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66925"/>
  <mc:AlternateContent xmlns:mc="http://schemas.openxmlformats.org/markup-compatibility/2006">
    <mc:Choice Requires="x15">
      <x15ac:absPath xmlns:x15ac="http://schemas.microsoft.com/office/spreadsheetml/2010/11/ac" url="C:\Users\FACULTY-CR2\Documents\ParinitaJain\1_3_WeekDays\Excl\3\"/>
    </mc:Choice>
  </mc:AlternateContent>
  <xr:revisionPtr revIDLastSave="0" documentId="8_{33AA82AF-EBD3-4549-9E45-EB4D4EF651A1}" xr6:coauthVersionLast="47" xr6:coauthVersionMax="47" xr10:uidLastSave="{00000000-0000-0000-0000-000000000000}"/>
  <bookViews>
    <workbookView xWindow="-120" yWindow="-120" windowWidth="20730" windowHeight="11160" activeTab="4" xr2:uid="{00000000-000D-0000-FFFF-FFFF00000000}"/>
  </bookViews>
  <sheets>
    <sheet name="PivotTables" sheetId="9" r:id="rId1"/>
    <sheet name="Sheet3" sheetId="11" r:id="rId2"/>
    <sheet name="Dashboard" sheetId="10" r:id="rId3"/>
    <sheet name="Input Data" sheetId="2" r:id="rId4"/>
    <sheet name="Target" sheetId="8" r:id="rId5"/>
    <sheet name="Customer" sheetId="6" r:id="rId6"/>
  </sheets>
  <definedNames>
    <definedName name="_xlnm._FilterDatabase" localSheetId="5" hidden="1">Customer!$A$1:$B$41</definedName>
    <definedName name="_xlchart.v5.0" hidden="1">PivotTables!$A$20</definedName>
    <definedName name="_xlchart.v5.1" hidden="1">PivotTables!$A$21:$A$35</definedName>
    <definedName name="_xlchart.v5.10" hidden="1">PivotTables!$A$21:$A$35</definedName>
    <definedName name="_xlchart.v5.11" hidden="1">PivotTables!$B$21:$B$35</definedName>
    <definedName name="_xlchart.v5.2" hidden="1">PivotTables!$B$21:$B$35</definedName>
    <definedName name="_xlchart.v5.3" hidden="1">PivotTables!$A$20</definedName>
    <definedName name="_xlchart.v5.4" hidden="1">PivotTables!$A$21:$A$35</definedName>
    <definedName name="_xlchart.v5.5" hidden="1">PivotTables!$B$21:$B$35</definedName>
    <definedName name="_xlchart.v5.6" hidden="1">PivotTables!$A$20</definedName>
    <definedName name="_xlchart.v5.7" hidden="1">PivotTables!$A$21:$A$35</definedName>
    <definedName name="_xlchart.v5.8" hidden="1">PivotTables!$B$21:$B$35</definedName>
    <definedName name="_xlchart.v5.9" hidden="1">PivotTables!$A$20</definedName>
    <definedName name="_xlcn.WorksheetConnection_Sheet1B2C181" hidden="1">Customer!$E$2:$F$16</definedName>
    <definedName name="Slicer_Country">#N/A</definedName>
    <definedName name="Slicer_Month">#N/A</definedName>
  </definedNames>
  <calcPr calcId="191029"/>
  <pivotCaches>
    <pivotCache cacheId="8"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B$2:$C$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9" l="1" a="1"/>
  <c r="D4" i="9" s="1"/>
  <c r="J2"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heet1!$B$2:$C$18" type="102" refreshedVersion="7" minRefreshableVersion="5">
    <extLst>
      <ext xmlns:x15="http://schemas.microsoft.com/office/spreadsheetml/2010/11/main" uri="{DE250136-89BD-433C-8126-D09CA5730AF9}">
        <x15:connection id="Range">
          <x15:rangePr sourceName="_xlcn.WorksheetConnection_Sheet1B2C18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<sst xmlns="http://schemas.openxmlformats.org/spreadsheetml/2006/main" count="1892" uniqueCount="142">
  <si>
    <t>PRODUCT</t>
  </si>
  <si>
    <t>Product01</t>
  </si>
  <si>
    <t>Product02</t>
  </si>
  <si>
    <t>Product03</t>
  </si>
  <si>
    <t>Product04</t>
  </si>
  <si>
    <t>Product05</t>
  </si>
  <si>
    <t>Product06</t>
  </si>
  <si>
    <t>Product07</t>
  </si>
  <si>
    <t>Product08</t>
  </si>
  <si>
    <t>Product09</t>
  </si>
  <si>
    <t>Product10</t>
  </si>
  <si>
    <t>Product11</t>
  </si>
  <si>
    <t>Product12</t>
  </si>
  <si>
    <t>Product13</t>
  </si>
  <si>
    <t>Product14</t>
  </si>
  <si>
    <t>Product15</t>
  </si>
  <si>
    <t>Product16</t>
  </si>
  <si>
    <t>Product17</t>
  </si>
  <si>
    <t>Product18</t>
  </si>
  <si>
    <t>Product19</t>
  </si>
  <si>
    <t>Product20</t>
  </si>
  <si>
    <t>Product21</t>
  </si>
  <si>
    <t>Product22</t>
  </si>
  <si>
    <t>Product23</t>
  </si>
  <si>
    <t>Product24</t>
  </si>
  <si>
    <t>Product25</t>
  </si>
  <si>
    <t>Product26</t>
  </si>
  <si>
    <t>Product27</t>
  </si>
  <si>
    <t>Product28</t>
  </si>
  <si>
    <t>Product29</t>
  </si>
  <si>
    <t>Product30</t>
  </si>
  <si>
    <t>Product31</t>
  </si>
  <si>
    <t>Product32</t>
  </si>
  <si>
    <t>Product33</t>
  </si>
  <si>
    <t>Product34</t>
  </si>
  <si>
    <t>Product35</t>
  </si>
  <si>
    <t>Product36</t>
  </si>
  <si>
    <t>Product37</t>
  </si>
  <si>
    <t>Product38</t>
  </si>
  <si>
    <t>Product39</t>
  </si>
  <si>
    <t>Product40</t>
  </si>
  <si>
    <t>Product41</t>
  </si>
  <si>
    <t>Product42</t>
  </si>
  <si>
    <t>Product43</t>
  </si>
  <si>
    <t>Product44</t>
  </si>
  <si>
    <t>DATE</t>
  </si>
  <si>
    <t>QUANTITY</t>
  </si>
  <si>
    <t>Jan</t>
  </si>
  <si>
    <t>Feb</t>
  </si>
  <si>
    <t>Mar</t>
  </si>
  <si>
    <t>Apr</t>
  </si>
  <si>
    <t>May</t>
  </si>
  <si>
    <t>Jun</t>
  </si>
  <si>
    <t>Jul</t>
  </si>
  <si>
    <t>Aug</t>
  </si>
  <si>
    <t>Sep</t>
  </si>
  <si>
    <t>Oct</t>
  </si>
  <si>
    <t>Nov</t>
  </si>
  <si>
    <t>Dec</t>
  </si>
  <si>
    <t>UNIT PRICE ($)</t>
  </si>
  <si>
    <t>Customer01</t>
  </si>
  <si>
    <t>Customer02</t>
  </si>
  <si>
    <t>Customer03</t>
  </si>
  <si>
    <t>Customer04</t>
  </si>
  <si>
    <t>Customer05</t>
  </si>
  <si>
    <t>Customer06</t>
  </si>
  <si>
    <t>Customer07</t>
  </si>
  <si>
    <t>Customer08</t>
  </si>
  <si>
    <t>Customer09</t>
  </si>
  <si>
    <t>Customer10</t>
  </si>
  <si>
    <t>Customer11</t>
  </si>
  <si>
    <t>Customer12</t>
  </si>
  <si>
    <t>Customer13</t>
  </si>
  <si>
    <t>Customer14</t>
  </si>
  <si>
    <t>Customer15</t>
  </si>
  <si>
    <t>Customer16</t>
  </si>
  <si>
    <t>Customer17</t>
  </si>
  <si>
    <t>Customer18</t>
  </si>
  <si>
    <t>Customer19</t>
  </si>
  <si>
    <t>Customer20</t>
  </si>
  <si>
    <t>Customer21</t>
  </si>
  <si>
    <t>Customer22</t>
  </si>
  <si>
    <t>Customer23</t>
  </si>
  <si>
    <t>Customer24</t>
  </si>
  <si>
    <t>Customer25</t>
  </si>
  <si>
    <t>Customer26</t>
  </si>
  <si>
    <t>Customer27</t>
  </si>
  <si>
    <t>Customer28</t>
  </si>
  <si>
    <t>Customer29</t>
  </si>
  <si>
    <t>Customer30</t>
  </si>
  <si>
    <t>Bangladesh</t>
  </si>
  <si>
    <t>Brazil</t>
  </si>
  <si>
    <t>Ethiopia</t>
  </si>
  <si>
    <t>France</t>
  </si>
  <si>
    <t>Germany</t>
  </si>
  <si>
    <t>India</t>
  </si>
  <si>
    <t>Indonesia</t>
  </si>
  <si>
    <t>Mexico</t>
  </si>
  <si>
    <t>Nigeria</t>
  </si>
  <si>
    <t>Pakistan</t>
  </si>
  <si>
    <t>Russia</t>
  </si>
  <si>
    <t>Saudi Arabia</t>
  </si>
  <si>
    <t>South Africa</t>
  </si>
  <si>
    <t>United Kingdom</t>
  </si>
  <si>
    <t>United States of America</t>
  </si>
  <si>
    <t>Country</t>
  </si>
  <si>
    <t>Customer Name</t>
  </si>
  <si>
    <t>Target ($)</t>
  </si>
  <si>
    <t>Customer31</t>
  </si>
  <si>
    <t>Customer32</t>
  </si>
  <si>
    <t>Customer33</t>
  </si>
  <si>
    <t>Customer34</t>
  </si>
  <si>
    <t>Customer35</t>
  </si>
  <si>
    <t>Customer36</t>
  </si>
  <si>
    <t>Customer37</t>
  </si>
  <si>
    <t>Customer38</t>
  </si>
  <si>
    <t>Customer39</t>
  </si>
  <si>
    <t>Customer40</t>
  </si>
  <si>
    <t>Month Name</t>
  </si>
  <si>
    <t>Month</t>
  </si>
  <si>
    <t>Region</t>
  </si>
  <si>
    <t>Central</t>
  </si>
  <si>
    <t>East</t>
  </si>
  <si>
    <t>North</t>
  </si>
  <si>
    <t>Northeast</t>
  </si>
  <si>
    <t>South</t>
  </si>
  <si>
    <t>Western</t>
  </si>
  <si>
    <t>Export</t>
  </si>
  <si>
    <t>CUSTOMER NAME</t>
  </si>
  <si>
    <t>Sales</t>
  </si>
  <si>
    <t>Day</t>
  </si>
  <si>
    <t>Year</t>
  </si>
  <si>
    <t xml:space="preserve">Week </t>
  </si>
  <si>
    <t>Below ($)</t>
  </si>
  <si>
    <t>Actutal ($)</t>
  </si>
  <si>
    <t>Above ($)</t>
  </si>
  <si>
    <t>Grand Total</t>
  </si>
  <si>
    <t>Sum of Sales</t>
  </si>
  <si>
    <t>Total Sales</t>
  </si>
  <si>
    <t>Product</t>
  </si>
  <si>
    <t>month</t>
  </si>
  <si>
    <t>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</si>
</sst>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6" formatCode="[$-F800]dddd\,\ mmmm\ dd\,\ yyyy"/>
  </numFmts>
  <fonts count="7" x14ac:knownFonts="1">
    <font>
      <sz val="11"/>
      <color theme="1"/>
      <name val="Calibri"/>
      <family val="2"/>
      <scheme val="minor"/>
    </font>
    <font>
      <sz val="11"/>
      <color theme="1"/>
      <name val="Calibri"/>
      <family val="2"/>
      <scheme val="minor"/>
    </font>
    <font>
      <sz val="8"/>
      <name val="Calibri"/>
      <family val="2"/>
      <scheme val="minor"/>
    </font>
    <font>
      <sz val="11"/>
      <color rgb="FF002060"/>
      <name val="Calibri"/>
      <family val="2"/>
      <scheme val="minor"/>
    </font>
    <font>
      <b/>
      <sz val="11"/>
      <color rgb="FF002060"/>
      <name val="Calibri"/>
      <family val="2"/>
      <scheme val="minor"/>
    </font>
    <font>
      <sz val="11"/>
      <name val="Calibri"/>
      <family val="2"/>
      <scheme val="minor"/>
    </font>
    <font>
      <sz val="18"/>
      <color theme="1"/>
      <name val="Calibri"/>
      <family val="2"/>
      <scheme val="minor"/>
    </font>
  </fonts>
  <fills count="3">
    <fill>
      <patternFill patternType="none"/>
    </fill>
    <fill>
      <patternFill patternType="gray125"/>
    </fill>
    <fill>
      <patternFill patternType="solid">
        <fgColor rgb="FFD1B2E8"/>
        <bgColor indexed="64"/>
      </patternFill>
    </fill>
  </fills>
  <borders count="2">
    <border>
      <left/>
      <right/>
      <top/>
      <bottom/>
      <diagonal/>
    </border>
    <border>
      <left/>
      <right/>
      <top/>
      <bottom style="medium">
        <color rgb="FF7030A0"/>
      </bottom>
      <diagonal/>
    </border>
  </borders>
  <cellStyleXfs count="2">
    <xf numFmtId="0" fontId="0" fillId="0" borderId="0"/>
    <xf numFmtId="43" fontId="1" fillId="0" borderId="0" applyFont="0" applyFill="0" applyBorder="0" applyAlignment="0" applyProtection="0"/>
  </cellStyleXfs>
  <cellXfs count="16">
    <xf numFmtId="0" fontId="0" fillId="0" borderId="0" xfId="0"/>
    <xf numFmtId="0" fontId="3" fillId="0" borderId="0" xfId="0" applyFont="1"/>
    <xf numFmtId="0" fontId="4" fillId="2" borderId="1" xfId="0" applyFont="1" applyFill="1" applyBorder="1" applyAlignment="1">
      <alignment horizontal="center" vertical="center"/>
    </xf>
    <xf numFmtId="14" fontId="3" fillId="0" borderId="0" xfId="0" applyNumberFormat="1" applyFont="1"/>
    <xf numFmtId="0" fontId="3" fillId="0" borderId="0" xfId="0" applyFont="1" applyAlignment="1">
      <alignment horizontal="center" vertical="center"/>
    </xf>
    <xf numFmtId="4" fontId="3" fillId="0" borderId="0" xfId="1" applyNumberFormat="1" applyFont="1" applyFill="1" applyAlignment="1">
      <alignment horizontal="right" vertical="center"/>
    </xf>
    <xf numFmtId="0" fontId="3" fillId="0" borderId="0" xfId="0" applyFont="1" applyAlignment="1">
      <alignment horizontal="center"/>
    </xf>
    <xf numFmtId="0" fontId="5" fillId="0" borderId="0" xfId="0" applyFont="1"/>
    <xf numFmtId="0" fontId="3" fillId="0" borderId="0" xfId="0" applyFont="1" applyAlignment="1">
      <alignment horizontal="left" vertical="center"/>
    </xf>
    <xf numFmtId="3" fontId="3" fillId="0" borderId="0" xfId="1" applyNumberFormat="1" applyFont="1" applyFill="1" applyAlignment="1">
      <alignment horizontal="right" vertical="center"/>
    </xf>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166" fontId="3" fillId="0" borderId="0" xfId="0" applyNumberFormat="1" applyFont="1"/>
    <xf numFmtId="0" fontId="6" fillId="0" borderId="0" xfId="0" applyFont="1"/>
  </cellXfs>
  <cellStyles count="2">
    <cellStyle name="Comma" xfId="1" builtinId="3"/>
    <cellStyle name="Normal" xfId="0" builtinId="0"/>
  </cellStyles>
  <dxfs count="34">
    <dxf>
      <numFmt numFmtId="1" formatCode="0"/>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center" vertical="bottom" textRotation="0" wrapText="0" indent="0" justifyLastLine="0" shrinkToFit="0" readingOrder="0"/>
    </dxf>
    <dxf>
      <border outline="0">
        <bottom style="medium">
          <color rgb="FF7030A0"/>
        </bottom>
      </border>
    </dxf>
    <dxf>
      <font>
        <b/>
        <i val="0"/>
        <strike val="0"/>
        <condense val="0"/>
        <extend val="0"/>
        <outline val="0"/>
        <shadow val="0"/>
        <u val="none"/>
        <vertAlign val="baseline"/>
        <sz val="11"/>
        <color rgb="FF002060"/>
        <name val="Calibri"/>
        <scheme val="minor"/>
      </font>
      <fill>
        <patternFill patternType="solid">
          <fgColor indexed="64"/>
          <bgColor rgb="FFD1B2E8"/>
        </patternFill>
      </fill>
      <alignment horizontal="center" vertical="center" textRotation="0" wrapText="0" indent="0" justifyLastLine="0" shrinkToFit="0" readingOrder="0"/>
    </dxf>
    <dxf>
      <numFmt numFmtId="0" formatCode="General"/>
    </dxf>
    <dxf>
      <numFmt numFmtId="0" formatCode="General"/>
    </dxf>
    <dxf>
      <numFmt numFmtId="0" formatCode="General"/>
    </dxf>
    <dxf>
      <numFmt numFmtId="3" formatCode="#,##0"/>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indexed="65"/>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scheme val="minor"/>
      </font>
      <numFmt numFmtId="4" formatCode="#,##0.0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4"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indexed="65"/>
        </patternFill>
      </fill>
    </dxf>
    <dxf>
      <font>
        <strike val="0"/>
        <outline val="0"/>
        <shadow val="0"/>
        <u val="none"/>
        <vertAlign val="baseline"/>
        <sz val="11"/>
        <color rgb="FF002060"/>
        <name val="Calibri"/>
        <scheme val="minor"/>
      </font>
      <numFmt numFmtId="19" formatCode="dd/mm/yyyy"/>
      <fill>
        <patternFill patternType="none">
          <fgColor indexed="64"/>
          <bgColor indexed="65"/>
        </patternFill>
      </fill>
      <alignment horizont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19" formatCode="dd/mm/yyyy"/>
      <fill>
        <patternFill patternType="none">
          <fgColor indexed="64"/>
          <bgColor indexed="65"/>
        </patternFill>
      </fill>
    </dxf>
    <dxf>
      <font>
        <strike val="0"/>
        <outline val="0"/>
        <shadow val="0"/>
        <u val="none"/>
        <vertAlign val="baseline"/>
        <sz val="11"/>
        <color rgb="FF002060"/>
        <name val="Calibri"/>
        <scheme val="minor"/>
      </font>
      <numFmt numFmtId="19" formatCode="dd/mm/yyyy"/>
      <fill>
        <patternFill patternType="none">
          <fgColor indexed="64"/>
          <bgColor auto="1"/>
        </patternFill>
      </fill>
    </dxf>
    <dxf>
      <font>
        <strike val="0"/>
        <outline val="0"/>
        <shadow val="0"/>
        <u val="none"/>
        <vertAlign val="baseline"/>
        <sz val="11"/>
        <color rgb="FF002060"/>
        <name val="Calibri"/>
        <scheme val="minor"/>
      </font>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002060"/>
        <name val="Calibri"/>
        <scheme val="minor"/>
      </font>
      <fill>
        <patternFill patternType="solid">
          <fgColor indexed="64"/>
          <bgColor rgb="FFD1B2E8"/>
        </patternFill>
      </fill>
      <alignment horizontal="center" vertical="center" textRotation="0" wrapText="0" indent="0" justifyLastLine="0" shrinkToFit="0" readingOrder="0"/>
    </dxf>
    <dxf>
      <font>
        <b/>
        <i val="0"/>
        <sz val="11"/>
        <color theme="0"/>
        <name val="Poppins"/>
      </font>
      <fill>
        <patternFill>
          <bgColor theme="9"/>
        </patternFill>
      </fill>
      <border diagonalUp="0" diagonalDown="0">
        <left/>
        <right/>
        <top/>
        <bottom/>
        <vertical/>
        <horizontal/>
      </border>
    </dxf>
    <dxf>
      <font>
        <sz val="10"/>
        <color theme="0"/>
        <name val="Poppins"/>
      </font>
      <fill>
        <patternFill>
          <bgColor theme="9"/>
        </patternFill>
      </fill>
      <border diagonalUp="0" diagonalDown="0">
        <left/>
        <right/>
        <top/>
        <bottom/>
        <vertical/>
        <horizontal/>
      </border>
    </dxf>
  </dxfs>
  <tableStyles count="1" defaultTableStyle="TableStyleMedium2" defaultPivotStyle="PivotStyleLight16">
    <tableStyle name="SLICER" pivot="0" table="0" count="10" xr9:uid="{00000000-0011-0000-FFFF-FFFF00000000}">
      <tableStyleElement type="wholeTable" dxfId="33"/>
      <tableStyleElement type="headerRow" dxfId="32"/>
    </tableStyle>
  </tableStyles>
  <colors>
    <mruColors>
      <color rgb="FFE7EFFF"/>
      <color rgb="FF0000FF"/>
      <color rgb="FFFF0000"/>
      <color rgb="FF000000"/>
      <color rgb="FF00FF00"/>
      <color rgb="FFF3F3F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18"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ustomXml" Target="../customXml/item5.xml"/><Relationship Id="rId7" Type="http://schemas.openxmlformats.org/officeDocument/2006/relationships/pivotCacheDefinition" Target="pivotCache/pivotCacheDefinition1.xml"/><Relationship Id="rId12" Type="http://schemas.openxmlformats.org/officeDocument/2006/relationships/styles" Target="styles.xml"/><Relationship Id="rId17" Type="http://schemas.openxmlformats.org/officeDocument/2006/relationships/customXml" Target="../customXml/item1.xml"/><Relationship Id="rId25"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24" Type="http://schemas.openxmlformats.org/officeDocument/2006/relationships/customXml" Target="../customXml/item8.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10" Type="http://schemas.openxmlformats.org/officeDocument/2006/relationships/theme" Target="theme/theme1.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 Id="rId22"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[Sales_Practice_min_raw_to_share_dashboard.xlsx]PivotTables!Region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2.0997375328083989E-2"/>
              <c:y val="-6.70391061452513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8.398950131233586E-2"/>
              <c:y val="-7.44878957169460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0498687664041985"/>
              <c:y val="0.12662942271880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4"/>
          </a:solidFill>
          <a:ln w="19050">
            <a:solidFill>
              <a:schemeClr val="lt1"/>
            </a:solidFill>
          </a:ln>
          <a:effectLst/>
        </c:spPr>
        <c:dLbl>
          <c:idx val="0"/>
          <c:layout>
            <c:manualLayout>
              <c:x val="-8.9238845144356954E-2"/>
              <c:y val="2.9795158286778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5"/>
          </a:solidFill>
          <a:ln w="19050">
            <a:solidFill>
              <a:schemeClr val="lt1"/>
            </a:solidFill>
          </a:ln>
          <a:effectLst/>
        </c:spPr>
        <c:dLbl>
          <c:idx val="0"/>
          <c:layout>
            <c:manualLayout>
              <c:x val="-6.8241469816272979E-2"/>
              <c:y val="-6.70391061452513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layout>
            <c:manualLayout>
              <c:x val="-4.7244094488188976E-2"/>
              <c:y val="-9.68342644320297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lumMod val="60000"/>
            </a:schemeClr>
          </a:solidFill>
          <a:ln w="19050">
            <a:solidFill>
              <a:schemeClr val="lt1"/>
            </a:solidFill>
          </a:ln>
          <a:effectLst/>
        </c:spPr>
        <c:dLbl>
          <c:idx val="0"/>
          <c:layout>
            <c:manualLayout>
              <c:x val="-1.5748031496062992E-2"/>
              <c:y val="-0.111731843575419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PivotTables!$H$3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8346-48BB-8C57-CAD6B77190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46-48BB-8C57-CAD6B77190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8346-48BB-8C57-CAD6B77190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8346-48BB-8C57-CAD6B77190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6-8346-48BB-8C57-CAD6B771905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7-8346-48BB-8C57-CAD6B771905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8-8346-48BB-8C57-CAD6B7719056}"/>
              </c:ext>
            </c:extLst>
          </c:dPt>
          <c:dLbls>
            <c:dLbl>
              <c:idx val="0"/>
              <c:layout>
                <c:manualLayout>
                  <c:x val="2.0997375328083989E-2"/>
                  <c:y val="-6.703910614525139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346-48BB-8C57-CAD6B7719056}"/>
                </c:ext>
              </c:extLst>
            </c:dLbl>
            <c:dLbl>
              <c:idx val="1"/>
              <c:layout>
                <c:manualLayout>
                  <c:x val="8.398950131233586E-2"/>
                  <c:y val="-7.448789571694601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346-48BB-8C57-CAD6B7719056}"/>
                </c:ext>
              </c:extLst>
            </c:dLbl>
            <c:dLbl>
              <c:idx val="2"/>
              <c:layout>
                <c:manualLayout>
                  <c:x val="0.10498687664041985"/>
                  <c:y val="0.126629422718808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8346-48BB-8C57-CAD6B7719056}"/>
                </c:ext>
              </c:extLst>
            </c:dLbl>
            <c:dLbl>
              <c:idx val="3"/>
              <c:layout>
                <c:manualLayout>
                  <c:x val="-8.9238845144356954E-2"/>
                  <c:y val="2.979515828677832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346-48BB-8C57-CAD6B7719056}"/>
                </c:ext>
              </c:extLst>
            </c:dLbl>
            <c:dLbl>
              <c:idx val="4"/>
              <c:layout>
                <c:manualLayout>
                  <c:x val="-6.8241469816272979E-2"/>
                  <c:y val="-6.703910614525139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8346-48BB-8C57-CAD6B7719056}"/>
                </c:ext>
              </c:extLst>
            </c:dLbl>
            <c:dLbl>
              <c:idx val="5"/>
              <c:layout>
                <c:manualLayout>
                  <c:x val="-4.7244094488188976E-2"/>
                  <c:y val="-9.683426443202976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346-48BB-8C57-CAD6B7719056}"/>
                </c:ext>
              </c:extLst>
            </c:dLbl>
            <c:dLbl>
              <c:idx val="6"/>
              <c:layout>
                <c:manualLayout>
                  <c:x val="-1.5748031496062992E-2"/>
                  <c:y val="-0.1117318435754190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8346-48BB-8C57-CAD6B77190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PivotTables!$G$4:$G$10</c:f>
              <c:strCache>
                <c:ptCount val="7"/>
                <c:pt idx="0">
                  <c:v>Central</c:v>
                </c:pt>
                <c:pt idx="1">
                  <c:v>East</c:v>
                </c:pt>
                <c:pt idx="2">
                  <c:v>Export</c:v>
                </c:pt>
                <c:pt idx="3">
                  <c:v>North</c:v>
                </c:pt>
                <c:pt idx="4">
                  <c:v>Northeast</c:v>
                </c:pt>
                <c:pt idx="5">
                  <c:v>South</c:v>
                </c:pt>
                <c:pt idx="6">
                  <c:v>Western</c:v>
                </c:pt>
              </c:strCache>
            </c:strRef>
          </c:cat>
          <c:val>
            <c:numRef>
              <c:f>PivotTables!$H$4:$H$10</c:f>
              <c:numCache>
                <c:formatCode>General</c:formatCode>
                <c:ptCount val="7"/>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00-8346-48BB-8C57-CAD6B7719056}"/>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[Sales_Practice_min_raw_to_share_dashboard.xlsx]PivotTables!CustomerName</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966125339170629"/>
          <c:y val="0.12403100775193798"/>
          <c:w val="0.61439516623295531"/>
          <c:h val="0.73489714948422147"/>
        </c:manualLayout>
      </c:layout>
      <c:barChart>
        <c:barDir val="bar"/>
        <c:grouping val="clustered"/>
        <c:varyColors val="0"/>
        <c:ser>
          <c:idx val="0"/>
          <c:order val="0"/>
          <c:tx>
            <c:strRef>
              <c:f>PivotTables!$W$3</c:f>
              <c:strCache>
                <c:ptCount val="1"/>
                <c:pt idx="0">
                  <c:v>Total</c:v>
                </c:pt>
              </c:strCache>
            </c:strRef>
          </c:tx>
          <c:spPr>
            <a:solidFill>
              <a:schemeClr val="accent1"/>
            </a:solidFill>
            <a:ln>
              <a:noFill/>
            </a:ln>
            <a:effectLst/>
          </c:spPr>
          <c:invertIfNegative val="0"/>
          <c:cat>
            <c:strRef>
              <c:f>PivotTables!$V$4:$V$9</c:f>
              <c:strCache>
                <c:ptCount val="5"/>
                <c:pt idx="0">
                  <c:v>Customer01</c:v>
                </c:pt>
                <c:pt idx="1">
                  <c:v>Customer22</c:v>
                </c:pt>
                <c:pt idx="2">
                  <c:v>Customer23</c:v>
                </c:pt>
                <c:pt idx="3">
                  <c:v>Customer25</c:v>
                </c:pt>
                <c:pt idx="4">
                  <c:v>Customer33</c:v>
                </c:pt>
              </c:strCache>
            </c:strRef>
          </c:cat>
          <c:val>
            <c:numRef>
              <c:f>PivotTables!$W$4:$W$9</c:f>
              <c:numCache>
                <c:formatCode>General</c:formatCode>
                <c:ptCount val="5"/>
                <c:pt idx="0">
                  <c:v>39993.270000000004</c:v>
                </c:pt>
                <c:pt idx="1">
                  <c:v>45112.94999999999</c:v>
                </c:pt>
                <c:pt idx="2">
                  <c:v>43062.83</c:v>
                </c:pt>
                <c:pt idx="3">
                  <c:v>39653.929999999993</c:v>
                </c:pt>
                <c:pt idx="4">
                  <c:v>60929.149999999994</c:v>
                </c:pt>
              </c:numCache>
            </c:numRef>
          </c:val>
          <c:extLst>
            <c:ext xmlns:c16="http://schemas.microsoft.com/office/drawing/2014/chart" uri="{C3380CC4-5D6E-409C-BE32-E72D297353CC}">
              <c16:uniqueId val="{00000000-11CA-4558-B235-185A97F2FDFD}"/>
            </c:ext>
          </c:extLst>
        </c:ser>
        <c:dLbls>
          <c:showLegendKey val="0"/>
          <c:showVal val="0"/>
          <c:showCatName val="0"/>
          <c:showSerName val="0"/>
          <c:showPercent val="0"/>
          <c:showBubbleSize val="0"/>
        </c:dLbls>
        <c:gapWidth val="182"/>
        <c:axId val="1067384959"/>
        <c:axId val="1067374559"/>
      </c:barChart>
      <c:catAx>
        <c:axId val="1067384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374559"/>
        <c:crosses val="autoZero"/>
        <c:auto val="1"/>
        <c:lblAlgn val="ctr"/>
        <c:lblOffset val="100"/>
        <c:noMultiLvlLbl val="0"/>
      </c:catAx>
      <c:valAx>
        <c:axId val="1067374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38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[Sales_Practice_min_raw_to_share_dashboard.xlsx]PivotTables!Product</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PivotTables!$O$3</c:f>
              <c:strCache>
                <c:ptCount val="1"/>
                <c:pt idx="0">
                  <c:v>Total</c:v>
                </c:pt>
              </c:strCache>
            </c:strRef>
          </c:tx>
          <c:spPr>
            <a:solidFill>
              <a:schemeClr val="accent1"/>
            </a:solidFill>
            <a:ln>
              <a:noFill/>
            </a:ln>
            <a:effectLst/>
          </c:spPr>
          <c:invertIfNegative val="0"/>
          <c:cat>
            <c:strRef>
              <c:f>PivotTables!$N$4:$N$8</c:f>
              <c:strCache>
                <c:ptCount val="5"/>
                <c:pt idx="0">
                  <c:v>Product22</c:v>
                </c:pt>
                <c:pt idx="1">
                  <c:v>Product19</c:v>
                </c:pt>
                <c:pt idx="2">
                  <c:v>Product24</c:v>
                </c:pt>
                <c:pt idx="3">
                  <c:v>Product41</c:v>
                </c:pt>
                <c:pt idx="4">
                  <c:v>Product30</c:v>
                </c:pt>
              </c:strCache>
            </c:strRef>
          </c:cat>
          <c:val>
            <c:numRef>
              <c:f>PivotTables!$O$4:$O$8</c:f>
              <c:numCache>
                <c:formatCode>General</c:formatCode>
                <c:ptCount val="5"/>
                <c:pt idx="0">
                  <c:v>41055.299999999996</c:v>
                </c:pt>
                <c:pt idx="1">
                  <c:v>41580</c:v>
                </c:pt>
                <c:pt idx="2">
                  <c:v>49599.360000000008</c:v>
                </c:pt>
                <c:pt idx="3">
                  <c:v>57554.28</c:v>
                </c:pt>
                <c:pt idx="4">
                  <c:v>57968.639999999992</c:v>
                </c:pt>
              </c:numCache>
            </c:numRef>
          </c:val>
          <c:extLst>
            <c:ext xmlns:c16="http://schemas.microsoft.com/office/drawing/2014/chart" uri="{C3380CC4-5D6E-409C-BE32-E72D297353CC}">
              <c16:uniqueId val="{00000000-2230-417C-B406-1578CCE106F8}"/>
            </c:ext>
          </c:extLst>
        </c:ser>
        <c:dLbls>
          <c:showLegendKey val="0"/>
          <c:showVal val="0"/>
          <c:showCatName val="0"/>
          <c:showSerName val="0"/>
          <c:showPercent val="0"/>
          <c:showBubbleSize val="0"/>
        </c:dLbls>
        <c:gapWidth val="219"/>
        <c:overlap val="-27"/>
        <c:axId val="1067380799"/>
        <c:axId val="1067367487"/>
      </c:barChart>
      <c:catAx>
        <c:axId val="106738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367487"/>
        <c:crosses val="autoZero"/>
        <c:auto val="1"/>
        <c:lblAlgn val="ctr"/>
        <c:lblOffset val="100"/>
        <c:noMultiLvlLbl val="0"/>
      </c:catAx>
      <c:valAx>
        <c:axId val="10673674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380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[Sales_Practice_min_raw_to_share_dashboard.xlsx]PivotTables!Week</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PivotTables!$H$18</c:f>
              <c:strCache>
                <c:ptCount val="1"/>
                <c:pt idx="0">
                  <c:v>Total</c:v>
                </c:pt>
              </c:strCache>
            </c:strRef>
          </c:tx>
          <c:spPr>
            <a:solidFill>
              <a:schemeClr val="accent1"/>
            </a:solidFill>
            <a:ln>
              <a:noFill/>
            </a:ln>
            <a:effectLst/>
          </c:spPr>
          <c:cat>
            <c:strRef>
              <c:f>PivotTables!$G$19:$G$71</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PivotTables!$H$19:$H$71</c:f>
              <c:numCache>
                <c:formatCode>General</c:formatCode>
                <c:ptCount val="53"/>
                <c:pt idx="0">
                  <c:v>5179.59</c:v>
                </c:pt>
                <c:pt idx="1">
                  <c:v>21116.729999999996</c:v>
                </c:pt>
                <c:pt idx="2">
                  <c:v>14261.190000000004</c:v>
                </c:pt>
                <c:pt idx="3">
                  <c:v>11433.2</c:v>
                </c:pt>
                <c:pt idx="4">
                  <c:v>33727.55000000001</c:v>
                </c:pt>
                <c:pt idx="5">
                  <c:v>34794.820000000007</c:v>
                </c:pt>
                <c:pt idx="6">
                  <c:v>32107.100000000006</c:v>
                </c:pt>
                <c:pt idx="7">
                  <c:v>11777.67</c:v>
                </c:pt>
                <c:pt idx="8">
                  <c:v>17571.589999999997</c:v>
                </c:pt>
                <c:pt idx="9">
                  <c:v>17413.299999999996</c:v>
                </c:pt>
                <c:pt idx="10">
                  <c:v>18811.389999999996</c:v>
                </c:pt>
                <c:pt idx="11">
                  <c:v>29446.460000000003</c:v>
                </c:pt>
                <c:pt idx="12">
                  <c:v>22723.600000000002</c:v>
                </c:pt>
                <c:pt idx="13">
                  <c:v>13729.810000000001</c:v>
                </c:pt>
                <c:pt idx="14">
                  <c:v>27820.09</c:v>
                </c:pt>
                <c:pt idx="15">
                  <c:v>9407.51</c:v>
                </c:pt>
                <c:pt idx="16">
                  <c:v>22127.300000000003</c:v>
                </c:pt>
                <c:pt idx="17">
                  <c:v>11809.4</c:v>
                </c:pt>
                <c:pt idx="18">
                  <c:v>12750.539999999997</c:v>
                </c:pt>
                <c:pt idx="19">
                  <c:v>19691.759999999998</c:v>
                </c:pt>
                <c:pt idx="20">
                  <c:v>19171.71</c:v>
                </c:pt>
                <c:pt idx="21">
                  <c:v>11617.86</c:v>
                </c:pt>
                <c:pt idx="22">
                  <c:v>17000.620000000003</c:v>
                </c:pt>
                <c:pt idx="23">
                  <c:v>15273.349999999999</c:v>
                </c:pt>
                <c:pt idx="24">
                  <c:v>23043.470000000005</c:v>
                </c:pt>
                <c:pt idx="25">
                  <c:v>13593.79</c:v>
                </c:pt>
                <c:pt idx="26">
                  <c:v>13197.89</c:v>
                </c:pt>
                <c:pt idx="27">
                  <c:v>13311.339999999998</c:v>
                </c:pt>
                <c:pt idx="28">
                  <c:v>26662.809999999998</c:v>
                </c:pt>
                <c:pt idx="29">
                  <c:v>15652.32</c:v>
                </c:pt>
                <c:pt idx="30">
                  <c:v>27172.400000000001</c:v>
                </c:pt>
                <c:pt idx="31">
                  <c:v>6991.1000000000013</c:v>
                </c:pt>
                <c:pt idx="32">
                  <c:v>17406.18</c:v>
                </c:pt>
                <c:pt idx="33">
                  <c:v>10403.35</c:v>
                </c:pt>
                <c:pt idx="34">
                  <c:v>29524.29</c:v>
                </c:pt>
                <c:pt idx="35">
                  <c:v>14336.82</c:v>
                </c:pt>
                <c:pt idx="36">
                  <c:v>15584.3</c:v>
                </c:pt>
                <c:pt idx="37">
                  <c:v>13437.32</c:v>
                </c:pt>
                <c:pt idx="38">
                  <c:v>30057.11</c:v>
                </c:pt>
                <c:pt idx="39">
                  <c:v>17799.129999999997</c:v>
                </c:pt>
                <c:pt idx="40">
                  <c:v>25449.57</c:v>
                </c:pt>
                <c:pt idx="41">
                  <c:v>14658.500000000002</c:v>
                </c:pt>
                <c:pt idx="42">
                  <c:v>19795.28</c:v>
                </c:pt>
                <c:pt idx="43">
                  <c:v>17458.100000000002</c:v>
                </c:pt>
                <c:pt idx="44">
                  <c:v>17068.960000000003</c:v>
                </c:pt>
                <c:pt idx="45">
                  <c:v>16104.110000000002</c:v>
                </c:pt>
                <c:pt idx="46">
                  <c:v>16390.38</c:v>
                </c:pt>
                <c:pt idx="47">
                  <c:v>25601.349999999995</c:v>
                </c:pt>
                <c:pt idx="48">
                  <c:v>7322.39</c:v>
                </c:pt>
                <c:pt idx="49">
                  <c:v>18755.54</c:v>
                </c:pt>
                <c:pt idx="50">
                  <c:v>15496.2</c:v>
                </c:pt>
                <c:pt idx="51">
                  <c:v>24337.019999999997</c:v>
                </c:pt>
                <c:pt idx="52">
                  <c:v>27195.9</c:v>
                </c:pt>
              </c:numCache>
            </c:numRef>
          </c:val>
          <c:extLst>
            <c:ext xmlns:c16="http://schemas.microsoft.com/office/drawing/2014/chart" uri="{C3380CC4-5D6E-409C-BE32-E72D297353CC}">
              <c16:uniqueId val="{00000000-3AA0-42F7-ABCC-51F7C4589A8A}"/>
            </c:ext>
          </c:extLst>
        </c:ser>
        <c:dLbls>
          <c:showLegendKey val="0"/>
          <c:showVal val="0"/>
          <c:showCatName val="0"/>
          <c:showSerName val="0"/>
          <c:showPercent val="0"/>
          <c:showBubbleSize val="0"/>
        </c:dLbls>
        <c:axId val="768715951"/>
        <c:axId val="768716783"/>
      </c:areaChart>
      <c:catAx>
        <c:axId val="76871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716783"/>
        <c:crosses val="autoZero"/>
        <c:auto val="1"/>
        <c:lblAlgn val="ctr"/>
        <c:lblOffset val="100"/>
        <c:noMultiLvlLbl val="0"/>
      </c:catAx>
      <c:valAx>
        <c:axId val="768716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71595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[Sales_Practice_min_raw_to_share_dashboard.xlsx]PivotTables!Region</c:name>
    <c:fmtId val="3"/>
  </c:pivotSource>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dLbl>
          <c:idx val="0"/>
          <c:layout>
            <c:manualLayout>
              <c:x val="2.0997375328083989E-2"/>
              <c:y val="-6.70391061452513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dLbl>
          <c:idx val="0"/>
          <c:layout>
            <c:manualLayout>
              <c:x val="8.398950131233586E-2"/>
              <c:y val="-7.44878957169460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5"/>
          </a:solidFill>
          <a:ln w="19050">
            <a:solidFill>
              <a:schemeClr val="lt1"/>
            </a:solidFill>
          </a:ln>
          <a:effectLst/>
        </c:spPr>
        <c:dLbl>
          <c:idx val="0"/>
          <c:layout>
            <c:manualLayout>
              <c:x val="0.10498687664041985"/>
              <c:y val="0.12662942271880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5"/>
          </a:solidFill>
          <a:ln w="19050">
            <a:solidFill>
              <a:schemeClr val="lt1"/>
            </a:solidFill>
          </a:ln>
          <a:effectLst/>
        </c:spPr>
        <c:dLbl>
          <c:idx val="0"/>
          <c:layout>
            <c:manualLayout>
              <c:x val="-8.9238845144356954E-2"/>
              <c:y val="2.9795158286778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5"/>
          </a:solidFill>
          <a:ln w="19050">
            <a:solidFill>
              <a:schemeClr val="lt1"/>
            </a:solidFill>
          </a:ln>
          <a:effectLst/>
        </c:spPr>
        <c:dLbl>
          <c:idx val="0"/>
          <c:layout>
            <c:manualLayout>
              <c:x val="-6.8241469816272979E-2"/>
              <c:y val="-6.70391061452513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dLbl>
          <c:idx val="0"/>
          <c:layout>
            <c:manualLayout>
              <c:x val="-4.7244094488188976E-2"/>
              <c:y val="-9.68342644320297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5"/>
          </a:solidFill>
          <a:ln w="19050">
            <a:solidFill>
              <a:schemeClr val="lt1"/>
            </a:solidFill>
          </a:ln>
          <a:effectLst/>
        </c:spPr>
        <c:dLbl>
          <c:idx val="0"/>
          <c:layout>
            <c:manualLayout>
              <c:x val="-1.5748031496062992E-2"/>
              <c:y val="-0.111731843575419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5"/>
          </a:solidFill>
          <a:ln w="19050">
            <a:solidFill>
              <a:schemeClr val="lt1"/>
            </a:solidFill>
          </a:ln>
          <a:effectLst/>
        </c:spPr>
        <c:dLbl>
          <c:idx val="0"/>
          <c:layout>
            <c:manualLayout>
              <c:x val="2.0997375328083989E-2"/>
              <c:y val="-6.70391061452513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5"/>
          </a:solidFill>
          <a:ln w="19050">
            <a:solidFill>
              <a:schemeClr val="lt1"/>
            </a:solidFill>
          </a:ln>
          <a:effectLst/>
        </c:spPr>
        <c:dLbl>
          <c:idx val="0"/>
          <c:layout>
            <c:manualLayout>
              <c:x val="8.398950131233586E-2"/>
              <c:y val="-7.44878957169460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5"/>
          </a:solidFill>
          <a:ln w="19050">
            <a:solidFill>
              <a:schemeClr val="lt1"/>
            </a:solidFill>
          </a:ln>
          <a:effectLst/>
        </c:spPr>
        <c:dLbl>
          <c:idx val="0"/>
          <c:layout>
            <c:manualLayout>
              <c:x val="0.10498687664041985"/>
              <c:y val="0.12662942271880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5"/>
          </a:solidFill>
          <a:ln w="19050">
            <a:solidFill>
              <a:schemeClr val="lt1"/>
            </a:solidFill>
          </a:ln>
          <a:effectLst/>
        </c:spPr>
        <c:dLbl>
          <c:idx val="0"/>
          <c:layout>
            <c:manualLayout>
              <c:x val="-8.9238845144356954E-2"/>
              <c:y val="2.9795158286778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5"/>
          </a:solidFill>
          <a:ln w="19050">
            <a:solidFill>
              <a:schemeClr val="lt1"/>
            </a:solidFill>
          </a:ln>
          <a:effectLst/>
        </c:spPr>
        <c:dLbl>
          <c:idx val="0"/>
          <c:layout>
            <c:manualLayout>
              <c:x val="-6.8241469816272979E-2"/>
              <c:y val="-6.70391061452513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5"/>
          </a:solidFill>
          <a:ln w="19050">
            <a:solidFill>
              <a:schemeClr val="lt1"/>
            </a:solidFill>
          </a:ln>
          <a:effectLst/>
        </c:spPr>
        <c:dLbl>
          <c:idx val="0"/>
          <c:layout>
            <c:manualLayout>
              <c:x val="-4.7244094488188976E-2"/>
              <c:y val="-9.68342644320297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5"/>
          </a:solidFill>
          <a:ln w="19050">
            <a:solidFill>
              <a:schemeClr val="lt1"/>
            </a:solidFill>
          </a:ln>
          <a:effectLst/>
        </c:spPr>
        <c:dLbl>
          <c:idx val="0"/>
          <c:layout>
            <c:manualLayout>
              <c:x val="-1.5748031496062992E-2"/>
              <c:y val="-0.111731843575419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5"/>
          </a:solidFill>
          <a:ln w="19050">
            <a:solidFill>
              <a:schemeClr val="lt1"/>
            </a:solidFill>
          </a:ln>
          <a:effectLst/>
        </c:spPr>
        <c:dLbl>
          <c:idx val="0"/>
          <c:layout>
            <c:manualLayout>
              <c:x val="2.0997375328083989E-2"/>
              <c:y val="-6.70391061452513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5"/>
          </a:solidFill>
          <a:ln w="19050">
            <a:solidFill>
              <a:schemeClr val="lt1"/>
            </a:solidFill>
          </a:ln>
          <a:effectLst/>
        </c:spPr>
        <c:dLbl>
          <c:idx val="0"/>
          <c:layout>
            <c:manualLayout>
              <c:x val="8.398950131233586E-2"/>
              <c:y val="-7.44878957169460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5"/>
          </a:solidFill>
          <a:ln w="19050">
            <a:solidFill>
              <a:schemeClr val="lt1"/>
            </a:solidFill>
          </a:ln>
          <a:effectLst/>
        </c:spPr>
        <c:dLbl>
          <c:idx val="0"/>
          <c:layout>
            <c:manualLayout>
              <c:x val="0.10498687664041985"/>
              <c:y val="0.12662942271880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5"/>
          </a:solidFill>
          <a:ln w="19050">
            <a:solidFill>
              <a:schemeClr val="lt1"/>
            </a:solidFill>
          </a:ln>
          <a:effectLst/>
        </c:spPr>
        <c:dLbl>
          <c:idx val="0"/>
          <c:layout>
            <c:manualLayout>
              <c:x val="-8.9238845144356954E-2"/>
              <c:y val="2.9795158286778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5"/>
          </a:solidFill>
          <a:ln w="19050">
            <a:solidFill>
              <a:schemeClr val="lt1"/>
            </a:solidFill>
          </a:ln>
          <a:effectLst/>
        </c:spPr>
        <c:dLbl>
          <c:idx val="0"/>
          <c:layout>
            <c:manualLayout>
              <c:x val="-6.8241469816272979E-2"/>
              <c:y val="-6.70391061452513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5"/>
          </a:solidFill>
          <a:ln w="19050">
            <a:solidFill>
              <a:schemeClr val="lt1"/>
            </a:solidFill>
          </a:ln>
          <a:effectLst/>
        </c:spPr>
        <c:dLbl>
          <c:idx val="0"/>
          <c:layout>
            <c:manualLayout>
              <c:x val="-4.7244094488188976E-2"/>
              <c:y val="-9.68342644320297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5"/>
          </a:solidFill>
          <a:ln w="19050">
            <a:solidFill>
              <a:schemeClr val="lt1"/>
            </a:solidFill>
          </a:ln>
          <a:effectLst/>
        </c:spPr>
        <c:dLbl>
          <c:idx val="0"/>
          <c:layout>
            <c:manualLayout>
              <c:x val="-1.5748031496062992E-2"/>
              <c:y val="-0.111731843575419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PivotTables!$H$3</c:f>
              <c:strCache>
                <c:ptCount val="1"/>
                <c:pt idx="0">
                  <c:v>Total</c:v>
                </c:pt>
              </c:strCache>
            </c:strRef>
          </c:tx>
          <c:dPt>
            <c:idx val="0"/>
            <c:bubble3D val="0"/>
            <c:spPr>
              <a:solidFill>
                <a:schemeClr val="accent5">
                  <a:shade val="47000"/>
                </a:schemeClr>
              </a:solidFill>
              <a:ln w="19050">
                <a:solidFill>
                  <a:schemeClr val="lt1"/>
                </a:solidFill>
              </a:ln>
              <a:effectLst/>
            </c:spPr>
            <c:extLst>
              <c:ext xmlns:c16="http://schemas.microsoft.com/office/drawing/2014/chart" uri="{C3380CC4-5D6E-409C-BE32-E72D297353CC}">
                <c16:uniqueId val="{00000001-5E00-4BCF-814C-0C19A5F5E9C9}"/>
              </c:ext>
            </c:extLst>
          </c:dPt>
          <c:dPt>
            <c:idx val="1"/>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3-5E00-4BCF-814C-0C19A5F5E9C9}"/>
              </c:ext>
            </c:extLst>
          </c:dPt>
          <c:dPt>
            <c:idx val="2"/>
            <c:bubble3D val="0"/>
            <c:spPr>
              <a:solidFill>
                <a:schemeClr val="accent5">
                  <a:shade val="82000"/>
                </a:schemeClr>
              </a:solidFill>
              <a:ln w="19050">
                <a:solidFill>
                  <a:schemeClr val="lt1"/>
                </a:solidFill>
              </a:ln>
              <a:effectLst/>
            </c:spPr>
            <c:extLst>
              <c:ext xmlns:c16="http://schemas.microsoft.com/office/drawing/2014/chart" uri="{C3380CC4-5D6E-409C-BE32-E72D297353CC}">
                <c16:uniqueId val="{00000005-5E00-4BCF-814C-0C19A5F5E9C9}"/>
              </c:ext>
            </c:extLst>
          </c:dPt>
          <c:dPt>
            <c:idx val="3"/>
            <c:bubble3D val="0"/>
            <c:spPr>
              <a:solidFill>
                <a:schemeClr val="accent5"/>
              </a:solidFill>
              <a:ln w="19050">
                <a:solidFill>
                  <a:schemeClr val="lt1"/>
                </a:solidFill>
              </a:ln>
              <a:effectLst/>
            </c:spPr>
            <c:extLst>
              <c:ext xmlns:c16="http://schemas.microsoft.com/office/drawing/2014/chart" uri="{C3380CC4-5D6E-409C-BE32-E72D297353CC}">
                <c16:uniqueId val="{00000007-5E00-4BCF-814C-0C19A5F5E9C9}"/>
              </c:ext>
            </c:extLst>
          </c:dPt>
          <c:dPt>
            <c:idx val="4"/>
            <c:bubble3D val="0"/>
            <c:spPr>
              <a:solidFill>
                <a:schemeClr val="accent5">
                  <a:tint val="83000"/>
                </a:schemeClr>
              </a:solidFill>
              <a:ln w="19050">
                <a:solidFill>
                  <a:schemeClr val="lt1"/>
                </a:solidFill>
              </a:ln>
              <a:effectLst/>
            </c:spPr>
            <c:extLst>
              <c:ext xmlns:c16="http://schemas.microsoft.com/office/drawing/2014/chart" uri="{C3380CC4-5D6E-409C-BE32-E72D297353CC}">
                <c16:uniqueId val="{00000009-5E00-4BCF-814C-0C19A5F5E9C9}"/>
              </c:ext>
            </c:extLst>
          </c:dPt>
          <c:dPt>
            <c:idx val="5"/>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B-5E00-4BCF-814C-0C19A5F5E9C9}"/>
              </c:ext>
            </c:extLst>
          </c:dPt>
          <c:dPt>
            <c:idx val="6"/>
            <c:bubble3D val="0"/>
            <c:spPr>
              <a:solidFill>
                <a:schemeClr val="accent5">
                  <a:tint val="48000"/>
                </a:schemeClr>
              </a:solidFill>
              <a:ln w="19050">
                <a:solidFill>
                  <a:schemeClr val="lt1"/>
                </a:solidFill>
              </a:ln>
              <a:effectLst/>
            </c:spPr>
            <c:extLst>
              <c:ext xmlns:c16="http://schemas.microsoft.com/office/drawing/2014/chart" uri="{C3380CC4-5D6E-409C-BE32-E72D297353CC}">
                <c16:uniqueId val="{0000000D-5E00-4BCF-814C-0C19A5F5E9C9}"/>
              </c:ext>
            </c:extLst>
          </c:dPt>
          <c:dLbls>
            <c:dLbl>
              <c:idx val="0"/>
              <c:layout>
                <c:manualLayout>
                  <c:x val="2.0997375328083989E-2"/>
                  <c:y val="-6.703910614525139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E00-4BCF-814C-0C19A5F5E9C9}"/>
                </c:ext>
              </c:extLst>
            </c:dLbl>
            <c:dLbl>
              <c:idx val="1"/>
              <c:layout>
                <c:manualLayout>
                  <c:x val="8.398950131233586E-2"/>
                  <c:y val="-7.448789571694601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E00-4BCF-814C-0C19A5F5E9C9}"/>
                </c:ext>
              </c:extLst>
            </c:dLbl>
            <c:dLbl>
              <c:idx val="2"/>
              <c:layout>
                <c:manualLayout>
                  <c:x val="0.10498687664041985"/>
                  <c:y val="0.126629422718808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E00-4BCF-814C-0C19A5F5E9C9}"/>
                </c:ext>
              </c:extLst>
            </c:dLbl>
            <c:dLbl>
              <c:idx val="3"/>
              <c:layout>
                <c:manualLayout>
                  <c:x val="-8.9238845144356954E-2"/>
                  <c:y val="2.979515828677832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E00-4BCF-814C-0C19A5F5E9C9}"/>
                </c:ext>
              </c:extLst>
            </c:dLbl>
            <c:dLbl>
              <c:idx val="4"/>
              <c:layout>
                <c:manualLayout>
                  <c:x val="-6.8241469816272979E-2"/>
                  <c:y val="-6.703910614525139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E00-4BCF-814C-0C19A5F5E9C9}"/>
                </c:ext>
              </c:extLst>
            </c:dLbl>
            <c:dLbl>
              <c:idx val="5"/>
              <c:layout>
                <c:manualLayout>
                  <c:x val="-4.7244094488188976E-2"/>
                  <c:y val="-9.683426443202976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5E00-4BCF-814C-0C19A5F5E9C9}"/>
                </c:ext>
              </c:extLst>
            </c:dLbl>
            <c:dLbl>
              <c:idx val="6"/>
              <c:layout>
                <c:manualLayout>
                  <c:x val="-1.5748031496062992E-2"/>
                  <c:y val="-0.1117318435754190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5E00-4BCF-814C-0C19A5F5E9C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PivotTables!$G$4:$G$10</c:f>
              <c:strCache>
                <c:ptCount val="7"/>
                <c:pt idx="0">
                  <c:v>Central</c:v>
                </c:pt>
                <c:pt idx="1">
                  <c:v>East</c:v>
                </c:pt>
                <c:pt idx="2">
                  <c:v>Export</c:v>
                </c:pt>
                <c:pt idx="3">
                  <c:v>North</c:v>
                </c:pt>
                <c:pt idx="4">
                  <c:v>Northeast</c:v>
                </c:pt>
                <c:pt idx="5">
                  <c:v>South</c:v>
                </c:pt>
                <c:pt idx="6">
                  <c:v>Western</c:v>
                </c:pt>
              </c:strCache>
            </c:strRef>
          </c:cat>
          <c:val>
            <c:numRef>
              <c:f>PivotTables!$H$4:$H$10</c:f>
              <c:numCache>
                <c:formatCode>General</c:formatCode>
                <c:ptCount val="7"/>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0E-5E00-4BCF-814C-0C19A5F5E9C9}"/>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[Sales_Practice_min_raw_to_share_dashboard.xlsx]PivotTables!CustomerName</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966125339170629"/>
          <c:y val="0.12403100775193798"/>
          <c:w val="0.61439516623295531"/>
          <c:h val="0.73489714948422147"/>
        </c:manualLayout>
      </c:layout>
      <c:barChart>
        <c:barDir val="bar"/>
        <c:grouping val="clustered"/>
        <c:varyColors val="0"/>
        <c:ser>
          <c:idx val="0"/>
          <c:order val="0"/>
          <c:tx>
            <c:strRef>
              <c:f>PivotTables!$W$3</c:f>
              <c:strCache>
                <c:ptCount val="1"/>
                <c:pt idx="0">
                  <c:v>Total</c:v>
                </c:pt>
              </c:strCache>
            </c:strRef>
          </c:tx>
          <c:spPr>
            <a:solidFill>
              <a:schemeClr val="accent1"/>
            </a:solidFill>
            <a:ln>
              <a:noFill/>
            </a:ln>
            <a:effectLst/>
          </c:spPr>
          <c:invertIfNegative val="0"/>
          <c:cat>
            <c:strRef>
              <c:f>PivotTables!$V$4:$V$9</c:f>
              <c:strCache>
                <c:ptCount val="5"/>
                <c:pt idx="0">
                  <c:v>Customer01</c:v>
                </c:pt>
                <c:pt idx="1">
                  <c:v>Customer22</c:v>
                </c:pt>
                <c:pt idx="2">
                  <c:v>Customer23</c:v>
                </c:pt>
                <c:pt idx="3">
                  <c:v>Customer25</c:v>
                </c:pt>
                <c:pt idx="4">
                  <c:v>Customer33</c:v>
                </c:pt>
              </c:strCache>
            </c:strRef>
          </c:cat>
          <c:val>
            <c:numRef>
              <c:f>PivotTables!$W$4:$W$9</c:f>
              <c:numCache>
                <c:formatCode>General</c:formatCode>
                <c:ptCount val="5"/>
                <c:pt idx="0">
                  <c:v>39993.270000000004</c:v>
                </c:pt>
                <c:pt idx="1">
                  <c:v>45112.94999999999</c:v>
                </c:pt>
                <c:pt idx="2">
                  <c:v>43062.83</c:v>
                </c:pt>
                <c:pt idx="3">
                  <c:v>39653.929999999993</c:v>
                </c:pt>
                <c:pt idx="4">
                  <c:v>60929.149999999994</c:v>
                </c:pt>
              </c:numCache>
            </c:numRef>
          </c:val>
          <c:extLst>
            <c:ext xmlns:c16="http://schemas.microsoft.com/office/drawing/2014/chart" uri="{C3380CC4-5D6E-409C-BE32-E72D297353CC}">
              <c16:uniqueId val="{00000000-4F3C-4A53-A38E-AF48105824F3}"/>
            </c:ext>
          </c:extLst>
        </c:ser>
        <c:dLbls>
          <c:showLegendKey val="0"/>
          <c:showVal val="0"/>
          <c:showCatName val="0"/>
          <c:showSerName val="0"/>
          <c:showPercent val="0"/>
          <c:showBubbleSize val="0"/>
        </c:dLbls>
        <c:gapWidth val="182"/>
        <c:axId val="1067384959"/>
        <c:axId val="1067374559"/>
      </c:barChart>
      <c:catAx>
        <c:axId val="1067384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374559"/>
        <c:crosses val="autoZero"/>
        <c:auto val="1"/>
        <c:lblAlgn val="ctr"/>
        <c:lblOffset val="100"/>
        <c:noMultiLvlLbl val="0"/>
      </c:catAx>
      <c:valAx>
        <c:axId val="1067374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38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[Sales_Practice_min_raw_to_share_dashboard.xlsx]PivotTables!Product</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PivotTables!$O$3</c:f>
              <c:strCache>
                <c:ptCount val="1"/>
                <c:pt idx="0">
                  <c:v>Total</c:v>
                </c:pt>
              </c:strCache>
            </c:strRef>
          </c:tx>
          <c:spPr>
            <a:solidFill>
              <a:schemeClr val="accent1"/>
            </a:solidFill>
            <a:ln>
              <a:noFill/>
            </a:ln>
            <a:effectLst/>
          </c:spPr>
          <c:invertIfNegative val="0"/>
          <c:cat>
            <c:strRef>
              <c:f>PivotTables!$N$4:$N$8</c:f>
              <c:strCache>
                <c:ptCount val="5"/>
                <c:pt idx="0">
                  <c:v>Product22</c:v>
                </c:pt>
                <c:pt idx="1">
                  <c:v>Product19</c:v>
                </c:pt>
                <c:pt idx="2">
                  <c:v>Product24</c:v>
                </c:pt>
                <c:pt idx="3">
                  <c:v>Product41</c:v>
                </c:pt>
                <c:pt idx="4">
                  <c:v>Product30</c:v>
                </c:pt>
              </c:strCache>
            </c:strRef>
          </c:cat>
          <c:val>
            <c:numRef>
              <c:f>PivotTables!$O$4:$O$8</c:f>
              <c:numCache>
                <c:formatCode>General</c:formatCode>
                <c:ptCount val="5"/>
                <c:pt idx="0">
                  <c:v>41055.299999999996</c:v>
                </c:pt>
                <c:pt idx="1">
                  <c:v>41580</c:v>
                </c:pt>
                <c:pt idx="2">
                  <c:v>49599.360000000008</c:v>
                </c:pt>
                <c:pt idx="3">
                  <c:v>57554.28</c:v>
                </c:pt>
                <c:pt idx="4">
                  <c:v>57968.639999999992</c:v>
                </c:pt>
              </c:numCache>
            </c:numRef>
          </c:val>
          <c:extLst>
            <c:ext xmlns:c16="http://schemas.microsoft.com/office/drawing/2014/chart" uri="{C3380CC4-5D6E-409C-BE32-E72D297353CC}">
              <c16:uniqueId val="{00000000-B4D5-4A75-AE69-0DF9DB1F5FC1}"/>
            </c:ext>
          </c:extLst>
        </c:ser>
        <c:dLbls>
          <c:showLegendKey val="0"/>
          <c:showVal val="0"/>
          <c:showCatName val="0"/>
          <c:showSerName val="0"/>
          <c:showPercent val="0"/>
          <c:showBubbleSize val="0"/>
        </c:dLbls>
        <c:gapWidth val="219"/>
        <c:overlap val="-27"/>
        <c:axId val="1067380799"/>
        <c:axId val="1067367487"/>
      </c:barChart>
      <c:catAx>
        <c:axId val="106738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367487"/>
        <c:crosses val="autoZero"/>
        <c:auto val="1"/>
        <c:lblAlgn val="ctr"/>
        <c:lblOffset val="100"/>
        <c:noMultiLvlLbl val="0"/>
      </c:catAx>
      <c:valAx>
        <c:axId val="10673674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38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[Sales_Practice_min_raw_to_share_dashboard.xlsx]PivotTables!Week</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PivotTables!$H$18</c:f>
              <c:strCache>
                <c:ptCount val="1"/>
                <c:pt idx="0">
                  <c:v>Total</c:v>
                </c:pt>
              </c:strCache>
            </c:strRef>
          </c:tx>
          <c:spPr>
            <a:solidFill>
              <a:schemeClr val="accent1"/>
            </a:solidFill>
            <a:ln>
              <a:noFill/>
            </a:ln>
            <a:effectLst/>
          </c:spPr>
          <c:cat>
            <c:strRef>
              <c:f>PivotTables!$G$19:$G$71</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PivotTables!$H$19:$H$71</c:f>
              <c:numCache>
                <c:formatCode>General</c:formatCode>
                <c:ptCount val="53"/>
                <c:pt idx="0">
                  <c:v>5179.59</c:v>
                </c:pt>
                <c:pt idx="1">
                  <c:v>21116.729999999996</c:v>
                </c:pt>
                <c:pt idx="2">
                  <c:v>14261.190000000004</c:v>
                </c:pt>
                <c:pt idx="3">
                  <c:v>11433.2</c:v>
                </c:pt>
                <c:pt idx="4">
                  <c:v>33727.55000000001</c:v>
                </c:pt>
                <c:pt idx="5">
                  <c:v>34794.820000000007</c:v>
                </c:pt>
                <c:pt idx="6">
                  <c:v>32107.100000000006</c:v>
                </c:pt>
                <c:pt idx="7">
                  <c:v>11777.67</c:v>
                </c:pt>
                <c:pt idx="8">
                  <c:v>17571.589999999997</c:v>
                </c:pt>
                <c:pt idx="9">
                  <c:v>17413.299999999996</c:v>
                </c:pt>
                <c:pt idx="10">
                  <c:v>18811.389999999996</c:v>
                </c:pt>
                <c:pt idx="11">
                  <c:v>29446.460000000003</c:v>
                </c:pt>
                <c:pt idx="12">
                  <c:v>22723.600000000002</c:v>
                </c:pt>
                <c:pt idx="13">
                  <c:v>13729.810000000001</c:v>
                </c:pt>
                <c:pt idx="14">
                  <c:v>27820.09</c:v>
                </c:pt>
                <c:pt idx="15">
                  <c:v>9407.51</c:v>
                </c:pt>
                <c:pt idx="16">
                  <c:v>22127.300000000003</c:v>
                </c:pt>
                <c:pt idx="17">
                  <c:v>11809.4</c:v>
                </c:pt>
                <c:pt idx="18">
                  <c:v>12750.539999999997</c:v>
                </c:pt>
                <c:pt idx="19">
                  <c:v>19691.759999999998</c:v>
                </c:pt>
                <c:pt idx="20">
                  <c:v>19171.71</c:v>
                </c:pt>
                <c:pt idx="21">
                  <c:v>11617.86</c:v>
                </c:pt>
                <c:pt idx="22">
                  <c:v>17000.620000000003</c:v>
                </c:pt>
                <c:pt idx="23">
                  <c:v>15273.349999999999</c:v>
                </c:pt>
                <c:pt idx="24">
                  <c:v>23043.470000000005</c:v>
                </c:pt>
                <c:pt idx="25">
                  <c:v>13593.79</c:v>
                </c:pt>
                <c:pt idx="26">
                  <c:v>13197.89</c:v>
                </c:pt>
                <c:pt idx="27">
                  <c:v>13311.339999999998</c:v>
                </c:pt>
                <c:pt idx="28">
                  <c:v>26662.809999999998</c:v>
                </c:pt>
                <c:pt idx="29">
                  <c:v>15652.32</c:v>
                </c:pt>
                <c:pt idx="30">
                  <c:v>27172.400000000001</c:v>
                </c:pt>
                <c:pt idx="31">
                  <c:v>6991.1000000000013</c:v>
                </c:pt>
                <c:pt idx="32">
                  <c:v>17406.18</c:v>
                </c:pt>
                <c:pt idx="33">
                  <c:v>10403.35</c:v>
                </c:pt>
                <c:pt idx="34">
                  <c:v>29524.29</c:v>
                </c:pt>
                <c:pt idx="35">
                  <c:v>14336.82</c:v>
                </c:pt>
                <c:pt idx="36">
                  <c:v>15584.3</c:v>
                </c:pt>
                <c:pt idx="37">
                  <c:v>13437.32</c:v>
                </c:pt>
                <c:pt idx="38">
                  <c:v>30057.11</c:v>
                </c:pt>
                <c:pt idx="39">
                  <c:v>17799.129999999997</c:v>
                </c:pt>
                <c:pt idx="40">
                  <c:v>25449.57</c:v>
                </c:pt>
                <c:pt idx="41">
                  <c:v>14658.500000000002</c:v>
                </c:pt>
                <c:pt idx="42">
                  <c:v>19795.28</c:v>
                </c:pt>
                <c:pt idx="43">
                  <c:v>17458.100000000002</c:v>
                </c:pt>
                <c:pt idx="44">
                  <c:v>17068.960000000003</c:v>
                </c:pt>
                <c:pt idx="45">
                  <c:v>16104.110000000002</c:v>
                </c:pt>
                <c:pt idx="46">
                  <c:v>16390.38</c:v>
                </c:pt>
                <c:pt idx="47">
                  <c:v>25601.349999999995</c:v>
                </c:pt>
                <c:pt idx="48">
                  <c:v>7322.39</c:v>
                </c:pt>
                <c:pt idx="49">
                  <c:v>18755.54</c:v>
                </c:pt>
                <c:pt idx="50">
                  <c:v>15496.2</c:v>
                </c:pt>
                <c:pt idx="51">
                  <c:v>24337.019999999997</c:v>
                </c:pt>
                <c:pt idx="52">
                  <c:v>27195.9</c:v>
                </c:pt>
              </c:numCache>
            </c:numRef>
          </c:val>
          <c:extLst>
            <c:ext xmlns:c16="http://schemas.microsoft.com/office/drawing/2014/chart" uri="{C3380CC4-5D6E-409C-BE32-E72D297353CC}">
              <c16:uniqueId val="{00000000-E7D9-45C8-A7EC-80E8500177CE}"/>
            </c:ext>
          </c:extLst>
        </c:ser>
        <c:dLbls>
          <c:showLegendKey val="0"/>
          <c:showVal val="0"/>
          <c:showCatName val="0"/>
          <c:showSerName val="0"/>
          <c:showPercent val="0"/>
          <c:showBubbleSize val="0"/>
        </c:dLbls>
        <c:axId val="768715951"/>
        <c:axId val="768716783"/>
      </c:areaChart>
      <c:catAx>
        <c:axId val="76871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716783"/>
        <c:crosses val="autoZero"/>
        <c:auto val="1"/>
        <c:lblAlgn val="ctr"/>
        <c:lblOffset val="100"/>
        <c:noMultiLvlLbl val="0"/>
      </c:catAx>
      <c:valAx>
        <c:axId val="768716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7159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plotArea>
      <cx:plotAreaRegion>
        <cx:series layoutId="regionMap" uniqueId="{082BCCF5-CEB8-4CA8-91B8-D9FDA6168978}">
          <cx:dataId val="0"/>
          <cx:layoutPr>
            <cx:geography cultureLanguage="en-US" cultureRegion="IN" attribution="Powered by Bing">
              <cx:geoCache provider="{E9337A44-BEBE-4D9F-B70C-5C5E7DAFC167}">
                <cx:binary>5Httb922svVfCfL5kUtSEkUenB6glPbetmM7ie28fhEc25FIUSJFUSKlX3/HzUsT35y2F6dAD/C4
gFOLm1vUzHBmrTXUP2/jP271/Y17Ens9TP+4jT8/bb23//jpp+m2ve9vpqNe3jozmY/+6Nb0P5mP
H+Xt/U937ibIofmJIJz9dNveOH8fn/7rn/Btzb05M7c3Xprh5Xzv1sv7adZ++p2xHw49uTXz4B+m
N/BNPz+9nKdJ3jx9cj946dfr1d7//PS7jzx98tPjL/pfN32iYV1+voO5NDuijKaIM8R//SmePtFm
aD4P8+KoyPIUFZygX3/Il1tf3PQw/Y+X8+tibu7u3P00Pfn872/zvlv6b5flZMpPz12ah1Vevvr1
sX763q7/+uejC/Cgj658Y/rHVvmjoceWP7+P8tZ8efz/3PIkPeJpmvO0yL8zeYIROcoRpw//fbnd
J2v/8RJ+bO0v8x5Z+8vlx9Y+f/v3W/tkuDPD/V8a6gk6wpznEM1ff/B3lsc4O0Jg+JwxGPi0wz4Z
/k+t5se2/2bqI/N/M/LYAyfV3++BnW+lsX9lrsHoiGBMKeeQRb5JMik7ojmMMMo+eeaR9f/MSn5s
/N9mPrL9bwOPTb+7/vtNL26GRt/c3U/tlzD8S9INKzJI9Hn6KdHz73zAwTc5JQXj7NMw+3LrTzvg
zy3px174du4jP3w79NgT4r9gEwh3s0n9xRT/uRcguR+lv/6g7/dAkqdHn0psQT9tgkeV9o9X8m+M
//kJHhv+8+X/ZfTLvz/89+5muL3/64ye0SNKMgA45HtwQ46ynKUFZcXnHQFb4tus/8fr+LHJv8x7
ZPIvlx+bfP9fYPLDvetvhvXL8//ngZ7jI8QxZxDNn4z7vekftgFDDBXsxyn/T6znx7b/OvGR8b9e
f2z9avf3Bzwggb+yzhJylOYkR+zHqb7gRylNaVEA5v/15xHK/MPV/Njyn6c9svvnq4+tfnLx91v9
6ma+k09+cTcf/lLjZ0eYUMJwkX1XYLPsKM8Y5hgVPwQ5f3Y1Pzb+97Mf+eD7wceuuPrl73fFhWzu
3V/pBX70UEXTnH42NvqeYxVHD0mpwOzLMPjq28z/J9bzYz98nfjIBV+vP7b+xeHvt/6VmX375JeP
Tt7efLHDf14BEsLAyjQlqPge6pD8CLECZ4Q/svqfXcePTf/97Ef2/37wsRPe/xdsgRc3nZz8zfDX
OYBAnn+IcvKIblF2xHCepgx/ZsKP6NafWcmPXfDbzEfm/23gselfPPv74//VIP393ZNnIOTdmf6v
cwBAep6lLCVfGBdwqm9obwIyT45ymqH8U0V4oATfZqE/v64fu+Px/EdOeTz82DUH8V/jmit/4++n
J+bjk196KBR/ZZpKOYhtaV6AI773DudHCDPgaln2yT2PYNJn831a2hfH/Sht/q5zvkz/sW++jD52
zaur/zLX/N7z/98E6f+P/fHvteuvCn514292v0r/38jXvz/6a/hBN+LR1M+Z5kcB+3no5O7npxmU
6K/9hIdv+C5BVfe9uXXQS7h9cnlv5w8a/gf2qG/vn5TQQ/gqln/5pvubyf/8NMVHKey2gqcEE8YR
hbQX7h9GMHlQaIGN58DKc0Y5VKbBON/+/DQ/SkGbykGczQuKAblBLp0ecMvPTxOcApHnKOUUhFsM
m5l8bcG8MHptzPDVQp//fjLM/QsjBz/BTVMEt7GfPviwUgb4naUZ3P3hB3gUBiPY25tLqA8Pn/9/
CxuWJIm8FXKNoa54s3a9mGa5WvPRoGluxbRaPQiT9noUKw+4rpAj5J2lydQJTEPTiF5z5QXknq6u
akfbk8XzYRI977Wr6n7b5IFTVLzIGjne0HlurtouSdAu7WRS7EId500op1spXI1wKpbUopM871RR
SkbHSSjcGlpuBrG0amiQZ1mj/CgWPi+NmNdI3iTZ4FLhjNavpqIxzc6kyGYlrZvMlekSt2S/Jptr
T+aweC/mtidb2dCN3rZtHd+B0T17ZjraJSIORt/Vruj8fjGmPZ+Rko3wHdWt4FvhTk2qNivcSjdd
OhbMuhvWCS0iuLF+JVM53OZZvs3HS86kEqs0HAs0eX09mVAnIsnkzMowJcP7OdtWWsUJkwPyxG8i
rnbYu+gLJ3juw1XSRbsK73kxiqEI45sx5c7CtlEjEniCciuwT4dm52sc1pKP+boeTL8hXRIf7SzG
wMPbMJCiE1mn4iIYiIDvWWZ6XC3EwX0KvWQfV9Rtz3uydoPYmpZF4RvSpaLGprj2ktuPRcISJPpO
LvFktFsyHCc1ktuer2MzlBuamRdZlpkolHc52csp0WAXouYrFAdkBaIJuraqy9/LYtFWqM6z1/nS
TsuBGJW+NvU03XYZo16gIqJnm9PqPnXN8npJ48ogPuptEgxT8rI1WXZXzMuIhZQNmkXkmWqFyxfs
q9mmq9pti3FKkHlmVOAFlPqXra/HyYlsyJL6pA8st13ZySD9eTdphEXWNwWvejMitltqhva0RzY9
LH2evB99XC+QosVWH7Ad2uGYOtusQtdenbq04VTIBa3In7MmkQb2z9YMItNzXQhFmsWJpQjSaVEP
cWIv66kYYwv+GBw6G/voh66MY5/XF86Tsd4tKIPfjI+rfD047tK9XvIunFAiuwwJW/M1f7+SDJ6T
Zw7LnekgJJ9tivPlDLWy3k5qxw3aWzImM6x4nLsd14MpynHsiDm1LFmmUi00ZaXvkmKqaK07dJ4M
a07epkOWNVdbOsi8rOmc5eXk2BaquW41erVoTbdyGUhbv9eEy/71PFISLlC7Uvts7hKVvx2M5PrZ
EGK3EWHn0fIPW6OsutTFsLT7yCEPXaKexLFsg63HA4oxhAtr52J5ZruBjFXs5oKDwXiSQD6YWUh3
YVoDusrGdIHgVkptYlC1e67AiXAbXMxKitqn+TudhK3Zzf2Ip2qYJP3QZ71tK5RuA33XaNkSoVTQ
r0NCaCgT7qIUTZK7cnP9ys5WOgWhCp+jsg8a+xM8TP4+W7qenYeiWwfR9ICkys6ZmDznCWJY1JBs
/N7VbTrfrG22XdVKFr6E7KtkFTW38hyPfVbv6DL20yUaaBdKbVj2sgiGdfuW18tLGgnR4PcWUlNO
0qDgcfJwJmsawseGbH5P6gX2tNRqCEKm4FLBfTCzqPOEXEGVUv1VrqS8lJ0jseyGrTkOK2KDK93S
LLgVPt/qPSI4f9lN63S7STa/zbrW3spCoXkf8hg+sCJZZytS5CDTCt2Y+kMTp14dpx0lU8V56oKY
qYQ1NF4Xyc4FqaeXfJDOinmIHRJ6Hnxd+lWCmZIZhXHf1Nj3sPvG9Tl4f8oOcs6aVnRj1p+3hK+y
Smi7FeXQkGKo+KzNc89y3kESsiNfPxLb9t1BzYzFUjZ1ZOXCdK/3k5HMHpYF6dPOqnEQYMmsvugG
372iRA9uFymBpMtrRF/ojhZGDDqmshx5kqKyaaV868clfaeLlcAYxfZdRhXNd2EdbCMM1dN4OaLW
nuUb9brEuKcRXEeGrNzWreWVho38Go98Xnd4aV0iZiLDu6FRxVXiqZuqNlV4Pce26S6k7euPZpJ5
IQbWbNem8VM4jBhC7pimS+9EzdoGiRzP/XXdFMNcyThHJxzUHC7WAseizPBigxjSxRzSceZeFOph
qZ2etCxb5eW6L+YkDyIJtmhFnhMylG1t9bLr6lTr3dKz9SV2OXpntBzVDpPCxjJf1rqUtl5uZZag
5nSMa0qFi5xPZZPGfCrbdi5exbSdbUnWYpEiTVLflhC36bFJJg4lOkI2E3U6h37XqtXD78Sgs94i
X4hM8YGXA5ETLT3ZHD3uQrRjJS1ahqrfQoLLbJmoraLTxSGC7FtUXll2TUwHPpzDyi91hnwttJLq
g4bqPJRhU5DM+nozLyaC67pcFU5fLXZLmeiCnp5DXKD3asynqWJWrpuYwCIfANXkyT4UPr7TQ+g/
gIBWtFCVSQAzpyN/COU0uW6nrH27dSO/06QLwwMM6GjZpw0sIh9X48uC9whKZ8tOFHWwnk5nY36G
3AhunPHcLaJAtAfowMIGsR/7KCbQMYZdL3GSXzHYN6FCA243kTTWtdUUx6k/K/TQ9KXrcXLfNRM1
e+uDyvaNT+zJ1rBAhMlwQ0sWMH+7cGWez7HL+5J1k4Tczo17ThrdsVJBsZY7EtX8oi7q0R+iTY0s
oweAJVTdDHxHpO5R2TWQmZw39bhLWzOnoktwP1bzMiC5y2wKH6/lxpZyMLPqhBwtYJUuxrbeN12r
zwJnzB5P3QwgLVAw9GFrtnq42GSyvltc2i+HfFm2j6krUgiGSbK4y8dQ92dTZDRW3JvtjLrU3uVR
Jm+6mjTXzdpYKpgP/IMdTJcJyJDrfY+Keq62yY7v6pjwfh+2JD1z9Twtwq+ZywRclMdLnLab1M0s
F0QnmS9dnSYQowypAWAtsq9nXIB/VjIVF3qZ7VzKCAmlDDrks2idU8/SOHqyG+VYn6J8GdPd6Bb/
cgBIexea3mKxyam/mpwe3/MlqrvGR95VaCn6RcQlle/H0AQteumGV3M7rPfGrvaFCrL2JdsQv3YF
707HEOYbgLA1+A8Hdws12b00lkZXLgYXC6Afq17LXOKPxK3bFTfjdhyS3sCKx4S8X1DSX84JHpzA
RmerWFsgMNnkDaCyqeEfRr00b9ZC5zfF3HDw/jwNH+zmnC7nbuVnPqWAruq2brsSECZ710OknMdi
xllpWqWVUGnwfTl4vTkREdEzYGHLzkKx9ptYGxXHipsk9CXqC/uBjmNw5drZIhXezfa6SWI47tsY
OzE0kb1wWUZmEYibR5FtG79aB53Lspi29QRD2m+EYl14A3kNJaKJ2q2QmwvTlMmWFgCX0mkxO5Xp
3O3sQ7SQbmGtGKnU3a7oHZViYi4Pe7daf2/J5N5niZqGkgZTq11oR6NERnzypo59uKWGomsFGcOW
cFQukUIC0H+1qs55MW1qNnvu6Xa8bXUKUEEb3pRpMyV1WftI112e+6UQnW2lFXWNnDm2+ZZxQcLa
NKXErht2Q9J5fuyVSwEujyptxVYAmi6d6ijke5NZVdZrxnoB6Di5rqfahxInmT2FKfXrUapECwIo
K6nYMKxG4I416a7x45qdR10P/bHjG83FmOgA4JIu9A3F2YRFmi9WCrYAXi8X31siOjb0Viy9Mvcx
LpTv6gBotyLMZQBYVw7VJaGpuvEQJb2waYQCZP2C3sckAAtcWjtRyA79lAtWF56VFsFNdzLE9C34
2b7AnczfOZakTTnPLlwkCddva09mIoqNe7bzGWtft30zsn2xJe32DPil6StgYdlWDl0d7jek6gyW
hJEq7TT6Zg/bZT6uDZ/zXU10WMU25NYI0iAyQX1E1lQsZkAibZ2vQ9lrzAahR03bfRZDv1ZLPQK5
nEg/QRh5TewxQ71rS5N75AXthiIR2Qy5Zj/lWo2CyCaCa9omaSud494epjU6LDD2bK9UtkaRUx+B
czQr7wTLkpEITbbZXSS5n8aD5lN/XkS1kL1qGDblGJPaiD6HVFb5eS2i0EvEcj8PGaDNYsF62nW0
HhphNZX0SqdKkypNGqClRdhkc2xSA2Uq1tRbEQxd1KHfulqKaAy21ZL2dDjxTLOhbIYOCIJa1jQI
tOUakPhW87nKobKkIk/jMBwA0EzXCe1Md1pTxLRIte0gZXTY0kpbC1l2afL8gm99yqqhCcll7AHY
HiY3KyNWOnf8fF7NGkvcMHi0LnB+p1xil3IsHjgxnAC09d4C19Blm9NpPe1qPMpjnfnl1ai7OTlY
avkiDJ8IOSUt4s0rxEePdlZ2YRR01Rrga5srJ1aN5VTBfmm52KaVjVURXdaVvIEyJKZRcnMYNYTW
3tFFJmBcpgB6phriN0vbFleTxjqpgBCOdbXkNSgEbl4WXC6tntmhx5OuT9t0aoHz9Lqzx3osVHtC
irYpjhsozOaiDtqp4401tj8nfS3lMdR/2cD+9rTdwXmw1Z9YBNp4OdVrQYUfH0Z9jEO7Z1iCm0me
TP5Fw1CwglA+krs6LazdW4qG/qJpsm0oUdLo8SK2KVRKrPtNHVQe+vbYLrTFO1hgZ/ada1y62/Ie
yL6fc+923TTVtmqAHn5UKGz4UDyU98qbhKenLSxtE34zOXs+A1PXF0kh/VbFbbQ9lM3VyROer9lc
NeMa5S7ZViL3WViGoVwIRP/LaSFIVp3u6nxvmSpwlXBUm0OG6rqYKz4AGBSSjI7tl3SewkmIpgjP
V7ui5UJ7M/fPMOQI/ZIb6+R1XYzall7WS3i35A3Eo5B424rLZQOqecZTnWdiDd0U98sKKX61i1On
AaJal4HYPN+nXNb19WwXiRng6VlBOZ7HYd2PQHAdkHRQT3YQUCMXUcHzl/3abvNZ50fsy35MN7PT
MWtYCQzeqmrsqW+Picos3hHtrRJcb+1YTa3E047SgasPnTXJW1b0/XhqzbSxCnQ/E6sVTNzvGchw
/syl0+qhoso1Ofi1SdfdNs7BHmjaA8dk2aZAkbLLgEuCC96IUYUB7zKF2VqRjah2N/nJypKOkdoT
2fXzdAIFfoZIy52jl2OatepyLgY8Qm7fbH8ounTE+zzIOZYLlgOp8LY0ULlTMOUh5TE9S1ic1wqO
SlNTWtrIVSwkdZeKanUThiZPhJ2snst1dgB93bQlvTAzKA4VtXq6YHQoXqDY9L1YFz2/Zx67wxan
hR0I7Ci6i25zphpgxWZnhhwgYWsg1sOQrVcSo5qJelMxq1aiR/DMxuw1RYZHEACwRwIkyGHdKRAF
5c51xcBKaTAzu0xu+gWIA74RuY70BOQ3E8rVKNqU66T6dyxGUwPR4f5CbqZf9wnQ3LfSMf6aL8Nq
xUYhast6NsV7LLPuw4rXLQGbMwNcK1lzKBGLXE5xhqUTHQE7Q7YEHRHKeQ98NrazbkTm9Gor0nP+
Xiced2LDFNAKBrAFpUTRaRSuMNMdbP7EVbxw43q6LBNe3zgJ/OBk5U18Pc/9IsH4zgFzbFgEKNot
YTaghTXdrM5hMw1uAPtGHy60neWsD9K4CYCUQcCe03Ie2oZWNOmljiKxFOS1Qz3j6I5TQodVXS7Z
4kZ/gjLAEasr5z7r7L7jvfV7ROccRNokbyZ7hTq+aZGDhkR3ea26cDuzjWAvdDG79D5JsqyuinEc
kmetQwkA91qOoEcMc0TDNTZ9Pu5YGulcjbTLZNUwUIvs3qwO1auYsnlctZhaYrNkn9Ea5M52aRe5
X5xMZqgAXNNjXaS1rpbRUHsKXHDZdlkHBK4V6QzK+CEbcM7cQfliwzeLXvlyqRvUs+OsrfMMnE2b
4nLo0BrvpyWrAaE6PQOrfBZkkZsDiAMIKEw/NjlUHiDJLaSLzgY237a8XcI5sg6YnUsLtGBRGIyy
FlS6viGpCIGQTol57NfxQ63cWr/3hHbzdVf3HqRLiWpgCWI2FGQxMZjJq1UUA8+ztwCo2+k6bzam
yo0Q1t4RmYQ2F5C8I70yoP7MVdvxLEJQeS4JKJjZop43EBrmEgpSnY+id8raCsqk32WbHk9V2qyv
XIujOiwsNV4JNhcXyD2IvKogoF0m2XYM9H+k1UiSOS9N4/qT2mx0PJ0T6CxUvo3LJkJs9T1a6/He
Golfe6yQEjKMaNilYwbwUI60tZBco7KHxneqrTgetuQk6+QwVC7xxVlhvcOn2vJoRLCsnsqAM5mL
mA4sHlgqcSaaxgJOxsDDIYsldr2aEiZ7EaYx+NN0m7UTDOwNGHbsGKCiccB9BYd1OwK0DE+ktBwU
JZCI0PiWY9veJUrnHPSkLrmyreEGGgK2J7sVVKat5B1s7JMhmvbFQuCbyjok/hykoiaIMIYEfhsv
dyBnxvzFQAxpBLQAWCNck9ZRdG3Qd4YN8fW08ZBUUjPLxJK0cYa8MtkNtnYtP2LQQOERijbpwEF5
BBGAxIlU0MFoJuENW27H1GeQzklqAQzWHuOdWoN7a4bUwgPrhVyq4ONSYb/iW6BpzV4WurvshtiG
MrA2EZun4ytmlOrLecuLpfKeTMAdyEN/BS9BsQpZ1uzD5OtWQDQDG48pHmO52a14b2LIrSga4u6X
Yqa+GtHSvVwL5Jsd2wr1fO3WtCtbiTARdVfkz+uhYNNuBZn9MgOaYiqgeu29B6B4CaII2GjxLlx5
vs5KQGqrOzDMlL9IZGMHWGKsIfcq2M8lYAgl99axeRV0kG0ndGLCmz5HFJiGzbZzXsixBzlpA5iZ
2Brw6LYo4I7Q1ZmLqtY1CkC+VIYruXXph0TyECHx2f6jabS/X9JGVjVIRdU6Qro4S+ociricB+Az
SzMmsAMTDmyrThL/OgNMvFajaUDxD8karmtowrQnXCdNgIaUjKwiGOpumSVFOI88oUbArdU9sCmZ
g40NO0tbyfq9afAAoi2xDBoqEKAnRGZsLDXX8mM+ICpL5Qdo3OQ2B5UlSxWgZRUw2iplUQGZRXeZ
qmRGx2yXgFaCdw5yYHvq5sYAUPYgI5mOa0jMvoAu3IbzDEwyJvi6afSChFES+T3v2VQLDskpEzZp
AO9DV2zoHnQaaAxR5oB4WpeA/AHUl17VIUWvma/5tu+3tH2ZOjRCLKlNKaFBb7rrINuDKBKYt6Dm
LEDKQczI0KmzdrzlcYyvMOynTCw1ni7s3JOxLKhJXuqtkRK0cbPOopk89L9mTeprl+F6Buk2xWuZ
ugQo/cihEXIBwJC9tNHMWRVBaXyQ5yc+igYU4OJ4oz1F1azH9i0fY5OU/ZLS463Ogt3DUVo8lYiM
Iwg6dO270i9q7k+AAZIr4G/Fad0AUN5NmcpjhWrbFxBZ0KETZFF4KxUdNlqmY+rUu2kz/qMal74T
qNfLXZFtfXdJ/eR5RdCDFAxiDDSDGDPzpbcbT57RYkgvPM9jIcbMq7e01+hlABbmD5nNnDybYH1n
I1O8EGGut9cZtJ5sCQUvRaD6DPZjZs02lygQwBpTglwUaYHby6WfzA1N87GrVjROr0dumiiQ1eb2
21MQ37V6b0ExcrJpP79w9/XPf51/eYvv1zfFfrv+8Mreb389t/fDlXf39/78xj7+5EOb/utHf3vl
7KE7/vX9s0fN9k8v//2bTvzvDv65Nj0cXP/3XfpfoMehb76c0HjocD+cc/+1FU+yh6N40NFieQan
gaHn/bUVj49oQQoK9Zk+SMoMRj634pPsKM3yhzPzBI7wpRjn0MD/2otnRwhOdiOEEYVmPHRk/i+9
eArHNL/txEPrGm6DSAprRNCn53CK/NtOvGmRh65SsS8U8ejg9Abdc9F/goEs1ehFXy/51TpJlVcq
bv4ElM88KQl0R+6ahBawAVvW34zrA2ecpy6+dVsL7CtfkvdeZsRUJLThjVPFmJUAWcJFBoyVPQPU
5Poy4wvNBO5dcrtkSQvt50TxKOZ+GFQ5JkXOhVMr8DWg7PwKdt0MnWPCUARCY9Zlt8CJhvRQB9bw
N0gmQwGpbM6uTd4ht4cOU/2x6VDTVyAyR+iT6DnwEkG/4vW6qtHsZCLhDoW06rrIh1CUPMlzU0E7
X8OOqudZVYtDUVUx71hW5ikxY8ks1LdSDhgSfgCt5tSGbuh301TIToyNATVJFNBYbM6TzulDgYYF
qFpYmX2o5AlRctfbVA0fvwm5H5yqeDgy8c2RCjiL/vB6EbyDkcERDnjr8dGRimDtRlZKTyQaiucd
KsKbuo7clr9/l8fhAi8vFQzOlOAszeFcB4eg/TZcoPfnZ6Dlz8PSpWmVmGwEAdDMU3u8NJuUL/6H
vDPbbhvX1vUTcQ8SINjcipIsN7ETO05SueGI0xDs+w5Pfz5aXmeVvc5xjXW966I0LMsiAQITc/7N
zPtX89y3QhGkBEKyKrmgQpwit9//TShSbTBTnI5PeN66Yt/KvPhWhX75I4Ueqk9g/LW+Cmuo24Pf
e/BNwtOE+mU13XzQS9pcE+kk6oJBz39lXeDqveahtf3vYhiBxr4lYGjVRVM4yUe4XzjNIRkC+yIY
1ji4lqszzDuvB38DMolZe8kCL74jwhfrLu2W5Up2SwUPWxaaMqVMmg+ho63hoxyc+mvgrqkEAR3k
vDeuHxyMSVwnKqx2CfejmVW5S2YwhM8cnI2/KzpXlgfjG9kd7aDp9u6Y9mgzyHxBhDo5r1d+6k3N
3mpKSd2d1eMvu9T+t5W1lUeqCzZuenUnfepT2zuNBhT61KbKCi6UKtTvIdDqilRt1vs5H3PEL7mV
TuFwaPvFLKAAbbM00xjVYs2qKNOOuuv8FVi6M+ScuyY35VPeGkOm3Q4k1v3iWdPelc3iX4R2qT6C
pfThVeqlYH/SMAW7TOf505BMSXUEGU4DqhM/t/e+cuI2UshBWjhsKX44OllnOIFydUjdu9SljLPi
8lggDRH3xjhuGAWF9memox5vewkIfOMNJRScPc3xVa/iJNyBpuXhdSeKQEQmdMevWoacv2vnkzbW
Afd5BaFkskix+2/MrIvyEtRw/NxBAiTwYKErjqbI5VcziR7soButlWIHdchBc/zXUe6W1A+ZDnLo
iOe6YniuMTwVLg9NEguY0OcqxB4HGxjpuTpZniuVecqoWtqgnUuWzpr4V7LK/Zt6KMoKrlYu1qV+
rn0S06TNRfZcE/mVpj7Knmul8bluarcSKk+m9veMaOq3dgNUTNNztWU9V17NVoR1z/VYHvQAqoQ+
cxps5d8EYTrNO7NVcL1RtyITVXXVpF3mHAOZ5VemXVw76lejvsrALI+zFTRXpT0PkB3D/Hvxxfg1
ZRbF3ncpFiOUt2m9T2ZJBVWYciyjRrlufyjE1H30gnxFb1SYqjrMoARoJcZgoiYUIIGDY9yf0PrB
18z2qUB10pkTcaXLItFBMUTruk4WTF5HeaLacUATkiY8kkKksLM2AAVwkajmh9Xuy/HYyACu083X
FGoqoWiM7REAowjWND8Osx9cQqS0fwqiTLXL6mp29u2gukcTWItzqKToPjs6X36rcZZiN0uvv1SL
YyUXofI7Fa0cir8pNHMqhjWZ+12YW7o5BOtUu/t29eJPdQHdfkKgNUG5lsbqo3otFrNLvHTokDzV
wVMgxuKDta6Lcz3CYf3R5PR3buHNv7UBmTxYrVQVKreigHpqu1TvirmoTORJmT8CIHYf/MYsf8aS
yLdbrDL+1pRTmwEBUDLsEwemltNvFg+h2zf3wJ98jJ0kEwRJYbru17Tx7xI7F8m+SObOPxaDb1XH
YG2Sn1XiNl+lzle0Gr4Z8qizRBHuTSChg9Qzh2MCuM1emsk51kBo93FQ2SXqsNRmwqYFyV6xuna7
r2K7fYw5I/Odlbvxb88oL9t5AqwItL2w18gFIL8ZhKxBRaqlyofIatusBBcbFZ+Z+zK40cKrP9n9
AoWk2wXsLjwjK0liXPQHdZWDucSIU8B4xqGud8ZW1nTVjo6qqQFRIO2VCJXYESN8aN8y9K/zYsPg
jNs1n8TazFUkiQUTvJZI74yv5iai2Eg+LOju/EMTKu97/gz9WGtR/U69RKqjl2gwkdaK0XcFViUi
TRF0Gqq+r3bSy7NqXycZhNZF1cvmNlwnakyvr1K7QLi3OhdFDoAfzc/ok5YkBHuozzrZz1DcSAp1
YH+hyHZ+d3Eb/FKlYlbBcvUdikzr2zJlgkUeW+mfLFml2cVe0Y5XaU+dFzVM5Lprg75MIxGMaowc
OXU8e5IblxigIC6Np5Ngl9jwKrtcajs5IBrox12QpkhYJrNJ3WbKsAzw33MpcGMPXG0Kw42aXE31
WTeJ9bPLQvev0AzDHd/nf627zv5ZxXHc7kLdN+Q+0gSI1ERQpfuid+Yhcjp7Uns41XbdBUx8H/ld
nH3NfBC/yAsTle7daZrrSMK+2TvxDPQh4pFP2iuF2CmxokTKV0GFZ9nDXUwQhmkqBjItQGnXvlZl
rb4k9pA+DCz4DkpT5Z+6XBD9m8KO7wRwe0EF6ap4v+qU56TzYv6rSSZFMWkZXe/XOTZ6j2SrvFIL
22uHIspN9hyF+cc560eOnjWsVZTmevjoGDLKfeg5xc9SVuAsDsnSn3Yaq2/5lMS/gtwu+p0H/fYt
mEaevlNZtrfXcZkMO+HX3q9Cq55cEp2lu5PhUIlDkS/eZ/SH3o8hGZO/ygHmdIcGDFLazqEij8rO
bA3xaDRiJDBruUuDkIxmmqrpW1nF3jfanBh1DEH6fMvsirxdiut8npu53iSLNUnCZNd/SgdBD0dZ
L24Xttn3Grr8p/Jn8ATNqYtyxDM62WelpGCEj/Knmybwi46Tfdbdxz4Is29IW1HcwJVlp6rSWt9Y
HdgHXKJ+VhVORX9ELJEXhzAPJgMpBbp+0HGQNxFYIzS+aFLj3MAHGv/CH4C3r0OUFc1XmIvYjRYr
tab7RVfhFCXzXD0oS8bidrYgw06dZTayvHLF0lFz1BTvEBDKHZxpw7mV81TFbTJlO1skIO1RSJJJ
eua1a6XGi7zNxNqilvJDFyassRPzNU9JLK9a1ZRrzLkeICxBLzBD5I8VvMOMArUz6VOqtHZPa1JI
IKI6jtVN0TioEMn8hJ8h1k2muPxoeevcrAj8XCEi2CSlAfuLPAf3KcldLRl5RSqsj6sZTX4TjKEV
J9Fi9wbUtlOFdSwrN/M/5pCP3i861zCeIK4AbA/FSmi8tIPJDqudo5G8jZGZKxgmEQY1OFgsumZf
o6BCJZQGKwUNXP/qX/T+2KaPfWi0KvYZCML4xYBn1Y/ppkg+Fn1uQ2hlpZIOgcGk3pGERHSnJOyz
dtypsgvEp1RL2hugeFSwQamhBEFkoBcy8N2c+RyjVsXdIqE0KPt2hMi6f1y7YQxbIApIxp1MLOMf
HDtx+w+WRkR1UyFrmT+gS/WHGoQpyP1spxfK38vY7Vr7bmxdlUclXqv5U9NMMShM3wTeh7JLChGt
cp2+hJax2X557KINWEuSHARPZeTEmSu/znpZ//RO16MPybspoNRrRXECMpq/9U4zxge1hNN1661p
sOvh/0lSEP/+rKqgtz5bZNgLak/beIc0LqH5PDWI5Cbz4JgJlKuxozrMZwhcIWXUBLP4po1AWtb1
o+ucWu0W5hDURjVQnBCBV87cajtqddrVB18y+ayv2CNGDX5P6equJt2ZEuTqrh0KqZFXZ1MOTkpi
vk/LZ1WGLJP0kIVN8qd2qOt3OoAf3CHQ7+5tVabmtPYKjNqNkVbvVqcYPi6B5M7q62wqE5ez248Z
iDWlFAszrGDUxrqUexW4xf3sqPGnyEL5C4x1TL5Zdpt+K5ou+YQFABQ2qSd4ek/2HdDvtMy/hD2J
7GNcuzAzSmhQQZb4uDL0ejyUqBrZpizt3x1LQu8ca0lPQWfMtMu7QFFS2GtB/R2obrmctD8+Lq4c
viiOQQTspq3QgU6p5+/qtJ8/BXXdo55ZPFtc6F4WQWRR86a72a7UnZP5OSg1UOxnu/PKvwz5kodM
NRysPbSCLI6ttjRbSCfmCUwajLmBlmh3dR+DJkz2ApgvVBb8bGM/+RR76RKDpRrOVPhccL4ilHZ7
SLPSj9kizjIcn0vdF8fJ/2boTLxvcXk8ewP/ZcT6/ey92TC05787o2iW5/1P6EvpKT+Q2EZcG6vY
i6PFx+TniNAOQqmA0jbbyguM5mODUa6PFR+9jgDJeIHQHGyzUiiMMChMwRaE/98gaFK+Al62KzqC
nkaO3MA8CTjyGqIonKyrnDlXvwMnJtodoB8bq4hs9AHmi1Jjk/9wrU71R1TI/epSAC2KE9yqY/sp
qTq3sqi4KS2uQq3WcZ+HVtWeZiqO/kOhygaKoc4X1TypfMiWGsEy5LmMEt93nd/+AiZ+X+jFL34A
QTbxT8mp7d1SdrQNPCTCFW7FbVRX3mnHHuZqnyBeyxvSbFWWN46/IuU9QLA767Uglcn+AOfX/M37
QM6GIv4bnAL1pDWIS8YMNsXjE/YbcMp3SoIdsN/veK6rrD0NpVu4qHGmvgOS75MhnSOTNrAbZGup
iM+b69ys7P+BjTngpa+v7yPulGLzivKkuJnXz8hkMug9aJNfmZNj/4mGWiq0cACwVpvhfJmTbth3
ekigYy3XMk31cXblCifouMab5RWYZYXxqK4B953bUAUtv3t/jljCf79H396ckFiyJPq4cFuWr+9x
0akldCetXwAgky32ifETvz0WgTuA71fd4FGQKDseLt+/7ptns13XDV1fCKC2kG4tb67bIKTya0sG
v5KVNeftJoiB/pt2Y4EgbM7SMb2rYvSJA9lhLaji3r/8hhj+bWlweZ+uDW4A0q0CwR56PexEIZmy
kRz9svzCb2WkZttTaABDa7isDVTlbWo5tfNB5u06PuS9bRvcYTotmJT37+Q1tuliUBWeGyhscQCp
AjD39Z0MXmpn4E3xTxisSnUXNexivB7AofpwvViDDgHq/v1L/ufgAf49CABwW+x1rv36ktrXSAhW
u/vlohDNl+PqeMbJj6qbx949pAFZzfduZNbbXU+/Ee97ba9TFx6g7e1m/oeF4LyJZExAaLvsEjaq
JJwGb+4mCU2mwmawnkhQ/NI6LYPeNgQJiaad4IgQ3LhRWvarQKESUtG3pJm2Hh/KxsvWqLKcrnoI
S1121b5VdSfu0RdU/dP7c7bF078vmK2UwjHsKjJNh93yJpaMcxxALJrlaekG9Jc7e8xtJsteZome
aOnkBF0v8nbbNNhUtpe0Scb/drIcx/NdSBMvDFzYmre3EbSiH1YU8k8oiC1ieEb0QpcxrfawqmsZ
4/T60Sdjl/8oM1URUTuUPY46BVZmTRAFJF3PkR9tGAUEgqPp2l3QeZX/EFact2vM2SbJFx64PU/Y
896cT4ucqyasjHzqY4GI55Ah8yrGj60ZUmDRuV2R7kaWX078rl7bsl73QW5W6wFKIb7swd2zJMJN
aa/XpW7RPuwqLKcIyUeF/vbeK8OEhBuLPrqESFjZ6lRXtoH0Lqg+4rlt/2GbitecgBsQJwIWl/Jo
9wI5Zr8ZUCthBeqsEo/BoGXbHIcmafr0YrDkyM1JaEvzhU5gq+0cY+oT7lR4zsp9dE3L47C0w2Hn
LGp7q27zPv+BkdR3T+lcLLzVrnPt3cbtwqeoeXq+Zk1Krz9u8niJBLGbZB+tzCoz9f7SJvN4tbYZ
WuhIF9euE9jKJSq+jgfDkjt+Mdbro0ymfM4RsbfedG8Kk9Y/BzvIBUKtARX+F19U2yoqrRry7LRA
FScI/si4USyH0hrnR2J5x3TMfiZ5IEjyONur1AqX6cKdi4Zf4bf1GLVosJ9EA/uWC6agDvxEJuIw
FRQMTMUwID8ZIlWMGUuVOibjp/P8JOlS5zCj/5c7/XjeyX+3B78JwwGbihjkAwOTnNn/cSA4s3G9
1Wutz1PpozM4ng8BnC7LhEsgEBrn5/tXFG+O3u2S8Fm2sLdmKrSLeBNS7Kwm0AJsf+5H5Cg/hnUY
WFDsEObHzRq3Rvs9WzUkiFfIlQkvprhiYxOmmKW5WyizfK8P4uwYozGf7jmrxXTfocfNfyylpXhn
qXrv9uWxJe1cMZULgmmyNNPb2+NATbw9CCtD9imicM3Qntl1iW3rQuU5azr3hi2be3/sbvgm6jN4
rODSFoLunMSKt+c/QbO3EntZP2u8lEW8G8ZcgtLMdpzdegK4dD20uvNQJ2109eZ47TCmXNnFiDtr
1xATrOsuoTr9AC7ny6id6yX5aaeFfZrj0fX2QD9Ym90MD8d9WXslHX+NU8x37uTYi9kHGRq2JmqJ
sj1ewFkF023XYo+ud9gDSucGS6AT7is8qU6ULcPYIV5ZgtaAFVRTB/aTLPnEZpgg/RAALpZCU3MM
BUzwg1fgzEkie3HGebxowlk7MVEuTobLQfvEr8g3xWwMyR9Lsblc8jXGvtw3mXecQj+hMC6txXye
vVqkX0a3SOK9dAfhRCtZXE11iJUu3COpm/MoUUVy8oVEAVUjhL6Ow8q2L5zZ0eKYWH2gUZfndek+
wo6jrX/ELLssn5dhkcMHxNmVdW+7SJp/AbB4cBM+tBmwCBJ73X8KF4ipizilBjiaGqFlDQlRS6HB
Uk3fBk9OmQXVL8SPCGsQqw9r+zvEVTDjsCrm3slOQ1y1KthzWqrCu4hLK/duQ8e38vxi8vCqFPo3
YIIcmOXFkZgyPhhZTyxpA4DSIOfx7MGzD1XlNo1/OYZxivuqUkveJuj9k2GebmZouDQ9QgvXqXeP
NryrL73MBXU+slY8CdIx4T6CmOmDFMdbYqFQGoBFO5OtlzPeFp1ezGm5IBfOwxmKf4+JZFTfagt1
Zn/J4pixv8zQf2ThY7NkfMmwymDx7grh+7wM5zetNC34nR2S++KwrXu3fUKkHYrpCr9ck4iTs1iW
72PbU3h+L5YqcxA+KHdCt7WDS0gZDog/h8qPJV49O4wyIByV3AHu4W/8mMUWZt4jGmhLNJf5uIbB
dOdlUqUhMqRwy9z9blA6/+IncWyZa9dFKZkcrLUlZH8gardaXYNqdn5x46Rt6hQfsQdnQXyYMwIB
rQRSB08U9I/Ybgk6rLDFwYaASFukYjls9r4abEtV30QiKq5XZkUYPo5J0LZRR7bIzMIEIK6cIsfT
25dw/xI/eNuGWyrr6p7RR412KukdMwSJzJgshpyXuteD9VCV/hby3WlIAsQR84Bh6WAqioCLIexK
Ptech6px+DJ9bebzH2cJJoR5V2iHVKxycNx5d07jaqG+OsWyzXPlhqjQ9tZodTwKq8oD7f5u2yD0
2mOXQvH5KBOBqVs6MWg1WjxB1L3jlyGrxrRivjDv1Bd6NK6zfMATsN1yypNuzIPHyuIKkl8ho7WW
bYF5nbU9ebVavFeE5TY1+C/4KEcsjCz3MGHZZowv4+k6KdsnylLNewrO2XvIlRuHMnLnkDJph8PV
YS5eVg/ECd6RvZ9hXcQ9PqzPkzGyaroIl1/OwwmVUdtPslf5B2mnnfXwMtXW+eP/muTz58inRf7B
F03JDUAe6OkpTz242ou0QpawfGiFodH6Dm1ektoPpKlJHe7U+UHVZhpYauSnY5dcVk64xgqIVE+r
dxeWSL/NwyRorJGAVVCJ4g4IZTyFO2TNCY8bskjwZuFD2DyF5xmsG3YQce08JqjLcW2jpq682Tmt
Y7DlsPb50Z6XhxfnBfMDQcxfHDD/bIPHtAZEeEycbruMdjWiDlT1re3rR2OlmKCuGKncpve8kMy4
jtwlg9y+Bal8z9/RakiyuvpBb7d+nlDLzIYf6kLWrn+wbFXl2SViQ39BUbzVffYBm0LNng6zZKsP
+pnnm06+aJ8cL6lYPr0K8ALvkm6KWa49iM/2hQKfWoc9OAl4KSp72w6lQWlNzj7CBs6PCPWLJD1W
ScD36lY6iTzlPQzLcC3PayXN+nDwL16mPMymjttZoBz4Ek6AmotnMCmc85PTGs9+JHPLgmnftNZQ
peiVkpiLq0zX1FUowUEACtJqChsekx4v8Sdu23nkfOW9fB29LDjmJIvLeiXDvljq0+DWdlmiH3UL
HKJxn1BcO6Ez8nk9tD0vJI2quC3bkf+v5UypqWzgYDwLIF7FLbhvDGAydxlXR61RT1+8ChdseYhX
s639OSSUZ8dFtoIIE3Sbs+lQlByx5WGxqjiEUcehYJa/bG/JiDf4Ges8P72ALtlQ6C47jpp+Ec3P
1e1dKU9NppmOC/m8Z9o6KJiwPp5zpI9SB/U8PLYScZl32uyhjGEJUd5WewQpJmdEOUy9OnjGdohy
Q+du0+cszbZqqOq2JX5GGYI+R7mKPIEGBdZuSFOsUruOBb6VsSmAgUXvAwP6AqOTVyjSdLp65QfZ
OB2f8FZn29+TGnvW1SbTajc9bdHFgPttF4vLJG4N32HOBWpMSyxq61a5OahC7OTwzGW55jCaA7oz
ascypyfBvBsQKgFVJXkwEColVCxnHu0TQqYZlHSbvDGVDvMrRni16mOGd5s/7/CrLc1fM+lZbF3N
cY/09zaU2VbKY6Em/Pj48b3hk0uxt8aHJc6sVR+9uVEFnStqy0GS5ztx4H130dYyHA7DcHOOovdn
VF5VbscGjUO2Oe/Qa7D4zjOZDTV4jUztVE5XMx6x2P+Um3G2HjqSaYp0Q1cF7zvxlvVFmwDDDEDf
bmOIm8oi+Juy2yawQFXACyhoPTffvXDVrfPkLoVX3Hpe26zxEWVhP1h/0E9lS3zgRINp2/UFKJGF
Usjxuy/U7XM+fLaTNtsE2mqVermfIapk+yvEfNOKv/o46DtUj/k4lWFkCdPnX4w7CrfGQ+9RcOyQ
0yPk2PkoEXHVs8rLDLpt4k0Lf7Q/g98u+5eRnJ9l2yB4VpFSct2G9RxuCjqpsNzCNdmiCdn/tnnT
vtw+UT1jXHEmtveUY9MYJFqTdfsgDQ0Un4BV3hDAtIgRNZ/Qsw3xrUHM3xwyNuq2K7Ha8JuXJUtO
SSRCuLL96owabeHUSqJuWXGe7BzR2cHHUfsJvDDsCRgTzFMcisu5rbZdDk/nMvv91nkPnzRp2XDZ
Gpv17dqgdLdU99ud47blT18upLqQI61lqVgP54qtSjO8xjuaRIzuJzyV2/jyYty+ucVfy2qwitba
7rHzOtfdl0nZYqrSrTdaD2OqGj4/zGDd01Uqki2N0+7CNejjs93W+LzhrDrnHKETCeooUhmxgfF7
WsBsa9KPjchTnLTYibe+EFjA4uN5QkBLtqCXB96WYmFXtrJrLWSBSO/98upNQQ+eSnxgBQuCm0dn
/jcFvR5A2kB1xIOua4+79pNkYTfMNWG2tdxtBxVTvu2uiZYY3Pv7l98K179hZdvlvQ1epCm9crj+
m8K2GxfM8b3vPbyExozwtM0/GGhxbiD8/8XY38BM7Kat7y7X4l8z4f/PQuO/KTXnIG+DmFTyX2vE
zjEHR20Tu+6dTyMpRhpi8+FlTDOecE3DBB7ZS3B8f9ivIQSaPbJ+AljhwIM0Yp2/QXLjSWKJY+s9
hGDP3vdUOVs+3veBj3O1JnX+p3n+zwsKOrFCSwWh8HjWb0DsHLuag0Apvm+XioMiyTnxL/01J8y9
7Oz3B+hsUOy/H+w2QrkB1r4jAoFJTL654FJkbkJXBIqsc8SYNVotjTVarjhUF7cPpmPWxKb7NM50
ptqXY7XFc9kRGqzeuJxH/3BHr1c6d0QphS4YAgFFOxDdG/B4DW2LrgyyvS/Om2omr2OPL2MeE9fT
YEp5BNodV3ZmKDkcSC1gZHmBnm1Hmju1VPZHVUocnLuF0LLiRUVHJqDEZOzcpqsUso3mM+rbnMPs
PwziDbQISupQY9AVzpGsYHDw1/gboHfVoqZpvmPmU1tAOZ/ncTyGxAnHoN4g2KxnYuYcy8ZnpqLh
vORXWEYlo2XO/5krcN+gVNychOcEIUROsHEUbzZzvuR9Geu6+U67lrSjXUqPKP0D3kW5XsuefAUF
VjwV5gumv3VFGaM79AZw22L27pPWxNapK93MfEHyChYVgP6BQC/uRCO9i3xEQ7Xu616GQCnr5INZ
NXSJMF9MQdcoXCzkJuBStNjaENW6Cje48Ay2BiX9d0BeFa13gBWNjYZ636he9kcMAhssnC8bUojV
ebt8SLsyEngMzBlfUcNLcueI9zfacWhUCWTWexXAbjh1zvTgytpgb0Zf1KGjKTtRRniRyuWU0F8h
+asKqtj9MuGn5EjygwSYc2pJIuU/LPDXWxw80sOU6dMXkY0HXua8WRoyXqvECZviu3FAH5LdImy/
QS9XZ3VxKcd2ZrG/vxq3s+Hfe5wr+uCHIMEb4Q0t+PaKZCa9nks5/4V3cVuM8+huzMpLQelNLZlj
nElDQJ/FOPTJBx/OgnX6/m1sTPmr+5A+aKUPJ6aEzb/y8DbWGDmNrRV65ZfSrcqBzio1acnvutUt
2abOe2zkXezX6ccJ5RSJa6MVnRCTYBBTvaOUnwvyKJG01wU55cMCAoE+sJ8dkO0hwHodtcos9TWL
CHlbBgSGrcyNPWfjETTtb+7rSXPSXeIYHjZSYeIEuhNQifQolHknQbTfH/FbyoSetAH55TZqRiuR
G7wOA/TC0NXc9v4jqZcNP44BXqzXYjLbunXhb92TdlBK4jQgNvGSDM+kuYWff9sVYzaL+IE6clvS
ok3Jak9pIyQrNGuBe50jnXE2zsIoEv91H8/lRtc7KyXol87Hghv/V6uXJsjb6URTUMIaLTdxJL0d
kaah0GJNt7rPtxhmnku8plfV+Gm1gtG9eX8KX6+Z8/WUzRG1/ed53psZ9BfqLMwq4+1LQr8kGqmy
XZMzokru0+S/Ig0UnsaAjqWML6DltvsfiY6cY5bLlGa354Sb8n87Z/wcu/eh6tstFX5/gK8zK5gn
3IJEgk2UAm3Lz68ndF7NknZG5Se/QvqoIr8sffkdrZD+x+TiPy/FowsIQIELhum/jftlLMp1TLzk
dC6yaMq4kZqLaEte3h+V8/oA5NtRaISQ8VvjcnxEb2NOZQ86zpYm/GlnEHAvCQMu9K0IppfWBpTN
wVRt/ZbcDjWg3xXgW6j/bZyTtARd/Mdstknv/uG+zhKRf0dD+ngLpoAuf+JZMMC/ZPV6wm2boO6n
ur/oDP2I+oNQy6aSGG06OtV/eoOl2IvqPoHNCnf0ZQOf2w0qGZzymvoIaVAS1XkD1n4jXNBeG2Ob
SpL6tFKNKRqsLGnuLGsUb/bqv/q2xcN/6DJB78BDWYxGDJFd216PY7xTkBs3cnFq6X0Mz8lA7gH/
SIzNpdMuH/JE0yR2T1nppQ4odIaE5AS046flvrCyhiXyUhL6Fn9GQ8JzIQcmEhDNvefE8Qzu5M+z
OSPT5AQAjNsKr3kSFhBCLQKQmYp2o9YDRa2HO1/2xVY+W+dqsoG05bnh3XbQyeX9UDqI/voOL+7e
a/wiG1HWnUHmlkJF715Kx+ealWN5Zn4NjhXSMr+dZHsJmkMzxkODZ9V6KHNwnOkKtynWjKhYSv5d
xQsY1CIrHiVAQyhvvXVAZEuHOtva4Nd+6sgFMEVtyFc4r71s0WFjaJjuwbx9eF2sNUNQx3RvrJMZ
e0G7GSvFx5DGeP58SFoPoeFnRVcGU3+G4d2OQ6puW3i3NR0Na+8zTm0P1TbrHJnDUXet42QISCnz
/6yAfX1wpbxlFt8dtaxDcOuWc9x8qsIwy8Uhq/DMgj0S0Ba6tg0ajv9Q1SvPdj8vAjvVzrbAgmky
xHJXmFTcNZ5v8pDGKdj1C9qrgV+GQUdSlWq7p0NNMcxPnl3iq9jTH7Kh10zpV2X3rQLrpuUHfWW3
8/olRrbw9Il3g8/CB+KpdOGJEdziubKFatwqc1oPbGnmeWkUz/V3hdcbkKwLUergee9sr3SIsEnt
cxsix5oz59YUfiZtroOHpgqt4limKlE7nSTzg8J5nuENmeMLWkLIU2pLc1l2y3QCO67v/c4T0YJ6
9ZauPQXaVXfqsLU74clNVN3v2H36Keua4luCKWdfjTZC31h37hF4ERBfVOo6aOzvdc52rObGu6G7
Z4N/SGuerm11R6TD7iGr0/HOZAX9l0Qrh0Ow2pJeKL1X/tTN+CAct7nuXCu5xvE1HFQP6YdAJjlN
9RjudTgHn/xGt+gNmvRX2tNlqcCqsFtdnEAqDtsrjOflcY0rUsgKjxJfHdCry80q/zjzlZcBCNhT
h/D2Qqw6/tWGeXGRL06BhDbM1FFndv3QuLChNCbFQb2zZJ08zjQV+FFYlQI8pW/mHIj0YOOivXLt
kH5gNT1kb1yIkWM39NXvPvPjT9A1KTqqQYa/HMh1ECSnce7R0GrU22tlHZy+HP4Pc+exHEeSbO0n
yrHUYvMvUpREoSDZIDZpBMlOrXU+/f0SPWYXVahBGedu/ukxEmCJyFAeHu7nHH9oepUQL6bAhXnY
7YDbTgkg7MF0fMPyQ/Ml6tEuBVOsdz8bGQkfr+jKlsBSlIXwNRTN/G22mpG5gi/Uu8ziLuOqUhvf
Iw0IBwBHf681rVQ5qH4WP8S4KW9GAxZFo0vLCvW1xQEL+mE3EkA4iIgVbsk3CrsI0ojsmli/X9Iw
LLTK2VzUXcE7fh/KavhdIertyMgp/WiauJC5jpTAGue5YeWGaYkCg1TUnVvOQzLu9C6ooDaAEb6d
JANDTBDL6QclVXaUGkvLXT1W9UouO3mvpchXklv7pg3TT7Hz/VtVYvv0Tde6JHPgSQQjPB9XmwrF
U402vy1Dtf4+lSO3YBHfGK2MLuEClThGFCBWIXSK+gO3trAV1FrXKFgoqNxl7f0o5cl9E05QoJK2
DZ6rcKpe6hHZD7tCEdXxJSQREQkUU9w1kywHG28MZ0cdzeHOkpswdXIEJn7EGQoepNWzb6gSV3ZZ
9hL6U6q5LeXadDoEa3ZqlKs/GlMfb+JZqnsSvWpHo35r+51QEQPsghvdFJB8SaXE+lELOFuuyY04
trW4qe70QU9WGHpdd6xoNjbwLcM78ENcDKFpPMtFjkJtN0rruOz1H6j5PQ9EJp/nKpvNdVUi1xhX
WfB7YkDWYWt0ncfFe4K0b2m+XasVGJkEtooY9v1Wt5JyXXHzl+zAaKxnK2+tNwVJzycEsou3fu7n
3x0L3O2NQj6o3ErWIieFC3WrfeRGD4lvyHtIIk3yOotFvlZSCbpITgLvNpxElbNsxCIheW4SgdcS
fWNwD3DKJo/XidbVz2DOFJ6/B0Mv5soqBoP+nUxIdWflYb2RgJE/Zlk97wMIC95oYHIJPGbRba6K
7a7u1OEub/z6qTZN9aeS9BgHuZr6W3XK2DxkEY6S0nZ7+CTDFq0wpSBSbuZrX89Ul4AkyE8CzdZ2
Rovkxse83c+I7DybBKu/V7PZPnHgBxs2m3GYJei/HPXRKrUgiIApkhSnzazUNecJBTwRjNxqDoTi
LiHpeReMRVk5XCvFVT3E1feyRaCYcOY839QwWPcAqIDdI7n5FChQ87HZ2eghRWluJFAWDnqz6tHs
A4VcaC38Eny4Z+LNhJpHZDlTNuKDu0ZHEtG8STSlN1pPLOoE3Q+0of2bQSiDO+LaaLKpU/4tbesf
fCYgtQbHtMnwYOLOiG9HKwYWqpVSBNW6lF87we+QkQ4H8UCcoHuO5L6v1qGcKqpjhZKxV/0CMTYo
wbm1y0ITSsrYoC/SgzBCb2cGTR/PLeJ7mYJOKwq+orSfhMpgrHXIpvVNZfWk1hGYkoZtDsP8qIyq
cI/UUQRFb6zDwgutsn6Ig6jPPEA2U7jPoqRAzLnONZCavi8Ja6NvmvlhQoW6C9eL6yG6CH4UKSyo
viyGINklREFRIpUMPBdHyzq/PxCfjhtH6aTgaTDmYkIJJtVvgBH6kjtIuIj7lsAMFIWIeBsUVKEu
W03HcQpyYhKbvtWNnSajVhU/zcrky6i8jpVodTsZYydu4Z/3E1qBU167Yd9o3aOFvEfM9T1ILdSW
YQKliSOokIkjhSu3LUMhuS8mSZjXg04czxGNShbRvI1HuO5QZIyDkWJOXYB7s1uQS9ih44D8EQqz
u1aYxiY+ppOgWzNy5lmODLBLZDxLlhBPKWvZsW3V2GzdCe1ppHHyrinYDyaAEqeTJjnzVKlLwxvY
G7EOtYPEmjO3I2RBJZtItSN+nmzySNUKLxi04ZBE3KfdeIzGjQLV3XSpRxsaJCHiWtomQY1CUdlp
xoQGDHgjvZVbJCut0XAyVDcb21ATheQHWZJvUinUv3oL10Spy0leQ7eSkB3tQ7mTHVw49J0d0FDE
sQbbCPWHSVALA8esg/GbOljSljcUohBRchojVJm6F5aIaGlBJY2WB6NDMkKvlMdC0w6S0OvdM/CZ
zN/AjlJ/BH3/OsOBew7C8jWwSg06SjVkjwNoOs83/Xotcnggk9PpNYADY96nKMzd1lB6VmhxW05J
sQIkkYCPlnaWadljnae6i4zeZHdmpGJf+zb72Qb+vDJQm0A2YvQPYDpM0ZHGZqjcmcNGvbOaUHmE
b1XXbtQTXWc9sGBsgmnDL6kok/uyyhvTawwjuGmKvHjsqgbRpW6EiLYlTxcYtpCN1jYr4sqV8ypd
JZWvPaJfJnlokxV7NBWFg5yM6l4ugYmgXARcCBINqh2Ivv/IO6NDb0+WU1s0OIQh2PRV40F6K24J
Pg7ttqwHFIKaAQ5NlQSxo+pNX9qWlPmwGoimdttGp3MeSoXS4+zX0S8fpFG1jkE0uDWbEs7ylNSo
/aAcD9cnSd0oxr/gEfwHTh1ESg0EvtFbCr/By5VeyXWMK2CS1roQ0T40SiO+E2IRxeJMD1+QsnxO
F5ZkwMVtZch+/L0YZMhlmlIU3xXRr3edvMhv+fUYo/ZHCHfnlyj1wfQlpxiNvcMlXDmiW9Dt+kGK
fiahYrwmfiC9JJIy3PRgZVytrIqtQpLuG+lOOVls2ohyfSxWB933UbAGSzUsi1D9qSbLJX3Ks+XU
HuXmrehNIfKQWQV6Qvqu0Lc5Ek6F09QRkq4ksgvSM8YQS1AHsSMwtaJYO6RlI79Bs2wTW055BjtO
jdBEaj+rHBIOrIlwKrVtpkNrRHWNKHCNr5UEu6ws2r9Kbm2hk5SKIr5y8A6LzIo59BsBWXEXwUlh
E1Wa/LwgtVbS3Cdo/U9CedS0MX7rerPkeODmuSo6H/xp4WvKDWCJel9OwPiQM8OluRmbrnxL5HaM
nIbETk9linT82SKjUa/ZlNzTupK80a8enEBvg4HovTzulR1pwQCQajRSM2CJOf9WiT/7q8wI2706
cX9DU1vzWzf1K0HzhCoDiyzOvfatbdL0u1H21BsgzuymolCJt91gSI/gGUwLHCY+nK23iDysB5yq
HdYvH7yxCqGCVqOF6wluTihuFaQgBafzlzDelIla6dWoZCKo1oASUx01zGAYJ/0q6HWS12hCxQlO
Wu0t19geonEVyfjUSu7PL3nT5clRLqShcblV+AkmzdKLuXRqqQvSaS2IcpyrR71TUKZMEKRVfqTE
nAWkTlHKjP0VEIVkFA8JdWcKlGqowwJHtZsRn+gcgwNXm9wQxABc5g6UuTq5Oer5WbKfTJ+QjtN0
oyWVd2lP1EqByBp0VrequxIWXxAk6kI0Z6uQuIYlpOTUB0FaVm9XAb5avu3CTsj+bqpm7DUP3Y4o
yz205qXk0Rdlst3rEmhqix7fhE5/fBd3ZcI8qAIAVWTauo6sK+LjNd3/nQmWITKOTZxPrlWGo/ai
1fADH/9JjwnlkuJtU2tJRiGeP5b7RaSImzAIrSU/zD6cjV8BJMZRX5OUmdlvlNWwou8d6iUC5FyT
AJzAzdaPB50jAnPcfutgBVYoC+BQjtRNscRJdbqg6apkPYMnYLY48uIiflNMaL3IPqMBM+V7paN7
sx2hIiM3DjBDJfMflVYrI93TiXJHyk7skJYsQH5GLT4Od4egWpVo0WKPhbZwE3CfBxn4LK57aWEx
Jwsh8Nak3ERrZNNUkvdC97SKHECsXTqoXpCPapR65QDG0SJ2kKP8NuP6mZ4vpDoU7Lb3LWpuSGpl
qZ4xzYq6BmmRfSvNLn0WwDNCIy8gxaEczd7xwPdlv8Q8wcsClR/WiVfojQU1HI0M5J5nuQLuMevU
iohB/++sKOjvCOL2GzJv0U0h+oqTyHp3oGLElHmlkgGP7S2gN6WQPqLINBjbChfOsCG7Q1gfcySP
1nUrghsfF0Y/pKE++VXOIiRRv1YzH7a1iaZvq8zTQ4MW5YiDIFACwmi5IfpxidRmrast+geZOb4J
s08JIlsKhkp6MJMo0dwB6ceftQhkyG7inqsBgpA9txHESkIPd6JuNl2oJT0iVOMSccGjRv4H6jHy
hhxdPjTqjlzfc4dSVe74olog64pYyEZqCuN72qcqAUsDsf/CIaAIs5sqF1Nzm5m62LmyqHXtC2Az
gGp2XYJrdkDRoQqXd5IMkpPg1m3AzZvSIhV++GEE4jAiG5IYnoEc3E4I0N5oyNpA+gDNDK28cuSp
oxJEriFPZAhtuIZPwcQYSNDZCmjmTVWmVex0BMzeUKVAX37wrftOEAv6OZcruLTj3cRku6rlm5aH
OvzwWwAuSvAwLoMbijjIzSuXyyG8N+IMYnxDOjHa4MHoOwTWtegNE6lMa6VX44diUPwDwPTgV1BL
jDyc6RGAsN8RGaHIwAizXxyezVHr7ga0RekC9DrSTEZWYE0NtFao+mA9SIQPDZcqEMNWImgRuQNo
xL8GlIKp65E06gYmOwTjodYeKz8oVq2ciy963Ui2ZYD8DpEbI73XzJMNL2u6lSCpRa7cNUutrDQn
u4ZgjdVvA70GD9zkKP/agT+MPK5FVayh5jbslDklVFbk5EG2iMqi1B30So/pRSGFKExbokMA9byp
cAoomHVQurK7CWSphy6sBaWxAnpWPg2j0cLzaHN6Cf7KeFXrEI4wBTbUYyUsHm9jqgi741NPyCCi
PQkAMKmi0OVAj8G6Ei65mzMiAPasl6XuJT2QZlcRs8ibIeQTodAAMAPUyxa99PLvoQlzT/ab0Rla
bfpuYC36PVVMIPCnVW8+NBrUeZrTtIoLQUQUKJOLg5L68t4M0WQAmOlPCFtKvrUXhJDKImmU7Eah
bO5AR8cOqFv5B2ydDh3PxrAmJ9IaFKCNQUUKphumuEFwCrFGr0M9JsX+1kq6jyV50latPmjfBD8s
RypDNZTCATqXoehRZtL3yAJjhj6cVN8WYPpEzxi0iUuBJZMSrXwo6F4mxeFToo01OpcJ53OPf47A
UV2Zy7jpx0EZCEMjpebfIpervFTg2lD87NLvSpMVL/Wi5hJGObFHMOxAUwM0pqy0/h4Ig0i5mWYU
HAHP41B30I6o4TG85kEnbOuYTe3WUWIcWxRhdq1WkSimntoNcQFjQ90w8xsR48hgGQT6WynPiofc
UfPQ15O8TZqilZ24N4fFWxMzwIo5IR6jaUxEb8Jcd1FoxHHKImtc55rcpw+weCMXMnvj1ix11akU
rfNwX6Q9dRJC0NiD9BL60/hiIcpql00nQunUEi8zU/9viByiq2pq+2zi7q8l1ZfeCjg/LyIf0RCm
ZuDIF76QsDcPI7Cqddm37Dqz+wElpL0rOwR1qVCCRDP7YL5D+BKdkFpSszXnAXrOndkormkAB+TT
N0Ml13/FBDuoVcBFBRGpHGWxUCq+CWaqPsahoiLGR1R/W5YoICNxNSCDpfycOqL/KLyjWlzVbxxQ
Sda75GKBQLxwoy2y8qFWG+j/xzYOK6x8Y5oLGrSu4GWDlBinmFouZEUp/nJUJ8CL0xqd3wUcoRTi
2IZbEQWKeN5CnZnaZz8aB+2nlqtFsokLM2tVByEIEQ6/2WvqUGO8EvCD5NpApMWWFCHlCdRZmnEb
TXGKnDrR0evbUpuPKKaty6O2UtV8MF91tCkwKlWZpGOKHdNCEUUaROYzoqSTHgRACFVQrRBAcOPB
sU5wtNk0EIdUDThEWBa/ReRel6JlhPUN0NXlMCUhmdQooF4H6jaIlsoOa7AiDRLEwSxW971itlxh
ImXU6/pbYQ5+H7tAX0zufeANojG+jeOi6Qq3GXRTlzxqv3VN9YY4Wy9NNt9C5SBnKFRcMnsu0Svo
Nz70zRg1NFSJ6ImqI+eTrsNg7I3qr04IZhRWI3RWeA32kaGPe6FtuDDv46nxUx2hEcs0+tXX6bnT
bC9ZQwMEEtxZxBZJ0pGTOc3NRUh6G1oQGb8StGRw47J/IG0ZErNMuFCQlrqSqDxFGy0t6pJIsnLh
DpPyXSQGPuoCEpwzWxEm2O/snxb7f/CCKGjV4DAaI1Q74L3IOgiQ2aKYpOA/Xf4jvYb17+L2R/a7
Odcv/Shf+v+eioz/f/mW/yiZ+v+hEKoif1gan+qV2vUPCjl+VEJd3v9vEQfKlZtgZ0DcyaJOyvx/
tVAFQ/kXVkOU4T8aS85reenfKg7av6hGgRiqCThvybnrLAWyte91SRXlX4YGnkEUkV4g1WT9kZLD
6SoGGGHRgKzqCxNQBsO2IBw/IBiphSOi3YxGFbpBZb/ifiYaO+41arGLBW4Ymw8jc/dP6vo/8xyX
5jBKVFSlz0hcAvY5bc4vSXki64gQb0IFz9dgjCb1VYeO2/4S9FbHX/m6vTMYwdLegshAwJPcpKpp
y5b60D0xyhOg4dUI7E7MH1p0M56qSI+vYWcWJMmHPD0wBYBP6G7QJYj63NtOm1HFHs5YKN27L+7T
am17jrdxv+7IGUhBO21CB6lw2gQ1/aqY/P79wX192tKAcwVtoCxf8B/7QAMLSuLDUHEHLqHmS/cr
e7V62T48rLa2c+PQkLPZH9y94/xTc/0/YmffYRVfNcim+dhgSyUvGT7L/cq9f3k7BvbR9r7fOqJ9
ZeTkszXwaeQWLuiHjmUx1lGMGbnV8XW7elqtmJ8fzmbnPF5p6R/O7FddWh7lQ1O6LkmCRJf22+Pq
uHFpyl7tD6uV664ODr8fXP50Xcfe8JN72DPGW95zOPDrznV5bePueM3b8SPvXm23R3fDqwc+vOWt
jrPl21hifCVfv7xlVfD57dPquN3ybTZfZ3vLy6vtynnlLTyC7Sz/ws/84tm2s3E2tMt7+ca79ZGv
37suX/XKv2w92/P4xhf3YG+3TzZrjc943rLkHGd5m8fn+b7ly5wbfjjQE57oYWl+vXF237zd8lZv
t2Wgbx2Xn+n1Zl3QeYenW3kb1tVqe2Ai3p9tzScfnB9864a37m4fN5vHZZgYqOXT7uGQ2Uuzjw7/
fGVbvQP5vpqyxUB+mLJG5q5EUZv7w/1+tV8Ga3V4/4+/j68rxv3IOBxeD6vXw7GymZTD6yuLyL5Z
89Dbh/V2vV576/WNfcvT75z9hqH6fnPz3tUb27ndsNCYVYbcde73js3ce7t7Z7+nZ7vNFfOKnA+P
+1V3zjFvvWH0BYt9z0QxWcfjMs5b+90m2avKPjJtb8sM05HD8gpvPKweVg/LXLC2mB9+euADW/uW
ZbDip8WebbfrW/7ePNJHd+fcvy/nIyO1bCQm6tZZrbbvi2Sz2+2YRnfPCLLdjqulo6G9YSQZA8Zx
5TJSe76LUXk5sL7dzdHlM1/P7NWJPTP9ZuAXgsFI0CR95Ons9cFlpTEUNl34Z205V9aTdnaefjI2
Z14h4q0I7i0WYPV6DDw2BBuNOXhfVg/8j/YZtGU/BTbzv/t7QxEQ+293s9n8Pdj3j1eMLLLRVxbE
2dE0GyglQwC/X70wvYfHjbNMCj+4R9fZb7ds3s0rC5y9iwHAaKw9r2K3rVYbpvjgbhaj4L6s1qvV
q7s9HlkedOb4ENj2X3RtxayybrwdG+eFTbyz3y35dr09bh9+bwP798PypW9Px9fIfprtt8DeYuo5
Xo4P/Pr7N0OEedo4t4/YY/6+3zx6j5u/WWgYAfsJozLadmCv2V1/3dze/nW723jP293m1+O9462d
e6yD43mPrv3jZllRrPtHdpXt7XY32Pfdhul3MW7sP3bDdvU3f2NraRFTszlgpg97Z+PdsjLf3/jt
kX9e9vGju79/eXHdR+fX1+tSW46bL3boO8vhg8FJCoEyIhgcbPrBfmF0+mVIv69X7Lpl+3nMCA+7
X3bQPbaXp//6CaR3r+erRzg76jPwVHG2rInjlv3p/L3ZRjYzvOxETMKRXrPx+ZX9zB82JxK7m1eP
qyf3aftwcF8KHnltv+zflg3O8j6u7fXTXb88PHbkgVXkPHqYAa+0vdsfsb1j4XHAybZ7jwl9texn
73YxPK69cT16ae8Wc3XFBKgnI61zJaP8AIW9wDTrBpVfl9c/jHRPrctA7HJKmctodk8tlfIMdAy8
r4fz1Pf7dysgNJEegwgDXfK0FYqpl9AgMkp65jHlHakGTGh7TPFtZ+rtomx2hXP0uVeaiPMvUvcC
WRh4JaftpRAySB+btU35MBWOyTCuQtJjf+Q4L73SREjFhsFVUwc2eOZuSmRsYwA7tU1+TKbMQJVt
URmYryzFz2NHK9C0DC4FuOf62djVVSqCwgEFMCZqaDghlY46ZBI1DZCmNQG1k6ohfPp6vk4t9HvP
JFHTAGITCUL748zttIh2oiE91cjg5PKO+LDm9k0SH8TO1K9070JT3PwWgRENiTH9fGnIZYaWSYds
egHy3e4RJFqh7ED1kjhLd1/36sJIIjSnApaGhrSEJk5XhUaFMrSZKWrdR028hW2mb3Qtbm/UQrGO
Q10YVzyNS13TDKhfkLLgA33C1vtdSWV1NGUHkGWKnIQ3jRDNt5D11SuXqwvrHakw+BjgwE1ukGce
jZRRaaoho4GwpZG4c1GTXYPMe8VWXOzPh1bOvAUyMvMUFRqtUCWHFCdw58lNUKF4RZWoujJ4y5f9
r/19X4KwA1QFdDb2ApGq08kiz1eSD6BL2lwcQzipa3Tjq2+TKSU3Y5pLr9R2evl6fVzq38cmz9wA
ahO1BVQXKq02xuz52aDfggOiWFqJ5On/qalzUhzAEUVsqZRl60UUO2MvE5Qy0PaYRuX31y1dWhoQ
T4gScvUWNXPp9AcD35BlrSlpS8XcyOruiMPFjoCay/G/aAUTyO4Cas1BctqKr/lqFVrIvBbojJO3
KvRV1Bf6f7HMicIQD4Lntmyq01asKCOI0GMrpIXieJ9TDL3ZhmBsmyuL7+KgqRyLqAkoBhGp04aQ
0poLvcdSoOA5l5tM8ksBLRs9utLOJYukQytkiaNqCsfwtJ2aImQ1OiyAGWpLoXi6lSa7VM/8v7Oy
CZ8sLGJ7pcWLaxyShMq1CIm89xDKh+UAvCatCV5XgHMNfU2V8e8EvN7kSja8P18RYDFFeTkbTfmc
KgUcJwT6hbEIfQG8d9aYrppS0vHrVs5CPouZIF4AMQX5Tv39qDodwZAqG11KcBdGAAVYmlyhLMEc
xl5ZlsE6R+XPLnVt7fuIGSHaM8At7fOOogBqeMU4SsvpcWqwkHoldboszoVUfXa6AKowQ2ksanJU
YYIKltyvKshbT0VfHwJdGHeIJRVUEy0kW2HJOiNZAuT1nFZqLRITQnXFB/q8tiymF1YiuXASpOd1
f/JCBmditJWdUE72oTAn8L9JE6/FLo3fWjhKq6+n4rPBpj0Z0UoyOei0ncf6p760ZrCMnHah1FOD
GiHuofKFdQZudbK+FxQrueI6fN6lpy2e2WuQvyO5fM5XcLmmUxdx4sxKd00E7mIrTOviRxoSSnCn
K0zV2LlgCUj/Qj6xNUMje2iN6pXls+z009VDX1RI4uS/cMXVs7OVSj0qRYJppRRNMOdDYGWgPNsB
oTGym+hqUhk8eh1KP74H3A7q/c8n792oiihBivL7lf2DWQByDxaSok02RWfqfTwUxbZERYmylUK9
76hhhk46dIL/W6NnVjZH9AVEDEc8TrY+uD3Ul73si4FjmllzkPvJat0CwfHoSmcv7YzF14T3yDej
TXc6o2NpZlVa5+yMSNJeWqEbO0+2qF2OZD64zJDa2X993dPPVhcEPPqkSNriV5MOO22xU4Ih15qA
WvV+gzJMVdWuksW9LcCLu2LgLyxXjRWE/YF6z5l/NqggfeZk0EGHTUOXeoi9d6ux1f7clbY0VTLg
gIkmoJfzIQQvURQqxVJswSiHtUL5I9Amxr1YJRrwAfGKabmwORBSWRSB2RkW17rT4VNRO0pDwC5I
YojNLjSFbF3kmbijHojplYbeP42DIKB6SRRn+PPFQoukkFiDyy35bGMayWjOScuBOQut9SiHRfYL
tFi1LWodocGS6r9XdsWFtWKhQorLhtgNxRLOGsTT0PEMBxxfqljapWLBPAM5QZnfXrhidJavOjM6
1vvdFQd7kas9W5ZmiWqQGpS4H2HR73WE1LYZALcdimkyqB8DYAFZ6+7KiF6YTUIOxAE4tk1NOm+1
DpEoa1taVTpdDpD0oUrREBXNTiuU7nZUCyqmmRYlsaL+2s7/tDne83hIGUs4dxxSZ2Or+YizVhV7
PIhNanwsjBGcwP7w9W6/2Apxlfflqijnt2dUjPRm1LHZeIxt6+gIi4Fnk+t5+tOlQnc0kbAAuxAv
6JxMnc2NVI8t+yLKdd+RpC55sBqpcaGNJfd/3ifsCk4h6qu0d+Z6U1WbqsplW9qJlYNprqiN89pT
C8q4siQ/rf6lS3jdLA0iAuz2060ezXEJ1KYDkC8lk9sAKtwjKJptIVn9O1P/H5Nrl5oy2GeiwoWZ
Y++sKbgbeVFkGU1V0MAIdwgQ0KbvIVLaf2qT6dSimw0XHcUdBKJOO1VlZhiNckllMnUpKA/63Q6H
sLqyGj7tK0tcDhgOYwYP2P3ZFJkBdNIBdBaYS/OGMm3kq3UIdu3Y99QNkzbJbG6yWt1+vTAujCKy
PktcjzZRkj7r2ySBL4wbH8Eorcd7gUXiIcIa31NpZ/7+dVMX9hWqnPSPs4dksnLmicG4rfx5iqER
6P0308hh8Mt+eeWsudifD40sD/HBEzLkjIIgAYUQ1KrzV23SNk6i9JSfk6wreYdL80WYkrYIKtCb
swizBF8mKyQBn5JS4A73TRCtatLdyx1lqJH3KLZUwFJnKjKM4/rrkfx8WWGtaBKuDzAlabmtnPZy
XsjYQ0XbamDRy0oKXYo0Jg4ELSrSd3Pr5mNPOCLSrDVHnnQEu5+D3cd7QRoC3LIyJA9fP9Ol2WVe
FwkVwrY4MKePBO4qlMyRhZQY4avRCQLqwnp/JQR4qREDxRJwrVwZiSScNqJXwxw1JTg2RBqoyTgN
MWXJ0XQs9St2bHnak6OVAaZQFAEsmcIS+nnYxVeTXFQmllEe5yM1MxXdFgdhJQGtzsGKXmntUrdM
MudAtFSkrc6dFKR0dHiuBcyiVvP3ST9V2xIj6/75DJlUH1bxwjhBrbOtThmGGnILBjNusvqmAKDn
jZoS/fkUMWxctjCYTNT5yCXI/SRWhBmjTFV4i/SsCmZVC/80YAUsSCRsgDIIOA7zXfn7wzY3515o
hWUDUOIrO2TTKLuln19TefscnliaAfmGIBdIpH/AEB+ayfQZ7ixy5Xbc+eDpm1ilVOCwo8Bg7jTF
cIeOzE0piAgVhoa/Jwy+062y3Hw9b5/cPB5C0iQFB48QCfHh00U/V0jVtAEkt5nK8ZKXUJ9c2cZB
lom3Wgdf2xmBTUfbuqdWy5WFeWEbcE0AoiVTo8dky502TQ0wTUTHoYBBE0MxD0V9cocyuoEpAV+i
8fnz675e2AmcRXBa0OpZIGNnaxSa05jBNsCwhSEloBpq5hoEdq/shM+HhLTcHAlrmQjn4H2ddot6
0QGUYKZVDxeJC9MotlM+G1uUgMMrp/rnEaQpyhmwqWkRX+WsKRPIXK0xgkWiRYI7FSl4aUqdSM9W
o2i/EIIa/Cu9Wybl1HYRyJJBbqqUUsRUnk1amFTaGFRwncs8E8BYV9q3qhvmt6ozUhc5HfmNcMm4
L0OlwKGAXfD1FH5erhLV59HmIPaPs6SdnYtZXomA5om1iGlNSVLd+JXWxquWExCBspHZnXrN6fy8
aJYWuc2SZFtCo2dj3AxQC2UJ0n8uyNxmq67bsFXyKzO5LIqzYQU7CB6WcjbL2XPWihy3oOMKOId1
LNSzQxnM6KWaJ9jNMEnUuwpmAGIsZkj9RCNNm2tnxIU1qy01DBYXUSRqenb3qefSSHKAL7YAZ26l
UTazdSxfCp+KplbiK9vwguEjpY77DhxXZVjPd4giU+N1aEU2vt7cEflKniAkJG6v1qnkqk2oPSYK
tG+KqVPXdCVTJhRKatNUz0iE5OWf3jgtHoZrCx2nyBSB9tM9JKdNW8+UH7CTKmS7wgl7G3TcfXjP
FtVp/eTQmN+kKgj/+CijXbLrhNTAcaL3edquCLtfq8olajipKbzkwFfmtdXDRbky3JfmlnsZ5aGU
pYDZgq396LRmeR5TlJ6iALDa/Od+ihXDmyTL37eIZxtXnMdLjVnEs0irW4RDzw/olvKVsNsSSuuq
urgrJepuD7khuL1eDE9fm4JlYs62DNW3aAbGvbEs3NN+jbHRoplLSQMhVqfHuJWmZ7OFcZjkabrh
Zlz++rq9C10jgg8YmTzZkvxeXv9wXKeqEGWUvcKuF4bpCiG36roOSLTzmT+fMhjDZGuXrrEsz6xc
pGdl0LQx1RomtQ5sdew6n1xnrmwlcrnXdEgv2FQTn0pdrJwILlo57RiqAHoKGYbqoFkW4+WHVEyk
3Dy1KVA6ln+1U92L64qz5sod51K7xCFpUlkwJu/Iqw8DSp0JKZUVg3ap7tvZYxept/IkZk6dR+Ez
BIbixuxD4Ypzd2EawS3gAiBOQ57/PNzaG72atULAsmkJIvg5u7xMqsIxDPQqvl4xF1YoonngCSSC
yWRazgZ2VobO6AdWqN/Ms7Poga0nvTcRSfJhdOSB8Ef6eew2lFQpibakWdDus4yzFVoNRlCNJmVe
qVyhb+Gnyugja8XDbCJv8HXXLpyKeGxwvxlDQPja2eZT9UpuA7SRELGI0lsKu89urGrh6r9ohXNX
k5EixJU62wfQ3pJMR7mOGhFp5cEUM/cQeYcrIblLK4KUMZ4oZ5EGFP10/TchiTl9Kmkl1ZCVAKGe
TlTwIevmTkjWVldM5KVVQQBrucfgVLDrTpujFJ1eU49iWYDtY9/O91lRDbaOP2Uj4VVdmahLreGD
LsgqAtXIEJy2VuYNsjclm7ueqmCXRxSjapLA2KLaVu7nYe6u9O7CwsAi64tdNmjzPLWbGFSGGuEK
2ENfwkWeQ1Hu3aCgtO6Vjl2YNZpY4maEilUycKcdG0tVClvqU9uEsFCtgmPXId1YmFQdj/z68euF
eGEUGURSmEAlqAB63pg/SmNOOROUFai3mbukVaufqLijeeTDRVfJPajhn1tHTmwLX5eidYS2zpbJ
DJNtDEe0E+I+8p1ECFwVzTzqb2kChXrr0R5HaXC/7ualMcUh4e6Ck06g8GxM9RIMV63TzbJro36L
AW1TL5+QPqKCOST1/6Y5XN4l8E6USz4LuIRtLJSUgMKlbdId2iGJB7UTtqYqX0srXDhqML/c5Rff
hOvmMr8fjpqsrc00bJDAaClBDtVeE+5m3bfcSmsqTxitaWdUkf/X16N5sVHASVyqF8bfeRihziy0
QEwUzxoYzjYayMlzNunPoZ7XK1GvlBV0XvVKmxeuZxbJGiwmYoLk+c5tmQnLP1agcnJTQnYrzHdW
OaZ/TX4Y/ywyJXvVMrF2NUGst/IwXisb+PkWsySntOU2utCxzjc/fHljVNIIIikVE+47OYcAHNbB
D8GvusNsCr7X+BV1vMvmysm3LMxTX3CJkrJTyAoQUDhPdkwyZa18gpSIImnVPYpIsm1ORfft6wn9
3L0FcWYi8c2JR8bxbHDDNhPC/+HsPJbr1rV2+0SoYg5dkisoWcGygjssyYEkmAMY8PR3rHM7R6Gs
On9jV+2GbSwmYIZvfsMYOM/rqaiXqC8a9yaEx84MLT2QPX4ebuQ3mQEshV78V4qGj3sQq5/0Rsj4
qOW/P91nH4pRQY8xIpzPf2Y6n/NkanHw2Ttgz35Oys1e/n29H7cDypS8SJxS5PpEFG+/Gq+n++ZY
bAfWWtoMudovZecsB6h6wf7fK312Z5GH4TFM5/3E6ny70ixaozAdAl6jY2A18QWbDU2DFkeccKkK
kyZWimFVtxpdeaQ2bf759/qfXCnBNucVsGg0mcG7J0vuYIUaV8YI5ozfJOuGcT1h6TiBgpndLf9i
4/v4lTLyShrBhboM9L2PnkYpSph0I8eJVfW/OUCScpFlApDe3E1T0x4yzB+eu8XvDnKznS9e448f
C6tTSkehjAUyk5Nvb/akPK9UI6sj95IXZueBEIGM+T9/kqdViEeZDTZOU4RvV+EdBZQV4vJBaTs8
l5vzbQ5Wcfbv5/bppQSYCjusxSTn6Zv5r32dCXpPICXjRi66u0Grnm70wo35KwHXJ98exe2TmTDU
iYDC/dt1MKbBSbNRTZQZjoslHBOQ2FVlZ4j01vMgmMT/HJIiXsN4grYZA6aMXr5db8wsCFenRySE
tHfVjGWvS91rV2cYfP37Fn72LqL/pAl5KlhSCXm7VC0Lg3xr4xD2l/HMkL0TU0yoE2tbqrNuHIxz
vFXdW3eQ3TPzjd0Xn8LHQ/IUKZKvUM/HLP79E3SrEtspg+A7xdQEv0wqijdOAFMl6vqyXxnHrjOc
MotsG7648M9WNrm1p44yPMv3z7QF2E23uWojU7fGMw+iwGzW4kOMVZ5VI9rEsrxD3OV+tdl9stmQ
0iNx4AGfPLNPL/V/vbSwomD6zSQA4FLHWPALz+ZA50+mr8ov4tZ310iNhbPKpSHDWUw08OFcxF2g
ENio08Brld7bVSl/cp2B/63Zsir4MQo7k2d01bevquDvvszTyqduHZo4isRIQt5dZDrnTR06W5EY
8LQSM6jGg9nO8n87N/7/Klwhl0cmwLj321vpdMYyEVsWSTEMdbS6/nBQU78eAuwgkrzReexhJRe5
yOR2//5s3hcxPyz97nBsCAEgVtlFIunJTGGlkjnTYtcaUsSYfxrfaKI255Aeb9I1Xfc9zd7bVE1f
fb7vXqb//Aykh0h1ECQTt7/bmYa2QCTuqyIJskydu723gXtU874t5v/LI/3vpd49Uk/b/uYC505U
GBa7ya6CBN/z9otH+m6rPV0Qu6kXnBIfMp/3EicXH5WuCLwsKXwmJOS+c4atyIELV3bFbAuHSMWh
3PSjG//7iX7yxvoctae9ECEevb+375K94VbitiF2Z2meXU2roM/NG/zFKp9d3qlqwn5DKvlhgB9S
iZ06i0XoNi2+80rBN28Ok137wEVb3Iouug300hcv64dLo5vPZ0BXFq0/p+W7d3WYJ98RaePEbj9l
R2PARddDf/vFpX14FSmfh8QUFLxIPagAvL2BuXYqKxUdZu0ldn0AcmGNSquKXaWH5N/P6pOlEIeF
FLRRA3FCvntWON9iV2YBnU2Jgndp3+gEwpkL9Kf/imTy4YGB4SIZtilnIIYg8n57VaoqEPu3lhln
xZbN8WZX7bXssQM1t5x+kKWzL86lz66NaR12TjTjHzkiGGNhiCZrOzYNMDc3ltvN/UMxTZZwohEj
5emLltq7AIDJAt4I7DJs/vOpbL8LB2Xp4W6qFh7baLQXeYoDtEhPcHbhZ3ccv12ULkrGsoaCsNju
8sXlfnZ/ibpJkk+6Hed9zmiJMCTkza2YVzM4CD1Z+NMM1KENYRMOtMbtv1+dj+txU2k5c/aScKDd
fPs8Qa+Eoi9tfKKF4cdZADUYBilRQB7ezrPtRv9e7uOn92a595lNB2Y6xac2ja2qdI5l1cw7DMCm
Lz69z1ZBs0PyTcBNVdt4e1HLjJa/9bCk3Kw1/Y6/+hJZEAn/t5YVbwqbFnsj+9ept/M+cMEzucox
53Xijb34OcSSG9vepvui8PXxWk6VXoL5k9LvVP96ey1SVyrNsI9OOj/D7l9l00EgSfpiAuLTVU6l
GUJO6hXvp2vGFr/zLhBQDBZtHLI2mPaFMX719D9+y+zx6JaQQTOkiWz37bVQIU837CVlIuYNg7Lc
YOB0Aau9YlL5xW37dKmA74id/jTS8S4UGjTXmvVckCzynqYpKu8RH0fI5ubyxdv2Iao0T+Y69DRI
T6jafViqPY3X4kWbnIyDf2lgHPcuHsn7XrprMgaY/meUSb/4kD67vhNWCdYMYTnyg7e3knZp78yK
xkmo++FRp6Z71gaugGrbfMU9+vhu0O4nEDnNO1BNs08/5b8CdEP3xdaBR026BWA0MNy/g+191fH/
eBNRoCDZoF3D0YKp89tFRtssJ3w4ec0df/uhWnDyU9eslwslpisD3+krzCuHr1pSn10a63F5dKU4
Y96tmnpby3hTWiS2Oevj4qA2y3F6/5/fRXqJyGyQtzF7RTTw9tparPQbc8plYiidqgM41tHaazmU
9bGvrWk6+/ce+656xL7EcuhBCAeYPzedd8tBZSkguBKKw6QqbupSQeDw8Tqvnc66MHOZ1hGoEvvo
5FP68u+lP7uffHPkr0yuMxD97gNf9diBr1jJAjxvTXBSLi9LPMaS/8MqlK7ZDs1TP/H0K/7rhXSl
onQGYSPxcc3f211b7s3e/Kp6+/FkJI9Ae0LnkFYi+eLbVeYM2/xeOzJJde8csrLXt41bVElGvgp5
b1nDL86Tj580oiXa2/8pVxPNvfvO8Km0DbPH3S6jMLh3Gyz90kJRRG0ZzPlqlvyT7+3NYu+uLp8c
R8x4ZONvSIgxTSZ9KV+0wZF8ZNrPSMsvZ38c692/H90nN5UN2cMb7OSghczt7U0NG2Pzw6yXyQgZ
pI1n5AV2TNMf7lThYdV+xGG5qL/YKz+7Vmrh1N5OdQYi5beLtqmPi+mGtWq9GjJFZtqpQse+Hhdz
iMrVX8N4CvJ5OWSqR9j77yv+5KmCM6B0xel60jS9O78df1nGUak6aYi/YupJ6b23TPZR2+38699L
ffL10T36j4SW6Tj422+v0zC7DHkdhsA50xu7vIF1ApVdf7GbfbHK+/nlSfnNBIMBCgJIuXg2Zzeu
dPj735fy4a7xrOgskvHSqKU0++6ureRtNBRlm7il6G8rCuCJMQ7LId9M7/HfS33YLulgnyQXwGcp
G3ACvb1rzdAMWVNhsSlb175PUWOlZ4XemJRO2hT35ISzfAny2AHPU/6Ui6IW/u9fQNv0w/WyjSGP
JDg+/RTqjm9/BL3qkvHMst9trgH+LhLarqzqBhLpmJUxCJURobtX1LoKoy0YRglNIKgNr4R1EG5p
vwsLw6zBA9T2lr8AGaIGfbZUQScecr/xu+kx3UrZyCOwtFH8bmop0iAWhZEKGRXlDOxvZywY+Ntx
vjVzbyTTTItXHqZQDvb9DM4OGISX58vpz+e6t597P6+nv+ZkdMujtrRnfxtqf6h/96UzqdhSW2Hu
JOgdXPsl4KT6XHWyODd86eF07st5e1rzZqIpTvZqlP6ewzdVMV7p8xJGdNUCzn2QEGUi7bwKHiiw
WM4FA0Kj8TscGbv6UfIXbQkjKm/NJoaOa+EoCqLXrpIuTOvwIseRv4ppnzbLdxOCBzOb7STTNKlp
jGNCD1lt+LE69iCvh9YV9rEKw5TyHNfSAqWpNmXrhD4JHfVjVyxMfu9oYIDtoIwGN8c4DvkolsNU
S8nDqfgBfsLASlEA4wC3VkfYlqdG0uapvd1RcDSb31XXeFZxmDANfOxHkvY5qYa2E9/QyGLmOxWh
RuCszLGgxIP9fVJ7qEmesL43GE9GCt3o752Hr3USZk6w7dbR6KdYAZaQt+PJkgYrVluo8NHFXnb8
2Smcp1VMiadR38dWUmyN5kZWQ04+m4bmMbfhDdx5cBNKUphM49EeAX8QjowqC3fgRw+DxexH4QZz
L/Z4FyxzdVapWeGQnauOcRk/p8xyuywwOJZoqjJskWNObZ8Av9i8tX0cTohWKlaQ2aYHvYGZXJmO
cLW4xV43q345nN9WFtdCBNmY4BcurYAuvwHZpfUYdfhjae1kJcVo/KeNOM9mX+anxz3gPr7Bn8I5
Nguh0bA8H3J4LzF1RqeuOi/Qhy1zm+Z5smqzBBbBe7twnlbKx/F4cmYLPDqGvPqmVwHSx4PAXHcE
YyWbwc0AWky2GqIC8ln6ZxwanO/pNkIyYpZz20zjKYD5PjLF7mAXPMeZFP323OWhNs8Xq3P0Dwer
+uy7jXlxc8/04lolbpiKJaa+gg98YExpk8xtsRlXNf5iTOZThNcPlUAxwjiv8lgc/LB/2eZtPzwQ
1xXWvg1yCvUxUrsxNxKmicxMHPutot8ZNT3+wM+NA8YD82Rj8wLsl0tDIwtppGgG48IG/duFsU7d
qVoOTS5cv4qNPEhFgMN9SQ/gQgnmR8PYnGulf7u5oHOVpPmI8icy281onT2yoCbAnB2kzmZCm9XN
8oyqUsgsYq49bS4tKxMoU7H8QYocbW2QlS9uDwKsiP3M0MYdEHNcDhjX2dJQRnpCFqMiNlhX/arl
JrEEFlYWDio+qS3G8dw3SXemb2VruNVwNkyg6dRhWJkTHuOZjMT3ks72YEU1tvRqhY1RkTf52cRu
LdFFmyHTeKARBze2HCG6Mi7UEnTWmbZrtq8faeVuSt01pd2XIXtI6C/mD6BcyJWI0APXlqc+pPCv
mCBc14sAodAIwjHTzhIt4abM3ThuiCQT/K3lcFNLHEiPkLmHQqIinKClR6FrLeHvoLbodewnuXl/
J7YU/8I0ytH46RfW2N6fMGw9Sj8ESogNmWFtf1s2e3IENddu42Ut5vnC8HAYvN/IztWDMbVDdaiq
zLMuCELQyhpQfV79qcbrqFBbdzakGnaHC8wp6pc+MyNGKjIIK1Z+HTJtsLeqsLyml9bR56n9cHTv
gwJ69I6a07BaEe3nNr/2unlhZLize0c8Wfa4db+4psJ+mjyJSb/LAFJ44GfReDCBvmzxtGL8fUBi
bVQX49akbuItBO1xKUOrf7KVBbIYb3mAvZfCxeD4ziqLqr80OYHTmx6EzHbJftc9aYeq4kPWhH36
y9dFUN/KUgT+7dQbOnxC/9O3+7EVhQ/Ro4MKRewKP2JeG4Siux7z+j8tQ57DDVLVot6f+NnhK69s
yzuXmkhcbgfPaprfYepIj1nDgfuwa/U82H8KZyZWjEQ7WLzVvCPGels6q9s81pUs5fdm070+z9Ha
wjVz1rQqH1JozUZzdJbRG/294Q7Zah5Xkr10jfUSyOHvHGyL8Wcunb5ZABiajhLxOEHreLWGdVU2
4/TN6umEqYx5rGKsVbJsjUJAiC7zGW1+UqIOud2vIDa2pm/++Ko2oG22QT8yqJtn1hS+9I40uge/
cOqCQwkm5JKfHNc1DEowyZg7R8pU9dSwkQbrcAiCuWIgPQTNcFUIFz8FxDHKOZHF2c+RO4zquUYL
ysCdtxaKrdEszbhEfYGu0mzFBJIHggF97bJwgoc1o1n6kC6i/p01nQwoWVYzbBfVmQ+moF4Xg6EX
duz32VD/GpUO7hB1qSYJayNfbz0AKMeM7yuFl4VlPBDTvH8KTJq90Yhx+fOIkOeu2lr52yvcqT52
7WrfggDxbplFzab/HAvPWcCsL1OIo3cOgjpX34kUAgrvuRvWh15jr3HAFScF5OanUDDtNhzcox4N
xCRIfOuH1vR5WMBRzoZhM8yEimVuRHmH/UGM+A5vArevKglBz00vDYB/ddTVlX4pBOf3WTdZvbPr
8nE5SjlN0NV6s9x7wWY6e8dosgOZD6YU3VZ2MJPQAuVJVzetEc8IxZOBxoU6LBxvzzb6yyruU84Y
SBAzD6XYKjyJZpSsU7wNiyrPxmIGBebMAco0YpIww7toXeYE+NC4nmcYmIAoBNF5LOthgpMAANNM
IGiGaWSelopVa5XoPEyVOvFgtp5I7NVaTYR1WX7Hdmc9jnbbzJG1heMPR/rZDxfO1t+cId5bc8Bd
gzsihLHPCwjjieEPBt9DK0E7hMFIsIr7EMBS8B9redu2uhkPljPK7mxtmcvZKxui9o+SIfc+cXpf
FJF0RxABZcur6Y1h7ezSLTDaWPJ3rk/PgXI4uO85BrRhYRVvYUWWAFXJFVrEreYQkX49R16jrJdw
ceuLDPL9CsuWGxUxiTPZhwIUDgPtupA/Wx5NEcMXFHu7APvLr20QLrlu16C9q0srJqOq99Kp+F9q
wMTgWRk0OZwqM3sYSilTGK7pYoEpy0+gKRmEbRyaVXddVl6QQ8+SuNyEo4IQZLcjrBkj1GUYtXoE
jJfPqHkj4Zq5w6cPN2mnFTSAxR9rFzRwBsBq8YSconr1AXmUeb+uV66fdUxfZ3aYxU0GrCkB0eZ2
3+DpWsc2kzWFQLBXKX9JOESXvjqRIpgGAojjT2xmoy6cat/Us7i2EHC1r2ZbbpEI2DOj3ltVluRZ
zz8LiSUsd7BDiPigLrsZ6vDGvwgr6TuHoGIPJ3QPm/JPqe11+QPHc3yqq47zBBJrYSfNCBBjP+nM
4FrMsYmJlqDGNgsNrPN0HdwHy92ACTcp2v84t+fsTvtZY0QdavuLdU4JLudlIcibdRdaidc62Rpj
4hPiwJivxc3WW9bP0Qnzy6JqayeaDDub2Ayh+MZNOrMxLtp0fgyWsf0ULbiRSMBXMe9gmeKW4CJt
qJ/KoZ+plJUjkI9vfJabxndx5eTz0sIQNzlx7b1WwukSo7WKi9Z0VQgDe+DPjWVbZkmW5YF95FG5
816rfBl5VZvwbmbEBMzdWkChz+gS58diEb23h60DjHJmdMkHr5VSINYCNE6Ut6v55CziJIJiglPu
qYCOu9Ce0Zqma54etDUbeN2A264Pgni6e8ylvURd4JfgwjLF3kVP2C/raGEssj4OzLjeUImzqoQm
0mye9cBZmAoT5Cx8X14h5gMqpVXCl4HCeEGsQtZW8ljkkSID/44hlTsm4+posDyNnz/SWK//WKbO
fkNyWH7jBZO/wICsLhsXBSBqCtHdaKnK+wYA05oYvFBPym6AOBul3dwPJcirvYSfbe/91asICow0
FIlLQGEfPHM1yzO7qkfQyATfOibfr6dYg5O5G5ir23ZMHXUJaHWPs0BwasVoaTGySisnKAgGGxLU
uQInDuMRXwzNAFO4R5dvDHvhD/76QzZhUJ5NTkk4PM2Gv9MVwAc+iKIBl9yFdQaVBg7Ms8yYa48Y
+jPqe6k2SGRz3af2ga24vfLpWDPWa2uvjXwFX9LREusAJBXhX2Ow1r+gNsK/o+OS2c4y7bdYGcql
NRtAq4kR1VVF5Ji1tUtd0nP0LifvyNWs+5dlgZWESNUGvDpCm/zF1B850BSaJSGyGH4Eqd++1s0m
7HObsfQDPdOgiOlxDz02INSE90yrlF0s3RT9RZ735sPcpjOfS6sz8B3d8s3TTvoSTpu4VbalbkMR
LiVYlMFGpDm5TBJDEDWNXSFlv1+ceix2obkGaZSrYrtaenB6+8pZ1lcfd1J4ymKbfkkbhgn+Mg3Y
ynS1/ENlMCFD4SYDYWw4c8XJGTTrEZ6Q/QqsS/nM8WztS8fmoXe+CuSVJS3jL7P8y7dZzB2vUj96
L3NWyfvcxTiDMcZqPFdeRojk0l6BCIpaYj5WCG+3pF+K+i+EUPHajKu02N+27XvRTjjCjK2u8mtZ
9A6903pu/pjVOAAD2cKy3IFJq6gUrJW6APDYDSQIW/8385z052Z32a3iCL/xqnx6zic3qKOZu/bL
76fhYq17k1i/4ZlHaH1WM65KQRxYVflpVNcZKSIaDmwRuqi5+hYOpOGRXMuJrGrLT2lC4BY3plWv
zb4zCpf6vIm90X4et1lBFC5c/4Dmw3z2ptL1oKOMAlMBl8/dYtTSp1BFDp9At+RLdvzVJyul8R7Q
fxJbuFvslbGNcl3bc03j19kvFon9DnwZgpHJmaaDL7nX+F/Wkxe3CqxqpEaflyydHec67YP8gTpo
db9YijoQiZ8aI7sLeyNKMWGAYeoF611ZZe6fuQ2rq2UsxuycvMN2dmFAELMf1jqY4lKd2jlGamZn
Zu9X035dw/CeMx3I7OwWzQVI+3k6G9rK+9nOtrhapdDu3gzy/DEjYFXnfjaEd3kI/4d5x5K5gtFe
3TTe8r7fBebql8fedBoZZ07n/A56e0WG06TVhaMH/eAsqoNA744e6DJrE0u08WQONd3WZT/PuX6i
rbqtl+wWbr0PLeD1cIKmJe5RGBDOdhnJXcrFc3e2cHui7Gffu6WdfS8HhnujYqK6FGWCGCCxys34
WxWyvmDE77SFU73y9sNcdD6A9G268acN+gyP0OQG6MWLMd01rnFgs1caTtoD/hYIr99lhO1uLCrH
OHPnhcsMGXzAhbJefD/ie3Z+0dNMfxidMz46SOh/0qPYLjKIu0gD8yp8BEnZ/qYSWN2ALKxfpavt
s5bLHGKab6S/Kz0jbDLQ+aNCW8L0zG7GKmBdtfFGiXRadqlhz1YETQmUGjH8Qh3Ecse7CicRkn0L
aQS7p9/fzGSpS4SnrzRR6Qj357yN7pUPp/YFjJbzaPvCybHpqKbXciz8Mlor6p8xfCoPWzhXwsod
1Bi8pNlCkKzyMLvUbr8OUHXN9ipVJUhyI1vVJZaiBCmGqcxkS/2qZZSrFx5U4LZ4FgCknoPCc/jd
VscYCOqN9uB0EojeNg8rKRCjpCT/umj7Q1qL5SoNTF0RqrkrLKPc8rN4zNsAcrcNUzh2Ri2fkOan
N5byFvjK5Ec6RnRJ1EbHtT02Hi6F0dx5fhtnNkP658GwDS9YsDn3ng4d9m6hm9u2mYJHN7NNGPNl
Vt53k2x/Tciqr5iMaLd94UHBilqcL57I2WtQhJzADPwXvXlXzQ1HAJB6/Kxc4fm3a2P4j8qG2xih
HHYe8hmiKEyjjUkfb4BTdD4Z0r6o8GLlCGvsViV2Y4qnImixjCNnSElIAwcfqZGo5bLWzTRGnQMK
KeIT916FWKpsB3yqOtqSjDiusrK8bmzyCepAdNEPVZ/Ky0FjjnBIRWieBWPp/8lqpzlHM08UU82E
GOYUrPdUlv0+QXqcLvEaiCBPArdDyl5REMPXkln5q4Lm06+lmkJvP02ttXe9mYi+maQuYmsYxmej
X8IbD3kdqvcGG5KodOtqiEMcIS9obLZuRPO0+I6LzwS8bmqsal+MM7FXgGeVHU12Vn9XofCXuF46
W8eTY66XTpBtIUfhVNwFcut9CGxT4e8BWZp7nnGnidwYb66tUTwjoWLEnUF3awRx6Y6XFRNxy7Gk
RXXvwzDLzyHzcDjmhNV5xF4kjmFurPPBgIbnJ4MbMJnuZmwyDsWy89Ss9PU4VX2402sOarTZBpcE
zN1sMLLbeF0sHqda42c0NSs1NMfCp1G006WbP7lpp1/6cDX6hGdYXqp1sswkXEZe7qpM68dJlN1r
WFdOFntEKL9oMmxX0l+mPCFnbr5N6yaqGwP7hSm7CzuKwMna2tOwRakqhmfT3mrCjkI56psDzNGD
sBj022uphTEC6Jv4CkQw8RQMQnUyw9Eu7cNchD5jzcUQ/vLcYmh2/QDr8XlJlfk9oJF43GYj58PR
s3pq6yX8Vau2yveB2TQP+Kg7j6oVsPQWW9TPRsGpGxlk3D+0kGFOGhK2e3PweEtDTy3VTowqDHar
SrviOFDrHiOrcUx9CfKbmEWTFn/3nJHyorlauAHYFLCBIHdlsEZ43rbrLghkW1LmsOvv5YpZAk7q
uhERIPT1GXw3Yajlm42/qyt+DDzCnqUhSoIqM/S2XhE89+SyWwVNr6aiV+yYyK+R49ATehHb7AXZ
r0qfSgqb0fe3gRRBsLMC5C7xsvTbEuvCbahM+WoyIO+tuuVQ6YYubulw/7U238B0mOdQWEc3XLqf
farwPk191dsxNWbSms23AUu2wmu789GxRIVRqA34iCEAtqNh6PI6brR2b5RcysvZEAtzG9NCKpRp
zyO/Wgc85fNh6pa9ZRFjIL/JbFLLrh4ojDPQdycHBcU503P7zbQlcdsmtVHvNVVfJ/aawrutKzQE
0bqpjoob/O9vOOKBjJw6T/1GU7SqiGKI0SXIWZsuqQcBJ3jowuxmBkhORrHVpXGY0c0uibvitQox
PgwGXh3LuarSdLwLHbL3eNraxjxt39VLsYIhj3r68/z1gmg6Eqk531vaCa+7ep3WAxJ9eTM2mWkl
Lr4Qt1OImyO22xMG8I23WLSrzFwRCRijZYq9CikZPcAjznSiZTabcds2hb4qHYjElDKB7YEEVO66
67TAVFNUeqkuiiEwj0PXTXPUoeG4z3mrJrREVQA6lMnsjM244IMqmJeALd6OJYmo52YHldmBTnAR
7mhlpnLKogBv8DT2VLq+OE01GYecLPWMmqp93fqL9ze3Q0exb2XTFo+8QH7kVpU29qXOSp0MqTXf
L66oRWSaxQY3kW3cpwlT+HXc1R2y762X6xogwbA1wtprpLDltwVbNTemGQwnkWJucEWTaPiRIi42
EABQComKYdFU/cyJRkCx9BrtXDoitzQLzqbKdKpXkReaoqQTlvcpqoRuV/sCJqYgP7gJV0nk5Fn2
kEeGMWrqzFtVnqW2hVRiWmnLRC4jVU3iE7kOsaLHV/MkdUsCsDou0GLZOd9DOKo6Mpl8vKPlY1LC
6E1FIKRUGU1lQE9q86fuBoCrLxPQYuVZXebEGHMm5j6Zl3x+tdLNqIj3lu5SlnVlnllTKu4H7di3
yH51HblTGlJhNRqQjDXdvivduhTA8sydfvynyRCFc9j9sdSwXosmnYB4tn21C4de/nHtkuO0m1f9
umxiuLa3Jv/Tt9h2kBzY6XW3NR5bUNpaD7BxcdedqT4dfau1fqWKLY9L5R2jL6pVotZm+Ok3gsK8
1jMuWwokKWPI2LfgpibhdNuFc00HbbwjVQV/bWfu9oRkQfxs6ExwkIU5KNdKmUJeYV9KPymb+vl7
twX5dvBtDQWhs/zhz2Dg00K07v0ReEgaMclo8M2yFkmld1jHH2KtiazzSRlXlTztNGuep7cNx+cE
VtWcL2iOMHGL2tcXUVqMpne1utrxaM3U1e1qbsS7LNlcW6vwcDucOe8CHxRpNDCYeNcHjewvxtS3
IPVa9ewmmV9RpsTvOrCOqnewx3JxVXGTyWy2v9yh02ZFqFnGHeXUB3PJKZaWimwrch3KHtnibe6R
Q9Ckrl2nNMItXbe35cldYB821nbJtmc3pB+E95EXiPZvKmrYos2a96TCs93eyTUcl5h+eTHuQ6fB
6MVaC/N2IAQxYg+l1g3gcmdgOwhymk8Mbyim4VcD53koke6+SOtujkr2OkaS5sLfzhxm8/4ErpRO
VJsKECgvyfY0KynuM1MOBa3gYXhpypRq7YyFfxmpde5uPJxRfw2cPNdUms0bjINb66ZHmZJSsqtL
SBynDvEqG3N4TKn8GQdpb+qmNsyxvki9Seuo5/Py9owF0v+T4mRfvdIj39XjSCxvB0UIv3cCphCj
5s1fm5LaLKOaAwmtGMqSNlFX5jcWE7BqN0wwk7N0pMW/OiXs0XqzCCqGyvBuS/qnuP3rjFihtaz2
1ShpTMPFZSuON7nyxgat4f+dbGO7czY1jxdd4HHkbEy8mLE/u+sLdXDfiUeUyAcPH9z8rHDQkJ+O
ubWj1dTahH9tRt0O6xkrjSnr6ie5zubzVlaBGc1WKS4YdG//eP5C4RnLbrxeJS3gR1X5s4+QoKaH
72Z+f1aPgn+5HuaekNbxKzfuy8D9S9/DpduBiuDULK6Zs2qckTQLh3fjF7UTyuINm9ocl7QPrctt
qI0flXBo/EMFdYt4KejyU0dOacb7OfXfBP+49q5c7O11RYj8zAUBbCHZqJqdv8nQi51+HieAz5V3
TsHHWKKWV+g70VKDlMxOhRG3gRb2YTMn+9lwm+IBiWz+U1Gbfcbh08wP9Knrh14W7p9Bt/kaEfQY
1Pzpzb12be9crWEAHnrnzqH5C/V4pyMrlQz+M9nplGdGWS2PDSAp99zKm3RIJtQgvMg4N//le1x7
qoc9feJirjZCPJQ3/c4rxf/j7Lx240a2tn1FBFhkMZ2S7FYrB8uypBNCtrWZc+bVfw/9/wcW1VDD
swfYGMAzU13FCmutN6yo2rVNLC9bHCaAm6ZCvgd6TiVAlHZA1+nRHPdWvMAtjOmWrpAxlEobXodG
kjNnkAHFm9iv877sez3zcr7dRSFKFSwZEeZ7Wo3dfVXQ4NVXgjYwvJlytb4zCmNKvErNdPVyCbIm
cDEjMl4UbQIRKkJb6/YJCeyDlSqi8hxDUebzuIm0R5rC4AagiojYwCrxbSk7QXUmXOMA+l0H1W1W
6FXG5T4W3+hoHNOAvUxwJV5EZd2rrTmE+1Hp8lerIjry4oJitZspIT3NVY3e1l09Gb9hz1OfKdK+
tNymQw0jnyXuheJan2dtuUobGdOIPA2oNg2hYd1C6K5S3+Ydpk93Z9dcSorRI6sbcITYh/Ryyc6C
rLaSS43rg8pzVHdiJ50mfkzScKbcY4xKvCvhJSHfijTKylVnLmsbdPjEIl3SJ10lc3BzPCxC/vVm
8c1CWzqXJxKMo+eleW/x75U+iI+4MMc8SNG+OeaFmdrKREF/nL5FLOVTtSwIm6fEiUuPLsiy8YZI
i3A7Lsq62lMSCu/aaPXkyEZTPClq1P9A1cLxK/oAAsqcV1PrR9JuJV3kK6gYMrC1c7rO19kbPAEu
SGkVAF2azmWbEmZxOAutoV99TIkBQxPk7XgltiSxsVl3tAnKhX6Wdfg38RpYwU5OJBGuTGdnXwyd
klwZGLiarj2pE33BB9yIvKygoHqwZ9N4r4w6+lFwpUQsgtWfl4KQyLfhQMmHJc36q1mqZXxFdGZe
jZVqFWfGUAyxZxg5pBoiB6o1Qgyi8WkXo1CAWUI2T2QY5csw90yk1uPwPifp+jGRE6CDoUFv6C52
FXxP7bCaUVEuFjQgno5kB9TbXFYVYco+p6aeelk1Nz2SWb25Ef1Y/lIyxYgvJ+TYBxTX/S9zQNSl
alFf31C6B/PqEEPOXEq1+T9nyOPfM9jqe0b19UlWJtSJoMLFx9PTkOitqwnN/Xio5G0H3QOGGBgs
3knDPAE5DDJFFYEnOUabY/NmJSWXYB9RLecl6azGS9K45VOs7Z3dzq4K6RZRK58cqEdvUSamJ7W2
7J6u7sX0VuBPLfwkGpR74onlqUtqfrxl59+l7JundCpVx+WuFglCIXgnMMdkQ9Ay05MZPblJA+0F
dLNzY0xfKDVgJ0+Zq7Ia2xX9JN8M0cnvSJH6e6mQoNI/fmh/aWpYEI+QBFV+AKx5njNBQrqg1y9j
QlLTyzBfLeGsYJmNwaeOC+5QQbLg6OfVGW9h9NOSo9HhbD0vOt5OdWz6EiZM7AcsoPDgBFuc1YB9
4MWaHkNixicM/LyCsOWudzL6GD6wdBs6TF0VNuVOELm0esLeJvudTkNTojtYstsiI/LczUNYAWsB
7+a+kwxy2k90+n6uJzOvvdlKJTMLUEruloAHBmzcnl6rVE3fSAjQbse5sjxqYlZ711bq8VGGc/Kg
zQMdQjQxgsLxfJSVB18DZDqjn/nt0AX1TS41/XtTkOnfU3bSaa4O8+p1huf6EpZz/q01U0Js+OAJ
nLA40J8iYy5R3c+xfqMAc0eHsgjrt2goVwYiOUjqjli3dWe9WqSKO/QO74Uy9wlwEmDio2lCakki
OL/uWBfd+4Da49UkBaWpfaxzPnWChJAKpFhmN7LpG+92Ttqbnha1xn1sLQb5U44Ltdv3mrif9HG6
z+lNVlGulMkbLDoSj7kbfk+0ocndqF13btvKuDwsVVo8l4DAbGInm2JPoRiguuAFkeNSaKL8tJhp
dB0hKbC8RmoNb+/Iv7SvI9lHtI2IKIhnKv3ADzIPIAu14dTdh20ArSJZqfaulGM0w0HrlWfy8exW
Nyhvs9qJcls1XXiHcAeT3EAU8lwTHXXfZqUlccgMAyPItOxt36KQ9kQhsXpRQ4w5dhY90Bd3aGJx
A0+yMD3UJRSryNFMkOhEWLPH3Qphg3CruJ97+rf4Sq3zkaMO+Nhn26NlCWHpPSuRXk2+Hs3qYVSA
3Lm3w+nNrozg0SByYZ1Mpf8p9AVkH+F7TA8YYcwk58oYPYkgNoILrFfH26LGGWbP9ucyg47H+1ga
ELlBXYc6JFrXG2pMeWXyPMxlc6VI7hPX6sIu9btM1ourmHNwqzna8DBodvdzkJ1sDgJ3jssiA34n
WisDoEhpvFG7G7nyrCY8lDpKeuqvcXmmjjVsnkkq1SVTbaEzWFoUeTPE3ffYHKG0KMGEZ5Oam/+r
ZJSZO6UZirf1SiAzA+eg8QHRw7kVTDn2hWCkL7U9ChQPkR4WvEqKTUmGusRN1iAvgBJjBjeLldHQ
b6H4Bv8gWsrBd4IyrAiDZHyxGAVV6yqAj0/RAsbHvlbm9CZ1Sh7MvM5Hje3T6BepAc6Et41aZuRN
ZvqgdlPyaywX6zWCAw4JM9LVH+1SkwgZGe46copg2ISairgw7NWAUNwc9B/swuQKOv6vKWiz2tOL
igjPionJrcXWcH4sMvWQaBUcpmkB2OSSTupol9iE6e6gkH26CRAdBCNn1M4h4kT2Dkc7ZN9moehv
BQQ4biidpzcpBvUQtTVHgmK/c9dqlX5XUXUu/GDUx5da46Vk88nxp1bQC8iF+GReDi18L7dwyvhp
nIHIqEONxjXK55EdDqEy2vWQ+Ro8oCpJBm+lIBdmI9QLPlwDPyOdlMfUmULIayvpsDRoVXU21EPM
JRsULw3y2OdRb8ubQo0n/ZBklbovlKmTZ1yodepZXdlFEqYEZUCaAlFDyIaLtADzFCt6CI/OdlHg
68NhcowcjCGPzdZrFI0CLx1aEDtgmQ+kPegp54mPEDRwlzrDBOwY7Ot0jNWMuikl8WtUbFQMiik1
LToDNXByKUVQoeCtiLrdUFmZvqcDDWXspNeb5zLRxnfkV5GJ8xYos590c/0NHa2SXUHujS8Tbovc
s8Y1kwJX5kdAkYlD1yLeesZvVLlE4w10bS1j8iYjOb6D6zFqk7ap41OryuzbRuYUgWlwuJAD4HML
0lrYRvMD4V1lXEZGGX+HaNB1BFlD1UOTiRV4IhMSpNRrKlhXh5AyWnuFULi9HiCX955NiWs50CCx
iqNb8NVJe4RVsfwk2BrgwE+WDNqnLkyRg+warLascwX4/g037/F5CvWpPwOHt0vfIROGV9EruECS
U1PQDq1FeXGwPsOeyzadm6hPnQgGWGQTUJfltxboHjKVGqs/FSgRhb/EqRHsIIQ40KFIR3NftvCC
QLfXAyD7GVNCrbCH2rMbpTWJqi3YZaB7zmNX1vb90uujCkC5ME201/UZ7NrxehnahZLbws3gA4b0
DyFE6R5MSKQ1dUw7fYpLoCm/L8sGzx2YfwSWaT5TH24NrpxGpCT6NmQQAU2s6zq4KEqUAisobBsw
W+wa02qxgkNNPTnG/oig1itVDZgQ2K0w9/h9VeEuwTLN3lOtT3mbdA04TkIdx6WpoTuFVzSDBlCl
K+E3AsZx2EXIQi8wjRFUVdRCUUiIW7bvOKl4GdRJPgduOnO9gx1S5DnH/ZsEGpKJBZ9rScSbkWop
wuECu0xcVYd08nN9kL+jpeAOVGLa0biKnlOXdRJ4v27PZf3QZHX2HTKiXu3I5KenIYzy6Fwh2AbP
iCv93go1nLQmUbEjO7PoBEihENcjAc1bnQz2N2yBHQhHtEkKdpmzoCFddK27aexYe41KzTL8JJnU
88UIy+q2ccrmfpwLQ4WvYcNaL9dwPg/0tPGk2sMEIwpXkFwXZvujiDJy2wT7Ty55iJuBTzVc3nMd
gBuhMoOGqxeZokB4U/o7rqll8PQkhddYJUq3H+s/74DsnMEt1bK75moEG4Y7FDyjvsgOszTmyYfk
ACQItad+mVHItX4Nya2+wCRJ/V84FbZ+pirU9TxKA4KnRDWT2edyUeydGHVSTgzGu995qLUjQXQa
PuGlO9zPUTPwwlRm+BbV8fI/EYCW7NPGSX86PNLNzuRggT7UiV1jNZNYcEFnwkyPHQ/ALSOFc4Ny
gWCPdDv9RV2+eCsrKx5dgQX8E8gtdZmx7ebrshydN7RXMHhAiY2ayv+SQFPWFft3luTLz5h8ilmJ
DB5bn1uD9JI4MboVwjMGT42t7DXGw5UWQWLBSEBSnQPpjFcdRzs4EESLcskhnKgqHz8Eqrtox1nr
XNXS4NZjiaVEMIuSsNnZlQPVmreFnkp2KJfQA4Stb+h3ps6+pZrqlREWNBWIxZiVZ8SM6Y+65FYm
iINu1GsVVz8kx/wXFNPkDvVuB7cw1nJlBws8uOu4nyKP0F6QmsVl/02DH/69Aq95NGhG+SZ5Ha/y
MtMfkkyXxX2djD2WOk48zAfNHqZvbdS22J0ujY7dT5V1wdlc6slDX+kt1aZxRqgyqwsVRmIXzFEX
zU7tHZmRYu5iWZIiTm1tNr7WcWp2YRdP3I/O2BTnhZy0HtHxKG2HeqrB/WDoHX8cIeH5VcVLpXi4
mpV4NSRiTn7aJWSJM0RqQ3A9kNdA4qKL/MMEV+5dkg7wqYU60sgppL4eyAgK2QzrBUpDp2Y/x2YK
HgOi+9+YP62l1XkaJRcBMeAO+Y3+ggYEdkeOJOiljice8qYTzlmdjSnIKqqg/DDB6XwgP6noa5xo
LZR5A0HQKJZaeG2G9NFNNS3LYJVQGPGDAGkMcaRl3VGPJto0UAJcJg2UOz+moaUNYNDzPEGo0Z+0
uY5/TjZsXi/LLKJcVI5N7dWqHdwViYRbVI4pQS5Qa5TuSz03vym5BnmnR7Z31yqiW7zaDnokl7YJ
g6my1PJRi63mFarZouwna27OIqTBi2+HdXDBlpLZLm1yItNM0Yt7YXf2A50Vyxdbrw1lP0AkeO9F
PP0cIuAmiiyJvGkXJX1o55F1GtkPbxXg+kS+OdbnDaKrYSfwee88fpf6KBenOkxKEkCIoXj6u03j
8GWuwuQ172b9e07S+7uvpzwGjmXPuZqeK7MbwsummGTg1OG28OB/ZBnojEjzgBpuPiwA8pZdncG1
rzWPHCkseQ3B4QiZIee7vY5L2i5sOuumSwxl4gLPhEEVMEmemyqNH50gde4AEKm9jEGwKGupaypd
21QQuUyxJAmYue/eCCVIQDT4li4tXPmOSKyCn2ZE0WLfOnUi/RlWhAPjq5sv5GLmWF+o67uTqHUW
7+QQUaDN4HboO5Hb1u2agRpcNf1y3pZt2HhBT1MdHwcn7aodFvk9TLnbXIw0Y9oTkazs7aYiyMG6
ufnfiCvMVVznneYPjQpyHtvoC1wsjKbBM7o6zNxhmZVnvOr48tOMIbodL+JRnyz8WmoYmBrfj8DN
HdNSQ4KTFs59lwaL4ZK2R4QSgRAcE1VTvo+xvnwP4qEXUMPXijO9Efo3mbR67S0jFRlvof9EsPoY
zkBvVI/ucr6qApGWBNuddUtcIxxrbmwnhHpsiZx4P5TYbvsgRuPE/Q9Qr7UzoO8ypWOwhzIqw0Mm
WudeKSJcLhwH7P5SH0ZwDYDx1g+6eW4RWxABnGuJdBS37Wiw3BWNQobaAcDvSGGLBEFiUpb32iwg
CMAea5HTBGwnYJKh39VTNFd+o05CevaCNNqb1L5/G/RRGXdj34hk70ROykmLHJP4CyrqApEuDBNf
UByMf08hJZpdvyhi8PISHT7h2pxCvnBqLb7AfczJr8chtu+MOM1qXx+WDMFWCdvuFvEP8HaPYoHF
qPX8t0gL0e7naAkmf54oXu3DiHDZF6xi4y9c7UQcCXgVC5tViqA+pAUPcW0RYdQ0vlCgfA6EJjNH
+D0rJrqsxyhAHspuxtGmpgnANe0QumfYsxI4smzN69oAgfb0Za4gGdtVgj+iDAQcXO4zUnYteehE
YhI0U1OFkzdC0PYzlES/y6Cav5eZSG4l/HR1pQ5SRaYua5GeltX/7GAgJaTCS9WQOiJxWGIA3XRW
pr4SB46dR+JSEJgOjX0rKr0WZ4G0l9dQGdVr7EMG9RJZmf57NIS+lmkyiJp4d4TnlIijBaRULW6R
GegCNr/eRwDutDfwoANxoqwpUe8jWh6kXilVPtigqsZj3zYAzHVvAvSmauucz0rYjWcj3/vbwrs+
HSQ1jvOkiUDC9YFqEl5j/RXUCN7OEh7KDTEDj0imtuXgLi2ljTM7rhvoF05Uho957wA7QbDXYE4V
qX1v5iW0WB6h8LbO4BS7A6v8A676cLumf5By1AxlmKKU7R2KyeBXWlFL9gZ9Iu+Qk51BGKGhyosT
4bDmhlU0WzC1MooYeYLP7W61F/yVUXbDF1arosdIFh35sOrUL+jHzYxyW5H9CkXdwIcIUopLjkNB
HnZ6UT2KEi4ANy1MDGngeOzGLZ3KfU7x/OrM5jIQ3euwQkaKtgZ8HIJJGNMye5AxqgYPPMr8adiN
dc/L1Or7MghBvNm6zU7twobAv6n0yltv53mvJZR8dsnUUdA27AWKZGTntysbdfajqZ6uiWeK1jyE
YNvzLsKhoMbirVau24G39JCWpX5uUynBihV7eRL7cqrEbYss8HcTqMutGdtZ545QLPqDLBc7vrSr
uBCU58POulo6M6ueyBCUJ8WhLAoIVKmw882EeLcbK/GSFQsVNUFcn/xywmRQXBIxGIqBQDJ1VtVw
xn9YNC51AFycwuBi0CmSwbINKcFD/4nn73BLBzpsOAiX9nqFksct+5mesV+rnVc99V/mtHQpIsjH
m12gxtIkXnwfpc6ZmA2nhvYDHCy1VxrFBm6f1v2ZlY7TnaJkawuDIORzdb2fpb04+3r4rdx7HZ62
rYjxbaxjzW3HFhSsTQdpJXcRXpEYZRCZ+4MKR1BH21ndglA47mLI8LKZMkjBXw8utjrvP6Nrqgrm
iNLcVDc6bykqoivgYzfNhgRT3g7sowdpbtB67bJuNPAIs+ezoiDX1sYQ4vVMcg9bw3HDUnI3AjD6
KcwSjwqqfeLXHf1xdBLUsBAQuEJvPCHqiZuwlySkRR5S7EStFkKlyKgFpm1plv6JtdCObASLNsgc
DIxfpVj//C8bj0KlzgmIWbhpQMixa0TARZLTM3GXkmvFELyoLYZo1GESxOSZqGV3aQHvhtiO0n9t
ds9f/6KtOcX6cfD8YFvgaqpp20Ys1SiLEZy74B427J8ytnQockimLDeejOlnQIhxwhzi2Ga0AAVM
Y/XZxfljswRwnsq0BYtHEqjdmVBNCHsFfNxOnc5h0DlnVYF+u9TNE20fPg8sTdjG5roPwbadzdrP
poJYpKoQAxbquJqbztczGNolHAkd/nbd+bVd1w+OkYX7rxf58yb7OPJmynaJ/hH2DWAjDnwIvihE
x9X3XDbacE5NCmD96/G2dhUcdNPAjsZQceHGsHb9PX/tsnY2ShFLrhs6I6kXIfxWntyqPP96lM9b
h1HoEMi2QZXB330chaFj3anZy/oougtjpb/ZubgAmB+/WXCuT+ybY4uI4/ZqCQYoiP3Tx+FoqBo4
ucJObTresY5SsUcF8gcCG3H4emLHlo/rWqr0McXyd3tdjrRJkECblM4xghi9ZJw726usdihO7Itj
K2jTgV1F/I4qYWsAhW6saaaYpyiotfqcIAnhF1rl2INNigS6oY58wvPs1IgbnyRBal/nPdddFSnj
r2CmwuZ0yVrCbKL0DlfIUz5QRweU0ECY4eoFvXn5RgsWbRoxxQ78HgJ71C4XmFv0SP1H4wamRX/C
TPDYx6PXEX5aAvNQjGc/bpO4N0eCFwZcaquGYN05EJ2m+j98OQdnXRpBwFziNvk4ilk2RjjbjKIH
IXW8wYnOxwKnBW8KQ0vZ9RkxzYlDvT6TH2MI+NUaFzXWbuuxW1f6r0ON40mYFOuuDLRUTBCn0zY5
g4Lu1HsULtgHIDhEVhOJPnF2Xx+Io0PrFofBZEGlsRm6dPqM6Bv1M6Uf8bqmoR3VdS/hnz7YbbF2
ZFa64emfB+VhYuuwbQxsITdbNYCwPnW0rqLiP6jPyIRSUIg0iG/ZQ+In8Q4kzREJYnDi9K+T2awz
JrDg3XRQ4GrbWlINWlxGds090wa9/aIh/U6IV8RwoEVavw9RaJ9Y3SM7dg0KaQijCx7ET7f16HSw
/DKQNQiqvoHB5r5X9H9skk4IKnkJGIgO87Qm3O7YJbAX3YD362ITgUhXWMFZO1NO1/NkX2eBTZFJ
l2dSh8N6YuMeubgtZrYOz+WNSPrjxm3QvltITZlfWk0XdddbHsw9A1q+7E/4NB3ZqLQE1Gkngpkp
XqabJ77OVG0ZjZw9gwjQVxo4ZpPRoMCNQZXuK/jKz6lwTrWeODJBZzWGp3mQQQ/nbZMElNPYIQ8s
bcwJ9NUGXhIal+AsVJErfH0ojuwVZ/WhpcUGPW9oYPVxLRPU55STmGCAM5DvdBCaxto4ZQP3eRRs
u7BLwoTK4R3c9lVTB5sWHjVdWRScBG7TMYXYFyXDiXjsyCirZR5/cYViRLXJC3qEK3lhODyzFmTR
ShQGtJ3oX42PbRqCEC/gjM2DQJ+F9eP9dW1OajRMZBp0q4Q9kt82uOyUftkoXXTi3jgyHe47gZW9
yhVJx6qPAwEzybAwaCCxjPijxrnWeDAXTzj1fr6cVj9K3D0xErFsaWwuRQ3FxjgV1Dg11UgvuMPi
eRe3kEKqCfn/Dql1Nb/865bDmhcjZbpEIDhjbh/nBbzdWxYFEBB8pQU+o+smVMBsCZT9fxiIlpCQ
4vlc7L2PA9Gknl4jGVGyrlekRpFd7at5mvyvRzmygnRwIeJSecrod7mZTl+iYy2TmrdssFoPfQ5W
Q9bUwrFMwW3g/j9/Pd6RbcF45tpYkseEPgcfZ1WaWjCkazseBQqaC4dD7Ftu390/j4IlD9UwQ+ce
Uu1NPELJPVW6iuAAlM2+x4QCnwjEAWdfj7L+1o9PI+eHe5yXEcttIp+PcwnMCLep1UtTp5sdRG1M
WRDNjN8IXOsrBKeDJ5t41dMkQ3iil8jnm532EATkK8LCC7bthp62CDnUCUVMP7bDIU2MtbgFZ+o1
U8ALrxSN9P2OkKHKTuyXI9/PxpcaW13uW83YemPTdzKJNAwG3SHqlJvEkLnbVtV4Impd9/Z2ZemW
BKLKOcP3ePNGltWErt6GkOVkdnGGxjDoANN7U91JGEHDiZN27Dti/Ec9bl1Rsa1C9DotqeCMkh/a
U3xGPQ+VZJyasxdamnZH9qjcm4ZZ73WC3Mevt9Cx5VzjV7p92LSn0jfHwYqpHoemARMfktGdwH9p
V+JveCJXPHLIeY8JkgnPDf5/87Tgv1TpmKXDEjZTy20hErzqE66icGFrYCyzPXw9q2Ofb01psaDl
prS3vvcL1iYlcj2kNnlkwFOUIVihCWwKBwvXqhNBwNHZkXKvQcAalW8Sb6yi4GlimYClSgCpn/a8
4BZt6UzZIc0NtX1YkOI4/z7o2q2E4dYV/eQRv2jwhqsF4ctM2zSgIjRVM5dmidEMrcJPHLoj60n8
Rh863hui4m1inI8psld8btAodah9vHiZ6uwZMZZVT0i251E7lV19aubBRqGFiKmtobEgDt+cwCl3
otAEIXAdzl6+i4dOvR4nLL2cuCsOgQ2CI+K6BXYFkoY6C0rkhrMFLpdjWndi/x45JQ5OJDbmySyB
ta11RCO0SVo0lRBfmnBHN1v4daF2KvE4Pue/hlk/w1+xUWJ22aAGtKEJlmUy3aZf3a7o1ygNL9ed
7pbdrJyrIzCXneFfW2WYAWFjbtMeJ1FPXPBHNjVTXhOE1fNdlZvQvcTdLbAkUw4hc/OOOO17C/3o
tgd7PQwtGe/XR/bYElOP5kHhYxtUuD/OXZoLvRXwSXQtQ68xQkPSY835eGJWxzayRTdv0gLYVPjT
fhwF2q7Mpp54nYgufi8iM9oZ8GyQXo7zCSvlYwtowRKjqgws+yn3GWI1rmu6eLmlKcNnNLLG89I7
st1nJb5WrpnCv93/hzUk3Vot0lVQjc03wzEZooAg6mhoHu4HDQxB4JroxMSOfimEJdx1KCYIRj+u
IdqmoNJol0p74DC291gVyd4nyUIF/fV0jn0sXkOedKCA9fH4OFBD7GsjbGUgpVP3Cux03yoH675C
NfztvwxFuwbyK16NbRE8b6e2cxT2RTV11a0ddBHwiA2tF3bRmHz/D4PRR5QESKWGZG02IZY2EfbU
RPAD0MO+7zsaXsIY94cuy//DjiAuZO3wYV/X8uMSwmmSZptTPNF1I7/HzsK+Me3BPnE9rv+VTbS0
GiVba4GGR8nejFJkgznHC/uuaOFRuj3c0XPu4/EpoqSxr3oUP/++ghT7oCzSW5LAdxNP6JTXwtwE
QMNTq/CSBYlck9AgjP5P0YmP9XlulPgkm4K3liLGdm4jgXfWwrFeFdWQfIL6vrSbC1zpzIPaxMOJ
iR0ZzV67Runsd43EdTOxsdcVuowDrBujYl6EuaM8Jg6qDKqIyx02fcGJOPfzWcbFWtAiiNCFYHrb
cyNWTQj8SomwHXT9pVplEbmujQ9ff66jo9DdkGNMFYORPu5CRRnMacGhCYYbLqxyCJsbKJ2nXM6P
rN0afgG0kJSsxeCPo1BFRyFlw7Mvhnm4EyJYyRIofy9kPpo/tDrI/vfP02ILaiBXFDLIXTfT0s2s
icOIVASXMZKEXPsdF9Y/9qamTkgeQhMnLvQVE92+i5qC4USxDOR4pY6Tbot/DNVdWXiQMBCpqXyz
E6f589daa8qGRVkDP8FPd2E9VKhwBgd+X1b3V9aSBNdqP+L89PXqfb7dkVgQLNM4ldudQsnHz2Xn
MH2gfqS4Y3TlLk/z92UlmTVmcqoL1qcJ0aSENNwCPRIaPfA2yThuv43Sq4gRRT3HL3mpVLu0i07V
x4+Nsh5aU/Is6fSE+DifjPxmldzCGmoyOCpxo0dXMjbyE6/vp1yRyQDa0wGLGAnIejMM/FNI5hbD
NCh+azctbFx3xnlM9euhr2AJJq0DSw9JPncMppr1v8NxPCdrNzEeZl5muX2+VCzie7lW8JCG2b6j
j+8FpOMTGdyR1ZSgDCpwOHUhiKgfVzOhrj+ZEYNo/RhcooiBNaOEwYmmnmtQ+eHh4kJf25QQnxEz
YUX9cZQmLtqma83XHjVytWbZ8SFXrX0pNJeKImEU8jK6YZzY+Z9qJ+uoSJyoG0usibb3BlxFfIEn
83XqL5zIvsqHnVYGXmYm/rI8f33ItncixWlVM3GEJ3MhffvUtRSLmNmsF2hd7Mwf+KoEXj/mw6WC
s/sulEG0+3q87aHejreJ4puypHuYsbICo2B0cT6yH3heeL+mLjhxEI4ORSsg2qOAQhONfvx2QN0h
xsMzvpWIqxjLUdZaL35NHgr2U0SR7Xb8M6+/Blv//K/MLJyFZWOPhxyVRl5XUYGAdhn07MTqHRll
rYmjsVvrep+a9BhmEFhLzeohgBxRTeTBGQ4u/xoTMhfSEYPWGBIOvrnFt/peRFD9sYCEg2KcjeDu
4GmLtf96J3yeC/UCZBcgMZTRCGc+rhgShyUxTNSQQVxVZOZttIPz+K9X+5+qxF+jbL4LGQ/GA9OA
EwIkZhdzrhc1FS9fz+TzRqPEgv+rjXcMR8jcxGRTpnRauODXVraD+VtMmEZkqIBX8wrrVDMosb5F
f99IRDAMRtkDJIY+HNrmVRwxYpDzAEKWL/Z84YQqYnje6vYKj/f8jnarkUc4V13iMKt5U5xo51jx
Zv94+ZKz8iLThVClGqlq2yw5r/uizSPr2YmRHNR4OXqTSTX+62X9tEHWQSTJ3Z/I89Oy5njL4FUc
vqRznTs7vdaNi6KQs3P29TB/iqd/rSicG/7HWhLFm6CdWxxIXQytsRKF9pfaKHx4f+IKz7X+xuhD
4ywitUQTNRlIGFE+jSktR5AV9+G5E2KNpdL/+9/OxUoBWo+dRuRj2zT/3N6QhV2MVTWN7gIZ+aqZ
UjyRWr07UefYLO7/G4WIHoxIY4wtSKQHVpwWBPKA5qjbTHMw/T5TxIkr+NgoBG4kYkQjkkvr4xnP
834A1IhwWijwykF8MV/mc1M9fP0FN+fvz1w4dkjF2SlEpJswO7YLDYs+rCiQQ6Aqxof3xqzT0Y/R
0Z2IB9Yf/HGvEGuAscLNJGFWt5AXWgn0tjaG96poHP09x801vShaoMq7saYv0z6Nl1x7wOEt/rXE
eEufoANtuZl/5gq7gqBH0NBRbmEVKbH2t2a+W5Q0jz1CJqzB9LMlSA9YMh+Msnnt4/G1F7QHksG3
wuifJ4D1mYi27tJzfPdP1WCOfGJImLyw2lr2hST58RPXYtaiGU0rem9TOU/5SlfEv/23rz/xqVE2
t14+9COEBURxddlZri5KfZdidf/vR4+5OGsxk2iI2+DjXBrUs0GRsV37JYz2mjMp+0rDxuo/zGUt
v3GFy8/cYocGDhmubnzCMkleEV+3N8qgmCcOxZGdystNVvinLG/ZmxWDwhFWQ454O40FtKO8iiwk
JiIkqAu7K7XCMELrq+pCH5Lh+9cTPDY0RQMVVtdamJebLYGCuxBjzsfSqfldT8IY32i5oJyjKDfu
cgzrcGUzzTuIx6coh5+3CUx80jhcSYiecSL4+AGVEaRKaRKsQWxZXydpUR4ipz0FHn2enw2gCRwG
bMsEt7dapNaDqVb57KL+e1BN422Q9mOwmBcD5jDYwXYHSzb/RpTh3K+wH6YEVG/XkvEmxkDQNJLN
FzMCVzwRnp0Kz/FDJfTY9HCvrSJf2HGPL8kYWMr7159zkyL8GZoCP1wZgCTd3KZz0HEix0kZ2jZh
OOtTkOzKKqp3tFFCPdE1pwoam+zn/48nWVpyO2pP6+/5K5TGNV2LewernWDVSQiM9X5kYRjsIZkn
aCit6lCUdnz4epKf35AV3YTmDZhB0XWLJtEIO0F/jXUjXkmKl6ql4uPe3u3DZexP3DLHhjJht6xZ
Cfjxlq2KB9xCY0j8azAlHDXubjVVd4ETF/leJIswT8zs05mAxAkLnXrD2vsVPHCznBMSbdtA0mFM
WIQoDdZZVUpPtn9cv5WSzxArssDu3PKc9Ax5n03nAg95Z+ULmb4nluj8vM6GEyN9ms8f8r/BMPR7
4Xpb//yv7REtc6RifYRn6Fz35/iT5B7Kn8L/ej6fNj2j6Ca7j57TkPC2Mb0TwMlbsOvCUzC32908
RknhZ2Zk/EY8Z2MbVyXyxL74PDHKJTgM8Il4TfnbjxPDsHRIrBoxtJO2xq6OBsSigbmcCHe3p4uw
gVMFLUBSOuGMbU4XUi9BOykYQX0QqPQ0wpjTJIKgnR73tePoD4pmnYgCPw1JXXd962iRCVyob/mE
Gb0EJ71FOBS3jfAnrNENzyk75U5g2nTr2N1qhTd3u6+/oLbJlDjNJtEgyPefQw248XE9J7ONUN/R
ZEo7g1Lg0lljJ24wYPHpRuIZO0Aw97JxLzCzd+cfX4+9BWo/jb0JSYneerNex67816fC/z/mzqs5
bixNsH9lot5RA282pvshgfRMeiPpBUFRJLwHLnDx6/dAqtkRU7Xi1ttGd3R3tUQiE+biu585B9fH
6tvh+vmDoyy/5edo9Pwbnr3ujKTVzHQ5yqlZf838+1dr+/x495H58SwH9st3OXvg8mkchJpxFHTb
q8Ef19XWOOnBR5mh7zNVv/s2y7r504Pdu0btxSnHEQFRLdcrWT/Nq5eHy3h13QXPRGUrSIofrCbf
O0t+d9Sz56Hoys6BaNmtmjVQJ590hI/6xncDO3jefu6CB/A3H6wt2nJdfnfM5YH56ZvSV5xLLfl+
TNpPfeAEq0fom1f4Xh8Aeu4/uE0+OtzZwmIAnNDz5XDS/zpv1C1Gp3W3iS+TfbjKt8MH4e15huKX
++VsA5uZTAEyILdcx9gv+Je5gljpAxf74Dz+zbry8wPunb3ZXCft3HK5/V3r0xDuEgi8NS5Nq8yA
XXxUwvzo9vTOlpPUVXQLpNWPr5VfQf8PnA1mMf8hCZLgjQFuFhR19fbh+Tx/FZ095efFsTEqINQ3
HNi40w/dY3XZHIyv4TX5pVau6md5Xx6SK+Pauv/gtvno9J6tLlE/JXa1XEdIkQFT/Nw1YscL0Q9X
jl+vy3UUuL7rf9T/+8sW9/z7nq03Ui+zvFtuV0pam2SnBfeFP69ew1XN6a02+uqjlec8IDs/4NnC
YyoomWKqtyutBHEuQiZBqnY4iMz58Fp+sGKfx7YeNlnevxxq9L9yJ61eytXhzb97/P2lWx7o36wv
543agE3SXFmOMm8wK/lgV/3S/+jp++ggZ6vKlJdAgkoOYt6E2wbWyiNTJYfwg7f4R6vJeWBOxjY3
2+W7KDvTH33mrVYvzsk5fLSp+9vnmzojbYjLEJ6tny3KXeYWpbrcBfiN1xpLlxF4vPBM3zsWPnbA
m+4aWPa23ZoX3kcr9N/dFj8f++xcgq2RuTVy7D4Y1/Zjvok340YG2abb67uPUuJ/91xTRTDYvVLy
ofDz/u2TwsBOScJ1qxawPDJ3CNUCYd3rULZBOt/8/lY8f7YIk5c2dJ3CPmMD9CG+P5jdJ3oY5+bs
K0ZvbMAwAWzW2gR9m5w/eB0s68LPdz2HolGV/gE2Oa7D/vH9oXJXtyddIOUKGXs/Vl5Z0kll5B+8
3s7P3nIUkjYmGxCGcMlOvz+KiQAb1SRUpZ7x4yt4ls6hFTlSU6kXV2ldFA/MKGnX//gs0gVkUgok
8UBR/OyrVZAX2q5GA4nLsl6DfGWZMvviBhJ+/tG9eP664Quyh9MoCn7fIZwn9BD9tLPnKNJ3SlF6
PjCN7gHGHKim1qqM7D7XRA9LtnBA4pJE7pQVCMbiOk9l+Gj1ZV+tWjhSYt8Utn5Dk0qDvqhNandV
qyiZfn9efomzKbKq7G01Uk0U+Lh9zq4Gfo6ydxykkbqTWXWgt7GX+u1iAQ2mDoUshGlLTOkGeap4
bgGgvUSdF7mBRjlw3qS1YX80Pn++Li4fiU9isbdfGoPOq2cKLKgEy/3kY2/IYBgb+grPRfG5MxJI
B2Mt3IOsdSKiREwfLJa/PmwGF42uN2953qgPvj8bQGKVUTJv4re9+6WhJ+Shh3F0Bdjzo37XvzmS
ThHSJo9BVoGd//sjRd1i0/P0GWrfAi2JmZ4KKpkCJaU69fr7i/zrc830t+4tazK9BOhjzo7lqFNR
QczyHdg6676dvrFoRR/sUX+962mWIH9BqYIEoqWePdZyFmNUNdzYLoRmex1VoXJnZipdfl4P12YP
lBgsyz/+YstAKrNU5PMphZ4FyhUoG2pM+OTnEaRwo3TJLml7Gfz+KL+8QbkhGQOlUugu14rXzNn5
o35mpPMg/FCJw9WEhnWVFpGxyiNZHJJhrtZOHuZrXU3NE40J+atVSO2DD/E319CjTXvJeZEQJrNy
9hlGoZexTAXcGFShoJUAGOPp/uAov96Vpmo4lMWXiRc6Gs8uYiaNzOnpN/GTsS5PudlpmMs1e18M
0z+t0i0jVhxsSTTTAU0W+P0X0qXa5Rhuoc7PSXRIK2Xeh5he/N9fu1/XEpc+HsYhKK4wQfb90v60
UWSOl1kW6XY+1tkyUFVYOjmooB2FKWXtFtYIe3bqxD5Uur+avP7zZfpf0Wt1/ePF2f37v/jnlwpw
1NKIdvaP/76qX8u7vn197U/P9X8tP/p//ur7H/z3KXlpq65668//1rsf4vf/dfzguX9+9w/rsk96
eTO8tvL2tRvy/vsB+KTL3/x//cP/eP3+W+5l/fqvP16qoeyX3xYlVfnHX3+0//avP+hM+ukqLL//
rz+8fC74udPrlLxUv/zA63PX/+sPxbX/JCcNd8QF8kVJc3lox9fvf8RN8CfFeZP1kD0wRXpCh7Jq
+/hffxj6n/Az6OdxwBTQTrQUzLtqWP5IM/8kq75Miqs8m3QROH/891d/d5H+56L9RzkU11WC/uxf
f7y/YZZuOW5HhuVovloaD8/XShSZgHIgnp/i0YNR3FTQuK6Yocn0FwUtj73Q5hzz2BNIKRvcBen8
+NO5+usD/fwBzt7IfAK+N+s10Qr8HOOXJz0BDh5noEsvKpwVeqCL1vbuzMhAkiMtRFiHSTK1dR0C
UiB0ALNpm4e8oMMPoJLWkm5f0Y8c4vX44HMtz/7/RId8LoZvKUAT238fNT5fgXTVsHoQjtqFjuai
C9zKTrCGJLgIMb5neDjidG7ty26COLTJismLA9coaO/KO5Gk143MstE3gVw6B4vRIW39wedjguH9
J9S4paiXeVQ9bMot9CO8X1K6pJ5CWg/FFlu8rNaR0sm33pil2BkRBfZ1X4cVvcxeMcPtxgWf5sI8
FrkTWuuwbuQVQ9uEhZkJb6uWeYCcDQ1mUrnHkBm/9aiXI3EBUyOgwMUhNwvjqfHscYeU1L4dPaRA
U1tCJx36SwSW8Z0InbEGT+iBXVY2MBnxJR5gfE298ipyIt6ubYY3rw/br/XQiU2kaPk+Nmbrsi2L
r8VQK1sLZvFJm2pgHBZeGk8PtV0+s26t9EZ3j22m9Vt39tx7ZbLcq4SQHYlhhfWirnABxnVB+0PV
BImi0qCWljlsQUVnE6YlD1Q929vY0ReDIjCwarDSg11W0bYMiweo6fONGPVpbc9VGwjE4dveW7hX
XRU/10P/BhDPVlejmZFtHzOsFtDmggKV6Rb8HRR6qxXeltMASDQ260scAybYqpTdS11ru95Im9Vo
obAPKXSu2XdkLr2AZUuEOejbUFrOprTC6j5qOnc9M7ET8LRoXyn30I4mm1auZRXJk2ll1x0VtxtU
fGhP7V67Qdyd3YpKFW8C+aPvpsxbHxjBdReM7ljesM0COMQnESst4iVEtsumH2zg3f8FunRU+Qxl
Nhd6Ja3DVIOltOKw31rS9raDXd+lGHAPVWxP68psiN8r0BBA/4jjBqg2a1vxDOWoR918kabFcB+6
GaZhUeYh9UUvvcp6ad/B7jOulIj+2AK9Hbw+4a2bAe1NY5vQiBNXer6kdxh+e+FqW9HATYKYtWwM
MsYdQDDL9CWbrKOudTl8ZOa7otTbOArguuKuiRRursvJnKzhUIXyxdJqlKB2p63YYnT7BRp/FGAo
Pgm8I6jz2iLdxYqCApWunX5Xqe2jjp/nmyEtbV+73YiOqCFEtXNx2fAeXdFEvFEXIzUtv6cBZgUv
0doqH6Q5J8HscYUEVp8NVUjdL6w6A5wNT0/XO+G3o8SNGaJI4KUNb1PXQwi2VnzntNpFqluw/pzq
m92ACxtrlLI1CgPNip+khsQoc9N+47T0SUttUj9ribsVVmGwkRzqCwld3TeT4SqsxLjV8cGvjRwk
G9BTsU6WUWdNgUDFLetihtWUDl5cOl+OveNtiQjqnY4o6Lo0ZHdnz2FxmTRJdJ2EkbygU5ZxqWbC
IFwD2Pc7R1gGIWdL6x3aZp7LWhciWltOAQLTQVNIpBjH0ytQOt3yK3DYcBKm/KTFfZodGfHKmezL
wlz5DKSWprrec0drUf1hOjpB0y3TbxrI2LeGK6c/zqXR3pbQk+1gLJu+v3RT3bafPBAC4WNb0wcF
9x65W3KgqK5nb7CXxOAr2D/sOxoc1G/A/ouW1Xlo52sK7dG01RO3UwMjgqkLvlI15LFU7AF9m+32
wtxPMXqEVSdTYz2N1FapScKahdHToTHYSEUMMUt+jN+sG4Yp33j4rKDBdDA1fJwT/AZEv3HL/HeS
nWItMh1EWfXgXuB9Z+ism8okO1iSU1CCYJ5QDExabopLh5XYNNdNtbDKV1rLuvI4xNkE1TaklwjE
xODNPvbwCJom6yheY6cazQurBmR7aryqma9NtZFDoCvjHL7OkufjVNSZ+ayj6bUOtezmh9LjFov8
lByAfWnbkdVtnCYJrU9To3FuOgRXwu+UvD/MelUbUWCEkFeAn84GwhGmVOQMCmBjaFDJb4uiibLD
EDMoet2Xk2vf402u8jWbiNHDBgCL21o1o7vs3r061F0eaXMuX0uU1UXQUBCujsDf23ivegK4rF/g
fxjtzaxyheK1UyZe224Sxy5PSDZ0Y1N2jXFrEJukyQW8cImiTckbOOEnrNd5Fh2tgUFGx2/GSbB2
scqrviuNEZwrV7gpN0z8eOU2USvR8ezDvVDXpaumUyCaLKvxUMdzp5fILFTnm1ekLhu4SpMOfo9J
4MZeUzMQztaKmnxTJXGEo8/ENjNsqQaPLqjx2K0urFzLooM3MQXx6FGjb+nzGrksiqvWwObzOE55
W478x7QlGkypqEcYW9MLrLTZ8KUfx3KRV1Rq7i6vp7AyX81CBegHzT20eiMA0KlGb0w9tPXN3Kbq
vGeRNLvbCO0ijPWymVjH4jpKHupe7+xL0clFZhdrjRF+LltZsmSFQ5GEt6htVIlzmmKj6awg0fRA
QOh5btI3JL0qFAM4NaJR/CI0aZ0Kqk7q5GolvPX0Xmk8cItRqq2VJJyYLfcasZ26rNlHbb7QuprQ
vOwNa/pilV34oDHzcQD1ZmMY00CH5Zr96PEoN8AC93y9cjOWCJRWbMDsVZVnRyzlY75pBhVqTQ2y
9dob8KsJZFd4LZItwCAcj30R+iMdrcQEdbe3J/bdahWW2xkXwqqakDyRF6s45KTe1Kwrgdd5zlXi
CMP3Em/pD4mtANm2BoDPta1V6DnAZvGDbvBYeQfJfMx6cW4Y+MFYWNxqyoJZqH1+a7lRHrjKDG9b
ITKcgsZL80PsurmxogO/OjlWhB/SA1m512mM3yVFpu0MTSCyKCDnJvH4qKFDpYDuRZ3vlXYDLsK0
jvBLoBKnVnPUCxwXXJP8SCrN8a2ecx3Xle2uyrK2vuoIm7ZGGlorZk7nVVcM5b7Ha3tTzYzPwt6W
+xaxOgK79NWci/a2iYBQd3iWAibJB0SyVXxbpfy6ToucBwvRouuXpltftGpZggNGU3SVji0O0xI0
AC+8WUNQ3EPQtZRBPEAUbpmc7iv61gXmPaS0zPur67YftTcP88UFJmfjUQ9zU1/lJdKQrlZQrDNw
lmyGpMM0Oltt26yxMVqPmaZLa+N41Ks+Mw4cpZdARlOqcyy+knu+Q6rpdXEclBYdm6u6dGG8SjQc
yWomPEA3kQ/1XcLL+hBFif7VIAlzRJmo7/Upx70s6JzbGgxw4ZW0dLnL+kgqQVt5KSV8QcEG+PX4
VPVtdd1bLQEV3969xeGg8c7HZnhfFinT7zIS+hPGJPchcdLpELddddujFtrH0CrqwJRTt1ebich/
6QdEbyymzE8Sy9yodl3biJLGniEJyFbfeqTrjxZT5lTBhrpnsFGR/Bz7LSA5rTIt0BIXDxPq837H
L3ah4go1Qd3Ro0+dJqfXNkM7RIfCYxSnNgzeWyKVYPT1pE0G3xxqLGBJ234RbpLdafkU0sNOL/6T
YUQo2tQ6TzdORV/PpbtwmFeaWjSjn7dVerIyHvuD68ruoR+b7oYFPWduQM1TktZhvuuHsQ4mNMMQ
tUdgz+soJU0ELUbk2HxVe9h4BVJhIAJRt8N3PI6cXwmi0KMjGcmmTPOjjkhwrcXz9FwIx1lPWILu
IEZ7vjDm0o8zK9p07WRt2zCqNgymJfdZmT9rVWbu+IKA/JmYNJ44tYje4R12gV4lmoPNGFuJQlvp
Noq78tiwb9oauBroNHeYaJpAxYtLj/jwuknU8cFOwDKzHIfjw2SU/QHVDDIs0rAnXHAnpZH9y9j0
4cnOG/dKhwqyUSfsnGYV2lQYR6fdSlI4TJGmbPkyU6f/Jm0vZjXlFuv0jj2V2iu72i7aK4uc3bPL
RmXyc2WeX3hY9SJQDbv8nCeyfraAc27Nwf2GByBL+DoDznZlNph/NqKRzVXipTszYTtWtGiyAi2J
Xhs3tQ8ojuKgLRNtm5JX2kI+atlfld1J7/N2rVn116HPRnczuRbFbUtod3ZWwyMviniH3opqrLRe
rUmhDxDpZuQM0QbWvnejhrp637MHOKhEsb4O+v+yHyPTn7Gur+gu6gEnpM4nqwvpQk0Fqw6gpW1l
wix3zNrZW6qowZvQkARKXA0wdzU+rskL5ud1op8OSP6E07yvMAa5mZ0fKox3a9mU2mdzTNVNbUbq
Pi9N1e+THDeN2+3C0MYB4oraMzYGllZi0cjcuEkRBrOavbSGg0YiV7y1EJhoUq2X+OzDPJD2sNDy
s2hdeDAHtpNmjC9yNB9qs80OWWdHByutohVR1q2dG84be6zqDsN3fYmJHUq5tCVgrNFVxtvQJEAO
3G6or/ROLZ2TLHi6VooeuUdcrmrC8EvrWsNKsXqLrjn8udcJsCikDarnbl1Bb+IuLZ10YTX34Rdi
H6jvjLREKzAtt7RJ659kC32iSmq7X7lRxqZM07JHF0JF0KOGCLIytG7VzKLRP/PyfVLpnwcsNLdj
jF2yaEJxjSd+PEhE5KzZjoZKVfbItszuLlRd4adVQWPRxDjrROffE6Q/1++MXLli5uMx7TV9Z8cS
fY+a4/opvfw0MCwI1753jgjF+BCiLl5YyrpVFCvTU0X7GTyl0cn3c8l6LXuiIOTUtrJGJzpdIv2V
Fzzb+QpwlncxAf46pGH2la1xepOxDfEnEBs3pQkRmWTmsJtK3d5EuOYJBjKGe0Z9cSHDY19LulHu
Uq8Wl6BK1XonqJ35dBMXX8xGqT/VDf4NU3UNX6uLZgfYTHnGe8giPuflhjvayXauTvWGDBJVAfyk
2ls7mr2PzDBf11C91jlZqnWHo9LGQNka+EARA7HLY2VcwwvA3p2gIu+y6inu2+yaLrj2lib3zMc4
wFZRWZy5lLdPXkJsppZjt6tr8S0xs3ahqXd2te3KxECGkNVfZgefrmohHV6kIxr33zQ0a6Jh3DZ5
i5wPlzJeAu1agzlzCJd3rdro3dEwG/c0Cd28pJRk3HRCBwUxF46+YzTuWJSR2fjVjJ6NXU1soL3E
NdknCgx/iwDwLk7d8mowtOQZfSgPYDKrbzEJDSL7kO3qONVRoBdqeGeqvXpZ2QIdwERMeFGaCEop
yAnV17TSPtSh6qy72Ru3kanshVojTMkVdRPVFHngomsoBNmi968DozPLblIE5SSqLeQAzIjU1b50
mao/z+RiupUzsI4R73PC3M7ZtISsa07AK3ibJ0a76awtTO/WRGiKiQCKqQyLfKeNGDwwZXfbsWnT
fWSi3oiiCTNyS6H1QsnJvxNHW9aTqjf9zSQcQUrEsvgIzpEtrfWgtHJ6truu3MCXLMw16rCZXZRT
fy6iUV67jbQE+PfCwkUPCcsKaGZFKtFn+Zd8zsfus5Q85URHnthoZcYXK9vKfPGKaHrlZQndnwuL
KUJJA6OC0LSyRmneDWaCoAI4fHWRK87IiqkPAgm2GzF7AkI4OZIyCqOL0MZG28Gc177SxV07O4zH
BXbt2LaeQAKPDzm8sTHW2Lx4Sukhurf7ZvF+hkP/NNmaGBsbW4DQjQaHEKqQujCCKeniaSI0nMYT
Fh7tKRUIMdTafGp5057UlnlpciWEHOghhHmd9VqzjILoeFwQMTL/oKQ0rC97mDYmM3BZZg17yRjG
hLklA9PbK3uePF4NDmHSEVoDf6rX4JhPDeCLhklKmpg3jO2FpULcaM0NT5jqUAxftZXqXc4D6t0A
J5sp7iOvN095r5T2qR5blXlaZo+y0zyOEv2FnbtO4CRqX26xoyo8gXPj8lOywb2wjZMm8y68hgt+
K3XMLYWPEp5SUsIHY4+A8Ck2t/X37TMLdzi9KHgkkIuFIf6JhzazoeYjaOHDumPkFq+J1/XzrTOr
OUm9eqbN389sKiTbeSja+OjO1LOPmICEc20w2deC1omZcyM3oMf8l8mQOFsoNXLROK4mxoGjvSuT
Id05rutc5tBp5mtGG8Pky1wVSL6Rp7B5HKTROTFa6s5xD32q6NOVbnRs/DMYyvqxqbUpY23NY8Qy
K9SnpCcwocFmcz2cxtfjrCAaqhyzIwuSEUvvmyGXxdFVIgUTgDc65m5gpVFRfYXR9GTBnnVNXxNl
V62bmu3f1tV6vd8SmpIsiLJJ1fYyAfjgZ6xqGHkQSxUHlfTCECyNCNlpBFuYvikJ5pa9tzTD70E+
NtpmHlQb0Rk55l6+YfJA+Lxyotm13yDzpFXqT0PH/aRpMZkZAzFwt4GTyn+GnrDFraXmOvtSHMEk
2u3Q7JKLnJGK9IhMl2OXaB3tTyzGqX5NLJS2RMhac6NjwHjOYsO26Fdht9ayhzfaaZ3QR2Ly5DDm
6YVLLKPact0kPfY1LEfWAC/VU+y3BkePuB8zz+DS5cJV+S+HcVpuFkuacI57S6sIngoHt8Zch8Cj
4pAQ877Twoj08CTd+rvy7oAByDE3bZiySGGQno2bAXdltWlg3pQbwmSZ4gHWYZcpkT2X1ym6dR4r
EOokFmc9jcsDOj3tU5g6/WLviUYrJo4bx9m3uTV2vAJH72Im1FXWTIkb5qmcO5O2VPyx+k1sYoZd
jUlLvSIsbDaD0vU2GUS4ftOoM9+aZId31CBDuSszF0vmDFNydlooH+Ualcs8bRIDybLqFyl2srHT
stgfm5rYioVvag6lMPkp0xEOtjBUpxbqLHd2D1aIU3hPxCPEvE5stNpAtZbL2hpTq93pOTg1vxGO
3ezD1lKRxmaKmC+ULrdxmRV1LzZyKFx97VFrLy/HrunyIJ0G5cjNpXiXQ2tW+5kjtrdmqmX1s9dp
ihJIx862JLLT+sBWU5dH+i4GZ5O2rl3ucn0o1Ns4q2QZsBBac+ApqkgvmxkQOmkFrStPk1l6gdUV
dbiZCfaJYXFLexdsjJpk5arZVKxha7MYMiORkNxFbf0kvKIMQZ7YfD3SNL2HVGquuhczzUxMqaZo
viLrENdRwSXaSV1ru2/0zpsZQWnF5R6itpABSB39yckLnreqhox5wkxffzO41M/kiDJj12PmlRsb
N3oVQDEODcRWih7ijWSryXufTf0uL5dbo09z+fXHw9njIFg+eOs1O7WfMbyvWkRu867EvYjmw9ZJ
DBYDY2UHPaVETBNUgd2vb8kkUhSqS6ijaZceNRGVyEgMoy+DWI0mebCl3kZXhgrh/5guCs8VoejQ
k0tlUo19ZZ9ortCCckSSltqVk6xTblxnQ80dQyNu9fQoJFP3DGVo9ZvTqWP8ZlSWNpN51kPoBQDA
yew0im44B4oiRfHJbAee+QT2SrvosDISp1GVmyS7ZoMvd63rgktQA+XKtvpcRNtRb/Uo6HLRu/Oq
iLIm31q9U8kDO3aV51hnxU3fUCOQ1+Q1YGcnS7gpIlpaPqZ2U+kFmXXFqu1yU6eefGxkKS90maVj
QyGiZf2kzYjVa0LSxLdsR5TPmefYxcGakUtB7k6g2a36utLDx8SJrWbrKZaraCTKibRZp4twvKL1
IEquvCmJq42bLkwvve8T2MaAP7A5WtMwdH7eZRhzihpGPiwp0CD5oaPV1wlG1U13s+4x0KnFiIH3
bDc8bNWViVitp7gXRK7a87ymVRsHxdw1X1WRsO3uu0SzNhopsU8tOrIxMLM01/0f7wia/jjJUxHn
zG8lqXZn0d4bnThJVnVTmTIkZcHf6B9rySjn5Y8V08Gvqj2IFgLrZtLUxPIlOwsDqpxpiHirdAO/
E1GFZe5wgWrLCqyW8U5ndjnd61zKfY3ADLP2YPTdN7vVwz6gr1Zl9QGOY28lcdhDZrYI29Qy7wAM
OapYC+nO5eA7VT3qPW7AwSZS5iIjl5ZRkyo7LHvcFpoMiYkVbajq6xFLGt3ssp+UrVomk3elkPkM
V0kVDe6X3HKt/GQiSX0hzdDIi07pTTNIeS2KeyIiS9xGRL4QlHRhiHsH9w2P71SJvZkqtrjISxgx
ty0YTnFvU+lfuJ/cSTTQK21svqSlLVVtg5S16I/GPMvmlfdJnvFCUZMiyVfkr2flslOpiGzHNFfV
nWV2S0JYGXQ6DQO20OE0+rGIGvslLNooW7lmFFcXbmsV+OFZprQ5UFS3mmNkp7oSqoHmUVAYj2VT
SQxSlluNkuy8ASzEFrzpvyAgsUYkufZSU6c44FEiSDxLeCuwOgbxcOvEpbjrgNHUN2wmJGBRrbfc
CycfUPOlqV4Uuzos0s9ZK7WUW3RAikYOe6LKsSuLxtUuyT8VzZqdXm8cIoqmS+N0StnjrxjJUgeD
qEtGtrnrmDfn1ZXB4Ol5iotivozUTHzTEskKoNharPSIwWRYf2ktvTfJBYwiP0WpUk93bl0nUZBE
A/cZ8/FcNDX1rGpP6qKud4qioHTLrSnDLwXBTNupObuenZgd5ZFCU7cbR1XWvtmnZXoRCgsvtB/Z
i2te6Er06jjUPp/ZsyrlJ4Cq6ldH0dPmRZWwoxGfTrHtQK5v4okYgJplrGLXKvToqye6Mf40elMT
Plsy5N4ISW96bxRYpmYn+zgU+1amSWAg7pvJYceUIo5GmRnZqYsI5NehsDv1TpLPgoCxnNid0SVK
f1EWZFAuQ7pG6s2MeC57woQSstBj5LHwusex3aHAdk3dpHxI0PUtjhNbYCoOK9f2Sybj6os87dhR
dVoccV6La6PxLB5fZ/bEVvKRR4Z5jIyG3zqkLH2skt7uvhbl0KJKM6MxwYlKFWo4trVeV7uWlhe6
qRrm2y/mttf1SyTM+LAUJxcSye/I9izEHoYB7VNl5U1CdgSB06lgaNW8RXpgmLui1VibG3bo2Sn1
Rns+CIHgM1rXau/Sw6lkskv2CZp57zqFLelcunNPCyfJfxpySIrU2vLU94Yij+wZhmFNx5nsnxxL
Sbw1aeBi6NZ5Wqmd7iOraMkV5lERNsHQk3ppyZxWdpSvC3oqlPrKUESveScFpXecrpKcQHdAbu+Y
gAt/39tx1pSzbN9BjtGSDCRkQS0szXE/dXFZxNStLdoJ0W9hG3c9DAtEsalZZ894NynaeRoV92vM
0TyjXu7x+vn9BzgbqbBUj0sLNADQLYRWnU6k958gM0jg14ZVX/yI234UTQ18sNfKkvR+m2iM7Y9a
ZnB+hd4mLBhUctyvMouHNog8q731MnSkx0jvC4YKWEWS65GkjPVBo/NZsyJ8RZ2ZTsjYdNZpzOKe
N6drsIVNZdK146xO+bQXJV0v+yZ3SWRFlMV07KRF+VpV8XDDvgX6CC/uzto15tQnH4xcLz2JP3UM
abQqagzQc+GWrib+x/uTViZxOOW2Nh710BG932gF5ViCMYMnIxvS+nNiNz137++v1dKNeXZUh6/N
8DvhCqC6s6Gmcq4Uu0xlf6xA8olgmNvGW1k266ZfsIlt7qm4pCqGdZOdO+EM/79UUld80Fn9vpWS
6wA2aelgZl5zoXmd3zFFaZYChHdzVBEoKofGEPawxwSNIKFBy1D9IxzJ98PRmqVxd3rfSeVnPaoG
GPA4Zpt6hCGcsckeavpT8BB6ZTxtf3+C3zfwcwya7XgG3MUAAUjnfJyqCSMbz68+HbKUzHlQ/ziF
II+MI439SvFA+5I57yXiUXP3Dw/Ns7/0jXI+l1mIczSbYpu54bHvONiKlk5b1y7QWpHHt6+qZOaL
/gjRmggF/Ad31fnl5JVMXMI312kNR69wdlcpqowotZT1oYsoC/voonnSf/S6xTa11R/n+B81j/5f
W0LftZFuX6ul7bI77xt995fuq4J/n/+V/w9bSxc2wn/+d/vmL52lm/a1fIn/Yzskz+Xzzw2my4/9
1V9qaX/SurmYe7hgzIMvL4u/+kst808bVhv9o6ziHptHHpK/+kutP2ks/b5seM6C9l1aT//qL9X/
hNJEDktdXDXqMl7+T/pLafF/vz7ZGjh/iyYLjYMQ1p/PYzWE/1lTjrSFRHgS9oNCF7QvqTmnFHcz
fMZsImlL0wnHYGAnzfjZIEQetiNcQubZRTj71YQYOugBfqpA9dSCpR1SyNZyWfs30CCzTZL2IL17
ax53Va835PJb8hwL8l4Z/XqI7OfFPE4Y1sbRVdspVbIEQ/g6I6AwAz7AOlZX+IlnjbzbrOyrse3e
PLcrHil6JNUiUeyt3eyEjNQIpsuaNaiiUN2aslPqbZsOc+Z3Iev/3TBp9mH838yd2Y7cSJZtv8gK
HI3kK0l3p08xzy9EhELiPM/8+l6uQneXotQS6uEC9yWhRELpTjppduycvdfuxm72IMe0r6iYycgl
kVbeNtWs30qiNIugWKr0MxNLc5cpTvbKfj5ykB3j5oUNExdhN4+puLLKaQ4mRW9alyT65XuhVYrm
l3ZlfRuQIL30gCHuTARCi19U1gpIJ1SFTu+5XENGpabx2OTOZUiTseC7ziQIsuVcXTyBHJH2E4ND
tfFDYcCsttVRfxjLYjaJCLAEGNDVJA4qLMZc9fqLPcYdFoH3hUm6TG6UIuLIkTnZJa670OkFLaSw
6K6dDqI5M70hvJRBydruMIkljgt6HWqqZjefmOkQWCkLisgtEyK7dWlVEFWehfRqEF6sFb2ICTC8
SjU6HPAHzL07AMDBeqCG6NflOiBE7AvC/nahY2bXJRobfk5NMoxvijKNvTUu+8/YmbX2NGSRCPcc
8tuXRRH2e6lNxqcEt1e4mLWWJ45r0XOuTClXY3NG2Wi1IUkK7pssIjnJGazIq6euq71aUbSzgUj2
e4SuiJDUpjPUbZwIin53LOb0se/0zvB7YghyT1A0zq42cG9dYk8yxHCScU1CMoS+7fJ6kHeWVbc4
VIVU9gwnIvokM/G4vkRcVfg59Nz4gbm8zcQwUS8Rv3R8Tc0bzaF+aWloG27URvOHRpZVyLCD9r4f
Jkv7UjQzzIQG5S6RktK+rUiRF9tLuvHF/lVHLfPOahJ7IzemH20PR+SQd2kcv6ON721eglC3jkVH
yJGLraMPfVr1XYrigpnqlhaMaJiyjHXm0RgpJWKVHDmFmsfEsI3WJdWi6WjDI5gjiXlH4HfyopQy
/t6UlnUZD1qMi9huOJS0uj5h1I31KphJu77t19aYt3pOvU+MA887cyFj7X12dsPeEH9j636STmPs
C+ScP5jr1gBY016gEE1trTvJMS7fLbVraHgaenufTTr60lhvNY5ygpIQ0aoD5meIq37eaDT4VF9E
F8vOWGnDYUI7XLtFIaOtqtVKQoxEWezm1KxbP86V8XZF/PoCKrzFIZv39lWhdGHrs/L1D8zt0Lc5
Gna3KHKyzB212XqOSKe/q/tcu1EW0Z5THVFRHsmhohGak5BHSgjdnbaAJuyRw1SRidk18o0VMnl2
+m5+D83Ftve2M0S5x0rdID+Yk3bxQqSE18ylURbJCfiNS2jLdIMSU9Vpdg+h4RXIz0tXaXEkeCu6
JnQixcSBzNayYfYSJtFBtMpsIYpVdPMhD4d59O1pCHnqMfzkG0jU1vLPc83/g13+j0aS/w/38Ys2
///ex933MsrfP7938b9u4pe/889N3NH+gS+UEh4kpI6xQNX+ew+37X9AjgPqhz0VBAvQuv/ZwjX5
j0txBpUakBmr20X+/99buPIPmIDs65hKCGKxtf9kB/91/wZx6NCIvuRx0qbii1y+278eRotIW2Qs
nCQgrN2gBFxSVDY6U+a1zHeRnv2NavNruc0hncoDYQF+KcsmPeZruV3qSJ/HsoyCJbRnhmdd+GCM
cbHHcZeeFztWTlqeh/98MikKf2+D+bXc/eeHwqbGkQOmC6n5xWrxLydurePRHyty7fvGFCeEpXTi
Skm7jT9u/+Wn/43h5dfz2s+PMhTsZsSBKpyV5NdT4tiiXJJaEjDcSE+IBQXddAfkhZJl21Y1DTfp
rW7380+xzbD3P/p4vEZAqxgSK7RfQGXZX072JrNqsvnsFjXcMLgTTpptj0jpRos7QT+wIiAc+YBx
lSZ281HqdvfPSv//vNNfWgsMt4GeqiYl60/PD8/1r7c6o/ETDlJtAsZD/MjZrD0OnUjesjEp/Bjq
/+SSM2Eca63xI3jhO/Z0s/eimbrDG/tOvbfkwFlIHaaXadHzv8FWvjzvP78fTiiCKTlyoYb98v2S
yqRkI/09QIlHknZRjn5nzjKwc+y3pGOJmz//IF8MUD9viE1Eiwof3aYSN7+8YALvbT/2QxeI9RI6
b6iDprpcmbQ3TFaMu7hq0jsEST7u0nDDQIwBSzYgrpk5+f4VgvTl9aNCv1guLwsOsTx4pL98m2Kw
iM4jXyEYtQ5ZQ91GTsXGrnUHpMPW7FKcpyekWNVLMtSfEtfZrqMzt+nyxUhhRNnxHaJl5c0g3Sdh
u2rptJaQWZ+ifqjpbsYzncvaQlE609Ak/wZn4qlifTkVZSP2Bezl3NOiXNuGJDyeLeBTb3++4T8N
6f/bMbkcQvD80zXgV768h1/fwLrvVdxySRGYNVuiu5ZNh7qpr+dHJgwZIvt6fqqchqbJMqjOFWP/
jADNIjq1g9HtstDs91URdh+jaoqbtZ/z+9wclLfZWWSwjGl+n2Zq/cqQINxb3ZB+6mpO1tfaa+/D
Khicz2U/caRmcvBkdBRaxFet3RmI9rhpIie///PlXl7of7taRtMX1D9JQ1+7UmKcwsxmthGsA8Ic
JHGcVBZTeH/+lK9vDff0kh144TZcOpZfIbSoDK0BF1YeWFkbvYiYJyfsu/3YruZ3O1P+5oT+sl5f
fkIy4pAMspAR+P0VakycXxOvLR+nF4yksio58MVmRnFUMX++sN+8D2wMlx2WR0biCPx1uSqYzEd6
1+XBNEbROXfK+TGVSn6/iqY7DHqS3xdqnNz9+UO/7BE/L4+mKwZQ2luXFuevHwp0xFHyviyC3uij
jz6dbHtjZTg+3JTgb0IbaD49Lc5cv2Z9zkvUmsQ8//kr/O4Om7RUoSkbJC1/7auKSTK5V7I6aCtL
+ImpVDw3A0I/TzOLv1Hzf/P08EvSdDAdQNU43H+93pEEvr7PojaoGQ/cGwmatT6ZrB0HfwiOed9/
+/PF/XRbf3kpLnwRJo/AyLnBXzbhykSQ3jhFFaDrWFfPGC2z38RW1UOn6auRYwkDmBvVihh1XyRZ
PmOS5ESngjipMU7sdF9B3TyXYdJ9XIKTPwqtppUBTVPfTokUp9Do69c/f+nf/iLgZg085LxpX3du
jaQ7qZGZGaA+Nt1MUJmEVl4eHYR/D3/+qN899JIDxSU7i+v42swtbXLQGi6JcqgNz6rWqecBucRB
aI19MPSsPKJ7lH9pdv7m+vTLBAq6AX5n2lO/PgTrdHEdl6IMEGUbW0svw/My4cHEGCn+0j3+zftF
o+zChbQYtVhf42+rGKXYujClCvspLreFTNMTB3Z7Mxoo35n+LHtN7/vIM4fKPE12Ef0FC/27a+XT
yYN0dCqxryx7fBUWCAeIrMUlSLDouUJ1qZ3rAan4X2Y5l0f566NOh9AgA023Lrv6r7eVAl1eFssi
wOTWHeZS7w6dXNmbbWXVnyLkZSnmZsQfovnrT/qb+wyKADQM3H9K3a+DrMbO8tWcZB0kjYIVwwiT
O871euPNECTO6bqwdiXYbjEDEi3WMX2j2vrPH2WSloDR0r2/BCH9evlrRwtxtM0auYGCnxcr4R4N
s4KiobstsCBjpdHyv9V0v/l5WTEZoHE8u1CJvxRROMt1pUHAGUSp4VyFYqSis7SmQOoqw3T75yv8
zQZPIjWGQMpHWsBfF8+aE5KN1L8KGmq1q6RoHxnE/O2KfvMh8AZ4VqlX7X+fMuE3ac21iFkRIni+
rloLB+9H1P1nUeI/azM6gCpLs2FwVV/vXN6to6jFVAezbIynLOm6iwxboeuaMY34y7Pxm1dDYy/l
TEUTnCPJl1K/rSa8OnPfBpe52q6InUTzmeD3u1XaxTEWjbgJh2pkniwk/fn/aQD85hT4u/tp0JEH
XoxxnxXg18dSEDOr0ylsg5wWtd+OxodI2fX+/CG/WcbRNwIIuKQF/vsejrStsWbFKoKGDtAVwGn9
aY3m7oDtKdli22OinzjR34qX32zmvOuMI7gytqqvB6jViOd4ycMiEEzyn8psETdMY5sH7GlYIGTx
tzf8Cwfh5zPDAJREEIPdA7XVl+ohYkhY5KusAgKKChnMCFrxhiUi/sHLgMvNthxB09OZHtfaDm8c
goY7uND4ht3ITJsftaHm91OqcQpoy8XaibrXbR+C74dpJNT+mdlPuK6rkbAWNLz6Ro+bMajQ5D9Q
uNTPf/7RfrN2wNFipH3Ze2FVfVmwgHV0eDKVKtBqYs7cOpc6KrxQPOMF/FtA+28+67IwXiKl+a04
e/76FBI0XdsLZoZgkiLywV2s27UV3c659CL+48siy5YdSCUficr9yza0KBcYubbkwc+OR6cg31BC
W/gkBqXBnz/qC6L18kDg6iXNCgQOhx6qmF8vq0giMSlzyMs1R5yoe6y69AtkvVPbXHkre0DNvgGc
bL3u80sCxLDY8lOJs/y+g7yVeTnP2c1iI0btrbp4NNYZ7z4/SeLFlag+/vxttctm8OsGzdz8Umkr
hA8aqvzyIzTMkDCH0xAppjI61pNev+dWLk51N8dwH5Mk+hiUuMWV1ZABkKmh8KpWW28jK26u09WI
8Pkq/W1b9fTkLc4iVT5AUpV9d5DJaN9OdjnvlGQiUpPZz3GS9Iv/fAlfRBiXG84Bkx2egoaj9b+V
M2q9CgpWuwxMPDu4Fyun9lAxhyTKKxzsWX6uBJwKn5C0yVMi9WPJ03X/ly/BTfvlTtK0oJ67zA7Q
r5AwT8z2r7+7XaJsQypdBVYPBAAxJjOUazzGreq1ab1JUjFcW6xO7tpPT1aaWSSMt5jUzDlOfmhZ
9TQzcGk82nE9czyR8DKkvR9l1RzYS5t6xFDJo9Hn1yPkQ7EmNWpscycm82OKEzeMxyPNG5/pyF0T
R+/lEj9K6/J46fOe4MUdXj78nYK8ahmWpadnRySM3ppZnuKgaXUwNkG+MOLyulbbUyTTXVcvj8DM
cLK+abPii7wLyiy9XabxOFnOusfu46/x9NrWjT866/VCE4MJUin3dmpZaOcGWinLHknIky1qQBYS
sIp96pBIRU677xOFeHdt0/fNNo3y/dgV34dQbJQCaCWOgdIkzNYaX5Fiejb0G5PmRZwT4Mv0B0fC
Bn87uJtMBCu6j9ksAmXqoo3RIgB2RvBTaa97nWG+DWpFP2B1HgwlxMZ2o0fCvUx+1xzWQRV3V0mv
RkFJes1ixndG6yRumZevZYpdYkhZf8MP3Wpul8Uguch5oaWBCkPZWuYp68PPpBDcxOihWcZ9bKAz
s9at2lxHkXYc7fZ1XmiwMNIbQrItYCwgmnA2uLA9VaCni8LNsC5HvLcXlze4jB5sQlnvkuZuqo8I
MF9IaDJWY3Qhsl3bZbJtl0+jEriUaU17stYOsla+28OPVdMPA5B+FlQflc8ub5H92CYCeHMjy+6Y
ODNeP91+qlUseA4t3nVqzxqWJA6X2UFt1Lt8IAkC+9pmrKIHrZFbnmJXxIaro5HFBIbiVtFXjwky
93UZr/NBPkY8zrmVPg4tni4moDLENLeu206q3/oo35pitH11Dq8sPBRrJx/rrPvU4nZ2YcdjSo2M
nWXGri5TpL7dq1A0DLuzgrRXeUNKeqUvI6ffUOyg2nTtEbgwJ2LHg9rhipT8FmvAA2ee1o5QmZJt
tpRHhstnfSYqsIIsKNX00LS55uoUvqPzaPWKF6bGvT0LHA95eXbAhPlZNvfYZlIAkclG19tXcqK/
MYs4Ex15LDH69rlDwrFWHBMrOZsVLv+omDaYGROXZfIxXZt7ZWLA6XTfGGrvVmourw+/t7xcdatu
1J53+1uiZkcQOj7c/KdUeSmdzMt4TRKkNUsyPjldGQin+9DZNrBPNZgq4x+d3e3DihgLgWZylCeN
kV/RchOI11XGdiPG0fDy2D6iSz/FwxhEMtxXWdt6zA7a45jG21zvzwhtHp3S8ufKfEANByEZw4d1
WUEcsnpHbZfmmHnEeFeyK7rFBU5TT/tKsX1tIn/UsPcKPVlliO9WbmDdZMecdWSwma1jX558TBb1
q44Qu8DkRnI81BHajlTN9cCcPazPeWy+asxrLdTcpTFDdKjv8CcSYEFmlt8s5INF+qaTdU/EU5W7
oU3twZzCJcrDzXop73Mrwa+xMJ9v649RmfInu2uwnBgYSZx34J8nxPl3TVfd0s1EAQtDYjSmIO3J
dxhhaJT6TLgkWtVlBd3VswTB4LkuM879OOA/Se98cFZStGK+cB0FqxkMDRkDQ4kOZO2YSzLRTur4
Vsk+VUxDdj2+EEwZdMN8u/T9ti6sFySkHpoAzObVN4AHbVBFKyQia209TY/NZ3O1MDFpRljv7OpY
t21+nc9muXWa3sJpiMOEmb8ZbpS86x6isSWn3DQj7TqNOEB7S2c1oLRW2re7ZuqrDxNpvPCxhSNO
sZyJV9/Azbmm1iF0MutRNeAdWAOXtxqVsxHNHITIgTdoqxmTh6LK75M8Ep92HaI8RQYxfre69W7N
yh+KWml+h/aWnEPVTZYMuEotIyAI4bC+K3NLOE6qGC4aGRxkeFs31TLWD+bafjokdZ0h4ysBvWVk
DqRgGY+8orm8mMXkXnO68dxcMBa7XF3tfcgyex3FTR5oAlWdO5WheEAjnrwsQLdMt1ISGeBAED9M
ras3Ns680VWyZOlPZpI7DwmMkWuk+Dmli1FWG81ubdQSfW1uexyhK3b2FOX8UCeFe9FFnqucgxaN
6HB8dxo9U7bjaMbeXE9vXTWbHwsynwV7VbG8trOR7Lu0gchBQyrbDWDectduJWEMU5fe0UDJe/rz
4ytldPFNhae4Z76jn/Iir5+gPyD/N4f+LEuHuXaGco7faIrfC5KuoBo9OUWOfqU0VsfYaiSDSzcV
6nzdTYXlpnPutHgW4WC6BggR3c+TvNrGClqlGdCPr61oqYHnVDeiKbtTwmHuOWGi7ittmBzweFd7
co0UJBOGfV7wB+G/qHr7FeZVu1+7y9ojJPvpNL5YNUhUWYj4kOrmZ9qO5jbsZz1A/EtvxrTvjbl6
t1A4BSWHgvt+zNoHM7X0oFvpRw4auiJ09MWIckYxMgLG9XjTqZLtrG20D7pX3W2sZ1BcINccmOoQ
8dfI9FEVqtisNDVPCrGdskgf1nBMffLA+oMljbb0UE/lfplqqyvVlRwH9J8b5NZrfOEYNdwk6STx
th3SZRuqeE4hVuEfjWImm27Uk3q36ZW5btjtcppp9qIAwrCdLvc4z+xgEdsfc5NkdL0MeyvLeMU1
FZpeXcaqh8+y8LM1j07D2ii+ZcXjOY4xH7lrko9+hG5tj1xrscCjKTbmaE14ZWIgRRlN+22cUur2
0sYeWF+sMzzj6r6gCBQui694spf43K/h+tzOS72b50T9njRx+SOMzOhRKLL6WJvbUFgaRz6K6J2K
BGMb1kZ6Pa9hfYJTFGMCBWkLIkFCmzFlw79bqNTMqWBxgSd6ZSGJ+6jbZA6QrM8HDJnKHdFLEeWQ
0DZjPpVw9+b1YIzSImjS5EQ01Sq1Yz9q33GMKB71Kj5gZe63Zqk9d4rOwFSUDXPplrhw9Daxshwz
y5jAokSIhrKqqgdqksZ6hE83PIMc4bBfAjTGAm4SF0QnZQwQRS/fbGsuO2+dOdhmk9LkG6seJXtA
ys7TRIt+vZi2QWh4Ycy3Zeisz0OiqYFZzpo/W8NY3yR6KShtm1l8qClWkFzRwNwkY/FUx+yGs0KM
etPyrPnGuM5+qYdt5inTpHfeWGb9Li6TdBNSZAeY98YDCpXuQZixCQeJVCmTh1irb6DQxMJDWqYO
LnGcBniAPmM371awQebUjAksq9A5zYVTbJUBh2ES1fqDWTuUSvzO2Z4fT2ug/dXjLsqK4hNgXXo/
Grr+0ZU/Zohb0BSM/DtjKn1jJdYxm06A/0YURYZ52+ksvrMVWl6MUcHLc8W6R9XtHPt+sLGwyjLj
W4ws5rGOpUOOnXPd12l5mKqxOfS1IUg+wNPygn1yPqtFLz1zjI9mG+UBgjHFK1Ud/33LRg0MbcLS
TjYWr+0A207DW4BRdUN/HjJ1PoqtWkhjD5zksoNwnHybEJRkHu5PeZ90g5O95CKlWLa0PlANKIM8
+HXhNv3y3RT1cBZzbuyXfKlfTU4lO4bb6a1Wm+2us636PtfMiZQ1EX+SPL4+gbzLN+QT7jBu5LeD
ZTx1bUz1KabJX6dLfRhr88LqVYVUwQPK6JCKIRxfUZUZ58E2QdToA6a8KJtqd4ZiuDcXXZncmnFe
6kE46Y+10SYgdgh6dFFkZqQWG9N1s8i2Ogw97oQNf8H0NXh2/AhxHt3CDkg8vR3kphAVOxvhjilf
yUwetMlStiGGGBRzwt6FsT1ubBM9gaXVV8IYIQBZdcTQs0x6+361Krn4zLdC4eayth9iay5uqx4o
pldrIk7Qnqo0KjpL/x6jg9uiwoYfh0kmuZXQ+fy8iBvVrWPYIeHi1HvTpETh7ucnQxHBwuT5gyQv
Zz8XBLy5uWGOOxlODjKysc1P47J2n3HYxAgVazNa/dxoQOiBnrMKP7JgvczUQYAt8/JHLgZMU6RI
PY5OCQ0cElN0GvMESn1yiS6xnWq8YOkknKGqlMPtGNVaAKulQvOID3muEu24kGFAXq6Mr+oFGAO+
l/WIXi3BjVfRKZtrqXJCAr8YGvp7R0sIA2Be4hLoQnZbXcn8SeacXRoTUAmF7MYwY3DlRt2sRxas
77HulJuVauXYlVETVPAf38c54oG3ItR7Ytz3veO4ht2Mp4iakzOnnl9TckXITpXFs7GN+7Whf6Tj
1D4rLdAF8NPqS9LZIuhD60m9RNLbWaNBjMmV3o3B2u6x7FHFVgWiwtJJA8Cd8SYCteSHYFeCZFoc
H1yFfgopEbRpgmQ30kWk8NQWF4ziBKMFktjCsn+PoqLYpVEbn1eIhRH/eSy3DcSw6wwH+Z2eTeuV
qLE5KZPTMxOynLu2Drv7FmlG72XafPEr4zXENIZaz4yghOit8PupDZ/mtOluxVTBskrA923hdDQB
CUILvZIUCWAi28Bqp2ijZy/sfqzipRapD4aarXSAQNiAYMLZAryzTM5RJ/dYlKOD0q3vdqy1rt71
9lYDqBGoJcircGqANolWae8ocH5IQj3exrXkHBK3z0M4t69W63zQVgDIb7EGqqy/U2YmHGnUtxBV
5o3OurApo2K9s7L+SUxhuMXPkdzGw0rAc51GQJYaFNiFVq6eOsjJHxCRUoTQY22dHpCE7JyNIYGD
hk3REiscmdu4yp1tFE5eAdNrb3DIO9OP2i1ssJkb6ou6LZo1egZxFO2XghaAXjwApePcgOnxwLly
8WacwCdHL8CeqmPvQ5r7GBJosbKc5cbR+AfF5qYs6uQ1AUIDpms2fLWVYZDaa+WTWG5vRNqJ7dxO
tBVk4bAYzB0y0PJSaLbnBWAkFI/+yVGgGuFsGg6Ko9SLq6hwHlU1QSKsysSh7xCGfmII+ZguxVq6
EM7S2LVUZKtzpTpel0XOphyEPKd5T7jyWo27sRBityZ6zQZQWOfUnovri7L0W12WcmeV6MarECdu
uirbeEiK52GCXTYBNSXJfXpo0DIz76/NpzxBS9xG0bTpsik7R8JxfKSqiVEuh1ypAc/lk3LVDv24
I+t+CADf24il7cSHlNMdcETr33DHKdtepkSjNBbF2WDPjwYeM4/7X3tWbcQH9D7Dpoz1t4TDqj/r
+brJ+4knXA1busPY+4p09VKTLOkcDhJVErzxK2cibCJrzWGjTY1xbVe6tceQ/E3tkv6pB0gQsKKP
BzzDTJCw7G+MwYw+psVMXdmUMZIYPXuiVzO8t0JWtw7msxdtVFyjMcsdKAD92E9h5yMabF3NdMaD
GNXSCZKStnJlzPVmqXUojwwdQWjGY/nDcCzMlEvdsaDs4oGJY6IECpkPV46MG1yLbLqKoOMl4qE5
wEkEfziGIxb+SvH5yXIvrkVLCd6ryOftnc49pUWk2qj1RgqlrvdEkpkbM0Whn9kaxee8+GLJ220x
Zamnd059N2d5FNQJa+FUZO2mRijlOZiPPckZxk9JvjrLDDJLpsBkg1GYAaXpm2Yr0JptRQvVxTUo
7BMXkfp4XrBK3lhylEfa9e12kfrKcyoPFy196YNSrK7VxFSvSyrAAKDNuLcz0hyWXg+3XRNFd8QV
9C4fMPm9jfoeBRdUPXu2g1wA55ovOB+9axTXDtdTXiUfCmy3q7wxxttihdBXUuCPYv00mj71rCI7
2wkEGm3StB+AfWMYkOVyu1pmvtXolr7oySKOeVWtMErmwUxcRQ6PIXD/U8MUHmd7edWP4xvj4do1
OuW5zLLxWgxVDu1GE65Wy97rlGgKcrXLOcv22W09VuzbF0Cq0qvvZJkCyG1DYzioo5ZwMG/CnaIl
MW/7nG1iI3SeJlVL8Xkm3zJzWk/o9iWY2nS1PAtqnmuM/bIz17j4HKmttlhE0r2q1enNlFZgFjTW
XAtMTuvSLuiRtxeN8WaMGTToIhebUNWKR9F14dHupL3NgG4RNKlKdCTh4Gog8K5RD37YES78YU0A
Qrex9ZHhifM4N6mBExvGw0C2gVsWkqhBeue0W4pUdxOZW2wf6fpm4Xjw1bpf3chIosfKcU4qMu7A
tqYKw+7cXyFuLx+LEjKDBRbCH2s9O0zIomjoLLiPc00+yDHcLdXU7R0jlrvKGdv3foj6jdLOV1Xe
4KYtebjNwanxqBTmNyVvnjRjKk9jadVAqeYWBtycHJwilNvU6iw/k4k2bWfZDac2rLr7Jesnbyg4
P3rQMWld1iDAj3q4ZNCZ4h8r/kR3KES0UXOpeHDKwcdAwE3ohdXzttdjbYu3Z8VlnwaVWo6b2mak
oQlQh9HQ0WVLhyzQTGP9MVORnkRoqRscx2eR6P29LjM6bSvNGxAbig/zsvrUwQh6OjkZVAe8eU5s
A6iymJXfpCjFEHeyOj5byTztTKM+DHgOrvpoom2cz29O1n6PkxRYRctAAXPwslVWR9k501QcwFlJ
0HK1HL8z+FBLT0TV+AgeIn7O7bT9NJsfaWtx1jQrJdBCpgW03gqPhNDildQQQH+6HA7tOBmHrJnH
m1Vb2EImWfYbLXQg3qWqTbuzj+ROKVQDmjVneZwHFa08Gd5FE4sXmJk8SPoyvWd3nT2tBs6SRlnk
hTWMYVe3jAqSR8+bBDViyWgfdxSMFQCysMBWNEA4pBOVxZt+SAAwmOpy0C3nozU09dBOTrjL4Ow+
MaS0rqG/OvBtUuVk6k50mqo8BbKqVA5YsCZTOKG38bQFCperLmW0YB8162omI6rNoAtAt1Y2prEY
uadGrRLxhZp68jttod+WX4hyfjWtbssR5IGWcbmtGFrurSy7ifGwbSp8Ltt4ZaBjLBlTnWxtoDiv
2R75qMLGYddPa0GSO172Zo48DniZjp0sApSCBWl2TXVQF5rVsboZkuSOnhXDYZwPfb1QDuJKqSmj
Z+nrEthpxEhmy8dMV6HdhTs1TYYrgF6Kp8WrsckLy1MR5Xqyyc4Wtr2xXAfXMJKeiOEl2aqOACUr
G1cNoSWtjTMcJ90Jg3wybtqpaunS4HLi7FQ/KqNReY0yay6e+URswCDOz8zJE68wOUlXimx+gHwp
3wGzp7epGBd67mnkwQeMd6qM9DNpFtoLhhpo9BGVNs6PQku/11Gk7vCpvTl1XWwmB3DqgIdgrypZ
vreEeowq87kkB3FvFV3tJ83wWGF2P+bwOQKn6DrfBBwEMdHuX7HwSnu3hFO/wYPP+tuVhrmbwFbf
0zbN/FwfGgCr+XCe0ScDhkuWbawZ8Ru9fuxhUxvTWcYrxJQj7DaW0zFls5OE9PLG3nHSGn1JxXcY
eEqPVAZVUNWWE3RGhMGmJ+YB5oNCDdvrj7QUaDGDoDy2sexAtMzWjeNEzO4nh6ewsqnDB1raW9nx
ynKc0rZRPve3a5jIGwIkIITFdHTMqB0utZh5xGAHHMXK9OE9Y5pXASWfDRs6V6HdK72eCBcHrPxM
EPgkLvVLe1Pi6PGsliFTT91wCIeoO7NZM7yzQwiJvayZWqnCCgYtK/alIMPHtRr6O1DSwhewO9U+
tUZlb1eR+qTSY9pmoGIdKgks8946rhyRET2+tSFi8zSp+62qOPCqrL6o8CFMhluBj3wGc9jeq63R
XEVDS82dpxe6zsxKRgLqKlrpOrAjYxecV/IeVQv/b1gCReQvkNDPEkEEdIl8/tbHqeDlifNdtlwG
UmG1TterEO1tFWbaMQ/L+iFVo4xqolw4CzJJIGJYjv/F3Xn1Vq5j2/oXqSGJVHpdSbbLruTKL8JO
pZxFpV9/v1U46C6zy2VcAuflvGx0e29wSRQnw+SY33hV+otdHNNiUtCBMP4KKG53nL+x8RiA/S31
n3btt9ERy4Di7bxlZOTtvcv9+3pq2ATgS1ncj+GE8KvsVZidgjV3P8t87r+P6kpL3CCQvXKLkIV5
LYLQonDdTd42S65Yejlx39sKofjDEDSWe3QWz7/pe9DdW04xxc68+D2F4hm+Yh/m3zhCsq6ulpPB
340cAIZeOTSvYPl4ZIpGq/+AK4H8FEFh+ctuuo5sYZJSKdlOyGUWpqpvarTn017PPK4qrPwe6H71
WGJo8qmKyv475dv2Nz4ydsEu5PLz4lryoLKi606IVdLwGPlTRTWnsFCEojMPLyNHOvL3JS59mXAf
AUyOr/GnFjUrY741h9Rt5UM21sgWFhs8z8GWJMlPGYVrkKrT9WMDf24+9m1NyYb88VwCQMlx7Aq7
uLDB7L+O2+pdS19n/tlNzHhw2XgTJ4jeCJSGD57KBtIjUZbcbGuwfmwTt7Ljpd6iu2LY957yPFX2
D2kT2HCtRwoLHwtujm/SxKboNqhRzOTznI2Pc9GVzoUaf3mpwT9BJWtF9chdZVreVmGSwR7kAlac
bG7D8uOOkwT4xojatBSICgFUiOE0jty2siBk6OcpNxSHKEzqVwFw/Uc4t1PcKUpSz5TE0iHjNtKl
DsrTlO1/R+0vo7SgBpO7U+9QQ/d/LLm6UgAMyW4ck2CvHklppF9Iw3OCjqxOXpSz2N/aMRjvyJ8X
IIuL6hPEAhCC4A2ukN52ipMGAvC44GvibFfKlVeo/FWE8uc1CVmaL0c0m/tVvBJOIEMPnOiTh7Vl
YB4p1UKTHanuq08N7kNUFOlDQJnGJenn4gZ3bhQ9TbClfzpWWtx70K4x9XRDErSDT+LpWGQckM4l
Scv52CFDaLlj3NrHoOZe/5iP5VafplwxGtPEQ7IyhvzPQST5vSI1/omMQJ7jUdMNTBYV9YNtBP+h
WJrpr2JO3IAUnbD+sIB2fcGZr/9AVtPicLe1/ikPSxEcKHZZPg62GHB6IWFROk34iTOD/xrGHiCH
qowe2sFnf9Djw8Eij43CIRiZr1DQsB8HvYKArupSdSmyAuHwSMGqvVrsKycm0tfEwVQfV5Kz5bFQ
FXJ24cAZOLldwuWBgpaUxipY7C9dhTn8sZoQg5PBYmQNcyE/hWToKUnuBR8C6w8uJQa74mOWRfdq
zqnUEBsoy/eI7Vh3SQbXb3IKHU79HGYPURVVb6OpSaqLk5BXPVgrQb/zvUmAwq0+I2bbsju0wt4n
0dcMAq5Cv1bu5P/ti6y4B67vkobcFqYHGwT9w2TJoD5AYFm5Vt/yYuOOwSZ4qvYqWYQzCcLZq7zo
Q5ZZDPkgYgRaXc9HaBQ3R5dRKoS3c+HBxmrcECXuHDn1DTmq5SOeCFh2oXV7Q0Fx9Zjm6DgqkETf
WBaShyzwq0ccY/oPZRRm4x2czeBvDjtLfWrnidjIJ6pR2BDsFvUKVsvOjGpmN2YfnRaXViZue9zJ
I36ptt1ln9V2Lq6hgcjesxT12KsMZVLc+huAyiEMUpQoxEd9XLji+JZBXP9acnsF/ZPo3LwWK52u
YtYtt/QLt1N0Z+C4G9WpY7ix6cjS/UyZ7F5cfmiYFFrk752dtu65TWame78TDOG+uMb31HHQeR1e
K36abSwvV10j2ICxgUDnlAvzPT9Co9G2fIaLQVp4idzhcRLbwlVUgllKcZ2ZGxaAS7Sv673tJaCQ
m7Z73+QNZeS7Q90vm3pWoNLnX5NxtmMoutsDLoIDfUAJyNsxSFrvGyTeKucImfkkUcmrXzNUfKS1
rqa4hTHCqkqlcHjc3MKv3mTTOsc95Phb2+ra26i17Ltpz/gWLHIdfCUXY4cBsJS4eCv/PGV7ydy+
QB99U3k+c2S+Q3M6YwHEJGL3lvjEkdKOqwJhj5da2fuB8f2mX8sEoIyaz1PmzTdW6nBZtrKnPtbt
Tidtbg5PLJgxbTgFTUOmtbHCxLrbaqjth7ZlwLkznJEjhjpz7LrcuZ6guLLZtsmSxhnXNShwgAoc
ClEykzQBHj7cmFZUukyq/7DC84TGj0HXm7mbwfpmhP7V7elYinroT5TtD9yIjN5dy30CN/YhClPX
6bwPktEdY/1Zp+zLWu+PigWFXbKz9zddujwUNaKpe65CWbImn3qTK03mxOahuInWQtyoYvVQKMEs
I/fgrMcOvtkRYRfrhZ1ty0fgXT77xoFFygsFUnexVY9stKCOsu1h8E5FxB1l1oUu7EoIVN6R3aH7
imO8erP1M7SuLkMUkY0jFV3F6mA3Nr1RWKYdwsZ2Dj6KiaNlrVTDdKt1p9QCK7HzeRsvExhfkBq3
blYq1/NDHczM8TPT/zvF4WgmRb2O9qsCCn7yek+glx2thRzbeV2d3HpAeYBLghV13LQXPV5YP0Rx
/wsV1/+3uCrOVV/6bz32f4FVbpu/8ydAlR///f8UYwf/kteiFzbSHHqpW0BluPww7PPDf/H/HXAp
P4qquan6dzG2CP6FzB+ttX81i7uagv67GBv/P9+WP3yiqb6gmvr/qxr7qW7cQhZP3SwmzNe//1Sg
HLk55LdqDc6w+cnw7/u2fc5cf32hWOS55jV1bhGAUuPkHZyzoR+G9xR02ukHlvz2+0/d/AvZ+1Nt
+H8eXyuIiOq9DBW5MTL13ri/67hE5QpRFJ7DBtcGYCwF+YgXJMfPvcxVJvpTX418o2Lh2vu8jmwp
qHMRQC8A8ocvFJI+ldf/52W0soEg6u2OXI9/VuT8HxxnkfUjZyLbv9/CCa2tFeyAUiDyde9/33vP
vJBeLMBs183B9QfnKgpW7NgUXi5yVFl+/v0PPK3X+fcb6TWiIUXX9qSEd17KMVju/E0k7hGhoJvd
e2VWuA+Owh/jSvZAH49BALjGC5LEeXhBuf3MC/paj1aD8NlqF0E8WB1Y+cmRFYifMP3796/nXNv5
j9T6P++nlZZ1pDpAYG/eWaUpyGMKXGJqhr53peiXEr3DMnP+2gIKkZeUawkUNe0VVZiGbv1C5dkz
bxheA+OnMXm1zp1xbKeHQzzSxNB+D7wlN+u+UFOQt0wES7hN3nlDovbFbrf2kMyqePP73nvu0a9/
//nRwyL3R8p/zqXI839s5Jr3DbceLzlEP9e8NvW0yKe7PvM8LpiQZDlcHB3WZA/MJrZQm3iGauEw
7vYcIXHcZSu6WvNw8jv2Qkez3tEmGxL8ToiancmmlQpure+v8oBusYpOv/+BZ6ZOvVq9juaFA2ga
xHU19sn7AAs2xRGFXPTdZGVR8G5LW+G/IKZ/7mNogegWG7cAeDbFpDMD/+2IZ8D0qZ4m6/vvX+aZ
9gNNoT+GtrKX1QvjvXXq85aihcMAshyHF77GdcT/ItADrfIjwimoUu6WxMhA9vqyDE43n6tlc7j/
zDMZGf6MNp+QVkrChVrlGCEQcpvGbxv7vDfchJ67fCK7btZb2qTRoyJKxFpfc6Xl/gGqbvamCfzo
w+9bf66vtFljKdeQZIiHHaS15udqHAJxn8qt7T+XXli+5Ez93Be//v2n2SPj4qtEYBTGQyW3W4uM
7psI397qhRKU55rXZw9Szjad45M36HEUwthPfkUK0p1/30fPNa9NH2oO2ivAw4/nii8wQYflzppb
VcOn1yYPhYgORVYRUm2B+8e52lDFH0YbCIrhD2jxXIIaJ0NB75Nb6Bv8GLxmOQ9FsC9vjTpIL7kJ
XFwqHGv142jM8k9BOI5v1zxFVW7WvBZowTZQ3oVFc9wJOeU3uCdQV5BBnbPNQszXQmzNt97HsiPg
cJp28nas3ZnTr0Ka9sIPXGeeX8xIenXXlhapXZM1ivtkAySGHU4QvK2tffYpw0zq8rympEu+VKgb
vgHEQRT6+557bs+j1/BTw5AE5PSZCquw6u4y1FzYiWAdxa4xnJZCTodmKnZsUTK/qy/4FaTByZeL
uFpgTb564f2fiSBfC9CNlGcQllYSIy7E6OlKdQgDDBNfeMtrpPyqe92n04s3T2veu30UCxseyHl3
knkijbJzN4pdWLC9Sce6/d5ZCCJv5B423utVCLd5gMQVFl/CkjqyFx7luRfVYjlskPO0S46zTJCM
mEfu0T/dui79C0vOM81fWZ4/z6PKGfyQbLKM024Nv3osP+DhrdpsnvOuo/enWboXAOQsC2tgD/lQ
cVROWO8HBWpufGEYPBMGOtxhzHFUctchjKdtSdzbUA6D/Sf5pCtbz83s9tCAE6oP7u536V8dFgWu
Yb9pAS4WHIJKF+cAPJUQj5GBRTm6Kfx0zb67py2ju9zJ8flDcFa955z9a7kUtcjW6fcD/LnPfv37
Tx/GT6hHL7hFjEe0GlRYBUilhq54YZJ4rnUtODHL5dKevWRckDk8upNTnCidcQ0HlRabHEva0Mnb
PXY5N5Kocz7jUfbSTu+5R9fCjWpecnJVusdpsE24cjc262efIS4263ht5cwKNXUCVFtsJXV06+Lp
eUqodYqNWpdaNItu9rqppHVw9fK4CMzmxtrJzZ5dLyEPG3cPZ2qVYtyosK4WlLD4lAmYDfgrOvjn
IVnYyEuR4e1x7+TVZYyaFCip3C+/75lr2PxiQpdavOI1lVHWYS3xYnn/cC4s54ucyg4l+hL4hm+g
hazAD64pymSJkagP77llK86ObEuz87IOPZka9irL7i+YYnoU4kbcNRdbYzjdSC1knanGdnwvVJyO
lXyVo0h56NbK8NG1iGUlTcoS+6KYW/qEomkqvo5BtkJD/P3HfSZopRa0XMdcLWzIw3Rob+/w453u
VZJUhkGlhSz5UfSgOOdSkJQu46PAFqd64+H7lJmNG6FFbekgU0ghu7JnU9Qqdd7XLdqaFwb+M30j
tCXYK6xShpRQnFFwXyWYuEz3XGQaProWtKIrpJtA/afnra+DywasidbE7LMKLWbxghgsa/T/59Gl
i1DfQztk+Oh6tHphglAEAgOOxPbBvbY+mnfM9XP8tMCWCE+TaqT1Fc/io0IsewAzUBg+uxatmeTK
CuwDrUv3nz6X1SXNU8PUk3C1R+cykqp8GqdchLLfAFV0xr2m2d7getnxc8eskwiSakO/500J9h6I
aw8OTD+zJeoHo/Gnbock5DatsBGZU55wAJ/wjyp2x6zXdXzeuA/YbWWLOtclxfO+9L5a8+gaNq7F
KYrVgTprazoHvX01kcv/GNU+GjauhWk/ct3JTlidqaxEAFpgBaUGNANG06+rxSmCFyvNrYhHj5Tz
MHI98jYJ0urOrHUtTlcl3QbQkqL4fmhHsJqh750sijxHszHjaqHq9qhQVUddxCbrZjhYovPiq+HX
X2bPr8Wqkyd4iaw1K2syVndRMTp4sBbb2ax192k4KWrwRcrlejxF4ptTuO9GKd6ZNa1H6rgV9bZZ
U5xn1mumx6+bGxjm13R3mSjP68BpgikuFsScKvM+tCX6V6MHd7T1tEEQMGDOqGIrBwdQFcE9kDTb
bLD/QED+NMOA2V4g6ITWuanWv/PNwTm3fsHw55ml+gd/6Kemqe5NLdbrLabZEVmJO2Y+FqwiNZt6
daDVnCLRK+UwxaC57S+SUh0oFzgKm+00fhCaf3p81VeuXaE0iWtoz7jDBX9m6IoMu10L0gR0ZDDj
jBV7G6D6mnqsw1i+dPP6XMdrIRo1PkAuC3VWO0zRQzimzkNlJS8RuJ5rXQtRd3KnYRpyhmOWQESp
ly9BmBt+Ui1GrwCIIslKFQ9X+IcTrl+rPjTLwf7IAP70PeUiV0q6aJv6tg9SbQ94Bb7Aq3ymS2wt
QhGlJ+kkrlUiCYRZSKj32IYb5gd0TJfjdKB6LNc6+3b0pt6Cr+GwVWZTi60tpFbGPh1nKBgXWfOu
pXAiqTOzmdzWVlHZweZeSXqf232+GSgXkZ7ZCmprK2i3eZPfdpztUBbdh+0aN0Nidg9qa2GZV9Oa
KcADZ3hm+6yORfDJaA63tZCs0Il2e8lHlFn557BG78LdN5unbC0eVT+XCC59ZIZj4XzYtwlKDv6Q
J7MH1yISvOzaFHkEvtzirt9typsoib6Yta2dRMsqH9Eu2tbZw4vngNb/DxkJs4WNOvKnOwkGdt9D
IkCvl/tUt4wYCADSnI0CBzLd09bDcQ4mCtapY/EfBwyYUGKY9AmVl08bzkDMyD7bpliFqC3gQGDe
0vsfzBrXYnLhgnzbGopMHBClS8Xley9At5k1roXloJQNbZnGw8p7K1T3V05hk2GvaHEZSQ8yIkiU
81CLtx5tr2o2bVsLTWfJAwHBgrSxKyjSClNIXJJCJ7Ne0aIzG+VcsZ9loHi7f9jt4mPlZ0YbLIDX
T8fKGimJ9TqRjzidMlNbJv7V8Hp3cqOpRUZagHYLCCD0RlOcyu4Pa5k/c/nw0ahfdLHWLIQ9+IJ+
USr1Tr0qcUEI3cBoH0FC6GnPDNkckI9eefB1fatam1LE3jBCQy1CC7zbZZCJMaYW4KFCcHgG5ema
9bgugMLgHG2kmqfY7qp32B9BZ8yMNilSlz8Bv2+2VNQjimbqDZbaGY6OLL6bfU4tQAFzFmNYTyMK
AP9rilVSHniPZk1r8bnCTaBm3BrizQFNCAiwBxYFp9KsdS0+W29pohl9DSZp9n7CJpQiDvCEZo1r
AaooGSgz6s/jFn0KdYFqsF5Zs729N2teC8/FEsyKUvFF5+3vkR3cOoZ/GjWtK5Ag+Y5Z57f4ePjp
+7Xrbu26NhuHuvhoBsPtF5UcYkCS2XleUhdiZ/OX2XNrwZnvMhmHtYTNm2GuJrfXdfjStvO6jv33
lYsM9MXTIh88d8EQZziAK+oU/OKh97sV4ICrtqPZ82uLqFc2KyA/cEPAa75VmfxsdeUHs6a1EF2R
JFZ+AJjCdefxZh4HBw6DNLuqo4Dk6YybupmXD8LlwaXzuZ6t5iCt7pPZk2sxmq19Vw52Nsaem8vl
vAu1QYkLK1C5Zj+gxanM0jRUYcWQXK13ee1C6zM7i2Pb9bRfqtzrOTDTNAikd5Odv0mEb3QNJXVR
URVuSd3P2xCLpKZuCcejdw4G40ZSXKkLKl2KcD2MqHlwe98wHqCEWRoquqSvhWm9Jta0jtkQN3MH
oGKmGHlJzbLDUhcrTYNUSkZ0OdPjq3mjStdbzWJIlylFS1qpok+p3krS5hCAxKWy0ezeTOpSpIhR
QqF7OcROO78VTn8/2JPhc2vROeTcTviL1cfANz7nzvCuKnujQxxcq6cDPFlljcVkMcQ+PYMXPPDt
fqtDs/nQ1yJzwv/UKnCZ4t4GmMPglu+UFZltQXU5vW1zzmo8u4/TXEBiXEhUnBVGo2Ydo0uRCmqp
8OLbiJtoq4+h8v33VW7vZl9UlyJREekniOFg+EYDFd6jfM1KanZ7jsng02+qLMxzvbVluLSRBIzS
hBtmtYcQl1yjHA43/E9/Af2sTZl2Q9+n2RJgfYZsJ0lkb3aPIHW50VYqFQ71FWBr4eBwnJeu/q6A
BxoeGj359Pmd2rXlQql0PGTbeKqhkFPvnHkXo/XI08I1CNY1tGe7i1XlUxrsI/yG5mQ4P+pOelNF
FcmITUg8yiAFcrS75R/ltjbpwezptZhd88EflpW+abMC45qp/gjxxGzN8/TlFMxXbQWKfm9CLJ5A
914WSM43Rk+u641mMUPBqpYuLhJv/2y3SXqDW3f3knvLdXD8YgepC44E86TnbnzWqEn68RKoUMgD
xazUeJo9vxa3XMaVLT7P9LwYl9thCD8CLDbLzUtdchSUNaz1aejiQE6PObDcpZwezZ5b2/WmybaI
qkp7EG/RN3jozgHc00vi1+d6XQvVnpR5aClws2Iowm8Yb0D1KevZcMhooTrZ1rrtwmtjIjUCEzb3
Bwtg39msY7TFdcAPeeoqWvfmTYHo6e7K5iUV048t6K+Goxanfb4irwvdNp79Mr3S00AYH21AT4Co
avAoNzUwx0dVj9WtgEngx1OW9d4HStyC/i22YePwCKDNvym5l8RVpmzklZuek4xP1z60r8jYoh8+
Lr2Ld7y99U35R0uZf3+EtAsBwcFPQgHUVas6VQ5ZMkhvLmhq1VthEbvBmkmQ8sWywRIim/DFQtm7
XRxRwNQSwUqbS5VP+yXtIwxA7Mrd1aWmWns/jXMtmm9rIGXydpK+Vfw5Ol7fx+HuRnM8rLzvCUyY
dy5sKMjUb7tOefS3IFU32GKk0b0fNhRu2f3uProhxPLZ9YfbLh+HPQbnFG4QRKpZnuZBpt55DhZJ
CrvKINynVQeGxp6jCF7nkF9ZEW0+OK9Ayo3jpXKmwH6Fn3S6HD1RzpCZrfr10My2PEl7nnfK84dk
f6ycog3MdiG6+qUH5Yq+PWrjiGTbAZjmfYa5kdnuTBe/2LyaJ8OuhZjWJXAVMIiP194GSmE2/LXZ
vl6l8ksl2tj3spaUFaS7FMyZUeO6TA2btY1dcNXFmV//k8jyESK8YaeHT3cHM9dIa+Xy3J5K4jGq
7hLPMctsCm2K92ZkNQ7pr9iNALsmFrYDUeW0hn2ibcugjgGI48YxTt2iOKywe/xi+GDW39okX1Cb
CyPPbmMsILrXlH/lN60A1m7WujbLZz70j8b1xzgdSnkv2XxTV6Cmr2ata7P8UKfzDMuhjcswVZ+G
sN+5iWjCybDbtXHuNLmzW4KPekUKwjIdgZ8cAssr+5PR8+tSr6nul8TKpjbmour70sk7z4Jiada2
Ntg7tQxzvwVtjCEQOrJpxMznKKLC/W7WvjbiZ6/fxazcLoYiA3MjaHvBHXvoumZaDKnrvZauqRx7
Tdkg4DN2gKxTnPM8N9wg6M64XbAkxZ6yhHNHMxxRlGEuhO9WbNY52rAHpYwtVt60VKJW1Z0vZm8C
Vzb4Zvp++cNU7ifRxFhAqUralpmsUcFd1gj7G2fazSwV7GrbG3ji/V5DvotJZa23iUxUHNhTYDjo
tf2NKyoV5dcJvsjr9DguPa4jU12bxawu+XIGZ1Ur5+TY2hoA6KjN/9lrVZspPzF5fLqEeK5ogEOV
XQyGfsZAKGocnOCWxXvh7vCZwjepC7+oB00SvwqbeK8cMXzooGm1wMCAE52WsbU+UBH22rKiqjix
iysjnLA4jEKvBNZp9vV1fRiFtL6tCvafy9Zn4dGqYYsDJG66yuwYrQvEfFygOLNcZ6ZkcpJXGN7B
TtjwBrDNpj5dIrbbaqAk1W1iXJTz8rAuBfzBopTwCo3C29HC2x/3emhcfmBTUMyzXX1Gvf+XWdva
mlZN9TZFam/ibsDjYk3F9x2gn+GDa5Gd9rszjmVQx+xtL5Vb3gEINksBOFpYw5sGdAxBJJ7kPOIO
I7lqWPb3Zp2ircRTVg2ps8xNnKghPANXTg+1lxsulbpObIE63DR80TgfMASpi0X8NVgsN0bPrgvF
xgJfIdk4dcx25XUw76+qPn2B5XIdb784Kuo6sXTlnhHHiSYeVze7c6ohPKR5u5gtYrpUbIGQHGJc
W8eihEZ1KMKwv8sCBercrGO0naeM1lb4jV3HgdcUxz4Kb0oJ69ascS1Eh65J0yTKmxhg9HI/DrU8
BlMxv/t969dH/FXHa0EaLeU2L3gWxNWO/cXryR6h5lf4XrVnn4NRY7THEpHWQ+A5kqSbhireh+BP
DuoPOGR+/v0b/Hro4D77dCGTM443HuVYVAi2WCL3o5r/WURvxgYQukV4zl65yZKmiiNMa8nujOFt
7YPWN3t4bRpr3UKt+8DDJ2nGGR/eOd4aq9l0IHT9TuTvweaNJDscYPnb6Urfa46YsxWz0WERBsDT
vg/nJenYRlSxk2HlEqa2/baleMporiQB/bT1zc85kS+9dUqddG3vCtuxX7t45Sijp5e6sDHc/CT0
RdrGthJTd2AU4cVQWnbUnky+rrT/ayXJx36OciZMz31Uk/0+dRKjgSN1d2eQJFOIJ05LHbrnnXJ8
IA54tTRGc47QtY0NM6RVIlU9O8GQvJ83q3ts8Agw2jaBZHv6Xau8cZTtjtV1YxC+62rhxVPuhUad
LnSBIx64tZ3U14DNSJW1ffjOkmlu2DH+00dXG+7JasuhNftwxY5UxPZfdwiq8wvti1/Px0IXlvlS
4KHiK2YzX3n1mx7vHHUDRLjHY2L0lHuBSeePp96r1vbe2jgV3HdB0ddfXSjLF+W7+20grc0DQp0o
8AebVZZv6sZbXWw0+w3+b5ol+59tsuXq0nSsuUflFetfopby1dwV092WZ/NFJGqhCSAVGJ7Wudw/
ZA71Le/KK0jiQ5OHeIFyYJM7/3ZYsOpF+fm66DJrP/Ffjzgfukk7G20khS6IQ9fYu9eC5HOaOFhf
RGV0D+E2NVtghS6Ja60SI1N7LmO8ff/x3f5d5KRvTSYAoUviOGtuteVjdit2dLaVK2/ddnyJdHEd
c/+9dFP0ro1FBcZzH9cy7jtgGrfDuFfLKdpQPZwWTgjprR/5VfbV7E20fYLTR54vZw/b3s7yz7Jc
qsveVelHs9bdp6+SbYnijCjKeG5ldrIwBJwKSJy/b/y5kNJmYcdOc5Dmqoz9SuWPqKqxxMEJ8I+1
cKwXkoPP/YS2DtpJFKQubrBn7F5L/wTod+jx0xhItt/mCxVtLxyqn/nkumoOeUKq8AdMz2k+QbNW
3gp8t7Cqc17voXtE0W2WVRK6iC69erElQ0WnNTg6ltL/zERkuKcKtIwbAFeHREBTxtgGfZvEgumI
897oY+siukCg5dypwT2VmCpNt1E1epc2jLj399O5so3UBSK4joOfslYebft5DiA3uZL+qHVPv0R9
YFbaikPI09bHLerzHKPzOAi86YLmGp+jzDE7rAhdSDfnpCKFcrIYt0956WZY5mGUG53jRKAFsu13
TlUFFWa/c46rjDjI1jfscy2MN4EbcDvRNH6M5yTqL3XuGp0Pha6h2yCV5TjBYoqOTV/gWa963yyL
J3QNHbLCK7A2T05dsfR3cOan2PLE4+8H+3VA/GIF0CV0iYcb6yYsBruTjufuypvfokqabdN0DZ2N
9U7i2VYeB/mIB/uwfsaR1AwOK3QNXeoHKXbbCsPSza0uCiT8DfanZlJUocvorG3l3rAe8hjIeH/q
svDeCobxbNbrWnhiGNqrUbTRaaplvl5cd/nYDWVpllQUOqkra6Opr2QTnZq5f11WbVwMrdkirkvp
tmxd0zplI1VhNgQAv8H+qfJemHmfG4xafM6o83cq/AiicW4PqMZwyoYobNbn2gK7A+kZ56nLqVqq
QfynXdsfkqGJzARpgKOfTrlRvVFzUXoRhVZXj7SwSoZX7VrmZnWQQlfTKb9JmgDHhFO9ALIv36EC
eKFnfqRqfzEJ6Fo6iV0ScKoUN6LNEvMrO689CoxSYJsfICW1ce5Fu8ACZ669s092bTn2U+nNICw7
f7v0KrL78945qftHHXjuHGNOkQdGGXghtXWyiiaxsysesc9Zh4uXTEB/rdLsXk3ohB+xuFjolNN4
FkudobKYPlBSub7Qr88MZx3wo5YeTE6wjectcPZDiXnKESusD0bDWbpPh5tXKt8S/TyeccwacTLc
vttDZlY/JHS6j7V3dZ/gCXVOUcyfogWDW9ulfMvs0fVIRPqc5DOTadC5f461eKwz16ykUuiKiazm
xN52Ept5e7APa+cm5yRBOmP05LokdLV67CTd6ZpOGqb0Nhd2qM7ZWI7NyewHtNHe5Pnkh04WnFbc
sVgtsTJtjpnnO+Ivsx+4jtWftp3DVKp9Tjp1Vm3WnetQLqcukkbXHkLXhHJ+8ESHsevZuULoFq8H
GyADI7G/0CWhXTDLMZlofFaQvqtR9jjjuGaCU+FpS4/MFGgG1eB3WjjdUZROcSBj+6dZp2sDvi3D
0LZFMp1nN6sPoWVRTbhK22yTpStCU4TPtrTEdG6ReR3ackhfV4GYPhk9uy4IlUvXCcfvp7MVcQUn
yz0948Vj1jE6gC4fFqdFFTCdIZq6b5t6Lf/07T0w25PratDdy5Z+UkyROPNWRzjn4Ilk8hKC5xqS
v1g0dcpX5eBiXbYivPgJzrpvM1y/akxcXRxj5dCxChr1vy6mSmaRSKdgQvNcbKpmzFiOzarMxFRC
5311WRJM+PMx0WNKfQpRUh2jdvvb7NG1yaws+ALoGTHKXbvtmNd9cRrrxGyuEdpEFnU4xdSeN5wx
fpkvdYZlL4Th3WyyEeLpNLnVHDf2YRmw59nxmRrLj7tTeIafVFu68aeVe0uu59yFWXCsKwzBkKSa
yf651X/66HiSBVMQJt3Zqq3hWOxdcxDdZkZuogL6aeuJlNXgFH53zqce13uvxrketLzZ8qdrwHD3
JOU8pOGlKJr9w25366fCbl5ivV+Hxi8i1tUuDRKxLI5CrHz2Bod6lOsc37n4UhmNdjd42jPScUhX
b3hYSovU+Wz91VbNB7Omr7m8nxbt0nGdBIOL4ALnK6kO847Ab8rW8YtZ81qcOlUr2t0eoovX1Q0a
1mL1s3vfqZrQLFZ13Fc3hoqNUxddotE5FJGLv7nh4qeLvwBx9dPm0nQt2Qpf9RCNmSBR6MovDBTy
JAv66LJf0UflgnuvzMLFcLhoYVrYVTbtWytPULhumqF7a/tmNEGhy75sD1GRqGt58pE/FI11L5v8
ndFQ+S/JFxihbBCNPOEsWTux7CrqrrOlVh/N2tdCtOmcvqhUG1xk6+BFv8tR3l1L9V7iCV6D8RdT
gK7nyq2yk+GC7XXd4SU9JfNcvx4D3DDP1KkGyW1a70v2MO3Jy4dr/4cC5Vc/qoVvsOEbPRd9xUlh
xcHz6FR55XbnsiTqqkuWYCt/wAYUP5lDI3rW9rXYhia4bbGlzuoLB+uixKAQj9ntNks2K/lDiAXZ
XWMjaS0Potj2ZTlw4On6+9J3wu5hHpPF8W9XnA177Or2KrXwHxVRLtLDMAUdh6LW59MdvKhv0z+6
IauVc5BlkNe3Yi/BPZ82DvQY3WOptmAfuYlifQQht8z5wSvx4AHzveXr2BycSFk4aEcb7PbyxulK
HzZ9Tc5yqg/UFVSKBxyDtvnYuTV7xyIowu91V/PnQWFFj2+wBGGq6KHyOM8Lvu/7plZcl0pbjFfP
ZGEH6rAOju0sBy/00+xrk8sy+qtOFU48FHLu/4+zL2uSFFez/Ctl9dzcFgIJaaxvPwC+hce+5fKC
ZUZEsoOQBEL8+jlefWduV05X3bGyWiwzI9LDHZD0fec7y6j7FG5fjf98Iekd1YYUSCQxwrowc642
IdJtIZwsdhtGNnQX0GI1WSHwpMls4c6zHll6GyPnUCxc7mvE5vXQhU2jP8LGf8gSrhZ+05C5Fjmp
IxdlyG2cUIWJXuSihwFuuk4lnwbwN5uxKnMr0WIlGRCSFVG+Vk+DTlJBeQLdyFIfijhB2Yi9hPdI
uoc0oapTLVDZpTIMuj5HKi79Otme585va/I215uP9kqPrL3dNBX8tUL4ZHIb2SKKrreiEnOZdxs0
KvFeujmEI8LGk7m7gUJD4H6pulZ4cyVCzxHnSeBqjGqsv+RuHz2PVvd9En09Io96ARh8SqBAks8h
4mSNzzqk9yW7UgQXG8hu7gaHNOVuA2kLDjrJvMw7j3s5jifKAKTRE28HpJ23vJV7hLgP2ciRZanR
wPrALJfKcjFnMpt25zT2qFs+lnPzvK60HBDVUA4jPS1sQ6rhiDBfCpfYyncI/TSV+CJsNIxnuW4A
gSpG5lUj6M8CzEfMLEsoKihroyjKkAIXNQ9hKzTfw2ClXc8DdQhZRtQnvNU2jJntUkK7RbzhFkxO
DpM10s3faRdAM6OXJFZPCetDkVeFYc134CCiw6Lp43HJTcNGc9vOpOTPoGdN/b7xySUodSQju9pY
QNvrsHLt9l4P3ThDMaODMb6dsGir3aAqT0+qD5vpUxX0giAvPG5LztKkj6W6Jda24fe4KQrh06KU
fXlwblnYFdF1PH5uHPcsg+c9gRq9dFEoYe3MePdWWIeseMRTtuI7i/ikPkFdvlUZpks4uyCVGP0N
WH1G4C+PQfw2NnrZTj1V3j+3GwnDTFVYSW9NjMf8WLZ0u7WSlHtCEdt7J/Sc8B0RyCp/RMT8ut07
aCQo0qopfANEfnEi5ifj7DD8aDG5qc4NnyJ/GMemKw4TlaE+z5NMaNbEUUy/CE5j+R46RChCQh5c
YYy0vUEd0qeNY2VewiAIQbb1JtwVQh6W7QjzoOhzJ+tY5qqD0vEh8VU33IZlUYcnN9az3wVT1axH
6TXhh4SvLflEeNEWj9UkS5UpbwN4IjZEGuhQem6Wq2UzTN8YsllyihRX3QuSNYrxbmYyqfakasck
t4hKxd7pmNDVHvzpUN9McuFvHTwBhqwASuPuqpVobCXVuLodZ6PVZU4wrUKydgOD431RzgoKlSBZ
yudKGBmfeqUUT22BcO/vVSUblZWDaS2SOQfkzCMcKI7Wk+l6Y3PrKAlyawYapkO3OfUlshLvIGek
DGFnuOJd1EFpdNqsgRl2w8WSJ4Wh3dbeTg7CtB1T2n2lxDuO/LNygC8noiD4Dcql8qPAEk6ypqto
n/HesfGTnyLGYHDU97A8S6N22+qTs1DJPnvk0+kirSabICE33JRDCnCDNOzRpUC8F/PWhtaWj0u1
yTOCMjROhRaWNfKxw0td7qays94hcRHjzt3gaM9SCEAHduhkKNvdspQRQk3L0Irt7FZTAsZckf8k
j6TwKBQhZ6uqk0EWWpBuuq6DJ47wb5pXMZ+DHLHeocwTv23NqyZb1BwXuzl5mPsxKPLJ0cJfR4jY
uiehaeonQMnUt2nddVbuYR1f2ivZoo259YAixD5uaxx6tijYBLJ3XK3XfUmaNhs3HdosVjoJIF5A
NnHtIKHbTPhoSdtDkTHE1t7XK0noccTcuLkdYXdXT+niY8TcwFw8nZyW4SmMpLF3zEzB8I3Wq+iu
eRcZPGhD1XfVe9SJDY9DD982s0P6eb3s8cnWZsf6NjYvvF2q4sqUdROdoKTl3c2sKZKxdtiTOp4j
0CgqPjb4JcPY3FQNO5qxRtL3gqSuGg+KgJnSVdVYr46q6SMQhymIxGRnFKIP08X6gT4h7l5cLX0n
XwVtgbHBJp0Vz3FYdcEPUO2fLqTXI6xUqN9br5Mn0D/XH6OZiMtDZNs32dIM7Q8Fcc1rDxkGO3Js
z2G6yKn1x9ANn1odNznskOtHdDXwSNpIgEDCTm99ksmV4tHvCQIbbhe1IjnboFi7bynGhvvSBjR3
TZ1TuHo+8AQJ1zfdRn2c13Vj2FMvJxHsqzFQWbWONEWaBMFj0LsuIzPbzFfdULRlooGRSmbRC940
FrrP+yqGm2IOmlNxdviDm63syrxG7QRsgbbRmjex9p+RfF7arIc6zF/DEjD6Vmm9pnHDb6q+JacF
ebPRATpbFZ0mMLCOMhHx0xb2MIOpJFb9MwmxFlNJkSmLY41llOLcJ7Kphxy7jplut2AWu0XIIZtJ
ca2aoH+BZ+9yl8zY4pFA3SNbeBrfNkQ7p74v6q/IVmmuY+fhdu4MUOhjy7WPUXHYdfQ50Syyn6YQ
OboZCq2Nwb7QwnEQXn0tnoN0dEH8TJEVQ/PaIQ74TSwR9vsA8rezagwo6w1Iw+VZRohE/gF+ja1T
iSnrlpMA2cNnkdhtfU+G3u3LxYK6nFYw6L8Tk+VVNq1BpR6qDpvh12jsi1SbQEVV1rd+hqNKUcbd
mLY6UeXVRkOrc3CO7Hxwhvc3rkcx+GOwyX1ktz7MEQxf9rhUFST1SMGeinuqVLHuwdUdhkdw1mzz
BPMEfl0hhHk59JP3/jaBe4PK9YrB/CmGVc6S9jN1NI3Waao+z4Muyde6ipa7JqLTvdJ6q1IHC3az
APfdVv42hvUUPlkkJgafI4zCgk8xx04K2yZrGVS0cceZz5JaLzQrFRJor6p609k0zQkgRj7PRZZs
bNkLOzfNAc3Jpm4cODH3EodtotPF9aBaleyWyn7IfIJIQ12Alof9e06DZi7A9KzmjOot2a1c1iff
11nhhi89Ir/SZK3dyYFH14zDJ7DxfOajMc5oFbcc5iYOcQl6lB2OLwi6RFMQmLTNPi+7WKGyNwpZ
fQgpv64HG/i80hU5Mgeqoy8wFI0HbnchdL9Z1+kprSMG4wjNhxdUvV95y5CmjGCG0GKJxv5Ceu3p
ivqTfy5reYPU82ycQqyMMCSHqu2WIduaBoB9QOKnsHfTCSFgrU7DposObaxkNkMlem9IJ66CJhl0
hkzxW/QZFrnWXcL4gntG+ulWVVMF+XoIK9i9kk033kS9cgHOCjgsnCUvo7wZJ7vuWVjHy104EA1D
Zwzu5XMsBlftlw7RS/cTraLPwiA2KDdxAWxJ1IHlt35QRbInunH0DgPNaHg0lm93LO668KC6cQzW
1FzgiyHGjgvFBTiQ4rCECr3JNpTyXGDLVGsm4ri892BWBdnKsXofzeYmCO67KKQug01m0WaJDGt1
1xpgmLh4ZTftIg/ddodgchfuRBENQ65JQVUW1lUX3sSzuiQFc3MprgXY5BWy0MXCaN7PEwlnvAg0
40Nvk10jOlhzpVsPdemzgoISafSGj9d6mFHWZ1XZBFnYwHoQj65YlzRxHJsEneGtcSy5Uygqk5Wg
FywtJrnwCdAOGUtRHNhTjTdDHuYRCzOjjE9566t5OLQrzpMvjGi37GnSdiEycDTM9cK4jkTuk656
kwsSxE0UbvtZzOvnYSgqipaHFY25ncHWw46nUdLXV1GNGPPWFP5O+Evw7qa36GyEaMlOIDlpRfmG
UjfXWxyxV9ctQXlq+cDs89wV4fI46DnMMA6Z6FffFW7J2FoHuWqrF7nOc7qo4MO3UHGNmPqmem2q
Y4Wg+myIoetHsRdl22alShM05BOY6O2T1YQeaUvdYR1nuXN9Ep1bUJ0/dSiostU330sYWd+FgLTu
q5DyEjEF9om55WoccTJcCVf691A14es0MFEdaV2Byb01ZpM3U0D1PXHwH4b9PbuBc+icCu7hojKT
7YCyZXotATnp+yVQ0DzYNcnmAJSLImCvQgwGaeTiBpMfeAwgFDfSqSHlGVvccvJa0Bfs7uWuRaR9
m/b9asG9QdgJZS7ISocEiLzF0sH1mR32jKI+1nNS7vBgIDCMl/5q4+JdiNI+xDSOrzhp8cBFnc5q
wh86pvuXcOvWO8FV81ASZUCkmru2ndKV1NKZtET/5vcegYX+yBdavvJwVVe28ULmzTDxrN/mbd0P
umFXHoTc+MUFInkqOwceTk7tkATHAvHrrksLrBUB4wdfkffaFt6+MMa5T5e6XwXIyeHifF5fHC5O
nV83GAEJHXqFrOhpMnjK1joam7zkSxhcLWEMiT4MARy50lVYyFsTrMbuFzhXkNeNd5Rn0seLPc+x
YuVX9GL9hNAMGtCjqlUdXzfr0iFfuBwWbK2h0uI1mjtF7qZojtQOxiN+gMmG4dVpDBbZfQmwMhHC
xnzN6twJN86pB3Be7KSdkzrTHapulxZREEVd6pmf67dVsGi6XtZx2b4jZs2hwK+sYDi9OyxkptIG
ErhmB1+ogh606OrmYQ2BZu3GIY76vU2w8eXo0cvkNF0Ipbsp6Wl0B5lYw85ghEdhHsqVyVMIIeD6
o8Yp2t/NxgpFMi/Lpboyk4kIT2GRI1D/bQ3t/APAnoQC1wEJeTsb0xnsRNWQoIZSPZb+Uwv4xX1p
WStP8Yg5W2R6l3wJTdQGX3tMaQH8rCND7ibGKlWGpwOVf1rMS4sEGD2v+dKXWnzicKmwr8JVRHw2
ZpK0yVkyBShWioEFyxN3W7OWaUBpEqHKKXSfySLq6K3ZxOp/xEUju3ddQ5+5Ew3CKx99V60SFhps
1PdILWftuhsW+BUfZB3Q8Z5jfWIPJpG+FAiIR0oAf1cDDCmOTUQqd4zaqiV9Hm961WPacc5LBBuM
6KjRvjRT5lGkorBG3WPdQ2NRIrqDbMtWv3YmGJf92ARWnoyRM8Md26TT+US7dfnaSgZ1Ha9aab5a
107LXpWkDzLZzuG5nsqCZxOm6fbaN01c4pYkNeStBnOjTKtlQoc1cRgkvc4bfJ9hbTEV12NJp4Mr
VvE4RdRbk1q2berOd12XaiTEppA5lnOExDzRjHvvBMoXgY7FHRuy8h3lWxyklZyT1FiHIjq1s3Xm
IQldUv1YkNgjdltLSJVzB0+vMS0NolOOBbrH6xqOc3j0orCProoGUb1nVfrxk8QeqvPI2jjsUlKD
PPFquq0J0Hd5EhzWDQ/3IaEsTK4sDp3mm3NRfUBnG8ovI2r8pMqYLEn9iIy1CrVQE/a8nlM8aSzK
BDZrD5AigB50S6qwvhWNI1umsepf2pD1u66o+ZDOrJivRgJg7gYwXMTuxbDy9sotWn4HwPgZ0S+W
ciQFcSgbRkQf0ceBlsVX2LSg1Sh77JV1o9sba4mE9AG+Oe7UJaLK1OaRowNhCDnWiY66m8lGprvR
xWzOs1Jj8w3B5PYjmFpj8nUOcC/jNXlt50tf0bZieOzW2L1ylDU2L7cJ3SfoenZNO5f0e2jwJU8b
5UpUKGDjLMhwFCvGENgODWBL29w66FSQ/CkuACb8DPRr67YkpQzCihMmRNJcR5OYgvsoATcVXLdk
KJfTwsvSdrgpsycGRgVFU+9WEonmUjvw+qGcasl3IfQv048V7c+SBRUA2a9w8UAwsmbCxLsBzR/F
81nTJ12jwz74oTEpbbCLqnSZNcIZSzpXb4L1hr5Gbq6WzPcmRP+exN2yps0iuuBLXYfFd3GpiI5i
hXnCi+fqw7adjU8EUEdYZlMft/NRIupGZJLr/mNkWLepQBJNhrQbEu86GYvfMO022nARvNjBtrWI
0ZwLEu1XmrjksyoDCVl9LQsA3oHsYfhlFBxmcpRBvbtifBzfum6NQmx2cdUMrzAglA0q78pFx8bG
/h2IULmddUeLj77qNsmQO+8Xet1XLp5egoJw9hEiCYa9AzGpAPg1JbuWo26xgZDKZ7QMJ3evZZEo
KOgwMo1LXpL7OuAcQxpUNuTMHHxy93LRnOar3Ui0W/iCZqTr5/UJVt9h/ElpuTwEQWw+iSIJX8Ai
sdthLCAjOgYj8J6169dlx2MBn+qtWdQnXPP2PIQt2Jq8QfA7rHvi8TRWUk4ZU2jcUhUU7WcI0Nd0
YpB/KRU7ftarCu4T7tYbLrdK7McCzjm7jvn1MCEt5RCqjpxixHNj4xsi81qhi/F3qhwhil8W2Fil
bELL+uRmOBd/hbUM4AbjXVx9xsQDdkN88bgO1DUNtgUZhdGIQgQdESBR+1KtHGVpBIQMFVZNGhbA
9RjZErmGuoPtmCgBB7qZjojfSfRWH6gi6hWpAk37SMUIb4MVwSKPNd5IGtWX+jzD3u2tSzUg3+gO
1WASZ5HC23kZx8KN+2YqmiqjcaLc9wuF+zQOXd+f1yTZOvyMNjCP6JdddxeViTujvKyjvRAqGI9g
BifuAROWYYdtYhj2mrHG5LRauhAsUAQS70ZHsInA3ugK9wIoW6HYqAAgOXDxF+/towmqZskGNofd
VRAs/XaAq972HjCkgaUdEk/P5TauWD6FwOVoHdm1Mp7RZlp3FY0h6tiqHs5eVewRpPwJwhfYlgK+
g/9IFCfF52CDSmIvIPzyL4BP1wWnkSHhuxW6pAmindoNgJfpZjWcBgze6q/VNpk+w52Cj4NoK/QC
2DG7pc+qqVCw5Ycnl7yB858AXOO4mk/rGE/ikCAOHpG8xcJFnQYMbp57J6PLIgyapSzRvk9o3rD5
tHmzGelOFlojmdJxtR2WMca4HzMO0OKktCVlvsAonoBg3NM4fB1jlGn54qSusiReOCRslvv2teYw
MMoJQI36cweILk77Ya6qF7Ju2D3KIODhFU/CnmW9pB3NR4C8SzYOCxDbtOJ+LfMG8kRyF6tJiwfk
3NRL6mFurnazLxj6YbrFKGOkCu1boBEWkjIomOQDIpqW5FB55ZI3jg/lPhlUqfyambBLsrhLWnrf
lY7AC1yh16hq0/ePHr4U7Z42hvQ+ZfCQWIDLV8NWpnFn4RqDh3ot9xiSJMWEjHVpiptqJPV2CmOy
DjdSYfyQchU5xACoSn8QFtXVLd2KAQyngrTDEXkMAb2H8jLhWFM62hzGmoNXe8SSOr0HZ071GYaF
bP4+uN4EyP3crDgFHQDCz6TrL3eIo6/KQy1Vg84e3V5/OwMWbzPIhqyZU1hphfRMOGXoaZkNhmMQ
KFd9H1Qr17zgvLAHh/3a5Zop1e66KBJTThG0ZNt00r2v9mgzOvTLMVwFwSnuLql3CAEc86aq5XpV
WJKIDPKnUrIcBiMEC6ouetA0MOEfyyu+rNGWASxW8dEP8QgSyoQCL8V4IWxTSE63Jp/wGHT7eJ3D
6SOpWdsFaCDC2EZpGcGb54dq+w4yxRaDX4vDtEexGGdBp+WBU0X9empDEYnXWSOg6NoBZVgVPngd
NzFqkDUa71hSd+unAJ9GomYCFDLO+4tJO7rfRWxLfDtfGvdzEYztigoMNHD4pvmiLO98Hxp0LHqO
OBZ43AKFTTKMEJmzKTG9HN5qj6YeLEGf9ORD2yWYUAwkDF3TaKEiXxDCNOorI8dZ3DFsHiXqRdFs
722FIdvXpnFju4/LeAiAEk0qGpABznX9EKPmx1qmMonZXqE0mj4qFTMnUhtKmJC7JJ7FcwjEuUaq
EcZa9ruES3H7qoJ5DO7HEnPMh0U2k4ERhxcdzZJlgl031KBKd6eqxzgXD0msor1O0P3wHeJB5+kM
rXXJXLZhNDr2MB/USZ3khHErzk5hQHqNElvwa5RFsXkauqbVV0kZufEUzF3Zf40IAXjFLzXbfh77
YE67hLrgeiTwLXsIZjPX2OOQrpBJlMfDzs+90Le1sdBv9Ywky/PWgRyZCWIwu6yjboBzki4D+ya4
UcVzBOQ0owNiO5pluwo2xMajZIVdZ3dyqow86ilEq2dhstr56MdBRkeN4ZE7dC3fyGtYWcau6hYD
7kyRHryWHRTJRAP5GDC/wlTLrCzYT5rSOYt43wQp1twNV+YC1A4Mri97EkIxMO3rIMQYkw+YXPq0
Q3KgSP20KpbrKmHx0a6z3I4qXgMywKmQulmmbVQiAhDQRNhcs1Ab88oMwgI+kjKe+2sUtnWy71g1
yyfnMHHMuxLgN0S34Fzf18PQ8XNRdkP75AQuzNlT0ZorMiMpCjAehBeH1viN3Tdz0pdXa6Nl+4Ju
Dxgr8HRUyxPwNtFjEBPDerAm2YzFrIIMljbcqxzj7UTIfQvG+8WZO/kCY05iwkxK+Lr2ux4TTjOf
UIBpXFibNErf45weMEoBxwwTYtRu0j9FuOzQDEpWtdsLhoKAfRes5L3ctuSaAY4IzjQogK+nnMCU
kV6m04IeSMO5OrRNMrHrrRuh3Q6pH+0XV88SwHY7wxFnb0u1+ioNHSYUGN1TcAnJZMSScSAc5mu/
xILej3ATMXR/cTAOAWysbBFAGDa5NJnsnWtz3+tLUKI1/JbpIh5OMTwT3HEa1Bzl5eLVcE0N7JfS
tWhJeIo3xaLrwIRhsMfQ3dZ5J0qJrlNNRqE2ivo6+rYmzRyfi61s1keMW2KLOVJV6O09GlhUflft
SLoTiaDdPZHa+ekGjgPaPnfwWEdVM7B4vQ7jwPgffmKNuq6XuU9228wEkEGJQiTFBHvGsLCG4SMv
JhvfzKQ3LrMeSbgnjbfQ5PNGaZtB7MFBAonjC0V3EXsJdvRttyDq+oW4tjQ32m7hcJUgx3G73Oek
gHhHWr9ktUni5jsgxQC4LBOBMsDO0clkZsBz3u9QU7c4GrGFXrp8p5W7k4FeoswHQaixTMSkof9R
7HLtpAKIhRpCM3lnkqULYFVQJ/X7fDkZ35MZKDT8Olh5mkbpQ0xVUE49RVpTO6PWxlxLp3MXw6HE
RQg+SzAoIHlEWQC6WFROxS2tEuv22D/h7bl0Q7182GZV6/W4JT37pNeZx+hapma+8kDq108i6dVy
d/EkjY6mn4u0h3nTlKIMLdd8iDC5wmGLgfy98F4mV6aCcuYWM78eniIoijcAW1MLzIohiDVm9ts8
B5NIIZSjDmC/agHn6al6BO0nRCm0IGT8sQFTFwciMmPgRSoXUcjXRBEJsvpAMJ8F/lvoabRpDf1q
nI4CvJgoA5dDzx+AkUqAxYBriP0GrGKrg5Rb1K1NyrC92i0tuxHqpRShC2g49yvkzgi7GtaYV1/g
GICRTTo7hDJNh36xrG4yN8EPHwUo4SsLcx1VoCbl/2a0hd10wMQBQ9fIZgQMN6CbAoBXBuPv6CXC
3w7Oi6tKdZLVbzAz+u4VI4kBPqh3IzV6B5hgm8HTDorg9G/FvJLVm7g7wnh+XXPCG0Bom6/YHWav
w5zzAmYGf42R97NTFvfx0I+D6XZEfm7iZ778NX7+zwZZrIuWFUV3t4vqRwG0omZ/URIW/sRSHmHg
KYs6SfY4HwkgJLmQG4Nt2vwLTfofGLBhRPF74imAMGrBsMRgJMDym6qxtufeBSNsMQ3YZoCplwYx
F4mc6P1qANyis2oCkmFagvv055TAC0vuf2LP/USULFdg33Wgk/2IdN4ur6GLuQEZdspQqGGSjim4
+BdmLn9EDvyJ26wng0cNHPk9DC6m5Mn6sZhzVdZo0h2OJLjtwmGnQzm6+uFfXOE/oCT/7LbVgO+I
Y4SyPRfImLGwUdpNQJr/xQf6o1f/iU2pkFBpkkoyMKH6760OX51QxV+TQpGf6M6oz6delQXbY/yM
TkH7Uz130V988Z8YkzYM7TDOnO2BQO9ARMbYIwTk+OcP1B9dlZ/ozsWK2SKTNd+XJDA4zJciDSsc
+3/t1S8/9b9xtWmrIrDdcF3o1sNr2kqkpm7j05+/+B88oST6/YtzjQGqWhs8LlUi6bsBmOQywj1F
TpagvUrVDHXBEToppv5S3GT0s8NRJUqXwBaL7RHvyz7Fkza3TQhc9c8/0G+b6/+wun/2N0oaHwEP
KuN9L2QF6FkO3mG0gn8+fGj5a4ySG38yxOHAD7Vqnputfg7xpLFjYeq5QpNSVjukjb6vS1QpmtoE
tdh/vbt/f1v/V/kx3v/X+zD/+R/4/duo0OWXlf3pt//5PPb49z8uf+f/fs/v/8Z/Hj7G22/9h/n5
m373d/C6//i5+Tf77Xe/2aEgt/5h/tD+8cPMnf3t9fEOL9/5//vFXz5+e5Vnrz7+/usbZi328mpw
uht+/ceXTu9//5XBMSDG4R4zIYRk8W+uAv/+33/eP7758oH+/usLLLg/3n95st/sh/nlBmat+pe7
2Xa+HspfQEj7Nrybf/nyH9+M/fuvQcL+Rkgoo0RwTkMiL8Ip93H5Usj53zgJo0TCgo3htMHKxE+y
1d9/peJvNBSMSJ7E4FDRi9jfjPPlSwH5WwT5HD4MgSgQB+glkPL/fJLf3dt/3utfhrm/H8FuMPip
v98XEFEoeZgQiNoAYV3aYfr7RUbRHpVLzcsvE0hqcGABtAbq2K3C5CuYpo8JocVTO1bpWnZ2H14w
pLjfWZSrmEyEbgdM9P3PF8fvV/s/3pDA5xc0AUnoZ0MndEiwY/JL+aVv1bQPSt6B0If/tWFV50Gb
iLSfyac//5k/Hfm4hjKOmZTIEAvRPYc/S11NRAeEBNTRs0ePheZyByKVfi09yEcWQuOdhoIxG6a+
z6aheuXo7P78DVzk8v/cEJCFymHPnxAJKgH82SP+013ADG/GJcU0a2NgTQGXq0ArvfDzUh6cSAzE
Z6ijW0/J9i8Oy//3BzMegaEFZEEkIf75/e3X4B+GVEbRI+VBiIK7XdAojRhpFsuTNG5vYv6ElIPj
NMZf/vwjh78Zi/3zQ+MRxg0G4I37DNMxHv3sl9EsMYP3ZtU/tClo8/jv5ubr6dRnSQYSX1pcs1u5
Y7f2KHJ+4qf6wE/6zE/JbbCrcpHLTO7Qf+PPL9+njvo4HG16r48Wv5Q7eqL3NgV9Ed/4tmRv9zyH
Y8YXfZa7OE/w5ea7++Lvu/N2WB/WR3ZTntQuvN1uy2v5sj64+7FJ/T0o2mmQ2TTJMDHd6d3bPV70
7c3il2s257hOWZ0/sHzOxC7YFxlKf/wqSoMj3+mcHMhh3JHDstf7/kdzmnY2d5k8yiPLm8N4NGWa
DOn2Tm7Dk39c79a74Nyf+S65pjfBkfxv9r5jy3Hk2vZXtDR6b0A9eIADDV5EwNIn09YEKx3hHQEQ
5uvvDpZ0OxtdSixJ1erupWp2ZiV9IMyx++xjDx64B8yWFvg00T1fP98wVXdhwUl0xr2ylV3+SS3x
6clZFQSgCqozPgw0knWqVe2k9IiwDDWo7Ia2T1VX24b28rZ2oGVm9vCVxOcX6ykJ2nIJ4gIUg0/2
UrRsG79SF+nBYrtbBCFWFQXd3uHyEvVUbkhowLM1AR/tV6MTmCOJTDS8I+DFciKzsPFSs6Kx9W5v
vYGE5EyPA+kcRHAoup2R0IxNxB8wahS34jH8bAbAb8ghBIAMlAAkv1vuEVEBAduCdQ6q1q2c8vc6
c9Yrt8En1ymD5FnQRAh28D5PjJ5SyTrU0sjZoU+XAZURVeTdTGN3CTrWLgprVgwxEL6B8dIITbX+
+isLPRTNhu71HhJET8hP1naVRQ0p9QIV/DnCCACOKCClKoDL0cRKcH2xQ4stUDlef4lx8xpKZUB1
RKqJALZm9DyEaMAxUlYNENo+AsjobCAIHsKDf/uVF1pJRjAzAH7398eur6v6dq4rxJX1YzIzqgo5
KkGxGQa018+liT/mKOaJzvFBUURvofBaLPj1Tbg2svdF0xxFX2V6lGzlhbiR1PGIPII1Vu4FFKoj
6O+lEZyVb0Eor3Olu9VjFMQUywPQAJ6YLFdt1jy0yA75NQIK+QsaDz7V6FZQ9CFDLsOKzu12WcBs
Eu8NcTRMYI/3iiHaIHsbiT+GtiZHDC72um8SK1YiE9XRZhHuwC1hNiiTBErTLHSNNtrFSf2luRQE
hkjQKlajnQxAmlilN8CqHbum8NAcZ84k5O7WZOoMEROHhoSiAYE7cfyy2GiXkpSFByGBqmli/UIk
SSGdcBIavV5FjS2qgNppVh8s58gTJ+qPLxlWDCpQB+R+CW0wUT/9Wa/VEkEdtKHWSupXkUoH5KiA
cBIM0uX+ndgfwjxtb868aTcGNyM6fq6FruYZdKCoibDRRBGlET/fNwiIGSgWU8ddXEvvSbYECuiC
epMxkHZ+AP6/uJF5MA+FicCBi/acIvrZ1CM1boDpVZcMHGfFgJE48YRLpUXvwFYVbisxkZxBCW7i
zEhWYlujE6K/SC0Qb1xIA5r1oizcaIzaDbKb1kXMViHqNTaakj8rypgj9TmmiJqWr0gn1bfAvcYz
VF4/n6e/jxRFI/B3xKUxrenNDSEqUtgRt60YPRmygFSfIOQI9OurvI6egPlBFVqVA5+azhb6ckfx
pw1qoOccpkYRkJ2SZUlTp4zEIkqb0NCyLQ4pIlFp1/lmicoai0V6mdnhGfnDVgpQ9JGM9TaL4CVn
en43YNOsghzcfh1wpms0vnGCc9isLor4aAx5d0Dhx9k+n5OaXu9qqEQzVaC8aY6kjN0Iw10bZOlW
VgVgrZX4oDelf6c02zHrhnUceACTX46FGKLsqgwQtVQGgYW9GiPEnV+8MQc8bMzr5kYP/K2gXVQW
DPLX6s3v7S/tyvccGMr392bzXP4BnCbOffGPfSRavBb1n/7P6v0d7LPB//2WW8Q/4KsXtNT+soQR
aSxRjwbyFpy0vztBeMYAtgcSCOAPnkf9Xx9oIYp/MSQ0c1oayAhJkAs/+UCi9Bc4BniDwMvdRB18
iP+EC3SllPuwszUNYg8KSdUUxdAEVFX9XPqgKVac9ktZsrUL0ByXVRw40XllSLsscwHW1zKW5cc0
F0ipIHstOH3jaPJKG5E9R7S+Cr18ZBWsEp90ISsjijouoUP+yzujxKY1NcU0FFqXrKqPl9iWFyDe
ds6JmetUrdaZFBNef6dZeuydc1fu1r7mdqHpt1RNGXrJZ/2qBCtmYfkXJxpukXok9SZc6fcQMW/9
s3rqn3N7oWyH7BDFTwOOoD/DnnnlDvlshrhc+hjmAQn82UeRom0szPrL8K4/FF+qLwCQqg/C+yUk
+otYMv2l+FJ8ad9z1EQmZHzpYfIdMxr4Vju8DxFDkYohk6JlauF08aqNX7VEJmNlx+OmRiYktobC
bcBxGThq+4QCnCERSdbB9Yz3SCJ/2K37r2P/6Pde22x9cknGROjraQl2gQCLzjFT54OROoKxUhco
3N0rGtmOp8XBeGzX2e14nzzJJpD3yROKyirAV0Y0VaUC0JgpKW86H3UEiAgCikdgkM3EoWaHOTEL
fqNhzm0QY2JAAIv0e98gc1LBkH++5//7pMLPUxSIZyFeJGuGzuNUBg9k/XyCDCGtMi3TUAcmdSpD
fT0q+aBgVdj4oQYD/PMDO/dtEyH9b36bxM/VRDzwQCH0i4YcyHJKQ4qa4iJQLpFit1SzB9qZAMOw
mOHQI+wAEU9H3FR4oYGFOl6mzognmL6fD2BKsZqlyYgOfqFiK3ZnCmaVgq6eKih8SJHcJerjQJu1
kJJGoZdb47l/Q0JWukMNC/j8eCVLQxYCSbzyuBRQ1EiD0UaHEPkl8jL44mCbxaN32XtwaESaaTQo
aHK32AKu2Kwi5LoJ/sLv5B2ukPC3O0pJeh0Vs+BPRjCQtDECIiBGOPtmAjgJQi0+1W6DdXMKM7a4
W2zimw7JgILIXrAPnsbnsmctYmjbjl1uAoX6KV37pF2f78FWVaZkDUyk9gjM9NvFTnbDA8CHLLup
CCJ/0Q0aBisqgat7C4QdwNgVaDgpKn8qJGdDa3yKXREs2CGJTiGePZWv+Wv5ekZUIOD/y/Cmtwiy
yFC7F3MQMWBk7u5SjcYBBWNzsUBFDusBxjBI/kVaRazmXg8BXKI9ogtyyUBrGa6EkMylMueXeSLf
fyzzH3GZ56TJlOX5e0sTLol/IcxUAbayaqAL5ZT3rLr0ooEqXAUl98F7Jyn7oYdHhrDC6CzPskQX
sjLXUXnuKyfK4Xt8pfhNkYmgnKaqgmQYU87YRJWSCrWMig0OUtqzmt4+jGa4pXO5+dkvmpjD//IX
XRsdThdOW3KnBA3ZFbgmP1exkVSEklFXin3xfZ+CnBZRWz0ugN+OUV7X91Zd9oGjL2uNyrk/Wosx
KskZVavkfEZ1gCougEbNh8wdkC30woUiUCVKfYKypMrSBkje87YCOwFFQh4Kzk9y5ie3vaSklpCA
beRzFS59a1N8vJyJDgf5AxCRUayg9S0Fwhp1Cz0d4TWNwMpiCDS9gCGCpQjTAQIGgBARHvuI9tUe
isMHfjQner/Jn1GUpoNIis4p3W8e04/jm6wrAg2oUM8wvgGWvQsSodIFAVmKFkDH88541BzDkR5L
+AbGrnu5bHr7vIlmSMPmlnwajPqDL/mUafQ/veR8x31ywNSJ31KEWY6iKph51TOaUQYJKZ8B+0bx
1EyAc25rTclif42tNXetkyDrv3ytk5TyV8dARyxbEpBVxH8TqVVfwjQeu0SxHx8FutsFyMI9Pd0d
jzNRieviTBfv4/dMxElg5Boq9fA9gxfcNC54GAjSH3bgNO5L6Z5dBWa7RmEguzXpib2wZeoT9Asj
3brc5uT52WPmwjY9DQ+KsExL8qAQjeRk2yCvtJw16q9h9M8GPJUvSPCC0wLypQBB9g3knx/Q9rC0
wr0YmgmtCiq455HmEc0PpVftzgIV0LwO1Wx3ujsji/nO/mQs15TAh5BO8CuOZW7DXPXth7H8qxvm
m3r7w4aZAvzUMEAoEtQySMg2UIJe/cWFkilskNaUqdl3c4d+bo4nIYQO5QMCSBYUu2H9a9az5S69
rSIKdKocMqAZoO9Qu93oJHbkCDXntyhAvIy0YpVPUrhLczSmcyfmuhAfJvo3PzGzK8aTEh8G/O+u
2HUHfHYqJlC8WmuXlyTCDskz5K4FuMXUdxSFiSfw4IFcYGSLf3uXTMTlr75LZidhIle/xyR8K4AI
WrQlIE1QG0iaTUSjHCciCqRLxWbsS0G+oIjL3nwB0SF7tGJG3gOT1Kxmxu6JHtC+gDjH4xZlLmRg
zmqgjw5z7mLifC4iv/ZJ+8Vu+GlQyiRGnLaNURcjBiXYOjkzKBqqHVTSW+GtZregZUBRLe7VXrGq
PRzkR21ztoRDcWpe8cqSLpwBR78BWuN+Yb1VjvzEkSJLx6eVg/ow07jz4ZwcfPNwn1Jxr5mDh3iJ
46KbOr2CXhhqEgB/QSIMCBT8mA2x9+jHavWr0Hof6cUcac1K8/28UtA66HaP0NTChO38Xmx8pgCr
8r6gtpvYuolKKqYRaj41JMHHJxScF+wdiXRi0jPxauZb4QtU9Utg11aET9WIaEfAzagbkq33BjAz
qukuoaFQwYVxaCwlZm2hjsu9ALGDGlm8oraWFJSP6/wBTXBMjak3OrA5ERVtwX2IT43XWg8X2nu4
nteEvmps/dSxh61BHhDeog/7m4zaKGtc56RwO6BrNGI/4Kl1DR5OzzMNgpfLXspjb4JVuDnxtsfD
IQN0qLFQLWiuapPfHjuakNVbvwPtpoWSWFYDeLNq6du9BNEPSgso95i+qXgfirQA1MnXGblYj6uW
bFJXxa6DggBS53Gzil2QGJiIDu3C9Spf8w8D0ZIVup13eaxOw5mUBeno4MXr2EXlQAcAEAg+vZgu
rH4vIXwYrwdP3vGv5SMENgc/9xzvxBFPb9sn1fZ3Bnl2Ti25vxcOEYt7IhBSrVE1gTkuzZoJj+ZT
4jamRi5m4T7VrGUdG73O0jeYZnDvEDcgNkfJODkFsmfO4b3m3z87CJMoFcfZaiI/nSqpzRRXigvY
WC56pZDdpmejla87k+11OyWi91S7puhhiNZgmZTNWH1zkmIKWPyPSApuOn82PxNFf25Qodyfr/PD
N5W/0XeduVmQmlT0i8hGtiQZ9Z6HNTVlG2cA6B0r2K8973iYmZ55oTUx838IrR9C679TaE1sx1/z
UM7Jh4lZ+WvKT4ljKn4hrJDWAoRHgrmlTfN2C6UBGg5dg6CbzoyDVLl+rM2LdbHQKMccLTCXmdl9
b/UWck+UPzd4FbRkc30dz0jx5wY6WsVz7oqWaBneyNBjgKEOxATtoZmYkRmzhXlx9JuLc3GA0wVi
l0NxNQZeP0c9IOODGmH9bOX3LeupRtYtMy+m6l3M54ChrZjJNalmx25nLo5gLFujTt/q8GhJ0X8R
ZgtQjRS2Qc0gTbcxAKN3zzJ9RlHI1cWH0WC/Z9TYF9CON4m9v1FYA8PoQm4KupZakqyX2+pVtke6
hqbNyXq/fnjSEBQICUCzCbkvCKh2rlobavptdY+SfIJ4hk5gAQ5UJYeWvPG5OfEBHU9Q33i+w/Pc
qHh7e0tp7FFgVq3ASu0Mxit6DVog8zP5tISsvqvYYIGanZXA5fomB+6m9ucWLNZzZq0npjxIdMI8
OBeI/GP1WswegMr44SsvQ5XzlVyBlRyGLV9GxevM0s1dwy7dng2mbAlIPUoIopSwwiNTdVIrMEMr
xr0c8fUMQOwECy4z3Qqx/PyxygaBMIIZsRWZNU3xPF5tgYjMHJ3MTvBs74BfSCflkgk7sDBeTMEC
kRFJrGo9PC7OYOEjyk60zybQ5+5oDgyWvm9KRLJ6U6UBrOkSNhguBjcRo4pMH5eh4WcwYb0xsBlb
HDWdrUA1uNNs0RIQCEpdlAwCGo13InB8xgZLrMJqqOSUlObA05ihQ6pbwR238qFYV660bmyKFsrA
GiMATEYMR/RyJyIAhC/Mys6tzLRA7LFttmDtZbmHT9ocGIdgh16GdxUrA1uYm54NE2gKQxKGIY3u
L7ifmgXr8YmgCYctHVEF+7gxG0zFCnEnGKASgOOGqeFHxwXBaOeHB4EBR18v15HlgMydaLfDrrVI
5AYuDUlsh3PbZ1ZUTLyyH6LiDysqRIGLgqkN+0EtTJ1dHxyhSWRAVFysGoKiNjUbHPAmmGcP/d8U
g4+zJEFG8GfUR9/m8kFkgjngBPo2GPWAkshZbGX2gtdcXDetib5xtHis4Q60bDQzFmE/6ziEKU1t
DyD+ZtO52mOP/awQ1CbS0Rt2gB0wnIrAzC0Z1jP8C5zegSL5j3Og7ASylR7Dm4am3tJt7MbG4bNk
G+grN9wWLpL6KMLgJ4eXZXwuUrVJlcPX6PbHeZr4QudLbORhd1ZssBFdTzT4iUxjAz4BzBYaV72O
1oWVUIujpT6m7gipBAomJjMuJ/lNoyLRaGunLMPsocuYmbLajq0Q8xbgb5RGoDzCZz4DS6kZoDQi
8CIztVAtYIsvXPaibTbNIV9jVtjhkb8vAzqFvzY6RFC+gNSxasMLKmJLfOGfIDqxVeH9IcPamBn1
2QITflmh9QNe9fWV9Tt/BS/ECK1rOYaXWkDeO5WNf/GNEcozajvDuCOsS2pVNMVvkN7gJzNLC2PC
NebQAuhPixFwqe+zENeR2fjZZDa/Hh65CLyYjU7Bx4Pij+u340oKvIp/8/Vnx/UEfx+E7fbiZBC5
XOzqMCB0BBQiuk/cDDbDekQZTk9BrXVQvdpNb+Ib5bFwIb6hW5ttfSt6Hestw0bA5mrk9PDsuTED
oBITWWvnWAWFhjSBlmtNaAzIb81M7eIqowsGqLEJ6U65dpGwXoHD92OPNRBwSgCCpg0Fiy8D5/6N
SkUkFBIWmot9ZCVWaIYmi1GgwktSFlDvXHXxIiCU8piDk9pgHzBBHcoyPNdYiCRwg0LBWC8WV9Wo
1EGcAoTW2Mqxmd8MTKRrwypPKgwLn4YbsC6jJEbdI7frBewIQoQFGDkJzW3jJrYjBjXvQ6/5FEbJ
gLNlgtSUqphJpGSWiAIVdLHRbZWCCNet1/Vat4+bCqryDDW26aBDJQwcDVHYo2ipuOgaE4S+ydj2
/Hz5ZgTwU2LJFORlbOWslm5H7vkVGpgYDBnDZ07rIJ8LlQsWcpx7kAGZLStcDVEr/QD2ZHz30iRQ
fRdCdEQNRnrn+NDzsMschMLd2pW9ei3a0qPyqr3WbHgNcB5qlqyN9cVx4VcXdOSONpEozK+MrBDK
YZvRerQu5mKDpYXlGdiyHe0XXm+nJj3xEqLTKaWHN14EdbzbPsfk7q4jb7D6fCwYbZ34TtuyFbf2
RDKSGx5iqckt/xbwXpAC37WEeagj3MNtvfulc2YIgzC+zSqzc5b7ACtsYKbQKhYbR4Mle7FUZuDl
ZwvxJrtzilWBheGykM+Wj6WpsA8GAupUgt3B1gBeIbzXWbIXOh5WkpvjBaa/o3wzIVuOLeRTMLPg
7xhvSCFcR7OCnUl1u3B1W8TEyZ72uEBoKLdxWXQrMVR2YGLWNHR4eI+YS9uUzWwX7E6FmcCIAPed
neMGXBsugYtQMOlhIflQNTPExyxmQhZgwJ9RPfz5D1F+pTQikCPVyJNco3WVCa7XqzD9aqHyQ4EM
ytU/6R+578EPdLGF8rECRzJVa2TnW9USmULFtQgB226DlY77jSuAh4IEDsjCcXY1uuFmqrourReR
tHeQYizfXS1VSDUux2CxWrmVeK1dQd7Bej2gAME+H1PWbmpbJJB2eB0koS2uChtyGpI5hgQuoKu4
rIPli9hmwlGCuMHNWJZU2fUH6Sgdo3X7JG7VTbIOXHV7eSjsnizwLpQaQaIhsrpHQSNkOGQ3l/QE
Y+NSFpohsROcWw2y8OtnL3AvWCsE1JqmAhsW28YJLAOHjK8SDzDCtl6JKFEM7zsLr0I4Fxw1tNuD
7sftV5DMdnoMTD7GxkHAliFw15iwYPM7NNeBjY249EP3cLZbVsHujCDfEnw+doEZ2wbES4xDPEBp
j9hNz2dKYVajESSAN3wFQ7t+SeHUgPbwAD8O55+7QLEtuoiGYhciXMqtW/wLEm2s9BmhVq46uWjm
0XX+F8KMUPkVgDxnBGPhnWIjwmawo92AGOe1uM9OcW4MiEfcTHBJQTbxsCpkFyYjxK4GPRmGyY3q
gS3tDu5WedoCC2npax6k1a9iDK1fEEwdmETQBQrnZ7C4Jd4ixNpj1vjbe3OEr4CGLHg9P8L8uC4h
sJdwUwPMSIo5T6m8zx54faVPUbfE1wo7IYNo4w4vHE8gRnkCo8Hnc3endQWCKk1+nPSrKrrODIoW
0dzjqVst3BCH+XqzUu9iN3Tp5lsBYMn8/uKpGywXD7qT8HlxgCI3/SPIF/hW2vrMcPFz3YoG4Kpf
FWpPygc0nMKwllTdGkzGD1euyZ3vLm6gmFfZ3cXpV1wx8w3HPwH0vPhEblTAKLFyFjncGRxxiF7g
eddujfKHiEAP4YZSS2wJdHmw1pKlm698I0cwCjo7hAsIowNTkK3HTbsrbSdCXSZN31sEqg2sbotE
SIX1W7IIW7mxQ5JXhL59LWPls63chDbf1dxDrh74bEMrwtnBXr/lamhxy1/LHzVo7fC/VTe2pRuu
Obk3iMo/vDdb4dUU227GIJz1saeNr3/42D987A/8CzPRuGlPdl1DY5G0QzQuhvHLFUcNI++Zi0lp
MwfKnHde+Gg+aNofzssP5+WH8/LDefnhvHzkSvpYR8gjoJ9FzSaZHXGRZcGSi29ADRCTdm0dNvFM
EeDcd0wAQv/Sd8w7YZNUwQ8n7IcT9sMJg931wwn77Z0wcc6KniSq/i0rWp+Rx9MSDUGoQFGCPgBI
jivXvEfp8sR5vpZ3PLHKkWPIPxIEK5DdVa85xBK+qY648cgUU0IeQ0WsaUQchse3v0aNgNMz2Os7
j8sm9L1YEuHtYfQQ3ka9pKnaHcIGLYI4PUCPBQsAf+MBGR7z+BpnXXH/eA73NXulk1zHH/dKZ9Nf
10z6B8/ovzT9JS6/ufk1mRMWgoZQmULIO3SAFKVLwzc/onWI1/GY2/392/1AXxBULQB+uMcDJUM0
fQWYYIffMg+t83gf4lDuyF5uRrKr8NKaIqh+uyA7QAm8fJfvatvYo0HfXt7Km/6g3JZmiYB2BeQI
J2CrEVoi+/3+NUWqcI+oZkr2CEWN3ugJIG9rvNGumIpQf2sViI6i9wIt3AFg1orxqo8eznVoEbz7
QkbvKSX64XQ6huSINADGumBvoHI7IQcAnm48AAABcB73HLa5sFb3KwS+15xo7e0tpsB+IJeP6P/9
md0jtYG4oMovGBBOoEJa/i9/hl/94R5zcZ0jfHJj4RdewUEFh7fPM5PfjqJ/WJmJb59GyTIx0FkA
WGV+WyHlQ7+AYZsV5FEn1i0KcR4uJCA3Pbm91rKDZK8n5poA/7IGguYONTJmQHyGhjqEp+3QRZRa
OZJXaCKAxASuJUbM9f4NUJvhOmsnYF9i8zSQz6+EU7v80qj+cCUTo7qX0TwERPRIhH0pH/13wKzt
ztOP0bN2EA7SAf0zTfDmgfcLnblR+igsSS/SxUj0jXFEcaAigTKEV9P0LwUaliCIiya5C1AC+ajw
oigclA6aeUEL4KfPxy1zmOcvnIEP454Y6ssWbO2lj7MxbMUIedp3ngLN6KuInBELSLSJAnqXWZmV
mguWHJNjuJEIz9yBzM7mMW2OD/58TNcCu8/GNDHrm3OgyEnJcyvIUCkUmSikQmSrWRvAcfF8HgAx
pHauWBPaoIxfNAsggcSHzvKAXULFFDKbyALW16SMjD0fY6jAxCBH1CGFmW6QM4LVlNvqE0pUZ7YC
uIBm5pQ//0Eux3ko6NEC4+fZAgPj5Ula5A02HPIzIGXLswM8P4SOPsCKBTccvnRBJs6/R+4HeLRm
x9Fo9V2Kf3l6myeZfaSfeTqdw5l4+puD7Pl+j2iG7Lt9Ls1AYfIhuD0vV5XCKpnkCDwPTgz4dY0M
Zs2idY8o3bO2G02HQ34MWkLdI/GLVQTPPvIZgAFY13QagtB8xKnbX2FJS5YAv6bsOF7hYsqeABMh
R6L4VNrd6u3NN0+nu/V7Zt/sc/TJzgnOH2RUxPALTXvJ8bRknNaRkzzymDfX+/x3h8g38tZIFKCH
GO7zLBCPlSO9iOD6+ZpPRsr239xe0qREolXyiLPfK3ZG0HUX6QLU6zp8ers72UHnZmTPIhLSCKIE
gtfzIDGOJUgZS3onkLuM3d0dC5ZZ1yuETDy8veWoveMy8vNz8G0L8aezeS3Q/LCP0DkhusgtBlrd
pDtFg9UFpJl9sQuOArPPWKRxLT3MfOmctrxWBH741h/a8j+lLWf3wwSy/132w5wwlibY/N/utMyJ
3Ssy8MPG/SF2f19id2Ih/c60+pyhdCWK+LC7/hOG0pzROeXW/L0YnXNmvzQxkH6/Zr/+TbNf1yXO
KKaiMGEiHdWiCkA6AlPPOHy5ALmzK3rH3eXHeiOCIdpn70BSmCl5TzZgioZZgbZNd4DR08iDeeFk
HrA9BGAfuHevPVXtGlgycFbZ6HCyKRCJiQmAepdNcsVV5JRXGaBXOizvKKHhobTBqRwfzhU5pPD0
UKw5Y8rOXt7EP/uDXZ72zRCcIeiiCAZwsOlOQFxGVoPLmhtYAshbb1tAZJQHnT1y05xjYXsGY5ye
b+F+wAFJnGSlXbGiFW03HAcaW7xM5AL2GtIMpNUBtAJujxcPsHgHkJWVbZZw+TnkqEWGnAMuAeWh
6PqE370doIKgEEmn2apoLVvzc0Nu9uIm1sIf6uJ4C4pfuq0fVm5y7gY0vM8l5QK+Dh3BjtXhHnGN
+0f40SipEBAFse29gojLhV6jk3t7fyhRLiNS+CMz7gRXW79wVj+MZHJEKh9MRqmKkews1zt+voaz
lznRmb/iZap8Rj+7zkmgQJWLSGvPCNWgZy6wpMl2RJDGiiC9Xnjw5cXdSuT5aW2jCxWkm7tFyAbs
NHhm9wKwI15WUMTQeFhhML/Idu2io8xeWmuOtjKc7Bg0pHA+nz0+os9GPAkjjGhLXKBvtQLMI2pU
END7/OOVb7r5H1Z+osWapFAKSYf0OC9BBkWSgSb3L7yYTFwrVMC/ORCYqsMRmhyJnjLRscQVB8Bz
Dz60QnZTZ1Q+nVGVj4hFt5apCOHgo0FDejOaZwJwGrmgQ+zN5wOfmZfl1P/tNQEtwzEv2eEJpWOH
OQf721rjp4lZTkLwZdWHjVzhC1YNqohHoELBlkXRrJcihLogt3xnjPC9XxBXtVxio5INLSWIar2M
iO694//3Pbhu7s7kCY2ryJlglCho4xHCEF64dyY30IUocDoijncC4TlgeaeZ1ZX5LHyye5YT3bBA
7/ZYCHERkCoDBv+4JI8VAsA8Wvxlwx+5sIrDWaHgG3P9xBdvYZ8J+3yx5s7dciLGf//nbsklyQdL
+Z89d3PbdyJw2+++fSdC94+5fSfi+tfavjPacTmRwf+UdpwTwNdI1oeN9rsRwN8kzDMMJKLQn0AG
8+NEAufJQqxVrVPslxDlSbVdgLgHwcaHawcZmCh3kHcMtRQ8STVTuSAKXGD8UrD99OUT6ZyOjVQs
5B71tegMtY1RUTSiFnYwN1dmr11myk4OsD2H8y9RTNWDbAo4z6OKQqiX1fkYnIlRkTCGIgfwGjVd
XMKDU0N2Lsx/AiTd2m4FdMKR2CnGVVxsYyUg/QuiZVTlFEymRwF/Dm5v81KjGAH7yBKcGPwhAapI
kKThgdbYlJwE/k9mxWYGiDWeRPWHBANaYgKT2DO3oys88bmwBe/mzORMpP5QRWCh9LEyTEcl9YBi
Gi7x0aZIhxIAhyPuoHkm2XwRrtU0vLYG1cZ4RCePf89i8SrsHrXlssV1BHpMoDbgyxLvrPAwt5p4
JQ6vR+Sf9qUieO7rLdzz14A/GE7hLUrAAOLnMP8SyQykDE0JyUGDoNqQ9ijv4ll2UG7x+4D7oyIJ
ZeE6KgYu1wKLDu9C7VROlvZX9L7oiVBQPfhoPp+yf6CfftpOE/2UBWLWook6fCh4SRV5CYhb0Zvb
AKYeTMOa5MziD/A9kpm5++XLw8AeZArmuhJGz/PzGxhsoMNj8nY4eRF2fUlDbIaMza3t7Maf6KX/
po1/7XP1mVCYKNXqjL71ZYZVvJrzPFLBb3zRuPkWW7fuLWqIUEuEAvKr0Y9eWeT25aWCYXY43d+D
euD93QD3UwJ/2He5hYd62rV3Op1QS3h06GmBdCxfXA8dIHGe6RElehFKdErU4eU2Ctx4vjb2jqE5
kBmZN3t1E43+x7q6eaE10fU/hNas0JqYJb+Z0Jq1FCY+5ne1FL5paC9F3ttrKUryNTjxwbzyfS1K
hx66EFqqxnEP4MJDWxUQCd6zZgkk9WZk9DcpZ40PXzm53EhaNFos4StDXXzrBQOsFMYZDViaFyVE
+elFvNhZLJ5ZkmSZlY/gSFVEUI0qCVkKymPXgWi/yvKaLoRyn12klzKs6CUfzraqJzVZdhdhbsTf
NBh+GrEyMeWyOElUv4bgBBPJBXW4gOSEtHRlMmwQH2xQ2OuUoAG5e+agBG8bgJ9/RgNfo/y/kN0f
hjAx6LKzrgyagiHAseYi+iYweaEcp7NLCaeF4XWDAXBCB1hXx1MKLMTnNoDEraLPRjCxmtDwvk5C
tBu1N9w7fjtsOCHizgKnXwMLZX3nxeQw85Vz8z41O77/vF+ZzD+76ok9UZdt0y0WuGrRqmDJARdW
UcS+EOpAT0jUJI44L5wYAUw+6FDKtqjj46ZhRg68xWPEAJAYHCwJt35VhP0R5QBI6XT/+Ux9W9Z9
2B4T1d4bl8VCyjHMe2jrF25hwiqD2YmQBjdpH5l9oeAjKsmekyy+ols8Ku11096euR/CC7sd55Zb
AnzoHY/HUBSi39+fjqfPRzq7kfmafxA4338jzy7pRJP+Rks6JyZ517KPE/Xbi8m50zqR61mQyF1S
Yg9mZLNfO5/vm5kPn2Kb/7kPvzaa+OSUX/ERHzZl3KOPn99BJeG01DjAImhKQExCk0380JA1r4KP
aLotAKlqQTkGfg3QfZVkC3IGjnh64xmHJ/PzK54701Pk7293psUZI2JKIv89jIgZbXSdvA8r9h20
0ewmmcjYbIw0vTzzTSJQUIkFAPLCWoIGqCmnvuU6YUG+9Aw+v60CRDcgAJJY/hZYRBtYxiNq8+mM
ZTI7pqk0/T2MaSJfv+dh+qd6Yf7/tm7Oz2n0nP+JtOf35/ZPxelPx+a5ieomeq3/AK0vlzrK43RY
Qf+4/+XxPU+ek/bvfS//H4uei6FtnqM/Hdr87blA68u8iZrBffvrn//34752wxQl5S+qJiGYiP7n
iqFwX6B7r5u//hmOwV/QZxUNxxRJ1Q2Ro67y4tyEf/2zpPIWmoK+FFQ8gyaaGF1dtH97CqT2S0OQ
0K5MQztN5Z/phqlMIsELCZFUtKBHN86fK0J17BQ9usTyJnajVeXV28VuARQEyPZiYmwkj99VtsYW
/clLsCXXVHcGTzzCpRB3/iHaXsAXg57cD2ClQZAuM+NdZ0cecv6sBjty8py6Oditl0RCUNIF++Qq
BrkeULygHvQRv5AAX9W8i5uAHlEBrlfzEPcDb2Fy43sS8B4gjqIDiLPR1RyETSBRXIFSywXFNh2R
DIycszuAfUSwFa8CzWAM+sKFhcbpaIEWeDICs8m2tqOetBsR7FylVaIGJ9sG2wu0EEjGGkdhi00H
iy4ixjrZ6E61lTwd1AbVdtiE6ECvgHE53UYufBArA3o4tRRz4bSe4RUHf7/YpsfEW26LTeZUHlrQ
Awgr4jpDWK2LjYqyUN81OqLrJNuEu9Qgfkc0xHTvfDS36Uj/knmNq4C7K8bHylZN3l2gjH0LfdSX
oM8GiwjYp/yTBs7F2Cod7ToMxRQdfALMY7CkOQpIs2vLFPb+uvciIJ0TED2BcsThJFeh1VkV2BRl
+7wCfsI+O9rTeVUjKCyDFUT2krUOOkLdTlzR7vY5ODtbu7vJDiDospeHFp3cXMMKDx0KMcBr4rUK
+R/uzqy5bWRp0/9l7tGBwlqYmO9cgDspStTm7QYhyxL2fcevn6fkPqfd6v7s6bmbibbDaookgKqs
zDe3N1OgLpXLu/mNWoYicTiokqPcmq/imF7Sb8az96WD3KukEKfx+weCzCMUnDRywPLZXo1b56Yk
bx1QBJ3uKrLK+Tra91fubXAzX800fShWRXNVwILt3CR3+lX+bflQExOnh2FYGYZfD0wv0qnGtq/N
a+/cHtL76rHY1IfpVSeabR9cKn30bXyJTsPO2Cc7aEHILjL+bZucrTMjC3eBeYj6dcXQ+Hv34h4a
rqYIzM1Vul3SS0EI1YZqhEDqR2tfHY3T+FE7EG9fG9ys3HTPOB38p++tu/xkqsLrxGcmvby27sQF
SYRMKabWv+ac6Lz2rT9lj+ISf+X88E6GGR/mXdwyiMLaadv4Jr1PzsmVccyunDPkkXfJ2eUENNBt
M2L2aJ3aX4TyTPfPgOKPo/7OxI5lb5ROWQtSr+NmiDiFHfQ2AfQpPcH3into1q+vHRXtb0XlB9W1
Y8H+wtDBtfZg4pG3m/wpuoyUmOs0B3QwsxorXfnHMTQuqjNGVfl40o/3Yt1Ahmdu073Yu52fPMcb
Fx43aq7IeAiqglx64ST7TUH8ujtZ4RGaUOp8JjhjYmjwFW1ceWufxF6DTAfyr128i1/y2s/co001
wMvyVZHXdCdYkh4lswkhNJpvqj0cNKu0XA0n2LvclfbBWje81u2Dz9HWOWQn68Bsh3X5KD+HZ+Mg
rsP4SiJLZ+cGgYRS03hY7uCvh9N+OLrn3N2Hh+EYXmWn5TrYtlvrhk6j8iJ5t6pEYogv86AggEO8
J0BssB3e8guJ/0on4OqJdqPnAq0wchZgbKOdQj92EAp9e4VBB4dW1TQldBdB5YU/q9oGxaY92Mfx
KtkPcOsUZ3ld7zvKqOztcMhISKwVP1uygk0HYllK/iHCOYUfkbh1tXpyoOWPSW44BErC1Td0+JXq
oDDOGiT2iqBQccGWm/7kXTJK3/sNJSjbjs4FeWe5dC56iIOxM3aKP4fAMtxi2aZY2X5x0G7mo7pu
dp6/hjcOZSkFySaVZSppf+AIHOp9ubGYwqPTesRAJZJXDQN1mHZCu6KieoKk6wR7Hr0iiiNvxA1u
tvOux9S0Gw23mBSGIqAa1mh9kjwFlK4QLUW+B6tPv6/3+l29hzbpwf0ckgXT/fgTrHYcVPOgYYE0
xDhRPD/0PgR37kF1ahk7bV+pcr9jBb9V/wtwKBjE9qeYzR/n6F3UYnTjVMX6dEjzHCjnHLjo2p0G
fWu9zwvOheSBly1ks7RohCwljMdXETtRYKsmlsJba+v7FAMEbyQ/xqzGh5rajXlD5EfxzvZEFqJV
QH4rJe5U7bLjvO+ZZKCmSnzns+252rT+opjnBvqHXGpCErpaWqxiu2m22egrsVFGkl9QUMcdvjXN
8GZiLc1BMjGJqhuaSQvF/cYR1r/0x4wmGmfX7h1kjBKw6++tKxFKUxEAqj7xZjpJKBUVXaJ6CQl6
UvLc7u21IqnTV80hvbP4Ikqc9h4iYXAZ2JwhUuw36svrjTgkCIsatqB0D00qQHrVGKsY+yhzQSqT
A586q85B168/9Dydgfg4PAyidc2iYcQhBUVyHWz/BB918sD3s64GkZUA/lwdTjnFwCegeVRUwQ6D
AaEwRTjo1IGW8ZI90kFDS5Hcza9sC6RlHMCvOknS+wDX47E91cgOdU8QX8EOR7+uc1Ccg7GvxktN
TD5gnB1iyhQnziwdVsZK0msFx5kSdMhRh7Vii57xWTTu/vuaqQEUlaLYw3ZkG2UYbQRZtSGOnEYO
3aHABClRLjcenxPUOXlk//JNTj/ileKGgx/0oB5HQSVI107zG6+W6vkLdiwQ79BIujZrZm2zeMVh
+QRH6ZF5JLRLKfo8mFzfWFurq+jQvtF784Q77UbtNDSN9HNBRYYAh9sG0sRmdZ9z9xpf38OZSJek
Rggr9SO0guK7Vmth+wk3nfGTWuSOm0/5SyYTw2FuK4PbqdTt7I1Tt6NUbd9hlWNalby9dkIHnbTL
uG8ZmaJmZbDPoDx1RkKoL6M3wRSYipETldBr1Tgr7QDNK1czNi4nT4lEwaiNnt4oJBntoiNiEcoD
akUI1FQyl8AgBovWrE/Lp+hQbpyZzkLU1b4N0UGqkRqGMXRXF/sZkqdjleuv3sE+NPDUFbxCHyL0
AKrJe1jH13JnHIettm+28DCOsF+2+wh2PEXw2XN2I2rP1IgWRe+peKQVP5m2jw7ds4Ua9q6Ursp2
PUtqINLqUXsCmQUrqrrsmrWrEt+s5QzPNWdxo9/Kx/HWukansdf5WpxzUn4Mz+VmrFW6B/7i/s7U
CYzsiIkxASNtG+6joG2T9VjFvOct8IJGkG9jhcdrwaeV4ldNr6qPvaZzDF3KXQ0YCs4FMFrfybP9
rMjY9dt5JzExzWpeV08aLKkhx1015ZUfkABQv8GTKI5Kxb6mShfUlWHKpPZ3hNIP/AoNXUOHWLGu
qHZge7m2OEjKhUuqEXg/i9zBMjysdTVSh13V3yR8gp8cDlf1vVwPvnKlhnS2WpUzfB/sht30m6vW
Rkg0tKZD6Jj86Vr4cD9uu4hlBO4oq8etDFcR2EI1wELqeBd9K6/VUtdHGOyh6oYFH2JeCUepBySX
u+QBsuN1dZPTYFzDZ2ein4hJnxbnXNzkt/PLtFdAoQPZxMCVZo/m4KjDl8zbvGuPzMUJr4SyRVD5
OTxmlJpvBSTH5REa8WN6DI8wMs5XGp+7mU71uT23LxFoed56RDjSFSCINP5jxlikeK+IlxlbBmm4
ohIc6NUdoaskX3HGKyJH0IOSyl21jfdEmnkXaISsc0vUOV81oCIFu+Dn499I/bdlhs83bQWV5c5j
tI/CLRXV9sV2PvfX0xVTkrcS4sKFuogOoDbtK+m3fD1tpHglwcGEbvK62kOlv6mB7CmzgKqTfR08
2IwT4gf93n2snce52ThXADGKNfPJz2E7cCnSdyCHPnCLLIuECdN5GFAmh+4UHMpH1hdBsdYGLOfL
rjgZl1HzZeXHj9bBAMGZX6xv8sG6xBAtTrw3gdIyODif4xfvujk5lzc65W2e+nHqUyVKmcstLMKb
Bl5hTCQwU+FQQa3kJoQUmTzDNgcphrysekRz2ssHas0D/7nbpyApW7EuEnxq/QvY9Kl4aktK1Tfp
VXwVUrOy6rcmNA3VBpi3b7Mnq94XDeTs3hfb9kmdtZ+M+4BmT+SEH8oH3gzmU9urKacPGNZQZcJQ
K9awPCg/zHvbN48vbLfJkzWdtC/AUwRQa6+CPdOw/PDBDH3jEDeHRdEmUySbfBbIA/0PeJjPI6Tb
04ZUiFIKlBr5kpPIPbord6MmHTpIV7uukF2ouomjKRiqaLsVETerxRmXfrSscpn6+Fy4lzo8mlTO
iB2vzswY714hFt109WpmCBKtFw/Gc36IDw1Tdxf4gl9nyEcDLqfQbRD7E+5XzRUyvt/gCrTBqrug
riaUe+1WUTbXW3UbHTg5af3wW3aXXc/hzqJJExJ+zi4gCLUWINMVuaD87ELVGaLWQ1XctKbVg2vp
1PYYAM9ih81h45Dd1VO3MjG0quxHHZqKq1fAbgW6460C20q4YRJYPb4mO4Vn1XIpF6R7Y+aH7RQT
Xa30j4oPmcbdY8Z9M+4Jm/emUKi5ITXJQicoJFUupG4BpwC7wzdjF130/0ztlsLRva9BJ4BRwxkt
UHYUdCkzSg/x26Ljhu6KDaMJtooOmQlTKgyuWq7BNRlQN9nIbf1Qovy9Q7ZjCi23v0A8rd6J+V1N
NzYPYO29I3L0ABU2poBg+qb9sMA/0KOUJbY32VBOxvCD2ceQQlptrOHeVGp4o1YZFwClDFH21UC1
+SsErFuN8hKxSTZMhwfx61SPddwwQIppWPoxvk4OCmNLlwWlet3xLRhUFa9qtKlecLWxMMpd1EAV
PwTeLt/TBz9ScFkGsa8fUqZ/wG/1+g/BaalNcT6XlTgDUkGaOaMzCSxh1zffVGe4Q8AIG1KYKxwA
NkAxrdJFTiyIyBE6jYmbwCcPU2fD9qADIcJ9dlF4azoIZRegS1cQSxBLApn6y03wGJyDc3Pl3TQH
YzMcRojVQWYgVibK0+YCbffRJmbUfsge5o0aRBqAkdUcE3Oro/0J1NCn1J6z7XBq9gV/YbZQRuPc
nZyD0oj9Vt7D04rZirbDx+nj5F9cjFC+ax8XH4KMc3LfvigzIOikqbGmDkzk9l4QIEfF3LqnyX+G
FBhNP72pKo+ODhvTj57H2lmIc7S290tE3YGyjrCBo9UUe3y06pRTqeyKXDcnDW0o1vLovCraZOJH
6woKV/RmweIRWCJIp0zKgmM5AlG5/lvuZt5CJIyf0SrQulVGaeK8jTDfDrxHYTQ1TUChG5tAA6jZ
Nz6o0THAOlwiQ7HIo8jUQmBLmdjqbEs4edXjRIBPauJQU+wIRQkbC+tcHpZjYd62DsedYkkTtKXm
5I0gaTT5tEoKGIxp19869zw6aiBgjsfwQbtdOGgmpX7mUU3PsLHaA1NJQur7eG3D4cDPgsEBrChV
Ewz+kcKRqlnMxRObse2KmNjEs7e7G+9SnfWPyW1e7WMdqJecR463UiLQp4crCIEbDkpcgO5cyI6V
TI783OBqneZTuGV0oQkjcEM6OEVHZLcT7elHqj6ZC6pcW5xrzuzIPgLMIeMYbxREVHT2CuKZm1rf
WtTyH7MNZSSQQatIhLPtD5hWlFWF1lCQrgKWZYcKUFeZDNNR5ZgKpaHBlB67Cp6z6/CiCiU544Qc
6JdDU2Xg2Z+fVvGWpfojCfjHaX1f2JBWdppF0j0HL+LGOnqqoFNROkeP+t1y76S+cR4gSFJAVqIa
FbQU2+Ki3YxEmbvP9iG+ty/liaja7fKcXfH6a3rtbk2G0uQbeWRozTa6CYgfK/QQXMJjcT+cqpPY
mcfltSS+qcgJVOWnyzbHMNALv7uCugIYg2sM27Tc4cRtm/18k4E1nEtzch+ZRgEsbQ8YzU16LBGR
+Cq/anExz58xjmDJtX6dovCWDQWi+sG4GJ+7o5pMgBVHp1JXytCfACCON7pvD96tDNfj8zD79aHe
Wqf6xFBYSKPxaPBXCyJv5o1x3Z7cA6433Bz4xTvve473HyVpHsqcP+9zMc/T/3wuq7mJw6j71zl+
bsqWYZXv36Uu9J+3tf96+3X4Uq6fuqc//Q+2iwzIbf/SzHcvbZ91//pffPL3d/6f/vL3PMrDXL38
1/94LvuiU98WxmXxY4pFOEjTf5+tOT/1TQwki5/+8qHvORnN+k2apml4juvaUrhS9eF8T8powv1N
d+jAoXLLUq2pKor676yM+5spLM/0LE96ujAdfvV7VkZYv7lMMpWMwWauqcU//ygr8ycLR0pICC4i
pc1oVEcYb6VtP1g6w+m8cujjL7EcVeBzCvx+mn5Vf6Wivn8czN8v4nquSv7ojv2+EsLKczfUp/DL
KNNoX8yd57exph31anT8H1b/70z2313Jc3gYw/GkKd9VWYX24mXe7H0Wc5ZidUZvuOvmokx/hQz+
chmSWaYtLccxHHbu3WX60R7itrQ/jXot9E2h5/3DZGeM1P7506iCiz+vG5fxXMezhE12TrxLnBmx
jKWszU9LlBPVtwPzYygTStR6Q6y9SOu2pTtjbPMsO5hzVv3iIVV9yvur26ah26ZUgqi/i+WnSGHf
WPonM0+CtSlygheaPptry9aYcZ3mxrrPQnHqbDu9++fPbZvICWlH1+XMcGc/CGUZl5rRiOVTbYRd
8jjl1kgYxGlB/uQXNH3fmYVFVm8K3Gxb2kbnbkpZjdUvZOmvUmsIxzbgI0Nyiba+uwtnjqtsqYxP
fRJZG6cOH+oKo0tRo/jHF/IcG94z3XEQKNN6t82Up0WzG5mftC5Fm/c2pD7pHK68KQwPP19Y0/3L
pjroIF62pes6jnTfVUIWjqYhtHhRsxlCPGTFEfG0YOKwyLLK7+NmTIXfRKlHvHEegqPrhTNuvJNL
MnWzszCzwxmMyG+7MSIuVgbJ18ANqpiEvWM+5WOXELUXXVOslqIugrWzTGm5Gcx6WPxhXgzpG00s
bWo/w8w5mXWhu74MBq/ymyWPQFhBK56lIa1pkwxL5PlWkJhgEZGGzKCxQrz4ojZdbac5ptmeAlMs
Z2kv/VW8LDPJYTuVBLvrvnqSuWVa51bzguJWelr00XTSxV1l5qSXeyMJvdq3kmQg2CjM4aaqnR6z
2Yxy8hfHS5F1Kax7ZyjyiZyg1cEYNwcBIzHGJWWkRpaX34TtJvYm05NsOASW0TzMw6jTNFI1WuZn
aa65+yoO20MVVBFOgOaU06pu7AqPfynjfRiGpETGPpinzWBP8/Dg6ulinpbCmWnESePhS6QV0bdG
L2yc7iY2Ut23hesET6KRevi1d5zgbhlsrbseeifoV9PUSHwT4UwaC7vTtSSqj3VnmJF+b8kkMvW1
g7HRbsveaUkSi2AqWm/xA7epSUsGdpw2Y7LKtSzzMtc3g64T2mauqmaofKsai1a71hZba5rPVVXG
iXlrLND75nt9tPP2LtEb0bd+lmRa4NyPpVd2085r6obsntmnXXzKRZMCKoWVDMYS+qkdVbYcfFML
SwtSuNldOvmQZ2ENjIB3TQ8E42zdmM1facKOpmatibTMTGvtGKFbfwwGqJcI8lhuX4V+VpehFRyG
ypEeFbyGbXcP2TQv6eSbet68Lo3Z135i6E7NlLupa6rgajDDop8vthEnDmlGszKbZOcksz0SD891
rSge26hJSvj/Ak+Ytl/WlUnY3uRShL3isKoPXt1O6arvaj2/jjw91U/DEDj6rjXj5nWcy5FIkNnI
sxc5YXUoRS4/ms0QMuDJcrKXJCuN8LWa6Nq+bucMD6qpg8q9McJBu+lkFge7Ca0XfZhlZBBhk4Vu
7NxmypdLUNrDLbbBDm+mKoSnTtRF8nkqu8TdDY0u7dHvrEWwGAZF1x8jQ1Q9ERZHmledE0TOPh69
hqpXe7IWPylCkZxEEdWfnNTQa2bSt0W8EYsjGA8jvAJfd5zc6msYpRN5kdCccLuoKOGt1qRPk+8N
YR9+GoNkaLadVwTa4zx2g/kgliEIbuBwENlWzqZuf0rm1DYfZifXo29e3tXMX4prc5B+ls9CtL7d
50b5sS6Fp5F35bh750SvnRT3tUu87jx4XZ7hlOndGEi/bhk/8JgucZMxBrGJ3PFhNsvCTv2yDJce
XUNBzJXWhgt7GYWMkhOJc5lllRUb6Wg9Qz/HIbul2S8dfRHraJ3BNmrmWmmDpW/ipHUqf+4r42rM
qoXCcdFkt8KJpkvfJEnnT00beusuq2KI8OzAhtfQjsVrX7Og2zZOIlJg7UAgzqxcB9QvhNP6+ThE
5xzN0q5m0afxrlJVTn6cT3m6MyYnuA3NbPrQTvWsr6bC5rjEWhngiOUOZqgNYwIihTUMD0Ho2o+l
ttTF2gpzi3xAuTRMgEyc2NkaWmA7vlH0cbEK7CY6h6Ubf27n0dRQ88l0EVZkmyuvZEbfKm0DbcSf
DAfdl4Wd34ymhWoXc2x/KEYj/CK7vql8O9WCz7qRlM99pg8gn7FMfDcykpfIWkaxitq4/eJoun6u
ajtL16KL09Dv+04nVK7L+XPJ9jXr2k5c2sjMVsP/FCXhTK+I03VhNcVpmcPOWYXF2H5sxzb6PEs7
/xoZYzViP4r6a5eXGsNd47E8VFNRxrvIMcbrYhJLfkg1SyfaMeWSUn9zib/abm7fDvVMjYTWm09J
ruEHD3IuaIPq6vhepFn7JZqE9djr2viMhkpIOvexJ9eYORGvErcx0lU1SGc7zvpClG2J3NcpnOTi
L1ym96d6NIN1pTcjEph5Bfmsrsf7NKyCAYRd08R+5dQ2mRJ7yQjIjYEgcCTKIOKYeWm3yzgc5Enc
bsZvLvKF49cbs7UuErMWvhmm47W+tCOJAcOZL7NtGa99nHZXrTaM9xk7MK4dDGvhF2lvZGeOTnBd
JotBjYslA+JX3jIRDdBqlwIT2US9v2Al6XdM5PRsFpWbrqxhigmlLmn4PCduQQeYF5lUFs0autBw
rI5E6myX11kbuIOvL2P1tRntloyIGNgX3Kv8yZFNTU7RAWZszbmwB9+o3YLEmB6m1TpcqpHUxVA1
2SqS7ZBu0rzsr6LUHsjfxG1Bya4WpJ84MgXVQkFhRCsjaHPbb7JuJPJiVPad2cbTsn3DRf/Icf1v
vdIfndJ/3VQvxX3XvLx056fq/wX/1TJ+gIjKk/7d771+yvF7r+KvL80751V94nfnFS9U+a0eHdA2
YPyHikJNiN/wPSlBEJZhCOEJShR+d17lb7ZF2SCf0k3hmqC1/ziv1m+qkxqQAcWvDckv3eD/9t1/
9+5w+7/78n/j7ZlvnuOPPopD4SLf59mWpZzkt1aBHzwFOWdWLzpi2a3plltXc7x2lWYo9VVQxxNB
dnwYWnnHYqB+wQ0MeE8SI714tlfZvhXVnbOV5thscycIcrD3og9+V4Qm+fIlaMk5LRUw111S/aoI
Izf1ndLt7yIjJ6o0F20UQgkULgyQxNTvhqCMo21bxQ4tv1paeutBDg02K5TayxQELlmwPsxPZdSU
FK5ly3jUx578m1m7HfHzTGiV77Ycj1VuaN5pxDn5mJmd9hETGYm9VYXJgwyy/MUpSvcgtcJlNrSm
b/KxSvYT5mLeeIUFe3fXLVSQVUFy3+hV8TDGFcdUCjl+7tKMFGhaxbhwSc+w7JLD/CWMrT5cWdOc
9rsgdjB6wVw0tJu0pfcatObwOLmabZ/KerS2/djMdM0smJdVXBpt4zf2HMZ+p7fy3m3LmFxjMQXG
WsvN5m5OdfMJlFkdWs9J9KM9z+VTOhka6Z80066Kca56P3I84+OUYaWoW8tkuZpjIRvfdBVE7hNz
OIV1I+t11xv958QIx1NaNwWpehHJZd0NbnVBH5H9LPMFFby4fbJLKnck89ESlU/s8S4AW57Cxe0+
18KsSMoNUjDlW8YxaQzZ0S5fx4tT+GZlG2c7DcV17cWuubJnbwb9zllz45hLRKQ/MbuTmYr0k2sU
Tba2s84tjwMPd99Z+UQArjNz8Odchbkvokzg81hVO62HsZ1uAHgYZGm31oszeU/FbCY07aVJV6xc
xx4pRC8y52asvJwKBtG0D5P0lm+DPk+3QS+tfpeXtpefAJ5dtTNGaGUdGdZAiyYWvpXHmXkHji9e
inYuvxEjGAHEju7sqmCI8nWHa3GDIxJSZzMbDcQGiTUZ+yzNzH1QZEmE/AXO2VyqnpqVSmuMDU6+
Q9Z+tOePXjzYOIpVPBcrXeTFx1mGRrkyas0g2RQZ4WPbRU2zDYXhPuTdJMttZU+Nuaombf4slrJf
VsoQaH6qN9W1aZTxyI6V7LdeiPLGzoOKjGpR5+3Gjhb5ZdZbnXGihZuOm9S2neE8i8GkDiPGIvt9
KubWH+q+lhg/QsBbdxmLYzGOPTHXhC/euLW3YGsqJ8GL84Rk3KExgO/mZAnIcvduTO4kbYEneu4G
DxN+wqvQE8Pcmq45174e9tqnrvNybQWCzjOwZucS3u1to9xiGL1PpZHmUILPRU9pnBgFcli3d2Uz
i3NTeO7nwOiGyS88L6CiMW00YrZBNb02Ya1TJLvQ7+7bRq5d2lqPYQEXQNjOCqk/rIqiZiKoVgqq
FxexhCvRadoTXhwAtja6ka8jTLha7Mw5y5qB7GsHYd66gbtY21af9Xw1R5lr+7XVk5gZF7gdLKes
ttq4lA/eDKftZrbaqj2ajUhenbYJbhIpHWuV10EwrzxvyvQ7zwijJxkYqCDcVpvUdCT1hepNIdzM
r4Y0bu+GLu2ZsUcQpr90kWFd1zPK+lY6adysvGaW5ARQLnIzWG2w7RYLvJjic+p+G2VJsapl23xi
3k1zdNpx5gCVxXgz97V+HTdF02ykFtlwD3ky/hr0Vfd5mLyWQ9sjA2wd0Cd1JlB374z6sxxmjYrj
afbqu9gwUqp6In35kGWD/inHM6XCPOi98r4WaR2TUSrSinrysTPnm1zrMvJMY50xWNJwc2Y0Jq5Y
tm0GyFtNXUZ2LtDw+Vd4f1W7KUJZxLemVpKl9+Y2jtZL6yaMn26HZL5a7GBO/altqnPVFo5chZy0
L23JWq21LrHLo0sD7Idqjop6FdZ2NWxNzWxZmbKWPTOdh06E/rw0Il8ZtpZr67x1A5ySdnL1gxuO
PcnrJmP4ozt36aHy0vJz40X6bZDNsX4q4qkQa6A4gF0G0niYk8HJ9wnK6zzP+EKXYpFjsyP8m+7C
KSykn1QFhk/P04baLNgi7pxpmuCG0AdjUjodX+uE72JMN27XBfpBd6fYo5KhLaobe1E+R5QVlr7u
ZdpeNDaSwswBvTZXCRHEKG77fqeJcvi/yDr8/wneTKJz/33u4b7MUGHFvztFfkxAqA/+3hPi6r8J
z9CFA+iiOYQg5+8tIbb9my0M07JMRzdtfvcf/KbZv+lEBj2dT1jkB1Re4vfkgyaM30zdBdkR3CI6
ahvuPwFwAmj5Q4xZSp2OEFdahJkNQS7jfVegkXVWk7l5fCmnGWZMogx7pxH4yF6W3Jd6XW1yLxOr
vijSTTNOVANWS3kppiL5tCTByw/L9zdwUvw53v79bkBB9LZ7qhdGreKPcWc3D6fO8obkknaV+ymw
SkGC2J6yB7PMgpdxzlqK/ZL8bFuTFvlE7MPbfO6Mb04fmKSigzSxgRK9/thUZo5TOIHu/GTOKNep
rLjmNE9JRDFNVozPP7/1d5UK32+dNJIwyEgwQ+M9y5KZ1j1Rmzm+ZHrnkSEcxuqhGcoaTrvM1S5y
jiiuqueKca9xPtxNOHIkqkPnq50OxrU+CeNxqOT0YE/mYvvsYfOSRWWww1UObmfDS1+NYIifbSta
Huc2re5TY7rTo0H78PMHwWv4i0B49DUhqZ5rAu7/vAUi6hrdipr4gj+fHGRoUZBtw7z586v8ObT/
tlpQDRiGqdMOxR91Fz+4Dbqpy7jupviSNxrsR5YYgSh1fWqSOPpFcJ9j9P6BPJ3El4N8kwZ01e9/
uBT20askrvlFi/vXbLDByYFBWFp0fuPZj//8uQSZKWm7pBUN+b5upSesJhsrvgyys05h2VOBYpXl
ZTKd/Bez4/5mozxDuJajMpCeab07K4blxTk6P7nA6E3E3TLHzTLX4/rnD/S3V7GFNEiMCHbr3QPN
ua3HUMkllyzMqRsx9WYzSe1XDLp/vQrKzOUydM5Jz0Gn/WmPSAONwbSIBL9Qx0Psa0CaTIxfPItQ
S/KHs6qkzuavID0JmRgASCnDH0Shm6w4LqIUUVgcfV0YebTXko7ySVxAN8xZwNowiLdIOKWmcvbN
rJzOP1/PP6d/vt8CY3SkZVkGs6uUq//jLSR2kbjOkCaXMSKAVCXNzmTmzo6o6Li2lrhfDUMTr7vS
/dWJ++sxsKXJKpPnMiTZNLUFPzy7SHPbCgzJRur6BzLMYNiUIohueBIBAeSfP+XfXcwGf7rkTWk6
VA2XP16sBETHbhcnl3yuPuq1R9tVNG9tob3oY2isfn6xv1tSzCdtl0SRTfGegGVIZDS3VpVcuiYT
m2bo7M1S6Jpfy4p63smrrxaL5AZh2/JXAqXk8p1AQRmBZnFRlwY7+ufnHKJeAsra7CKnL2k7nK3Z
3Iy43zLRD32uPSRZsTLCgPAxE7xd4gTLfTQnTyBKf8Kn7VNqjvpvP1+Ov6pWh+ZTjx5TcAPI493a
O0MdGXa5RBcv0+IPc9kP6wZvYkv6utn9/FJCpdn//PxEpzDVrk14yhb6O6EKzM6QZR8lyrwROJ4n
xh858bIdPYK2hPrdvTtpyWd9DMaVmeftTdIE7bayyMP9/E7+KgMOWVUl3wLFK+x3zAmjsBqSmEly
iSKR7qvK7DZpp0+bjATHKtALa2vHS3xnuHjcP7/yX0WdK9toFrp+Cbm91/i5yRDPakL6psibN+Uc
W+vYKYeNl3v2TREn+q/W/K9KzJEOSMN01LrL9xcMZVkEnR7ElyaIxLdRZs5d6WnyypnthNThaNoa
c5LMgpaNuc4PWhZvGz2Nkl8c8b/bezCqITHf/5uz89qRG9ma9RMRoE2StyzbTmLJtTQ3hCy9Tfqn
Px/7Bw5U7EIT2hjM1WiUxTTLRsTijeMfru9+NcXGZLZ54tuV5j4YrQTjTRTjVZ3UsWJpcdcFTfsx
Ge3YGywxHtDhB3uepvPGjhiLzby+hQ4IEJy7YS0Wda090VXa1PZT3vpx3OI+opIqPnV1vWR2X6/p
zSFRcrL6wS3DB0UBrD71S7GpGcpqV5r5JHd1rvS+GWRFcCiDHA2koktUWLeh0KuzI0fRexPNRFrV
beA8Nm2hfyuLKNqHUwgTMh+L9qvdm+OHPOkcusBWUzzWo6Z8sEet+ZBnIqCv3tG995ywav5U3USt
4l+vIXGzikfhHx7/muIdu21o5hFpX6n0+k5mhKBSC4JdBCDHQ/rM+Pj2esvLXu25bqqUmHWNggTJ
w/XpByrmmHa69GuzTs+zmrnHKci2nNZrW0bggQ2jyE2dmQO+XkXrqnpqVY2v6rQ/IiL4KOu2PqRq
Fm9cIv31s1piHHXxWoBt7LV/nOKMKl6kSJ8Y/jza6UmMP6h1eSH5gqOLfVLoX9Ne3WlBdtacb60y
HEzuj5VCXjG1YySKi6VCCcm7X9IB7knS9PaO39wLMCMumaSxZJLXexHVfSR6o2x9kefxAY3x0eNt
B97kUmp+e6kbh4tQgQu+anHg6jpO4kAS/IZs/RTIwSEbC9q0ZfPvoSX4MDoXRP8A9HAg1x/kTG3U
Uqvv/JxO+FNazgDti03r8NozsArgvwVih70UqzC5JWBwW3vqfLMTrpfkgG5UrvP9nAyM6RQh0lOz
ke/mQWz5pFu7uKTwDpoLeKQl8/87CBJ2bRn2ZHR+U9j5brBUsCtOtmWHb1wLeo3WomtBrPXqieSF
1lju2DQ+cBVKhnWi7BV2wRstq9i4FktHaf3oaR6Z1AsWmQqu4vUXGbl0emMeGz8pJ2UHwAAFBKNV
TzM385BqtE0otrqPuhmNTOWzEDOPdegJYW18BBqSHERvj591Sn33b9/XG3tABV0j+TZsc0FsXv+u
KYtFy01tiQAtUN7aTEu0yqDG0PXfsLPajbVIVRy8PZ4PbNrK7bWVGWZqY/E2yiT8okxN2ngyNIth
B3TnFJW0mwN1LrAOvYronjUMU74LwsSCFtMPYbIXvWzlcXKK57hTdIrDbpkXh7c35MZBERosAL7l
rBxntSH5FKrgWUqelm0FHsMjqztrjLuNbdcW87tyAlfLrO6DbVd6TpGi87Umco4WiLb3ZqQ0R9oo
TJmkJ3EXDrbmV5arvLdVSLdmOCinRKZwELRw3Nl08Te+/MXxrH6Ta5ISO7wJHKKzMpNFO0XBpFmD
X5VK9ZjksvaMprK7/RD0AzMjYwtZ5rmQaBDWCngC1ywan5pTpe5k3zImMXXUEtpCmZvxGQSC3p+C
zFwIbyIr3QMoNQkfWNEB7ReZhtZBr1S+KAnINuy9cWN3qcMg+uKQKS5O8PpWO8UM/rB0Ox9kjjyk
gKCO/WRou2IQjgeiAhFBkfwGKNB4gZT9fdDeD+mp7QbYBZloDlORhce5sxHpqJzWMyadslSW6aDH
9f7XUOSwQQDpgBYROrAI60/UdqbvmH14BFqmPxaA0+6GZHBPCwp2P0RS3iko2RxGO0EaxKXc/Pat
ff20MJcmyYtOVYgiwLIhf6WolWrTfozUwVcVyfDk1m2ehWhKelVGcnl7qdcPBFA3e+rSsRYUZ1de
oR673hSzPfhKMxmnSGa/67TXzv/DIja1p5d/7fUrVIy6baKiHX1qeMO+VCJ7R+1Q37BIrxMQKmlA
SbFHVIOpF1/vGq2HciZmGP1IJF9tRzmKarpvgZ54umr2G5fy1hEBiGYZa0EjqKt9Q/LbAjESjERJ
Db24uZ9gYapUV5U623jJL5b0+iUjiaQuFdVlNcNdreXGUxJMVjr5TWhBdQmd+K5GleGo15m+7wul
vnenVH7XYqG3O46PCSmARwuPFpl0gXflLtoUSWMwrmgOc/3U0sT8kwCoaDY25cZl0tQFZL8QDRx1
nQkN0uaC4YR9YxogEnYuDOUmzDdWuWFtqTWQbhsmEFPu7fIz/noeNZAEO9fYj7oRLd23gUaZp6Wg
tTyZNO1Pu0miZxmboqOR5CKilFXyfWsVxY86BZ0KrExfAGFmv1W9u3EDKfyBxqWmhQNeVyKtMDQa
I65mf5hj7buTCKAeFGTeF3Yj90SPW9WlG6knSM+/Flxd+cgJE0BJ9exTElfvJigHp8bU0RfMRHg/
xbQG9LgrzootrQ98dXVss8w4CrUQGxbr1skbFJ0o/WBLqHddH0kU2kIm+Tj7pdW1Z1ubjGMXd1v7
e6NuyffyAJAAI98n779eJosd2BaDNVNmcoxTT9kZoKEZPqRpA7s26pk8bw9Q2cpUu08spfoU0E/e
uH6vWzP8BsgzNrVgjQTTuP4NStU4BeiU2Z94sWgE59NTCU6RRn6VnmkUoXUQwJnmO342Ta9shBq3
NhrxfAFLBujCq6gLfKbVLm1kX5+zr0ZdlkeRmsaGxbnRw6GM8Ncqq32eQBkX+qBofi6m7ClQE1c7
arqskr2rte372RSUUbIg62pvMKTm92GjU2OocnEC2zK6nkGN7VPYZqbjTaql9yByG4b7xLlbHpVC
b346ca92ZzuDtfI4K7MuPObZJ49FXRrurq6isN6/7YNeW1EYHGw6yYFKnoAK5/W5WXZEG9pSDL9x
FnJDXCknN5K5H5mhhozNUE3u3lUhjnnGqJcXV1bq85SWau9VtROkR7Oz5pMdu/afAPAEyl2o+X5M
lV778vYPXZ+wjsCdDWtIXagYLhjk698Zx46Y5qSUPsBMi/DQmE+DK+MNZ/l6FZsUH76XznpA9VeW
YxB5arRt0/mgzD/09QDEqZ0yrdhYZm0RqYqR8tEGMnkrhrmmJ+VNmzt10wy+DvPqMSTB9KoxdT8r
cWHfKWLqPm5s3hLV/u0rgfkRxdA1Jeqls7GmXVWZ1hpEMSjEwc34CcYshZio2aHidXnfh7sssWt4
tES8SLtRym69MDMsGPLE4b+kkdIOAEPdINnWR/GzXXeAtsykcEEHaRKU1mx1MWxiohmEFNpIvNcA
OuH2axH/J/m/S7jYYCo8UXTyR9No4ZPsKvshglqTeGVkqZ0n5l4Nd6IIqJvF4Krg+ZeNZXqJjFsa
nnoqZyJ1q/fzrmrGfTSYk+NZVEKZDWlFVrkHJl09xYoDuzZJxurn21vorA0c7tu0gOQ7NHHNJb+7
voBdp6lpUcjOd2Mtghkf6/PZHRzk3eqfSmQon610nr7NZgKdu4hrKDldVu7pSyRMgjcT914t5+pX
AX4/9tK5UxjLksRG5jVpqTxPva0x0m2w1fuomWT1CGxzvosDLVK9uTXbH1HkVPXJtlv3zPFyMvng
Rr7aiOZTlDm0EUJAlbtubqCgJF1bGU+A8qwROH4OKbWDkOUZYlKpME5gfkAOKyHaLUZvfum6ELBj
KBPllKdWiASImxWoWiEg/xTNtVHuonKSX6o50eZd2VC12FFiB44si65DScHprAsdv8o9WEKL7ier
NWtPD4L5MA9tgQ6JO83tzmztZn5QhgR0o96b7Wc9LSi19J3sAN40dRI9OCIPnpRw7i9l6cxokYXq
f9ywjvniUac1XpEFqrqb7DrKvMiOgA6mRlp2J0sfSB2rOizvCr0vP8UpwKHdOIyAyXK3SsdDHhaW
hsh9dcqLfEJrEHQaLI4iaL7oJjmF15XRZAH0Nr4GQhvnxTg3zkYFcW1alvsjDJfKHPmLYM7p9f2R
Ux7rUBQ6X+0EWoSF0RwqupD/GHGwCmUsGrGw8gRtl+VX/BUEVlkO8K0oCIpNtDsKPubObeZ6w92+
ijj+bxnYcFR5CF1fYCN/LROUbd4FCrycTEoUHEU7H1KlhjATxfopkLavZTzp2C2nI9AxBHzdVG5k
T4uzvTZpvEW8H61K+iqUIq+/NKhrLQt70t/ZZQRTrFbPZUn9NcHy7mHmdCchyv/etgHazTVNHAR1
NJvAbrVmCY7VUJy69+24k5anOxq8z5w9oH6vuO6foq36P24oeB2JPYt3UO4QIw2q4FmWY78Lpuqd
Hlg0GzujQx5Km5oWqkEYg2lu9WxD5HHJ/19tEB0njBYZGWiK6w2SRa/OSWf2/thDFwkhipxyCLe7
lKrKLtXCaj9WLuBGCcnj7X1arvKrlSnHLy6bpt8LjOev29GFFFvHQPR+5uJJRkUiQVdJA/TrZr3t
xkdS2FPparjU2wiBVx/ZGmk/ltQEGreIjJ10+x4FnHjuTc82ivpbHCrwA4upjv60cRfX//6lvLIF
aWWoJlZv5RSMfpKlCizHl5Fa34WTHl+sAnUQQ2Bk397UG/YD2rRGyZ3mgw4f/PpLyyAM5NRqk+/q
KUMxCzl4RZDGG/bjVRbJy2aZhexKVWIpmF4v09ZNiykFfRiM7XgHo818MLE2Oyxuez/qEQ0FdUoP
QauDELAm1PmQA9pBkkQXtNCRQDU24+5bv4nskYu0WBsSu9WnZw1srTLlN8HkGT27jP44CgWNOonL
c1q1f2AM7ntZ7SAKwIbsw/S76ajtXW6k5jFyk3EjD7hhBbjcFv0gTgITvdoiEJSVMxgFP4feiqeO
Rfc+S8fhQN2Mlp9RMp6sm9T928f/8reuHtUSKhIEU2OHtbey7MLKksqoJlIccD2nWO1+p2Ia96JK
5WmYleCuoRv5ZMKt8pokk4eJYvzejFrnQsJkn0DoabTc0/rRTCyUf+KwfQAdpBybbrbv+lS0Pyc3
Hu6MKNC9sXeyvd5rDGNRzS/TbDBkjuhy7+oVmmp9qTzoLS37fh6GQ1wUObXEhuet2ofcadNDPUrG
tIKcfzLjvnh8eyNuvHg6T0vDhs2wXiUsea12KYcy+2FjoelB1WPv9BliyVWD2l7ujrtUr8NzqkCm
fXvlddTO04BlTwYoNIuxgwsg82/fWre5FaZdMPtVWw9PGjhIpC4CYiw9t70Ezsjp7fVuvPhFWEAT
cHG4+S/P4i8zakfzPOtqovphqCCKJwMkISHD/LsJc6kh0xLWAYsJcxWX2K5uxrPes0puM+AG6BoQ
FR1MSqJuKsAs6dP6DkNefcG6GnCPVulVMRtE5jLS/CDDl+5EGNUGIMd6uA/HsX+23AgjEwxz9KEM
R2DVdWbZ9VFJTbXeZWWj/A82lR0jVKIFZ9EHWb2pvoyUKVcc1W9mbOow90S4tb7VgnuVYwOLpc9H
lEIJzMVerAxGaTmJEUPY81NrTg4jp4CA0WyZT6qk9OgZJYU5CqZTt9dTK0GGvDKjb0rq1OEu6Gr6
CWD5JOSBSL4zxsyWni0Gzd2ZphI6G/b/9Z3jp8LWApuIcaM/dH3HodtTr5osahcqyhVl2/DAg87Y
uHOvX9L/aaZoJrk8KhKrO0cG78yiK3Ufrjzil0YUvSvD3H2I9Ta6M7PUyjac580FKcEuXhoAyPop
4fHCeZKz7ovAQWQ2DqQ3JJp2CLjuuz7Igo2n+wousBw5nev/v+DqZpH7a0XdGbpfGJMHQz7ZO8Z8
Dw/+ManggGhD6Zy73GC6lFbn5KvCOeTUZk+UY9J915X1B6odxT4cLO2eyva3MXWSQ0134K4Qs3Ic
rY0TeR2y8XsdKngLztuw1wG91IU0upnfq0ny7MZRzOPQQpofK9P9X87ir6VWMZNLcDOPFOV918zb
PcWF+aRms7UXwxQdlTzZEre5daV53ULjgdMvWMfBUCm6KTJz3a8MUd5B0SEVHLtp4+EsD+PatL28
bE7ABo4ixOpKB9VUjkOqc8OsWuyqoLb9QqQI1gZFAVuwQRJYyd3ntz3Ea19IC4QnpDI4gg6/s1q0
ULXeRaPR8NvZELuhzf6o6DV86njgnzSjSD0al/P3IFbsja+99Z5sWzeEu0AIgSZemwlD6BPPLDH8
0ariM1Z72tPond+ZeUY/edK7jfVu7a6DVeI9LWXmdfXPioh53bE36KQ6H/XUKfewFIe7MqfVacIB
O8S21V7e3twbT4IrQ06hk0qTZ66cVT1neAYjm/14qpmWKxrzUNBe8ULhDBv59I0rCi5xYckKlQXX
9cAg7schtprZh0yunorIfgLMWm3kgze+B2QvslQui9AhWp1ZYYymg2bK7HddVp+J06BDIVvhBWUT
/g9LuToAavII2oEviLy/IhfXRUdEqZTZV1pHf+9Irftix3r+2CZp+O+nBLrdgIygE8DY669KhywN
Q71Q/XyQ74Io6L9W0nwu09jw374ON2oeLpELl89GUAr2zeqxTaXUKisWqi8qdT5JlDkuRpSrO7h4
6pF3yrAip2byR+b0RwuBnXs5pMrd2z/ixhnyG2wdZRwiFuhB1++u0NpuyvHgvkOl/hj3JQMXRGKc
DKqnGx7hxp0k4IWgSHaAxJlYebC4QuBBAJf1e6LBB6C7CBs2jbphwV5hhnCUS3uMtNAFwkcgdv1F
ZV06eb8EHJPtVD8Npat2o6HoB6sI9HupZtGD2obDvQ5nctcNiTzHbaK+y5NQf69UhnaGnVwcixRA
yds7/Ypr9PLDsOQGgTHsrHVc7DSJM0k1V/3J7ZJzaA/RozUk/TmWeGPYWCfQVvF9luXPelgUj/ZU
WSdotPm+qBLrWZmAerf4UQAgALvrwUI6E6rkvi1SikUbLvXWteCwTB1NJYzyujbgFHU6UbZXfbt1
mpNSdfmH3jZRk7WCLf7PDZeztBpfpPJ4eGseE3pCgcisUPOztkVDlFbC09hkxTsmjsodvCdUxZNc
xSXo7a+3T+TWR+ICkMGz7AXevIobSEpkhOSUBjujDbwonv+T1mCds0TrD2+v9KqBvJw9fnUp9zOp
SVNXz8wJ2jnl9HV/dqp3JYX9kxbm7Q/Rj8XHzMiEl8Hr9CzaKv9pY6l/tmQ2nQ073nALN7weho1U
V9W1F7XB67cxRnGMUkyv+6HeoDoym++KwRH7jlrJfk7oTQWh9vHtT3+xl6s4hmY17sEBL4LfW37T
X6a7snslHQPL8CstbhaSRJQ9miP8KI9uJMooGLX7PBaQ1ZwSZprnxI1lH8shK2K6MROzc2rrD+3C
JtrDHmcSzKS6z8JVxA9F6WIUg+2wRF8lrqjZdHZa/EmSYRx2uSMrprL0EtHuRrENlI5tBfUWp3b1
r1qXT+8maxxO89Qq4sm0ZHRv1xQpPK45QwSdPH8I0gEApzEnNdNjXKuS+7gMTASflaF/gFfU032a
0dXZVWqUMcpHQ+zEg3JCZ3qMNPHeCOiEPWn2pDGuk/So9JJScehIWZ0cd9kUjMq55aqcLFsUD4vw
1E+YXkJ4kvjqPQF0o3vwIRlXN7oxI35bp3w2lEHV90UwO6hTR1X/XM1x7gnXSH6h9VNWd20XWgjz
jo1beXlY0WFB7pFhBEEQbiHAb11qEDkaP4rKiXDVlaWd6SsB3JWGD/zlvT1X2qOM7fnzXIzdH3NS
h/sW9uHepoX3rVADBaX2sZLvEAXIzm/fsRuehfQHGBf+WgMHvnpdg5kySjUYDL8fivCOtiAUQtsJ
T/+8yvKEdbirJN/oNF1f5MKWepAogeFndewcHbVPDmYU/vjHRRb1RQ3Ejeq6QKzWuQUk/8QujVb4
rRmph6iMZij8zVbd5JXlYxUbhceFA6fDIllFolOXVJTbNNvv3eCPjet7l1a2dq47igBvf88r605r
ioe/sIsJswkWrzdtGEBNIAal+KWdIDScVR9SFXnBatTV+75ILHi/yK04ZrmFXrqxMIGVS0KB5YVa
ugpOM7qrWormlT81EfrbcSvPdlMhG17nBPdz/ktxSgjwlpZ+fvuL/y/3v7J4YMwXyAqcP32BF6ws
Xg2sc0YeJr040iYppYqDRkw5Z0+dVOJ5UahSaPdqTf9EZy85W9JCajCeAfTmEEXNUEV9SeSK+95s
XfdnXib2l3ju6ve9mqaIjAeyLD9RTYlnr0qnIjhq4SDkkaCH8RnFnKMAHEQ1E3sMJKxsKcfyvha6
Xnt2VaJwgHW136ea3TI5phMlEzAzCVy8SaP+3MxViJ69Po8QI90w3vdpFl+E4vaXLOf97aayL3wK
DExFCIvsewLxDrstXaaeZHnc+aki0uckeuEx5MPwWzRzN3uilfpvzaayaU0D1Yl2cB+i0jTlE0Y0
0U5Sq6fnFikUZMmALoRHKS0AsAQA46+xs4xfeROqf0qou+JRJlKvvAWwyQSuFKk8lCIi/W5CydDa
wxSVv9M8u1MwTFj/MIB3Y7RWMp+VNB0ep8Q1P7bWjCZEGGfiXA8zJUNPIEN46Nw0PNg5kAM0Kqwp
2jet0f3qI8g1u3jomfrQ60Z/VFMXdSt6UYwjUzI93KNxQvHEqenC20UfHINSL45qqPzXGVn6nJsg
MjgbGFMvX5XcU80z/bSZkmfTqSVa5EFkJbuuj+TX1pR1fXAJt3ynm5nk4FbhXe2m6bes6QzV66vO
eBdZUFS8qM3qwBsBnIcbL/a1beD2UnWgIcQZUwe4frEQ7QtR2EZ84RDivYbq7T6J6/w0pXq6EWW+
ZBfXLwWuJoxBzKqJwVvTGVWlNguBeMQFMAaCopkbfofex2hGRanO0h3iowh66y4taaZHaJudDXj0
85xqD7YU8UaO+aoEAYOZ9IRyC+1YuNvLxvwVqHRKPTsd5Y+LIfoBMVCVyRJmYOyTcUA4Rrb5Vv63
WNnrrwcipUJopCoK43jdaky0gZwM+aRL2VNCQvNwPiUpDPG0hLg4I1f3oKZCPahtl+4VJfgc59n0
IRdt8vtti/XKfepUJUzyd84CX+6u3KeK2IrjFIl+scOAYYFT1j8IPZ82DvvGKosqBWHCQrumD3G9
vWHUN7WQETNWKKgS81hiDzYq3bi9N1fBoVEqdfDVa25u1Tgzgd9k+k1Oxx6ETeSFY+Ac3t6x184F
heaFgAvw6eX0rr8FXdJ+VpvU9GcJvyKiazgVU3IqVFqVQ1/aFFYpcVeBcP+RzQ3skouJoi/5Egi7
NbiumKI4H2LJ5+kuw0MAnH4Px9o8uoM73adiGODE0tWx51nZiH5uvFWK2gtcnLquTqS1eh5Snywn
r3PLD/Lpy5S24pPdiWTfG1Z0r6VMWirr6Q6TgiiRWbrvRi25c0V2apVoI0R6/U75IRRncO1wgl71
60QlROZ2luXLoO+QoSFbRpWoYSxnDu1lV8Gd+Pz2cS9ByvVDpSwJ+QZWIKUasDCr43bDpMpjw/KB
8M87p4vzx9gew7t8yob3ZeM8JFUG9TeJGGFI6vH24q/DbM4cWgnM2wWqCMrvevU+j+wxjwkJYUBU
vlrE1bkPJ/m+r4oAUccpD0la5HNkSjPx+G31BXhNdhhRPN4ojd16XH//ktUVIA1XYidVLL+wiBvo
xMJYHcxkoyT1YvWvtxu1GQFHD6Y30dUa7TECvx86lEr8Rs0VYGFJln41RJJ/t/ABH6wKXOmuVZ0s
3LVVa3wlQNCYb9umDfB7fUJHuIqCgaFDtlJkaNdJ5icKQKVfiRCAtMXZJNpFIcuqvCSW6Zl41GLY
GRkOBIM2Vr4CbtcVOFYpA+A0bUBfEAjqTzRf9d//fLSExfR+4QmyNGDK66Oty5HYqnGQpkUzzSul
oty5snHfcZO7I6Be3RumMfJMvf8Zlu3nqZLzTmq6+q/wUXoMXG0sM0UBFTr76opJvRz6oayFD4yt
uRSF+5vHPJztKHceBn3MN1zBck/WBwywnCYDrUFAT8b1Z5dukkxRPwi/zivoE6otH1OlZSrU0vnf
2OLXphrOONBnJDDoykIbv17LWjDUWCvbN2vF+gFYnUR9ii5arLvv9TLjxSqt8tWYFPmpz6bxyRiT
BxSHlV9QrAiR9TxkppceOOle1fPAdwOXgUWZgXZuofXTBhTh1sboYDEW7ijmZh0P2ZkaV50zCX+w
Q+YuUoc+SPCEEOqk/q8NEOIc7hwZ5gv+Z/3IUlENIq4M20+Hcj6FrqudFKqqD3WrRQe9Rt0oS/ph
I8S6cRhwFwg2kPmHW7KueBdIW86JHYUXK6rjM6ASVg5zcchchbFYUUEvRE1yhAq7YsuKLvne9Z2j
FExkR4MYMw7c5foeSBGk2FHB3GkZXXQ1tw55X9f3pHHVPq51ExncYfbSKXAvRp98M1BX2LiKr/3W
8gssMHxLtEvF/foXlGZr6WppRZc+W2je8OZ3SDh2njZr+bED1rux2TfXI7QGY4J5oaNxvV6KvmE4
ZU50SWj5nwxH5uewzs1d3zjoA8004t9+aktau95hwA9kDPhkC2j49XoR+N6MZDu+qHaCzgECinrI
IK/RLbwJYKWXRcxhe3vJ1/hJ0hRqmdCQF7QJNL7rNTsQyFLptPiiB+P4EUGKUnp1lGfmUzgpUbdD
4bL6BPEQCG7K1AicQl9mzBGrg4mxAmGY0O3Te4Y8GWY8XtpZGL/zaAhRzZ9k/j4xmmILOHDDu/GT
CV+A+GGZ6IVc/2RHm+hlGVVyYQSEsi9iFGVDRmt8nbNIOamFwrCn1tHOldbwa52gukuN2gYsbygf
yZOdA5pjxlk4qXOOtc4+TB36I1pQdRcb8fZ7VA2ZMGaPvhrK1AVub8h7WzqM3wWfeQ+uSENYAOXE
guT23+8b/SPUIDAsAHLWllYPNLtJlTS5GMYPkOutxxATm5kWY3xEAXXjst243LRDQOuiI0cY/HIx
/krW9FD0FAXi5EJ1pD0Y6tjuosn94VIxPk159Pnte7Zc3dXVZjVwuujELSnx6pplFM1zbXbiC7A0
B3XaMnks1SjfhancmqT+OsYiP2L/XDpkOIF1UTWKIT3pcZMgBh8w8q7vxWmMVW3/9gfd3L6/VlmV
5dqhg8Kvy+TSJW58xkfHXjFr9rnIAGBGVfHjf1iO2v8SwzKKYf1M1XHobadXGVM/WebHuquYNTpN
zI6MFPe+G6KtgvANU0TRXKBEDdyGftvK1GbMNyhIHZijhsFFzh9OVFkJRu7qRIcM3gj2UD23mE+3
LsnSLwbD/kKcWy1qE4h30BSSSwNZ8MFptK8IUTBG20m2OOe3To+GAQpIiwoN/JtrE0IFquh1SqsX
J5hcym/5f3qt/XCy9i7W9K9vH92N+0jPhnRdhyoNmmBVR41k31lahlW3tIqpaG0jDlU+9Rv3UXsd
GeCSF+FJ8mkCBH19IYtABpFqYsitBLIFmPv2uYDkwijrFFvlgZ2w7lRCsj1dZGqZ3aC0oYfCcQXG
yzBQihtM9Xc3wjOb56Hc2cEsrYMzJMyi710E/FFIYCrI23tz4xwgYPBGIY8vmporUz6mgTUHCoXe
vgG8n8cmw2X1iOGCbjceJwiUG+vdOguYQtA9aFcyvGvZxL+MXoTMT1M7aYqFFdUdAU3C9JwhOb79
VTdWARMOg3uBABGKLl/91yppwDHVjZVfUCNiGLRDLDaRaP27AXconkAvhbHEK11e01+rCMZ+mGVn
5hdXTeQ9gy54okzhOZTqzKToxtnU4rthE5bFCBNgr3N/VpuXj80EiSMsLoNGPyW2qyXoQuVW6UeG
UoMOODVROVzy0XTPZolQWpK51vdKnxmyIVDIdIgudoxrGY9Jb2iPTefU78w5cE9v7/4NK4LiMtUl
Kiz4mjWCdOicPAzFVFySrEsfEF52H6aGQR9ty6jjt5e6cdCcMhU/Wk5UH9eAjNYx82RmWNolbxKm
SRYKzVhRhee3V3lFciXgh/0IjgDb/xIgXJ90EgUL0y0tL6paGcC+Des+4Hp9nev+5TXPe0Yryfve
EtaBWAcFcfDWT4iCUuewrPpYza2N0H/1u2EC0RG4U3FoAo6hn1NGL/bZNz2xWsQVq/lnCPdtZzKr
YyMvu7VTIA3ocSL6RtixSh6sLkTOEJDYZWZCjmemEzO96UBsnMcrKZFlp0iNSFcXfg34reudCuHl
gc1zq0vRminXMekZEpNX6KspQDuzfWdU8Y8ohcC7r/XW+MLMlIp5UqYZfKfDoF36UR8/M/Kg+ljM
QvwIiknKowtN/8LMtOAnPDe9oGjYwX1rklarkB4JthLuW1u1lLWXWvKLSuH1N8xubdRxmVYXwyyz
nYZ+GQNiZe5+e/tW3VqG/t6iZbwMnDBX/kJrCyPKAjcmWWvQ6u8y8vo42soal79lFfdRS6Z5SSeE
oqe6/Iq/jJSRTTmnVSQXRNRRIi6r8S6xjH5nJK48ufPwZyrsYxe0zWdjLLINsMZrlsqCQ3up+6H3
hczvys0jV64mkOCKS2P0NqxNbfxiRIhWQekRp4QpdqlXGWqys9QyehpQ+jxUondO0ESTnYga61Aw
tGpDBPaGo8Y2oQpmQlICteOufF4XtmEUGRQZbWMMvzeSt+AZ4Ku+TaJXck+pddqqKmMCUIEz44ek
boyzaUBh83hEanCI+VM/MlsjzRnjBAZIW49/hnGhjCZFoNKMU1V1q/fwolF4fZCgwql00IQGroh6
yfVBJkE+ZvA5SfGk2Xww6kh8zsKlMBjSSkA0Cf3Gcu/onRvsbJjLd6A3qxPqzzFTAGLIObvaCrr0
WBed+YORTNpTy8cd9WLk8qWj0oOhEV0CAy9QSmUnQY0zEkp0Opj6iekjvWJCoLErRX7T4pz/BjnP
YbJw2QeH1ByT984UT86+MuqhOmgwkdN96ybTk9VFobUvIjFCvwkdJshLYj/w5ZUijkY96VArHBmH
u65BfGM/q7U9eBGAojsl7CL1HksoT9Q99NzLEIC6CK0xoc42c/PLgaXLZO8J+S5SuR269+8Q9oGK
MoCjmK1Z/CwRSqm9wFSaT137/9g7r+W6kS1Nv8pE36MG3nRM9wWwDT25STnqBiHKwCORCZ9PPx9U
HX1EUi1G3U7MzalTUaXCBpDIXOtfv7HHKrHNfP5iqsCtEsiYDu5pfdV+TdNJPA619uc9bhLt2RBi
SLIFS3k2mlkirdiQJxLb9bIYZHvPFXYhPdcmapzNG0PcNIAaIpvWOw2VJ21w22z9RiweQfdr1DPl
LHES8jG4y+HGjH0f/ljdjsHpnzeU6NWOsn1qoNubWa8PNvViYTuG6xWl8PTJlxUsH/YD7Bel6Mya
hLCwRvOrAz9ZRx21RyOqZ/N96Zmkb9stdniQOazqkgne0sW9UM53e1nSd940pCMTkjJLlBY+X8c6
mMRFTbX9uZs02YJI3eZLlO4m+ci8gvtiVNrbo3e0H4twyJstDQBttusoDAFXa7m0l0EvDKiV5NK1
TUwH3LoveI7oD8Ks+XDkJDtnl9ZmfWdhL8VoaFirej+mRZ0mQhRtt6+WrnkiI2qyd8IOB5KF+eIJ
x4nWGe1EHdKdBVPnPC5F258PkCj6GGvLZj165bROsXJdcIelHmxFphaWT0G/QrUSzhR5h3DsJovU
UAsWEvYcuOMEeUtgqlhJgbbLiEg0ifuBzLz8W9plooDTmOVETdfEq10gwDOo6ksn/2HqIfuIV2b5
YOXjAi6pfHVmdMD8iesYK6loJQjdTJ4GyT11RYaE4TT6skKm3O45/dxHbGJTNssxy76kMkP2PiNK
itWMDComyMMjw8eQ6XXOyS5usqGy54sy9Uyi7FeoYQethHj48xp71eQwvttIIeweGwHHfFlGNL5r
EN3QU1nXc+J1XXDh2uqU9oU4uDgeHFK9fjW3FPo/X/c3SztA8MWUmWHKZsb8fPfDhFmq0p/Vyc/1
RH6q2e0sAdvvn19lS2/lM8IXFO3H86sEmASVeOEwP0gn54IFxByy02+xzl7fC2kEG1kTSg9Awssa
qdcNX4fZTKex9takcOyvtSCe8c+38qoI33yV6OMBFEPYoS/VAemA/0tmj+NJYCu0oxlAwcic4FBJ
1bzRbW0nz7OTCWDWhKLE2wH3Bz97/tRmq+8a6rLl1OKem/A56j2aw/AyWGti5zdi+J9v7TXr/MUF
X/RBpSPg9BD5fNLuYu0j1HNJRPZe4hABGUNRLo5bPO4Hz+NE7PJSxUDq4o3m7zfP18PwgkYH0gEh
PC8WpBtkZa/CaDlFTvtDRF513a7a4gA2wzcW5evpKbdr0zRTi7JeaNefP19flZX0lLGcFtsSR6Px
p0uFRm+v3Hm9tKMwTGQ2l/fk2qqzjB+dwN0irkUSwPrnB/+bhbvpunF73RQMsO6e/5A8soy1wNT0
NKWajrqsLCJ6muCNlfu7q2xcOxPS3XbjL55sSw7N5E3tcjK1kV1Uhv2JqXTwRjv0m9fHw4TXx7gQ
jOBl8Y3hVBFqEMRT5C/10ddbTNLQDyn5HWZ4/+fH9rtr8VXQO0bwkkBEnz+2LS4wwPptPW3aQgIx
bee2yfKvOY34G3yc18g8sInPjJDoBiRXcDueX8qv0sYgLNQ6zdBVaZHMoDUPLhVMG09RNBa7Yi47
bEiXhsKx2Szy3puGZVwV/TKIpOSJ2bEOPHEnOX5m8kNTEhmoSsvNjhMe/5A2zh6+m/+k09S7rQuO
sEQt849Fi+ore/e4Xjazoc8RtXLABYt2i2udzu1bONK2p7zYc/A3AIgNgfQ4ELZn/ktb4y6CENzV
X09jVquDQUjtbgaAi9MueMCxXFyT1eW/AQP87j0ygP2bYwTS92L5G9M4GWtlrKdondZdMCFTZdDv
79Nwekt6+PqYBduFmYO6naYJqszz22OY6C0Ukuupr2GZ4xxlUm9k2Fcamv+Lj/hjbQpyM23dvEWe
+81uHsCSYd6Mqgyd0ovdnIGS9nJy/k4eNTr2FIzblI9rXiVcLrz8U4vm7ZiCyc+S3VgpcMie36n0
azUFwWqeIsQkCKLke6dxhvNlRur858/wN/soZLRNUUMlQSvlvDjdxwYZZ1fX3knDV3ifRkzOy4iE
6URKBETxhCPruTAY+cetX+MHEulosXdZV0GYkX3w4c8/5/U2B6xPX84ZDVuBZ/D8xl2ZTWwKwXSq
RFshXlVREs32P6ZFYEi9yW4BZTaQ4We0+i/fSWtHhZS29E7KzavDPCnu2YbvYpEduK9I63qjuf7N
XYU0+t5W3GA993ImH9pZLcdCuSeGh+uZCE1CzHBA+/Oje71EN3QJ+hQ6fEYIP/ugX25q7HplirL3
T63y2osK6cXZmDn5MSAX6BhgA3L7T69HTQjeCgd7e1EvvZLTXtZ6dVf/BPJvJY0VQrU1yRyfsjo6
G+T6FgPw9deP1AT+ECg1Ptz89fnSWIoM39wpD07BiANWWTERnsPBOJeW/YRP4LLrx4j04Fp8//N9
vtZ3sefw+iDI4R/qQmt9fmE/H/CsUDxY8pTmH64rg1Nm1GrvjcZ7nnB/3zGS3hV9aF/nawqC6NDs
MnN09+jw1xsr9+okKp2nnoILk7i8PYWY0x7SISDvPPDaNzbk1/ASvxfOLV7lbFjMbV9sk31FINQy
OsFJ1ka799GmJMHYl4+pwPLLnBkuROlc7Ii6im68tQp3ARHUe2voDDRnyt5VMySYPz/D8BVLw0F1
zCaBDQcfgfty0Ao7afZK183vDYCvUySlQaO3jFAIrG6Yv4gldU+BpDtNNJh8eCgzXGWSorAsgZeb
mgkArwJxW9uaAG8vL8In0oRG+yIk7+asLbPomJclbK8wVcUaL12RzQArvdS71YuG0yo9gqH8lj4u
Nr1SuUR+ec0HLJz1pe+3qsFoLY8gxEt4Adu8Su+DvKzOyiiamscA9xa5GSzIKq4Dv96DCYiP0Yh8
e1J5dQ/023wLSF4dzkxjbt9L5Ublvu0Km6jSIDjQJjRfTElY7JZFuzQ7n5v5zkTa1DEuMPrRdiqS
l/phdX5a06iLpRtVup8taZ1Deii/FZ1Vmhw2SFiTsHGVxJPM7y57Ust/SGo1PKTtTBOzbvu3pRyb
aid05dwQva67YxCQWILr8jIR3Y2P2pKotMvrY02WblLntZ9UswTHgzC0DHu77khYz9IcilLnksDa
l35lxX9eD6/wV5pWSllWA5Qh8Bnn+SeFU+Iog3ooyN/11N4wQu/aaYLhU+8auHg403ChAsPZC8mo
RAtreQOB/e3lf8JCTEeYh704zTG8CbDSMIt7f7Xf55BtWVKVnwQzObgcN9ZZDh89cees2UVEub9R
yr+q0rDPpHiBZwwnHZvbFzfvFySMjMya75kLqOtFBOTq5D6Gq0AvBy8ts2tEwcYbX+CrW/aoWzlV
+fwYZNOaPX/iRs23yTdl3zcqz975IY+4IDVqn6naPHiiSg8EgJZkjnfiG4JN+cZh8bOMeFaacn3a
F4f53KaRf9neD8q2Zn6Be4/FP3ysZQw9Y1/a3ny7hKt1YxGGWicpFllO7LvZCM1l8h6d3g175INy
wqxcif5yypp1Pkxt696oaMbLh3x1c951lC34B+JUD3IVpe1hLrMeKmmRL7HVzmO29xbfLXeucKPz
imqfIlHjbL6zrLZDDQDs2ialgoUNz1ZiwJ4Fg+rfeAOvzmcePZsg/0PEE03Ni0IZEEXNiqLjHps9
D75SBM0ELQI+MibaEBCyN5bZq/Nyg2t+gjaM53BY237PL/VAZuDzTJKRc9+TqHuNxby1WbfPwztp
ineVMu1HKWbvkTC7/p/CUtuVsZLb5pwcmC/nG3WQKXQmq3PvYW+1s3vTS+p0/vHnLeR14cpVIN5h
vcqzBNt98TybqFlmu5POfbFm4sKMhvmD4czoRjNsBGtdh4moPefK4t1+5pj7FA5ucY738Ft116sG
aPsdUJVoL6lMmO89f851545lkY3O/aRt61PrTsUh6hgj5YORffjzPb+qI19c6kUJRKHVuG45OPdN
SObj0hlNQr3yFt/v9VZB70pdDGiFKyqUhOc3VASWidHO6N/nq2MdKrNozqFMO3drq5lWtIM8ZraD
dJYc6lvRdsPhzzf5GsiC/wKayvgasvhr7l/hzpz3fured+4S7suwORZ5WcfuIC+hcj5OrXnT6+lc
uOp2Ct6K7/ndssIzjCk9qmafqeyLZzzNZPkObe7da73o67GynBNWqfn1VA16hwcBeeV1195U5Et/
VnX9vhXF5k6qyn9cxkGq2riPMBugoTDKf/4a+mgMdIDa5d5UVPWxFRBtHOPIMdwq/hnhPbgJxrJd
OicJezf4MWfj2cAei7Bw7tdED11h7aSOyqc33s/2BH7dyt0Nd0Pxw1liQ1N6Sfoipxn6MbSikz2u
2XExvaswW52zwBWOIJqkWS/wZ+3vvArqhSwbY+8YVfulz5zirc/h5aeHYgadFR05eBXl5UtyEbzE
IvcBVU9tZ8t8169GV+1tEqbPokpWbdJSzLP344Ohr6LOyJF0N1Kt5DdHw6eQP5vuFky3V5hPo+Xs
tBPW24hldou90njyxKbb+xQHtOt5QoxGe5UG9RzE+KMbZ4owj68SGvoV+PyskAYW/WPIKTrGgzN3
c4wT9fTkjtr9GJldcSUFe1TsYEESJaJFCpY0aoOTyqxaPoTOOkBqLZtLIt+8HROr1o4p2zp7p2gs
jKPwO72AYdZtCejBQDG2EI/8YwOyrb2hTtgMC1l7oLjPF52ZDa01d7J6yNxK2eeLhrIRD3mG1V8x
hb0ds91X36fKrt8Ry9IDZulqeLCH0Tmj8K6fCqt0oeQW5NjETRlleWL6pIfEFhknbx0AL3dDfitx
DsyqUTxDd3nZU+AEJfqm5LeOC8gonId6SKZJWkenLe6bYikSx2j03hmscs/Yst6nmYqu1s3KkDn/
tLPmqkrABt/y2HjVgBGdwZQBDsMmTuAcfFFrYaVaQO0x7AeD7AYssc8YBewt/zNxA5hU+4fN3UP4
XxqrvPE0j5AcbXd5S4P58vjnR0DJJzMTuxRkBy/fJJWSYURMVB5mJuTJIog0nCi7L5qekE7RK/+h
CpcltivrDRD5FduFyhY48KewiqOZbfT5GhrGwUsDvwketH1X1Ne9dSsY/oXOuHNTY2cCqbqYrpbl
vT9EZGZ9WisXmnaXZN51E5xLFe7d1ooj+2PZlkezUfuf+9f//rr8e/Zd3P29U/X/+X/4+6+iw0Ai
I/3r+d/+5/+bIeOb3uZ/DhnfY6ksuuLLr+ni25/4O13cDf6CoIQya9tNgeC2Rft3vLhj/xVBliEo
0gdTgI7P+2yFGvL/+DfL/SuEygarDe6G7WJ3/t/x4s5fwKSA0PgfbcYKmyflz3fw8hX96+//Vzs2
d8yph/4//u1vk+Z/HToUI4CU4E1IqbBGhKr14jQskfCYg49mKqssEVxAEvfu7M6ThhvndqYu4D1l
tP91u43jyfnJzQCRuzYee6VUDy2KgewnmeO5kLR4/Nk5o/DRVpdFUCMKmaMpv8gXJy92waIKHyUQ
KQcwNjo/PB9kWRcXasRYN86b0nKPpQ7Sx8Dr0jvk/1WT2BWZZaSlrXLC/MRqvg3kz31m/mwFSV/1
KjuWtaUfkKPIdVcoxFNJRac17fywC4akxtPr5EhnuEszxAK4o2TecsRZPBNYB1Sw+jX8kWpXDp1i
tDVk3kW56qDejM+Vd5St11nv+6Kcu3NS28A/6jWqJbePEOJciSFKd5OrsuywNGZWXTimjMzb1l0N
dWy8QGaHKm3plHRmh33iB6qNGK8bqsG0ZV7w+LktBbZxDXCbSYPcp0jIOkT8fjnHMxkIPfQkbebd
rg0ATfaeUJ0/o5m33GUnl9IjnnZl7KofglJkqLEqSARY1qOY6cMnGxxnGS/bxYBBcULvCPsrkZOR
l9HNOJt+P9/bRtOCvzQ9AWHN+TItXq/p9uCYSn2vsZ+vCDvmpro6rvpWTRwCToF9dT+KzIrNVkXB
YZNej+A2AC+EXUmnu+y8shkui7GuPmPtIkpC3oNchnd4C24xBUu+jrEZqXZ6IODANPduGYwi9pg2
tvdCSqe6dvqhr45BjcwkcepSQbhpQ53vLDliZh2qKKVqy7Twdk5BnXeuMXoZ/AT7mS5IxCwh6OPF
NJ5jj7/0u3FI8QguKSeBAwh5I/ctU0tw8NfMZVVlk+lcIII0xbVYwSn2CwnU76K26TEphI13l00T
f9JyWHOxrgIXIiMGoMch0+FdjlmEtetnkk+xtsmmK95QeVtQoXVn0RgO+Gg4xfIpCMrZBGkL523d
otBHpm8u5XI+9SIl2csfrTIOw17Oe/ytVvu4eIOX8WQKJ4+XGq7tbvbUYn+2jUFWmGe2fRhDHxnl
JTMDbHXWsLF9ioE069TJilRwH1ndTErmZMKzlkzP0jWelKms94YqzeZo58XsHQrWeneoakOM51kN
MnVOvz/VpBP12iuv8ZbuZxIoitT1P5lWRppM4hCwYu/LwQ3zT1M1BcPtWvsDquWSTJXPg86oyGKv
9gzjUBBxEBANsVQivdXLNDvXePpX000uGxKXRTt44qtVEqLGRDn370w5UcFB2EsJha3cPLH9Rt1A
6pM3hoStnliTFZ6klmN9Vi/dRIguAtDLPApwXpuFg0dFUY3QDuWCWXXieRWVdOaROG0ahAvsQupB
Iw7MqsG2QqfhA8JB7yxaIjXGKKJmvV9rxGbZ4lRHrgp7uI80VkSjm1MFubLBY97HzT0/mM1YnGN7
xIyqqkK/3ZXziB0ZsHH35GXlGuHYOqOg0maEqYZRotkIqYOJXmaNnPw1De7zkip5z25a+IyCoCcl
UKgnD6NSr3L3RMcNDfVLmL0vxbR+6ZlmVXs8lhA5oma3loMkKnwguaKov2dF1KiYSWH4REK7dHfC
lOZnf4BTtJNWGp67uYcn8+xY1QVGeWGRSMsInRjPNzIpoBxJZF99Htp7EaU2srNqAkiyCXO90Jnq
WDim0/zYtMGXalDu+6mtZX5u4puSi49VJOcH39v2kdWKpu8gJoF3UTi9VcVkQHXvinx1bzrLlMve
n6AbYBFujXqH2n298ZeQw8AezUaw/P0+POJxjuatmHzF2Kxp0jjMB5/JMmOC4sBJluurij3vjmT0
yts7uuWDytD8QDmvI+vRN4aFfcId15Pyugwr8jVLXWzzSH0Ib1eDL1nGdZ1m5GOYJkkb2u8j6qYu
Mhdv2QWVwytQDaTuvVkzsN5NoT9HH7syg6aGJRnHZGAbcLQYaOXYU60qI1RAzhHzfDdX+QBPyvdP
0DSLwTm4uHWRM2t6OozrvjQ/KqM2hgt/xTU9JhLNDpMZhJvRX+ta32xTMVUgDahvL1DHl3lsMlTs
djUShnpPegdUsJz+8Fvbm1odbUUfC5WyG0YVkyiSDgeciZWfNEabXjJFJNRrbpDeb4HOzrW027xa
Y5Bnkq8N6adOLAvljO/nyB0fUg2+Fvd1Le/4BLhXDCzRo0XKmM6bIuW2I8cSH7XN2kCxnwv2mr4Z
K4DGLBov/ZF2Bl1yIb3qB+kqQXjO2uh03FBKw7ldavr4eCWJ04ujKIeQSX5a/SGo+rWPpzEfs3eY
0hjdjVkQXfJU9mbJ07WFaMQOyQhBz/sZJylb7eTaE16uuylN8QOdmIrJtjKhdurW+NBbhCxiLmb3
91M2O/kBWm54I3Is+xPyj9e7iidXxY3Aej024CyliTdFebVHhFd/4d9bPwTTEN1D8dQskHpZ383m
FNzMfR2aBGpJ+Ylph63jdlkC5wJ6HBZlWs3RD6MvdbarqrG9icy5eIjI3b6zoxSPtjaL9MdoSN3P
3dJMj6Wh9HVRZWKKabK7Uw3v+J0zdUz3M2epxkPjcjaClkZq2NYXTm2tXUz86lxEfryExezEedRH
RQxp1qeOccS8JHgPMbarF6iyUPwWfZX2M3Meq22yM47TYWb8M1UHv5BZc8x9d7ggjwWhfkBA2T3T
f8YR2SjLKyeqfLHPQ0986MNZ3Uw0qH086q68D8uu/zbjcXNf0du5O8vsrGy/hujCYj+VFH5DbqRH
mndS/aZ2bo8aQ6PgnFkF86N67iw/LhavwevHqcV7D+X2haEyWja7n7tvA5JHIGqM2D5Rno021WTu
fGV3XbbcGMYIsVyqYY1NJlG3edC1sLD0JBd0s6JuYitKjQ6Ht3E+G9q0IM3X6qsr5j421WbYmV99
mVdGPBWzimJF3CmN07qaZIdIv32nzcxpL5cmKwMCiEMKnrYViKhGX/nw1vNwJa9WTf4jFlm9gEIq
/PYq5+vssEFQJTu9MZJn0wyW2+21WVntbnQ7tPmBJQ3ei9tPjyOD8E+Q0CX/2SZf2fFAQqoE2iZQ
PF8RTlO42sArA54yvqGWKWCXuU1RxdsEgpSiYk2HXYN/kRv7wxq+364/7/slzcHra0cOZlIHJM8H
cZcyxua4kKMTz5mRR2xwsEjPRDYvzaGCY3i7pE5u77xU1l1srbWjCGVvjOsxEApdO6VgcfQjvaX6
oHHrd1k+mmcLNnr9Dmwg3ItapeGhaYz5fk7dPjuuHpWiwXbt8sRga2umDm05et8Ft7T1yv2462q5
tB+Ea+k6gibtFtFxakqaCLATbd6DfFnBO9Vjtb4N8vqrVNSTkTTD0J2MwQLWr4NZfYxkjSz+SPBr
RkivNhTbcREIw4tif+6K5VqCXtcihqBD9bdWfPJDzIGtvQN+7tFJ6Si8zVTLGikgyt6nft8JqqnO
Wkjrgegcm9SQ1s6wBRISvI1dQrcIcaJUkG5DoEMDSnjIpm79EGZ10V22lYEDACpoRpx+4/crtoVd
BsUYNz82vVpQl4RpfbRxp/Z3VWuN5a5Dizv8Pfv7//33v22arv+5/z6oL+3X779239u//3f3Hf0F
2Q42CuoLGOXMg/+7+za8vyA8wF4PUHPBJP3Z+f5X++1ZfzFJQ6uBKt+zUPXBTMBPduvMXeuvLXQd
1htHrcOH5/+T9tt/hvjy3W4cPBNE0HeZW6Lte47oQLRMGRm3Jvseu9sZRZH+4FZedMHkHIuPaiRu
65dH818Yza8N/6sr4nsPAQqzDOidG4rw/Ir4w3QD6atUea1qKba9gCNsnqFxCoZ83cGzC3368yV/
mqH8C2LgvkiHRYSJiQP22hGo4vNrCunhA2oC3y6+plKlw6GwY9/C31DbGtJu1gV7+HdpuYfil30a
XQH6QHv2Y3FU/TR35J0kmeMsnKPO/FbewvOp8fbr4Eli2LzNDjcGzIu5hCNIXh0yNkBM0zTlSNv7
646Nzr/1LCoFhLRzuMO/h2yIN57Ldt/Pngs6EdYQ8tSNmg06/Py5FKMfkFlicJ5MniESgXb/SE+s
Se0T7Ld08uZIMezb6naksbMuZTFGxHC4vWElKpN+Fa/Qn+p7PBmHt7R1L2LUeS4AUlvQ3pZuvWFX
fAO/jjndBYvJ2ReC00QsNmIByyfSrF9ioSoSMpRsiuDMUEbY7jxfrf7RDnLxQ4Q4dQKuGP3n0RuK
UzOyPV7nSG7Qm+Hd0/296T3DHH9dzxapxs8eI3Osn7RzGPQByWvUPC+g9SYs/GjxeBill3rnRZaq
PXdTkr1am2eBqb6JutR7OMbqQ57N7pOE1qJit6Z3ZWpZ43GYeY/+kLsFM+2pPxkUd0m51pUdjyEW
bOdyyrxPTmEwCemK3Fp3/eRZX0YVMVoo5wkSUrXi5yWzqM53OCoOGrAjqpcTJ5kFdVX47llnp2Na
x92o2upOl3ZLBRoJxzmVUaPtvaMGhxS8RoSlTTQutR7TAWCK6cB4WZckR8/Fcsxgm5VYDlduvxvY
3DIvngY/GB4Cuh18z9MlfAqM0ax3qqDuOEfkNxxo85r2OEzd5u84GAEluBXg6+mVrDmMnIU6V3Dc
7Nt1atP1XAMWphyBw1a3KG9BGYchsSJnZ16+ZAFjIZThER+Dn1tucbUWnsYMRFfVng2H/6LuVnOg
ZZxcOqausU+qX7NdjVKpIZGtL65dHcDOaLFJNGnCSA6LjQVbyMSo/GxOsCauqthULo9yEDqVRxkt
CNeFthG8NVNRLsfVMM0nyrTxupzSp4EehA7Pa0bShTt6eWwx5UWHMbN7GHSb1+8m8KTLsMfbFG18
Xq63o+mgEbKErD8w+u3DXZRF4bca6A++j2Ik1Vjw/Yku1MGTuaq+xgm0xOo4c+FQUzyzVevU9C6N
acDqqTYg21CX9uxqHRzEryHcpeoAxSm9DrPQBWnq1gxz4clx94bXhrteRDrR4zxM+2XNxnMX6jnL
kEaYBImFxMa0HPOTxqvhWyHm2YhXUAKFkpYerbGsE/yXQV2kZcXg0ipp7t8BS9CTKUfk0aHJQyvJ
olbeedlC9DzK1/ajweYynVH0+Q+d14nl3DOmkNiTJptPYcVcJZ4WEODYUlGBDlJN4lx6XXc0qsG6
cOrwC7UeiIhviOoLcZiG/bXzU3Xozar8tpaeJ2OMTNmtlANpFwYf+ZVF046Xq/Yv527Q36x6hFU8
DhjrFLhzecIuYU2X5rtgMBudQL7EzGjSy8CsVTk3Q+oxHffH/qOnRmfnDJSidWE1O7GADOX9IA7e
MHH/62KvvPgQu9EeYAkcREyHqAJPjlsPpWDidoMFQLvJavuwZCufe+urzkKYzkOR2h+JA009Urrb
2UnEVKozRb8yxilHxYGItu/+kJXvjNKNfkhEDmsy8OfBQPu6eYfWzcGHMgyKC0stRgLnL9i5rdPt
Pd13D6VrrJtDWlt+JK63AqAOcUWdpR2w0/C67bhbqwy/yizCDKHv2cL0vOqLYB29B1eX3lOxrO0t
wN+S+BJdXzYSTiuLQVwJ4ftG3JmeAG+12VjwIkNmK4aqHA4+hjXqUNOBHFagnu8ijNS1hB2/H+lY
yOITaX4xu2vuQAEaqx+i10WiU4eslDU3pgjCmlHdQTYPo+MSALP2hdL3ZtUViVWG7mVFVCnhVL2R
X2MGPkaXtcR1zvrp0jQOC0g2WMYe/LGPktbk8DJNfVsBBnKw0Yp+wkSLxZr6mXONoXxw6EeZ3YWt
VeDmWYGT0pr3+8kb7BPgNi1P3zMEh+SZuKPwPsgIVXtSrAUtcC4MfYiUjYKusG1xoIUNzzb9RkVS
gVtcrKNcjyYZVsMVCjL33GnN9Qi2gCFua0x9ktft+MDhXz+FfuFcl5aaaGqWND0NlibQACdoNYGf
2vK+MZ0IPZ1G47QCgpqJWaT+JfhBWF1O8Br200rKuNEuJf5sM1bDoYlkLct7mbCK9Wcnw5gsboXr
H3QEkSd2M+GGp2qk7To1rPTuHGxdR2ecyUTJTXwKzW7ulxwN7YxbMOaZN32AQXE0IxydbNhZpZ9j
GVWVqG96r79Yau9uCudz1wnfiTS0ryosYw7Yfhztyj7KwPra1Pq+M6PvvdXdWyLa+5X9tGbZrdIz
crrirjAG99xTvbxFPwnyWffhGDsj8x8vtx7qzr8eLBM+JWmZob14l2WUC/7DLcFzmGPvLT7k9+kc
gU7CvDi0XVSeEc9o7bYB2TnnXLAzcCD6nnb0SyRnySPLL9jjwjk8Ta5cLhEeFAFnj/D3igTJmNmV
/CBKlZq7wTTO8lUv/cGETl9DHRgwb1LeivmtqqPuciSEAON6s+4SJeyRxq0av5RSH6ylNYtrYqXH
eWcZ8IMDMACyA3iWafYF7GMckzANjQe4rRgpiyjPzovSdyi0nKb2zjCCN8PrOcQLcY9ZZ/8OT5X2
o112Fg+3avYzgHR630pHE/nupPAO8qxLSJhJswu6dZtKd/CuJpnqQzAUC/wlt5iTSC1enjBOWW6q
uSTFOYzGWV05a7eg+DZ1l8A3LKddJCecqYnEm86sUHk30sctGwDC3UYdhO/kybqgZ4jNQev7MuWZ
swPiWpi4eeM9yjFA82k3eZ5oaWorLmvQ0gPptf57Pld5hWwGP/7WCIMlVlO7aWab7k6z9xxKRKPt
fuqz+luYDXBh0hDzLMVkfkcIouci9S3KdwGVfRQPc9O7yeo0vn0MZwPKsVGkRFpH1Q9AIuM9BkbF
uEdG1573eZZlew0LIqmCoE+irLLfL74TfspttxkvpIg6OIND4ZIUVTgph8a0zkfmM/LMbQF6YdtG
uIBJdSuQFeVnHCT1bWhECwhL092Tragu1sYMTxP/+NrxrI9TiGFKULn2tXDq7IO9Yhc+5vZgffZo
Ai+he0dnWVpbP7DmD95nI4M3JdLxK0/WewQlNC95cawYbi9VuwavSxjUtac++lIAc/uLdvarMdY7
zK6eiGhf9ppODmRuxJPZrtQaV11DJCXyF3dfu5DpEBAQXNFVA0lzqoouLCmCLg4nfmdFrmV7qNxp
Q/dFm2jBBHF1lgXyTz8dRzn/X87OrLduJN2yf6XRz80C5wHofiF5Zs2SJdsvhCTLnKcgg0Hy1/c6
rqpGSulrdd3MRALOlM1zyGAM37f32mWsOoq4CcWOp8Jj37fSTD3qddobkdfNPEkZWMvW1hzJ1gqm
+8XkWqc8LaZjnQg3TDD7homuvJdFl0Xkd7xuMpGHBNv1zvbXBX5jNqir1rBOivLFHcZRtUZLahGr
Os/pptc62nnOaDyUSIJOVL36q8Xrlpulq20oZlUTbNE8N5vEcDld6vNBW6byOwfTLBoChQuOBWOH
+E9L4Ifb6zWq4DHUO9qevWNxHuLE2P9oYElf1PR8TkJowxeoOMa+WOz+WAdjdmmqNr3p9fKEMZIo
haS56BapmzHb/yMc00NTiPKrm7TqGQ5B+0Wyz9lVlXurl/mO/Rt1xKwddraGZsP3pgo6jTNQOq6H
kCQKc4tAXF6uGm5DcLkFa1mltpQZnW0lgnFT6OQg0iHqHizFCb31rWoHz7jDjZpl9MtKY0cozgXN
Nfyi6SivgtJrIqLts5PpVSIae98PDWseri1qqQflyoxpFnsluePjsZuU9sBuy4jxm2inSWUr9Xce
N88dW3LcZ5kXL8I2H5e0r3a+1a0n1TSQjKXzknVZzRZE9huaEtOmLvNpVybWW2+LNtjKcq3pTdnJ
qdfgYmTZEIRNthDkUy/tg0Hr4bJudHdmccpxrGcWG+kF2MAqS7X1yZ89LR2e/plsnX3paU7ckUB9
qu1meMjW8idh7MMPYtFL4p/noD0LCPwQlxWSLamSXZcWiON15JuRljUBXd32os7qHwCYky3b7uYE
N6hlYh5LlF699b2E6EbvpqPMLIbhypsBu7QVhe5Vd/Mos/DaukBFGdGc0yfa5rsqL3eDXa63NF/N
B8/Oiv1MW3FbKSQKYdf0AansAxV8sAEI8HvGgSUKKtJL9xqwKXzzBIJnSUduqyeJeaiHRLuE+FTu
FiTTXwI74eQ0jpU6aVUnN9lUPfor5I4S10OYkMCCTNoUTwZwJm1MiuPYBv4UEkbMwcqYWPWrXq/B
k6r0QhP0mtgQ65u8PxfsO9fYqjG955nMYWblCOayZNjKQD36iYMBdpmrw7zoNwMFVKR/rM9G2yzb
qvZ22ZI3Gysf6y7qO4bI5LZLDAaS6QX02LZROdMROi7ADJP+kOe5BRmgzQ8+WwuOc431Wrk61H2p
7qyxI5xW0Bd50nPtpkrpt2im/3a28B152sbGZ2k5BHm+Czq5bEQ/XmEtRb2ZORzclFbfs1Vb96U9
0q8yTdbSOb8wpQNwoKltv46SwJPosqtlN2lthRaA5T3l9d5T+Eq27Iu/1UQ97ZAmW0914QWX/UKL
22kzN6TPKLeekswjZfAyBCTRTZ0BN7wQUdcZMjKMqt265rLXeIHChsb8xTm38UdTVeqJdhi3YCbo
9EBvA8322txURVXTLPBK755s8G47jV4tKePqbGqcLNk76KhyJ1u3g23BPM4dCXIVBOumn7oqQtjo
yoM/u7NNiVmObViOE4+wX+lf2R4HJrvndBD6KZsPvWpekrF9qubZ/0EkQXHiN9bX3iAz95D00iHJ
okNBnwlhf01lax/dqZ2uNGz7z5SYxY0yuhnPqVr6PZmEz3anu2Pk+qK7nFzXfq5IRb5xC7049mQQ
XwqzsW7sAUOl3nKyUEau33KWhCXll82ua2R3RP3Z1fB8M+PQCCRsWuOryzEX822bVeKqzwN+WasW
daxm3cPT0ihs2Oq7sCfjpVZjHesa7cedAyqOXiRoG/ShTWnRONeDA2rggX9xCMC4pTY927ovnbfq
PxING1BA9/0HUcdEJzv+vBVeqwwwHUZ1qpOGHCtiyHYzLbhmEyRlz6yASmqMddcLMla1OcepM9TW
F8+0lNwkLfyJfh2DJ1JDDGh4te68Tdog6aYQU387dFXxaK1cKS66Sd5CUFmOs/DOze5SvCb9HOxL
PLhf21a1x7Rxfmh51RxtcCqRhvHggR37fTU5iE0LDrOha623yrf0J+wlBDN3s9zrup69lLZfvnVd
x/xmumyzxLhrKx1UV70GFwTSsUcay+7Bn3of6KtoNgWDZh8Uuh4rgvnCuSumqJGjuWuXVLszVXM7
L10W2468JazVeK2GGQ0GQuRLmvTfgLJUdAMNfdTDdta6FxSLE2w22vZRW7bpGHNAQuWEFCjZ11Lr
vs7C6WOFyvaUugV9EW44KiI9vayNwYtdfG09CNTCPVrNTKNxxo9LLFIz2NvErxjv4yzTCHOCvx8X
sSR3XbWU5X6yglHbrmKed525uG+ectcNko3iEmDJfW0lc/uajbM9kRZlOo1xS9DxtFDTGZprAlMc
HFlOr4xoFrpxNKTo2Z3L1fQ3gonF3sASm7PHntqTCg2i/16MoHOXLXpi+T1g41VuJ9EHu2SUGqPQ
W80TXmf7dioFxSV/QbG6W2ybhJMw7UgoSEMPmEC+t4SXZphUK3bHNSoW/+T0E2G4pigXfx80STAe
mpVay0VnnlkWrQYAJjR6wMOxMAwN2RgtxK2hqnTHyrcQUaPQjzOdNuVzP6qcInfpIiU+D1rnq8o4
Cl1l5VS5P6m/lZ3gc0zjwtG1IAnSCbXKlsnWqtlyh6UrOuMaAQF9+lpOQ7Et2LX8mAyrfjA5EODa
qOQdosI5OXm2qh7HWlSPnJ56bHZ6bX9fBdigXd74znqlT62Z73KnyzaOo+wryVvGyRyTUBb3RJwR
Hs6B9TJtl3k41FQSgeKMCM0FcM7m6Jly7CGNm3ms2U19ASBYW8LAz87bzbaam13jZ1CZtSm9zRCo
QjaQVIgZWvncRU3TVT+J70vPniBU51/gTiAXanPBnJ6B3a+AhXfUDaFAj/1mUEol4aidOVyGDiKM
5ylcivCUJcu91aMICoVp8vPNuvJc4aTRPVmHfr6Z1onX201de7rLctQV1/Mw8ONkY4I5K6niPSQd
w3NrEAVEEpAalNiUQMLGaE0ze4KAKajgZZNgM4FmrONHEpIi2vRcGClMbb4kX8dbo9Tw5BPtDrWf
yqxy7txWC8IqcbQ+spwEtQqHRI7LTmP5l+zKs8s0pf0QWbA2s7jNaTxFAwNCj3J2n16ETF0ROyRt
2siGX2b4NwlG1tlI1E0Srka5yriax7yLRnZgcdDmyrtdrdz2GlyZuXuwptyintFZ6iZ1Uo070/R0
PN0Vob5bjPrAtEKxP2RtmR+KDGdInK94wUJ3WlhAJkDO7gHaJ91lctSZM+a2+0EfF0u85MD9TYkk
uxksq/kxepV8dE0VUAHvhmt70DEMm61H/9lZZ7hTDdahnbQSx947bmIMB0yQs39ohaCci0a0VeGk
nOECi7MRZmyrbuAgLk4k0RQ9VgjraENTru7jrqdjzWLaOggFFr2KRDB7rMsy857RbAZbjRo5K/Tc
+C5h3d5UP+X0/dnM14OX/5yCiWK9kXmy3KPOY7tP5bmpt1RfhuAiZa3dBY7IfjVml3nLp7aeJ2hM
2Ai0cwIS8Tn5Rs4eIw/KizqKec2/mmsrHvzUGq8MUaY7agwMF9j0ng97bE3T/UhQErZKWs4qogOc
+3FrpXUV53bNa1ystWXu6llnU0UCsnnj9F5tnRa62SIc0U3BIDPzRkba1Hss2gkxLLFHHX6JMoNk
7rkZKNKjRGBSG8uhIhBvdI4SoVF91F12iBvOaQxsVbDXj8nM07/nznnLmeu1urfHrLGiDKGnCHUO
7bxvstYOy4AsDxyUx3ZiQVbpt3kWMFJGhJBD5pIxFCSzqPeIscqrwR8D89qidWpSjDDYVnWLW1eR
5tl8BcEbSaB8p3EENH+Ndd1Ps7e5LEyX3DerucLIb1pxN9Hf9AfjbLSSov0+OGdeVq/QkIbJMFb3
lHH957wfy+8L5pN5V3RW9QhZgDdgTUsgjjp1gFA2s05N3SOtsBvn6drn1SNfsPHmJ2MpBxUPAYWV
g56rhkP1r6Hl1WbpEhFXjQ7mkKSoQ9NK9StbNM4LqUn1oR57Xk6IfTy6zJh1PP6KiMkwn9hyc8Wg
1mLLThoK3ChLkBO07FyLXqsv6F4uXRzYtn1lBz1fTVa6vlMjQYobN9Hcje5ZqQU3H7MMo91IxoNu
onvZNUZrnSXJK6nNg0AbG0/NZFcb4hwXjCxTp9pNxddRIALXytvI2uyvmyBgvmMBljE1jjnZcrip
mwtZKHVBnv2ZdumN3vrVtev2dfE8Z4hZws3l5HA2mm+HrEnZmtbKRLQ3rIuKBVbQL2ok7yzq65b2
xqIV/nT3q3+11EZdI/fLbUgVtL9e2kEFVxPhl8t2mE2/4eRuoklZyN66L4vJNPfoWFz88VBjQpjy
wWNpL17OWdQf7wBEtMbBF6ppN3mQvg2BiZ2kTdnPtTkm0myiVAS60R8fHSdZ51hIYa2Y1GuH8nbP
Mhc2va0uEBwF3bYbmmDnaD61/ZHifrOfBpNVIXOrFMcUmbCJYaKGK/2gdn9INNDLTQE/Mb0CvcXL
66CUGi/0eep5AymSmKeh9Ig+a8HQifPZGS4gaibQAz38voEHVIufAtPFSONMKx9xC+nLSc2lmXwz
8df3QWjOSXVA/SjGZz3Xy/WRJAx2Br6hPH8DMCLwNj71if7eToj0YAUsN50xBjIiVjuzQQRYCPbc
gZrPlPSsF/RO8oyUIDPnaKk6WY5R7bFKvNgr+av4fZWo5Q3F+GK4rfvc/EJ8HHFKQx9Y81Zvh/Sc
tOZI51pqWsVOjog6uOInVCjmHWzfcisoCz55VQkLNteTSwdXOEdfxznh/1ifIFnl7K6H4Y58jXbf
Lb4TOimaKGt0/X3JVum6B74emyg80anjyr9gI8eVzE6XyIsc7x402fhaEq3A8Alyb6dnWX9DB7t6
Mzox/RzWdM55q0CMr9XU3+VFVwQnJQlScbseK7FWKpVHmhkEkUqT5cnT53w/FN1mRLGfx2W2et9n
O0i+DboXfNHY9sbeyFDwyqyPCy113uq89m0UjJ55OS3FePBwOl5nNoixfYZqwTyqZEGajlBHkFha
jHsmA2fPkQpWJWWS9qXLOpcJXCoNSrWOaNaVffZsrXax16qZ07+vgpNr2fPRQbcRuQaC3wW+AFLJ
0rvKgs7cuMs4+tFcr0kZ27Nja/Q/EmNXV9l6n+UaqWXpQBpWmOIPufQhje0rqoPP5ghtzPCC8po3
CI6Eh9argBA4yFdlBWi3yIwxaHdPxcVow0SNSkooPQ3pvAlAdeKemwLy8DatV2fXK7XWNMy7gaaq
ky5omo0OdIHZJ/X96lTZT7rYTHbGxGmNWG1AqZSTcUGKOjMJUc5GEE026mT2tM1RjZ01xH2ZZ2Ff
yZbHapQR/N3ksGAgh4vmy2/uasDg7aW4MNc1PRhtRU/MSJ7wqTasPUQjkztqtBDn1wJl16KMn35u
F1ednL54DqpNbWpLnLGyv6BtulzPXVbOkWaL/K4dlRN7wsc6QMWzgLwwOMdxRh7hWpp8QHTsPxM2
1V4YiCtuKKQy8FfVIz50hB5DO2JskNdohiJB8RLx0YipCVozOVTgsC1ycDW19dzObeOg1vvspbYG
7Ui/LfInAYpTK3Kxy1aFJlzjgrENOd0NFSfjqJyde3326ws0JCCUzlQeZMGFvTe5ZzSpOeTfoFBe
VNg5qoVX1QUHDsfVI90GmFcl2sdZa/BUOomfW5GtguBUNLL9PsPBhHSxZO0X1fneVb4Wy7eg64n4
9ektoRY1nhpDU1RzR5ZU2GkUK7DJ5dlWkpxHC7muTo7GSr402AW2qY6iVmndT80zp72D47iKz+Kg
6H9lylh41NAgVy2gJirt0dxw270lckgbZolM2mORU5AaCM2KQLM2/zST/Ze6jveqHEQd5FS4nAXQ
Ipi4nD6GKgrmS73pMubcomemJkXFOa2JnF6VY9JmI6rlulAmu8o/a3Ley6N+XdZBSYLoSyfyBqPy
e9FLI1GoksRBH7vRPD8kP9BO4op6N1Nq7XMwILHS/+SacPw+KljgipEoCCT4bBADMPb+qiBwgrGu
aDqPk32uZBatTg9KZ/IK0Q6NYpsh0H2Yk5HercF+GhmEX+zp9XPam0p3HTfZ4uov4HeDicNTrnNw
9Ya5e3LM0dEOrka1nHMhnOPx2c3qqXntHLv4WZfVUtDzBrO4d/SG/cFSGOOrR/6xs5VY2A1WZpww
e6dqwatT0tAi2ETW1WR08ovPCZfU6JFt7W0rXAMBkC67cZ/JepKbsVDkqpQq8frYGB1acwWHov4F
ZfRZO4KfmFmUl44yGTyphwDAIv7bAuyQnkA9o6Ok+i7y3GlFQNy4d7NVVLxanBNe1KxY67LZp/7K
1mpraWwusZDYlh0XqYbxk9ofcDYUTrobo3DR66dlaJaDW+mc1GbHoeaBsKcjhc/t6ZZwqn5qxhxm
fOe02lvd+Dm7DDTe3o4+Vf7NrRoCGPNi8seNnRjLa+WTMBKhPJWAyqZ50DfFNKME6LPVjceO+jNn
x3bm5acmpkV6Ycn+UNUj0FdBaGoQghgXp2AtWWD8VRUVqiGByCX12qWMuw7td5xpebNL6wGRXEvm
fL0p3FGS+EX2B8UAowyYuJHKOEQFSXG0jUoPtv28rIeOvO959+u1+I+kpQ8tgob6f59/z/+zf/63
3J+7t/bquX4bPv5R7/5kjKX/+nTx8/j87hdIjfIR1N6bWO7eBsbsv/2P55/8//2f/+Pt15/ysHRv
/+d/vrayGc9/Wpq3zV+FpIaOmOy/Vp7uZN68vfN9/voN/5Seat4/6FqS0kpgAIZ+wJi89v90fmqG
8w9mGd3CNXFG1ui88P92fpr/OE87uE+AhSMKPTMXh39KT71/4BXlv/JXQCKWiY7y39/8nTn3987P
D/GUztm+rCOW8yEKEEJF+f79pEM9CbZGnV1qQolnHBqYu3Lfn96KkX5iDJzCvnEMgu5ikCaJZPrz
pvaUN0Xx4nB0XA7lOKjmk6nwvZTvn58Jve05y4F/XMS17zSHHGZ63Zyry3VZuvuaBJNvHR1IOkV2
Un4PglR9YW8RfEWgY3xGBnw/8//r0ugcuRc6Du+P5upKmZT3vOKy6bCxo55yLlQNhJsjuX5Dke4/
y+T85+XOenbdJY6J3J2PqtN6RjZUFZe+XeE5yDi/vRLj0nxPOInFk1d7P/4yMH+j+z0/zb9oTX89
7b9e78MSYxWaK8DcXxrmmm38Uu8OCAkoFRf88s9Xsn93JTIKQaqwOJE49f4ZZrnoENKWl1rVjJeF
VtYH4q2nT7BHvxsoAP6JAvegcQJOeX8R/DZEcSMmbNkA7mgPGT8FdiY0dEN1MJOxf4EhxrG2cs1P
vt17hsu/nhv6bxosngFI5MN9HMpVb5pzTY+IFgJrCQzYWqVK73zganfNLKfTXAVTVJeudpcUbe+F
/427GxjnIWrDAzA/vCEsHEvpQE1JUZRtSMNTu1T1IvrzRX7zLmAGZ4rxf0m3P3JdS8cfi5GIhNzP
nVepL9rO0Nfidi5LGu+dGG/+fLkPaJhfN9WwEZ0YLl+KQu8HGbw5I64xnfSymEV7EnOnfW1zM79p
dSu5hdExfwuWetgtLgR9XZb6sIWbCuxZV7Q///xRfvOa8Dqe/+a1BLf84fFSe2HWTNLLUVZGNHaV
HSeSABMZtNMn9/g3V6I5CM0J62bgMOe8H8FSwG6pE+9iMsf0q0Wyw0EEq7tVffEp8Ob8Mnx49y1y
hOn3Wui5ARi+v1TdM5N5hXWR67nxMHIrv3td6b90AaXlI8GZ7qOXZCQQyqwunxMEfTO05U59//Ot
/c0ra7Pe8E3PxGDgdO8/BY4iThiuccHbc/YcgHf63q1lt6n1db1cjLQmnaWiBoe8/T/K2fs1vOBm
6C5UZBel/cec8nrNCm+yLCSAZACaSwCWHOBqXJSL2CZGkx7+/EV/TT4f7rcN5on98TkLhRX2/TeV
gU1jg7aRbbg9Zwhcj1TS2VXjFu49+VVN1nwhMl8+5Rq5hVrSWE9QFuQnM8Xv7vdfP8WHAcYcn3iy
My+cqvMQjS9Z/3NY8n6H0MUJG6jXuwWp1W7EVLv/8w34zQpgk1juuIh2fc41HyZntwG6qFbjAnH0
eixH09kjfTDzT77fb14gmxWN4sc5A40J8f1dRiWc6F1nXGiJPm4SZzJ3I0WLaDCa8ROq4UcrxHnx
pBpEYhkVlHNQ5wciGqWvSXMm44KAKw9hK1GX916WjVsbgRpuwspNL4nVVIfcXMy4sTEeIq7vdfQO
Tv/gqba9cuzeugIniavXdIT/WVzL72ZQfHj4gVH9WxwiPww5vxky4jhmoGxiuVBisDdGE1Q3Zq7c
3ZJmM37zOkC4uSaHTmJfa8XcHxJEZ5+N/fNb/H7sG+ckag6yLI/A2z98kCAbaV9o7gl0e3mdUKyK
wXcCiJioGeoOitjMW6CzcvSLE2Oubv3Kzvbo4pp9x2K5xH8eib95FaFhYu+hJW1R3/s49VmzVC3R
wadJtNWWg6W8TOs8uM/rzoxdcnXvhOfJfUCRKF4NZWxz6UyPn3yG80D8cEsMqhlgGl1KyFiM3g/U
AjVI0DbeSbPy4bI1KJGaaZJcOQNgC+F4DTVxKpo42oMjHhAR1Y3V3Lh4EKNPPsjf35hfdwIOPTfD
wXL24YPI2ZoMaZ8STpU/EtfpYnAoB7/uYprOYqJpEAyHdBQ9jVY9/xmghv7qdxyLjcxaD5mObJDe
hLjyEYF89oqdb8KHm2SyQJ1PSjD4Meu9/2ykS9fn8sgJ/xktzEBmTkyJzD7QSZKXff2c6Gu1YZOF
0X8mA6iWiRmzk5enpB2zPmwtKAmf3K7fDGWT6im+LD7W35FdKT4PrVz0kyVzmYSWdxbG5oOIKZMB
Hei66g55iIikHJ4zk8O+77fBgWyf5TYjocX6ZGdyvgF/u0FMQjpTHk5G51ww+wt1sqoQiRCldfIr
Ve6El7hGKGbDDuUsxs3ajt3DkuTwZbAdX60zbeo/343fXp5oZPxX51nQ/rCHkCOGsUGZp3RK7e2S
BaRcGBJPA2pvTLagQG+FTOl4GcM3GCn2JyvKr2njb9+eCxMsZujn8+r7b583Nq4mz6AOOiAD1sZ8
N6Wtt/WcSr9Fkml8pywm3oI68xBmosw/zEF18DAr0JChmFKjGf2PTyAOOwlEaA7lSXbiH25I1Whz
ItbilLftSsaTwVAlXQ6uQ5naQ0R7hO6OxxZvj2b4M+fg3xdYcjWM82TCrTBYAt/fDXh7dmkFxckY
FmxASTccm8osX/78xD/aNln1uApmAYMplPv+cdvk5GNnImQ7rd7SXi3uMB2AJpYRMwUdu9GztxVj
AgBTksdJeRbAOfQKFi+z5riS1vqtHWFqho3fp5s/f7LzrX0/GPhgmHkRkRGp5gUfBkOVdCBm+WDc
HXM/t0Z9BTQh3wLhBeJMAzhc2qSJeGk/mcnPt/X9dd3AZP+K4xA4Iv2i97e9HC0/a2rtiG7Bp2RH
INAYdQpo7iaTAMLiSiX0QU2Vzp+d+n4d6z5eGiIrp12cmJSGPnzlkWQKG/rISZCWcWH1QL5rlZPM
WxiPA9yYaHSNflOv82069RiulHC2jrYMW43jRNhporw5+zUjpFaYBe3+OjCa9XY1HHFZ9xMEkyl9
Fbp8kKqwjiT9niHbfRAJMWgbl19+sktw/3YjPazY56yJc8Gb6fX9jQR8UTGnekezP78flRB+vGaJ
tUOcFrQby1zT2z+PmL+/MOcL+gwZDiAQez88OYZLbQKUPM5egE+MINJtWfafZR/+5lvxVuIjJv7o
fML5cBGdzuWqFc6x1ozkZgIpm0ARxZq4IEpdAJRn2v2fv9Xf13PUjYR2wCQAaOqe+XF/XRKaknaT
54njuPQEqg3ztKkQr2+xGJrRn6/kuR/nf2pU7H0pF/Lc+IIfMXHg2ynQV+7GXBH2bkkjM9toSPXm
SW/IXo38fAJH5ib1+kQrmGbpyqAzN56ypubgDomLYB8UdehoeLl0Va7mflhMgS1l7jO5kTBxruGR
5GSeoejZVV4wJ4ivl/aHbNf6TZv1ob9fbJNwDFt2SRehILIe8fGUF5M1Bq9DPyxZ7MGVezZm2xsh
ULgjpC8/c2BqoV18FZ30aiyyEEJC24UQ2fG4JGfecQi2JtYRavNz7WyCsxkzamHhvI6pueJA6BXy
Cd8Cfpy3g56w4gamEaquKm88ffUxgHSWfOXlFz/pjsynEvD4xM+qUoSyktXPoWtmCvoWysjWA894
tub/HJrZvMX/A8Mz64SHVcw0jJdmNKqUlve6dvBhKve5aF2QTJOmJ9/t2lhwXyNlRhqu9ALwhF2S
6oVLK/Q8W3ugCGBmuwQXbBcWMMLm01oguYqwCqAEH8wZImeaBPjwtaTg5rXotuhItoeCvIDIRMjy
JjgFfRlbO0MIN7sBI7hbjGnjNdVo7IBCFu62ysQTSV8N3iRjVP0Wu1Pfb+BRkRJnnvmfIdJmuF+m
C0QW8WLi/ARzJY46wsevuJ9HFVsslH444t5B2TGsAWqnnAg5qErY3EPYVOoEAQC2vqTae+aNV9Ma
VQgiYk9zO8kRivZomDVLgKcTvTF6NMtXe+R+wPRG/BEayqu8hgEGYOG6FhMYNReHXx+XWm7e2Amx
RTtRTOoIO3xCdrcsfRq5Zu76WHUEn6fXhyrdYFGk4Rvg4k5OU1BW7UaindllWum/OoWZ28gb0YuH
A5C3KQyqZnrkNcDAMuvOQhoEVroRa7e9oAix6m9n+i/pl2WfvEgMdTySJtUkMdhLeZCmJx6ZFLEd
p8tsPdSNkX3FPDijURxm6wewV6rRTtbbd6KyTC9GSZ4j/1mXGSEtXKNzpapBgS/nxblXuq198zPI
PxuJDKKIOhfLQuXjhNxNOQfnUIxTX+7TSQT5EclXi5eyLKgToJlGVQJEBimt7pULNt986MO+pgcG
dK81dgRSVlhPPbKAMIgDH4tTwhD0CG8duUsYc215glzX5jtoOmzNA7Ptmx3tMCDGi3AUNHpRs1HC
J1LUUQeaAylbjXo+RhOfgJvt2gD+TlpOL24xeVjbbC/77q04/nhQFlT9QEzpha1Iepv0HImoZhfF
IwNZumh+0uoakoufRXlbG/wHVDUXVgW8icQmJ+0RITjWfoZXgNoMBpG/WRetrkO0puLUgs3qo5aH
PG3QaSYviIURmtBC97G0iAErrOprbdybbTd+S3y/GK+9MVV30AvNKgJwj2vL4kamZC34yWPTwcSP
+rLtbRqaeufHlZ0z0SRKgvETvcXWqVr92UeU4ev0/vNJluyydKSN0+B68INEHrziqCfzpAJZ522C
zqt9GGidRpIlnHlgM5XRXCFTYc7BneK/pL19doxRFH9dvdI8ol7wH6zCLoPQYESiFC9Lrd4ZyWqK
DXgDbLAl2X1eZMhuuHfd3BNxJc5+tBGJn0WtrGGGJmenYUPbnTfYeW7KL7ksHUy/2LwKqt0FOxJp
NMvVWmvrF8sfmHbSyaz3adGuPuc5pf30chv7tLLd3AhdZ9Zui2TmYOUubLHhLTDxhqU5TJdy0YCJ
9V3b3rrWgE3bmwP1pBsI3h1TmJfcKQfcYuYXX3gA012aePq9mVcaHsW6mZaoThu93cCFsouN7xag
FBK8VnR+AyNrtibWpvuA0yw4x5YuAu6Ewrwg4GH9Fki2XuEYVAm21ykwcJM7Bv1kLBZ6inRX9cD6
Jn+tY2QBfhWhVbZ+OL7KLy2Quk608A27vUOI7L1pW90T9RbzZdLb+XXGVYIkLtPqLx5H1xu7EMGj
5trqCssoLL60bhAJQnZz0XHY6XrGjgCijHUjScrtmCv9Vs/OUsSREhR4NqxQbiQ6mBZhng6IE9mQ
azetb44sfdiT9nlgFU8mPo03SrHJTUUbbSEpeHbv2oQojKhfV4++Gnvsi6rgycVk3CLOYlsPswz+
H6uki6QyJSJX738qnd0hCpFsgqtkGhJHnF+5Ms4BddbhxKAk+hDVd3scUJh/DdRANDmwPa866NSA
vvY4QaeY90qOyH4MV5wWP9MeFmgUwOgkYUqVqtORdIGgQEPXNNWX0pjODrI+ca91rcd7IOsuBVgA
rdaIgCD7Mqr9umDQ40m6YNNCwb7QZqQ5atGYtR0nE6QCaYkoQ3tW7dtMy6aJHISVabSstpCRJ5xg
OnRz2RzXgo0Ebv/yOlc0Vd4cd5J7vAZoMhpdb+RxHi2811lutX1kkwV6jZg5x7xkoV5HY9NZ322E
NX3MZmhFRNlYNPLLwp2+lcjXD8ockKz2aKibaJ4M7a6p6j4NF9Msf4DWHZdozmbKclTDUJ0I2xBJ
1Fi1vOPIvRYxF6+0qJNO/Tq404xZ2xPTcKkWZKiAOwN33/TVAInAZV/KhFY5r1A006uRUJ9XlYuy
B2sj/y95Z7LkNrIu6VfpF8AxBGZsOTPJnGdtYJlSZmBGAAEEhqfvj6o6ZlXVdu+1s+zulaxkkopJ
gjH47/55ce9VofXZ0C1tkFJqr9poS3VYHwecZGvhlVQdIxO3LDhx/ohtb7qpWOWZZnFeZ1MYehhn
XSLpcV/a0r6yuY0s3D/D0XqtSOAUeztJY4KkI0E7CGp4slYjJi/vWrD+cCacuVDckeMxuOGtssGM
RvgrHYFBUgVNHA+u17ZQvQ0CpeHRBH2aN/jEB8TzbRoveM+bhDOFaTOFhsY4alsGfvemW5EnGxlS
kkmOKEhfM7sLfgV0MUGqNxx7VuSFnF+U8I73PmPCiGBiKfDW+F1AuWQoWAErWahVd8kNr9yad3BN
ItwHabiMbOdkYpW9MqEUHIgi13/DnJGeZxlEj/ja5scZ7fXJFZgJj9Yl9U6pdx7Dw7UTlW0j3MnU
kqRGnXo77wAhuwj+3lzMX36HI2zTG9d/olV0egJp5mYrVEzWv8VJiCeFtkpugYSKcRdXkGwfWuDF
4yVu2F9OWPDb1qO7YNOWOlJEh8I8FrvLwfqa3A8GminHLbuC8WLuQ4xjPyqr7S9ude86cnz4wqLs
0z1nedaUccRBu7rUEtxY8WiWXYJxEJQPv/MDFGM3EQywo4nwa+Vf+4MxT4tvV+0xtz2tDu04V/el
34R7FhmcK/msCHnJhHaYVeKkUOvpiEm+qICqCA2F6VZ5dYvhSUYFybhxYZ90WT7Htc6oHF17+dwC
7bVCFe+WqrfSnVeOQmwduygWjrhD/C10q3BUJppSpqoxfHxzTBT5OiboLXcq9mSwrukmwcswLDWo
pCXxH2vwts8q5W/RvzGRxyIk1r+bNLcAMuiwrU5RIudl3fXZLDBqz/6vfG7yD4L7FVS6kM9kE4hI
f3LQje11rEdZ7/q5R/IxyuUzoTW8Geho98K3C2bSA4uyVE92W/kc0wxn9S1Fh3OxxbEvX1U2imsG
x8uPKZqKF6+v3auoHIDBKmecH8C6RpiejQYti5GU8JMixb+79EHuAwTT5OAa/WSaPN67UKXFOis4
bO1dAurbmqOXez3x5twPYZ7lB5X50Zn9Fpgt9zTNyQOvk3HcQ24q+J7MN5oHtXTmqfakHVwAoLD+
orHoPyuQoe/EFOaHioeq3NQx9loyeENTgyeo++DA8gpCRc/CLtZLXrYnJjGJtcI5iPpArLIDPDB5
06+u7HkcUk9P14vkh9kqgJ3vLpqitcqFdH5Nsyx4oifM9aqdE95gwC+P1uw35VrqubhhFl1+h0sO
/QLsr/fWOL5JtxbtCNSgE4cFPZtP07ix6I4cD11YXFA4BKZSMuVd3BF2byGYYtptkREBCwWwDKbO
W1vY3SpsGPZ8Bvg38ESZxC92CY5myVacVBu/zeUXYlZo1uy9QQ/SyJreaMsdPFICdvJdCuPgVZsx
TdasR++XacQNTNE5O/IpjFvW91puScROL/EleahLXd1CECRQR5TS22d6SbnYBQVB9BTQOJOixSGP
qzNARjP60i5sI+i2bmyC66Ww4whmS6THtWlnb50Wg/xMO23LtadoK9vEKQaPlfYk/1wMfGeNRxMW
d+BU1t3geEu/aiW3nA2XnvEbJ5o17LoZ5/Yag8h46T+Jw/ea37mex1Y/aGgRdyXVcYwAnKIC/hAk
8ZseWDow4fehAB90KbVV2AstYhqD9YZ/aW7ZwBmA70ZKXb7JwFtPAFpy3tEhzMAlXNB9RP7L7HI0
Jfu0jqEnT2vXpWVoDdS8arYgRAezsyqaF/2Ose2u8wfO0VWTgY6FQNZdToIeh29NtYy57qCPj0QP
piVe90Ma/4BOX+stWowinBxbDeRHGTfrro0ySB12p27IlCiL3qyMOyYhyvm978ie0y4/Rc1ubPLo
CUt21+0Eafbn37LKn8a1uz8EvH9UJPzjP/8fbUxAI730Rv031rmm/Kj/1+Pw+SvTfZf97P9qu/vz
b//ho3N9uhB8m7sJTjUkrj8sdPxuIKiniWkviEN2OtS4Py10LhUJlwqdiJrwS6tBhBr4p4WOygXm
0SBK/qhb+A/scwyn/iZi4krGyOBT8IpZ/XKu+ic3MFMtnBUmx1z74oULcuCty5gcuh6Ho4nKXe5E
5yUUr35fwc3DjiiH7dyE14ii3raBSOZXwaFqivW4VLeWFVw1xrthpnpi0X3JVHpjp8uzIVqOohFe
lcO4N50+CJavuAbbY8urzrMfGg/EtFWg33iV/6siI18ZjuSu+A4iyUVLVxfuRan29JR8QvsNvpQh
TnpZW8TzVMfD3vfb+gb+oH9lIjoTyB66x4n1e2Vzwn/pYVSuXKecftgzI7fJBTFgCSu6T+vgs9Af
fHku3ylcqmQkfiqSxps09wV8Cl1dSc4Ruxqk9S1jtvTg4c5aKSK4/qpk4z/i5yHY13e4e2eKcTDX
/wQhCLVY9hf8qu3d9Pngw91w64HbctgC/moTsypItR7sOnwlq6RpjWYlDKRFB5Fus/Xsd87aJQnf
yZBeaA5/Y9XjugcNvk67stlwkxHvfpnAeOEP6XCk0lXL+7hSFFI0LZ7vYUU6lc68Yk9JJYvJcMrR
kvIqOKajIldy0mNxIm10RBQkHPECX/kIA4Tgbb2zOo6LZG4zAk1qTpN1nqRwOmjVipqb1Iv6Debe
fFUqDSk+3NXOcMdn/z6xGY5KrkX0ppoCQhQxbK8+LuVesxZZ4WNYxWsLPH5Q1yv6tFder9d5HJwF
wC5iJsNd3c71u8oD3mLXhDjYL2UAP7W7+JscfsGWqL8+koYqXtzeYfeqk5tKITYsFFpDSCJC44pn
9upHLWf7AJwzv22pYrCaK66LX5456TTf8W3bhXj6sEUC0u6l/2jyIuQJ/tmRSLxzfOUf9JBd5Zx4
Cyhea6YL1mYcCLgyoN0V4tJII+pfPAjsEiHdCbysYudwUD5VZXlbJmF1HWLgQ9/1z1PnVEfXY3fL
KA5dh60OV1Evb71lqakrSTlTxuNbkkbhH3L3f7Qu36qv+rHvvr766w/1f4VVmRXwv15vD039a+g+
9F+XWYZo/+bkoqmCw6W1meWMXxiusWj+aVaOYpC3F68wwQV4uL/nDP92K4f/wunkcSTCL4hb8OJL
+XOpFbTbAOTH/sysjPWYf/A/WG5/F3P/ZQCGF1Fc/BOxc3l9AS/n77MOSGBDmRZBsJvmcd6Ca+H2
VvuXG9W9a2lvRc54MySBvfIjyivb1wSthvqCyjmaCXolX4bNUlfurhLZw1/exz/38L8SSH9Pev/2
0lzWeUKU2NqYLP0fc5/sMhfvPSP3yyiS95IzI9mAqpD1WrlUSSjobdOWDGZ1DBsw9Gc1xVxHAp9c
n51Y8+OSzWrbuoMGgm/wZpHA8TaeJYjbiXG5Q9IRZ9aGNLtDS+sVKcSElNHSVM5nBu6j31Cgk3w5
mGC6LTxZVu6kSPBFeV73P8ztxD8moIy6Odo6NMvyCQjk6n9MnHTa4Rgnl7xLbSt4miBVjLuEeoB1
0orwEGRD9pgJazlGtBHvOVJm7wyFWaAYzkCSq+owu7Z6h4aUxBf7KAG6GfHBEydS2//+Q/mnZevy
SkmICZ7O37/801+dRq1j7DhL9/m4THd5FVbPkR9vu5THAuPaeGs6EOqoLh3cCuORjVPRkfoh7O4N
OzWlxM507JMmOwUEZHf/w6v7hyMTEjLGf2ZpuBLhRwAZ+/vTzPk0IENCykZxeH5s+nbaBJFNHYQo
qwPId/Niz8WtV7bJlSZpffb1+D+1iUX/nClfXgQGPY8UAq8DmuU/vlI1qDsv6KS7C3Vgldf1JKV7
JaHfbxGL32TuqQ1y+7zWVPBsUqLD68imjiCUZEyRMYquFqcCNuKWPdQ+QxuDtHhp7DEwnLTkOjnq
WvmrxpoP2L0oH6h9587N/HE/eTBaVP5j1h0g48bOXxofUiZzsuIFS0NGxNWgCDreurPGpzRIFVB3
gt7e7CzcXsWQPaXuSKETfVOm3psm/Mh9KdINzF5sXpaD/hdcSkGCZEifEcDLPQLmOWN8GK1G48GM
rD1Rr5hDsTETybFWcgafn2s/eh2SDOBqToSOl+EDBS4NIkRs7G0s8qcwLChEt2Bsw9nzfsL0Kn9E
tMUcLvW2Ky0uN8pAQhXrMOHwXW5L5o+lT2mASkcGmRYyZSsKH4Ac7+/Yw5aHLXsJfcVt9mLnNBwk
MhgP0B/bH3HQeTcWIbSTVNG8750h2SqKuI+pPzUHy2v1BzdATiZZfY6ihbnsbKqroXCoJnE55DV+
2TFFbW6mukDsm9hT697kdB6WwYOgp2lDi47azoFJQUiJ+hx6TvoV92WxdaLWHIWlHl2fVCAjtLfa
cTsYYMm4t4d5eQuJy24rZLrbso3JzY4GZW7RcfyjH5P3KBrvltk27doMvvvELBRrRmSesnFS5YY+
hfgpH63oW5YqT0+TFQc3ZJwmBBUhAIBxUTbWUtUUm/De0/kx3UgnhXnAULl6JGpv8ByROPM7xkzT
1D9CLWx2RQgjVWjKXTC/lf2lVOEppe9qA2xvHtZzZKZVSfvHNs74EAH1wdYUk0Cv1NmX0HAoYru+
RO+j93lpOKQ143uZxtaXlXLNrpDo7nyXGGYqAGs0vMncwrls5kGy97z4pzX32zaZ4iM+z+42mftP
0TpkOWNFBjt0LZQcZ93kiK8+bSdIl/BOFgxNm4wHqSJKfzKLdc+07h6YiKasJEKUBy9FNhsetaeS
HXyY/he8HII5ybIHacYRTo47MsHRl7WEP+ERX1Likn6aJILgeJk1DTEZAZuM9tppwA3CFAMc5mjn
hI0u/Xa7WSOqoCasLJCI7+NyYS2Ti9uJhPbEbClxmTRLJzapJ+cjUSEEexV/sVUjLvgE4Xkmx1s1
F8sOKnj/NOPGWkkGXnetC0d4XiDgkdzbqM6vGrLFs3v2244bil9n9pZdY/oBwSD+dKvWO+YmDd7g
LeEMr90LUQDANGZF2wWnUDC8ziReZUrKHhonXm4mQYNtyeXsNmrrnzCWX6WmfIH1zj9rsJMHJ/ST
HZwz7wWEgH5M0+RqScrlqqFY6L7AI3cGbgX0F/1cLJia8mS+9GwIJz8U8eWU6+cR0sQFxv7NhCv7
gUHCisC8OdVtKScJqtUOd2U/gmSa8+PMaGFDL1m+R0FgdK5zEphDnbvHvBr5upXe1VDOwzewB+CK
XtdBCQaasW0SYpgrSS3qXay1RejRecvVfO6SMTymmmUsciGbYAlsr9LgN9TPLUAFWsUNpKfgFWEP
umA7TvUJ7Ku3i7zsXccA3zorfSC62t54UpaHhWIv5vFjfSVCSqJCMutPI3yjgnVXPGinbyDGab0L
mKxlzEMTBHgx0T7ny+yW/g9314TZK1AHkW0E8FyFRjYs9zmIMW4CxqLCtBYdFX5tsG9C+NQ20hU5
sqhe80xUa0o+oP5asgxWdIXdt5mucJxW6RGHRf7GtTN7tova/lZyGa9jp/osljg7Qe9XR+otUcjz
Eu1Rxs4RsNR3HLSPA2NdhKPhbfl9ogK7Wu/Sqmqv5czlrKiZ8FHrEYI+FoxxOpPc5kF1Xy39C7YI
dH4RPLJNpVc0C4jt2A3TsYzjnc1w9yroxjN3qdtw9t3tOLs3KosFw/GGe03WdcdQUdcyeXSqFNkS
npjYXSXGvq/xe1D2MSoym2MPUrXrrXvjF9gKaP1aE/OYNja2iF2SJ581PWCbFCWWW1JQHiQkXhRn
9dq1svkQbaueM9CmW+zTDfAC022KwSOGGuIHWUoP+0fgoZV5qXsISIPyBfUcREaT0vfVhvceDVWb
lDnNjtH9vHKqAVJ51Hm3A9WuzKo9nm92PnOwalOcGk58z3NcP+Yp0bPJsa5RwJ9h6k5rMSd3rTFq
i/yWf88wWq9rL6iu8yTMDtEEmTDsk1EiAGb+V60z9FlodzetaeWmU9x16wrbihG1DaYiVpq2JYte
J6e1KTMLLZWHR20Salpz2bN8CTdy6JukVys64/Ecup01UHcHjsLUyNqRDJgNm5lKqIKMvtj3CI82
PFc9le7jjCCYgjiAxJjslxYG0EiM1ln5jK5wK2DtL/eDcqufjHjs8ro1+RiegsptHW7etHD/qtww
V5vMb+HA4GwKm0Mdq87b093UF4+qDquzYPrA+hTXamUCv+9v+tBtgoNsNVisihIbebTtqQ12zuh2
4/1Qzy0YiQyCE2YH7Z4W6iiuhTfK76Gb42wdp+n46DScr254zEEtM23ew32uzz6erpuwmng/HOiP
jDCGxKUAUubmjG3CqTaLM+tXsr/ieehUsfeMKW8UXYliO/vAIrIq/rCxLSKEN+62zqMQvKlZuEZj
tKH3qvaHgQ+OcmKsqhA13SH1tgPTLwf7gYRn2rnhtE9EBcjLss3kbjqnWeiHmjVcITgjYwUMs8+f
geuW1l3lDR7SbiDvhjQDygZnd8sqY58WgPvXeAHFGSIDyniGFA++IywUUUcM09sUgBiM0y7X1zSt
eWTVe5VcWQzQrgonbG0CoLo+qjoYH11I0Vf4jxjuOpRzrdJMOIeOIfAn7wDntKHGHQYPg0F32yRX
aWY4m9FExelpErtkqc2nAhJzNSwgFcFGZNmd4yTua6Ns9wdnbeantVk+LTdctkkowWg0VhN+QahN
w3WYaQ8pZnzskphmyaZ+ofa62SRx9prxvjE0BJHv5DcgmF+R81HoPZcDqzHUNfvOtHUK/WBaQxSp
nvvzMmLTHrJ2XPU1HH0q99r6gVAG05rcWSLFJZaRxoE6+GQtWllCMykNNat+kvlr0Fj5VZUCGd16
4WCqsyrR9P0kSXtEwkFQuoEA49xnS5yCcWAI/OtS9bYi3Rb86qTVnuzIDBs4MNWxU075lqIhNgGz
3WnBvZX5gXqyGiDzNLJAgQVrSqDejm8tkzPP7jvAZbOiJzBf5mFagb83e5jZPp1VyqMHb1nmGi+s
U3+MDBY/o1jPb6lXBkcPGeesi27+Veb5+1QYfUUmwmFS0EAfwl+f/giyhgswBDu5oR3L+cgTcmGw
oIjlkfE6ZIl5lm3nP2MOWXbjIK/x0qk3/ALpoSaM726Y2zcfVn+pIfes0n6uI5a1tQ7SEXBzFwBa
qykayy+6Zv6rUtWdXVr5Dd/f6lpNTp7DPcPLvQJB5m4sURE7XKTP2SaIYCbEwYZ5zZVRZl+Bq7+y
4UTl27ib3OuCI/I29dv+toWZtOWd8MuNh1gB7b4uofhOTGl/ZQjaK0jJNGlhiarcCz6ugMT6Iy4r
e2NH/b2LdCdXdRGZjZ3XyWvheU2O/Bf1e9/jSxNOQ3XLSOhQU0aXlCFbahrCMGowY0ORpjTr0gl5
jgiGTnFkbVpXirXoYhozlfVFGd90W+j8yL7LKpfU/Xc2ianH02Wi+DAEdA1uOqsPqvVU982B4aak
macc4UGEc9HupegXfVQIite859/g1ed6Hc/+wcWIhm/B2naWhwwKGmzUbnq0YCjdx3Z1P4LRpiUv
esUxiJETjW9rud2H1Iy0rZzvl29U8pQQCyryQlxPVVg/R85Cq4PnF/ObzPhWrkogvKuhjatdUJbT
JysKPjBdbIZ5xNZmjfz/SqHWBBhpOgEPfNJDlB4lCzBAXc5fG1cSCOq9Iufhd2ncDJjw00qIhsRp
Z53hgnspxzTHPMiRk8O3oW2hSg8c6YqT10mA5P00PpEJOILlO3eiLR9nGAAUBlJ4D8aXy1zeNfWz
WprLzPxiBs1T7QfUwF0oqlORvY4VhtNV7VHCvULl7E4pVIyVQ7vhazwL/2bKPeaZ5eRuNYiyd3Yc
wH+gtfadmgBRAvHdeE0QfthD94IZPrwJYLV8VgjZJ2x149Zvi5Qjq8Yckj96VlS8J6lp/b1d5vIY
d26Ot1XrVxga4475n3zhYGudcEOJs6rM+DEsurtd5lZvbDdjw+WVFekRFBUAc11T7dYujfPTHqUB
QjwrmuC6gMGozWZwJJkrsFPB4ibLATEgd/Kv3/LJfyTP/n9Jo4iRaP5riffuo2CW9vF3gMXlr/wx
Rwv9f3F0EiJyGF3RNnWZmP2h8Ab2v6KImRtxZCKrmJeZ3P17lhb8C3HokgP//Tcu87c/9V3H/Vdo
w+ghWBz9KRj/J/ouw7O/zdMsRgchQLjot/P8L8EmmndoXzQw6B0u3slZ6kD3nKEBbq6GfpAhw5gq
eMgkRtY1PHmfIxnIvEbtHQMQBdLKjM1xWiVdPgt+b3ImHHQiPRIwmL/hYuPoi6cA/yZywNE0vTPv
6Bot+o2a8WeSdF6CAc7NEN1b/mjV9KcOWQgsR1UvzZIHlD5QvYQvfTFJwW23Tj59M6t6kxXF+DzZ
qiD82YuQxpioTQHqzWZ4GGezhN8MypOU43dedFc1ZVq3MyRm7yZPiyg4y75Y5Hnxgz46FeCe5B1j
xK5+CTvo16d5zFl0VqPwoc/hP+R7v15ActnncMI3vWxLGmgnrhE0r67cvhH2lrLCpD809gjhvhkD
2b7isJ/j/TxHpbPuUI3ls0HWuauadIxvl8gvoau6ATUaxF9z+wZkvnDXUPyy6mw1aTXe+V1bT0z2
bIaAF1mABYL63IC3Y10WpWvOdGBN2Y9ROEId5QxxFl+8je/73nLdsTynzoK1bEVQLGzuBw+Z97qK
Be3YK2cYjSAyZtcQZ21PEpMmT6Nf8o4Wpp3vDrnbb/wuwS/jpbLxf/S1NbYhdfODU1LAZYc6iuiE
g4wIGnpgV/45qjYR3+FQdu2TG/Z1z4nIH+tbywut+NSNgKxuh2hhyArasMDhOWS2qS9zqgCyIi+S
xAa31DDN0ifD3JGxZu5HOa0zLRIyFOQeqvu5mOogegF8FzbrARpEkh5ym3c5ll4mdxG2O+oeg6KK
H+RAw+ptX1Uqvw5xTubrkcu3/hU3JAUAJOERbH64XatPngNZE84v6iMDjNiazGOd5AQL2gzl6oli
btfZqEZGm04rOwdpVFE74frgY1Z4mBoOl0CElo1Jq/6mDZ32RhrqM/BQV/F74kVKXhGs67De6ETC
vfdai8FrkrQeMmlUXd4c5sO8C2LjCsLDMMj87NVeGhoS3JjAU1VQwbANOvLVkPiVdyfaShz7yFCS
UlcNlWViroZwB+6Uq25Mq4KzwmtuG9IUftLgmS170PdLEL0jVeJZphZLilVlddGaTt6OUUDj7BJw
Ke+6mcGbqg4TZZ1ejgs0y1CggdSj2PxG923sApIC2leq2E4wVkec8Lkc9hCt3F9wJrtnins+HSPt
h6UKi3y/ZPmSbKAEyObQtAoVynSYemwwpE/ufEFjxsE47bQM/PRmkrG1syKWhqNIW/3etkJecTdJ
P5xC8MqwTjdqXVLB4x77OMnwTEEKxxgqoF4BMKxAQApVxd19O0fFfdlIiWVyTMTdlBRcyGmBtoEU
l1H+kSRVc6QITN0nykrEgRtbYjZ9rR9K3QaHOZShYt4ewvCzKsoldn0n5pFr03jh7EcLfCRZu/a1
nRZNivbSt/lJ0nOK9kCbx0gDRoHPJQHDcnDpx9BbSKOzpuOoPYJ5777EIptmT+UtcraRkrWmdY9F
I/qXGrse1/Rwbum3M9CGq7oQFjGS2bV3UZdX+UGKMf6sGPS7+2JqIAfaoslfOg55VzC1qkvhW0IP
9oiV58YfWHE2CU7Zk6t94idWUcyf01xR97wIB7M5oPCIS9J0UsYHwM1JdQIz2XoXD5S20q8co+5N
iN7VtLiMHgey+Le6a1B7dUXV2KrW5qXNLe+96z0LOaeyHQb+PJ+bcJYcvOosCaNdWOcNJDW+yu2l
gccvciwYbq5WDgxdHE9j1KuttpgWrAItyPjy9ZbhOWxssbzwiCz6E0BJWeACsPxzb1mtfExq+g1X
cyTr/ksvXU+WvE9j6q/9MfzIBDdE2t+QLmgH132EGOBL9GHdi1cZzJPceNRsD4eGPBbTFbZoa2V3
KZkQxTfCrB3AHWeJ49Ml4CMqf+0PY9ptwsQRNtrcIi5OZuViIb2gFLfAS5EH2j4ip6CiphgfQE0B
cMoxsF27pW83a1QI6iFEHw6EYlWZzLfK4+VsGCZ64sWhD2be8chBhRyrOKU1plq4aFsBMYFzFfNA
fEWpghoITThaqFxAtFy5nl2OG1/kHMIT6YxnLI9Wc2g1XBxcwCnOUQjR3rgrcqSAgJ+bwz47zmZO
TIDU2Fu44PaYFKxdx1Xiue+K+qW34szbpKnqhiN+YUb8Y+EQqlZD1g0r2RJ63Vppm97WU0hVpiaO
7b55TUhvBOrTWz4nM2sLrJ5209OYVq392QDZ7MYmavdh5M+bvhxUffTLqhArW/oMhTLVIFfNDrzv
e8LU3W1lZt1srX7OphM3TzvB4d8WR+HrQh0aeknMCvNaXT/lrRzumQ9QsWKLsrsUtQuw/6kVFv0+
mSpd7eB7x2JrTYFt3ff2UNHDQMhdrs2k9HDdL10CPFlLgjGqTS9UO8VojfhK7SD/sGnK8SjwvNBK
1Vd5sZqcZSp2KmKIcOMaLNIIMZUrD81SWGo1ZXEaXvUh+98KIdEM37NTUpDs8STMW1NqPjCdjKRY
21Y6kMgp1+GPgjzuXiOgeoA9RZQMm0Ze6rdVO+knu8CCuF7SxT13UeWbA6xz82scotra4ey1Mz6g
rqULPmzjm8hiydlbPpv5nr4Wf36Ku65kFug4IzdECYTmrk2N+6Z85WA6BmrNjkiFd7uORIZshKWv
yTYAr6dw71LIKXZuQjHakYgvODBmmVI+yI77600V+wt8zWqQBzJTlsM7UDn9DVQSTJspCQ3Kr8tY
vA6hNfFJl1lQ1AdrsAdsAmT0AjyHWeXelCHOWLTdC28Pol9xC5cHU3Tq2VQvBosTzwefqvjy1NKu
+AQO1tC/xQ+/Dx0R3eb0svT0salMPyyiGx943fYnEaC54meu6wx+sibsFtHbbX4uZo6cbc0caVyh
K47zhrycDl9IGAXdgZBIgKemC0UsP4eqD/vdkinaTCR2rSc/aiZSLXQh2Dz/nsbwZPX4joi8kFEa
WIHmkzUim649WTstSWwuwmvWQsafsp4Mpy1d0tkEPP/VzYeI9k2OfTQvNmG48DrU9EET48SMSGbj
WB8wfqZkNcseXrPuIF6veK0m3oJK89NtTmyLVkECyeVt6phiemzIn9Uw0HHIrxxsXdVxmhiBb7qw
1HKTTGKJWH4cz1svImi9QzYCIl93huneKe5xUjOKCfwSijlb+AufOdxP0g5V96VqvPx7JntL+1E4
AQ0GBGPldDf7jC7vXcP8ajv0eULDIxb1XeCFAnuw6G9S183xuQqo75xOKwzvgNgdnywWnWybuG6G
4aD0lLubyMvh0sZpgn7Owccd1nYE7/Q5qhalrouUI8NKmHo62zqFymnzL9/gEOZAU1WpWz7TqFAN
Z9oXw/iN2haveTNOZQe3iCtjdJhF5D7h9XcVz1mpbhvT+dkBnR3WBcc48LntkMf1diKN6dAR1dLU
Rxi8Q/7PaCPchmgE1tmiJ7m/QnvJUBdL6tv5xqgGA2Lux8SGCHeXIUBjQovoo75l3UJ1Tqw7wpwG
w2ti8Q0iW5WnQbmtYz6nnfu7Ai7yJK5eEfQDCl7qdU9ej2Wuwly7TM27amCL/4wbFoWfPeaS5Vds
eHL19wXmAYiMk1bZcSWKoyBhVsc+sppDEn9b3YasaBlFMqeh0Gw95SQpWCo6yWVKZhCOvSoI3pJI
xFRxZLKPfEIMpDwprHFHuePooJ154zIx0Mk2AY47TqfEG9tmvhOGXMC8jo1bGLVhLSB/yPMOimWd
c0hnxJBrTss9/VYdNABtxUjg7EobNytgq1tu7dioP61UrAoTOq3hcvdimKVYy0obUqLhhkCrTasP
xn9KC5HW4MG+MR90oUclDWcij9mrvDVidCXGygFWysiIY9qlQxtGxwg9C1o0Ba1d/B6nnaMfUMbr
8KEmcIFl2Q9qyalWDtmmKl0Wv5B1NNnia0G/wzjfu8s1H2uQnQiPx49ODXl5L4xr2lty1BydDCtM
ftU07fi4uGXe36kaCf9e4SCZVjF3U/uL8bsntlzl/YqQRoHJueN4Zx71rG22r6WqyqtZj4nZp1og
g3eL8+30HVoaDWvTh22F4jGiApKuBBDo9DPIwa03ZTN46hSOY/ZVM8fSuJKcqjIcF5uCp1Bowjm7
sbTDnJ+SQJnUill1xKlg8Ie31C4T5m9mAMcVLNF3bodcjwIIH2TodDNpIpdZWF73fCoqXxXtAP+d
WHEFxRZSNKTVaFj8uzxKiAvPizetbD7ezaixYW0cv3XuAOo69ckViXJXfcX2tpJl7XcrY5WDQ8MS
DaXrvJHx/+bsvHobV7It/IsIMIdXSZQs2XLsttvnhejInDN//f3ouZjjrjFFwC8zQGNG5SrW3rXD
2mtpe/pQrc9YJa/+z0Hxs9ad1AGsS1YFyLzaCthZRqO4mZRY/ZKH10iMO5jHrfreKBj22GoJw3/b
iaQMpYcJvu7riU5YjX9LAm2jVTS63ZB8pzlqYyOdR1oulPq1rLfh6ic2pDnEsPIM1S/MF4Nh7l/a
IMnNq6zU9XAXWFJn7OtIb2elDeTieZ0y4y4xYr8PALno9gM/AbCjsyUb1Q/kgVuOnKYegVVaRvGV
bPaptilbGxrZbZEayrMiU+lAB4tB4VixqAJUtA3IagY46I+8Nw0tRCPQjuCScvOQtgxYUz9guH/L
JF4VznNnKWqOVYfkh44ej74rEdoLNojsld51BbUE2H6FKHVLOmE/9swAMEzs9HSCC7sOv5kEZMcm
9wDq+mpqf/VaO0IKrXCCL8wkmC9xawGQYZgk/F54zfREe5spX9KvZ68diwPCA7qz6QLNuaeQI6E8
XHSNuZX6ODuy0nivjZSg8a4x+rFRQypAvRYGNqAyBxSRG/mYonIZQA7A/dgWMao/3FvbqIHdGiTx
MHOiOFdXLUNsvYffPEGRmgf0iiUrR7QRkPNWpXSv/5FKFC6eUr0O6BopPFUUCWzb3IYe1Z3bGCDN
DagS2IFbiSk6Joqs0q2qKLYfgXYhEmJJaFHOVOMtAGc0awxvV7WxVJbcMkmhfjMLohgDpQt4EgKY
5RNS8o0RDm7s5LdwcI5fezVur/zERoeg8fOs+lkPsLXSVmga/wQDSIpelAyNOGP5UaTp94NMSgY/
fJmW9HM0SbrXyjE4N1pgy1u/Kawj88joz9JSsehQIJEafk3pyLf3VI1a+yaiWOjQtPL9B+qGFLxD
bYI3RNbiEr1YLx/PQ2nJR63sy2sA43q7BYdFv9nweE0bxynj+0zX7R8KcF8wZBbhCTAlKLk0045P
vqfBXaC3HRgwEBkDynd5Rm9AqhA20aDib64lJvyYa6v68SVo1egmACaU0xTwYHTo8pQxHMuC2qPy
FFyGNyZTep12DNNed5XNZF47Ie29HWMG43ZGloBaaA2+GUSoSceUEJjS0HuyDPBW1xKQj1NSxJCW
VchmSCck3FuUXUHJz4NATC/SVg6sjTLpY3nQ21R7be1hQEgorL27UO1hAPSch5YxlJLQureHHb5z
OsMWAC1fkunZ74QhbxguTed1tFGLOGWBknhXFWTO1Op1c2wPEyKHjPSWffhoGMjF6+hYAy7zrPFV
Tgbrm5oB6KDFm7ly1kHMRHJvZD+Zt5kVcOu6/yZTXkNXRSNka1Ch4QzlW0ggzDvGrkgx6xrmBbcj
hnoOlGk4wuVvP9gwoEvH1ByoyyXMUT5AKjmdutoyws3oOcnJLw4/i4m+5Yjc0aAzjcXosOOGydac
y4+BEvlPauIH3xSbywWNaNZsB0TMDjmasRBthFSRtg2SvMM2Qnj5dvQT9db0p/E7ohfK19Tw6rux
cBrlysmUZ0ceN2Nf/TF8Zg6TRKGa2fj+KUJtB/7s0giuDTgfjnwYeAlqAKzogfcpGV5d9bPSq2N8
9aRpYHKPCBrCLgmVyM1c1PmjTcS9WING4RMgi/PoyJNyF6JNdydpEcT3cTn6QOm5tthpPSYPTJ4N
3Z6kW4/dIKQHR/tcL1812aTmYHmaRkkYQWfFkZojJPPAdYHxZD91Yxp/22PHGGnKOFvJu5Daf1AK
y3/pRsfwmmWWHcQAOF9vE2bUgyl/BeqT6lMVdQunb19LNUvVTZ9pKqU0gCXeLncsFDBV3/CGGVk1
3MAegdCjQVH4CzV7BECGTsr8u6Gt+3+oSQGP6czS/o1hqchbTLeZpKW3DmTiZw0Q7H+ITO5K0/HP
+GzrB6IdnnnzriXxAVr6bx6Zf6v8Al1WD7yC1w/IIHIyroc3aiNmQZhppC88lvux+mYhnnl5raWO
gkDEoyZUEimuFW6sTtUhmZAizuSJD69MD2RgWyAFVOUrZ2VrM2j3Xxz4v1ujr/KehifBF7WxMhSw
pMQ3Ram5nnyTesMKhZFAgfbvzwtY4TDoeUwafj6oZ1qIdtgRxd3BToUSvKTtmPPepQpiGF5qo3Bq
tddt6D2HpvFzbG4vn+fSBmd2pXcdmsBqZAmalgI8RM30O8wHG0quuqu1/uHyCsr8Ux+dofb3ErXl
lXlcFCBK9TmkSzxGu5niJmFucm3b55W9n5KoJMq3AAWUUOgbuf+rDTiAoFfMDXQH1SFWC21wL/9F
S3donv56t2cPZA7a3WXhUnT5kzbmEwkppSQn/xoG+klKUOVyxpVPvHS+DFG8X2tEcVlRY9ayZiIA
noFYVvekKisEvPM9/OhsBZz31CH9OZR14U70YpJCPgQDsaT1WFT12nzA/FMfLDGP/r3fQe5EtR4b
VeF2BRWcqjz0szccg02PJhd8HltVy7fppG/JaTaXP5BAffpfuzBEj9J0Vsy4/OCCIJHzFPB5clWA
P1H9Z6n+M5bBnul0KFWKnZ6sXdP5On60T8GzZHZButjVjHMo6gYGwF1tgxVXz0AWoAc5IC8DNxzT
+c9FgSDOj7RZuSELn3Bu3b4/X4XIDbbmanDLuEmvAxUKVVgqwjmRnx5bcJVrG1z6kIKzMSu4V7BD
Fgqk06DMYhQHPT2DDHyUaiYP63FboJ5Bc+7yV1zamOBaukkJNaVDMT3D2Kcg2MPbdUTgA2qkYWWJ
hZfHEFxLAlUiCXY7uLmcXaGFswlA8PClcCxuZvo863+ydIUcUhiU+fdSCm7Djxl3UcJ0cE1JObHI
vObgQaAVVs9QaG31GLXKcm9G0T3/JVd33BWqTfPfI3k52MBqxTyWdi34lCHKrdry+UNCKMc2en+m
WbdjMTX/h8w8AWqlGyvv39JSgn/Rs8Fs6joB3Wb724aWHuOpHcqJuTS40E5vJk3eUMS8fGGEgbD/
nrAuuJqAPEFu1XhwR+nFkaVjYZqzBxiZMhpJgElQqR2enfpPMQ1QepW7geFHafweBq+A8y7/EQuP
g0iGSuEotdEkHlyK7W5IZTQzvkEidfBV+JN+knOuPELqwtHqgr+JYOD1girDx6U4tmG8jsmDDGY4
QMv1P3vl6GjJayczY/ttvtkWpcUW49H96jRze6dwCMcRpX4ym/l65RXtDQ6p7I3blpYXYwgn24FC
CiRkk/+SwMhGSbXCvr7koHXBaTHEMJWVX/LHE0tvVOfBSJEYQUNZU6bbhqauiTFwC4fKRPLOXwn+
1IVQQhdcmG87pMOzC6um7quFEPGkcT3s4Zjrjqsq3l4Zn60e7mNOsWnOfZS96C2VERydcYMy8G6u
xM6Tyt1QHiolulKCBvKSf2TZ2tXW6+UbtHiNBccH05SWwGD1n2uMA2i8H1Z9yJAKnG/yfGcxmZzB
j4by2Tg+DyHFnQYSl9PqLRaUYP41JcEzBqhr9qWMKU31OSmBwlDdZ1jIwWbZL/4p0P6hJMAok7y3
pDWFr8VlBR+ZwCkLbyWPmZTSBpXjjcP+C7xUbt/jERsuJkdRZfvao3sX979Wjnx2fR883iJhfBQb
WSlpzeAOSvhQpy8K/D5zlbIwn7TqHMCfEif2hiruzo6bldv4JmHx0aKCc6ySVC1CBVchWdK+jG71
sNmFGDFglddaGa8q8zuBgzEyfUJZixpn5rJzuCpvwlY+GR00dVkC1ebqc7hgHprgPy25qaib8jA0
gey4ft9Sq5Oy8H7lkBcedE2IyhKmG8ps+v8H0Nd+5J6+MSvrdozOXC0Eh85af+77g9nstVhxMTm7
V255mMaqv7r8Nyz9CYLThEq09BLZG+Ba+a3DfwMBz5XnhbCv7S4vsBCva4JjYwooKAFBDa5D6W8L
a/qfHCwuV+nyzy9lfJrgwYJOlTK5JGLhJljynw5yUKBCvOFWq+8wyx7cj+m9veDQb1M3X3luFp41
TfBJQTxmBvruI0kYEjalOX5pPP+7Hchfi9Hfw8j0XdX0cuUNXfpKgvNRzbSF4CccXVrnAPLs26lH
0gyK5TuqvStrLN11wdNENK9TuzZwcLnxVTajx9UwZOFhFseLxwJC/8YmEUg17aaI9T0ndEobVDiJ
X0cYa0w/fsJZr9yIhbBcE7xIHdka/H0sp1v5bTUCWWmeUxQY8Vd4TK6EMbXfP7u5t2jkXe7byGaa
lIwvvWU50M0RH9iwgVXMlf/5T26zetcXrpzIoq5GagIYg431aK/SCXZVLbzDN/hDBBle9Yu4+PIR
zsb/gR+eZdXeZ1B+EhgJZK0kNmb0Y/b8sxuqvkHWft0pK9dtwS+8DVy/O7ea6d+8gzXP7eXxys9g
75wMUO714fIWFm6zSPcc0IuuomEaXDnNX1EqvSfDvPzLS3+4YPidXMNJw4SRC6vSz6SAuj2xvlld
/evyzy+YuiqYumcBIehUbXDBhP4yR//WscsjPW66FKBXL6+xtAXB1Ckij4MVmvhMiMnoSlkV2LDy
oRmOl39/weBVIZ9S4mzMmXcieOjoPcn7fiyu/elBzdHSnWPE8GE1Lls6LsHYQdhEih7h/qPYPEEj
8LXgDZ1k/yvV4k/G5jPi+705xN5gS61TjC4qIds5qRhIC6C338ymUROBgXPd4lAYRVt1K0uBnyjz
Bf1lDAEOPSPLq65mL0+iRtg9n2b1DRoid86O5fHZgEa2XLH7hXvxlqi/s0mqNbBYOPHotpX1Jxoa
BRhNOu0JMC/fiwW/8hbfv/v9jumHxuDldKlvP8qe/AVC5S0SnCfwTkdJefrcKvPu3q2SAlGnaQHx
CWxL27IAdAfo9XZ+Z/RyunLyePe5dQRHUOUGgx59O7qqOQJFDJRTG+SMPTeHduoePn1ogkNIdWBA
TsR2KrQb2ry9rUqPsWVmmqTw3PWf/DSCS6D5w0RZ041uP5VEZ/HeydurtMpfCql+9rXPVVffst93
n8azC8gUqZu5pgnFyVsmzUx5G4ByiaJuZZGFZ1KUO4z8yjONgkVCP94msEqFEAtgOrzGDHvulDR0
P3UBZMEv+FKMArHCBQhimLuUHoFFhMlkTycWheZFg/P+8kILO5Lnf393bAHzrhbwtRGiyk7bSKl9
BTnungnOktnUYKc2nWsq40qFasGjyrPxvlsMVYgQQAqBrQOrijPW9NCH8qqyyx/gJ1dObjaRDwIM
eV773RqDDiczhPmDa89DUUlcdhsZX3r5tBa8mMgXo/dJLXkMBrhyUMBmPWVfQRUC0lg5H0Eu67+V
AFGMsE9MOvxOgJdMntrxmz3PmM0Z+CAVu4mZ5GhQvpbF5+xSFqwfnkYA1TlfY6AhyEnV/5Alw2xm
0z6GfyQm71e0lZ0tPNtvJH7vvkrdgDSm54x7bvYop+1tRsXZ2gxYKnVQCVCUrUbpS1daCBGaWIO4
lJfVhUlgLxeMaTb17VuFGVBbEEwwc6yc4OL3EkKEHOLspnAc0g9DOlClUfznFDJ9Go+kA2P2wKj+
ZjUe+fgMLVGay6xVWDAgNnFJOnCbKrwgBuhLbh8nOc0FddP51PtjOYJX8AEnWoxN4n6K/ovh21dZ
QukSPW0IBGK4PSxntTAzvwL/a68o6/xtr6reZ7JWcDO0VKNxSiolH0pU6raWPrdYwYlt/CAZQFpN
zSNczM5rB+Ucej+K96gE0HRctuylwxXcRotyehKOETERjaPUtO7riVIQsKtWgRwiH77U1Uu/1jP7
2EdZjhBGtPhxv5inVJOg/u2ERrVNJkBOl3fysZNFL+rvAzUNz2kZKx9dGNGzTYUihO2pTy3kKL2m
r5jzxyb2PzJIkhrRWJBZA/i2W3SyKzf9D2QQYPS1NybVbwXO/Mvbme/BR/dDiB7AlkqISrLU/EHo
IKYJKEPiu0TiGVxrfy2UBxm//PvQZjYpRUfIxA2j4B94lL7BQAM8La4hENF3Uh+d+q6+6QYL3qdZ
YSuGKK7/wfTFzRyUKU74lFHV5n9/PfnZ1eWdL90Swbn4ZssYOCNQri+3dz62nWTlt8s/vXCothBe
QFHaF818RwzEUEPb2Xtm7bZDGm26xLmZa4WX1/n4vbRswY9oieqZAYyYUG95N2NnMpI3pY+fTPQt
W/Adw2gbiuXPwYup/LQhKolz/VrvzO+X//oFn2ALPgGgPPyxFtHeBAZ634VFe6XpNT5qqOpzkOUg
+rR5cCHv2o2SlMbnbrxI7gfCuOmCGO/g6A2qN0F2JjY71YiyQ4mfkR6invHJ7yP4CrUaE7h0SAAs
+le9ipBEZXypcPWXD3DBTdhChDFIfpaPJp/fgWpm42BFspW/RjFBhpKf2mY4Qfb6uaUENxFMjeJU
hgyELnqcg/8cylaSZhp3JxrLU7XWWJ6N7wN3JLINA47MpgIqQleOEu1HCCNIVilXM7g+9s4NKIRk
kFIgoWh0DjWyP5d3t2RHgisAIV3qMGKMEBeHZxvuDfQ7IZ5YuXALL4YleAOGUkKoe/h1JVO/hfrw
hO7OFy9UD6uGuuDKLMEPRDos4YiwjG4RMgUDYwq+O1/JyZZ+W3ACllwPo6Xz237QPM7lEil3Vtzk
wrFbggNA26scU4v7q8rFtnTaE8yJt6t/+NKxz6u+i4m9Ro2R3ObY5SBhRK69SWfsBQNVq+WKpRUE
87aC0u6sQsKBec2OTpuemU+2fpSg/rt8LxcCYNgr/97DOKED40zMsjGIdR6TZ8LeKn3hP0nzy0x1
WW01w19oZFuWYONjWBUQELOdVCu+OBqkUs10hAPlOpL9q7nfLsk6AM6uR6OMkcxJsV4ub3PpHIXo
wDR5+KNM4Z15o6yM9oXhbfNS2yXBivtaWkEwcNiqHU0JDXIxQPDDjJwt05vWBHeLgublTSzYicjv
MATANcpKIwXThoZJEPPPeoNnwdGbgn0z3i1pRVTCoZfYKdkBugexJ8UPmVU3N21RfpcLY9p5Xt+v
nNfSgoLR1xW4/WpiQY0JZZtsJFD0rQmEYpaPQZP3sJrjLXwZc/73d1aKcl/tWZo/ucaY/jLjAfr0
MfNf1RDVLgl+l5Wvs7SM4Awq5lhqBMsmAtBi2EXJOBzb1gj3yqQoVz5jMu7lW7Dg0kzBJegMydcj
Wo5ctGCPOOaBkcYrGXWOyz8/n/8Hz6Mp+IM8kWeiMUjUo0p78If6Rm7i64qXfwM81NVn8bPLCy3d
ZsEXwBc31p0xfxa7vGb+50Up7MPln17ag2DtaK2ZUVNii1BevmW6kU1DNKyvTV55iJ4+t4pg8RSp
pDKwbAIW0KCoo8GMm10P0Znpq3WU1sKtEvGgQaFVBHiAWKoe1fks/CFV0m3gG4dS7laegKUlBNNv
2jZX/DGc3DKNn2WH7isFENOR3LJmkPHyWS2tIVg734H2i8I2YDZtwV8Hs5RYGzGAPwVHu+1XLu/S
MvO/vzN1lO4GpwrYSq8PxW3Xh+oR+tEj2R2T3MqK51owQEMwdDPp1DDsMPQJYrRtLo9nyZYaGASD
lZ7Sgms0BAuPZTQVY8YH+QARCqPTlWE+zyiviJZFlmT71frh0nssIjo1Rh3HqMcJpxFkEcOtTuuI
DlLG4HvNEDD9pDKlzGdX2/X4e+n4BLvPvTpsbbTd3n79rWdF+R0k2ZT8jhiDQ7eVsfbXuRpGl0Sh
+BdLsUsGcPkiLp2t4BoSWdEzFY4Ul9Z4lL1OUItqFJczr7vKo28xMyOX11lwQYbgHOCu1aG0K1Q3
pq7YQYE32PIDau+M1b626louM5/ZB85ahHAiN6rHqoE8cGrtkZyC20I+DYMEecQdhLsbc25tGcM+
huWwnP4Ya8UWdd7FR+sKLkNPC9Pm+VbdMPYgUNBdT5MZjd/zZhczyWzvwgh1CzhJTp5BVM6ceyk1
97FOTpETnBUkhCh6xnzu1drqgumLAE9LrdrSbmivwFOtubLcMAoexIdR8iGVRfBtXPmwC8+WiMUE
6wzfnYO8MaoJ6P8yB75xIL5aebkWrqcIuYTeEn6oxDeYiGLs1ER2EI6h0mXePYGrNX6MPGKLVlm9
QPO1/+hDCq4m0AIpUsYQiUkHGVWyF11/GUqUieNdPZ7z7DWUvg7eY7tWN136SkJ0gVikM/Xob7pK
j4a4UR3qajgXMmXHSFr5QEtLzLby7g2YGP4l2IoMN9IaRgosrblh2LeHt9Cvrgdy/MsGvuDGRAwk
fGGDV3m54fqzCktSonamHA3n1+VfX0rLdMF/wHwCzaVaG26pJodGl46Qnx/0TIb9JL6yJ/U704uu
YVRH5td+X15zLhZ8cBdEPCNaxGQw8832FEj1ocDPoCyGO6vJzy10jlly1NCmvbzWAoIBzYS/v1Lt
B2ZnD63BdPBcsiyvjOrsh8aBxbr8tmbJyN7Hwx4d+P16kXjBeDUhDMn7CTEl1D9dBSQgrD1fOu8B
BbddNOwr4xtrI5tHTnob1c/zVJ1tBlumoi9veel45/v67l46DvprnLHhpkV93UfmpmBUu+kPadZ/
66bmYGtpuG3hgLm83IIZiNBHuOpMOyBHdI3qqiiq53Qw0BYZb8LS+uQKou/ooSnyWjZUyeX1wMRZ
MsTfbSekgLe7vIcFb6gJ3kIrmMvuEER0uwle91QHPC1L1+rEkOyUniqEXjet93B5rQV71gS3MWqp
00H5p7tZCNEY1K+HVO5ey3bl6y/dPCHukLJmKgFW6S4Ty197Q/8VevbaMS05CxHUOPU9jFTz26fN
ggXOjzZ/jNObvn9K1Hg3kp0ULeoK2YrnW7hZIqhRiSbkg6bMZAxItYl//fOQoMCp1RADfO5jiGBG
00xaPDVLKFL6rDr61ySu9qvNu6UNCF7A16VSRxXEdOEO6KA8Y9gGTbRoo6j9Pz00ViuffOFGiSBG
FEWlXodpBCbbBtFNKz/qkj1uozJ1P3VlRRgj7DEh/ETwfdrmAPuYcx1qJXRN00ossnRMgn0rHrSO
qmQbrppM404e6Rr7FgOBM1fZRu0TbeU+LWUhIqpRN9ROLiIWMiHkNzpnP1/joP9lFayoM8gJig5t
1Q1sMrtqDYa44FtUwd4bDaXkwTeI46RmD/HeaZiSvQxep2ZsNJ/0W8Kgy59pyTxFxKMKOVsFhKpz
/eQPUwqm7X3xC33T8wb1UEKB0IMWbqdCG3Z5waUPJ8QOY1BkcLghbzE5P4rSfLBgfpPLpz5bsc63
GOeDSEHEPKYSeohl7Mza193VSFbfSHAq3MB4iSBMhPyAcbBzaUsjZ6JGhZI1PDaaekUSR0Y51yzn
Maohzx4r30dtuj0a6dn0qyNDRGGgfHX4/5ZxNmOyOjNDS17fFUgsZ/mJf9G7BjH5eG+E0j8yQ35A
KWx+MUqmaydqXStY2eRSjiNiLDXZDsymAAdrmDH6Ck6bQF+UKaFzknW9fur0RD5b0wDZrTJuzTHp
zwpcOi/wrfXXMpjcFyZK23EP17/eHoYuK8692td38BuQXVeN7B0Z8Qge4NpGS/VTH16ZPdH7EMPq
42IKKA2WSKb1nb1LjO40ZC/Ragl6dpEffXnBJ0hdmJke0q50PKRnHbaE2FAe+5kNoO/gIOmfLm9k
aRnh4fcqVDSZs9ZdHV4yplm9+yxO7scg20FmdkolVVuzzfn9/WhDghuAF9ZsUpNnf/Y9TdCeoVBw
6kMy7CPbvCIALSO0w8NhA+Xo5b0tPAtvXvDdR5riCSgO/Xt3kqsb0MPfA3O8nmR9pZm2dHSi8fuF
YWd2jDNNTWejlf6tATv6NkWCN5Omb+i8fGob/4NvtPShs6AvpF40/URa52hH8NQkxSd/XsgPdIiS
x6bKSIQNBmCbcEI9GbGxNeteOCURx1jqWgl7/mS4shHfB+rwBZ3jp6SvewgxoWZZjWAXPraIZYzI
EBVYllin9Y9WY53tKKWOp66c0kJOIaIZLZiqK9SukcCyAHclBwvGMNOKwZk8G8kBvQp0xU6f+96C
5eehN1lRy06coLvvWvo1pnljD8mKIS4dlGDxgQR59AQA3HXQLQLIdRg7fe8ro+1+7s8X7LyZVcn9
sEMmoc9vvElyfS+8XQ0mlv762bu8s2l4U9W47/jr7bHQH4CtJnt1DMcTPNLFt8sbWJhls0TdTrNo
x1HXegP80j9Bj4i2DCU2WgnnRtoGxanKPXyYtCVsSbNXaiyfumKQ1AtbC2EzhOKSckp2N8XfWyW4
ml1iKj+3JWLAibVZjcs/DslMEbPY+AkYRZ2l6lMi78CZepFxr041nLqPapWuPOwL4SYSIX/vCB5p
yC3nqzbqzd4Y5MQFdXKoS1TECME6u7sNCph67fElHJPfq7tbuCPi/ETeNPWgKHP31tJe8uC3XFU3
RrEGNVsKMsXxCeaPi7KR6XnZeWft/KlxDnmq/UnhTdyVsZn/6gK1PcaV3VyH5jwmna4REn28MdOZ
w9B3lx/NPztILEyrGkD2SXLypTSDI4JVK1HN7GH+94k2RaylrUDBN8QUbSCJO6foHfarRZKF4XG4
of/+2xVa3mGTIMU3evr3XJOHrdWa1xAFPqRDfDN5xnHU1G9qXilviYmsZi4orgNU61B3EPjGWXUD
g+CKjS8ZgOAEYVqrYw21NbfWoh+lDu3a4I3wkaYzbRpd+cr6ujov+HGSgBywsPPasgbdI3kMHAgR
A9/5nTTaazF9jVUg3Zd91tIagluE5XUER6UarmV5r+2EjklebYtQe159x5dOTIh2ulKFlLcgi1MT
9Ywe1KY00echNE0OCJnvVt/xjx9aU4Rb+vGQtF3OTuJJug58/dVrjS2gbQJEffQA38EIvVYjXzBl
U8RcGpMf+6ZnEfvghzQF8jGGo2UPegeEFMmvYF80Mxh41xb8OBhCwODvq8AZyp3usx78Ks9yMZyH
QNtOKgJoY73r1zBqi9sS/IQ+IceY1qT53ox5h24zz5orGROLI9ttw+wW1PO21dBGz81qJdhecvYi
FFMKqRhq8MS56J8ee7/dVShS7HvHUXaqAyPqZPUwVoePsaxAvG4613pCLeDy9V86V8G5xNCfgt2K
qM8Yyl2cOVeEUIceiLIHxdbq11twvyJE07aTYhjRA3MnaKuLRD3IY3mdlJZ7eRMLFmYLfoISWYMg
Q2G6PnMDqJ99dXo528qh+pR1zbNlIdMCc+HltZYOTPAXYWh2qCThk+QW4Ltq57dvUSAJgJFG8K+v
FWOXrFnwGnikAUJnmit9/hhRNLBHtBMgDMlq9PLyfOM30dUkHS9vaoGRzRTBmYbdyL0zv18Ks1pI
fWpneN++UP1JEdnK70Futvswlr/WVvuCgmAECyt6k3LzIzdSiInR8l35Q+btffCQihjOQVIsREGw
BV16zhFeHfZK7h2D5mWYXjXp2ciyH6sjPAuPtiX4FBmURGhPPKxIFeVXKgKm+woWmMs7Wfh+Iqqz
y61BUov51Q6bGzQbXw1F/j34wQH62/GnUpTxzuzV4CrQg1+XV1zoV8F8+bePlKpMtUKJh0YCogZ0
betpDyEic5k8Z1p0SRsI00i7YvkweSszGgvbNAVzqPKka4bcNFwtRHgw0foDiMVntPOOZhYdbSt9
zTL1pNtTsHKuSx9tdjHvIrl+tKOojnrTbS0F3Whof5tEXZvpX/L/luAO4SQ3GU2e3hzV0ff16aZ2
wl9Jbn+R+6jcSrpyB1Z3V+XRn0YplJVwf8E9ivjWQDYg1GrZkxL8o4y6SiE72I65VKxY1UKMI0Ja
5V6zUUHuTDdt8wNQiG1fRWdkodzPOnhLuAapn4WK1YSmqxnSXUchNGwYw4hiv17ZwoLbtQR3mA9q
o6KxyRFNAcr08Re1DiDhsw+MEB6Stf7nwkGJ6FU6yaiIZrxT6qQzmVoiHl77x7JVrd1qUWrJYuZH
7N0Fhhq4dchHTLe3b8Ppe0PbuoQZdUADSbLQp6asgOjQZZew8DCagoerSzknTG85NVqf+IDZnVq3
neq7s3tYhfa/FW8/8NoifHXQJYs6Mc9H69XImFc3re5D8R7kyibrk/AKjSUPyZIkP9hqfGVJSA+V
sfXYhyOYoGxMdhb6G1srXaNuXHASpugkBsQ1HNjPGdNm8khHWoU+yhpsaumSCD7CQDg0ZeCIUNTX
6AMh2PtQTBmhry6F+7zr7JWPt7QJ7e+LEuQVSatO77ooZrFMrU7vwYd7K350weeYgkEVcOQyzYLj
jivjhLV+UYf4mMJDcfnmLdiriAn12k7vqcPQ2g9Qw2lHaxOVL8gAJGSKKMCscZEunJFIC1rkyhD4
iLa4SjQaew8u4Ls2zo0flzex8KUNwXy8cYA8tWUTce791K3pbgiDk8TNXnU4S4GXyPVZIBeThz7x
N+h25JGtH0OWoQqn+1fyQFAu0cE2jJ9OjZhQgBAIxZ8ml284RAQWVoK/BSfxP1jRKE4pL7DLcpZf
aP3mUNX+OUraF3C81Sb11GE7RMpKwrF0poL1qAiITFPBF2t95QHFpAxJPhjj/TTJ3XxEJ+Typ1u4
3iJqtCz0koONTRgH0l2hlLsARqNGrlfgrwtO3BBCraQPpV5LsB7DSPRNHOSHMeh3cVGiJ8FVUTrG
BZgVKEalWDGopQ0JLyxi0NQDM7Aypi59iZrqIQnRvjSKPFpJbJZMSXAI1lBYvq7NFgsv2HYWX4HP
d3q9/DkW3IEIAo1T3xorgx/XOjQxR33sT4k6tq5npz9hup52loFk2OW1FjYi8nUi4dI7SYxJabbx
2mXTocjqT3FjIyr0t0vWk8mLM5Q0XAQg0TdSle8g9u815/HyX75gGyJuMxrQ3zEHKjiGhfRIpwIB
ywG0SVefxDaaInYzGZC78ZBDcquuOStSwSRTEP60PfN36+QrN3VpF4KFB8ja/yclaFFtljzrMYyl
TV7o59WkY2kF4WW0UXhFh03m7Wq9W6r8EsUaegoDWcflD7F0hQTzLn0NbcJE40Mw++WEAZLnev7n
8m8vmYJgyINa+iY6b3QQdApkamw1J7OanpGwvAmt8sUPjG7FopcSQhGgGZRIlEsT52TLlkvTmNiP
CBABk90cp9XqrV6d55gTffWNanzu7ESIpqwXcdbCheZK9RifEFK092jArlHWLBXLRFCmYjHXEFoc
39ihkJgcWjnaQsZyXyq/KXTSFqf6DHxhU6nt5z6YCMgMoBGFRJpTpHh1VEv9WxU5Dx4SqbnSrbde
Fl5hkWZyHLzSU2tHd0GEk9dOUJeYEMu1k3wVWnAq55N9qw/J2qzv0nLzM/MuCynC1vdRItFdP9aQ
Wc90tf5ZOAr9rKyKTwV6UWctCAtXaxplLXBeeMJExslBqhB2QbjT7frxKUB3CB1RUFprF28peReh
mJWvQDivAExP1N9Kbm7tctzPEa0yRRuE57a51JxGcyKiWUGFLR2i4CZkVe+kXGdDCJXdBI530/TK
Nkj8+8ZMXkxiOGsNa710dILT0HQv8zvL1F3bRuIHVcmZe79bP7sFjyqiMxVFB2fWcx0qXSNIb42d
BAa3ZxBVgoxsJSZb8HwiKJPxqqCrKkN35VxJtmkQpMANtOmEFmF9kNFwfiy0Pl5xQwu9aFPEZ6Ko
16EnxZE1yaDv2jScpVZCxj/qeuMV6qvfRV9ayF8aHylA0zqrdfyrmlDng7Xu6rKrXzhVkYZSGgBa
xQ4b7vviuU06RFiLJ9trngare7i8xNKZzku/s2PuhGwyMK2jGmP+MBDgnEtvaADeEwGdVvkQlzYi
eItOSXRKRqwCa4QD3rHdoX6X7gwnellNhRbe3DeG73c7SWyt1fxc57B865Eiyb4OqzWAwNIpCQFD
23XUImpmgIJWDlyZeqFW2lszi9WNXNvHAqzC5c/hcOwfFEJExGbV+W2qgIEAFFY2XwLbSm6TUkIp
owoKF/If2n2yrp7yXnMeIqRaVy7a0qsowjdrR/o/zr5su1Idy/ZXapx3ZUkIgbijTj4Au/F230X3
wnDYDlrRN4Kvv5O4eascRGAqPTJH5onj8NYGLS2tZq45Qe1sUhP1qkMNASUimI9/VPknSIG7qq8g
ekshyAlm9o+625+gxDcbRvqUtdBJNKELyr0qASKpuNLAdHT4P0zg8qh2WWViVGEjnFkxkCWiszXi
OjRGrDdZgBClSIEa3W5kpWufPXv4N8+Sh0IJ8G0IiFqN2VlhYMwBvYFmY3tWrOI3WEWRQLzWQEjU
qvrFIsO1WdkYJwKDETTMdpjUPEG27zU0xM37VrhyXJc4CycJTGXMeQTR/NSF/HOYAvbKITwHvcT+
6f1FVq6kJZBzMCNZxC0WiSRIzlsO/UX7vNka9Fn79Hmj3mxIVYDvbMyBswmAYd2pHDODUZbvWOZs
3N0rLuHntfFmAWGSsgL5PsJwPbngJrlCcFw41Qkg5E2XtrYPi/jAYKFsTBNrkF5fxll1l3TV585p
vrXsYwB+66dDePMYCYQ+S20BceVUxt7m0BhuqhYiiZX8GLLlZ7D1ZgHTDIgKeyyAO7N2i8o4S6TT
bBzplV1eAjQzu0RXP8DBCEBu5IzOySqrM8qcr++b6Mr7X9JOTlkz0Zbi4y1oa06zYjBA3HWCsd1N
xMDaE8zm9eb1JHDz7VBgiRLBZVWyO/SMPon+YywBuMt//XgUac1C1DgGQDHehSCH8UfwnUB58TOj
0TFPo43CxsppWII0qeRQfkWxfAeeRL9vKh83R5GRW6APN/33Wny+5J2MnL7XVocoIhTUm6XNkIHO
wg/jly7LXX1nhdA7rvz39351tcWdPwkHzVyO6wISpYdxaE+8iZ7mtzcRswJ6NntFplUg2kuOTbw5
Qbdmcosjb8ouzdsYIZ+VVvVtkvLsAcJ9VewOpCBu0mbmho9fubHoIiOgUVRzyREuxW0yuiWUb0de
qI9F6kscp8gCg9YdEOd9m/YU8kwYcc+MSLkqB+C90rzdS15X39/fqj9fj2IJ3yzkCKa4rsZOEQwu
ZOEphaZom4AeL+XfR0ccrdjAkd2KI/5s6+I3CCfkplsQ0Js7YUSmRyhXP9KRTn4cTqWvSysvXaeN
ot37D7ey2pLKS0PrOycsmdMQ8J8yntZHNs5SW6MFpjXKr8XQf4xQUyxRo1FXY54/bGATZnwNHr8O
SJF01yFR7DMeulNON7r+K/EmRKl/9UsQzq2hFAFbKBrn4EzRJZcKuujoj7hK6j1RdXxSje6PvMxg
+0oUqPcPG8X3ldROLNGWqml6VaESAxxp7UlQwID3DY5kbp1iMiJi0Cb+PGvRCSvxGwjgbprOn729
WEIxbeqoaioyDGDmyZWl06TD3MVYXxBLO48fshdn4baqvgnboE5RBwIQzNT6ztZQA6HZIbGqBGV5
EI6/v9CfPZVYgivTSqe1I7FQrhrfoSaI7LpHXRSIuLaE7NYO9sJHETqoMlWRueu6DkzMKfOaALjs
2Vlh944Jod+zdGIHoEjyLbc/O9rfMzDhLNoYxaicJpaE7wrgTgYQOkA75am3cw/qJo/2UPt13h26
othbQNi7PaDimwDMlTe6BGC2KuiTqodUpmrURVyYTxDPO4+C6GbKtxK9tSUWeUrRqK6aqhablkJT
bvzUWb0fgR11GD+9bxVr7mr+92/iGd7VmelAmHmnmwGyuaq6n69Ni0AyLKS9B7N/f50V01iyXiLs
I5AihmmIhF5XAfG1cnYmCEI9KcMzpND7CXDLs81s9c/XpVhiLMEWpQMHksi7aqzP+hIt74BtZHcr
TkHOS759ZTENUxLjo22M4jehnFyJeGp7PmdtzxcegfaqE4hQ+M5KelAE8e4Z3DDAdrVfYrGRDK0t
sYhajLI1hjDEEvZcMWWJP0b8ZKdl4yKXeH/D1zZgcS4tiziZHLEEcxJoIRL11E7jVmV5JdgTS/xi
B9hR3RN8ui7IMauhn5dP2APLKrWHkPaqCk2IfRFQzkIt7gi54K1+xHzw/uBulnjFHslWGY0484HT
oCnQnkEv1PKpjeKHabFHXfZnDLjdjX1aOTVLxGIBBmGqavSlMO75RBOYmqnHdDdGz3aCVQvjW5Vn
jqtzbn/slljCGNNUAXqfIQGxbXFP7H2ASAzc8QdVTxvHZ3Xv5nP15vywqNIyyJFC4QpXDT8C+Qmi
C1n2bhEGXqBDPzf1cbPJurZji+NK8mao0gBJOQeSjJfj6GXAdqsk8Yche42r9qOoOLHE9RGL5il0
20GnkVZ30HMHHtI+frC6IJaoPidEdy8eAPcElYw3P0ySgxpTqc+buK4Vt7BE9aUW7adkblVK6NgR
1jx01D7xhOeA8Wy4hdXdX/iF3OyzmtVYYyheoOkDbWd6nJnm23QPQ0CDz0y/qg+2oMQS4NdXjDpU
1wCqWfZVS+T9iBRw82FWTGtJUMlqc0qRF4ELxA5clMzPkDJdySG+kK25zwLzfnNAd22lxTVtkQIt
ahuOoDaCQzj+nHL0nRakB+ZgX/RB9S0R4+v7nnvF6SzBfVkSIO7l2CEtjjlp3L68zkwTTeMvZkjP
g/bVPnt/oRVzW6L2LE11P9igCJmApges2HVq5zrt+rPNCG0lulnyUlYigvUq9AGs+hnkhHsMrJjO
rKqO7h25f/8pVsKBJTnlGFqVo6WNXoM5RMjw4vNYpph8LT/4+Yu7mgKqpZwMx35sLFSDAgw8VNI3
U2sLNrByUy8h3ajZRzJNGWrhVha6DbNeNvOntbxxiTqEgbYp61CUaYPxNuvFGWDyLXBZwbm0o0ta
dD+sIkOajLcWhuNXJYKtOa8VjKr4DZFYyhytGFSfwHNw0Q/qZFC1V0jmXOL0nydD7qI8Ok2q/U5F
9tnU0gfS53xEqxUJ6AEhxZae8IqBLDGLRdGljtWhRFS29DytjCcMQs5kCxsedcXGxcI1hGHjWFMy
IbKOOd2Bwkp8F6ILvzpgKT93Zg7NCdDvh/eNfcUPLeGLuaoED3L0nTL0li7ysg4eRN0PE4ZuG5K5
TmbYF5ltsh+oq/Ctbt7aC5z//duAYZDaEXNnl6HPOb9AFoKBcWuIfMULLZktndDJaVvh/Cbt6OEK
kmVymafPpjT999/ZyvlaQhMznltEDBJuLuhbTwfAr2S02ojXVpz1EphYgyG7j2J4OHBT0AdVYzxn
B/5gAziL3rQ7vxq0IG5eT03hBYFtAhnBSfMxa1iS/aAi2RuDiZICyzuf1oEnwIbDuXEwgvQCsoM+
6bYK4yu7tOwWh3EZV32CstoEPb45J7KMeFer5iyNyPP7+7S2BP/VzGyGwKTg8xITjcHs1UkXIPJZ
KAZ8o11efv3QMmJRJKExeDYg+A13YFifdd+iEl6oW950gEhkyef3F1lzCosoq0nLKKUEaUpK9CdA
DEEB0/lNKa9l3M8s6u+vsgI4E0uYJ20wUzX2yOqREr32hjjGOfQkaqv1O6OEQm/4Y8J0ci0F5D6r
T3XXHz6awi5RnxZVTqEb7JYlUOpkU3+vy7T12wrgUme8ff8BV0xiif802qgY8Z+Z7I21Lk3l2YC9
qoU81uOX95dY8ahLDGhpgbgzDypc75ACd/p9GI0uxoIgBbpDC98VKd+4J1a86BIKOhYBJUQn6Bwi
aw0anrpQ7bzZ3I+155i93xsn3cxuJQ4zsct7eYT++RViLaNJdlZZn2ZyEWrcvP/CVtypuTimtQ5J
blaY2QEgyjhZXUA9Zqpxw5+u7fgi2posUOGoCOOeOpC70NLPWRf6HGRVm5WptRUW5x/xVRLHDZDq
2ogu7NbpvNmu8iI9Jnm0VSBZOf9LJCiNxim3Uwwd0awyLyF3lRwSOwS9U5dPgMDEyS4fh2jjna3l
dEsUTEZB3GCk+RzlcTe1R18Ht2ivJxwNCc4u0wrjrNFdZpANF7py6S0hp6nKQqYMoMtNK3+JafA9
kHngMq0PenTAmQw4fsSBZQRo6WOHZ4lCLXtGBhDpA40/E/NF7FMYq8INxmmjxbFiFEvMqaqGNA0H
zP6oBBqJWTug9C+T29CJ813Wlvv3j86KC1hiTqdcJ2XWYi4QoY6xl8K8sadWurGO6w1czdqNwBex
Wp5h+0NGMe1G7E88iG9b9MiHVF0nevzW59WOD/lN29MUE1qAWatGOKBo3BonXnvAhRNiRoPKoGaY
AjHa2qVxf1Ub5U25VcRe26WF66k09P6qCnObdAyeMitqdmTsj0GBqemAyB8f26SFB3JKotIa6KTd
MIty01YcwaFyDWzuxhatvaOF/9EFG7OUOsC6R1X3nWU8QcO3aKE70pbZeP/+Q6z4nyW+VEAHWlgB
Bv47kRwaO0BeWZBzYdmzuhVyvI+WrJYY08lpWmoHmb3jpTIeMPpYnA2ymK5E3GrI+aHu9zEPsISX
0qbQQSbxRKD+EwzVHuJcxE1SF65kA/tgQD2/zjeXKHhmJAggGrnTYALId7Fk8pGmBaZD+jYGXTha
d7QCW2E2lp7ulKw3ujOrHny2+DcLYwS6bUoRA4xZ2VdDYXUunxh3y2m4nm+nSjef6yy+h5fS3mbI
sHKTL0GMCnytddWpua2bkkOCqmwcdM2Gr1v78EUEHDdxJhKND49I/k0odluHW3q9Kx+9BCaCgzqO
MY8CXEsYfC8H9ZXVcqufuRJGLRkeu9zOAh7hs2UeexNmhC2JyQ05ebEsfSf4tBmGrLiBJUaRm2Ma
Gg0WKjrl0pJFVwz1kZJP1YafWXGWS1AiGEY5keDz2fWaeVOVHIM4hSa4fdqcrF6z2iUkcRwTmg4R
Sh+l2bhj9hUgJhSQw/I7jV4EXA0UN92PWuvPic43R6Q1m8IuUNTdZRMfXAkUABu3BgvWLGpxsRQT
pYomgOOTtnmAIut1YZN4w3GtWdTiPql6My4aaJnttKaGZ5fQf+iEKNyqnPyRxU9GDv3VLDt73/Gv
7fridmm7KnEKqFvulLy32uACWUBR1Y+byPSV0O+nKbzZhU5PNIgtAFHYPA2pnBPA1y5izcEK3UrY
YMRi2wa2cost4YoQuukGBfXHXY+2e2sp3xoTb4bXjIUzF5Hff2Vrq8wb9+aRZFtUJUEVdkdVpi6T
Oi5c0fXws2lkYo6ub0GVPeYb2dPamVmyTHZQ/FNcALGOvmIC+FNeeWk/fZnj5U6WX8IphjxRTj2R
sj0zsq1a/4qFL4GNIwSnyFChEJzY5DuUd1qfhZl5fP8NrhjdEs3IeDFGgT3zi1a1aneUd8kt6P1D
ZB91vTMaVHU2bpUV81tCGnlbRU42U4BSG2PA8StPhR+Xpj97amYLN7ONKwwE7T72XAu30M3kT1MU
gedQ4t7Nc/Z1qMgZRB1iTw3mxt2/4h+WItrAcNmoFGKoiVmBq+ZUDTdP0zA3aj4hsDqM7cZCKzfO
EsHYW1MV2BLjWpLF+yFPvjmyvyFoML3/stYsbHHh96EO7AnAfkSCzqe+4hdOYm81E/58RM0lYrHG
1LUlZgqIeghfQ95cdWGV7GPGjywhJymHrSjzz5ZsLrGKcmQAkQcgsgBZXJ3zGJLttV+AA+ewSZq6
QkEA5fpf/c0Ut20S9yamaVUt1bEL6WCjJxIREzLITXaT0wDYvsIBhMOTUWw/EkwX9D4TpoDgi0qj
zu+AQJ9/P1PGfigDY4sa7c97aC5hhtyhI+8IWo/W3HgUg8XdbmvCYMXzmUsUoRgoxVhnCfsDFk2E
0LKxhxAClqabi+TUFZcB2qmgZdludq+ZzfyYbzw7elIWKDFQ28uGrijdkAciONUU9V6Xl7ljnQdm
kpZHZTGAHn6egv981v8nfC1u/h8Upfnnf+HPz0U51hCAaBd//OdDofDf/5p/57//zq+/8c/Da3H1
pF6b5V/65Xfwuf9a139qn375ww7g5na87V7r8e4VJer25+fjG85/83/7w/94/fkpD2P5+vdfz0WX
Qzjs7jWMi/yvf/3o7OXvv2bw5X++/fh//Wz+/n//dXit1VM+Ln/h9alp//6LiX9Qjqa1I7kEuaOc
Cx/D6/wT8Q+Jg2s4FkZqqcnE7NDzom4j/Ai/ZDFu2ZSbDo7dfPs3RTf/yLT/YdgCytBccMFmtsi/
/v8X+2Vn/men/iPv1E0R523z91+/WodNGTUsyUwsYtkAqi3HZCc7UCVvoUMejEFoI1O28gHSgGZA
Ex+6uRChQV6on5nOt1hUfnX5P1fGWzEkFQLSwdxchIb20EBiM4xmdw+KG9eOKP1eIWqzd0AbjB04
kCynPetkm74CiIiC15sd+teLePvgi5M4r88NcBJw7hi25dBllQAhddmgAA45atsuqDslmck9aTXF
oWgAsG1Hlr2aBjD8PgFsFPo/JSsObQPs6vtf5Ncb6ef3sA0mLYPiy8A8FhFYT4uswnBQ4iXJJM4p
T6MvJkK/UxfpzTD8V8/+cy0Lg3kQCLGEya1lrRTMoMPUkybxUhWY/YMMRumLNEjIZcvBkOH3hdAb
sd7vBsZtw0B3xkBowMWS5KzRg24xNp967QQiE7dstEjPUAd0FEjMiT7UOqblFYZy6fd//72aloV9
BvLG4ctiYJNb9miULPVIHtQWANRJkJy4JlntkrBJN8zpd2s2KRXccKSEMWFu+Vdv248xhr/TGqrH
WSbOG9W8JGbXdvtJA3jfs3RPRsjRJdmQ52fvP+cfXjA8CE4uA3OggyLNryuXXcslZheUl2pLnPeJ
Tndhz6ifhcmLqpkDNlHY1ftrznfH/wAQf9qRA8lbZpkSO2ouCdKQB3VWxivllVTQ74IVsNQEnmpj
md+Phklt+E5hg18Q9blFPpdzZKNGqYGpF3APLkkjTFPn3fQy5ZHa4thcVI3nh8LrwzJCmPC9cukQ
bMLSvAJlEGQ6zOST3SsLSTyj3YGxuGt2ABWYqd9mEaQ6kw4UqhgSaVvpjeBe3FVFDrpDFeXDv1f0
n7+VTQ14SYPBYUljmfmnkoZQMhoLr4ugl3Q+h0de3jrpcBlD7fDf9kW4cBg8IsWNAKTEvO9vYoZp
pGakwww+sRzEeVvR+CBCHkVuYw5bLejfbWi+3KByKuEZTL6EyFjwQGipd4U3xJ1z4MkAG8LIevjv
0dH9fIEMXt5yGMOu0iXEog2Yxt0YFl495P1lMhLoAEAfys+mqitcSzjhMyVaPaiA9In3/jn53d/a
DOZrSgdXKy6b2cDfvM82x3yFLvGMkW3gduugFw+5XSsGq4KRGOllV4KhasMT/eG92oZpGja8gvz9
0FRMhlYeWMqLjEnfkCnLoCQ6SP/9J/vN61jUlHABzuz2DPzjr0/W2QlgP3hioDsYuZFmElwGlTRP
adwFnjZlec/mUtL7iy5mcLCX8K22LS0+H1SsOr/vN++zqElPeK87T2ZO5JwHPJTHTOnSTaEILI8E
ukzhoU9lNkAcp4NBjZkVvsy4gGMDeKlzllA75ce0S9i0sdWLjAbfDRsN7nwLg3CG+Xs8w4vUacee
jN4EnixQD9KkxxiNgHYaM3qJsoadnLc6j24CFTremEz5WZP0IY7xlL7GtgOVdKFFVUDMvIu3zvVv
15NNpaSIeECzAqnyZaO/1/EEEWg1eS1L5Oe67dW3yZHoVUGnJ74F7pZQzAwTGCbiRISBbKq1sRsn
A2wtCBA/C3vIj0Zng0nfCdH5Bn/5MOzMurORxGS1Hv1yKuGSU2FAIKhOOpAAdM4AxA+20dL+WObp
S1HDmLzeQMlnP2rZDkjElVF6JXK8AJjFsWnAHKDp5WBp+dorlutjE1hJAjmqKhv2pSHx94zRcOyd
QdPsFI5OF+/D+WzVNAFRcBlpfAmna+90zeIbdHvyPcbrgYikg86egbIZPToMKvOkVlHomXgnYOrA
xPRNASLzzo00l+dGCD43IE97RETtpGT6NbESfRVTqMzv3rfo5b7AqyOOd2xsDnMY/vdXg9YZ1NdV
X+Qeucp66FR4PNuZ/twCeX8dZAyLE2uaHJ9v2Aj3oVoppLnw7Ynu6hZa0NI1zNiKnohBHHAm6LFo
PAPNysKFFGTk9hB0ghAP6N/8pOU3AWgQ3IAGfeM2bc0vLDC3XFl5WOZ+aDkYNmqmfZZGFyCmJK5p
WEhihyEB0Rc1grspVVPlcxy8aBepqfWAbsgOxqAM1w6CaRawi79NBkYpXDUFpdcMYOoryiHbxbqk
T0MzHgtdJV9onYa1K4N0uI/NPg9dBDzSlXibDYQ+IFPUjGDd8a2qup1dYrwHr6p5BOCsvKkAtewv
4jhNvFKCRf2QAP6pMYIfwfeHXTAPnnDbR8+j1m5g2znAhHE60F0wSPsWg5viMs0iz0gJtfZdRGjt
Bw6B3jRJS+sQRSMYrmyBPhxwptNnHsZnpYk2xhM2nXlmYwnDryKdNQfCMT7rNrh56j3JVP8Af+K4
wdQ1XlOmNioNY3LL+hK4xRbfYtyxyiLW0ZkkOVE1FX4iMsx80LG8q0w7vTeA9n41m65RrhNVje2y
TDTMC8tEH4IuvO6csuKHOpN1CchF4/yoS1YXOGpEfAn6XI9ewSYUKWOuba/lDdASta27GxoH1S0T
fXZmwU4u8ioQJ9LyvYXxvX3NNZgX5Eiv8tGEcIFJkkMsu4Z7hIm23oV5ZYLBnonXKBi/kQTALLft
BudLDYu6A1db6RZdV6VuAZ0+NxsY/9rSih0HB8MleRaAcXswbmrKgPuejBeWhDn00VHhcuVE2OAV
Yz/unTpzKGhhbONyVFZyrpQQd2CTGmp36iBehVkowIuwWP1Dj3YxMzEhND30smPpVRaUz3Zk3cfo
c7pdbQzjoddq4q45ZRP0TTn7VA5g3TsEoWHsy6Skt0Zihm5ChfZJiFnCMJ6e66FHPCaS0Gv6eHLL
lHd3dla2uyx1qkPgqCn1kb4VB+g8g/kFhtj68FqN8NIObzAhYNpsCGb4mSNbtcuDNAi8OK7tBxYm
D5ERtOEJSUsGdRLKI4zHx80B5Pwi2U3tmH0GE8mEN5mKDB4jDHGNEDPzdFZ0N2oiFMS7A4Umsjld
hp2lT0izLRzu+GuP3p4LepD7gGfAQWcDCOT5PqLTpzoRnxJkji7eqgAJe34GijAN0XhZugMcl2tE
Q+lbAAfss6oDWnvqHfFiJM5UeapoWYbJ11xfl0XTB1AnC0dXpzz2wPI0geREV+6U6noHTQXzNqoi
61GCzsMLjJB7vYgecyHYme2E9xBsqW67sYpfot5SgCVlFwl6Uk4sQt9SBkxUPJV6ekrtOkswKJ72
3xDpvDgmLjZN+u+YwTe/JONkw5ZN80xPRur1vboDEeE1GYv8nFYmgfjbdC00tAbTMP7Kppc6jx9l
6LxEA9PeJMfTCAVPOKjQtbt+Z7fNoZrA6elYVY5BRfNrGDq9lwnjmgF05rWihG769Mht9PyB2z4P
LX2Zh0GGm7R4DAnjBzGmPyAU5ZfS+OqIEg1CiAYIlG0tC8RhGLKUmOTTT9Sxu8RNy/EZsd2d5tMD
qKfpnjSofRiMQOqiLHOvAAzaTZrwooR9ZcBs9TW7q4JQehEu3QtI3Lg1K1sgcLXlgTo89COLYYZi
xO5MaOxESXiB0BO8/lmBEk9pGVC0GMmVas0Bo8xDBvZBDLMlDRUnUERS35ADd5UqTDfKIUMY8uIq
x1ida1fB4La8nPWO+JHk4F3MefIQDtYBYc6E4EBUO40z0sUZmODL8N7gOD8yL64xAe857aAQBcev
MorMM0RuQvp1ZaCXmjDxkiLoAKU3NNJf2ky0X0TL8lOAM3ZhFlPpmXm6Z2WMr66JcyQlYKUNg74i
MfS9SerWYyp/pGN/PtnowdTOnGCEcecZonJ1OZ0hkricmj51nQqluomBcGDmI8sMdd6z5kueBqem
zoJDDIJcl5jdrjVRKEKZz/GE0NwP6zjalb1sIJWRPdqoJirPZBQbo+yHapqInzfdY9KyPRHhbYbY
y0WFAp1OMdxC3OM5tMbeg38FB0UlWtB5RM+NEcZ+b8Ab5rk9QtomVB7q0MJ3jBQEuWX5bET1qYpS
eXJaXrg6y39I0kUu1o5/IDWMPBOMxJBuKKKXNpjy8zoTai9NJ7s3RZs9TkGFTTEiB5ENAb4Tmphw
zizy0zDdT6DpR8R8KAcD/A6W8WooZ4LVoaDRNWN8GatcQsFovIuYeWRDfw9uhou2K+/yRidftK5u
Y4hVeySyR88o5TNgPuGuiDJ+NvW1gVrWCDBmHKQgaaohd6JrN2rjK2hZW3d11d9RUUSuM+gDR4JE
Jn3NqyqCvZuPBfTJA+mErqzCmySNThURF5Pub42ogpPr+ivDTK9Su3wIpn4ewjflEcpjP4oJ4pSo
XV9EIYPfyDGFYXSQiAmjwjUJ/WGBsnvEphgcIrE5mp4QqUyLxnILZRiekQ0XsgkPlSpyFxGGDcyq
vuU5rH/P8CLdbN5w1X61w77xgTM4EDgcMOHkUXpFQ0CyoGrpGk6ePzqtekZWg5mcuhmImxrFLLlC
C9jiZALfbY9XVTOeWujA73jnfIXzFpAEmr4FPZCaLgtxgXMrQYxCwgsWG/QSxIyla2QgpMyrH5gG
RsGi/6Eiu/IGBQNFCUO5Y5qNbhQHEOjsg96tp5b4gBMHXh4k+x6S1BVND5HETKI54u+00HsxnNrj
efjDMdrGG4hje0CjvtCYAHtsRs5eghdWmjk4F0zMmzY9v84RT3vDEDxYeXVhZQmKM4ZVuMopn8KB
nfeho6/TIO3Q7zCZn0Tl4HMDx5hW19BPiS8zNdpeVwZXRaGCHcZwDplKzyCXFdjhMRhGf+zLnVmx
85hGl3aU7KiscTPneecNAaFuBQJ9fx6zhlz6S9xHz5Ydn4Xzu46s6UHQOnfHybTPBlGnXqNq/IZC
Sa42MuanUSldaC8cyig+kCFL9qI2biSD1dH7SpjBXldQFYIKSIAMbkg6T3Hjhg3RSZWQdzHT0kd1
48XI+lMTF5CrJIeaYlyVYN7GbQTZhymkTm15gwrzI1XBS5KbewGNNVSRdiaG6IvCvh+Eup4aNLYm
lX6168mv+PBYyBiuHLdtU7Cd2ZvmvjXqdM9ldoNaarbX0F3aGYoPXgVSaNTDwDXIOmyJAxq2Ik+a
qyQZELxbjZtH8Pc8GI6OhiXEOT+A7xUSwkN9X1UNGFBIuUf7EA24CV9CFeFn2krLtTW9yAi9M0L7
CuBmwIA0OWdFm+wymoJAduQZzMqM3CILz4kZ54dCTJ3HWpIrl1jON2gM8V2QjvV8NQhfO+MN4DLn
k8wvUkv3V31ePNujIJ49JMlFIRGdI7L+LFV1Y8shv+4mKzoKI8YpkrjK1QSCVRIf+RiQxxgZykMo
ne9WV6J0ZJ/1tLqTFnkQAfGgKIdAyDJ/xLbskZJieLS3bcjiJrUL4IaCxHAFwg4+XcbSyD0DlwLC
7f4rSu1PXSttN6jtEv0/+WANzHAjZuyLPJsOetLJSSr+kIbyPoqIjRJHdYtezq0d6uKKGqL2pmL6
Zg7kVLelAS3ILvJrbt+xNPhhN0GwU2F5Q9I4AyuFzlAstc8Qrx3GRDR7BzOi6H+IzEf9/DoOettr
Cqvao/NyW1TJ97TuLHck0XVRAuI+tbOqnGyqHybLboFmwF0wzzBSq/zUUEN51Vi+FHy4ZaVjnpVy
5I+EQSLYGFrhZUE4eh1r9AlzU9etLTBqa4T9XoSJSt0KciPQda2eEtVdGFl5GeM+O1UTCXyOBAjq
uUNMMaVP00uY3XSu4/5rCwULL1cj3B6ikwke9cJ24iLwFbPyYxAVz6RN9altnXamf76u2uA6b+LT
0HedWwJxfCiLFpfQaJMdMYfUY3U5uExGhlekLAF0f6p3CbcCP6lT5jqJ+lRNzdGWGh4NzsWlgEWO
iuSQnUsAL+eGP3X5Y6HI6yQqeQOKGsz6gZ31VNhgLVMxdhkwVLLLrCG85D3oAVJo/gzGAT0iAgpv
LAzqxIOjbBwgOQSHPCM3icz3shk/hZB4KpwYDnKEfKldH8hIfAqeFLfR/KJom9uiMzLXKKsLPgU7
R4ytl46gXhYlYh7Qk9x1jv1QJNr0xFTfVFR8Gf8vdV+2GzuuZflFvCA1UXwNxRwOz9Pxi2CfPKlZ
lDiIpL6+V2RVN6ou0Gg00C+dD5lADk7bIZF7r3EUD8LGRztQdlI5fk0EuavbHg31baXfkpW8sWam
lzmXTy6vnmcmnweLcqZubX7RZT7EI167NU3ull76QurorFJxXlcPrnm6eqqwoWCZwc29r43HESX5
PrEo3PIeahV/6lfDcM/o8T5PZcQg+hvDXaTSBRn94tQMkNMnY1Us3HcAT8oTui728eDeQcDn26pn
O8+w3/oux9LM/jaTv726EyQclKNpALFrYtMzcGwbhaAnrK9yQeor6yOYoefWuWxPnFK26BAJ+4bd
0bwIWtZ9MVPSDVviJyRBkbYtpx7VbxTi2h7z9HPWKNzawYheH9Nuqa+zJt2Tr+T8t5YLzj6iNCbI
OW7i+6hXEsBWYxJyLj3gn6KSafQXQJ30naBO6kho7e5NnKGNwBnr32eZyoepyWlZQO5C+n2T2uix
RKQD7m62lNlJxn2/M2nUoVIas/e8pdrZ3WTZq1xqy+5savhrNpn6MQLAvLVVeEBW/6vIwxMD2P/j
PWJi5/wbx91UtOEnVuuD4yreNCifO2dV6HH1122LBnZKzS+PXxCeMB1vBBoKsfzWy1MaDXbPAW0R
jd2hra8lqV59wm7JS4BgEeGG9sRNv9rHqBJPwITHIiiHe0ykD4g3BAoSZHuNPIpmi6rU5U9at91D
3U472fKuaCUqndY234Y5+ZlVzndDVLpTD74YR7t08GQjS6+gBM9ukSpcMpCnnNe4rXZj5uWDHNVl
sctH12iJmEBqXxWPfo359M45gptYmOutp8OhLjUwkn8cKDALYhcpoW+u2vXSCIMNgNcfdZfOQCQV
XY4DDpVNr9P3PuT9yzBVn9GANxcPiUw3HX64hMh4y1HcuME0OK+IpBrhMYCBCstoNdfxFqHAbosG
oSPXy4nE83Nj4wezymZb+6i8gHL/kV0rD1UT/EsNOfxyZ70dv7GvVT/zqPLHfuqQ/t7kiMibIqC9
DcRywZAU/IJ7Bmi5DVV+rtFm8OgX+B6JqsJB2gwHW4vARNvW7R2FUugFb/q3Vv6xwZT/MArVQswt
kKDVjp68yd4AhS1B9ryg9Xk94XpUsO2S8XUasPv169o+cm7Dma/iY6UjdECMP1Zx+wFpuL3IZJS7
mov1nWQDnggMcHqndU7feokt39ZdvXO1Gd7EClAha4b0hVUVfgRIRhDzEecnb2ax9WnmHie0Jv/O
c579Tpd0QbJwGsMjkrzPjOaXuhn6h7YimM9T3177vFwwUoBZ3zRQ9rezh6+eg9V2gy08aik3udOo
Smcg9rX/3XJ9xccCVs2pb7Dd/Val05ObpfueaiBSeHX2gxcz8LekvoAygZ1vnobTMhp7ymU/HJul
nI5ySpe32AeYW5XIPiNmot2M4brASMX2eVgwJka+3VMpEYRbjXlBrc1ZYdqye5mwWBz60P3O5QQV
BIH6oUXgwa01+m2qybZbV44Quqkq5gGjW1PH8baXQbcoZJ4z+VIpOpDtEGXqaqYVUFUcL/QtSUvc
AtHUQHgj2l9ARwKQlAx1qmDm2SVqPD2IPAJwRoItamMfQ4zRuU+z/rR05bhFe5qA4En5Zb/QSR/D
lHLEFjmmcJj35CRD1t6rIZvOTZUQt5F1kHuZxVUR8qp64bRLr2Nr78gQQTkap/2v3jT1r1G3KfoF
tEN+2sTpNwqt1F4AMf6TC4rfCIv9glaWRn2jnQp7GLjzvt60SrPf0w1dxp40t1tZWkwkeDeqpICR
rMUDFxB9t0GjSsBY6AP81/tptQtAo5wb2ePsQmvTk6RQrouNTfDAHYNSQCgIkGq8vy61BUoGxfdK
F9QnFtOKAMezzqupPLO6UfK0lKYegUwDzz0zw5rkD7IwF7ydxqpyk0HPr75afE33GQuFQ591Jq5+
RDQ2/o6uJmtOeAZ1hTjwuX/Xg/mHiUD1585qvD6bNsonWuA2AP8YMN0bzNSUHea5jNMT8zyTWHey
qnmhQ5L9VEOVPc5Y9JG6/g+FoOZOo4EuIyHB5DDqo6XNlCN0ANPcORELj/el0Z07SjOYD5n1rC7G
LsPf8IuPW7MJcJnfABBO2jPq14Mq6mDjGBlPkU/82anQD/fxnPjHPthW7WNL42ONqGlRoOqkxB4F
rBEYthoC/RnmAQX3A83lHxMRnTwEFKEMuzYdkhT0WEqr7QzDl98rL+2MFk41LIWvb0nvICwHscEV
RYDwLJPoznFTmhzKWYlvj0RbrNkHtpKnkHigsPn8M3B+iCN3EG5CknbnPmULyFmw3wQ+skHqB9VN
+0VpaKTNhONEsPm4AFZ+WgGxbnNdsws+7V81xtd6sX9QDokWYe7WX7pvEJgJBDLoXGLaAWaHzQo4
wy44bDjGO0RStABabst7vU/kxLFSfqnaKRh9MgKqqNJsj+29HDZLvHZFpf5qRH5ciPtilcnuJeo1
N53w+2qp5gf8J8kLYPLuNRY2fafoQj7a1P8gTwV3dL3y44yxGm7cvraQ6UX8LPG9oneO5/iIAU/u
tIpH4HTdIgSiZKiR2ZPr+5xvW7HgIPAqQ612suT1ZpyCxyuSzUN8Zzkdf6rEVRBD37SR51m7IQbG
cKNY98xFrTu2usHynqSoq96ONULmN5IjRbXAfmgtUJ0e5daItkzumrkNcjdPOaxttZrg4IvdnPHL
2BB0eSKmbhz2eGByvYd339MLHzRJH9CgxbNjJBvC0YUJWcEtIqm7MvSEZBc30Vie8PE265EtUbQi
2tvg++Z8xmEJnQiYVyg4KreXs4m6J4zGvno1yLaO7zpPcRRkC8GfAw6gfEOpFGYbT5reMiLLO5WI
0uz9KHS9r9Nkojhd8irfSNXJ+G5ga4hfutgpdhEGzYVH2vSrO+ZDiv4jWIRux8SSt3b4WrJsbh4T
VNANMH2CytlSZzVKpuKp0utGZAMlV5FNUXPEV0aSSanq/sJMngLFVPNDlcCBv4l4F86pHHDlJZ1+
wDO8mr1aYkMg7Z0q927FKHax8lOzEaTWx4Fg3et7wBiPHZ3UEdoxd+N53mejWY7wfy22yoGxrDBg
3q/oLjyBf/tb8PUDVya2KUzal1nF4QHnNqrIk+wCE3N/HFADcoBE4ab2cMBt4tQchkiuu3qtZaGJ
Sgo2C8w+I6J/ak3qjboR7mgRG7FbIPn2L3R/kj148vKzHCNIqgGn1Z+DbpA/rx2ESNjmlUIebeUx
RC7KhLtRTTWmtwbPQqpjlObyGKBP3WfifvDBHyOklGO7Em2KfWMsdwj8DO0Wz/ItrFWP+vVGpeyt
wCXsVSfwmMf5+HsmXdhZld5VZdf9+IqFJ8JE9LToxjUHl3eq4GStTiulLzZCIRlJabOHJCMDYIMq
YmBduizCLPSeVDY6Nzgi5rPH5nWIbP+nr0i77UQ5v0QqwvoCIC7BTxJW1BxK9SXwob3UoEy+umZ0
W9oLvTWISS16nvZsQyXB7zQ0E8bWAChrVTQ5rjpuziMr/SOk6e6R47krRBR/JOMaNQXY2einB1oA
soybaAtWI7x1IFff6y6WTx3jn7EDgOPYgKgvv5RPZWknv+vy8EjYlB5iBTkcj8bpmivFAdKb/KET
1pWA7fA5UVgkwUjqbjkpYfpDnnXiB4n75jAtTt4xh4apuKRIAwUyiTU7jTZZfTvt5vqd0TK+8Mn+
qC7qd5D3nXhT+rvg52yLG8PcC8PjMyRFE1glNX3zpmvKLZujgGq+8YaNtvEi92AQ412fzmWzRdBY
8mNJXdmCiHFmO90NeMI6l4XvGT1ybtOWJMJ+3zaPAmTdZ50E8+n6HNdETJ8IvtI1Zmv2AHOsWzFb
jOuZgi0W2wCa7N5hCtlrFNr/laSzfhrXWj8SZc8tDA0EFIrjRyAHoOZSFQMQYm2a1EUn1/hXPa/5
xoQcrl4ZxnuNfKij4uD+N4h7mNeC2bY7DC3tdxnEORUOnrX+qsss35Na0nJjwGWDdp1QFokgZYi3
Jg98uI4MdGbRZUU51oGJLAIeMkSuQKc6Jdt2ShJIAmrxYpWNtwECygP4RwEOry6jQ42aMQi7SU+L
yo3rfk3ofK3Ion54aOP7tlv+WDrCY63n9YR1pSq4LE2zjQdCT+Mg/WnOAJqlqPG4sAZwVYk+pUMy
owBuY9YyefIRd78mPUViWy5zuEaCps9j5TB0qKlHdsiY3wOkyTfoEDwu6XrEjtbsNbXdZqL+GRIQ
8oooYPOkQIRhaG3kHo8+1BCCtvu5b+IPzVJsZyghj09Viodw473kz2UDwj+XbX8SahHHqbXl0bYc
IFwjtm1O5Rlv66kb6/UXxHMAsivAi7TN1BNJUP5UY6LH1qrb7sXGjn26NKru065BVHAc1cBqsugh
8uIdGXCAUNkwtAfYTxpkDEJKAPVdXYhODFjbdHTsmjU+lHVnH9fJ9pgw+hKPfi3+xK7Ufw3d+Kdv
R1eo2drvpY34/SyTWW8m9INtuLb4/4DGA7ftCxTDrEWOWmTMNG1/Dlzv854tG3DZ+2QmR1+OyynN
qhWAaHqOIjcXMW+mQsjwS0dtu4Nu5G0Yut8psntwjgxYaqdkkyL4WKYClqoF/nawnATj0Jx1LXRA
g0Fa8W20IaTfjmGEkRZY3F2HjRvJWr5+Bto9XjztnxcMzUs+NNlWaiwRxIKBjKGyPUsElwFOCtiG
q4GE+qLV3OyRdl5dIOsw+CBwHAoncPcOwKn6ZX1ZKRLoO5yf6EKqWNE7DeUUFbvKJq+ctj8D5GH7
NGfVFhzgDmMXezOsOwJNb8+DCF+TZhpdQD37QySuoiZ2TVJkcXhb88mxzdQ4KAQHvYYBbv4cpZXr
ID7KoRwASvLQ4L9gLY7JZdDtNi+xE1j4JuvNnI7k0hNszHJx5NXryZwj68Klws28QcNrdxRAzICz
e/2g5xygEe9VAWa4vuQdQnZr6DLv0fYOmBzIckhyegBuiP0Dy1Yx5jGEfmKhRTsP02tD0S7Z4Tzd
jf2Q7iUuwD2qWttdIKhYnoCvXCuWAe6lA2C/humCaS4uZlS4ANMqfaYlD3drsPNbCs/99wA08pNk
5BQCOctgKYrJWynvAFQX1KivBun/j9am4pK1Q3OOWMqOsyL6rcwTdlEzze9kNc9/+X6hFyTCVxfG
xgWescZCnoyYWgi6SLnDUQZiAczYkwNoUaSmHY5TgGZQ5LdxUaKbxPsYoZz9KPZRRFIDaiI1jxYe
lvu8ATNRYad/nciUP5YQmO56Brwrqla/Fkvo5TONpu881uOd7nETIh5/kUc+IYKkSWA3ND6YH2FA
6vfQUG+w1+FkHqJL5rF1XQOg7OfK1SCD16GaWbEAzj2TBXDibVr8WCa57MoZ+eMl5YjHWDQ7c9eT
TV3iJxgV9FatA3q573qtz5n3YtqoEPKz7Awy+TCOfQWcNP6It1q8KNn1VdFOg9/WXOsA8pLIY/AM
Z0DTm12AOu048GB2kCLgbWtSpT5KhekSsEYu1HahS6c3QOfoxSuSnCvAJVER25m/JVVE/65z5HcY
hXFsQVYwfZvSTD+5JCFvY2Ojqxq5Oq9m/WjnfLh6bFdPcZuqM+p55TMZwlBvpmqITxmfrQJUHq1D
4cCBbeNxwT5PfbgCvu93KXZCulkA1ctTj/x3VK8tFQNGXakl2RJTqSLLDLWFTKfxd4jH2u5EtJZv
9Wy6v+OuFKBNCO6CPAebYAzFY6PF0uKRbyQVm0k27Ws0hTTZQAQX5dtGzinGX6YvRuvugAMN41qf
rpB8YWV0UPhyttdm5UARVug2M6DIXbDykdRYFF4HhHiB84EQDuhInD8ggpa30Mswxd4TyCgwN7VZ
dc7HsSywjGfxMRoBL9BpaMzG1xK0RuIXeH7rZWIBcTm2+kMNkrm7iEOVhayocxSP7CdGVOrZiBXn
Qxp7MBXxejcJ0HxVv4xX6Uj5Ea3rT+2B36Qp6O4uxTnmmuau67i/jz3t9nwibgL7d1uQE/lXkruT
oVO5mUV7ldz+avCQAyj0TVQ0skbma5PmAHeSDjvNNA0DOv70+JBCIFXtoDnDqYdB+8hKNDY0UQMd
jI1RzF5FpTywakDRQhYGiZ8pIxyKozzZLBn/DYSu2at5POg0dSiBGvW1bxdVKCRfgKGCIwEK7GxD
GQQtrUrFvg5qOEXYF4rY578Fr6BrgHbyMMzMfLSEVSchy0pvezOro42iGS8QtA/Yc8kmzL56xO8b
siHI7y6dbz2kpk4u+xW+m31XBwDEKz4kNPpO2xVMBbkIug6vi8Tauc0GlzP8w/G6Jmx9RAAEEuzn
UJH1jHMVNCwHSYzhCVAXKNAEhM9mwMOHjAg0QZx0NWI8xz+jO41DGjzxgKbv3kKVgl2kOi5ZHKtt
St2yq6Al2QPZI7YYXfLswCQi/NmDA+IJNFc+/VriFGFxDFNQ0UUpP2K5Mp/r2LgjQ64/Bod8dJtR
k+kzhoW8x3Oe8E+VEkgDuQrD1ZRpe3HU4/vAvFeC17qFKlq6bMlCH/HbxuGsEc+DNDW5nhpgq/9H
jSXEmv/FFQGFJYQ5GaWwZuVYe/899htZiyZZlPxP9fyaq+BByWfoBgD4Dh1PghEBZ9Zt4TS8PAWX
m29w8hxcr9EKfhiBBfjoSjRLbxD3Aj0rTkP/KEA6Yhpr/dhtVhPbaIscnZr8GUwAAdNZObj/kAv/
v/bvXZvfSmr5t/l3A99/8/z9f+TyY7f8yv+9ze/63Tf/1eP3z7/+Hya/5F/QtsLOlt9MXP849v6n
yY+w6F9RAlgS1NXN0AcR7v9y+UVw+eGPLM9u3gDKb30d/+nyY/RfLOH5zTYYRfgTbOX/Fy4/PIH/
7dlEBjz0+qkQQFvwV6xs/6aczxkuFttp9LF6miKlqtXjtve0MdhV8Z2BHifIEdk1kP3kRSM8c7C9
YUC5CEGgnkqzeVqeYz9F/Dq0hrcnWpVm+bueI6kvHFE3OxCmkz1p8Hr6FLU2HvfVnPX+lADExVC/
0rrcT2k/2nfeET0XELg5zESrkmzLvK3F58zBG9cItsKi/pLPLO3+yp3PQP5ApFojcnwcbr6qumse
hlirCYoWWMr+8joyQP4zpaDvD4lLkFekIGKuOzYWsJ4l/KmpMVxjLlx7dHSkNStfKXdCoZoBxUBN
IK9ocf4thbvesEIkrnVPZULuFMjDsohvZdg4UhKTHwZrWFRjwDOTvuZS5O+Uqi9obXFG+wRDdRFl
AFNWipGiqT+S2YCIxeA97qbUr/iVtms+HGxpcxBHE3xhu7HC5E9quAreE6lLhQmQeOQ3T5OpLk50
85nnDczwkNqS9ZDpWt8Yp8W9r51akZiLn0CNp87L+EESXt5ZpH7rPSJtwOtKUkHbw0CY6CjroZWe
FXvVOhFQhdTL2BW5LfPytEoioMacE/YcD4kUYEq9zNuCydr/tLlv/F6WJQgLH5K4elwJMPGir4T+
AapUAopoV/6kHGSfIFZVDyFJF6JfEaCr707n6gmq7gTOt/rqyjTb6g7JLJsmn7Nngf1pHU10CjCz
/+k1uKcDcFanIeTHdVHvRx/Fye/E2xRS/Rp+0UOaBG+vEDm3IIWNWD6b7IYQ06CHQ1f3qv9qGz+H
A6bO8qZgVwjrCMbN5XM9tPmDN4y28Ra4Zsf/YETHStOtPPMvXTCzOwWlhUJr8UDHCCq5Po4AJINI
GAyEaTye443UbIWBRHOA3NgLo7ajJ2zWTQTtUcnnqiCBOgiVrBnqj8mkK//FaaDNI8JRS/unIQTC
HMiMa5Dyi4LwfznoHJwuSF0D+wx4KnTnXC24Yq72VOGl3MGBKtodtGla/ogSoMEpXfzMXyZvVPMW
V1pTB7YNjW81ZNJSQ5R5myUeNRVNf29yKBRRSE9pz44lU7jtcXuBwksby8TCsNK2VQ7pZB0PPDpl
0skLoubyQ5cuClr9mypgFhCV6PgK8dA6bmCeCS9mrfgXiNDqUrYQyVQ8Xb66EYUaQvDuZ3DBg8nu
oC/HIDsVbF0h3tZOQGdYj0eCoP9DK8qxLyg0AkjPwSU2Fu0NSS3R4XyJAIBijAlj95rzSPJNG6CT
x85v34O16oIzrj1mZs3OYyuxXQj3N6xk1b2fylfkqObPMHNUKHfi+L1jy9L4nm9IDrZfiBAykT0A
64lfc+QFY2MdVXKgOAnPLkd19MaWrdujqy/sK+azN5qq9QlSQX3uiTF3KqilCFpl20rk5GD6GBIr
0GfLRzIk07JD9IMAgQbWeQGY0JenOYLp1Wi4SoCoRreMYsDh1sw7C8TwZ0m732Un2Hbk8gnCQlQm
jhM0yxHCsPIlmfYYv5JlkzQR2UxxmW+ZCa4wE0VqUqTJKeobcrWLfmQgx4oWVNa+wvCHxCNQ80vZ
ZRl2gCwvIuAdrzyd4KpujcX64wViATq3WRmYomwJ1+CJ/0nBjBzTdFbPEFI1kEU0eZFA1wpeLPL7
KIFSgCSEXRJAsOdQu/qzCh0vgApwrHiZ2sNBUEIxMr9AoV3uMfnADpJn1QHcjcIcb9t7MH/yrkU5
83NDpua0NBmCtxUtzQZaO/I619NPhDK1fYNS1s8q5/ZpNqC1bCVjaEdDj9+IO/xDB9OxjXb5QAXW
kmE5ZW2PbOsF+TUM//LtHWDXakUgMWjLFbpQ3Wy9txAAoW66SLBMol42Fsc6ytzJepgJPDIoPuHK
yy5JvkynRSH0zpT9ZYkUQO/MgBEEGreTyo7HRANFntPFXW1WxWesN+W1knV5iEkaHaFGUN+hXNSO
AUU/ZVNbon1usHBzmB+OjxBp2VH0PDs4foa+vuuqdjwyyOouyVrmv3oouboNImYh00HXC4SmpcFM
yQR9nMa+fXVAr36hxxMyMmTCVQc0wI2INjfxIwMJXJCqzOkpr2LLNgEw5HvSQ0YGBU2hCI2eMbwj
GlnXkJfRKWBKHvqnhdOXRWHmjoc2+1KUMazULt43VHcFvMX52SVj/CECT7dtpKAgTP1v5HrirGli
FeHrmbIti0yQGPKMkCzFVLbxCwWeByoRZOaNULTPBq/yDlsL1KMavgw1MruDcn3GAzTBgV7lFoQ3
hRmjAiR+D/EdrvWEpmNdkLbs1X5cY/6EQvv5LsKe87dbEYZyZ2ndNml3201tA/SOS9vgBd0Hh1gx
Yw+ubvsYsFyGaoSs+rR5pVj12EAJA0pu1vCXkV0NCgFMAxSUTafAWqIlouxXaBpq+NzsCr9RW8f0
9oGrmr7Aqhtpiq5Cm5W2WDpaA4XKINP/A4t2Vn5HmQ0d3eRVar6w7skTSpQoHl4gNPBoQA82mK9+
ho2XC9eC2UubR6yZNbb+un/t0rHPDwQgJ93DG511O7Goaj+Orh0Kmw/y2RB8ClCos2srMrMDXjFl
ENL5AHmpXo/davuti5eqcHwKcCdD6p8s2taFQVvECZAZdC8kNHdonx7eR+uh++snLn+7qMSkBSF2
XfhGyi10tnwfzz3sGZnYNODvQQVD9qzSrr0SXrXfE9jLN2InR3bGpBDWds6ce7d2Ams9wHmXi/Ch
tZDHQXbD3rs1/dMiMusm+yeHauXfrpww1gF/eMqXXkBhmZlnbiWODXxBPDat5fYEVqGGuSznI+a1
CCaqLnuZdI7kgrZdBKBQkv+OPLTSsBTwtzkdPktUs7+MGHTgb6pb/qSjJd7Pt0OLkmh2AIPLfo+c
09RcYFlRELpUKnpxSTnMuIX6sT1AORpf0X5VfwGVemFDnT9OGIf3WW0FYN66fZxbAgcHMK0SVArE
afMmHi1MaCobvvySDNBOZtFxBYhzjQPIE57O0DfXvD8CeIjggFO5fc2bzN81FTdFTVY4bxhJlxPY
TLkd0jnbO+AdyMbBvrhAjZqCtfo0AFQLXi6AyuJOAgleI+mxFzcsDUeDMjLgqr2In7I1p582npd1
o9lkb6KOJftwSJ/5vQ5UoysIIAfwvRuzEmx3jzoCnOE+ZifI4thrHfLomkIM8z7I8qZABae7raz0
b0tE5yP3w+1uHxzowkBgxKp6fa0zWDcHNpTnDl9CQIs10bt1WLPXkZn5koS4QUi/7kChQECgMBKH
+o0LVl0T3XiwJTExLwv47oNJVVqB8fc+LzB8lPqrypZm3kI8n7g/Hl4E2GPYhyJQNbeydF1cgOpm
0U8+zya9qlmr8BBK6quPucOC9tBatgA/9lm+QpBEQc+9AmhopishsoxugqcYLEVlNSAGKPBkAski
ZGDLGRV8uOCt8iQFG05XvQPERzuwDpNn56RyfNzzRXTQmEV5Vx1zOOdQAge+mbAeUmTdlEfFhlMe
z7iQsSgUrZ4/8HNNu8otGt823qia4ALcYICbTpB1z3fEkXBxNv2BeN5fA8pFn/SctJcBLmc4cQBD
GXS8b1DrwDcDB5PRM/QeGkaqbTq1lzoNDnLifjoayLOAR1bZKU2HX0vXP9lombd9gkufh+UXHFiI
cMBbvfUdJK8oCsiOBD/333hB45cKR3eRGBf9Ms7Xb2CbO6TbMbhi+JxdcZhmmMFTtu4Jeke+dTb3
F18u8TedEm7uHZX+t9cZX4+JAk+B3ck7dloC9sMt6zPV3mOsz75SBlEn1MBsILDjAuJ6YMa2/ccA
Ad6fiiW4+iCWuhHiLFvmE4SL+M7GiUfHGf0tX9AqDdA4JKUo98nQWHqice/rbRBJenJIE2gvpJHY
adeBTWpHXYDJH3X1wBUtgNv5iNCFKd7lXDYWy1iNR5gD2rUnC5NUco586vRDyAGzfYPnLSPgebb8
3WQqBrgJWitsdIyrZ5NPfMjv7Bh4/c3NkJBriUL24YnwBb+6G7UPDssCqReI8vLnVQhJNhmjvi6g
Oys5MNIJmo80thV/AqUFZ0Xr9FTBi9nz8gpcaUq3cNfVazGsKGLagbaGRzpLR3mfYxfMiryDin9v
l1WXx67t0SCxEoJPm/A6uavlTTnJoozjHljnXh7XGH2MGwiJ7ZG09j1tdH8ukQqxi4Mt900r6MNU
S3hpwTseo7JVv6Giqr8sTIQbvvbZBzHtuptW9N2WpJwO7QhjLqb1HKo1wGTjph58/xOWEjDWGMf9
MaF9dMkh9ID3JPvsoS/Gk0/5cK6VJufKRX6XwjC86UgHwcwN/YKdVP4s0QDDW4+x4PfQLNkMVV0v
doDb0dzSyV4dYfQ0f4V+lWfqUkSiAlK5cUtTLLYdGo33gd2cToBa5puUArzurkqwFbY0houX/g/m
zmw5bmTLsl+EMgwOB/Aa88CZIkXqBSZKlANwzHCMX18ryGt1U7rdmV1v/ZA0WUokIxCA+/F99l5n
mXcSYcQieF45e1e55r6Infg8O2rYB1bk3s02YTamLju7QJnnoGJaYJBLZ2vHGocr3Tlas6V7BYPF
vVY6Cwgm1m34EqVFt11c27x5iJ5nvBbJjvYtS4cO3Z9WbdpzgmjzoGaYHzQIw3EXz0FWrhx2m1Xv
X3qbeDkmYmIeB3oe+J1P3HWlFjIRjRvfe3PLUXvy4vMoZrHhvK2PQeJ1BnuuiK4MgeINyC//sZqV
fjJK6WPZcUE2BTXN0Y8bMGu969DAwtGX91N8TsZq3GCh0AcoAQRhlKkJuaXm2s7DMCZQ3dSvWWr0
Ja4xlH10a3d5aU6GTLFPIemr6WT5BAJva0CF/l47eHs4JOcYfj5BEP8rgfL/TX28rd/LR9O+v5vr
7/WfOuX/h6Ax5zK96P8uQR7Ln1X53qXff9MhL9/zL9iYcP4LkoDnuWHoB8K94IE/YWOR/1+uLVw7
9ALUSI8t7X9kSP+/ZGiD1AgjETgCmR1Myb9kSAsdEg+BQNl0XEBZwBr+Nzqk94Hs+bdGDsbHRQXl
B100ck5efw4MKrDwl36TyWuMJvAeIkwlbW9tGJRprFUlGXeCxnIJine1oNnQY88mzdmMLkwBnJfd
dnYrS54A/A6c3Q1P40ZP9EJXpZiHfCU76S0EKFSPDCKEvTDSQsRvydJ1ZEzcTr1lcV9Fq7HrfGSB
CkbzahwKfJds0SP062VrFm1ZaHqVXb8FRBXabeA7FGxjSusJ9C5AMjKk0Zg84q2nuUil5BX85jBl
Z7m8/+WQOn3PKG7eB2YmplB17po3WYaPKoyzZ/bIzHmrKR2q5ZqZ105xJkSUL8/JyByjxyzSttzj
9C3vcVpxkNqKAK//WflepHxgDG7r0T0dB7s4u/DTsQ1bKJ3S37h1ITHtFfyuRzYS3LrpNCXtxm7s
y7doztoFqVBGDoE3zDJHsnLTNXodg2zEt8RZRe7ZxTNx1qIhryx06+rr1uXbX0YT1uG5rQIlHnHi
Rq99Z8V6rSULBMc7TN4CfgKWm2RF1TL27x6NserapKXjQbWoDVpIQDuoWPnIVvYWf6mttkI7mlwl
xurmjfZmVd16F/PtdTzmjt6TrY+drz214FfGamrrLrE7+AImGVkR0QCJTsXwp+AD4mpMYOLaOOkA
kGRnap55PKbjwFUtijkfby0c89l7VI22uF4cvGr7sfWqaY/hqpSvjZWO1uMYC9m8lb5w9K2f0VHf
jxWf5HkMFtWtsHRlzPDy9Bg/DlncPCec+ItjPnhOu610beldopl9lNJa5ET+4jk93FTP9mv/xmfz
6d9zUjHFucRTqX96dtt5V0kvRPad65ws910izccHi3DXrvOaqW7PfYhnOFgHDWzM11YQ548ZvHgp
YbQW6TSvOGHX1W2BGImDBp9ecijdmH58PNOgIsRgEuYiJfHCDQpCkzsmZ9radF/HCQOSKjfJkzvV
5Vw8InllsvFznoWVmYLodu7UUJ61ioiPOpxrr1KyZflXexBsDSRb8+jQ55KA3WxpwwOF2dAcZeOr
/pjMmNrfcWXy+wY+bfOAHTXBVtG1g7OxbB19LYiQ9HvmMUbkuL2Q7jfCo7sPpiSpD4lPOXg16qQQ
e8csfMzux9cUS9TynPmlET/J6Nc3U4sj9vrzRZfEuOWe9rPQZEUZwwAGoVns57B3EyLquZ7vhMQH
cY8Ngk/BlgsBMiAHKcd9SSzqUFLe9+/Oxx2p8KGU5yUO4uYVI2o23c9lnsbb3k21dSiDcZYnmc2j
9a3TSfqzouLkxGArkeHGujDU2cBTov80/gh/nbGA8SP4Va5/nJuhZniUbSW0cUGFxNva09PKc1I9
bYxxZ82rImG5Dx2t7G2mAeLjS8s4cR8rmWbL8+c71ZMopvteaK95qz11uf+lY2y8KMYmbEh+/9sQ
pot7xZlyHEmgZFwq4XE+O8fa5pPJKmOlzPSjbbGPlOCC4R829stkhu6pJbUwr31bducyFq4+B2lO
9DfAQFycw1ol/TFVlLPXhWeq6dTlwkRfKoWFcBu4g22OJKWHe2jZHed1UgqasJTPjec46OjgxBhi
O+6IyoYVSp/l4nTtWZB3Vgxp4a3EjUkBDmIl5sEf9D6OI6y5WW8RZkrH/ucCNit5SJsqW079YLvD
uiU53x0iPws4/vaQT0bX4RTk5jyQ105Ez+JhFipNvveLlzj7bma4Fr/Tdb4z3Ivs/4ocRDnd5xnv
6lgy19ccMaCyjooxotRcmQwn+EmMqOYn6dZw3shTVlG7oup1UFj8YsY3gTLQWMnzRMZC0nqneruh
oZQp+udWUHJiXjA/EGNvCUZd+eGU4VHVhjDIfe4RvDiXGS5atPZYOsUGOitRd2LEntynfc7ng4sa
igYDtfxpW1jBBOkhnSXyNgdgVgHMqHxVUJxY32dvdpt91ymSjtySknnXSdc9FQIhZyVMXe4+/3kz
j6LbfT5lcztzdzhjnOePHMiNPH8+d8gqy3wIYgc8FMSbPLov64Z4EpAbszxljQuloM5r09/M2H7t
+z4vc3ZbL4aDTH3Mz2MFgQmhCTSZSRHMjVKeUsIDUWNhS52G8B5Eg+pfgbMGRKLLnL+2R9SuW06K
JDY5pApO0gneeYadTkHD5/P58A+65hC0IZPJtzRLzY35+efO1IP1OLOrs6VqLxKrhe4iKehK6hp6
fmSS68/lKv/Y+HKOQ8vz52OiBtTs/SQ7f5x3c1NeHmgsRaGyVnkXNKZnWDBDHft/YKr9QSAMwQBQ
FkVQzlA1Q4fTGE3cv+DNoMFJm6Rrc4odgNI7KTJRXJma17FqZphYu4rem9l1dGDTVTV5OODHcjLJ
LkzH0uwrOpJms7SCq/+XIvPusz77DZb6R/tYRpgbvFCw9XkCz9Cfo2zzoqWIYWc5cYad4mIdTd0Q
3dGrqu+rcDAxCxRayEnV1fcEIaTGEZ+5wykm8eG/jQAnInetI2qFPRUERc7fvzz3P18exY8dRpSo
tsfFu/z9Xy7caBy6GWEYnbwi9aD/Y4o64+xkdElgdRcxuIpZq4wLZpTzej/etOyCwSrHaFVt5zb2
oyslVOReFWlTT0ftmDg5dvANCCkAtPMkNJN4LK8j7Fr80JzMotwHY7osV4vrjWKn6BQEX2Yd9/E/
EMIoEH9r3UvwiL7wpB9AbA59x76ggP/65soFmAwhk/ycdHFKhN8ea/2UKzFlDyIg3XuqBC7Vta6L
iDHGuWa9SJLc9tAGLS2eU1z+EEuIM6TbvOhIvFhORWdce4PBTtkwy5UtkHUnGFZLUIFxqrMIu1Y7
YkpjanpPr6sVpn+roQ5GLzQwi5FiCLwGoIc8PbGkLI+iYmvLhuAnrpx21/j5Terhip6jCiaK0A/w
51585lgxpIt2Emsi6gktqtL4N05VfWWqBUuWtFaxT2BHJzuYJncsr+sp0O6qC3NwX425wQx539cU
jGQ0xs6FX2Jmfw1O796esvAaXxBbX4Stqpb0IJZ41mRDgrZ7yGxstlvbsx+ggpX7oeoF9yb6m19O
ZCvcsYT9pIf7wYjjQjOpLOU3WY/PXVWABZumeRsq58ERwzV5tUsIbsElfjH2oG/RxBQGOI4ju3ff
CXpnPyof3+7oLuoux0NsfthB5Wc3iSR2s/6sXh0VhoYAa3PTgrKRs/QP5ZRfT0FwF5TioDzrGtTG
rcIEit/WavZ1Pb/1rcZ56cyMrQ7fsyn6DuO2vW+YmL73W4GNPBuxH/f4y2n+4HScM8SeBKXQGcyT
zTDOTe7am8HTd6RgH60lvcuT6qc300BXDTYEuplf2mRYYztDmxqTc+Th6xubO4t58yeZ99hYp249
DdmPxGv2U9OuDWbrHYE7YCddc0ONcpNaIqChSxiVmVvSko8TQx3OdTDAVVbocJxLvGfdd+/hqE8L
uJbtrMphC8/kOYy6X0gKyCZJ/1Op9sn1+n4NarXG5Dr+cuMFvhudZUYh3XtLwVoUbZO8ih/rlLOB
Nb8EpgxW9UXtbjSaor+4m6xpBkOrz03zPbCuvFyPjWOhBHc3Thzu7Sw4d77905PucEU5OqxCOslr
egOws5ZdIbLrpCYNmnXxsqHFNiHM+yFDpYLvmXDel7y+b7T3CEP5hfRIRI2r8bZuUyfYjm457Kbi
EpGeaL6NumdZHkWTIus2xEimAKvYqu+8BcBUVy0UeeCMmUGfp4wuqRprik5T5c/BLd0oyDn0NFIG
SFt05GlAgSNLY8c5eMhA8xYwV/azJuvHbF/aTikABVBq7a72jPkWZEV2XahFYfiIDXMW/n7xvYgN
f7G9gTCHO+yCMReRjfPJ+xPpTwuTHhqewn3YJoLzjcwbvU0bJ08YQU/X4xvnV2qMUs5Av4Cai+DB
iMpadnYiGrVBVdPIHf+jifwftquP0dr/VhkuLwn7nQvIF1ZVYNOQ+33JbBsbX2mXMT+CtlmyYXek
32BXZKrvYquWmnx1keERJqAq7O0Adc8/KdJ76zjNsy02vtw7NBfQilpXoYUdLzbhEO+GGo73yR+a
cHioqY/EgeHYC5iZRvXphFeAsyFRtklR14UwAyHiTQyBPmB/ADMJ8ppBgVE7AT2hSZ3zv7A48B3R
5MftVswJFfrnL1JJedmvepwzhzbGlLJlIeLfBIQXko1URSRPpggDeRpNw201uZAQ1hy+7RheV+UP
D+0wzb5cjdy805P/8Q0BewgHvY4s+p1P4N+7okzts4fKzcLkjsUCCF1ZdzAjFmwFePfxKiUbK6Zc
OfjMinVvkfd5uYlVJNPT3KuFst5PllidW3p28RW2RP6aYABfL7kz+Q/DnNjrfodYhjKkDPEj4Emu
By7T/tNi2V0M6X1vqaMSZQjMsymcanDOEGtyjUfosok9SOPwqwsvGrG1fVZSTH66XOcAF9dBYSFP
Np2Xd+7t6OLfeCImEo9Pbdn37i3e+zb7VS8EyU+FX7RveIvT+gZjbPgoPKdpjmpqvFcUVgtvRKn5
mPTiDfroelaPVBP1/Aod2078OGH6NTdATLhylRBcxQhLx7dUAiretkmt+83na0lonHOrVAnqA//x
DxffCsShQQ7yX2Q0iRuEWxVwz11eVhpGcoDXZIp6QwtWpNsw4ai3oU8EBWgciXnd0xlTJP4DBiRf
C1uL4SH+uMnIQPFqgsBHZQxiLBe/smWZmfjB1/SxB74ZwK65vByt5Rw/SaMuH6YuuPvjiDQWkMXU
8NefN/PcJ1wA+h9Lu9cimA6LEg35x3iG6PUs627SD4E1cbSxS7S6YAtQoM5+CXdym7dFlNzMQFnw
kLcLb3jX2cZyXuwezNQvjSEp2Xx+ZJ8lbeuDf7gO6LC6K6UnrHVRZnE9hsGKxy9FM8VPTd3w2gp/
5kYvOUS6t0nj8PR08zLNDl3SSQbPmmjFck3uIs2/MTzUbt5asYB3m1X6XuNoLnHTKAmtybZeOKJG
0fHzwW4EeNknO6Jdt8XmGZkz866Lced5HQ/u5/NO6pDH2k9qyvcuFSRO476JCTWZNOPV9E7Pmxqt
hWd5hEWVnJNFOT+NtodiH3nj4B1kiZqD3bCzXMjxQVPzNR9CLOBN17xha5HiAQ0qmg+FlwScogxt
fgdd8rKSFGUyF4dFG3t4LizG0wIPQPnYjRXzGzhBB4q2CoAJ5e+CtA9T6AUmnEFAcii6bgT27Bzl
KcmAKHzwuDvF6W3nEV8Gy6bndIb/YS4Szjjw2qT7Na9CeXRKoCFycd1Huk6EpPqF6AHhRAghIthl
VYJz3RAZdOMbPVL+tQW8AeVieehYebcjUNINXbjgYolkhK+2kjPdv/oKfjXAYhd096wFomCN4HWh
AVLNGg04I3bDdCX8Th3lNKttHrUxoxeD94U9cMd8QrMdnOlBD6N4qzJrvsqbLnxc1NSDKommU+NL
eh4X3rCVMlg1ym1cIlmrttQWy40F9nzXdBiQMAyNGNXmmWOfhcl7DVIpuCYn1276uDogG/fbiR92
ysuUSV1Rb3MUX3DfRCpPvnVZsZyCtG03Hswb2uWivcbomMgVchSGoyG130Q2jbAjgbfZTebtSstK
ruuRQTFdY7zz7E1iDztEMIjRxs/Ti3k++k3zRVMh03Nrk5L0QpOde2nPZwIO3m5geb9p0b/3c4mh
lbuOCWyWcgn8Z8pdpXb/DdANozfsObyPGyt7EUsyHIUrHcy2ddMzDiQcz73X43pxqvm2azHtrboI
HFJngRR1smmbEISHHUKolvhyZEOHlfbBbp14t0Rkv2G9wWKySxycLMK+A/5nNicLa/DOm+vu3jJu
coy8Se5tjMhkwNyvDW692zCp3V3kldC/HHiWFh6+pa/PhECmbZzNnDuCVCyPM17EnT0vQ4wNWBo0
pU7125bzV+qkHoMrQ3s9J0G68+iLvy2jztfW6ORPeBjebQiEVMvikGZh+R1LjD1vxoCt95FhN/Cf
5tj/qoNBHXwnAbUYlaw2XOdObJhfBoysG++WzKHMRgflMMiIkEhlodlCj172/VwZue2LIWs380SG
Y1UuYb5uOUFiOsC/AjVoiXaVqr0jA5FD1K2UrL5fTLve5CipKevb0klOEB5yDPBkEijoR998q7M3
vlNEB3rH7yj66gTNQ67xnc7XpdUMKxd33rdKi+wJyxjC4tAYmFRZRoikD+Ao5G55poeNS3Xqvxem
9NbQPMN9mYEX5MgRNhyomFpcBixSZeX1xYq0PImNhfHdmyBsIXigFIygcvr+IesnmCgjzVY834QJ
cbcr6oeofHf6Uf0kI3ifaSf+WWTBdEc7NqPd6Ewv/aDAiHpyjLaV44/1197W7tcYGvmW1GIvV9xf
2ZfAGaIraAvuWRjrAXMZn33SJhumrPfga4Jbi/x0BZEcz86KagWLYlsTBGvhae4Uovp+tpjGGuaW
vvFqzk+GiDlkkMhf0wazt+0QLE8+PoOzzCMoT7ZsDzMcx23rWPlVLbGha6uODoFcRshjPuiQdZ35
NHdLXJ0IocY0vwoVqFvDrJWN4zTtCSbIs0gb7w5f9zmvxnIlRIlhJG9HnNYasnQQzyD+5kdMC/Er
YzUmPuxBcVpyuseKg89dTFsH+XxWd8ls34mGaHyf9+0xG2tzLDrj0DEoL5dIDeuuJN24vtjt90MI
v6ieh0ewj8m9Z+R7OMwT69EQ0ejFGOSBFznEvSbayy4G2THLp29EKHcduusVGSqxxkbkfJeNs7gX
ZPMAnUTl65Jo2hfPW1jt/aql0w27+7nxF+dGNfbwVMLVe4rYqR8KT+VAlL2xugHdq0GBl92PNi/L
PV28FHmUdOCoA72vHVz2peRkCmwMcFQ6zF8n0F8rbkmZr4mthV/cRKpdDIB3vbCcUGUpxrUpkndL
XaqdhyUl30bEA7ijoih9wRZVPYOQZyk0SUCGzaqOohvtXVjW42Mvw+sw9eajV3bNXTRpc+uPTrY3
zHLccHN7sICjHiNXUu8HNyW/vbTBcIWnkDxyyokugqvwDHIl2dmZ7/3o87A8DlVV/ey7PjwHTXuh
t7tTu2sDEFu13ac3AjzNGhZMuKM2MescG8bKSxOGKS5jbtZKFN/xvBZXGbAOC7B5ZF1Zc8tMv4Gj
Ro68t4e3XOztCPrPNNXDDcYkokPM+4AsnKivwrR4CW2uSB9k9qtWYJibCPc8T8P8Dd+SHtZJqYOt
buzRXvEkAx4t8uDHmLs36Fnlaznb3rEgvdviWEM1XFNeClDEUAtRASEPBXrIdk5WON99pajrYpDV
+ehaQGGVBacM91oH4IkJzuPKZ3QKokfS32rA0i/N3FT3eR5EQMxNk6p9PWuz0xPoxAA/87aq+0MZ
V2IfU818tdNuy4yRYZsDH1yP4bRcGciF69Lx4T6VLOxsk/U9u2N3oMkwE1kz1ZWmFl31nmJsgIO1
kE0n38Fk20WFTIgKZAAawaseFgOuliZGtuc63VhVKb44ukZ8ijO3u8GATCN16YedZdkNLvOmmLAp
mVe/6/t9HwiCLFDat2WUeCdZIIRBDX2dWGL2+IiWTepLo9cSLMnJKaZv8GnkNTXFzTyyLmC9tXaN
dI91AvarAEhCxgbg0dSo7mBQj79zkomo27KbmOIMeO9Y0Tux513UkY0bp9DeUAIEG7B03StE+/wG
cQyzNlGO62rorBvuy5bKx0w9LIPlpoWsATtwdNMSU9zY/aJtW+7DYMZSU6mY2CO5gZfZc34Ae7S/
ysJ6lq7+RoDEO/TkKUjMjm39hO8EjlowDMmWxlP5XWv8ztSu4b3QlfwCmgAKgw81qmyIn6gAYzdA
kvG2EKRMmylMf8S18vdR7PSbOIXph3k/zHehU8ZHNsbyBi8hid72YsX3CvYn3LNIXzbh4kKefU/D
VIbxcA6BwD0QPXZ2Muhzl9BmGz0OEc6+QzYM6bWNHeuOnwWgKANAL1P5atG0A3BL8KOiJwC2fmzL
dWMzMGjlR2Dul8mBsCgGZz9DNdxmvUgfnFQ2N7Xo6u3cNK+pCFihGzQwg9lmXTd4rl052/fwOBkb
1bQFNCNnOHmJbnhEWEZAqntPLDbLdYa2suoG9YrV0F5N2Ho3Iqy+yTDGzGA4naKz5dzRM4Imx8iu
iQvYRAPcK38QKw5eJNdDGtE7U2cCYtbiDMc0q6k9s3B5JFte/HBka72WcCIp6wrGnzhxCquoERip
qJHWmcMJAd7veOjpYr7E9Zzue38ov0VTo69HvxmuFpIEGw7xuBY7Me+b/EITn2mo4vQrGHsQlZbM
VzYm6T1TMljO0vi6LmpqP07KT9iO8mtsXdwremJimRUWHRwHf97LGCZMno6nQaCmWQ3MWDdIb0d/
rr+RZOTvcAu+lG7iU2xTN+hmRIVMR6Qvj2clIA8FJVav2mggXT4nNfxKww5m8mufs9Qz7eUO865H
aM0WwVtj4XNlI/ZvhiTDEWCl3fdIhvmrJaDn8ziQjC0TEAcfLPrF5wU3kweaiVAy6mBuBw+zdMOb
jqprX8ZWeJRjGF61DOhhtXTjnS5aYihhB20txRiOE7s9u2Cr0SkFclvmyPMMCGgzd+UPkCvegyyF
DT/C7eONr7oZAkOlaEEvIe6/IsxPmW05m7jFoRcuAXFYq9b0321vg136pU2DZBdVXX0m5pCXK0iq
ZmNcw2foDdETAzBp+6U9KHIeP6YG6IwUD7ki8huTXd8tkH6+kKa2HiN6VGuaanW4IoUrdlPWz7dk
r4crO2nFnhEadf+6aEHc2W3YRIMs3xZElTa1Z5uTSKomedA9fIRF4RxURfc8p3a4hwhEJNkkP+tG
mSfyUdl32Q/RpgNEuc6KkMnOGsBaMBYwXDl2M3cnBrw0BH2/EUGNjI9hcN4u0hpPicApt1U6L7+A
cIoQkmTFabjzbPY+N2Vu3aEYuGsfoi6gF9wPSevetlYeFazXFiRVe/I8OveYA1lR0dJ49dj203jf
Agkpb0YRcAInTO8Ud6PGeb+rB0AauyoJ7XHTJ40atvDSqmo7LhkBEI0IEXHmyeGNGJF63cXtm+Vf
eqScePepgS3jFFtwwl18vbgBsnCHO+dyx3fJ7NhfLOVUT47bZbiALIYnPDWTPw+rKRWN3JaYV+tn
ElHWVTcIZDVstMiHbVQhqbSIZ9MT6glXwEv9qtnbPVOKFowcap96JpG3Fl467xRrRJdjABD0p8tF
2rYdWuSmav3UPitv4qLB5uH1Km4Vdw+VuihvPgXCNNSy2wDLorm8IsuGdGSD7BUHkxGRO1VeKStC
EqnCRoddOby1up5X86lJlp+qI+FtThhJNlm3fWfgb60mT5X0WqrBY0FvytIjLTWji7B9m1cipG18
Tufi8ll+qDB52A3hegqdpuYil/n00lbU67+IfaIfLZ+6aY5V418KyeQnVHJWi0B5NbCtioMsZu4D
esWzd4rCZpC3cIoQtwhHo+NBY+uRLgq8hnQDTCatsxxpJT/WRDHbq9ABvzTBCnD9nR1bffnkN9DM
jlkYM4a6C8jSPLUcghBVPz6iz0/dEOYll1TbiSwuzgSkphwzxUX0zVDnAFzO3wfwONlNpnQ5nVMK
G/qLU0fY7OQO2HyfLKIozXuRIBzh1/en7mqiGLQOnop8YqTWhP00yhJ+WpXa3A8Vjif/xZn7i0Sc
lxb/6++V8Yv/7zexPkRs5xwe0Ej2HST7PzqlrVPjRkU1PLLu8uSQvdDkpPK8HfbRUI9MNGlBaq6b
cMHOPAgEh2v29O4Hnu+GcEmWFgGyou/Vp7j0NUYDamZGhwP8GGmZ9zmC8y3zYmNYTKxCyX7EVNX9
w5uQ/9HuxYvIGCtMi1LafvSnibBHbygKJomfKHY4js7RSJuMR4Z76UNeX6s+HMND7wXEXuiqGu/a
jwGd1DXsmE06QQ55dBAI5N4zbu1czHaieRbcwOHOvtAgld/jRpk+usYFm1hEZ1vhY+tTDpiMWk0V
h52hRmWkymXmRwRVZP6KlMpRT+OFwy9Qk6IcHt3QSr/EqJUwU5MkNkcsafzkLCB+izrFXUiGMFbF
lbYRAaGmxi5OobFj9QIFl5NFgjqCbwYRmq+dDi5bTZG2P5MO+wiH3tLOby1ARo9uP0evjewZbo5N
fDzNeEBvHCYQVL8cQUkGkWGZfgwhpLVt0Sxch+TDHiexzszHWvtJu8fi1F75uid5g+PdLg7V6MP/
CWkevfzDffgxrPyvLZqIyX9YTenOBL57sRb83qIxXlN3S1vTpgOQ1L0GRXHxj1kjL6wpL50F3Xb8
2RBzLn8EARi3ndPDCb7NKgai3KoZsWpPiV4WR1K21S9LDwBsF3IAy5Y2RTXfpeBdwwEQSU3/EGhq
9zXPisnH3iMZyS5S5LMrAvNlsM3qi2HdKvwOlEov6BB/OkBIzUHwyEbex4oThohvI4Kj6pEn3FZX
scKvyvRYLV2AsrKrDsNUleEqCT1e/qdB81+tL8u09dvSeMV8Ur5aCB3EiC9MYNGEO+FvD9vWXzJx
Y+fClsepzBweqU8ZW4whPy0dGielNY2+/MWUGA+e+zLxxiNLYXTLZja7+xAbHjUF4PR2JaXiLhvR
ZJJ1EafFT24vDhv+h/2rXLqJ6tu3lmQdJ4LUgeUmFYNXgCDJrYloEjIz1Fm+czdlyUYQX8MLGsq2
2AwustdbgJhOlhn/JHGG+CLTq27kz582t0o3/O6ujZtfmTfmjAtjEs0xiMEJbPK6S+6DVvTl/tND
4fiUYFjNPcXoa7x047Tyl+byyeLtwtke2N2I2XyisLeJUDu7rIUW4Ob2yxCoJqbujdxuJ6tWHq2l
dbN9CLPG3gpHzclVPHOgu//7G/djkOvv960v8VPIQDg+QKjLYOi/ujGS3KmWphbhyQY+ON2XH+92
cenp7Akq8cpjkN56Oxr4eqwjMeYKoadIfKtMWRVvfem/tSF+mtVnj2+OubLrPr50zhmadZUhC8WQ
ibPU20zzoJld1ulH+JZLvB4hGkybUVY4PJCBaG6wWDhkYPsoXDtRfclVFqBtsgYwI6t0x28By8Ur
Qyyxj81c1fNNHQf+N0IlERTpC3foxOhhBxndapboH1xDvw+3wyTkBNiZgJKFgePZDMb9/VIVvKkY
h7V1muKeRtZnT6qaCPZcMzsIfLE0lGozNDl2O7Q/ekJ//2G5f7YLL6FYgXjHrHMy7YH8Y5Fx23rG
INvl50a5xXScmbL40qkQgKY3W8jamcpHb+2EniDL7cQFfl0H5ePgZQM97J44BVcap6nekiW3k31X
BBOqI/We3spckBOpmtp1NsZp+8tx6PLJq3xx+mt3VpcUctsTCuOGFu6qAMz3jBHByfc5bjmN7/Oy
A//DO3Z/298vcwRd0jUSNAkX/dKF+v2a4zYh7WfMtIOuR1lBDo+ONbSzFtVNAOo8NLbyZLn5rLqj
Sx7ybVlkrBiCQij5MJKLpQ6BtivWnZySgMBw2b90M1YutjzLiw8XW5rZW+rSoh6Wqc2eaGYzqaGO
ajneqGqBOvkP7+r3O+nyrgLbwxklLm19Zrn+8TkCQmhNEEKY/dwalswPobi3cWZvWJez5nVMLBYd
1DsYekOWo//4qnbi71m+ZGpaEX2zIC7T3ojkoQA3wUA00orF2Xx0SJMPC3QQdN77TBuIg1YwhENz
NTP9cNgQ/qW/l9SQGx+GUYMvhmewtLQ9e0d9rckyd7e4UAdIWoKhbv/w3p3LCMh/Lzi8d4yAthsS
x/ow34k/PlGzhJWD/j9Bk7z0S7VmTthpGeFMHIRP9/+C66ZJF380t7l7cR2PHakpcNxVIMJ/cHv8
xycBT0N4NjcWNrsAoMzv91fQd1Gjas4Y4dzb1bPnEZRdWbm4nJU+yvgkN1ly1EVmIVGnMq7Wf38v
OL8/01yPUNjicheAWqJ8+HMBZmiWqswCuNZIFdUPQsVef9UuNvTBspmz/+bsTHvjRrIs+osIcA2S
X3NVZmqXN9UXouwqcyeD+/Lr55DhRltpQJoZYFDT7S5LmVwiXrx377nphSrPZyhUNVb7F9qJeNgG
DJyy+8kaRPZprM0p+buqO+CsCRr35RC5HhmjuqKNHAYMpLq8y6oPxAvWtUzGRyMjGI/4rIk8x9cy
PivUe9PSguas9Ns+qO/2FOK0cLdVEjVLp2qQS2xKQhyUJieg02gGJD2xvos0KoCUbJs2pySjk2dH
yL3G3AAZsJahEUPt/IL13Wj3Iunb+KAqSYNxSwdwuK2OHUAWtutaursin43yMJe2hnKM1l7GwDBF
2E06Dj9l8kf5GrIm/Kce++AGvr0Q3EA2Brjdpi54sIn2u3qEmFfjAQarfkQQEIpvk+ajj9rUyLIo
O/WoRxq1OM0wNnugUmwnb+/UahUnka6d53AyyuGDx/pKxMSHcjE3sczAYXLJRLteYZIcb41r1PFR
2SGyKeLu0Nrg8BIl5TLfdwpWGGA6bfgjABWckx6Fk/KntXQFbk38NJTvH1ypt+ec5UPh5WLvxDXk
Y51yl1fhN1lrq01xYhhpfFxgyu0PjrhF/U8VDYs6HuVReAxrdNpoqgJTf6RV5CY3gY11/TYvaJMd
4cQWlIj2cpap05La+YPP98fS5JoO8CqQV+w0GAOvDpNGbwC7GcP0CKzCbj4twaUNhhhCqLZIAR2C
X5CqmM0nZ7Kc2EC00XoAHJBBTxeXbjlU2v/zB7K4j3CuAFyRX359weLU1swgxTFQWp4w710dWsip
HbqsfKiGycz3nEmq8G8lMK/4V8QRszcPusUO8P+5fxjHqXyw3FF8cJne3r+6xH1llnSJ4/VIMIWo
fg5yAC3AoRSQjI7TpZEIJrLAZRXgMai+i5keOPURrYcT7GRutTqLzJ6NRuOD6/VWWoycykUxzSvo
gviy0R1dPWBG37hSG4ri7EMfYTZnEaqMYSn51OjGQLChjRvFxhUa7We/iOMbrC2hcc9Uk1tnyiQu
npUkTBpoqJ7RBg4PSgH1/ud8u+ksHxPxucWeY1ID8C5cXUfKu9y0sqg420RCs1Y4q8rKSGqC7GLT
ApFiRVkxPbR1RXsrxsH10ZX6s5LkOImIAS+uCz+c4v/trbSGCHIakfVMG5bSMMCzwCE/pn3QvPqk
E0UXuAl1/IQWm64AyBTeOWv12Ck/n5wZMhz0sTKhWtpl+5joYxs+R5rVhJeynSKLULOZgwzQ8rzb
402fugNvUiNf7dGoXCDJydxz6gExDs1pIAwQL4mb7Qd3CCEgLo2o4/tX/frh8G1se9TunND9Za+/
ejgofqgyqa/P/oQA6BnUOZd1NnN/+KwEXO//unW1+K3Q4eai7aNWR8EPoo4q5u0lDuvKRnlgdmel
ihs7txFPfhjqoENXFVe/aqhUp8w38lSeKsdwnrEwWa+0oWJ9R+YHDdz/zQNwtUEgKaWwpgBDWss1
4YtfPYOdpAHbjwk9W8rn+FlWWLowr5Kb9Vn2ulMdlIpQqS/VWwHWNm4/JY0kXaBuxTT+9f4VM02u
yH+vGJ/J4EN5DjZxoVMd6lcPZa95fTe1IjkiNkFwJhmCBwAiGm2AxpfWT26ZFe5Wh6Pxr8AWQLDl
iN41PZQYosxvocsJ5CdAjja/Ux3PsEnZ6QBhp+6hi1kxt6WV0qLoUCL6YImXit+wzUW8Zns68tJe
8xO6we9/LeP6wXO42DQo+QGsTVS+Vw8CCN7G0nS9PPpFR1UiXE2+Nk64nGM9yTPY9lI2xLmlsfnN
6DxO2AmTFPp1a9uM0s17SBBsEuQboRQ+TmMCMnVJQ/iwNl9q7zc3QLAcUTgYSAbRpV4/FDWCHz2g
xj3m5Zzn+zYi4Q/FMFahV2KYZLQFAtMwjjTm0j3SXAcOAqtKJ8jbp+u3kb1tXBqUqi4fD/X9scnQ
/kDsMcsDhFw2bCyamGKR2rDmmKnz8Qn5+hHyXOzg7mI38niw/et1rU4MneFKWcC7qF3vs64xDMRb
O08MZlYtI3IEXv7CRg/AEG3VV8bYJOybaJaG+c/SCv3SrL3zzACx8y0nCGTJSxkMnIsXpBYgMio/
nvVjSluzuWuyybW2akqjetAVIkCgQO8/REtv4fc743H+9XUL17pNye1cV9sFvj9hIZE4VSiK8YjG
be8ywx9qcW5q2oyfQeighH3/l16dTdioPEP3aREQb4MU/o+mJkDpyHYQKyHsgofw96A5gXzVwNmh
GrcM0He4tbVT3pUC21EEyQHuMvqHfGgG59RHRGmjsZuSI0lsFvoPaC1LNJo1XEoIGvadFhBK8cHb
dv0IwwlwqAJ8hgIc1jzz6njpitzMSF8LsTVOGObUK5cIv+qAokR6dMCwn++qrOXMR2BD9Bjj+W4+
uFuQCK7v11KAuz6dYFplZD5dnfBTl1mZNRr6yUnQDl8Mznb+LpratiHqChnSc03YqPjWFIWO2tWo
KCzP6tymhPhKz52gGEWzDyqSdUzGPVuVEtSrTUOLiawTmwLrBT9ESWbLoqjiO6fwIh9L0KLyT9ZJ
FqIg3raCxm51AJqADETXAiZESsJbg2NBmu8n/AaUUkI/UWMCD4R4BQuGHBz5aPmaMF94ZFwNqqWZ
lj+qsiBMxOUHPyKQroO9+pyhHPmtodcyCjSwR6IctvIxfMHN6oCEtqT+dbRFBwSPY1F5IbXB7j5P
o6OBp15Vv0zAGGAR/VEkP9F60zzc1OQ9OWc2Wm/AQEPC5V4wKHMea3vUsr+zAc0juMCIaEytgTmi
dL6hgxfsWYooHDD5CDt4xIdpHGWM8hF2Sp675UFP+zm9a/AcaVsnQ4SvY8fJm/LYChq5v9pKZpky
rCMNkYlg0hMvdfSZLxgYxsGIPvJYmTXm/kUQXYuYbx2G8YyjdqhL3LqqJWOMmu98Uz1Sza/6JUCZ
5+bW70UyHktGY+QWI/Sc+LKxE/P3VFE4NQPTQq0INWc/iDwV33jn0WBapuB1VwLo1vb42WpgqtTs
DMaZzGrrkuB15A/sW92Jp0PThHq2VR4CINu8xky1+Dnq76q9Xs0hsTUxh+S8y+3LWocHRd1KSxis
laoeGF2ygT77Hurvb36JlfGQI5ACnm0FYVue0iwwCLNbr5oSbxtezJB0GLtQO6beHJkABUWe/GxD
SWxDofPtd2pOXVV0RUDDYiXPJOoku3rWoyyL964dhfFdFGbE9XihSdzq7Oe2e4wxpqUXtqSiO3Ni
75oXI0dR8MkbRTG+DnJOCYstMsxmeWXHm0JP4C4FWTNqpwykBiiZyn9CTOyIEZzacqPDEefwAUmI
Bkcw4PlbhLOcMG7r2m2qOytxa+uLldap6y38wy66i3y8mKe0JS4L97qEQ/NTVDED0MIYzeGUzr0o
7iJddIjA3NW8Mhcw785xRVzVQ0i8NWOWwsppArrSb/dm4WTmDU/AWN8EldtVoO07LYlhfPrTEckI
M7d6HOP6ZkmC61/UDFq4PZ8eft9AK6iMUkwYToYx7QZ82HIz1ylsGjVLvRPRz+ifZz5T3nIKqSTq
VyX8jyIcuJvG5hH6Wng1r4Jle0mbfLBar92+N/vasmE7JpMHZg/CWs2iv7UEmBtLzL42uepZ4n/3
OptkYy9x25vSat0tZhD8XZbo+WdTORWpMpwMviVWUWd7nSCC7hCE+mAcAXXEjwjQkcKVIY/X58L0
7HE3ViNwlAVvkJ8ni/fmuQDtmD5rUOsr5PnEKx8rGuf9g7W0yHaY5tEdub3h/7CroiUIDp9w9Irq
RsYj4hQNsWo5tEDoAB460PEKYU87vfMNSKJphveS8xDjuE3v5I1+H0VEmOxlUHnpc1aQ1LINeZyL
k1zwhrfZaI7iLKdglNvlnAgmMozhSIsGjC0kAXGf1YkUH5yCrgr/pQnDaYTdHHObw9z5ujNEs5+t
HMnEMe3aAkkiinPEJEi+HookbsDVMGpuzl43cO5TbnrWKPMxd/w+eDZKe84v71cZV2fR5RNRXHNg
5yGgFyuu2wrgm6JpQMlynGrXZQSHjCHbpHYzP1WT3gHQZmJH8ksbM+KB6UCjbQUqWHbWE0tXEsBG
tKiTg0DMvSnaWG2rBcdkHbfmKfOQtklibT96reEyi2wlO3Ci68dCUuBtQ4+a90baIygu5CQuylI9
L+tjg2X6UCN2Lvbvf11O+te1ge9Zy3fm+3I+dK/H/Q123X4k5vxUIpFK97NhJMVtVWZkh3djmnMA
z7wcoaE6oCgECFRMUBnYMha4g4WwkZGxVZTl3TiZevelQryAFy40Y44vIvEYrhcuc+6KYAvMJPdd
7i7YBy2zECahgp+ZxM8rHsFxGylOGUE69r064Ddra03VBVou4A0onAZ+SdTV7E4QvO2N1Wdh/6+M
0AY/g9ixuteyt7v+nPd5BTB65pHa9Ks4QPfoVF3AJVvV9zAIB44UYp2OOzAUICJYszbxZR3EkL8G
5plceGibDhOX/WhgQa1+1Hakd3c6nRqwSoGVkR67np0EcLAJzOcUt81fKbVJ+WCLMs4vUuiLS6yu
be8vcOJOvcTjuO5RzZ99pLPNYQpzAXmnGMQCHSo6/qiLYYpccPvT76hgQ+Z09pZGaeR6ZfMa+stE
zAND1P2reaUmPzGpa0me4iGAXoQESTvBroms7ZwFDLU5P7EViKHHSqcarlOADnSXNs2UnNWQR+ux
Bx6LaEAioTf10t5WzTs1uVY9M/WpWRe572UK1Ypw3Wmk3UemlW3em5Lm+97PWo6E6mZZDiVavJWk
5YhjiF9VnprOdbLtPME+vqHU7Fxyu1aUSSoSuj5AQrJ82oDM0FiDS6AhzWsaYyg+JgP2IsqZ1fE7
EvVuPMYoh7yDsToqfxFHlF4FOgFMG+S2fjQS1IHv8l9LBjCNinliILn1iNYMdhnEvWLc6M6wxA0X
5MfNX/jfjZQHqhsaLMzL6Vh1esnj5EqmbsCV94ljJpCVEAxOka3tRv6DFQ1+8ZKvGCBRoxU860Cm
yr3kUC6OkJ3S5rWLnW4RIBQZItANgCTkgZsORTP/DVwdv4qlhOHyVCesbkpJI9ebvyzn/EvqJE4u
OaLymrwp7xSGObUf20BNzbOdnagtDgTDogXcsLf64yZqtAVvSaXC8E5xW2akAPxi0rnpfNLnKPNX
DzuL+aQGrZEit2ic7vm3srLiBnQLQ4O5qxy5QiYiAB04s2U4JO0t3mQ7c5e2nd6Bxb0j75klAl3g
8jcmTMxevyOoyp63Naj35GxXHa6FSJMYEXJhahXs6MR0j0aH9fJmDFuPVDbNrbI79firOaEgB2Hh
N8VSC/8B+mzPz7wwbXakETC5G5u12N83sTY1T4OQE0p7SITTqTRaQpBIAgiH8nsZ5nVy1Mq6Rxdt
ml3JtbZi0kC/TKlcWE7su3b94uv58JxaEDDvIluDxLS+nq0lq/IhbTrjS6prsfs9iCqECkPOcf2Z
KsWlmgqZ/HRHOtEjCTJku1kXOKm4sydLW/HLwEHJSPNb8pbMithPBAbc6LadCIGVhdnFJ6WQGgL6
25cqIi7oqYN+tKHlrSPl5cA77/OlOD+49FXNg3oXGt8pFs0xORRM1hHDdy57LnjICg8Nq8GyyC7D
J7FuphCHGbMzzuDT46Xuqq1f06C7V38ONIui30WnwmuLLs1AluN1fXdDgrlNYloiHTPfFpzC5kcg
bsBnfPpgoHo4rclvwvES4xPSO86J6ueVq84Kjg4E7tqa+ugiNeg5Tzgcjfmo1DyquVv09iKsyHqK
huVRaccTYYHLEIGki/KUJEmbb9MgMyW/EkH/K70CyFJ+2xHi5NdmCEm8D8O7Ck7JTsRxAh/N8NNp
pwhdUljowRtg6RnqcltoOzWuWL7o/IWkEHjKBUd646zHAcNNEddmewv8jlW3zGpUNkClCBNHG99/
ZYnw/NOvd3a9nuo/g1FgMYzSBni/15pj/pl7UwUHGC9jvA/l4GtntdBmbTr/HDmUyZ1WcpzcRzmu
GVLn8Ejs0iKj+4bFGbRniQ4YDC5eQ/ye+oRAfoBNwLFVdXk8hBq8Z5wYF5pOMuho8LLeBNDmhW7P
SlcOeGVgxA38xLk0F4JYWJoC8WYf9BdHNktA9rRCgXq35IK6icvfJm6QTRHpAH/ZgVDDTFWfEzpq
RoFh7AzolfYP8G80YxMXP79YOiK+F6+AwnZXrcs98C5+hHqJW4KmPJh3bivI3J7ZN/2MlfHcy8oa
OdGYSI3AkaKXDL6i+2WLVgAV3GgzX6LT86baY4gO6CmUjtc9Ku5VMMMUuBM0x6x274CzHZ9y4M9c
CYc8Z+1FSqBcx0RqY0XY36oj8ZzB51WvvKZl2wpilnN1cQaKNFqers6HA4/CszhMKY3mPgDrQnh5
xp19vwS7as3T16IzuGj1ltmLg4L/qtHclhhkjKQkJHEpPva5FrBA2DnpfFi9jJr1HUGb2T3ANhu7
n5QhyAFIMCLLY+MQq8VApAMAsh0nr2luhVNx2d7/hO51/2jR+dCfd+FHCiRH120sHaC/sIRVnxVO
bMRw0Z1wqFjdkbVeCgJFnfqpDC0G5zBgOg5Q9CFxrTOlvvG6ZK53qhzImm5ZPoF21TsaOHl4cFN/
TgiRSsZor63oNM6QpBC0mp6REjGbrXlT0rOmyaC3VnGkT794poWeHsGwTfi9y1An1A79iM+7bHJ7
eoxT0a4UOvBqcjG7sjroTZHSZOkEu0Y2JujB00E2n5NcBjzMVWYn/g7rGXkh0uuKZ0I7wPLnzEEh
RxvNPO6zPvV5ngjPYdWs9RLEdEkijH/uxMh7okaQdiNYJmxFBFQF7UTjBFDWun7INliWU6U8HPOO
ikARsQrD0+xdZ6Cm2IPem5sdWLKqOpokBMxfsOLydI7uguX6NblU0qm45Emt1srCo+ZjomkXVA9M
E/jz2EZNuc1wZEwfqKDs6642syTG5WgsPFo5iKuuntdxNskAZyR0HuyQV00ajpZecnDl3aFCAOs9
ObFtPpnoxZ17wEjduKcNI8Zveo7F884Qrg9lbFECtDv28ZpY6MoERjhbkV5tZtJK5if1k1G0i/wu
HCpAdl3n8/1Dx8mYJDuQfxsyDkbRZ1/mnvnodk5LuviTHZPeqk1kL4S9Y76qs4VFpdUdSALBUJYV
Tu2ebL237vQuC40700ecR7RKaFXaSxVr48B3icEDhKHG1WxWxaaVlbpBTujofPTyv53yo9aghW7R
4GT+qnuI6a47xAsbttRr/Dcr+kCrYoNWiOJaKGFG0oXGMnyTpIMyX1+IKErcpseoGz8Q0ph/vOok
tOiL8HtpW0Pbufo8CY7yySZW8AKtm5ubRSabuCLVibDw04W1aoCaR7HlclAIJHBRePlG96+6Z+Xs
c0dtzG0/hioXxvFXtbpu6ynoYx7oxIB3tlWtSN1cKB82vR4syhJU+6Vbn+s8iiiKzJX+8P5qdj3v
RrrAXIlRgk+YnIcEhAPxb02eSO85sFheT/yoEWk7Qg+yp6in23CMddAU30K2NuPGzTuLRtxKFnn/
9/+x3iNRp7XA8I2eB0zw60vM/WXUPdkj8kabpp4bBbRHHcBvwUYNGZsk75y97CJcF+NUkdDSRI7/
IGctSp88F9HIGfkdBVq3InM++HjXMws+HrMq1HqoKnR6qlez2CCooTPg6z8T98JCosRLXspk9qiL
KSxfWlxIJ9wTybBrxER6VO7oyb1Cb0WO0eO5n+38nJPMOd5a9DCN/TTFMzsBqTJYKeEW6+dpfV/V
vX7/C1h/vFLuon0yPAN1kOX+oUsdp9EbNFqgFyt0smzXmFqoI9BfKLZ5hvTiQJqza93LtSRyDHtq
0YnbA3gXr8xIOV71o2GW9pwLnCw452lZO4+/9KeCec6DRtNce1FNibjtsvlTkLcwvmLNa+sjMwKu
W8q8O79opeVcCDyfbdRlc5w85HWlLfPf5dLOgFpxxTSj+9GGfdXTWaLoyEXiTlLh41W7WqHNPKZ3
6dXOJWFhrb7rhcyKPdlqPjhL1S3vei23nxiOGM0HK9ofj4/PVBD5IFee//9H/6wD4UbsnKuBQCVP
4mcb11n7gCBaZ5Zg8WA32yYdaQDHYWwXuyjjn6Qzczh3bt9/Dq7QfmsnD0Qfcl3G+MJFRPX2RceE
PIwDKNxjkfZ5Q/rpor3PTYbGB+a+I4eJQoMLobovaABY7pS8vqc3Xe/KikAUGE8NRQ2mJLPbMwTi
WFWaw3zTjJUod9Kd2MT9vPTBv+cC/7xGU5bh1/q2hBVRfqD66dvMeEDQD/xThoXVf7BkW1dLNnuH
wXTctVBrIsr6Y8jYxFFB014zL4rVm5SdSM6hIWX3QNhSKHauhodvi22BB5I5VVyeIWxnf82Qhxh8
+7nhbfUEJ/JWtTLhCSfZvYgbRz7xgNQvqaiXgqqJWandVIePs0n8ZklnGEb53eqY152V4yDv2fDv
rCYOQVHPxTgy7Xb0v1VHSkGlxUBI/cOcj5RlNWcs86XNRCAuuaX30wcj47Uw/a2hz6VBssbLgAqL
NrNjXa1lWAVpv6aRe6ksTcuPhhit4zw1Hu0gWgGWcWOg/DSILTcosfIhMNz7xo36cJfUk05u79p8
hGWCrNM2Tdk2GwtiWYMZmnHVLQkGOBVGC7vwNkzoPjKNtqERTETIce0LbzZ2NaHnQD96htI7sg9o
BqDg7cPbya3Ms27oLRCOkNRXLqbTwWL94B1Y3vT/XgBGvqbwDNsw2OaQhP5xAZzZkjw1vXn21qNf
b5R5fmYZIDkgJn2Uinn2W1KnFykmgyQWpV+nbQL93FORVeXnGjnmePQ9zM2XHAm2c2KsxVFv9qbM
3Y2O1dY3Qzb36RPtDJm+ZBnG7CIM4vCDB33ZmP/7XZZzksHGyawAXQg+5Gs1RR4GBG+L3jmVxKm9
xvqcDpRtBnhIidNwJjQYRQAu17Ft/n7/MjrXNQO/1XeYB1kL45+LerWgEnKWpBPzi5OaATEorEyo
scEPdFT9uGnLVHJUzeIYsAlCDxho4XNgVTohS0Y/G7CamADgSZDaETD/YGzLvkR+UC5/0Mb4gx7L
fna7fcsphtzjPBM7BlFRQVB7Via31hhZwPKm3IrPjU1dHWOWazuCxAbMWHdh1EfDc6LRYhala7UI
1nRZI2QT7UuIPxcvKTQWIrGQiiIRsbunPqj8v9u00eOT2U/OYaxBCW3HAhEaVS6DKGAMZZ1vE30I
2j3DxfyTKIi13PKazXS7py4fdmPkVMROMuU8A6UNtrYBQ/1Eiz+ut8GMLWUHKsou8XWm/Xcv87uT
W8v6A5kWPag/HgsqVYMGursoBdCHvF3mcVSEWthmdCNiEv/u9GWX2zKg1MHu4QmDpDyGprOls9bj
XRJuW91zwWkyoi3Oxu1kV9aDzHCObcuIELrtknG56LyThXJq5IFzY/rSMXaYsYYSuNX8YC9D2nPC
hIzMTGALgCmrUS+/El7g32MID7TNgJAC9z4rN2nDg09OMp7p+iu8AKGVG8G9TY+ZnWWfp4Zx59ks
EDTdWmb/GQBe+AqBsSGLJeFo+RUPCc8LcwB3uG1FNF3sPudY6oOUIhNeJ8d5XxsZ6ewFLbhhA+A/
eWkJB/PpXVW1t2Pqw9eJdKZU9Of5gOR2inzn217bHTws7wEONWEWIDXhsW0rm0NYgH8XqIAWDYfQ
ClxMbHCshfMl7IY5uIdInDEVTqpJO0UGVd492m8P/2aX66RVljw9Ad20dj+EMXmGNazH7jBUekUA
Z877cSpjv91Mc1kSjUL+q7ON2ohXpdOqNnlhu+QpGoY+guyNfSraZlU/wdMfveiHZ+bJfTEFU/ZY
A4c0kRxnpKDM4FNPIg6yJ8OP0M9UVm0jYMBli0g6M9x/1A5WTByNbzT+dN7ppKSPT6q7rgx9ppy9
eO/rCZx/kKNufcqtMQvvWK9ZFotKzNWtsJbRzdqeD9dKcBKZU33HloBDKWV6udEDX/60zDTU9lnH
gP7U1ol2g9RDtA+NmzdYTjsxHMomsEN8YUU5nTjEDo+MOZJ+G/eCZLw093oCa9qiG26CiSXxDl/X
QnEbRY6vuZo+t8WSzE1NMk0f7BjXKx1qLlRCyxyQmSxxJVdvkyVyPU5cRFHKjR2txMSRs6e3FXPn
aQ8CY6Z9k7G5E9cIpL/7oGzz/yggiUhhQuWgUzUdPENXZVtVt1FLL6C6DFOd/8PoJRlfYoAKCcFm
c/VN6SY8rxLVUaw8ZgYAs7g1IQL3d+MKax90zaYKC7KKKOXR66F9rT4z5SFkbLz0k2lggvv3SoRI
3C9aGKOUug3aB2T1qY1pZ57IMiCiT+PvHqkHzOk+6PttmCf6t1k6Ay+y1AgpOQVDm7RbfNkECmGH
plaqq5A2KN5bWzYb00CbH29xq7JrNrIr/ItnjazeJtl11sHg3hLJJ8ORcXdvOQixmVqRoR5W3tFJ
p0x0iKqGaNipPmWTjEsdNyX0JqGKcqqB/8dDGAdTQVxnglfrzpsn6988yGMSpywi2Q9xNlflPvHJ
GUBzvpheSVgC505jlKniwBelwFv7taVcbNyWxNN3qYmMKF4TIE0scWrMrZPheUSmzD+ZIBUzsNXa
G7oLLRwhN53fR/NNqcfRV7e3a3/D44wYypp0BsKIy/vpO7tDLcklqEX0tWMI9q3vgqE8qAZx7WmR
tkU7q1cXEba+BnZqSPR0b7dzFz2rzxk0ch1diCw5jpqGTFv2UzPexGOyzKqaiUWtAMs3lt2DqCez
+WBmbr49YC46Otdi/EDWjmPpS8X9dsdBwDETCBgbUG2XdI907YLn+pDXd2i3SV6xcLHGZ7BgFIyy
7jpvI4LM8E6yrQmsVdPV2YQrfM+4EpFXYXBWk6AsHV6yuga9lYXYrzbM5rXyJ3kJKWwUDpR0rN8v
bFY70O81FSuT7dGJYN7EN8LU+PargF2HNZIDSlAvOq4/0zoWRGXHzx1tf4NRW0dF74qoB9yMP7i5
9CKLT9Jl248/+DTXb/7i3jJt1xMWTcDFQ/L2w4jA6WQIkfWgkMJYNXqz2VmNZx7MxjLutTyDX40q
z5puYhoYxTNJF11nfvAx/uiBObpu4V7hyGgy7Ua7+/ZzdBKvAGoF5zDkhfZTD9xR21e02h/MISyd
LfteB5SnY9r9sPDS6M8gJC4auF0+O/alXefFgd6wNKihlrs6791RclrEfMxsnRBD675jRNndBUae
NPf15HRMjl2T6Sh7a+RM9/4kK/md2JBCfnAust8+wXQd8RRxx7HOmDigPHFVz9bmYHUuKafnQSMZ
4jS3qSyPeObYS4mvS7+OXjro0GCgA0FVmPIaRh0L7F0thw4ATTnzzjMeEcujMffdbc4YWN9EVpF2
h2bSwrMLRpwAO8fzqAuhWv2lrOwALJYG/TrGqoXJ0tugdScHwvEYPh3nvjF+ic6L9STpc4OxReht
bD8IdPifmFJYJZz7SZaQ11sGCXvwHw3YN8jFf2lZNAX/pE3rzhDDh7Z5aNK81D7YIq9ES+vVc5gE
0t7gLICq++pUiYyb0bmG5DmtPdSM3C2aLIRL0pGLRImGzrFGLNkjqFf+pGfH/EwGbmx8dwHtJD8V
9+X9F3k9gfz+IqPqtfm/xUCDpYQW4NtnNgjt2qbXosGDA+b5qZTjbL3Yqc5wQugTB3dt9eur5pYa
yorKin0DKRvIgT0J7fxLc0as0lODZo8JLcrBbDussv+8xpdwGNPQ7ndpP3Ki0JI0rT8pZ2QdUGp9
oMP6o4vH62/gK8fxYGBB4gz79gvVPhohZrvil09r1vEAf7VFTcg0dJsOd0ToFHfY+svwkqDX885R
5Y7DXa/7nbv1kDounrhsdvZd6XySxBcQoehXaFGJGmQzfLCrVpu/ZIBZQEutshpdk9lnlCh68Vc6
YVc3o5mz+4AhtrzEMWrlf7Ew1ZFFNgOskB8ymyz5b+jpWn9SNeH79/TPow1Rbph2oLFwa5cAuWXB
/K1VzTl49OFbDecOvMDt4EP6eJRz5eIw14YJ6KfZZx5SvWgqGM0TJtiBt6lDJAE+GUjmC4YfSZTn
mr9FJJwEgpYn/qvvaEP/xTaZf39mqmaPBySN+gN8mSKG4zbMzQ2A8NS4IHIkPgeIMhY/HfF388qs
pe5ugQYR0T0MBb5OgKHV4u6byp5X2x6qwNpWJDz7l47gDCJ1R4KW4C0DSkZnkOhbKpeq/4F5RlRn
4ZF1iMhvMX+j7Kh2uHiXyyu88OCVTlh8Dgjw7PjhU14QN6wX0z+t1EcTwHMwaR4D0BTQRlhnmnVC
Gcr6ShYZD6NbOXhW1IihGS26G2oa3eQBNBOU5cnfXuxO/wEQsNoxphOOrGbwFk4dI3+Py2qrI5bN
d2Ke3ekYkfTD98zInwdiW/AI3Wi2Exd7oosZ9Pd8Lh1+eQLF0Te19OyNctIOkEGYW7HN9v4ldlks
YcWsOictGnP3WGp5AChE0X4IfGnB3zWo9b+Y1jyE90uHNd6CytDirUfsFiWBDmP4EpBas4AIAabt
gbkH9tYLwXKT9U3O9Z5VtLJvYwc1EKFJ8VQTKqVlN31iN/VN60toF7lbtCZZJXrhntC6c+ol2iw7
pC5ErBNrn0ZzcyUoAPgu5t1MQtUTa1feHuNZWDQQw7Zaxjzx9MSAokhuMAoUIG2mJoLdkrA6nFmG
feuo9HYm2iw47yD1ODpwwPg8Dcac7X6N3J1uJjmsHkYwpkFDEkxpjkX2Vzw7XfyC1CS3NkVelt4D
Gu/+g63Q/OPAgweKCBhOPUt/kLft7TtGFyWj3eQTp0Nv1jtnZVM9OZCbPmnIRBHWSXuIb8a0zbTX
1iMzdRdguhm5J5KkMTFMSDoTSS7ULuaw28FThEqHnirk4UTU38gdYqI0f9THqXxEDe31J0W4kCb9
zq0nA2cXJIV4sgfNOVDqlPmx5Nd9Bm3OQLP2KAFf3l9X1q7nm70CnYGvG4uximWFAMq3X1nyMOZY
2MBVGKhDngcDu++WmXZo7WOL67wRoY5TnjRUcqegvWmFeVRuikR6Vv+MBYMMgITeV4ghK65d4g9X
dpfTGAsmDWY26NBViBBy5CCJwWFwdNsxHJK7oA0buQHvwrirFhT/B7vlcpFuW5fg3gcrC/Zqh6yL
TNNObtqE6b2atXiWnjT7bnEbvISc65wPRtsYRfnqv18aQSyCTpcPMTJGZ51Azjcr7ty4mg1/MjhO
reR4aMrMCo5AP7SvSg1ZrXSZarAjcntlnIT3SiSiTx1nKrFWRN0AAJOkGchmj0VlAYgjAae9gxcs
44oZU0UutD1GxO7ES0dzq43enP1Chjk0mZybjqzwf6fGDJvv/dzZ1r50Au9JZaaVq9dV7TfxYCzl
Uexx5BztyZmekcI0E2kXYBL3jtTL1+UsRlNuPfKlHZHXT6rZXWo+0ki1OilDLVpkC1p/T87JCaZV
Pn43G31ALbUA2BagaJx29n9kqGtUhmJ9oZZe5u9J2KavBmarihH/yM+QQ8MgEV9NTwhApXsuKSWr
rlQhlgIPjNgl14PGu6dFszgM11Oo2kdgAHD+VIkcFH/IKlQbJoHpC5lRHeSj0qUXrzYmJcxTIj01
0UEES2mrejsFw1SS3qmSFiUnHcJ0r2An7O2LenZNLaROqBpiu9ul/yRJWH5K1mQ4xRaj/+gTNQD1
PC8u6jfPEsmitovsaRzREq2ZmSq+Tz2unebztSiFwWvmkEqrdDtpdqyzooetaRz71mWoqrgQSqmA
zJ2PZlh9hBI4jaf2kI1LEqGf4VSDG1cM0ZOHH9DFGeEPDa8ZeqWU1ozdsjJmLMryqTeLpNoVLbSM
vRwml/wwYFLLw2xK+Cs7ui8GnHewabP5MzeoYj7/D2ff1ds6kq37Vw76nXOZw8WZeShmiYqW5fBC
2N42c8789fej3NPbZlviRQODAbr3bhVZrFq1aq0vxACBSpoveY1oi59gqE+ivCDjc9IR5ForrQfh
VXrIBRflzQzm1UCVwgIbkkw5cGqTaUAjOhzFiZBXRatKrnT02GO2JZKXMMXrZ2ctuognwXMUn0GG
IQYwpZe7QHtBrrh+NALllbST+yUcXZ8CiuPqVx9GN498U4UNJEuhhQQk74hrScEOKAOkF9T6J0pD
ZIIJ/vaJAkJbK8UC7yofMHG5x3l6LESprEQoqSadnoo47wi6Jgp4g0njQY+CqivYcYJ/AZAZZNJR
XkF7GxtGyhNIdvRdbqHniary52pBsUeStw0q7W80YDblri5g0GKG7OC2dxO2t3riKXnC6yZxOOGx
IWRar0fgYlFX/0zAW+C+qF9p2AmoHZZRcEbRiIb0RU5D3lyhwH21OlcMPdXtOom2GZigpCupFatR
A1q4BERAhk2amaL5Eqp/RkgkUBOUTahiYDQyH2XunPUk9tQDmo41dTGq7NMywm6oCh8ZG32JHpJb
Thvkcw3DXRYv73UdXt4PwWmpQFIOA/6cMODMAZzH7KGNMfWQgModTl2KtXTwAAcDNFeQuUGEsJwX
34tAd3sHputaEf4MgEp2rxJwQIOKVSLwH5/kYreGdQqR02GVQUBGBj0C3h8Qz540nMpLsIWFcSxg
XgVJ/czwPiePB0rMUwPfY3rEhgKOkxlfQYZIgeoMFgGSKx8Vi9GnLLctggGNSwEnaTnknLsFjrqX
Dl0Pf8+1L/KwJupdnJaQW+WUrH8eIZWUNaSCqEf5kFxillQKYglkKfzLOjAeRKTCIuR8xy2H3+U2
YY7q8fkzY4ouRrRB0zDyBs6T2dtQiGy2oWFkJuCvy1Budpm+taBdMa3Wji1Rwch5iKc3KuSPC98S
sR2ECZDP8QLJmaiCfBwDkH4AG40JVI90V0hQzC8b2pGiEl45fdsUvYlIIVamiKQsXeeclGSWMtRj
jMAh+YWAxkbmQwmGbaF7Dk2NUvuMOTH6PQiBAodF9In7BRPTpTcC2ge5LkO0OTMFHAXP6DIOoKvE
jTL+CiApyACXAoPT3kLfsqaJjBgbr7xyTAqrlGFVSfoassdm1AL3bcKFAyjATKYzXgVhWyk1uMUM
HNLRCfwMwBiYYCTK06R1eFzyA5PjsRfWg+BONYYLoJZhw7CxWR6CPtoQFCE86pkQjS7Qy/qBNmlI
3fg8MLAUgojLlVz60FY4GwGpy8qnBELWPkDAgMFaYYfFM9lytsCqUOgDqIDfC1jxYZu3AMkDs01w
d5k2bThAvLotkD3KyFamaABPDhyTWMeXYxL/J6P9mukovibsKxiq0zaaYnx/gKEflz0gLRQac6TA
pIOXqNQILJT6WpmSDgBD8m66BQkIFsp04o/ZHkSTQjqiFTl9C3cEUkGJGJRGCNitXj8YMEcBKIwA
WxfJHxLddWOscnVcDHefsnQ+g2KS6ktNglIiOlCjgHMJK4GD3OZ0PftTXO2SpnymEJ815U9j3o7G
DRECSLA62bojYDEHD8L2oZEUQsQfWxybvFnIZbkklPK3xu5UTZnaDbQIPNXffKca2LomgTi0kDDP
kJXSTSkfe7HPqzXEb9kexslNlBGUqhObwbH8TvU8YndZo0+Hew8dw6EUeOwJBiuMxE0gUWslXNM1
Bu5tcYa7Mkdl1EKRcF6rhLILlLJwM0CFkEfvf3Zt6KCECL2ZIcOCR7V3G7H9GNqdUk5mhQXzS/Fg
noRWARhfVpMj3Fm420GZ+HYm//c6ngIgG0RwaKA+gNWa96XDnEmzuoRcCQUXlHKb+lLqOXC5ySID
elc0rNUSQW6fBR5QrEMb4soJ/XGA4qlfRVqA1DDp5UIARCwj4UBBfg1ozksT4BO7H8e440xlkDAY
VLaHhriVIn3OwMcB+knMMuHJrXEM0KxAwUkAKooojrYoOepBzEP0L2lzn12h/w0LiEyipAiawLIS
GhWfDY/Q3KCBl8G+h/p12exbBoZadi1QdKpRPSQRNsAEImILQ4iexaeExu3ZY6Y67tdk/6JyiyQf
zp+49wEw9T3Zz2WcpGI9KmuxUFD84oO4SRzs9DKymV4MYNbcKMcKVSpGY7G/TkUtT4cQjpbMaRM+
hakJGrziwsr6m0IHHguwLQVlcAhhTvjP748VDQLq4JzkrjlKAkO5Qr0vU8Gu42p1QKYBGHocNvUr
Cz8S75BSuQhv6DDnTlzToxvBe1IDlr7kRlK9wZdJeANdW5Qm5UKopXLhYcVpjr7PoYDkGCnjdF1i
gGL9/rBt0LfYe1HhdG7fhGdYnrQSWE1tChlIr0OJ2MkvDaVPbNLnTeNCQ0HDBwFWvHia//d2NyXs
f7IeLt2mTx1a5k9FSIismBTHhIMJfzqpBJLCj+It5UZlqbYQEXetxg+6TuMUrxgnywe3AGcXWxKU
M1Rk1KxiVp96k34B0qMt4Olyp8IRDfeRCb6MzljWDu8dXUSobqMN9J4CYNZoIyvjcKfd0nVwm0Ny
DWAmginoEHUH2qQHF5ImhQiGPUSjOJhjr9AwOoH+LipTNN91MAXrcEFgKcmPYIKYVLEhUpADUDkl
hbQRAKiB2obYhIT3fIresGgFswlh6aJqHKGDJ4j6eccDRREHQxBChNq87IX/89b/X+89239+seo/
/4t/foMQKUSi/Xr2j/85ZQn+97/Tf/PX3/n+X/xnE7yVgAV91Df/lvmebV+S92r+l779Mkb/8+m0
l/rl2z/oaR3Uw6F5L4fje9XE9eUp8B7T3/z//cP/eb/8ymnI3//9x1vWwN0av+YFWfrHn39k//r3
H2jlfQka0+//+YfTC/z7j9NL0L38/T94f6nqf/8BXOG/sPcAlcayRxtgKlF375c/YYR/oQOKfzkh
UDlcDf/4H+SKtY8BxX+huQ2TRZZGz00Ga+eP/6kykOzxR/S/BBkUzSmZgCqqoPB//PfFv33A3x/0
m6v0FCZ+70zqIqYFMPf8ZILsrEzRuEs7MOLe9Y68Tyx2D6NfcV3fU8aX2fhz0K+DfD+5f48x69Hz
Xkn3fuQxjnhotv6ZdAb1dPuXZ53J3z89Dfml5i0pUUCBRcA4nCMdXad9yBwIY7x6H/x2aYTvsev3
ELMiT9cJUj0io3Xgxxvta2lwdckDKSQEklGvJaEGVA9S56u4oyy0jyu7GeCP3lV0b8TAFbPwsuHN
pOkhot+FjBrFsAovhErS0F0INLQqZU1JEsFCZVRUBaQDmgwdSdxSZFnveLQ0Rxaefk3HlKqnhLSp
0GjuQ+JO0sXclUlTVoWGeoVvMqUoP8goUBpsLXtvQAtmH52CwCFNAinwJEi0i+FHSydA9AywhsJh
WaA2EOelKUoJbAVSWmW8Y12lyLTbXIfTt6iGsK+wUjmSSdRShQ0yABzGkBrs6Zh+wxmXcST0m/CO
DdADlUFPhJMhx5tex2TohnjFO501Fezi+MRMQlxP0SrLHotQ5kBcK3OI/tWpLkRytHUr1EUzXETM
KmJfor4D2q2GmWZbV8ym9cX0BH9dXqegsbqGwWDuRG0GpRDXg3casDoYoga4LknkNwm0EE3gY1pN
2qKDWDNcSiMaWuIBJxRr1nc7FTajA1Gg9qEmoceQjMPtBaIfnB1yxVMCoOcGxRpZT4HpMG+vpO8l
5N/raCar0/CZ1ODmwDj8JrBEjcbN0GQ1XHxu/zz7vVv7+/dndVoJCp7FMG2FslEhwCpuQngh7mH6
AIzeSmm18OjDco4ExIVJbks8jQEiJFhBYn9cyjRnudLvZ5jlSCEFfF3ZF4wjMQ6F95TW5Wj5RQEW
sqxR0loUD11ggwY5GZPcfu9r08p+jwAKuiE+6N+cg5ZqpwLcCK7IEIVgnuDNRZCFTLfpW53ymUVk
x7WIMEu50G8qBAXdbwd9Q13xqlMnJfpYQSSpCDc8TGAB8d1CK4omAEprkSQ9ARsR6n45ZqsS2P4x
MQNBIh3z4ENDqig9NZ6Qa5DOf+qofI2IsjA3368fvz/HtFS+Rse6hjI2NG4nu00taQ8dDKN4TYLK
e1CthV8Na93+BrO+8l8DXawuvgyEBhwn+qw3OmFrluUJVQ9cudixIY9Sh7qYwfFwvoLdmL+WVl2s
BhQ87khxL1H7Gg6g8AaJ9ref5MpqmKP4q7qCmzWKvg5vgh/ddFrKOWL+quDOrXT27TEuTeUfzsw5
DAake4Ds4eXqcKTWovUOpmXOoIaasIUKt42+DAFvz260TO10Wgdwj9BGr24LTTGVQ2HcQR3ZHvS7
UpW3q1hnSbNeOmlnt4LfH2J2WMkQzG7CCo/GyCYNDymFMOImAVi/q7TsAwaao6im3QqOJqAqkiXq
5wzr8HvYWWxDtyptRyEcHbR4YFUJ4kjVw1QSrTih2mb34MOPa1EOF7px18IMMwt1ENJI6qrJsQFN
z/JVhvQkUhVEU26FS+JC1nItoM6BG/CwiH1oF44OknezOad26VRqpuaWe6fcp1a7ko1chXLYxtUh
naHeXlzM9KV+WlzzeIbLE4h/9eiAAEhG4QUsoJBDcdPokBP42w7oUkk4+YrKBQDB0pHWCATWGjy7
sLqV782t399yFt1EQP1Tt81GJ0WJE3Sls0yLW47jAXsIiUxPdGcb7ekye648BbyXmKQRb8RQdyx8
OKVCx18P8F2EzqbD+iUuOZnUgqQn0TpKnxQUElH2gvoqtFeHZ2BoVaS+GtRPDb9sDa6t9aKy5cam
QqfKjnJ6YqUWKKN1MXJqk0GM+1zRxwb+SSl3CISHEE7A3njuAAim5QOkn0nGdDq0P3R4qx6ZYcd1
IaHECCXAN2mI1cq13fGxkc04YtcAKuzDzFsNdbj2KdfopFrn4E86ytokTcH5e4+v7b7qtCCVDJh+
eNWmTkWrF+Ao1R0nyFe/6cRGhUqILWQBPhTE2QTxDiS2B5gPP6PQGoD2MurcVMzt/DcfdgRFPi40
Iq+FXXq27cCyiKFkgLArm8FaYAm9ideMFYEUqaZ7xqr18UV+o53+XnyoN90d61QLAf9anLloCH4J
+OAJtxAXwMgetWfhDN2RFNJkpe3GunjOYGtbefqYrKaZGtAT4p579nB7g8xYFn+tT3qWYzASisA1
POHg39RsRk6BMykP/Rgcao3fmaXcwhBYsGH6Rvj2DNtRDbITBF4GaDaYfHPyKvhOKMexX6dl9Qy5
DBIGIwjTJ0HISANRWZopjDDyCGTsSdWYBa3H8DPNSyxIGBz3fGtOrbmmpEndtbrs+QbYeRvE3FVY
wDWPylVmEnuLtqPnMC4qfnC+j57K3qHFnduA1nHnd2jzZBa4BLroN07DImFFUR/Ofren6NrXudyW
vnwdWkaTuK0RQ5oK5XxwLHtG85kInWUAXpMNkzzVEaruLQH6TC5zdNw77BtoLCUL8OwrMWQOk3A7
tLhAlxgd8ADUpNfSzgFHdOH12Cshkp4O/y+vF+H8zeF9wDpBWdDPfQgQcZkFnl63aHGG8C00oGIh
GBmD3mkZ9uwKDHhmIpYoeNuOIwGMcBEwE0j6gGJvMK4oWZULM0L0VUo197oGXTUqUaF2FcFAW2z0
rmaqIwQzeyyhNq7fohYI64XXufY2syvsCH3BSW9ydJCwDK0Fcj7xRwmujm8Lq+HaANO//zJdvRw3
QJVgwwyrbgu3a1XQKZVSAe7RGf2D+hUY/ipdOr6mI/iH44ueHV9QsGH4DsKyDlzzGsZ9lnlRp5MD
7l5uiTBxTBWBtLXWKoQv11m4K7l/OI2zYwv9vak5jcynSCGPhlr1ZBG/KyEUcnsaZwyi33Fnlkwr
XQucdSoPTqIXz7QuP71VdqfZDBHPRrKS1qERE7hb6bKVkj1NSpXV3hi1NiWteY1ecWr/uv0gM7ri
fx8EldTv31Ns81oBzHhwImbDd29DZjCZBQ/U4Dk5V4c2MGDZtAZQkqAJZVJQNTOCU7ihaBO2kxBo
pACF/UieYKlescRfNQtQzBke+vdjzXZlC4IT1fIhfJNgXK+EUDQ71+gGja05fgD9qXZeDz/MN25b
wJ0FpqKNFvgmOwzEhYKaa1fo3FSr0dcHaRPAokdYShZ/vheD+/p9ugqP5uBqhO82GogH1Au03PVE
Yx9EZG0LX+TnRY+i3PchoFQIFGErYtE7lV473bHaFCYSj3QdaqmlbMTHYh9aqZ6rDYF071nQOAIP
tYU7z0yM8PfMz9IAFBChiTggggzxg+Kb0BCCJERJYBsE2IXImiNc3plY43wRPXjNz99iK3TPIzQm
Y8Lb8qRPeeCDJxDEtRK+ua9yoeJdmoVcYcY8/v1406x9iT+COKINJwuD47q0LlCbelcL9XYc1mWl
tu09kE0Zp3OlpPqtAUSjZ4qlLgzQjADaYMtBhd8H88zo03OaWQK3qkSNgtFNnNLwt9hUaH0nkRrU
+yrd+iU6ulm0EMuu7Hhh3vFJpVShAAobHICZNVjUqAhdmkAkTSKjhhimVURUKeJqNUlUz4blqC1q
ZmQDFqvmK9wNCAzHF6pHVz/yLLCi4SUMMUAqDgRv1qXYm5L8BOIPOsMBbQ0drTbcFvbhJO1CPU8E
CMI5RRWQEMDN2AdNrK8NeLePDU6XIbWEFIAPuCELIm4UrTZyh44Cqg9Q7oVwebkM//0gACb7+1cH
cy+TunLadsg9VKT8DK7Jnja+Flso5WYEfrsoKaZbWrr3oGauaEy/wACe+cP9XnCzSA04SEE3I8U4
WaI1FgsPPnVcsYkGVWhIGsp2hkIgAfnpXD1EWxhzmTiNwJpKUK/ZgY4zWMlohI/M2qv1/m7Qxbvk
kHy4W5Ha5+EDV8HmbWGFXUnU/qafknAtI7synlQ2OQ04HUsyQApWuRWeeRdp6crXl1CLLIeJ/+GD
yLP4zKMyG6aQY3GCLSB7K0GLT7kD3SKkApSanACYNnkirbx9ZHunXKXWiiZptwPkdDL9NPQsBLdA
yo9pi6FBdnBQCdB6PbTGjbSQbV4pP8CE4ftaCwrXb9sCvw+CQn3q7ySrfaDeRRQ/NhGFKsvtt7j6
tWZxNkA/Rgo4DIMqh5iQREIr+gyhwA1ALaPO2pKkAbNlQfCbiPrtMWco3L/WsjwLniIULyFG77GO
UGgwz+zg0WSXiTGYzQcLuxpGx1VU74HFupNbVXl6wW1D3pX32PShmrCkPYdk3Obo4yOxDUjv8JIK
LSQvOt1+vhkw+vfzTavtS3CH17kvCQzmBCKGvjEMjZoAUQ5XVU2YUqKcVwuKiHejfB+ZmBehf0C1
Jle7d69RWQsNUQ5h6pCJO6pRxW26VMW4lIJ+WnKzcMl0GRyUWTyX35q0ovFAsiLq3QkctFkF1CN3
gdMXawlkgwAW6K+3Z+NSZvxp1FnQSxoXxui8yzgwfS1Qi2ANYAY0z3vsGh29aBx0b027D4TUzsR1
DKZfwe0bO08AzDSyhUTs4s3x00PMwh9snFOqF/HqWW+B9poWq8yFJ6WB1lGu5VCZxm1XH6gPdk8b
QgRLTy3wtIbIgskzerkJW0NpP2h230WayOuBcpAhHJis8tzgwDllSOeR2rcgnSgnZHxamLkrWZo0
S2ohexyDUo6H5nbufa41L4w1PGUsDohwYStdCULSLP6xIG2g/YkR5AOjnXrC71wSL4byK9VCYe53
JZVU75VTjAtB78FGy9axCaqMzWnVBprDKN4RFO0QX+1hz+iQEkgWFh03hZ8fvrc0i35uKXWsEmFk
KJjCuvTMGcUx12BuZw5WrpX2aCQv8Z5Zi6Q+Uxtxn5nBfa+2Z5gsEH+L1a+BuL9B+c7O7hZPtik+
/fRQs1gJaYpBGeH06Ch3wAxJKK1sRRVFWhxsj7SW2ThmdksZ5pUuMLRbvgchFigjOpvif4UaRqmJ
qnLMz1yiMXq4CbTbK/RapJNmkQ7CKZSY9BgEpDYdsigGq2dmbORGqoGLqIkaNOmPg12vea1watXf
1Ca9FvaD+QzK8f3th7j6prOwxnogQZQdHoIzIovW3yWz1RWTspeyhGtpmzSLYB0UueNqiue1AfYB
3gsQUU0+QY6ZQMVBhfq/Rhm//IU9eS1gSrNYBUVAOoI6FsK0+5rLxlhtUMIJ1AoStCpyfQ76paua
uvMhfwEkNoFHxmgueeNeKbULczU9KFyncFfA4N45e+mOo9199I5kiXf0W3aizMoYz81d/H77012p
WsGs7/si9dxqkEseo7GqbIqr03FUUzQujjz+b9QYYwfRpZ2nyoTVEq3Sz57mqvLCPE+J1g+7UZwl
YKECTJJSYmyAhvRERSTQl7IibgozP/32LPzUQxVCLgi/XRuTlp85GjJKHzQpdGhi6MkRmmqqZ1Q6
wA0W9AsIkBPYMnuRlC+slhkukm5h06/RIsO1VaMXtit3JdzPvQJ4qKgBq4vHajVaT43eac4taVcM
QePBDqyEhDpvNtAg1qszQ5BFfWSOu2uMxAG91bRQgbBZTTJZY8Ap0Vm+DfVRe2EpTLv1pymbxStI
aZXg5+PZSsOzWgcec+Zo5TrMG9EvdDVlU26DPf8I6eqNb4L7oAbG7ZGFax9rFsTyOPDlsEQ6SStb
GAdCh8SVtSJUAYaA/nQa4Oq4ySHa3RgsTv+dUm6obN+JUC8i7pnt7jxFB2xA8kh6bnKDPYCEhwpO
XuhSYXQUpVWRESQGHz6B7+dVGg0VN2E/okOlWH1lQXGmEIk39cXfG5dV4ZjQdGeB05Jm79UAhey8
Y1boMqeWI7n9xpcW9E9zPYuYXAKAQCtgrhtVMOJdYTIGGkR6c+/pD6jSmQDCG7TBrKr10k6/VjeY
8+UnqAGEzzCkgEYvALPmmcF3bvRWY1Ufh6BvAC5A3hl0gysNoHmSm4Vea/e9npuMWtk+uVt4+Sm2
/PTys/CaF0GYQUicAbZrdDodjFs13xUqo0GEwK40T+1suIDu8024hNK+ssCEWR4XUT04qtOIuQeo
r7QL4RJL9qDF+RUgOHCnf2Gw8hK1VWFGwAOls7DfryX8l3bRl4sIDan+FkZMyHpJpyfbaJWptnDQ
WS3W75Y27rVS1lzvxm/AZ2VyDMKaFBpImxHqsm9xs67hyokvzGAj7alta/chJJe0UiCj1R5blU/U
AOrxZwbGQk8wjUQ/Eiax6MUYaYp0eit3+wZ5eb205q989svu/zIXUuvFAdPLjDO+UY/jCY0tVIHK
X7iOvYBRzO/yRPNHMtjcXWfzr8XDP1ttgoBV+GVYGMDndTl9+1JLjsPHqOUIav4U6hkVGDUcayAe
AXi0SAmYfviH5T2npoJgjIofhDmcEaf2O1yRmuIQoQ8Yk4PQaNhbaDfA+F3jfU05LbzktTFnERQc
+iqMYXbnDAdlh0t5An3IX22t9qRhUWQj3HOJiBhJx0HcBMFCEfvaoLMg1lFc6faVAOxY/8wIZwXM
0DgclpbLlNv9NI2znK8G/1oqW0wjDAASkbAb75gbQLjf0Y8lgsX59sxdW5SzWNT38BQTYxEbdFIC
hPlZRAqffsxrGnrKsmdmuYuTpA8XhruWb83lEFyYnyR0iPGKs9SQYNts3XOxCXcR8lqtOZVW5Yyr
wC5J8FFZrJWvoEZmNlp97yNvv/3K1zJMfpbzcUE4jlSDxdJ9gLi9mciOj+EeMp+j2ZcE0l+r/Fhu
/YN4/IcDzhI9pRdiMQBJwPG2ypvinpqOYCARPvQKEd7ZB/YuaDQ/VMVfnptrzNPtYa/VFudEaD+F
/H8gYwXt2rvsWE9zXN3Hu05L7PFDWXl3qdliYa0zPRqJiJtpscvvM+v26Fc2x9yvsHYZWN7HPECH
tK927dEvzk0lLGyOa/d6fparQY4PrhIZlhH4UKvaDvRMBbppKimj6O+/vLzQ1qiP+pQj5gtn2Yyw
81dRjZ/FGIhdeFAFxRthLh0/dHiAKOEmi7u9t4ad1XPBExRpVfDAHtwHaVXLapqfA1s4dp0FhQwg
bqAth3KfqAab/oM7xxCWWsmvuaB1D2KN7+AflhRYrk3+LDJl4QimGdQ3HQBQ9OgULJwlV7L3C/Tu
y1FCQcBdaSr8rCg8urkRS899ffSeaFeTI5UZzNsr51or9fIBvgzjSWkCcZMp8r0FR3bL2JzBCiS0
YVQHXYETxxLxBMOaHU+8e1GLCY4UlHG2gM/ikrDJDAr91XChbXHt6n25yXx5mFGhoAxUYaUNOgDC
WF++SquxIZguEbV3Tq12vh4YxcKuuQIegoje99MahvYVREcwnERg3Y2Lx2j4hghwvqjtc8KprY4k
RhNXrYap2HgLa/taCjV3FI6HCozcAV+2WU0XDRbEFSuAbczWb0mwhrLLujGZNfvEnqhNsKc0/lC+
VWv/OT/gQoYKgGgIgkE/1qtkU+563YUg7sJWn2LkD8fg5YL7Zf75qhXrNKixGOrHWMYdGbAfFnC7
kKbRGfMXRrncuX8aZtpJX4ZpFBDaQ5CjnFgERM6PoBsqU5uKCvRIenNF8KRDeUP3tgDkek0Vegi8
tlyjNpI9le1dzVI6C4ilPGWRjQV1FBv3ObWOXqUkJ34bA85fq0y9DWqtDu9zdL8CuTpQADOBVK2O
/isPr0vIl6a4/rl92sAoTzAYobNC2VD4pzbSu1S2XZp9idGEjVuQAKzQO8P4QgSIF9DDfnguw1PJ
rFyRPqcwMIRPIwGRCxY77CpiQGqPH6JiF/meytG434PODa1ZlJmhQ3t7214QmD9N4SwmwxaVZuC1
hWvNGw89X9jhvEJCuryrV2xjJm+0q46dni2Eoqv7chaN4a4INio1Iq2lXvsSIqS9DpgL1EZLAoG5
Pt2LvVVtYpFQqFkXdkOBbYo/As4iZI3bb3zlVnW5aX5ZM3RdShCKxSM0JYzDI5wJMHOSrLpIFwa4
dk3mZjlg32VJXA2Y0tJotUGPrBAZYG21r5TO22/hcbqVxia7pk7A+t1+qWv9tIuo15e3At3bL1Ov
QVZrDnq17dfMOrzzViBer0SjNsEVGdbpUqi/kuTOiU6xH3djLoGa0LHDSRhcm/P60zAGRjcImhJO
BYhwW/i8yci5CkFMvXcDwnC/BnmELSNnQctODXBxq8tnaL6QQES5HPSV21NxpWcDcZDvQUFkawHu
moiKoWyPCtyTPthUhVoUH0HNBWo7ENhNhYlOQ6IC9A1+xY4WHdm5T7KOlPGKQjkt0aLSgRIpESIO
axESCb7KgeIME7eI1QoAoiAMpvuUA6xHWD/x3EuCaUebqsgfb7/GTEz/r8TlUjv/8kWTlC/4ZuBQ
Z0SOtOGeYD971+7gOwM92uRZzBwJzUHV9R08tQuttTsgixkjAWPx3gVqHoBEqLUs7NspGPwQJFjp
+5TCAxUq9S5Wlzy8lPKpUZbCz5Xc5HLh+PKSgQwp4t7NcbEY4EcMG+JGZdIzlMYr5R5y+XpS6ren
czqJf3qD2UmRhKgT1pB+daoAVB2fhosXBXntdT3EZuxvqv7j9jjX4ukF0vXljcaaEkM3w95As2aX
vRSr7t47SHr8Ij/CgOU5Wvgi7JQU/vRCs0gKIHkF71nMHG9Cw9KJbcg1a7I2qgqyDRFwGtyMWiIS
ep3fxxaKJA9Lace1WHN5pC+v2KIjmjA+hi73HK+2wEqjKOw9S8fU6lfsG/ci18Tll2H8177dLJ4y
JfRlhelVO5Xa4aarj1pv+UaMyttg5GagPUmqp/b6Unvq2niz27XSBEMHnUs0hlBzVMipJoWzRC27
1nW6HBpfJo+XqQZOSvjxGiCVYeuBPRJaPZgrS62YaU/+sDDmtB0/g8hn7mEBxvEz1/0SDoXd0Zq/
KN92JfhfjvYvLxDwWd1500nTGtmqt8pdsipWoRYaKNat23WtZ1q3ky1wtFY8mvHrsFg442YClX9F
xEtl4MvIQltB7plDRMRXeYyNloYdFRldMxIII1hjblEM3LdIbFEU5AmPaaxXOfGePHiRNfqw5hCg
taJGJ3eINVpSJS3YcfuFbX8lq7jslS/PJnVhkbsdZr0AZt0QVaR9vwJI+h/BXlsrB1ZrN62ZaGW9
kPtfy6TmvB0oxJRyAYEAJzuPTvTMaXWAxri0GU33DhgVxUaLT9xCNfApWcprpvX/08qahZwB942I
mYaEFeAhsqavHQBfBd7GPwxqF5LSl1ksIOYRuXAYQjhD4bE7QI9oxT0AEqRFDgjCVm4NGpSOVvEL
VPMt2pROS+Xoq/tyFmSkQOqgoIm0UOB0JTtlpge9aIgArftw5a/9hYvplYP0MvqXF6SjwYWDES7J
UQ8py5xT4866vQKvFTrmPIFwpGA1GiDtyWItfPJGNTpyMPLcudxTMphlA9FKrWl1d1SFGoXcO48/
KswBNxXpvu1OrOWu03jb7MCybCCseGBqc+R176N6hwuPEmqBawBrtApRsrEEePaWd7ef+9rEzxkI
PLygh2GKtoWOShfxzNBgbeB9Tfn4D0eYZS8J9FfzQkmnotabm2g8l5OkgzVMprUDAfkNYJLzIjX5
2sakpwjx5RPHRRdHctbhO4DHqreP0g5XuWNtp0Zkjwf/7N7VW4BJ85dsYV9eOa7oWWozCG00iHQ4
1TqKFTRKBB3aQ/37Yh30SsCf85N4Cjoy0AacJAewpB58tJnzDa0hqJFfC1/oypk15yGFUCdNeSiM
OC2j5djqoV61CYlhc4d7c45KoeKwdzKMOboVTmeD30P4BG1Sq1zYltfGn5KsL9+MbiOehiQnelG4
GHzEd9AkjdX2H/bx6FloYTx68POCop1x1+/cl9buMjXei/fd0Vt1HYFTX0TA4Q1HVXy9PaFX0mp6
lsG4otfTMtTxnbZRFVSGkAquMlgrqNl+iaMwra6/Hwb8nDkRQhwBHtKYMlzbX+M19L9uP/rPBykU
gr5/CnmAeK5b4nfdbiR1C/d4ausXRImWDs5rA8yiQU4rOQw6ZWhQBCgDpycZWlvEdZRDq7oOs6LM
VE921MldQrr+HPKhm/39harGYwMYI9BOLGRa1R/gEqt1ol6L28CHdII2op3PgPO5zU6+cEqbw+15
/HlJQ+n9+7AMO7bQIcY8At10jw2zKRbv/1cwwjzkUr5tFwq+BknvYgq97XAO99mZQ3uSG9TxJdot
XeOvxFEotn0fJC4VJgS0HnAmm9fBb19Lj70drdiciAXKx3Dl9tfFDuen7BEUzG7P2s+xlFdmgQBi
JGND05i12v5/nJ1Jc6Q8s4V/EREMYtoy1ugqz8OGsN3dgAAxChC//jvluAs3bYob79YRLkBIiZR5
8jmou5SPSphv+Ie59vNLL2UWCQCopKMML42DaSPFJusu+nXIBzdX7n7h8Ens2bpvpb4dDfhloaAq
AE3koDMBYORAfw4q0h3Mi/OAKx7v1mpyC3N7zqAq4WQPYhM+PaZ0VD7044AGfNCLt8ltVKAijyzo
AdLElastRJy56F50DO5aLb5Dl+MfJGUrG6eFd2LN4oElX3xSpQjR2WidTjxJFXX0J113bXtFU/+V
+PshVs419WXRN/aQmfi87CroVXT0uKW77oGdYY8XKjv9lnnVqYWWDL42roxuFyNIvQQCMyj7n6w9
wMuOuV3Tr33lVn66m1lkQJXJGmx6qRpAR8YCeaeGsHnZRg/Vnh9QknGR2Aq6XXJjbIYN34Cv7UH0
DeWU/np9kS1E4LkOP410q1MGnCAbcTbQbJOi0ih8CWvi+u8vLGJrFjmqgbZpLZVIwTjaQboBJMWR
ztHd9R9fACaQfzxKSvDm7Qq/PgGUfki6/RiF5ltfP0WqlyDLD6kOB604XLnc0qyfhwzJkBpbGnEk
Qp/P5Fu3lFZOo2wB30cNMsX2MrMA6fPQHvWUrFVqlwKJNQskUgeb7/ZSNa2Hj3etCQZg9o2g3tLK
U9Hvu+HNc/SG4/31h/x5Qmhz+xnL5EC5qIk4yG3hd0ntwfHAnTQ0+Olv16+w8EDaXEeWNnDDLTku
AUl/GjZ1MeF0l+h+b1oMbnFoXhhGsz2qfRWdUvBdd3kxcneEk4ibyKAMUJ6t9VT9/EY1Yza2iShA
TTKN8QCnm42g6c4q20CktXv9URcGc64akwA3pPIYi4NUH7MsVMfAskMwaq7/+sLNz6VhaNsn5aj1
4yHNgYmAgXzZHntV9q//+tK9z2Ix3GaAYSXjeDCsAe2Hsv3WFoUPO9mPvKd/rl9j4cAJG+S/NxZa
AyS3Osm4iFBrfK+sC0GghxUnOcVasodH3WnShOnga+2ppElW3svP30ptruiqeVzXMJoaD5P9yItX
9Gtff56fox2Apn8/Duj9egW28HiIlV3GfJQ1iIR82L5MfGONjrF077OIasDfBBj0y71LUGVZQZqx
laW/9Mvq33ffZFJsNgV+2YAstsvuB3nlo7s0lWZxk+s9HCQlBT+MZJ8WCMWDdyMbV257aRnM1nDT
IgWKROV40AGEj8Q5Uu+adCXkL7zQudjKIHyM6eXO7c4tZOTXfUtx2J1F3GEtC70wOHMtVVJE8dTn
KdBOiOYp8iG68Sq1n5O+cuj5+fypkdk6TtkwxR1g5kfDTvexPEUOzLLVLXgPcFoEhRETFbHXzrFv
L+FC5F1fCZdf/3djo/2jnMqtTkyElUeecmDvNdQiuVaEgLW6TQnGtwAceuVSS0FkLpQyOC9zOJLS
oyWgt5AfJ9TMa1e6HR+11W//0lu6rJlvWYkqTa2K6SU9dlqJHklWp7YT1dYHNYsaWRGur6k1lmbc
bHnnI9yotKilR15M7tQhdfxkjntJ9H7WvvRJtZIIWVjrZLbW60ICnLgpKJyirPSxxovfR3YZba6/
/YUlOZc5JTGN7RhomSOJgx6Uhv4kr51Fl356ttqNOEJPHckBfoAvX2GOHrhIdbPyRV1YK3Op0gDq
paT0GBWwDHSf4fAh4HTjxcwFX8xci7NLV7m8+m9zSddon8bTZexzlwEs92tsXSSceOSMQOD+vv4K
llbFXJAkLKXrQUqmRwrXksaDr2prgwTsdAY8ZncRh6PsSgBeep7ZRzxLuwxGpLiSAcEeSDXKJSEA
6wsBzw2AwFceaOHFa5e/fxs1O0d2Oivz4ijs5z5/hQmikxSf1wdr6bdnq7srdDsa06I4tuzc6+hA
hmE9ajjXf3xhRX+1QH+7cThbtJo6KMWRHC9GYZaPY3l2lmsfbQLXr7CwmOcyGtLxvu+B9Dzy7qkD
+VRd6zJZGJe5uESwyqqSQaJHfRphOPLZjs+8W4lAC7NmrqlgUjPQCUYvAJJ6sGKWdW+ECkR1tNGr
ccZeS/MsjM1cLkHySjDLnLJjeYGqqict314f9IUvwlwuAc9n0hgpB6EdXjhO0mqOSWzA9tsbnalP
16+xdFT6EqR8mzuakqK0SNPsOABuXjsG68VJkRi/MxuEIyWRBm+KQaRv7ZL6HF9B356YhuLr+JF1
lrRR4n5YiY1LA3n5+7dbsfUo4cyocugzThKBG/vaJFtIYQIW/fcvt4nIrTov8mPFXSQecuKOCUxp
HP4ZvbSlM05uv5ZwWXqI2WevmhSeWLAzPlLZgCHIU9euRJCl2TDf4oJgMiWGDcD8JF0sSFwYuaEA
njnm2jd1YUf1JeT+Nv48J2CwMVyBS+h97jZcO0fSn65RNppGvevzbeEp5oIIEUNtoegphketXU7u
s8gIGrTxl9NaD8/CC5grIjKjFIYC26+jpBbQb3c+9u6v129+YYDmYoiEapLdTFl+nD77B+Wj+hO9
QHZ1/beXbvsyYN8Gv9O6Prc1mh87YaAsVajPaHn9TwUveAjMfjuCWNBMMej8D/GnDX0yguT2+m0v
Dcnlcb7d9ih3KqtBrjxWQ4lDNCgBjkrk3Jmo4eudAU+lfC3RtzRCs0UMeygD/lEYoSw+xsUNN//j
53OuQ2D1JEHMjtcKg4G23CNJerbh7PO+9h1a+Dx/RaVvYwQ5vs6sGMMPn1flQQVWc3TMBu4ejtG4
11/DQhMfSKd/v4e+KuHa+fWKddS52vfqLN3hg6G9AfH9am1AW13N3y28hzmojkoyvGUiGVa3rIXb
um9ra3zCpaeY106TIVLR4oRPKTrMI6eMSzBXdJzqnBYiTreV2S87NYAmLmA3C/vU1pM6E22gRstv
wC8GuTjvShTFp8i/PqwLb25eWSVGW8LwTsmOYLWCAJ28xI/wL8ogYV6LVgubaHVeWYX1n0FaA+GK
fUo5DKYcUL3yZ4Atb6MXHAmuP8fPrwx+CH/PDrsuTVlOMAPNBGlWQzgldNb/7acvgeHb5E5gogbv
Zty/rBU4LSlQzUYrd/3z3hAsuL9/Wi40AVP3y7qZMM2YVMqu1lfjrqBD7V2/+6VLzCJjKZvFRKce
9Gl4QKWF5LTwmYnQN/Dffv7yPr4NDvDRoqwL7DuKIuT1XqThkKwkXX4OvOq8YFrIWqcYSKAeh9tI
DdNQhdPXe3F//b4XNkzqvDI61qkuWUOeH1E2Hx/6c5E5yD8Yp+6tPfVv7cfKZS7R6d8cjjpHneV1
GpMK3lfHXMUOwBeo/2Oj+6EpIdoEbOJIa4zLnxcyTJz+fhFjGtlRGuF5xjxIBgeaqJiHA4AZn9Xa
B3xpJc/Lo41taDB/xjWmxJOg9SrcPEGo980maGEgCbsItjJrF5bzvDYKP4rWHC/b2boznUjacL5W
ClpYD/PyKLprximqkfDvJU+Cb0YmvZbtWuJp6bZn61kbJD7ZKR8PHXhcMr6AkXJ3fSItIDTJHFHU
SWaklSbqZvQwAacx2k55ZwZwtvCa/RCMTvWAPjuIpY3z+Cd+Hd/TUwujg6f2fP36C00g6Jyeza94
NGkMp5HDGMhP/InfxDvtBt1vnu6XB7qDiP/TAKOA3clevnK6/RLC/rt4yJxeZLS2bcBKFL08YCSg
ArAzg+y22qfoeutc6VXed7dduPYlXGhUJeYsUqpmbVtVj3q8Ejz1AeRhx+6hDuldetQ/xkO0LQ/J
ptyCYIHUaBi79Ob/Afv7OUyQOaXIbgdtgmvYRTBmbZQe7RjbiW3hf4XCYSL8Ao4ctfhPe2UyhxUp
EUOYyiHgSeBWmfr9fZS/jvaT+nx9pvwctomp/j1RqppHZttiokSDh84rYQMUfweMo1hbZEsF/zmH
CLYlMN1pdLwojzxOW/VRzpwijM7a80XwBFEyoEcCQCLgG7EudvTyssI3BjUaX/nq/bzOYd319zNK
ulH3tCvJQSW0d1QWH8u2Xyn0LAhfyRw9VEQ6JbqOx7PgskmrLXuQ1QAyO7LVbK+zg956jOqzUT8N
zJsAaKz8+g5Ze1Y/l/UTPDBBq3yx6HY0dxy+ZRM8YdE8wybY57kZBHr6odeBud6O4WA7sbRR0ZZm
FvuqCRIwMOt+ZZb9/D0ic6RRabAUkjpId6ZTFz9q3Z0A7j4NNJwN6MpbWPiGkzm6yKikAdmdVDnI
T8kDHEChqx6htHRwgHJWTRcW5rMxi+lla3Cz5R10W9y85Rr5VJJHFR2g+qaw3VH8IXbmZkPio0fm
tU2LOw7ryEw6tzj9G3p5quw1pcYXSeSHcDjHFnFm6Ul3UZPL2V4XoPPJQV8+1PyuFicjUh0pGV3z
mZxUZBtSumNS2IgpKG+MKtTQE5vAWWVqPZZfvA86rExQSeQNPRXkd0XzYMQqofhNMHjGwLb8opSR
kUOF9JnbDiVhqoCe0Xk2Hit3Y+Ib6m8ZWFQlpQ5BssOEFHtIHY3sWHps6tHjsQeAlq+Cm2p1B5ms
KB9+TnkS47Ikv20483ay9apCM6LsNvfG7ne/Y7s+pOH14LWwsL9MCr/9uiAC/i1Rgzisf8rdaxSv
LOrLZPnp1c2CIsyp4rqI8eqm4oTejjLZ2KWATexKzXxhZ0bmcpDJgKsxI1AwDnSrR17x2O+0neJD
BIac89oWQFt4iFnU42NOJRM5cnTKAKPvZE61VTbFlgZRAAG4fc7/06mIzBUfRkm40pAMg6WBe5a/
mk3i9Hwl5bzQaEbmig+7jFsZswgTCIrCk8IdFCkItlHFptmi0X2PjgwfM77ZsCegcHbdUxNmD6uN
/AthcU4JUi14+5EygZrewfYZuzjyxPbWIQUa+tLrYrtpOPmJD1KN/WquJPWW9lFzhUiZ0QSxA7M6
3/ZBFLZhf6AP6b7wLU8PrQDuDtanOJj/cZ7MlSFCyBDqMizRYTeeUBs/4rRJkK2Bm6crP9tncfef
FutcKZI0ZU8LC5Oe5LEDp3uH6g/Xf3lJrKtflsC3ODB2badZMYK+wvkx01qI8xO0VEcnU4NBjT76
Wmu6ZfQ4yoZfT+hKjDRPlwArK1qoHrtDRTSf9H9W7mZh4emz6BHBxk+fKCR6nTf47R0/FsffHQZT
9axNf0xWtttLU3OWfs+SuipbFa+tUbKDrKLWOZZwrJ72xZh5DSm2rB1XFuGS6FCfhZKByOql4/MC
tyY7cM92aCV3DlJYgvqnr1xkoeMYJtl/v0QVUgzbvEAb2Fb12/BykdjPjuor8QCxCAGga/YgM4fx
fR7SR/MsbRPbEThS2Ct3sBSW57oUNJWjd/bymGgDBuqwdlP0sAJw6q7F5Muj/PBdmQtThEV7uVEg
WM6aoC7w6d60mdcGClKG3Y4nK1/FhawlrLX/HslmggmjOWIkpU3rRF+vDJi2HQiJwNnDL/u01oq/
9DyzM9gkTSgRqAjOXeujFbgCoDrdpufmdq3ze2E3N0f26FFUxJmJCxi71sHu+HY8rrGGln56FjO6
PuM6LfHTmvmokac+CjSUYtmpWqtELCzQf/QmmslNacQFhBLyuwiYfhtN/jWgiK6xlpFcOufPZSfj
xKiE8xUGH0LFGL5a70nuWpDd7zTmZOJGwQGjhYNF7MTI7vv1H9X2YLCZ2nAaCa7Hu6Vcx9fJ6Fv0
VXVNmwYF95ChuY+4XXEy8wNIGiYslDJnkJ8sr5SeynTwKBCN7UshNgYg1cXRglLG1XD2qY7SAX4m
v67f0FK4mmtaRJTGRTXghqb73pP25Y3qp7ehEuq6A0SXv3KVhck/p+40iSGl8oAjUyee9XLbiL1c
wrUUFlWT8VZbwiF8kyYlznceRUscHNFLayOkvTk+yO9scNJsLdO3QLYic+GLxEwzRiZfvphGn3nc
BOlryoRrm8am14NUG45UO6baraCOgU0FfYJhVKFs5Q5HiWMhA+q5j9ia0nRhYc3hO7wqEzuqcTOS
YC7vQNBT4ZxrAhUKd7dkZQu9sEOfS2NwWi16M0GIq8zNNKGDSr+rE+R6Vj4FP6cdyRfy6NuU5qip
RkqFZ2AcgDulRuIX9M81feKCxoH8o4+pe6mzLx8asHTD6jA5/V676V2Ac310TiP9cX2KLs3Q2UZE
gkl0V1i4TB/wd5iVOhfilXxY06Ut7c3npBngSHqiXA53KjxezvG9cPNTtjM886V475/VF2RUYVLj
xkfFzW1XQaHKiwHtN53rj7c0B2a7klSpcsb7y+Oh0zgbt3D6tZPCq+iK/GMhgM+lQPCpl4YkvTwe
IM/1DbYDroVuxpVj09Kmda4GaqdYMjoJ23wrQ3BwhicWWPdwE/atwYH3/K5zzQeBFKZ+m2+uD9gC
o5vMlUF8SqayvJyX1cGzEBg2yqaUnBxAU+qMaPtRNw31jBgJ0+wsXYKlWLnyAqKMzKVDKuvktFRx
5fHT5E7eeAr4AGhA9OOQnPJAcukTQOt4UvuYPWRwTsHWy1/bpizA4chcU2SnEAxlgKGjAyp+K/E2
p4C4EQLkfbyJPPGaheLIj+CVeODBsTvpdmocGKse6d4Iyg13AZFY0/QtZcHmhJY4QXFSRa0MOBHm
saDfT7dtoLlV2O7WfAQW3/Nsb9MoJLMSHTiI4sZ+YT1G0+0PWIpPkVe7cOA8RIHukwDcWh0N9SvL
ZSFmfkWJbzFTZVMr03HSDlaq/pE6cCAsAffKin1en70Ly/1ran37fYGMf1IaGDj7lIDv2R60lRPw
0gZmrjPKBlgLUoIDGzuo70iCY2U8d59agHxZdejP9TF9xBT107A8lwe12eSpm+/0V/UgVoZuaccy
VyGZNYwnvxgzDbDZ7zCghBM6gFat5Lyngzv+tpwkXkvIL+UX5oIk0U510qBBATx1kPqgkq0Acvol
n83WmXYT8lyfMF9tn4fdsDNW87ILqbq5VGk0JTkSlynZvRRPNchg2I5+Gp7mRdvOl/dZsEpqvYT/
Hw5ZX4/9bZ70laZM9YgmWn4ngbvvmOGILys71ghzK2fvpYeZnXu4JXplSju091kF31jqMLltVjcr
n+2lc+gcrgJlMQyeFMzH+B22I5Lfu7AFit1HZU0huhSOvzYm38YIBVuRcF7LB/M+vkNHH30Y/pAn
dIfD+TpNQfMFnlI5ix07Dl6eO8JjR7KiE1ic67NdSUbo/7XYTzgE7JpgMk9FaPtoNXCywKR+49Ur
y2ohYsx1Tq0y0nwiHL3vSIZPcusI48biiiOxNbXMwg7r6w1+G0eTmk0s1Es3ZhTAB7aRPJHAMrFA
d7jE3AZOY3RF17Y0KeaAFdGZ+tSZCH/mcD+mXtS8c5O4ptk7PH6VXqTxJV2zy1vY+PzDRIlsHdJz
MFFY6mmAl1bbrvjF7WA0g7HNvf8UzuXL8eHb0JFCsXQ5qrVDpCTKu0EryBNGCnuJZoAmqCrsfmWb
uBTv5kiUPlGjWKn4dEhcCNOdOKNO2r7kkceBpyg8uMl6GrzhyhoKuC2ZvL5/ZU3iaWurbelzPEek
mJbV5ibtp0Mf7YZyz4XsMFgFMF+GcAv6p6gBdTOsd+m4LaKt+ETY5/HvIj9Uhbwyfb4SAj9ExTlG
JerMwobVMxwQmwfeqI5SUW+YXmXTT7QDHf0pgqmPNd3w6ibr3kQdYdNAXKV8KdIgqku3z+vHYWQu
kQEDrZlbCfOO5hsNZp/2GPsNr/1Cq90i2iDTAT/AHEey0IB/pVLs1aryC/o+oBLFVLhOyb6aPrTm
L8GD63Np8RXPNjxo6krrMcMIS/top/5hD1BX7ExXBPlNs1FuyweWOff0ceVqC6t+LjhM7YEprIed
PHfjjQx/vcFH3TeIL34sMERK3pHrhWssjFKdlcWyYERB5kLEUoksJVI0OG8CKKw+tC0ySYyd1BjO
V/ljawD7FZ+JDq+W6YFRPUwMAI9Z5ucpOxjmdKrrB5Du4X2NJQCPS8PwYw1qhcQp6OjCs40LryKl
0ysMJttQgyY+4TcCjTPXh+yrGPTT9Jud1Swz6yZTG6YDjToQzFFOmUgw6ZuMmshEPFigqbUt1iVS
NFwVoZr8yqSbqmx+wW/WifPPKXvnpRKK+LeVPzMFCa3tgEbThmw6+izRE4fhLGxI7fsoCzNk9VPA
0XU67AuscgN2sS2a8aPcq5VnA4UcWWcnUoZVJTmSfKslvwHOd6sEXkWJ5BTsZWzyYy+Fue238F4X
+DmYLNgaO5q25ZqNb0CtOJQrJdKFbIA2V1xKqVlnnW6h/xy5AMWT7pQN85Cwfaq3CRgI0kpR8+eo
rs01l9QQBq91Ig4W4EYE3qZODGf1uISwTTzY/ev1N73AP9XmJr0pJlQ+6LBa7b3hKEWBHWR/mlCA
ZbpRQ3x7Wwf1wUmxXB7Sg/nSK35XOrrpqG45VI56yJC8DO6k3FeddtMnLm+RzASavb/pAKG3Vibk
QsTQ5lpOrigEduNYUAjIGfuAu++enCZfvrhbZC+m23VgK4Nb5irUWztoLCAEtTkVR4+MTo5HKiMl
XIG91N6SCcUF4CONU/pcWV5cnSblYag+eRvIt3XkCssZrReijE7blc8qcJegCX7yaPI0VK3kNOiH
oxBuknsFkn76kSbGyol9YZumzSk7VAViV9KwRVTaXR1PgU0xJjC8Arlb8dv41QYIGvCd5lWu11Ii
SzN0FsWnqqvGTMYlYfF0lwfx1ti057Xj6cIpT5tLSKlgbcYuyKgesKsQp2/1Rq8wwtv+gzwgTQ5f
ZZiS7cVef7Bv2Z/+rsnd6azAzTYs92tVroWEvTZXmApDs8u8vSz2W2NHX60QxayjslW8bNfv81Nx
ROZDgp1Q8YvgVq6vSV39KmH9G39hI/33bqu1CGQdnQoARUEfQDa4lcVLJWUfrOe3pWZAtknyRHGU
DKqiCdhrhb9oyl2qx7smbb2mZceyjj102dnsVkRnKw3K5rYv7+lFhcsyt0bZAVwJR4ttLx7Hc1TB
sroQv5KI77pY3DR6sbFKVOdp5bYxhZenCk/XrMUGqMFh047coiYbljb7KeqQhRn8OI/9AaZxeeJr
EbCrcncnKbZwLrJWty8DW1W8eiQeLKkdS92y4pDz+jjY9zXAm5q8habN75iVALRxUiK/Gy1XUt/x
yfO6aAi4Vb7zdCvrvavgcXXrlVLIey825rIT8Y+inDI3z1+FXbnM/BO39sZCz2o2qbWHz03WBdX4
LBeB1CGnXloNdfMYpO2sTx1VnBOSF46mVDdxkcCfTQzQOaVDFUxd5nd83GGzZDVbS6Y7ohtvUZzv
bTl57mnu2Rl71JMxrAh5TdCeMbbFRzIOp25Mtood8gpWeh2TN12HrrFho7b0UKUNvDkIVqFQKYMp
B0kZd9pSR+DSDJ+hvyaCa4r6ChxHoe5o/KtsuUdgKiFb6FWlFqIvc8we2FTSgw7GK7m7rQfjrbW0
G7uxadiY3Ch8szDoZ1+o9QeHhhyk/xqm48weMYIwaIndVhqZF4uMbqUYJvFF3ZrQUGfC6RuIg51e
NXxBekfXELwAXfaZDddUqXlJjCZ+0Uv2TIu3Lu/6g57poTLqXtln1iYn4k1pRb4pNb19SRLYnNqE
/ZnKOpyGFpZlPu3uo+Q08MfGOCVJ60pwZ68CAbh53W9gT40dvcmScwLxcGT7WhxmikujnWAFXMeL
yKktm6NCs20SvzNvs1oA+/crIo6anjWgXZM9jbcF3XTVbmxOLbbCSRa5Gq+8CA4iowMbJgi45c5D
HzCmboI4bHiFFI6wPu3SA+EHWaCx7BZetTnZ4CAKTyFLuoOkOWkhaTFCvXGRwDZ9y1I0N8qe5OkI
2/ZigEqykb0GDQyS2OdyfYzAoS9QR4G7ztmakjsbHSACXaNldTNk9xXmrfkiZFc3aidi97rFD2Xz
u6h/j1hzpIFPvfpejZgkWn/XdkloZeQZ5TrQ+kwcSaTRSwmF3E9O4BzHXZzS3QRrXKkeGDlP0UM5
qOXWZPLJhEwub5RjozZ+ncTTVnTxM1esIDaQT5zuMuWmAGRwHN6mrNzjMcSA2qQEL4j2KarR2Wh3
eyHHwJfbu0GL7G3H1HtNkDtqWdqDFQ3tpqCKK11E62O+1ymSEli8VcFSt2HwRsHUIChgNbAPoU6F
JgySP2t14o2CPsD3bhB454mBpK0ZlPVNP021a5ny1tT8oi/8Matc3gTFOD33NWDBmbrvbQl7UWeM
b/hrLgwManHqB7R4SLAoSXqkylPQ2XnQSzEKWZ0vYaroeRrgeAaAp+U0w8Oo0KAxJ6/UNbc0W7wk
ud4qtcdUX75w92AkUB6YxGJY4h0l0+uRVZHhQupbo+VdfoekbjEemA7jadUOaarbQS235UZLAIS3
jeq1rsi5UkUEbs/9MJx4/bujjdPKKD+GWf1g4a0bKbJFnQcGFFZHYZSuyWW31faGtEktFnmM30xw
BbTS+iAl+bZAsj+Ws8JtUvsh0gE+6vE11CTjXu1aWFBL2Q4DPIToHUXmyY593jnNwURkO8lIXZvn
voMtHihySX4r946Uv4FYa9n3RQaTjQ/DjnRHglzjLbdDWWxgZo8uB2q4HZrOPvCf9bSlnVvB495y
lMFVIGVEQUBzepg8G+nNoBxJeZAnJy7uSuWcwkaF+R0OMHEdWMq+i26l6U9SAJfIPpUCKHXY0Jvw
P8x4/Ng3yUai+RZtTI8dreFxmJVq2Ba7BIWOui1Cq0/MQAMRUbcHdxiNsMX3imsq/JMzt+XN6GYw
dURPgI5Pmo4oeHEH28faAyJ5KmrHFHDBeNNRSoj1vY3zFWEDcOBm5er6JpGnzmVlhSvEXXesmZl+
KPdNGoy6H+XgLhqueinPQm9ZhJpphkD9oP9gNF000DiYPH7cElcqoUBJwYSLz4OuepPZOZJF4J9z
bAtPtWIE0Wlb/MkncPaB4LqrYI+eOSNyNUbmdmWGqcqGV9Ly09jBbRwm50h9CJ/lhyxDSRYOOHVA
e58ru0rzpcSvNdSMYZTQ4bqW7SZD2sGhAKP2nmY3LRwOMxyLBvAwj2zaahnOkuS3JqfoXfZEeUPl
x2KS0CHnN93ONHylRYmleYQbSai3h5h4cQJGY81v9fKm6v0WLjAEiQDh0qKC19r9dNtD4EM7cGwc
FjW+FTNfLTzL9HkKw2ryKATiERsDAxjgVuVuJ0ZPSj0uv1n0F7q8ug7HmCD9zS0ECVBNS8QpCF4g
moXBurItbc1V1UBRfLt5aNA1V+60S6hwjP5Ysj2qUejgNITfwL8VGWrioNOvqhDnXqXxvpgeShxa
CPf6aKuCL8hD1m1sI4yQ43uZ4j3qjwSLY0reKyi+LdU+2EZ9xC4vgaAbmXxT6XxeF4hDVNxVQt/G
eKNVLJ8ITqF5lXYH2rQuaxqUo1Cec0k9oat93FGA4P1YRsNLIrKTYSFvpCQ+NYx36y1p/JQBoaFR
F0izTdzme7ib7PrL4COjaw1ZwCf9vZ7gzl4GPQJ9hXeBzE03jjsw1F2l5h4TNzmq9H1tnpvOtbtd
nnSeOtah4D1z66Y+6MgDGOAIEK0+1d1Ble4jLd+36jvlPhMRSMldf9ZS6TzGo1vDcw7GZQ/cRE5J
2hlScoxquJaNAwAZo0stehzGWkN4YobDtLLZc9UsXXsCxWZSNmr8wk2kjDgxsamSW2z2sClLVDMQ
xVh8TD0++NTUPFoEEC/DX9MuQxIbgSAcxh6txyfN4cj+I2kpH80K6zfb4iNgEgB9y2lHhBWoDMdK
1QiTejiNwwvqxU5NWleGHVVTDJ4aAdVeEjfRD3auQ5fNxN6eaiezgHfHhy017quhDQC5dEgfBxJy
AbZUtF4hJy8sMkMpepeRMkC2zZnsnW3eyhT6tFj1aHyZzGgEihhxrNumCfUi2lW29Udoseb1VDoX
bBtV8rtCmQajH3xK+zpUqwEjhsz8Y4ey0xRa9xCS67oFVsAegu8au5CpeRNiDO0Glhv9U2G/qfJT
Nz0RgW2dX+W3UxtQpQsEvOBhGRxtE9igYSvgqga9G1Ttdw/WnisnwMPrMYcqrTjVaXUsextcCiZt
jQozVmo2Zh+oZSgX9JOYtZ/YHVwZL2XFctqwuumDhhn+kBvUAcl4dNgQ72tWDIfBaCUsyC7ZJmLc
9fBwdQBWvetL5Wh0Itlocv9a4hu+AQfTDsvmXZkoKDT2b7DvHK2kbm88UQPbd0j2kWdPz3ZTCfBW
io+M4mDSF8MdG0Df72uvRc8eE3yH3ey2jqQ9U+gmqaJw1PsnOELtCZFCMWCL07P0j2bDpTNut4Mu
Y/tqvcnCxCYN087g6HwZCqgkSnaDj/Neg7q4bQ4TfUvtV1lHqLgxMztxMix41teIpf8j6TyWW0eW
IPpFiIA3W8IQ9JQov0FQVxK8aXjg69/hvNVMzMiRRFdXZWZlOiL3G0Cmzuh8SVBKxpnIA+juQ7fO
+qOwA2w5Q3KceztsI+3SWO3RgHSLm/Kwzg4JMAwDbRQUMYZ2Ci5hVSOHel9DlK/LcY7LIF1T11je
Zd38ambGNKU6lAoHCsQ1M36z7jOhQ+rLJkyAYWtfYOWzDt1FTXsX97FE/e7gem2tuknKc4ORfTu9
FmVyLPXiOvcxmwY2P0lEyXngN6jdQoBwsdC0ae9dW38umhPWXf5WJdObCj4zq1cxHOcq+SVKfdOV
RZjVzmbE/MZa4G9KiaiDTdS8xBULBzyBt554es5C7ufNmQpb15jqHXJIaCVYnG1Z3BzGAXqNx9nV
m33vqKFStZbL7S8mnhKbm9caxE6klF1heIuEMlS5T/KLuXhDxuaQrvyqxfBhTD88hB7zGPXDjXDv
a5PMi/LZi8Q/05o2nfZbj/5qieNCI9dN6VHR5I3U/5o2tnWOX1evmv1Upl5pEXIL1F1jCT6DpWrV
p2ZkVydSuo0k5buFdRJhLtQ4KNSp9lTzY02K/WLXryJFPdCVoSpjoEZGKks0heFZzt6iT9T+ZbFH
be3zL51dycZNWcPIeOeGsEl9PX2JcDqtPhLNszFTl6WjLYflNwRja7h46azV56R9GPaOLmGdt3kH
kqHs00nfGF2yt5zAENzUjCkHYx6u62SfYszL2TeSu8qToHv7npaWDL7RdEeSRfqcGD56ov5nXn9N
bFVK7SNathn53y3WvWkZ+2p21sXdZH3JHrN/S81oNwayecpBbslVy22M8wJh7c36TPVsuWHG7KgR
dSQ/qWSVzZyfpvdsWdqYM7Ob7Tn2VxynmzbyJXVnwEFG9+U1QZggHpGWpRpY69vMSl9XuD2gE8H1
yq7hQIlzpAVGdLIdf5FcJp2Gjq+XvME64/ZGLToUPQGKq3O26YL1XPgK2RwAwkObe0o+BM6jZNNl
d2W8i5m4NCf3Y6YFNedYY84WPS8VoG/vNUt8InRo2/VMFHO/l/okcBRi2NIHkJBuBkP4cf8blVTq
YgnEWFPj6k3absd42xoF4WKvre4NFFXFt4qIF9EesiL26kyjN049U54v+FPsjBi+Xdd+5JhgkLIN
udqv0qQHUhFEhHbNHxH7G21V7BbZ18x9Xf5ZlJ65YuzwFeDSKNupKCs3Nha6MDm7QXxZ+m5EXF8v
96654saCsRP8Uo+BChWg2NB956NfLJvql/DwjajNt7Lbqcm5lz5MK91Kk+SWNobNBPvw7tu9Z1qh
7ZyUgs4oOjhctWPNklrW1OBktZH+PNLGmJYta3hK6mn6NIQ8f+qR6IAq7UHfS1IdaNO8zareB58Q
bpLkgRmvx6hn8lWx383qP5uzFlctGb+Tvi/aeT/FrJA7pJGb63VVVDam8qBfxl2ltD+raaYnWuAX
R46rEKmJS3rGS681z6Kc/uKYwU3H2jqKEmvbJ9VzY7M/FdnOs7w45mY2E6aXJXLbTHqq1cXtutjn
dXnyMnzbxZhs40j5k2zFr4foZ5mec3FeO7f50sQ/OMKB1Q9mnsHTCrf4ZxL2ko2tvwyPBs7qD/W7
pCbUwaAhLsjePsgWm4lMPzUpC36+JW1EiYHbZql8ZQ76+l6n/PUbXXnRu03RuIn+WE/YcWL12k+L
va0ERodrSRs8PPiizVJ+EHlGI1gh+fV6+aCA2DVisxo7Iqwd51rWpI39md/KRX/TPqUl6E8k+ymD
h9Fh0wVFehtw2jM6F+bYuPZc1kbsAVawydoZZFNt8/rc8l8LXt4M2obVxWnIdhVpbqNbZVtBiJpz
0bItvhcOouLK8oXuCqbgeC/R6NSvJgEf0fMoVH8oN2P+LzWDCNW5stNPGkpE9uoz69vK8k0RQXm+
CbbWujDTDmXZ7DJzq7Ueq65T/50MnpruouxXSu7R+hL3/8Z83TVK0JIM0niMfhUwYdySO7mZa+YZ
32kutbVSTpGzxWBg+Z5Gbm3qILPvzpidC4OYSpMv43gYZGc3G73VK3fOeDTyXX7TmpgJ9FlkPnfJ
knlqRRxJlpxQE29Flxx1+2hejOZICJtNqAGymcZz/kmjYMr2Y+utBJmoLt24U9ZASXOoeiJcBD56
w6HN9rQJEhbKMtHZLFU6r6Wza4yPRGEBsZieTf2fReZjBsCEv99EMas+9DZmZ9T0dXEsKy+RfzqV
BMnq20E/V/4149WA/dfYLa99QtcUA4DjpJaf4Ex9comanTBuVX5qjWNN+BwScGyHC8RNsuRz6S3t
TlF3NARr/VNFfiEAPEvPArTrfRL2NipYVTb3jzVEQoaT0fSSP66kaD2Ys/5adTplNhgkgJaWneET
7UjDltk/ejxPNKFCPM57WW/s74dX11v9a4ggFi+FudOJtDsJuvOxZ7ODlMxec8ZLVNZPPQCB1vBm
FpTjZyfaCsdL7Fdei1U/VTc9eYvnCy5Z0vraanQ2SepmaXVueuZ4hmozKZEyDVtT5sWtp+i9klZW
plWvNHY6uT15A3JzKJxia1UZJ564JsdTkqu014klrQijPZaifjO5JQuaMDVhmC3ejPoa409SPkU9
j/zJZJypdD4BJIGyTqJo5g2LG9vXJb8560rbd4JZH9sLcrWNZR2X+lppryI6GzS0NSxYEWiRN6ph
WRxS9qwHDfAwD8CtsmrXPdfUQfI+O5VHlrnm1lSBZX4N676UwHi34qvLw4nFX+uuRaorc2myNjh/
8bqsZDvJKgzuv0oPATc3Rb030gDnPVLtHSsYfjllkuP3eggDOtGBrNfUem2q36G4m6J7Am9HhaB1
x6Z39ZzP7oO/tco+Z63diBbK0HpGLOrw8XWOHCZgEU39NJefS3pecWuPP7oq3pTaUxZtK+bxeGM5
r/rsAbs556wFB9O2WrVDneVaVKqRQQwQCEdW3XpXxMFEdpQnh5FWljpium3H837MuPcHk3Feoaas
kgc0REvRVjs6IIbllPOIcS/PQjSzUb0h7BfUy2GRzQki7rr4rtf/puKja12dnSICAZxLVVcuqY8m
WIly6GpwFPOCiGGsAjXfWtmV2alSuTbNYmNpbzZtReTWqyujiO2eBLleJZfHX25ctfpaFq4Zb2Pt
x3AKzzBf8tgtsl3Sbgc9hOTgGh4tdyIhvHklijLDflKVTkt166pm05yH7Jp070YFgHvopMkf2RnI
iq/Z2WnyHx2dkGLXpEtR6WOSQ76ywpZ70owGxxWCoPVNxTNP9yLTj2yS1t5NkX7r6xj+hNeHaX4C
crnpfqY65KQ0iZe1WzsL25bm5aUTeMvEv5F5MKP9igg28axiO/6IjFaNNA3W9A0/eZsjr589tbuw
N0wv2DHgqS8OiPtRS2eia9nHBLriLKdcgVsTlETKdiIuvKJ9y8027HFUHw7ZQNNo7aTuvtqWa6b7
kuyprnZlK6yQOBPernKdbq1zPvu6+rb+aum7WruGxPD7HrEmT102K1fGM3EJdFDLyrOoWOUJKYlk
/HTArS+LboNtb0pyiFvqaDHCzQQSC5PtdoYRmH9m3e8PBNwuChIg4MUXbiArIk1IDVXzXz5/tNea
iyUJUzz0adOiX7N4n1ACA2UVlFrd1frIQ6MzmrTnwI7gH5up2y2oJQ3rM9ZOnU56QR5MCW/S/KpO
B56EQoARuhrreMJzurPcI+0E7MXa+z0FfLCu44wRpKsxRypvEny3DpIsCdMbZyAxxBjWxhK/dXTG
ryV1dvqnCZ6T0DaHi32pRTANG9PGd+BtkmoP3eNmXX4eeOAnsl9LPsrz04ykiNG/qbdL5zdZIE9u
LXlR53f9jiRUOf2yx12eVd48wYTJw5M2RpvVsrdxTHRx91TNnDDGT4OwbFR6l6x5jke/bUIx7dtX
ofspocV/zJ4RUkj9PUataPvRbUBQ/mn9DbmXKG4tE3ocqs6GLR97Csd9D38w+Cp39K+W7ZXfUicM
mmCnONL9If6y+49ZedJfNGwI1PGp+9CWbc1fpPnrsgJVPlcxJoDZtiDEhik+Sr9WDTMmJFuYJxiV
teNKBpdhWuB92OYPyI7Se4mNu5JSKf2+PADWO+pvEntF950WWNRjfgYa/6pIh6718jmM5C0Dn/mn
55bbfmb6TzPcAXkVuqTsS6WlvuWVzUPWPDQNWr0tQd6LczSLXWue4LE3BQbX3LrSAAobNBr44Hwz
tPuAA4D9JP/V9TOjRGGGelxvxHwwaq7pmbl1Z+X/hPKjGc8P/J9QDiqbWl7/A5Yej5y+yY5pEmId
47hGHcIPoOKSAYaS9dvMdnJdbeXXgo984ptXFqTzG3jzBq7Vim7yDd6kGx2Gsa2YX43ilvFMJQ3B
rsQGTs/6rm/Ojba1sAGeA9ASBGHkSxOIWqJuZJbhdJE1sW3lnVACnjdr/hq4FuJjb/hW5A7xNmoq
T5SE1t7WBMuDgyNuQMXTPyzo3fpD12987HLnFaTGmtuxDYCqJ1YevlfzkEUkZZtgCYMraGokwae2
vBnQM+lbJ/2uravy4FgLvMfhkW2tP3RsrhOXrtb4jlJ7Q/mD24MV+9l1bd81HXxF4SYkzfmD3B4p
D+mim8Uf0UtJXP/bVkcCkJ779htTN8c4FMY2y8NCcR16Vyd6sUl66be2TY0OCkZfqpCdM0SG+bDl
aJplAMItrWEDnFQEsvOW3JeeSb2Em1LdMQkN66wg81NPvQgd9d/Ef1x3o7Vr8k0lvUfNa3Ov1Ggf
Za8wJ4+hxxkQ6bfYwXYf3UkH0m9nzdWKp9Y8KCOXucLa8qsTvc8JopDa5UOgV1NotFfDy6DEqMQd
nbMJQz5u5PGRH5x6eY22m386Kx1V86LP5WE2Gdr0YOLZyllD3UgvJssO5a+uKZ+1wu5tAZY3Q2Sw
XdWqGjfHYam83mxO1v+vd0LAa0zHl2kio6Jz6/quE6nN5or5ZAn1QwKA2EjG8OCw69LtWlh7riEb
5Nkoc1Ci+KDG3UuriX23JDu1ql1zaMK2if7krPlyRvtbUtOtgFre5Gbq6l1o5nlQTrpv2b5qjlws
myoOdKbZK0ImBKQbW/Hq5EdNvlXUCOohsreM4AIoQ9spzeEBwyWebP5B2Zc/jqSFqUYAKjt79UXc
BhH7w/I3jJqHAqXj4gJzDnV+sqz5CnEg2xmjYZconWA0/FYJVjuooFqMIf2bzb0KdTLbw2el+wzj
AiNCezrlgjzMfjzgztdUuKZHKus1gNRqeq6fne4zNuQgm4jYEXkQW/kTEECQD2JTZOrzOD4Ge4Da
WaIEtI8+WSZqmStobmc/FpTXZj2BqUXr+KnYt1TLnupol/HVhiE969KNnLc255ogdPiaJCfuzWkJ
Voce62j8xdPvhNI6BgHAPNnFgsLyFP0wIV3UCJuOCaR2KbWPphdmuH+gDwvAd3+d4rAa9wtILGQV
VIIWPzkV/AU8z85QDqsJ5K76TU4VXPf1Aky0W1fYuBO3cDq4thno860i+xS7LdOvWdCMfFrGUe52
9XKufyw0V7k1XgGXQSnG8SoNe+l57Y8kpLNDOVqfhh3z7nqFui2t0GlitA2/JlYp9UW9zdoOa7h+
2cUEkObdoaDqjUPAwK23L7rzjNqFaE/kBJJ6U3n06ZP5jCYdJ+ZDRpch0yDg12ITawNhFGMkVW2m
kS8EvO6+C+tzmEKiBBacigp8m39GNIElBN5lpJbrA91a6efQxNFM9quWhN14KbM3xzwt0zmHZQXo
NfZ6j94OcFd4LayzCIohBe3/wBoH9uRGk0eLopCV9Yr1sVBu/Z/zU6R4mKe+Gf1ryCfp0vQ2m8On
ws2w8M1D8l439wIlmDMdxiyAzJzSAFJU6z2J9a5+dO2jGBVaic+c7pE2sgjA77R544RO6SbRpci3
RXVzxmM7+lJxkeGWh/wwMK9q9vvyIUA9f2VmbXDPbfNTR7+G7eYOQz9a5Vx2ed9l47zOnsH7Pbuk
GJruotO4utVbOvkIcks/ST8bcZK/bb5myP25/Inqt4F0PT2/MgJCQsIe6fpprTOv17k/2RjslH1c
dwe9hQPEkQiKsZR368gkAXIM1Bdwlnt6p5NZvOUrdDpylgFxQNEFOm9v8Y71zawvB0Efp5qe0x9X
5VIId54I4NxitBHoh8jK3Ik/dhGfswzP7+ra7/KQU6CocXymDw3ZiqDZeMw3uUpjgYqkcGsQP1oG
lD4Oi77ZZ/eiMJo0bq+F8+prz851bN/Ee+a4PA+AoIAVSgy5Jf0V1ReuZE0ZOJ8Vjaby0QKzxFko
V463VJsYhWzpadamSWRPvaYVdLj36N0+lyWIopBNINn+FtMtvoCes2INU3RxuA5qhTd92ur9vhmY
aBxy2NWDGL5ZyT1a5K/qayBBY67f0YhaonqZSN3ACaY/YjbLX57s4j5IKRrybmZUqldCl06xhir2
cc/AKqiNHw2nNT7ny6dIP+LEd+QvGYou1d/N3Nkax1n2ZxPu8VCAwDvQP4Soy6n56ijy91BKh1hw
00SEbr3ZYPtS82FmlFkvGe4KgbTjnfjiJPeYNSpUhvZxMbC4MvlwEOrrv3OE06a0leGvk2gnT7xB
2W0YReCU+VZYcDgQd+ulQUsXQ4AixB6PTUSdiD2To93U/7LknIJMxyRyICKJ29BuS3cpQFvYz26/
DelFKyfEQROafNY9OSGxRfOO9LFKgmyt6CHAtU1uKWH6Vj75i4Eep4gBHrT80hfTplGs0wCjT9am
5Grq0xDf+hZp9SZ2EEht6LdHq2W8z5+TBkeAscC+VWpBTNQmzM0EFI4pvMQTklkR5hnEpH+3m7ut
bHkuGcaBFKXp1Nb3wuGZSAFc6E7tpD4rtupW9pPUeY+3enzS+0vJL4yLOz/NypAx2k+F/hM1JJe+
ZxgiRwoDuPoiWbmfGMGMvXbN9TzSJ0eowikVZaj8qYD2ThKAjIhlRQ4ZqbpXme9Sw5tyaCiF6712
vrs4fnzLgec/QxVjxowJJ92i705dVX+e5gTlV/nJlW0rwImWuRmRaJdW/tWZQKjFjKfNOzgIazoI
yCAGPuTuWCV/HTz8wrQ7/q165/0nVLkQEjNArcfMaIKaKNv2R01LlLYfY5HvNRtNVpLtVf7w2LYO
c2ccylm5DXgSTPtKf4nyq46WMY7e5G7qvNVRLkM/Rn6rPrrN+jMpsm15kOZPRwG/RujmDryU4S11
nlV1DOZi363wVNFTFYMoaU99vK9VmMNnRQoN21+dyDPH37b2E9gV09rppUu3a1S7VHpN1ZFO+59Z
f+tATGm/M3Tolk3W2t5QgbznpPOVz/3Un7NSfS7I8tzoMP/l3sBGsfynt8gl+kWGdS5hOtf71HGR
Js6NSFHO3Nx+m3P6Kjlw7c1qBJUywj+hfCRxaicGTjiRLdQ169/Qg5RwAyuTZIdDbt+jZNnPi/US
D/tZfbWQFdesEKTi3ZDipw5Qu2XASC1pPKWw+8BptuxWKcRuTtMSGJqcBI1qPFtmnN40HYGQiOnp
q7Xe6U58q63a54N0qvqfGue+amg7SaBmLNf3VX5AQJScWHbQ/Z+LBCYXIZQePZSBzI26076XTh1I
kj3u9WlkFwBftY1eqeHgJJErMit3B1mM26TXv+PWigOYUFQLS3KyIwQkujZu60ahu68ukRT0Ragr
DvttHnsHkza9SdzvkXFdxhfGzzY7ODa7EyL1KhRJ1bdh6p5FKPW6MVrGqZxgY5tNGLeN/1LpWdu3
EkMoqzKONj0JfYCEUxA25Ao7ZnOvpcTl1M+FLR2EIk2uLWm+gS+HykF1PLu/DUbqKVW4aHfDhv9S
t0XP06DeW6LfSDh1RVPBlcBZ2g+CjkTIWnMtjIzWRpzbpHk3TeUWc2/GveojZtf3mWJcRow3gQkW
ulgbCGs22Iixw5S4iV771BM8KpNk3LVdeRynQYfVimC7CHtM7K0QMh8mC3OuZZeRG0mdTqqQrvhJ
zPttOdAkg5otHgQPqSHttVQd16aKSHNz1rovJ7P3JUYjYhxqN1IIt3DQoRpa82NIR6sud2k8sBs3
pOD75VaOLsYYZCTSO6xlaYUH6XzRbMIFcQqozplG4+zSRVoKtv+uxm0xxyf2lFK6zqV8Xcy91Aaq
s6+NbTzfRvugDw8h1IbT1jf9E491HPSEp0Nn6StYfSaBR2powBSkWYqfzRq4v2K9Yp3KNV9h0pSu
X93c7sFXmEZrwq/al4YE85jp5gK9LVkHPXk2Db/DaqLznBScCaI35WYZmCyKNWQCcFiQYqXVJvGE
jQbNR/4Q1Co2GIvlaTEvt9nFwt4NSxIMKBAGlcFSvCXk+QxDKAptJ/Reh3ujZcrQHCJ6pv6+ieca
OHWw/1nUbZrffrwXvYNhjfbZtD8AZ/jpn/s4PSt1WKgTEW+/ug3YXTKhtOp+MQj4M3kfGmlnJ9+a
LvxI8lg/wy1qXyhd4zqVfJedbWfPXtsgf3Ha6N5WQmcQiRCRoMabFd2TavOeWspK5zN4ohvee0UO
1Sy5LVHukgzlz5XuGlGKEqKW0OGO3bLtWgu7T7IPnZ+xbWR/kBcbI9849RUj+lVq9Kgcam3oRj9r
emTDmUz2dWloNf8D+iBpuMnXUkbS2Uk8mLFzQIKteTCAnI5uKIM8y8JBOIdknmHyNK9HxTRByNdz
DDbWGLObdHUA1FbXOpKzEfjGHqvskM0CXCq5CpbaBPDIkFcnCTJOG5VwRYk4D/XnpDhBaucX5Lnn
PM2eoseCItkT24H2fmVvpUR1Y5qm7MtDNQRm81CInWfjIOuZ/bwi7awn0wmqh2gXnbs7JUQWR8nO
HDerXYYOUn+DhkpnOsnYTapRKWi3niMvoJeisqVl62XfHO/j+qWLUGXu1JCTtShtEtoTdvQkLzaf
O/U8Ww69TuMZgxepxkbt+RP/ugbrv8g85igQWhrlyqJLN++5JJhgJNOby/eqyV8VezEvCzQ3WELB
aP5Qbyu55hXjxWquZvImtaDUe7mqHweuSvGdLM3vxuRB0z7QtARDzjqajII40cRfg5Q/J77kI43j
rZZCVghQuFzWHXfp7V2uINvv/zoVHdZMj+PckHC042WsfvLoOxmBOznC9vKLyGCiwy4z9vF7UIpF
VvzWDNYh6NiOkK+jvrWip0g5a1GfXHM2NzVUiDdjXn/SZpz2WfdmF9u+MH+NMiXyftwayMWcDI1T
79baxZyIbBoLiBWvb9y8f0lN1TXxh7Umt0CNm2t92D+Ud2SPog2ZHTS/tp/2BRDDtRanJUHwhHrV
VktY/tIzkzY0E5TYPvZ21kKqNk/XZsJc6tHUVvATMsyeFDqFxPLkB5cvshMkXC0qEJmpu/lKcfYr
Fcqr7rfVdF6nXRodVPvSGZkbU2Ly8W1snyGdoJanEiI1cCqQN0SnDmu5rqQYwShzrcHQJGP+NUrJ
Jacb19vDLH0NkxNQtJ9SXQTS9IrlDdarE7sJmlflkvFEBJRUFsgZxo5KWzzFpm2EfbviAUL779fR
AG+qPPHzRzVxETHRIHNo67w/pkxiZbmeYqVyU3AKDRCoHzNo1eViF+ZDxaRsSzks6vu64Pgx6267
qq6ifPZRvXdwQH9cFGp+tyy0U3xj94AD4SGVv3JAAKt2GwtMvmdXo9aK1AMMXxeTlVOQjmLdO9pm
UlevbBIIkhL3ZTue0BUw9mbSb2mbKEhRNyK0T7NtEgcN/jA1AHaehmOz2Mx3O2GP11le2G4Zu7TB
VBVCuyogrvWe8VNgiGJ2C5iDFozjXyIs+xllgNiMSTVchwREn7I/w2vFibJ4ssyehwNQlR3lIRPu
2OhvFjIUFjxq07g2lbZN2XPZt2wls7giVaFdardRovEeFpsDuyKinNUo8R6OTh9Ng+/vsr7n6ygh
3giVXq64AEFH2rTfqvFpHka/sXR7I9TsUkl+gUBkqDGY0zTGRUuCWZBtth6LNlRHCUnrDAZII/Y0
SPEtHgtvmTX72M/LfZbADTVDbj1bRT1cW86zUKrCd+ZnENe8fW8fk3Knxn+1Q+Jvqlw1GlG9mXK3
dqyr2sEqFxc1ekGlXvh59iUIfyc+q+XSbMQtsp80DKzREw4yqc7225z/ixi+WvGeTJ8KxS2xX3rz
fTZAdZVXGdAweyiC3jMdsljj93g8NmdnYncgSoQ4WgskU2QUSmiliXqP2FYtIU7jFU6ujiLPobmS
x0B7DHcDxHm0Cgck1dpNba7f+1X4kypYaI5e5nQMtcjyynxWXmT7Jxokl2vBEGn6hkSKjGwTQUar
NRaK4En6buWYDZTs3nXlb7wmoGTvzdrtRBa9ScAL8vCSzkCyiYngpjOKPEysWeX4oOqtZa/k8dtQ
h2zDUlgEiI+6GRbyvyXRWAvX0BVr/8rUPgFeDKstQyfTm7CWg/SNOm7UFExrW1V/WmVCMPZYEs3K
cJDnRMEs+F89vZsDe0Jg8lgsct/l224pQxMULx7uNS7pQ/LCJhZyd1SII2835WF6HSakobpcMa1k
ngGiohLEOFl6Gva00SDoYFPT49VkbVCJJ2jZgknesT87S36OK+erbEoaaPBLcyG1Ymkf5g6IHrdl
2b71hKB2AG6ZOZ4wJM6kAN143M9bi4UoFMw6hIjttS3TTps9ZOrElW8SCXoDQrvUUL0YJvLvJjOi
D4BfCpj4NdXme+STRcehJEhHMdvLrxgZA5NIz9Jwtss5cjvmC28R7/g6ombRYrecQDlxSx5Y61IG
6iTDXFkbT4RusI22+v3Y7wYZEchqHwa2plgrnhVELa3tFn26TaNl46jAM9L7EvOJCYUotCMQ5Kkd
Ab5t86rEdYh8uoyn9mNeol011OwPoVbD4dnq+fcK9oNheVm3hAbsupaDZWBt2PxNEUBePTsfQ95C
PSdM3RIbzqWpg8voTcBywozH6RlZu9h1hWOHqyOAXxP9SN5eGtALyV5cO+KkDSjNbKVFbCzvI5Vm
OOu8LDOY6mKewk4e6UvZROkMtOmJA1uoR0/mZAIgWcZZsuyblQtXic710h5NOnrNToLOBiy2XcrY
IXfoVyDA4u5d5IhTpjmsde2yoBhl9wIecmHHYjtNv6qwDmXm+LrNJwz/xe97Ad1tyymMR7FL+bOU
Dg3/+ForU2BkXxT+cKnLQ+pYYdRtGY6T4WS8Rmh2msZ8TJpQHgoRTikE5egiw94n0WfUUh15UBDX
JOl6bGIj6GG3CXIGirVfGyzi6kk6KeaVZBuXdWuoZ9kV66+OUquPhp2ovhyhCewfHp3ThDaOXJ/h
XdJvg/WDDixJ77EMkYKObfBS6T7h062bDi8VRKNd/C5fvKkZWSLLUI/DuQHx5/pVyz6j6Up7Wvdg
WA2nGNGFZAVyL93Uug2dRAta7OPd5cHFaHO8Y0rfajYK+KUOR+l9EvnWxMmWFFt1fmtYRlJHsVd0
2bXT7kFzmErRusVITk/9OPQThT3DsGX4H2dnshw3sqXpVynLPW4DDsDhaKtbi5gHDkFSJCVtYCRF
Yp5nPH1/UN+uEiNFsavMcpEaKAQQDvdzzj+9uHYf7Czh7WPb+R6YWMiUyXZwrIuEGOIyQ3iTQsgT
sYRlBjFBGkeyZlYW4k2v9i/r7q7vw20xIv2TxcFEQoAocI2h4qyDby2elNYBdkK7cqwFPXKHfD5n
Wkab5NvDIYbtYTOlS4O7Sj5r4Z0uV+iLoK99G8WzKF4ccHmjxNW1/ZZnExrQqH8ZhxxtfZF9M/Lo
VISY2NZmczIG5z6YdPwLyIYt3PGoJcfCxWKuzhBt7g2mYhFd5fwc/ICP6SBBrPieELTofvADUhLn
8ZHZMe8Wu2fuxFs/h34eA2VetsUp8O5oZoIcUPiY+rNsclO20bqxoxebwWl/N2r31Pth6Z06G+hq
wABA93vI1l5Dv8FInv7/0MTwwO2+v9GhpE4wbd2x2zU0J0qFyUKQ8S7KcTXZ6WEMbHHrKcYdAMJo
JsNmWKsWBq5h+OzdibEt7PFFKOc5E09OcpoUqaUVOWCeqKFkpa5/pezhCQZ7HrvrzoPGZyDcaSNn
b5pOcmzzuUrKvfTeqJjq0wqv/KhpWR/ZjIjPLg9UOEMx0vNiv2FmQFojvXHhOztdbYwq26oQlml2
FZaMS0S1dHir8ci3lHmMU0DmRnmHITbvrCjYxLa58t0BQca2iLaGBsMUintrrUS1zaIrTXm3iCKa
8KXvnRt//Gr7P5D8AunTjUpbW4ng1rBvIs081czbK6e40gZ9KS21yaUub50hhhEVOOaGZg4jp7Tf
IEn8Hvaor3qc2lIVWU+OF+M625XVmvnr/y3btQRyqRHTpqhSA0ArkQS3Ld+XPWymAO4Rwskhe1Tq
CQbgZL4UgAYm1IduNWjUMmwsxYOS0xd6p73k9MkMMBLX1686xFBa8zxM8RXPeixBPPx8FWYJEgsH
8tC4i4dxGyj/SoNzUA6kiEbFQfg2WpnB3rSFECt0QOvELpk+6YfSY3oQFsFDFetrC2YbStv1GMIc
zutNk/ZXfu0tfWCWfBrh55N3bypnleQ9XLq6NJ6KyZUBIxasXrXH2qmWrcvOuiPJgQH2XkBy60kF
kKjWVonPsPba7L+xAbfGoxr3lseXtkRuSdF/S0SQO8Bev6XQLvw71ofl3sDrVvXepXX21Jcik6Ay
d5PcDPlFQ0VhlAwPrGbbK++O9yzTsdXTXnPI8uYQLyur5W1JCgiKbgFlKiq0lWGqZhn6NQ/YyNJD
Uvd40jHsjaJVRQfvh6sS3Kbs+4NTyNtJ1sWqtvObur4bg61prqzQPBZMig3zvilzSmmfhmCdJ565
KEukaflGB3011UDQEZMmuhYzu46GFgH5I9K2vatnW9+IxXYyppdB3pJQy6j05Go/0uERWJxWfVaG
Eo6DQa+tpqWXRxtg22S04W+qQwkDQtU7PTCeu7qAbJweBgYyIjuo7odvTtDQwxdHJMzENc5AF3+w
hyYPLwfMwBddoZ6DiabNM6ejBZI/UVO0wzW6F6Yp43rkQB+vNV7wTreRJBgLkom+Ih1q3B+h+WbI
Hflyp9S+BtEELh7RHWvlVVBlKxNlfmRXl8l0qqxkKxo0GGBIZnpTZd+c6GGsOA/RnKtj0sNpr6CN
m1cEYVPSK4aVM26xyR0kVOEqmdmI4LQ2xStstHpyLivtjfgrO0E/LCvkMDNZqQ0LNPpqjZIowJ+u
bnbkDS3TMFgD9Y4GPGCUtxtI0IJ8ZL/rVvl0ZUmStGDnJB7ASMgZq5WMGCGkIk3Mkt1YXKTiQlDn
6NtmOuAdy4B/MeGH5AwIW6eHGQDz13mxR6kbMp209wyOLGvbdNdlu0wZd/l3lr8uM4ptWNrWa6kD
XjIgUfG9BssDvgSMpeACUvkiNp8VfTSoAjwrrQOArVDqaldtACVFbZwYUp5Lcy5MviNQgvAaZFOz
OWZhWJReugzrbNOP/UVRA3Jchu2xHr+N1iqS9lLExya6qYdLCXFUhNeFrrE0g/hbkVp7Ryme3otb
nCotO0gHtLdyYWcikdSeKT/2tOeM/RBsM09a10mwmhp1yF136bkIuGh18wZ8e7AfdOvNTjP4XfJA
svZ9VD65RpuiX0HyUPbGCpXqahQNNIh4q0UQZdXRn++ofaZd55uHN8WUGglga3nrrCnu9a69CIFl
WgcD6eqodT5yMW0dVP4XP5pXRXhju+Gh5EkLz9iAvizNqt035qXSRxtnVErZyK8XLfwZvamvEB1T
5H1Rfv4VwQZEAICBTVRzYIq9F2OY3NmQS8YpW43ds22bjI1axgR+scUfi7lqxQSgb3Esd5bCHfeG
Po6rsrew5swu8ijBoSWgGsu6himL7Pxh46lmBFOn/S2HdjvlDCLiCpUnE6h2qO/DKudtr31ScDMb
rxWrEeLka4a8n/379JWkz1/5nd3uXYMBgu8yU7Bc+JtqgC6KFAppijY+ltM1FM/Y+BpX+XKqcSyA
F1+CQX9zOOIH/64EDLIRULjVxouqJ6s5VRLRxIgurB/S16xG9DzWHrVqC8PfKB+cDsgrbSnD+uYl
MMVFVRoHNXtCFOmpwMNI5irc5d1NxQAZbG0y4oXPMEwBIDsGxyLSmcG2N6X8QcgRfkfRsPf6Vx+p
shvQyAXejdtRLmVqLK6zCrIaOvuODrTUdBuNX29ce3MXWQCJmPq3xLC/YoGk5e0+TaJvpo8uN0tH
4pet9I7p6Y4StLGYfXWnPoEAZaBuWNe8a1V7q7Dtgb4fBi9jsxehttbFWjntHpRlW2D4VCTpXYBv
FvXTBGUNj0FKdRIaYPmN1nc/vk7TlQ9NG3ZoOMJyGE8h7uYL6m18BKAAB5pzSqdpafbeMqrXQV2/
iKbY8i6tujo4tnRQZqwtbVBIJwHCLr2tYEIUDHfWSIEm7xTT11XtjdPSSRNKbVyytLR7S+cFF26I
L9ua8gLiTund9Za9oX7YFnN5wfStLL4j/W37jQpRtZFTJZmVc69IEEqxgUykctBqfI1y51qHyxfR
Zxgxps4SHbJXDQOlBNI3dIzkXq6mLOMcJznb6bVZG3nDlCePvpTlBgEumvxTCCg60sXdwxvFR0Dn
rgdfoB9j2LDx0y+qXXvjrYE3i7bntUTaWribSvveNxBsok1rL4fqO/xvPz+1+m3tHYL+y2jsO28X
+9pqCE9edJHAQXVXg7hLys3Y/8jStZs9haDz8ntoA1I9NKCp4beAvaJ/0JO1QxhVfykYdGoZNjUZ
fe1U0+enpyFlcq6MmewZXvgOhc11zKbhdjfSXmXDlegeMutOdfJa8+3vBWdnoq6ohVd6dwVEWevt
fRkcWvfRpGgumIcnnZeva1d616rtl6LmSwvRerQCMRhNS0lESd86126J6WEN2z5PHOtozuLaslRY
fwKPLyu8zlOjphKtr1wbis8UsUVNKbPG1LxuKlhZZj7uWk2BSOX1wXNytoV2FNsOItayRH5lpI+l
/pJE47ZEUzIWPWPHacIIpwv5S/ZxNL29EVX7qih3iYZqKtG2BmIAhTNMehHMuTDDOph+BGqpvOha
zxuXUbM8FIZOB2LAoma6uXcB/2vGe0X/LYiTpywTFDASjMPY4q911+VU8dCCj5VNQTQiyyvT7/jP
XQQ6zXSONjgKbjonY/sdtwqvnCHdNvLaFNfC3CtGQyCRunOR0LLX46WyjYVdltXBcgJvFQX2VzAK
jEeAu6sAKykAxoBvvDOsF1+oXYTWK55AtmOY+KAdQWfyipsLKdBmYZSlR8+pgv0aANGMwtoyxi0s
ilo1HSozvkzN+i60oP5qyb3mh0cPjoat+Vd2HZoLVSBGa6Kdq4KdmBBG4LQ25OMKy40OIDC7wQNo
YVYPRYSuoV/n2oVH4PtqTO1lMcuQYtDim5al2rG5mrNiWcZsdGUpYXlL0+Q+m1um3ED0+cKjawzE
gGggrNNFW+pftdL7pkXAwyBUUuJ6ENg/JId1lawNCPpuvR/CjQwpV4LxzY+iY+bCZEewQAVl5wzr
xpnhmW1bt1070NkCI1t78ibww8sGjo6tM62Y6/MEJW4m3YNRYe70RTjYyTlwgmIGvCBsTbmK0Ma3
4cZGZVhrDz7JqS4IQZMEEDdufD4R9O7ILlfTBMabjT9KFzqIBjSD+Us3IoxS6YXD9LCCaNqGUItg
By5McME0yda1Vd56eXYtk+AU2tV+SNWpaC+jHnOltn2FUBNpO6Vd+7G9wnrjq+EFRy+V+jIOEClQ
5QNHugtmWZexB9cpGiAW/9mWyph9vX5jSnUeUBr72ZQ6bo/sZqEvn6dHhM+L2Trxpl+gHfzEOvH3
ttTmeTZpEUedrQsbJp+1CbQvRXPbeA+f3MCctfO7GzjzMC2tQB8TUxhHXe+LmSgqqstRBBGURBuU
yBiL8lsb90hk7cqmog/AXl9bXwEvWVMAC+GTz/F7o1uOLT7fL16qcSOyqnNh6UzD1Wyjm6BrBwrc
TCt4XuiVxLpMli4TFXAI7TJi7qB/cmnno0dwZoVcNaacpMPJMFgY7OLhJX1PR5g3rJnpwZq+i4np
BMNBZpu2ybEz972xl+3T0GB4ULPAtHLbuGgWUYWEzdcyEetIc39witXBjveXAV3G05SLktmDVd8I
e1yKkUrN5abK22B8zNiG6yezNHYhPBDdRWwe+fIp6O85QxFBIc1cKpRmXjEQQdHuIls7JFYNzR4H
+KmlokVAz8I20eSnC+l/IZnEqXA6K3mzn3QCgItsV7bVzoibQxZocJIswlqpCn8k9AeiPAh+b0hQ
4JmguX/+Sj9IzTTPw1T7IK07PyjNY9DXGozwpPFMnC0z7VuY6yjLQyYPP3oBa8TqHNpMKXRmrjZ2
PFaTIDR0rOGlipN5iJ8Ue4n7I149WZ0dmx56bhmL6mZwqFhE7tVfeldGIPG9wSzPhaCFJCkEGEwm
dKatIiz4zzdlzu/F794X6/067Yo4ydNMn0iZDC6uV+nBO+XbcPG8eqh3cbPQt/Bm9MWjtkQ3CBF4
cegXd+1KLZi8L/3tm798QWB1qUP0Xv/5Ewn50atz5jkYKE3UmuObF77odhhw6RBYtPIr/vlfK0cs
Ctdk9uqvmUvOCB+UXSixYdQjvzJpNvCmBJpJGkrOQwsW11FP70rc/J+j+jGk4Uixa7VPZXByjWTn
QGNvfSzlRyC0HndW3RZXcHhP/Yte3Cf2cXizx/kCDm5k0y7NbiPzQcMCslhD1fGv9QBLrpn7cCV6
hXrrsYN8mMkDYl6rXcPlvLFVs3buGLlPwf1ob3S8P2K8UC81qrR25VDXAq/znhz8b40B3R2uE8rL
9WQhKN9kPfP8Le6Lt7NWlCH0W+9A5EFXuSS2Rr80X/DXK059+2Ry2HAgs+LT+JiAZk3FNYDyUGBi
oB1gm1ZqWPQ4tHULMq4XGUMdRmX9g/MINm2bFyZnM0Vw2+3AZVDz1f1eYorUxlezBVlqfhlwCoYj
J37UBW82jb0HV4JQtQkySP9sW5Ctg5Z89OkK/SXHZhCIha5L3l7/lFQ+gifrIRHWKYwu/RzCj3ud
wq3EbSFi7lWvm3FfCwuS6p0SV633SlJPM1ybQ7m2y+cpO6KXAoZ/qBCYSVJLCnYdXKKQ/BiM58Rd
zD5hlHeVFbbYiqs7UXSnqs2eReysXBo5gzomzWhcMeHD+GI8xra7pD0Kq/WADQIdNGXpQkXPwstw
lyg2AQByhcmBv0u9p1q/yugOmEUUlsKYF18vgVULnK1dnLCVmlcczBPQgwmvOONTxf0W6iycwynC
pKWg8jVJgDMfR5QOyNGi+r4aD212FNAnKojcEATLCE17GHEo2O2bwpHO09FyWv3SFm9yYsRBCiAC
DWc4tRZZ8TdY3Bj+3pX4/4Rr6t/eOZY1IrsY2Z//rRbhVxUED3G2y/SlW9zHzU2RiZXR+bcaxWza
dei5yTnL1DJokc3UZrAd8ngBs7uA39mm+d2f32fz9+b/5nkqdGuIKNLxWbuUrcR7yKGuzDc5FlKQ
wpdEHTNkZBSlF981mDy2yi/HEMeC8do3w3nmBEZVh69Zm94Vybi1oF+lAP0ByVqKfCQfDk1Vtbu+
YiSF6qavCgYQGFU5IZnP8pMo3t+7S5vnRu+NVmW+E4bsc2/WWruSiDWKS4jhn6QLzHvtb/bgv5m7
w4DzDUbW3LmAmfGc1J9VQx+Uc/pZNeS5dS6TOk8ubbHIr2g66P1wI2gp5d/GLxbNhr3yHv1PEqA+
ekxnNY+W4zAYjtxHTFvzUH3RbkGJZu/U/H94gbPKZlBVn1l4b1zCQprg7F3Jb+IL3Pjpyf7EK/mj
Alg/Ow/jUjOUGXEJ/2l4yV7iN+utvtFu6WgaY6temkvjsyuJD771s2MuNSJHmDDOL/s3Uto454AU
4THfCguL8GV1CF7bT4yDP6q350/wSy3a4u6akAwlLryYIXeocYiyb8MQyjEN/PNbrj5Yw2ouRn+5
RqbPRUqiDRfARKiWMASsMIqDIottre1HCwVzNfWTDayXywwuRxFfaOGLh0u65k3QyoZV2l1NMJa1
17hkDh7Ge78GfKq0jcoOQcwuazCdLuDC10wd025lp+7KhMQbzqqDMtt6QJH0gfj9xbW6DZIXw7gL
om7F3G7JmVoZlzW2ZWbNsDYOv7XZVQ6VHF8PN+HIML5X5HW2w8bVHorgxYj1m2oCgozSVRfAFTRw
hXYjIAOtJVPvobRuOpK/m/QK4sdQEMgwfC9CLNTJZmiBb0b3oLlwjqi4L/rsZZjuRQVsFKRX1YCY
hk4UxDYCNAuTwln++Sv4uaH+ZhtRZ4bCnMWdcscCYQCeXogd8f/VuqewZkoC571DDiHhjQS0+1Ni
3GjWNUtwW+I/DJuqD6oFVMnBRL8eMzFPvMu+dN40C5VM2sySvqeCtaMzlGQK1BHaEdwgX8Fm5xgg
i0GhF7fQ4GW1RA1QOvTC1CHx3qhrQP/LXjs0yaWmDl16cKUBSe9LAm8jgWKZ1DfFuBuj+tQBJyQu
gG/RNtsE2G9hB8GNHbovuWcvc/Wj9o4epFEdkVja3IEorotmuImH/tn0up01jEsTF5YhwXRe+FfW
9H3I9mZz6UzTJ8Wy8UFn5cwb3y+LXG8YudiyBkRqtoGGlSHq66+a5d9bPpKlg5fiLIztQfdJx/HB
furMpty/XI6Sox8h0ejHxi/knVPF9TVIJMKRNM9d/PazDLOYxFlBs4sxylOOffrzUvrIit05Ozd0
bdLZmkbzqNUVKO7kZZt4lHdaS2GYwQ7MnMFHMnlt6w0z0Ne01NedVsPr7RmbtEy5c4anrh6qz7aX
j4qIs215sFxPF7Gb4zTVg4VB4FnqT94T9tYRWAOeK8pEaqh2tsl0agUHs4AY/mrfFTdh99Tfa/QC
gIbP/RXfHu5A2+mowY3ijYfITkVBxgmuPM+ywuNj50RPDEVxsxUL97F5i5ML2Ozc7mtCEjzTG060
x4rMEEqBF2pHDXrHuJCv8Je0eh0fahwLkFITfreFst5kOLItyu8oqCt9kZ4wxVTWOq5vcEWZAh9C
4pGZffZJcIH8aMmcHSpiNMp8wkXqAnf4jbmLD+AgF1A4FwGx1driiyJzzFrKA+Gty2Djwr5caISe
FRtJ/pOkr4tX3oLKcscgb/6pVbpEbbnCl2VpMQp6Mteo6bbJElnjNfqJq2RLsXuBzTKs3C3o4z7Z
trv2GKzVBg3XJ+/dhyXk2QEmle9VMueuiG9eovXfiq1+gwYWo2lixvsVfk1ruecxL4aFtcIkdfn6
7d5fxRvqkCPy8vKTg9T4oFv+OXL55Y0MpzYe2L4FSXHAnCtkK8v5EckFNN0ljgKLcBPcf/IOzjf3
m+3cOdvOKyYAcTxfy7vU7rI9eQin8QVn72W2/h8O4n6uol9ux21gnlRidC48F3Z6GV8pAQ0wG2Lx
yTf3QSsvz3awRu9KNcS9c2Fos+ayJWKnjHKM2bWNm5SfZs18sDvIs+0qM90Kn/eJIQbwatG3K2u8
5/iB5+BseklcQn1UlNXuZ9XOB2/Zz8nFL8+tzfuu9BLY9l2Ldz2WmFp5SJn04maHa0u/KgRRJ9kn
C+GD6k3Ov//LxUygXCtJgOiYDW0n/clEYC4/e3QflG3ybF/1LVmMsWWS0uM7N12JFhBXxj8v4I9G
S/JsL3KcVOUyaBmBVjlWSXEFhB8HrmyWCDfw1x7kZK91B51uAZ3n2hiAlkMbdytSA4J1agcUjwTJ
4q5tYlbQlg2Ti9z1F8OktxCTBW4kIyxMQnLwZNe18Chroe8TFejHFquK1dCgm+mQkONylalvlsAc
kohfD3ZbOLnOhUoNjEU9D++tRHd/tLjbLpNiQDOQWDmGCXjg/flJfFQ3mOfFsew9u7WM9HK8iWBF
EgjwmhYbAYow0/uXUK9Arv98rQ9Wy88t9JfV4nhB0WYal8qjwNirrNrA4TVXw0xp/XmF//Uy/G//
ldjEZPTzrP6Pf+fXLzlamNAPmrNf/seXPOW/f59/5j//zvuf+I/L8KXK6/ytOf9b736If/hfF149
NU/vfgHVIWzGm/a1Gm9f6zZpfl6Ajzj/zf/fP/y315//ypexeP3nXy95m4El3r76YZ799a8/2v/4
519CZ43+r1///X/94dVTys/dtnUdPv3tB16f6uaff0FLcP/BQAvhkcG4H5ifza5/nf/IcP8h+S2E
ig5sEl3Z7CNZXjXBP/9Sxj8U1ANHl5bQlassXsA6b+c/sox/kLdm6Lpt25bhukL89f8+2bsv57++
rH9jCnLKw6yp//mX/X5BWNKEW67blrCEsFzDsM/WoGfmICORC6u60C1/02aIwCGcRFX7dbAarBO6
KSoI0cjLZKpOOrWuhBWp4Mq6UeWOyDWGAuFCYLqmSle9GafdLkorFFcJIqKcYX6l38S5mz+AtpFi
UUFVgFLUx6GN/leCwlkB4fEbLU81pmVGlqkKTYet5UO9ga5botjWI9mTYFCK9taeOpjmrtD0E4u4
fnGh6I6nQnNREuO3S2ZBrUMZHvNQWtg5lz3eslZrf4VC3tSE52JAs9IhDFiLeCiYf/TYU9P3hYB/
vdWAlmZtFunQmJyAiWxox7eab4maj9AVuMaIzpB73YimxNrIeuRRgSWXs8uKS7xg+8nx+LvvxlYm
PGLBF83O9X6LL7UM0001ex1ruR/h6NBXFZzIqXCPaWxU4eqXVfuvtfHrWjjbh+a1YAuDtWb8/M8S
ZzszYew1S65BbRVpEZNm0fng+TBZrP5ZFymo9NSEZXDET2Ek6MutjS9d0ddfx75mCYxhPXxW2r0/
SflEtuE6ZOC4Uud/AILfP4Ha16bI9zNA4zrSZ6M0LYeXmU9wRe2IkDKYnH1Qr1Xiwg8TZTbk6yx1
/M8+hnhfQVhSWTp+FhgNGqYteGHPChYps5asHW8M8DNAqLbKQy8X1zHcChhaQdPrG8vTmD8KBV3g
OPjSfNUNIAhj0DA5iuNCTE+m39W4DklPWT6NbBdAjYhVW0w/jAZJy63VmH1w13vT6L3Y3VAXGBjA
cbezT46A92f6fC+86Pa8reimI4zzJEw9UsEYNnaBS1mo8u+TYzrpWgZmEn2ynt5Xd/OFbC5iGcJx
HGE5P5fbL2eOnZkY2ddeykNzBoj1ZWyMzlWUpzjLZekQjsveTpP2k9s7f2m4Kq+MqRuGIVzDcua6
+ZerpqpHjS0DOg+0UbQfcTFuTAnbqorc6pOC/293aBtSKZvXRVACW+dors9IOBFxgkzEwxsBZ1Yz
Ft6uGbNOHUaE4OLYtP0wuJ/sC+/bDB6s1HklTMHbIaVl2PPH+uUWG69TZlr7zGcsJFSIo+v4lHpR
icuS69UPxljNnGRZcGb956n2m/3hb0+Wy0ppwudWwjQxGn9/2Umk/ZgLixwpC5ITuhO7Hy5bpQoy
i4zcevnz1eZX6r/6m/kmLcc2LJgVXJbz7uwmnSYWlO4OCP2kxS1eiIWz9VrTxLk/cU+1I/R1Kk0o
YzzgT5aQMP5+qzZP19UNxzFcAvjOLu555GmEpcn6qfEHgr0cu1ad3dYVHltPia2sGls2rBAwLbQn
B7pbjBSXLC4EHiATcaGjmUYH3UgjQG5RyfHkDBEORGNn1nKpZ20irstBk3hWJTE0YNx9WniQN31e
D/nW4wtOb/Ipq5qN7I0xQCfo9SX2/o2OalN4UpM3k9eF0xtpmoXd7/QahQ1jyN7RJ1zNYcq++no5
ofHBigGKYzSqKL60+lBYV2GmG+VN5qZyWPrCz0mO7lFcOcdYd0aIMr0BTxyIOcHkqfZziyAeNZTV
iFwvFLPAxMhC8Yh7VSO7vWv5qQWXJXLcBPlHApYQDP5kDKvCCSzc1c1pmL62SgAiQtlEtmPFhS8t
DCXbQFP7IoHpzCBLN4OrqlO4FktkRdaOf8N3J2ggQ+510JpCET0nWdB4F8K3KmJLpcGAFnaE1FR+
FTgEVqR7Vq4z0GYN9uCumqmjV2CCiQd8jkhVeDbOubg1mCcM+cvRestMmfXVrizShHwSGOgumtdM
g9dLwoAJ/0kQw9KN2d5HcqNeiY9wWwa2fYypqLQLh5YDyUPxrNlFIQiezEqcaMyhJkjMRTRcv1LZ
OM3KGacgenXdJMkOmulRk8DSjEpxQQpXQRYQpOAgh2KmD/06tpqIBtXqa5wZRKSy5NESE/SMShp5
fxCke7m73u9TwqP8oun2QdZpIE/66HP6aJkb1HdBBthyonYp3tKowEvbr7Qe010SyYz4a205Pp4a
MtGR5ElEEPolVWEoMFSHtHzshhFhjUmyJ/RIzNzsg2psyiOkE7Y/3I9FNex8FyUHlrLWyOcyYgi+
YZHCPjsETlZ9CfV0dudv+kzRstHcy+lZZRqCfCD6BCVwlKjcire9UZtZc1GXIkDxW2RoqrFo7uNg
InXLt411ojlQFdsSjveBcLWZKoMklzlq4jRhq3yYt5pNwoUTuVb0xXHMtH2YgmzCgqisIj3YD2at
kT8/KSMdNrEwE8x9al0PJweFcm+Wj6JpLf2Qd37HMKhzPTmBHw2JnSNqxrjEIaMEkqZc+ZZG4khF
8lW0N4eO/J4GkRtmoUyjdXFScuShwqApJ+tZVGB2e77XoFhbHhrgVepXsTjgXE8tqvf9EH0fRISC
xy7zsr0qRF5kF9OojPFSpi26GCM0Z5/qWDBp3/WeTv7YmDsGc7TeMfxLA1O18MFJyD9qLztCeVS9
hiGWN3gb96k17ItQbzz1DLju1fde2MSgh1MVJZiDBk7f4DaqBs8N7usOrdUOoR2TkUPqWFLuu9iJ
Mb9QA32SuK7GRMOQXk8bTJ1zRaqexlzeZJNYTJ5hEbnX96J5bHGvIH9g0gz9ISXHqj06epoPe63C
hZVc0aC5tYbesmAa207y2Vn4/gimedINTlmb1sWl2ODEeH8oeZkdIB30nE05IlOAVF/v6zQvV4NT
YuUwoD3887H09+sJWjndUBwMlN4/Y39/OXsj3bSMthvJSvUQ7mWwUXe5A6OSWI7xFjmh/cn13h+D
8/2JuRrXdddhwc3d3ruzXvNk1zW9cjdFjOqO1YircNBNcIe8+kK1DJHz1MOoQ5r5J+XbWTvw89LS
4aB3BfumsM6BozanpEgEeelaGxBZEbNLQD2CPgWJLigfddmN+0Tw5SyLas68iFK8DqIyqmM8LTPj
E5D9b2Ur9SRSD3jZUuqmbs1H9i8P3vBNLVR95L0Fo28eIvgDe9uBmvrnr/dvpZXDv20jwMMOzLFt
9+wqdjvVU5Ok1VugxxU0kjotkvVgmMSB9w5ZJqWZtBmuKS7ijz9f+bzVUY5ALseAgO957sPOhpXS
G4cidxrvreRV6zC2yLJ4Wwk9Gjb06D3Gv2FMfkJTNXC9+NvNHp6yPn7986d4v7ypuri6Qdwt5Y9O
eflzaPfLUx5sWXrKDObCJ/BoyLbF4CN5wGRBmdVlSX/okypXmoTQ/PnC5+tcurrFqMRh+xK80udf
rzD9UYjSsnZmF8oIZ7NhxM1VtMZtxhYZbHP0ZYtJTKShNKEdmrs/X/59wTevdd2C/Og4UseIjObo
/erShC9byw4dvAqxyoEpCvFK9MGVl1EoffJN/+ZaDHYEGwVzHJtn/v5aiWgmqAQpoLNQ7oVPpYVM
yI5PBdS+9X/3tgR3xXJiQZtCnmcnJ63e9aONPhQ/GweT8SFKjn6uwb7Qzab4JK76/bvzc7/glJW2
y9CK9+d8sDuKUNh4wPpbrAfUPqpisumsrFqIoiWGUyE7RDihmZ/sC7+5qnJt2hKHXVJKe943flmx
vqopfk1L2yR20pASImaG2kggxaAjl5hzIQ2ts6tPvsOfXfJ/tSfcrAQ41QU8S9NxhXkeuqwyh1pE
uIB5DujvNo26nsIe8iyCTiOVGwJPNI/otimHJcicHnpNPeoOSgu9ilDK/De/Z0YjFlRJwaDC4nOd
LSm/7TywYKqqNpoNzArI98lD16K8tUeimP67j/z/kHZevXIbyxb+RQTYzWZ6nbTDaCsn+4XQObaZ
c+avv1/rXODu4QyG2OcKhmRLhoqdqqurVq2Fo+IJKHEVjktGaOWqEvjeOtm39YPnNbBCx2mOXp4H
Dxu9O1o8LW//6p3YyzZcxKVvYsoZFw9QvBIXEknRlVmFCOgU1bANjOlkfkksOX42ixbu3L7XHBpC
OFsWL33yb4uIE5N/4hakV9WRl3vLTAXNZMSADyESxRIiZGhbEig9aGX6wab+KVVSfAYHMb0Liek+
3V9TvWYXO4yQX/gcJ1JyOKf1G3SqlJnVDrS+M9q8v9IMRY80LtuvmZLDbixa6KSNyj1MSTptrK+4
vGv1uKW0uWZJuZHuUmtnHISFEUbDNDwMfbg8xF4HxnrK/X83yzA9gTXIEUuED8QXCGFlA0S7Tuo4
D4Ag/IMbQ8EkezpJ+0CinHZ/Tq5cJ9uIxmmW0tKpOG+1ICUEZ07SNfODUU/ontp99WC0y68hH7Y8
59XsY0mR41Cu77sK33m59HZc57R2LzPE9Q2N6YU0n2lI76Dft40/OiNq300zw0sCiYrx2wfpSPyn
0salLgu89milQl5JLf78QFBGoGcPkLxYWfjLZ27/um9K3BgmozN9n0SLSXZy5TgU6Iw4EcgOwRrQ
HvsMOSGza8qHIvdQZMzotSklyF/p1eH7yZ/FQ9cmsM+bjfmlgtrptGT1D5XLCl7ItqBxgQoTFdbo
78JwtrzO5acSchMBU4lxLJfvJZ24cvRdntcY8iC9iW1LPAMqA8tjGJmBAwiDFAY0t/2cD6ZTQsA4
ozdxf6rW5nGtvrJ9yW4geQpx5uWqpKM3DZlrA0orXcStjKr4ZNfDr1REwwMZhGzfRiOca0bcne4b
vrzguGO0YcasiIp4AaxrsXbeTqkzRebJVaL4KzNSKIcjtzGnfW65Fbxkyhm+x5SLvt23e+lutV39
qnI9Sg+my3+s5ltIUAZuA4tpH3vygaS7PBRwBjxkEbosfjtmT/+FPZ+oSFi8sDjllxNczdZEsodU
uh24LaIPNHcaCVWcZkn+FYnJ3HCvt4bHfvJ8X1D6Euu2DcOqmqz3INJ0FKDzwm54unVRb+96XuSk
3RwkC94+QCyR1MSrM8zVhJad5ceC6P00KsQGTZ+OkJm0IZwHQOjySZXn+/YuneV/FlB6DnzCjsSN
r8s5mYLXcaokE6pi2gSiefg88juHwZm9/8KU5fkSY8q0SMFfrp1nW4TPEsQmkLDo2M4zMKqyRF0k
DSZYBN4+Lryj61GJIRW+zgx3YgyRkInFKRkn+11rRx7aQnT6FWTrPr/VFBegPnrEtVyE67pPPjrO
MiZw/8vBd2nSpqPOtIP6W9rW7puiZ71ajs3DC6cvTJ5guuL72ut3vp1XiXDMUwqbxtFWcLM0YQIM
H7qnk2lHEBWPkNW9fXw8q/XKsUTkLi6N9k40moPXmSevjF0k/QJVfqW5wMrodBV5+2YX6nicbhwK
BROTy+3SmvT7dIiGWJ5gKO7rD6KkER/h3s4DrzU1rUV/TiSDCUamzpu/JmE1WfHGgK+dKWkEXedm
vIoX/iqAsFNpzMvQi5NcNAH3BHlvUWXVqeb/hbYMSWa1JNnbl1a/9HA2lq1Lmaurw12yXNojRmt0
G486BYCoJclWWMEFGYUZ8H0/N28+kjzmOfhkqfgbieQuJ5vJ7ZUnJusUJ87PwYQ5RMya9TX32g3Y
/a051YES25d6CS+CS0t0M029ZZTWybQIxmWR9U+8m4gRs3R5GAzI7S2jsg9v3rmQHxCw+B7VTAZ5
aTQGP5DYS2txOyGI1TlwEPb1gj5KVtsb2/b6pnB49FNQsD0KmpyVlSmLbK7hzIIuplzuo9iw3o9u
PL4LoGH8nEl4WN88NHaoRdLNpdRMGHhpL3fKwRgT7MkSiI5YuumjivK/0nrqHu9b0n/T/z0xfvsc
/ZClBkxERWP9auWoHY1p2sORRitS99Psi5zWvqxINm72azOuyROG+gEobkFq4HJA/tLmE60y4tSa
kZqpmpBiQupcWj/uD+d6I7omeQfe45xuU6xj9mhMQdC4QsKFZBckze30h1HXxbs4nuA979Q3GITR
A79v9DouJJkDjEeRE+aEq9U583xjMtpEwbMCxOzQ4f1OCwnov8wor1CkG+gksx34s1FD3rgHr/el
xgfZtpBUul137VYWtHOzslsEkvGjAdej9Y9HVeKdMcg/lgBdsvvjvGWNnChVUcfWGbLVrix4rIiQ
MtRpgoqMZ57bhyDAYV+wsgwaiXh22zda1Hl95VBaN0k0UIy1LrdNQNd/mYdLR00O5nG6pv/upfs8
OVUAwRHEL/fHp/f667OANYdcO2eOZKCn1mCbQuQDlJ9+d+yNAcUsAtEHIy/RJswzLyk2Ns16Mn8b
I7yGFEL4VC5WLsXmfVxG8F8fq15GaMf7JqIJff28QI+zN6vS2Tjo+ma9GhyXgWs7PuHMumoBEQo1
5UF1pLI7G4XYCmCdnwVQbvZ5csZe+xIsDURkrWP/5N/qN7o0PV5BYMj+cXlNrDvl2pR4bUyM7tiF
2bQniZucZorKuxTe4o1dc7WO4D5YPQ04+e0DVgWhyR8CQBeIjI2tM/8xJFkVfazqvk2eISJPP75x
02iQie1yy5J2s+11I50FTM4SsGYc0QhJoO9PC3ocKMt2PoxobzZFjlPnP2zgevxyeRomK4DO0VEV
rEJR3exoiaGn2AhKiK9hmdvqFLgxi0QHHD4eSNraKlRLeycAfcbZC6njn3iaed/T2tcdvLDD3B/Y
2muTySG5AGLH1CkPZz2wxAXcWQdovOdB1z07rfPEe0YdHWit4Vm2kn1VLeXGflx1sFDkIYVE4oMr
kFCEW2M1m7FnURXPyvboVn7x0bDZJtDvNd0jQuzhcwD3+dmVfXACdmcGe/KDmlvRN06tDdsw9Tfz
ixnBQDd0U/ElKxRFx6yEcfPNM+NQ8QOlRRgAMm+1CPB3dIVwgRNIKNlOBXTQ2b5W5XyE8ttBH6+J
Tw0ULtlbzfLXsQwkOUh7Ufdb3WhdAjIYsAp0SYONrhcF9Z1qbAho53h5MruGvIfoNkKEq/2mbWqk
I+tCymsdzgXhZExRWo5HNWfpP7HVw4Hu+84TlC/tn/dn9aYpSgW+3gPkNlbDs5K+jGyaiY+jso1d
lmfWPhlg6i1mN92IjPWdeOF2GRXpBY4sRIACF3F5ZuNlqRcobkaoXQz1PnHRnDLNYHzrAdJWbEdf
kyTywLxdWomsGYK03h2htqmH50mm9alvU/qQffjGotQMXloDHsL7s3h1arVRXXVRDiEXb9dLo5bd
9VZdhdMRYgvr4NtLvasBDn2KqjiAoHl0oOrrtxorbiydTooTHDskpgCFXRqNA1i/RUIjGVLfIbxw
ZfaMV5qPQub128dHipEiHZEk8LN16l9WcwehBmnlUc7WX55lTpCcQ3ANI2vcfS2VOT0EPJH/dX9W
bw1Qh+Ng30j1IXNyOUAZmVFjNaiKx/bwj9XTJtqDoyHRp+aN9NdtSyA0TRdHf1XoVnlBit22OHCx
GT4uDszEtd/6h5yC/oY/WUfIFnexFP9nanXg6D0wAlXMSBh4afUOHSAom4YKQlwH5QagaQHC3kNI
t0xTjhtxz7Wf17ZtKUmbslnJsVxOaJN4sVv1y3jsOriwTSLlJx8NrI+ZO00AnPN0KFEwa+3PpeP4
NGB4s//RHILpg9k27ZksTQJDBWodaZnTMBtUVON5VtPed3/dbzgKCu9cfx4/A2JZBS0BD1lfkfE8
iq77Byb/+esgYfe+b0SPdeWNSCPzEuO1ZwEc1Uf6VaV0cbKUFBJL3g5u+lzxiqIbO7DeeQMiyWKa
xUba4yroZO4pBztkPXgzyHWdG3gXLIIZ7CNtreSp7aiuW72KTzgTcfC8nsa4cILhaKT5gAab4uH+
cG94KMzzkiZAA8tgrZxvr5a0D2JAdbUzZS+iFoP50Dre9OKWzeKhOpf1Hzq7s9VGW+7NaXaJmlwN
VsE9rqZZZOM0mGy5DKzIgdc1qqGdKw9ODiPakHpbhYkbe9wBr8Gu474Gq+qu/P/Qgq5cHIG4BPTJ
wS5qnQQFPsP+SmfG1KGc0qjTDB74ryEZh0NFRw/6uib8VuUs0nZnRlVHm0eQdcfBnOhWB6tdHkJv
8n7dX5Brl8Nm4O1IGowyDinVy4lpyyEnLz4MRznwVq2WtBJHuxGl2NM0YwUbofn1MuiAgjomSSnU
v6zVMnDYLKcCb3e0UhOyH6KzP+gVwcsgQsNoDfFmh6qPFFVi8rcW2YCVPVFlSzYs3nBUHPJmHxNe
VX+0feKDDWOFyrebc/WrnycBASLYocvJ7BSF/d5MoJ6t4vRhIdb9YYZAvgMJ/93+/sJdeyfEwcib
Wq5S9AmtUSSA+WZvNhENiKK+/VsOUANlqTv+uG9lBangjPLOUBruZgJlILO/OrCtGpsR/mA0n7mu
DqjZRT9FYyY0aBMk/1NbrYs0gFWKAPrC0ETOI5s+Mb0U5O9/yNU+JbKxNJjQ5c3qgnW4nNqMaMAq
iQtOImhp4wVxheAiFAIzD87jfVNXm1SBaQDeR38PvVxgGy5NAQq2ShsfdErmZEDLs4B6SDXuoyWa
5JAsZryxa65cMq9i4eqfmGTafFYBFM+prCvmRGrBCUR4YySpTCu1/gkV/Si7kkYwmP3ocpqfw943
88c2hvf5/pD17F3cQtq6R4mIkpRv8/66HLKylW9l6YD6SxHVfxSUM9+bvNh/mm1XzvsU3a5D2yND
0CSy3thh1wtL8o/t+7vnjmzn6j3lRiMUys4sTxRXdHeT7bdHGya4pzCflb+xtLeMMUb9TKUs5q9Z
GuzKhINUME6aKI1zOhvtqEnTXVg84d3zNi6dq8uOWbXJr5pAkvB56+pRhaKArZYKBawJit0Y5PNn
1u+ffIaq3aad7zEbRX+4v5I3NhOWpASlpm/Z9XmdLN+w1dhZJxJP8UHJeTovtVcdUPmsvljV2JzM
MM1eBlrYdpkpy7/vm7+eYMZLfkIDBoG3KXG5kSJq4mEiMmAweY0YiVlPDwbg7BN5n//tab1oaX3d
GXd9TDUOhyPDw5T7a52RL1Rv0S4hrZNPhA43egUVROMa79KpDl7g/3M2zsiNoeHXCVlJmXGX+KuN
GtVzT3w60mNYUpCuG+glVIRGbE7xYWMRb5kimeTzCOCOoOf0chZzGGv9om7VqaYl8xntqvCJt0H7
OMzRfLq/YFezqN/AICeIwzW+1NOf8ir+7IqGNwfNfKd4BNW8C0MXGrjCKz6KtvwU0Kn/1qFhz6HZ
Ddy0xw+1ijeIueLOXTpxIrUQoFI1RQcA8kV7UE1jbTElXrk1jLEJPZ6l3A9k4y8Hh9KrKtskEadZ
FvOXrB5mAj4qmoWc6Cs30u4bbwdK1iX00Pen9ero40S5QJSNX6dN0llZznujAfjPMIFBVu+qwTfh
IXftBxyCc3R8aJHQSHkj/lEH1BqETQxFvCkAiumver2YRuW7S8F4RdqEH4U0mj2iD81BOEh2JJFh
Hst8mXaQE5en3izt56bwtq6Sq73LN/BWoHLNF5Cr1Bvu1TeYxRgahlOxwHlkH2tzGEADLJDdRcFW
Te4qBMIUvFs8J2zm2Fu36iPSJYOG1o6TDPz0ZZzm8LwkNDu9aSmJH4A5kXLQJkAkr++MOkIvKVVT
/pJood8wKb/1FDXpW84DOFPTKf6QVNn0eN/o6lj+NirJqrBtyZqLdVUexFQVANstXkLPm1EQySy/
PWUxPRuHwg6sk+2ObflfDJTEJsBdcubuFS55qMOAHpi4eCHrKU5W1vqPcF9Dh2zFycd2BsiJFsOW
0dV2+T1QT2NHQe4SX4pV5AGicS5McFsv9QzWje45ASVP2C8vSRN4W0jF1YYRNql6wEwUO+ki9Gko
uNybbR0HwRza/hGtxdGiqiqhJc9yVCA2jv96+TDErY8lSiu0RqxR17UlggyRbv8IXj+FaV6pz6Pf
AvyN4uZD53Xlxqt+5W70wDQeTN/3FCIINy4HNiYShHHlohUWZy3aIAmKcQXbMzUzkoEdghaOiwbu
/T26XrrfRplPnjs0mJJQuDQq2g7mcUP6x8yr6j9R9qmPVefED4iA1+/vm7qxcDTXMjrF/asL42tT
dtUGDeEgVVz7ANEO2heyyzfQGavrgln8DbckqqCCC+pnNSC7ppPFKib/OHWw4IWqBHgSmYgiI7dz
cowkPZU+7e0K4OnxrePDMjVH0kwkb7kxLscnQ7jU6r5j/SaE4O1ROKfIgXnv/2dltUtQNc1pUx38
o4nU9WlxEG1vl/Bt/EFEvHoWKRJzG4GOJK9wOZZ0JNIsrMY/FloKkDSf2oclcYtHdhoBWJp03z4q
akbgl4gHqdyu9gZfUDcqKX3G4ianGGLwnRwzebpv5fpEU00EnqT72ClHr3F7ZmBWTZeHHgIGlHlS
B9V2SMcK97iUlKEcp96keb7a857m/6CBDmAUmbK1DzHdJeinTqSnZYBotXPm+oWc7RYfwNUh9qSu
g5C4xGHpBbtcrTAVTmelYXKqEYZGbSNsUL4o0OWd661CwW9f/uqVqbuIGIlO3PPO0316l7aICgyj
lVF6asM6+ZZRNkFUuDeWfQ5dwZ8q77uP3ALx0Wqhw911pY0CG6XHv8O87YedIQypNk7Eld/kiwB9
QgTIHJODXX1RtWRe6gdjeqJHN39CbaF4nqqoOJhSM0Q5i3ie4U7ecGa3pvy1Ub3wryKkNA7LppJQ
C0NOgbaUaIJDYFQd9EdgAe7v2pumaBkzXWhrCPD1n78yZTfMrhFhSkUlcNM48IEy1HAhPA7gJ6r/
whq1CxBnOud29d7tg7SnNSPTsmdxlHE8OCp7oqqWnLYyoSy7P7irI8ni0ZNHSGYRJbnrvMlQ8ojv
8iI91aURvzcLJfbmUgD/z6MS/WCEqO/buzWZgNgZGck9rqLVZIZ2EgxKcgvMqpaH2IWk34pRTKxD
YrP7pq5uIuDBADP4Afc/Me7Kp8lISVRhh+CoCjf0viHQofJHO0W+70llnmvts6kNZL8jgDTc41CP
qHrd/4Ibg6VjjPovTzRyJWt4mAn9SegmvYFa1Wj/BaUfVJZTblUfAzuGr+u+sRsrSZsUxTUSfFT1
1nGZGS4jt59JJJGWk3OwiricDp1bQXSa9CP0lOTfluqttz0RCwhzyi4cDpt/Ls8GCtVd6XpthnZP
jkhWvnSHapSoPlD4/8ieRYU7ROeLjPgWhd96denl+c8p4Y1o21ftyl0ARUa/WP05d1LiCZnI8s/Y
t9r3sUf77oEiSevv4X9tzkkabeb61iuLdfJSxG3gCQQ46lUU0CRu6AZBhLBNTqvYfoEr6d+tF1tH
ELjWxpHR+/S1x/9tC5whmFeasymGX85xHPttmrfRcA5bdM+PzZArcUiDuX6ClEJCylinSfLZAzj2
1CXwdr8jZPDDh/u7a+3k+QgQXajk0j4F3HGNs7IiI0tTHyUw5N3Lx8CX4Scf7o3PSdX6n5bJ6E52
Lv3P942ut7QGMdCPAjgPlC+/6o965Xm9FCmyNAjG89gkS/pdLOQCD+Pct/YP5bT4JoC749f/n029
717Z7JiBxa3a6RzV5tT83aJxmpmQNwqrOxoJmNVfBa4r+njf6vV+Aq5BTYdnFb6CV/KlVdNAM1W2
MPkWdH15x8KK6TPTLF0CCet2nDYc042JpV6q0epg1alJrELloYIJohjhj7bqwnkY7C78lkID8zyg
HIPu35zEWyHS9f6h8kDCD4YBh2hsTdMHhYJfe0gjn8WCp9jZohvRkGw78WSGpuE8DlwH7zsafbc6
/vTMXZ4e3eanG9B59vDGWkUnYd43dhDPI1QswvhGWbiH1CcHn46Se/GR9i/3UQx5Ij8GbQB4r1GR
+EaJ0c2eQAt19s/763zttYjcdJ0AFh/qd2viTh+kYlkM0XSukQz+o3HT8Dktzb/7sTS+cKjcD5Yb
JJ+5ruqNFb92IjpkpBeOwwRUf52AWZI+bxEVGc/BVEwnGVvI15B6+l7ZnXhXRFHyCTqd7EVRsP8A
81++lVa7OXCcl8K2SaFwdZTBaIrGdlkGhSf7sjSOD1VtPcAPFA4Ncg9w6GXfa6vO/nbgafl+f9Zv
bD56FMB3EKEDFJCrWyqalrAPJgafRYtxnFqVvjT+JN1dPw8w7Npd+yWszOaN+QS8l8Zn4MCgQaTX
cnWmJ9d32mR2x3NURmhUKEQ43NRDcstMqwZaja54wGem3+6PdV1s1MgvauYOl7IGLvPwuXQlqTAj
uwMdcPYCc/lj9ifzYNdJXO6FE/mwaU3xcUDL+GSn9gdDR35iyPqH+x9xc8Kh2ODK4h1LdHr5DaTi
8NWo5p2NKBh++Yn1ZwQAKNk5TW58DqK4/kyjqX+6b3T91vs9cF1+4x0CJ+O6pQkFRyDjnTdx4TfO
gwH8ms6pLgr+um/m1tg03hdMC8Vc0pmXY/OFRbp/yKazaKcG7+Ui6whuxkTeVcZuuLda9GznyViq
jTjgxh2hk4rAVnn4QeiwMgx+cArSOGcXu1V1gns9+DjWzdeiRYP1/hBvHVbsUGLQVX+etJdD5Ilo
9rIdpnO1NN7Xtp7nb7JMvUcjzOR4ct25/xDKxuftRS/9hsO+MUruergRXZZS5/4vbQcL3dVkbuez
9CIfckRchhySEhXVRYjh8f5Ab3hFF9ydzgyQNiVOvzRmRZm3hHE7n0UzSN4gSKdHqpNPPLH7hyHO
/9KdT/84U/JVWUn17/vGb2wkQlhft2L/LjKuDqrDI34ZhKuVmIM5OBFTwlG6i6sadoVp7v3oXTHE
vXlwxxgG3/u2bwycah/VHHDQml1htcK9lbSJB7X3WdKb9yNt4j7e81hJhwe1zPEZCXUSDE0Cdg5o
CSLISTzAMX//G1ZcdFAs6IYEQjT9tNZ4otXs9wqmIYTlWWrfG7BU+Oixh5Y9tC8FwJ9iPxoz4ON9
DV9DsQ8XNzSfikUk1YHsrYOmT5JE9VGl8Gn9aRZZXJ/TOCsPvRxdgDH3P/aGc6ErUwGgYPOTUlpN
GOVfP48tOZ3NZpx/eipQe9es39o+8XtKbC5JIH0gUlidyw05wPRhiyifz+QXEvcoFjM/KjDDPTyM
eVI8THZvbjzhbm0FgAMEZnRR6HTZpckuDaskkcjb+uSGAN43A7okiYsClMrLD4DBHLRjs36onqRX
2B+roUNT5/7k3vA3IBc0wJcMElGK/sRXMTdlWd+glGeey9EV3W4GPGe/+F3akUxL7OojtCIqQt7Z
yw7xwMHYcKwrPqj/bET8KeEwJU7dEntpn0b7OAtgDzwDnh8foiTvfxaKPBZauvF0jJ1yNnd2gmLy
ozcOqGSOxoJgshu45q7303njLXBrQSi2EiRTH9doncuvIbqdSpFD6o1OLMqyja+e2wqCVlFJGAud
qOCiMYpPhhdXHwKUyTau0VtuSVN/6iS69oyryYhGNzKTgDYB0ojuv/N+cd9R4Ymes0qIck+MDKef
M4Ma2NgEN94kpE9J2Wh6Dhzyah96hozoGR/E2anQVo53ZbFk/fuGu7Y9QQRmdGovKzcO/nn73gMQ
iv/nOrfYhJezPVmoikuDUxUZKT2JyMqh0Gw2cOsgfwu2ACH7iSqhlU3ZBob+VqRGCY2eAC5zzcKy
8n+2SSUhGdvlPJCAghDQTPu45WXfCPdr5qc9bMUDxFJ/dH2OaHxI4+veTCcpUKcLRLNx7946BLqg
R9FG5/8pfl9OhCogwMqHajlHRZPuxpSWWnrFot0M3OcAQTMa2ObQPIyj8p9g0c4PAVjxHTJq0cZG
uP0lpBg0lpL9t4bzlsVMe7jNlxTQBf6ae8B/UzoZ+7YN48d4nqyDazgI7nh9Qx58iefy2e9IhNA+
j/rh/e1x4zT8busi5wH10xUbUsRvJd4oWaN87h5tcmtHWj2W8WBYQ/Vepmb5YBTgvTYO4Q2PSHsF
DklzdsFVs4oNkF4uC6rk83n2jdbci6acIQslNxMeSwc3nO6hyfnQIr5TId0ryPttjPtGGMbzlCoN
RWW6EtawAMsgQ93TFnOOZhPR9IAuiMYbi59e7m6hqW+OlcQW2Q+yiDyUVhuvnBqa51MuIHjo0FFN
prPHiax2Iw7vRbal6HftnKT5pwqW3Prh/gLfPIW0KurWHOB7QPovzRtFqVrDFKywGOL9oGb7vRAI
kcDVWcXPkwHloiOd6oOdKx7JE9lxNJ1L6CPvf8etCdfcRLzYANzgAC8/IzPLWtit3vQKVtSimOMD
zYwSQvnY2BiyHtEqJaJ7JXWHLQk9gvxLU1YfLb0JJ9WZ55L8VCOYd5Sx2IIN31rW11ZW89olsLEt
rTDPmR8Yz0vV0NvXOZn40UG0+LOgNeyURZNEjszZ6v5eH1o6htmeurkMCB8llNXpIYSL7clbEL1s
Av/FczPEVOsp+WHOeZxwi0i/2PWtpTZqKeuL+z9gfDLvPApomvzNtf4qjIF/AEYlK3LPVpQvCbSR
1PV38BjPiOZ2iI3N9GmSJq3qL3XnDc0hS8nQbcAl19tIfwNJRA28hV4HHMrl2vpibP05Fe4ZXuTB
O+iKpzqAuQWpkaWtu6WbfT3T1CJJSZNUIXSkBHppDvzylMCriKYlofq3HPbffQ4x+tlZ/PETvKXy
CLWT2N8/KutIQY9RZ4ZpqmOZgS9eGg29PqkgkfTOKRgitD49dIW7rnO/wL7bvF9gx9ji97gxTIck
NMkjXbaiUHZpsa5ali6qvPMcIAFt9l3/KZrM5mz3cEQcGqMtvwh/LJaNW+CmWWrlmsMACJ6/Mpv2
dokUTuSdw0TaT8LqJ0QTB+V/6qNeHnL6+vZz4E5brmjtH5hfDZjSRV3d4bLO3pRW5phD7LOHKqdP
d4kb+bRPwSa0pT5wY7NiiOS+BjzQu63H/+rAqKYPUKnPvHPukj4pUr8/1YEtn3J/mX/c3zM3TVGB
wyno7r71fdaWtYr9MfHO9tJHL21jy13S1dV+hCf8+HZTmngJ16p7TK9M0TXpJnXkn6verl+EJigB
ymT/GAc32Qghb5wE0lC6eqvRDVcRJLVdfzHi3D/3Rjh8aBaX4yf94DwGdIK11eQ/3R/arZ2h0e2a
p59JXCdnJlEWCc2e4pxA2fqzRR7w34GMho0JvLXt6WuBDo30EQxhq/MtSMHkIRHd2XNLqKXnvG3B
ibj091c04AQPlh0UD4MVe1vgihsOnE4FckGgRUiyrQGDboDeOQrQ1rmSnUDjkm34rJZ4fGxtQwR7
QITyIYeS/F0/55GxD+w82nKo61tTnz1qbdwftIwAQl0d+bJg7/ihI89jX6t2tyi3PDRZmZ2afBr6
vedkFRFCEmdQxmZUh+6v762Zd1H8lqQ3SduuT/6IO4CpNrTOiMSIdwjgNI9DwQGJjaj5MsfogLcq
nA73jd7aVNqz6kGbvIdWVxbIGWhGvEicLavLDzGlvn/FXVn/cd/KVZzHzMI/pBPDmqiMx/6lszGL
0kOiJJZniG+T54ISy9Hp2vFBGZ08UiF3AaYZ1fs6RNYj6+alPLSx732//xU3JhiuP3qo6AjCDawJ
RqVdeHLJfXGe6BdT4TE3rFbtm7TOxR4C/ymlVY3qUyj35VBwRjZuzhu7y6W1k/5wzSzLG/9yDmJr
6AenNdW5H8PwJc498TUsO/cUlchQ7edlyv+23MLQPYxbOeUbrop8gk7N4xV1yuXSNPdJ2c5prc5x
bLXlY9zTALBvU+n/tNoJzZZjjdiMDDdciR7Q61BXLzrIUYSoFA3/vGYuraJJ4Juj7NR5Aph2DOBV
+kxTLT2SgfVGJhLyZ6SsAeCSR4Ct97otb8nCaqwqeTbgQC5P8MyPzmFowkrZgGSHHHYFHhP2h1EZ
RfylDofiqRgrf4tN48ZpcjmmNCTiwzSh++WIcy9viI58eeaRASd9F6vs6LkVfJv3d/KN9YTOgJXk
gQ5z1Dry8+ZRei3A+HMX++E/JckoRJTsukUL1ENlIBrajQTFjaPDG5xMpccjEZOrgS3egh+UBUoO
o7n8yuB3emnaBbnTynsAITy+WxI/30jF3Rok50UL4GjDv33K6wBFDr1NU7V1zlrH18k/BVoIRKuw
EUPlUbwF5L5pj/IsO4jHN4O8XLxEZUSvQ2Od40TFBzdQ0z42m2KPwHH2QADTP91fxBv+gMSGbjZA
7oenp/7zV+NLuQmSfqmccxYMsix3nQj96Y8omr3+6HqJmMLHALYKNKirDMWS05iZ+VZ/yQ3HTLpe
MzyQXaFC768+okvdsorQnjp7tfKQsxa5iKpvY967hBhNXJvv7CQZBnns/KRIvgLBmPtq38oS+o4s
mNKt8Pd6Ush7Kk35BrUo1FcrJzn5lZvOZe2cC1Lj2TEs2/4ZctxhH1oq/YSQRPfJg4Xiu2cV/8X1
j+3fTR88UjXj+OWCTP1C+yibC41cGIn33CVeugv7MnX3hllWw7vR6+JhT+pNQGQPXv3v+xvi2l+y
2em0gVqAqjVI4Ev7yImWIobU4DzEQ6l2S5GPD0O+wFtfm1a2cfHrwVw6Z22MVkmwVDzj1mXGLpHc
hKqwzy7CLkcviRBdRqLm0RrbLwQgwXcfKbQPhRUVD0s/JFtyYTfNE23Rgq27m9Z4eEpeFQ2ErTpj
b34HnszY1bkdfB4jMR+qOajeRz1FgMPo0sOP5hEv4I1w6+Zsg13Ts0BoskaW+o2KXZcO53Nv5/lX
GpE/t3Isn+Jp2jrotyyhOEfkA/AE+tvVGUPaPamdyFNno44es9AJ/h3GCm23YYreWDsG3aHxDrD7
kbfUiZDLHcR1WxeG1dgATaCK+ih88N3jiZp/Pn3Moz4cowOqMf5P0JgmrUZTn39/+xYmyOA9SfVY
t1tffkBspUlm1459TpfROjdZO31G1KPfRbW7xaJ+fdfqSh14bOolmmxklUhL5xQmk8G3z0bYOmi0
ENDHUBhZxY/7Q7q+FtRv4jZy4tzqV3f6YqiuUlXtnnkvRyfhTZ+GNqCtOQ1Ma1cGy1Yi69ZuIX9F
4owEAL5w5QXCiruw7rEXqGGedm1r8RpC96h4dIbibeIKhMBsGBpuKILQgQZKa2XMqCsXeSHXPVPe
c747oT82Z39x+vwviNRU80tC2oo2eYC47cbtd2tacTDSg3dd04GtdorX9aNtpoFzbuBESXaebXj7
iq71vYGUZ7oTZfqvt68j9LL4Vzw76hWroTZWLb0y9Jyzopu4e/Tg0Wh2qsvCD0OTo/NOy9NWruw6
agJxRSrydzKCx7Seg1c3/FCjqDfMhkPEX9Uf66EYHiO3dj7YKCk8LnFotvvMi4u3P2MxCyUG4AYa
ckg0X5rFb6ZFl7OD3EYhoA6mkQdrg7J8QovxQdjdPB/HwFi+TL2ZvzkyJSMCspHWdEK3KwIg6DcN
K45i71wERr9Hus04xvQXn8ZaE565VrGxjW6cFpofcKq+5hYDYrcaqzRL0tzYI6lrPwGv85DJLvM/
R0heN7K7N3YsuwfYIFUh8oJrFiV34hGr6pnMHEXSI0Jn5hG4jIKQVgz0BkF0/OYNq2lNwTv8bhGV
qxMCe1jgwHLEVHZD/TSNhv9+cfLqX4s5t++hGNoCdd+aSnLJcL2gVcTlIS+nMnYHNxDG7ACPLIpD
O3Xcxuh+fJsszbt9f2xXZUbCO+4o7n4KzhqbujoaCNVULWSD/jkYahtZydj4mnvJcmyLej4ldkPf
r2GleFl3Hg4iIydFyd8WP0jKbkm96Hm8jIT4FF3tw+fqS3O1hZyYGNuqyeM1CPbtaR2KfhSzDfHN
EnfZkyNm67tSdViemiAtfm3Mg76l1sY5oWDmtOjLFV+8bLxQIurnn7NFmrTJFkW7G12//dWaMVJ6
k8qHJ+Xn/RFORqPf2agEUALzO5UdZjV4P4omKj64hrd1jsEB6fV+9WlwsRIM8zTRZwuaqzUcJqwr
xMEaYziWQoLsgfc2tfakx7oO+rcwt3ZOHpjZ/3B0HUty40rwixhBb640bcYbaXakC2PkABoQhgBh
vv5lv4tiIzSr6aZBVWWl6Q/vq1dVYNBvEaEBWbo1PNrh0GzV1hcRwg0rXIBsMBQcgK6BV5ODuSsv
VF8mKocpYoYIxVBMc9bBPGv8j0ZIPumhGvHh42aOeYEHThR1thjnzHczGlenu3luSpN3LE/XxHRu
NAcxrQ0MGcrIaj6m8ckwBs4nPbIc6uNyc1vyCMNX28StIlUTXfI5zyLfIeGuIqGDsstPr0iWxS6u
PfTh0KnBiDkndYteVNLvSaIP8ZjaecVAFsYmI9+A4qTqb2FpVV9GRCUK3+448pOjbeSBPBkOJZ+C
9hKRk+wOsQCHaZE7WhIESsJesduPekxeilqCn7oIUHzgAU2QUg+yCzqOTwkiSAbtxhL+min2q2kT
eIiLq1cplFaNr9V03omV7MHX4sifKUH06L0Hv3Y6p/m+1ojNSFkVWsiTGdIom3i9btCHuu+AHuE6
tyWrGoe08WX+uS/KL5epBrQ7ZGaEPSOiM4viFKl9rAfNsoR1WPfA4EmVJN1fLWLSwp8RAFL2GNki
cY+Q7q6IvG4Kz9RT5CCEa2EAX64vpixp+FNEaoFD1zxP9FEb5F6e3BLF+rUi2xrOS1nh+Up5fdM+
JQxCg3vQ0OBZewVZNTSdWldXf2pOuPsLpxKXlC1O6UXfYXnJ9t8BnqJc9FZbj/RvC4103nG5NHiT
kizIdW1ruhHK2iqTiKDsHHZquK8Th8Lqe2r0iB0OyqHmj83qxdgTijFPt/DQIdHcNhHN64dQblin
IT1c2wsSLBx+LKwTF1OHDVBJJ/jc6ko9wtcGIHEnSjjiJP2ECO9wcdhfrQm+BN7zJ5Ldlutdo6FI
px2agwmJd1su2V3iAtKmAI8buQ7NGh35uYKljoUkOZupQ4Bj3tTatomXllooegMocD1TeClZu+2j
KO+2poL0N4Bow6+LWfbmBUk6GYJVEpOs0xPCnMj+h4xhmToXz/OeDBTZkPve2bCD4JM3slw+y2iM
cBA11uISd9hD0Ml2CafYz/WmCMk2FDPCV+GenORl60zUVF8RQtZvRMKEP6rDz7wdk0U37U0cxD6W
PXJm0ELs4rHBXAtAmymxfACDqSN45IxanILEMi/tspSW6VOFlWbox2PP0wdTlLK4+rrC6NSvHGqV
c+pHJn+ODEuBu42VdXi36yEd7SK/m6SdbVjIHzEpAwpPnIxTg/51lnGIO8S7l/sZkvkNDCfEgEaI
fgshHnE21YaIyxzLylwh5JrXRxfvqX/ZC7/fDHYIGZt7p0gRWgZnqPzPwtOdhDaG9dncTrCsuZFH
jyoe/4w5i/xXJrhQHwmhTtypRdPljcAfLb6JWEj0swLKlANnZ0C7ZRPy5gVx9ia+o7BwCPdzVO5p
eqXcV6Nod45lQZ8SXYEVyooS3AiJ3K/yJ81kRH5P5lAF2EBYVQ40NbM5L0LE8pSaIyV3uLlK/Baw
h1CPpSsiUOkQ5wUP8VaMlNpfhmwL0jUyU8+IGTbFcVyIBVKFslLr5Dfw/BiZfco1sX9DaCd+KKth
l3lRqS+r0wJ0jjyLXZrjCe7B0XGNBTzZP/CAVGWXWSdNV6p8F+ejRDbuhaZHTC9ei2S9mzfljl9I
IK3mcK80waqpPNZkvmrN7Xg/+UkcOKREhAVQStSUfB0VJMrXuZabOTkdj+5rEyggXQ3iEZzmSl7r
Iwww4J1deLDIL90/QgPDLd2NMofOIiY0j39CxCmKu4167/VpdYwcnymsMfPB1si9getPMTJzbkTZ
iL0F0gx9NIU8QledCPPMkcxkrYCNjZfyG8ws+P4JVlzs+VCacZc/ncfjY07U7VuFoQZcJfGcJlPh
rwtyFe1TVVJgmZCxj+MFe163IcxOk5JfWWym6IrfXZXvwXo7facEb/U1xkTqLiJKJxDCi4L7qV3z
ZnoAEXTUmET3ev0qENxs7w32Hmzuc7344gOI/7J++lXYMu1RCPx4YQWoCRxFctmT8yILb2zrgWGX
SHcDReINmHKOwOBs48AilShEKVpQ0jCdNBKkwBcPHHsbtrkG0aBlBeN1m1jke7zMAl3zo5xZYMNy
1BHcN0EthkMUg0A66raoLnfTaoe2s0Wut+cX6o1CsZDg2Xa4tylsM9iUlxeCIIjQmgVs0ftmizkd
lshz+qMoeePvstKp3A4uYxUyixkCqH+Y/YimN3I0qRlKaKxVhkTvamxat2tYvbZIOhOp7GO8p9tT
lVv63cSg9j6YkI/R+QjbNNEB1N6pEm1AuFz4WnYr1n+7kjE+IQey3bx4omT44DPNF7hGY0IOnc/Z
iF7RIVfZPmVmb9xz0E3mT+tusE36lYGjKvMOddKN72OeZDDvj6QGlWx39LxBRZg+ESRM8HvwDiBH
7aHQGCckn92uyAq25B+cSpsbNGdrDxcCSCh9GpAcugVEY73MMsKtQsLjhgwtXKiihW9O8W+ly/Re
KUUPVO4MVi/GHDv6MeLMPSKZx99y2rF1jwTahsHTKhJdin3dj2Ku6+lJiK1ezuteq+1stgUNdwzH
CqiSSSpPkGEW7GTEmAL/lII2+KxI7H6yaiwq/DYV1wiU28ekBUX5+DPVBg5TNSKFf8ITiXwg5DgG
hZFUxy3uwqzvWUbG4tmtiMEZQPowPG0XHfPmDGlKvpyMr6R5cAtT5JJEBixNOaGM3rF1s+8uQ1zz
i5R11PwYtyWZEF1uy7ccgHH0FiH1yv6WjJXvsIA8sq4sxvHFhwK302VHkSBllpk/C+RqC9JQRf4O
g7jsRSUh5G2zpY2895Yvvb/Jdq4xj+GjISqn554lukTnK/MCrV1KABB74hN+xmlLiotIdzi/QsOw
vwug/kguznCZ/iqeS9VViQ++r8vRkJ7ngr4jmsluXVJF7H3iUvxZ6lqPZyTZcP8zsCpb//hwC/+C
d3SJp5mKJHZ9WYDtg7gebCp/osE0zWu0SG4/dLoXGixd4tglwOpm62IWzewBfZIAcr0vaGYUirlE
fz7K6hXlbYrvLJaRed/UPjetUq6O4Z9lkoAYVjJX/0ZwtTCMNRgHzwRcFXGW84p22Xo+LuAAHLl5
SRVWhg8mEdZ+5hHWVK3g8BUeSlKT5rJwLAnQRAUkd86mJFnRI2itxONTZK4awCmv7nLn4djVJDgG
H47DxNM5yUlUTmjvmhLp6kcRv63L6v7O8cYOOM4V+bclixBwgBKWp21ZH4d/DqNPkAZjc7QJG843
30x9gBWB6IpVyqVf/HHQO6yTGRLKZbJPXVSTSlw41ODND5RPVgwzqlR0xvLMhbENcayi3nLIt7Cb
rtl2XrJ6H5+oQoz1f0ulqm2wcBDPzrPNY955WhTqBI+ZyT7uXhlskMS28y+gJGYdompBiSMZjrMf
cg48vd74fhPUBNY1F5LZjP+X5Ud5lqNQoPqwDOkJLVvcQocGzpX2BZNFZftML/UMWqZMwjUVkHli
OjzGZUFuMq9ngtc6m6s7nCCgtbaFqlXZzYs08Jr3zdGXtmECVzTV2HWnjo19vq626iCMo/IcIKvS
bV6Thf3HVZwdJxZnIvSVccb3S83Ho/XNMsdXFzDND+mqxNrPYoF4MFsK4r8Fq6r404gVbosbL9Yt
xiuEFotceKO9098CUFMQJ8DGbixovHuimWmRxEbW6b4YXZXIl3oE6R3dZpnTOb+mm4ufOMLE4zsX
r7zpsxK2g5ixRqjAujx3TfHgQPor22mRgXZmVAfB8bMgivzW/djHCWqF8UmBEUB+q0TyrQc3EHxW
Y2ilkbnZYPBzmUb6Vg335m9LVYK0h69URf0CjtdXDUY8Xj4VZZ8+zyZ3TeS4YjuTUptdE2K0uhNI
GC47Wvtla6d4b94RxVR8X/BRfxZoZuPWyWPV7Wa8qKEiSfw64DXOVLfgy9Rf61bF8I41WLJAQLqG
dt3Fkl2zsOavCO4gQEb2pJFXv0WSn2WyZSWMeJmv4bfLd91OLiJNP9aI0ewj513dccGPZ3OLDxwS
6kBlWJElqe8XnnscCFB0wRk7KufeJ5mCNWcZxcXFTQuBDz8X+ScgjmY6cWRzZh1hYpOdhBOOGOYg
QNrKalrlLQIE6NZuNSv9OY0Y6lxgkLXu+y2KN091/a85dvJjo2kct1VOy3+xasgvXNfAOjvDPypr
lEjwV6N/LKIbFSFei6NC09HM0SCaW/ZAKkjxaQ9T/KMOOZwdzYz0Xdkc7OdSrRCkiAnnQA+GOMf4
I+ZtvIY5NkiM5aALp9k6FaB4AkLpdT6h3a8akidtBmuEX4WLLDJCsFV2rYQhxbdSYTppp9SV8+CW
tYpAiavWpbMQe0Iia80i+ijSe4TDtDKvm2Wq6UbAFgjFcQBlDmaSfZC5J9s1oMuM2mz3huIL+tEg
6VKxqWXBbEk3YTqhneWqqVokTdJnPONetaU0DplWGEKey4Xe+OVj4Y4TFPjwukdjoB+SaoZY1uUm
fEK3i8HPjjIAHpAIOGsJXD2+mXTmvLNVvvzGfMYh6o2UVxd3e/keDqlm+CHLaTra8Wgg/G38nrzU
WVjgZhA3x0uU54vpJ+9LpHKDH/VgYR7zCI3EimkVJ6TF6buLf+k+l/EwKrMKOCFF/KwZDuke9Kh5
76pljVEt3UhJuxLMxW3kGqxKQ7Ntut1Llf6Lpi1jXbLD9aTDU7aq7li4fsvxyZIB5C5CBx17F3o6
+cz0C1CLCvm0hn0TsDy0be2Q1YpXAB19T8op+c1goY9QWA4D/34G0ojPQuYStRnMqReTuXnqtjKi
XzzVGzKbywUm65hoQW0vzGp7tJSanAKmk0dwqwB7Igu+wETnIG8YiJHlgTNjgT6krnT5n0VS7J2u
oZDC4FvqDyzGt6LNipClOJ5D5mBwF4NQaWdwAUe3w1ms2TVu8LzX6HDqQDEUJIiKGHGNby1c6khO
e67LP1V0U5Sy1E9dulTyr7Ae702cfCx0r2+jbfFLIFL1p1tq2zcKKq0uHrf5yRxAW3CajPU3Sfwt
uiMrUXEpKD6ITgDRBiAID9mnxqm5QjdRCMzlAA8ueM22DEJombB2t7vL2jmTeQVnyeAJ/m3LBngp
CYjyM9jLtWAqUdsngSCJenKoE+3uEngmR4rlOD83X6IJrSpe3NjzpW1HuRyQjZLkkG0l5pTA9Y8z
1idbHT+V065jVOc4lS040k3akXJu/uQZn2RLcfB9TimF4WOJ/JatrdTBX9EAIa+2yhjyin3JoclM
0Q7YV7AVRzACbgHZEm+u7DKdrRvslX2ErkcIabtqWl3+XI6g8OKKIMcLYnxAXAlD5iJSX7fpF1qG
FDIbaaI/lu9LMbhVle8bqjLruKFImYO1Lv0Xz5ojNcUl/idLueE9MxjbWk0hQ+sC7EL3dzCVCXtG
eXH7E48zeVcd5fQ+zao2LafJ/GhQpbdTqMHrvVu1xIfcTJVwrBPMKAaysfFfqKyeu9mJtUB3n2HV
mKORvyxAE6tuWaewtNBvl2OLZyvwjgGRoCfw11Z+ygE8+RMAREwtvFzjVsg9oLDzY6QomfAL7UgB
ye2A7kLNEAcwMw0xVijNt/gI47OYSrtiUmTzp7fRVA/SWVzZTGjE0aUmnl/LKcrja4o3xnbQsW7m
9xrFoEJz2MGbh0QC07+OBiqDyzgh8vDaoBkQ/Yi26F1kYQbuAlMlsCq2VAIGxpisO+lhyt0Bes0f
fQyiTOs2WDKAXA33/zNxe+l7fxiKH9FVTq5oRlzc1SyCD2icwdCiw4YUy6UEDtT0IhyA7K6eCohy
NM3xt6uxsO9dM+vZYxSFTfcHmgeCHoHN8SWewfqblCiXM4/1PGPvAZJRd1MdNh1G8mOCGWFG9zOT
BqHzW6Ns8VkVc3Wcqh2AULdqM7MWeKjWv8XkCmwQIgyf3UzqivVbXcD4sg31NtV4AGKe3PDg/3dN
JnwLGGqW1zqk9iNFpyeQSVTiV21a0/2R/j+ReiMmeteAeNNWKkTzYOV08Ip3R4gSKK/4WP7LU4EC
t8E4hbVyajADbwibxXsPLk80WIxFyMZK9/QqGi3leQPP4oOAZMm6g0B9LdOCh9NYGPWhFmQDtR5P
2tyvGPgYrEKwwRlQ6YEZZnyn1ZBXrHpmUQXApqAWGZ9LueK0w3EvhqqBJW0H7Yt/S2VUfyKsvp7v
ahJM8pJKydDfpJySATriXbWoKjJ7vMG2sk8nH8K1AgPrbYJIY+/tTsERXRheylMSjrHs8Eob2zUU
w+8VdIDxRcaayMGIInlDzW1IP7J4+9ytKWQbDris3E+xKfIB8Cpmn8Zm2dsKuHRqRbJFv5Zqk1sL
Mm4xQupsBPCIieAviaBp1pkyl9d8hiC+Izkz/3Dvo7/GNMgYWdAP/OOiwnSz8Rm+sLHKHZYPkkw3
mydsZk7NvJJ50MvRkGHeLK+7tdrX3zwLYh8EDEpQf4M/nrgusl/5bfJp94D54YxpgCE2BULqu63G
sN37GtGlvRWH+TExXn6VWAD+G5OJf5EmgoHfOEYqaeOQp25AcUFXNe8MaNjO4J/ysBTMD0wcO+8X
AAL4zhjrWlEs/nk9dsU6PfviFfe28niZ8+0jlxVfYFBCYaIHq5Dig2HaSbpaBJOjfS0r0+GzMX4i
6LIBHO41ytcIT42t5XmgSNDBCf14eyu/w2ZnVF0NaRkbRuwywqkE0vMuXXUzNSjsd1W7yfXTwoK8
+NSZdxBXNtrnSocXuaPCDfXGTbiH8Jv6AXMWbtcEv4WmY0eE3U86LRvBZT/yuSthXKA6PcrMdgIY
yTYo5KXqtjGgjrWFWylmtXoJuM50K6cu6Dw8MXPjdzH0vsiGtUhSBFawT1VfKVn3MxJGBDZcpD4B
TEjJKY939ztBTS8H4hm5Hha5uf3msB3BJm6HhY0dKeCPOef0ZPINV3CD2SxvuZzou+ElQHU8u9sn
T5xDr2RLu3QMnoyi1YZvL0FOUvYyjebv2K3HU4e1dvg7HpiMerKuCjmyy1S/Oy5ldUb+0/iz4dF6
ZyOlzQPByHSdCrqXaO8T+30urE67GVQKh90SvPl7sJJme9YTna9LkFVzqselCl2B1VGE0U7TO4At
VrcFEq7uZA5SeJuqoGx3xDu9B4tkUd1aprfMGhSaO4zDEt4Alcp0z3bBZKc8GCadVILeYDdkHkI0
AGATGOrBsbtdiIGAVgbyfYevkhwKLJ7Qj6ETm/uFRPod/TQ/2iM7EBVi6ZIerclM+JeNNfTAS8rD
I754oI9FEVF7N/kDs37KCvJVwzYpatUBFLrL8Ug91hxk1M40Kf8hfA0IvZ7cWLezXM1nUD5C0AOr
5dgZgBP+RFRlP2IHQWeMtdyPkZbR95zE4xfib/cafc8CsNoHDIkW+OvSQg7M4zuVEW67NKHFfYae
9OiwZty+B0XGfw4nsG8xRS/POUSjWQvgn5vWzSA9Is8+iX7MLkKi39JgBOzAmw7zEDXZhgVfhiD0
lo1bvXbw374x8hbkbrSLaGBJdJR4EHt7QDI45DpMaPW8KOB1bgTMdHhDqqmHXtzsPQJusU2UAeoB
/FplsRqJio21ULzLo7eqwCwQK+qzu8LIKOkOswMiEvmxvVSZvclrnZZ1Cwcu9md2zQYS0sjcZ3UI
S04eeXVHD8DoGK8RUVv6FIEtup5ICbQX5XqqHkRCbAoMh02fiYHlIBrflDPABZgTW+6kP05JvibQ
cpUxKqU4ErwblfQSfad303+ZwON3qijVsuVho39rWYeAlZee8M+SiuZ9hH0p/n+W2voyYaKpT6ag
gNBcMmXnJqcrPUcrtgtnJTZxPGlIR6s23SxQQCw+DszJCp3sAKmQrDt0s/OE+Q1n9AlEr9FexkQb
iT4kTb7NrqLhDPAajezOEAbbV7Cacc8T1L94c1YG3Pb2oL9B2qS24VitSlAkCF1XvPCSRoACm2At
wkVLK86T3tOB0VzqExcml503tVhaIAhNfCnztfgPZyoezhpAAJ6+FaHkbVYaRMptAU0JNOjK34tF
aUCUNtK+jQBZTa3Gmg9APZkdwhSJrpvOxuUku3Sm6B8bDMvwkdgaeORxQNP/pXhbx96ptLzdENPM
SLJx+FOSZLlj8968Bx7hdQbHDfDjsYWbYit385fHDgddzQaewkCJT5PLnCgf0NUV41fGGnjIZm41
oY+riN5VMMv5T1MK2nJSK8wJoJM06zCXVgu09eBYgNgWwzV7OY4p6rBaKD6gxJ2PDl4FS+iNSfPP
TRIHLxqZ1Y/wU0TjHidWPWCBwckZW8OE3dVVMS6PEfM7+QZZmYwuYJeg5CchP/ZWiMT/aCYjsRRj
8Fe4L+Q06//wROxpqwq9rk8zOgeA8yPW+91Wlwc2fhnL5mGiAtHdeLGO+kTsiC1XVGRvjRppOjgH
k2rI5sophpMz4WjQY8hPH2+MOv9kAcCwD7yGlC3t2NjUP65bMrN3i5r/MZKU+Xe4/eGSw8GqZgNW
vPxXrrKdnfCxHIUKDybpz7uGhO8H4um0fBzB4zZnm9J9qA909xe+MZREEZD2jCTFvPzpeKbh+gyI
a75w2KRnl9iKLX7PbY074j3L92GvS4VDGQ4vHsegDq8x4qf9BeQfLI7akChanDcAV0krN2x0HrwA
8tDmaFn1K2cOfy6AvgOGcrg0FdcUK/Xqc63AQIFEqTnci3AaN9TJOtUATOeCv887jRDbfWRyvj9m
TDQnkUVV8xKO8ohOSIU6xADPc8bvaR0H1WYpdqiXImzxgV1zNumOb7nlD3RaIXO9XSR7vzWhKL9Z
+Mu7pwRPGEEvg21e8R6K3SbFAK6jkjPMxDEYo5kMjD0uTvjfm2eoWwfKzkXV6fhhgTtBa3Q4LMOy
1dRVK41SRz8uRP0yB/Z+A5Zjy88ARhAdEEiyNv1R+g0CY03Xp6MoPbuSyJgOcNDRyZi+YqBWONOW
Z9Sbj7Gsx64plfq1WqOuONGKzwnhQJgohZ1+BojsoqfE5hh2d1D+8cbUXwt8bT8qC82iIFAD7XL8
Ikd9iz/ASJ8xg4Orzxe+nSdF1o9Eu7w8xWLVgAqo+1kBGG1Qq9bR/FmzZHkqYwUwb0EHgsBNKUN0
t856d11tsvJtRvrA1uqjaP4Go7GqIFJNFyKL5glsC+BW40iq3zLLSY6MAmAGb7zyyIOhaNZcz2ay
wCgxXsq2OKYyvZAiDWcszbN7wF2A9XLO3m4pzCfAG/XWRhM9fucpvMh3UCNw3OSzHlQt5uNkN67d
KZuaNDzPDAY/tIAdyICN/zbEBYWBGuRiRV9jKMEip5qLr3mjQAFqcztdCPHjL6yxxVc9+2cQy5ut
XxCkBsRbIYekPVLI6do92sAogy66GhTRwEb3afSmD1Yf5x18INWVOmb6nK4oUS011RT3eHIQtYXD
Va3oIzFZaBcOGNLUOWYFy4R5PUaLnNYJil7MTM3yE/0BewKzNcYEVqriovBIZhjGTAYupiALlPfr
RP/BW6u0HcUw9wPxtU2C6az2vzkBs7Ozo5j+VhQ3pSgC1a/Ql1Yt6HILxfLNbE9z4ar1hLBnlX1K
X29/rXALsOZYA5iuNPX/weeWYDoIN/ynSGJkyrBGNZ8eDKDsCYGTxycNymwAGpmLLnAYWmcQc1Rj
caqAvdKGIrJVz2SEl7/WKfaFCtKIczaGajzJuJrUo4xWWwJvp8VfWvP4D5RnZG+BsMfxm0dTBLlO
hnTmd7/GkEqy+qj/RmHEizO6eRm2ze30XNgKm1eFHuxh4ttyF+ImgbcJAZsjx72KsMdw+6CLhYs3
PIKY/wRzC0LRdbzbbipnqQaL3lf2ECFx/VcLag5wcVLUmgjHf3JJoFsCoimBsfUZtiXHg1dOJvh1
sgFdHPWZnKe5ziiwYYsINzpvxX6iSYEkcBCEtmbrVlBAln6sEuQgrI1DB69CiU9VjrdQkCqGi59p
fI5RGyOHuImo970PdBFRl8yJ+K9cQaJp7ZQbeInIMNftYcgIckOTARzNYGrRoLfJUQvqiFZ7q8Dt
BxnMlkjOISpBdpYTovgb6WPbn3x0oLfLAzwdQUVBqOYCE9HfWWQ07/ZcOd1HgYA+Y2uQVHu/6TVq
Rz8Lc7eGgIyq22AA7CvGU1RaAO4tim4+DtqjeLWNqyZgMyLIAVsHMD8aPSPfMsnNhL4xAo7SbaYE
42UGuwhztJfYZIh1p+quRBJeeamg8dO9LhTx15UsOR0mfJkC8VE5IuzqvdgouHhz8UjdvL4K6tR/
mGdGzNtRvL2RMSmuKDU67ptgkC2bhu2G1Js1uioWCGuhrObzME5qe/NY4/6anW+ecoFUKLQxavqn
0VECb8YGlnfEYKEPnDsc6aXyGVov0Nue59gff+NoWo7WgTyXtUw27H7ms75K4IxwW8Gu69aYJqqN
2Zr+xczOQDTMUvaNV2yZeyUTrN6WnaxJu5Qkrrqk1u7HSpm7otyH+woAPXabOSVrj9PplYQY/4XN
iYWEOkrqfq1XD9NkS3HhqzEGna1MuC1abD98M+g6V3fpvNqPHJ7uRcfHkcMHy/oVe7Ds4HfwB11z
+GdHBpnrVs4vKbHLcX8YjEvTBtpkCxU+nGRTJAVlrc8T9eFTXp52qHrAJkjhg3lCak64mVpNMyaT
SO4VEJMFqfQ6IN+rTd0kvhf1zP7iPAQBZCErfYnrmA63Sh96lI56/FuDEniq6xGLVqQxIOmayVF9
jHC9wDIWfXF9LpqxWBFBv+EsQCGHpWBKQSDCS7PmqGfOo0a4XFmDkAWoYUHGIPZ0gKP/0ASH+gKw
et07iIfCNIDigbVxxA+9vi1zsv3IGQCKzuYJy65ICdHrQ8UJw1IrNUL4fqIpxQ4N/MoBqx+9nnd8
T1BMdVGwFmDTtmF/j8d4KBSdRL+WMsd6IZsxM7gAz+qzxBSxPenGxPYKk2d9LlOtzlT57HV3dbwM
GkFh6/s6LtAvzfi4aB0YvqKI0I6gIkF+ddHTqBfcCHhT3iE/huuuCEsOeDECS+FhJ5iUetQ/kpwD
/OEwbBc2AmWBbSngPoTnxpcFIhiM/h7uNJ1OYY3T6nndTL9WWv9xy0JGfOh6XQeg/KDnGsw+v/7H
0XksR44DQfSLEEFvru27JbW8NJoLQ+PoQYAEQfP1+3rPu9JILRKoqnyZFcVd4e2QiMNiC0noO9vG
yeLvMJwJX5gRrndzrjHXd3VaHOI2iu+bYOp/86mKv45alNprelDn5Ms4RjkDoUScynJq0Ljy+hHC
sOqGXyDVNOwA495DF6/r28Dr1G3LTNi7hVJ83ruycn6RQj7dL2RrFcdJOMnLhLmEJXlNM/anaFwp
ZsPW1N6WF6VqMOkSK7j1W0sIloEiZZCls45CoSOSif4giz/WcGFqYzzrp6dAZSp7GpogL88LQEe0
jQM7tSRUxf64FXUZeodSKIcLYHTHcadXUnBRzZvUOS4Ri2u3vdsM15VoIL2t2cvY8YRC44ebzIkn
1II+TQllzOY5O01eD/FEsA4NhEooSOoqqfwzPRDWtZG3PdxyVk4C4zrTv8PaVP6VlE8AEddTpbtz
hpXZKrPYMd7k4ewoSnE5F59FWSbi50r/lB87ZmLNlie0s+4G8UVOZy7I0O5gVBnnzaBH8W4CWTbb
gByq+DDGjDy30xRG02lyeyjwqPZWrmwouZxnWnGddFHrfKdArX+r0HgNP0I2hEeXHiS+fSV3c7Xw
Or4ipVbjthdZwldq1ijCy/jOC8scJwBlLE/VJhBIK3M8tD+qDLbsgZDbvDj4k5w/69r05XYqq8g/
BLRmqDRS6vE4jv3MEZDGtXseBPf1sS7Jx70PGH2JA+1XbDYealZ8pMZiiFkxw3NOeFaE2OnJ9ne+
GVnBINnrzDK2mo9XCP3HNlE0HpPSZAEVSFmvHDgi6O+jmT/ettWlfTYtNCdjobD3N2l/w+oFqq48
hNla5Y9rg+6/i0Y/GA8Rd0T8z4tV/IEFNpsPMxJmfKnSZPjl814z/mg9BnIqYqHVxmFeSyZem0Or
rL1stxRP/YOrnOqucll4Vws7PaSqcAkT4Eq4duwdeAeRHKL92mBhAApMBv9hBH2YaJt9/1nFwZpv
e03S6CXTU/AW9jp9bAO91Duk/pb1zTaUr5j+/PYuB/+wjJYLB3ksycRpTDVTlWjuPGcfozjS0gTV
xzLmZn1vqy6qTyu/8RULaE1oWwQQcxS1p+7x/4C6aIsj4saJVJprGzcal3qURzsozynfBJMJqHXX
kL449gfs5SIgigMyMWgRktLMMEQjs3Srqyz/N651uhxjPEbLrkrX/jdULCxwwWjboGwE62HCe713
yyK7EF5r1N76c/m+DBHP2k3MfFmWnLYdTfWGj+eFcbbGluXXLJj6biLuYUDX7GfTDvE9OvX8DIqy
/MEDFeMrYMrNgAbIlbSSom67e1sGcC9yssF+LMPqY1QuU5iJm3DnAN0uG4Ww8wInM/6eLeQkjUEV
P/lRYbONLIgju4301d2Yz8llKLr0rUMxvrLHpfk7pCPN1FAE5lLpOnwqPWsfu95l3ajyU4qO1E6P
mh+OOb8Km89KU9SvJhznjVF98LddeVPBtsh1q/OwvWv16lB3YbvbBakzP+jWQUnkLmnDWM5kpbfR
+tsdmbsre4PzTdj+MAndz1I11DUNipeXR85WJ8G8v82N9+UY6UM9S3Vc3Vj+VXPjn00WRmeWoMr3
wR3cuzwYBCpqQEsUSlXs0g6lLxy8BwDKcU8bPT2Dnv4pJFQNGeXpRlYkEYnGpbIgiQmQpc3WU1Ok
3/jtiPSobvKT0kcnVuYRDi56v73Qx9pD0RMzP/a0BuVJ+rk5JjK5zxXzby9Ygg3Bu+jLoW6+AHnT
K9LvgQ22z7JhvTGBVjeoJQ0OlV2Gu5xsB+mMPwEU/rbjBIkgl7sORHHDf52ZYkXz/aCG7i3rCcnc
lgoQZ3ovlaC9Itlz3JpEWbZQz230ntx2Se3DePC3kl7zISyiGEZcmf5PFK1sMa/dJn5Yh0afpyEa
cia/vYaETzrYkdJe8anzdDMygPZmw+5wWDvbjfuiqhfCa5Qbb6OkDn8YbxXPK4bPjz7BFFJ0ef/Y
CZn/meDFKa1IbfiO2sD5HGkofopeBG9StO4jYnb35AxNe9G5mIadU9T+IeeuuHfZeL1PmUPfIepT
JY+L1/7rwCzhbNhGuUkCFe1HwCHkdy+9Lia8gUbW7BmzNj/d2lsWdh+71aVBLj4mMNLoZWSjf0Ry
Sb4Nt/7FQy39l7YAR/HVRSbRsPwjI2vqHH0AlJgfSKiU77lrqOITre+YlGFTb/NVvXqZcb5DnCd7
ygC0W6sZ16Wr9yX6AFR0rb39OPTBe8K7cqonW6JmEOhKSf6ac28/kRDLtxJ97P0q05vpYg5zeL9w
uXDmNoiHnhxA3dOStZdyij+guNp7SuSONxoq/cmtg+aTyzlGucu8iyMI+ISBWLJuizXROc5T0tw5
EjIbbkhI1BW3nX/5gSie5whfTlNW4hrLen5Zq96bN/6g2X+LMeinsJn/VU69ZpsxAtWZYk1YrCNB
9kpWQPs1E98DNOwG5d++yHy+f56VjEa09X4yEDAvEfAnsMoS8czNXcP3qdDHnyDAifynxs7Ts9sG
glFk6unbMUJIzZLk2AbsxPuWd/hjlGzL/dRp/wGYUt0Z8Mg7D35jY2K5Ps7khBVb8DxX7MJJAkIm
BUddQx+5Z1LYPaWqXhD0GSC+Z/lQPtdo3qCljpiZNudd/nNcMjnir4IgMqvo/hTjwOrkCK/3JjJh
StMQluyQcKti0RCDAVnBlJHXFceFYcpr17/aZW6CtgKG6AfJ+s7mkm7cudrrbbmLGqIGLrChg/12
1hkxfDOuXqFPlCNu8Owbp/Qu9GHMiNZUiPFv1+rJ2TBccz78Qg8RwDg831dmweBPtc6n9ndfKFk9
xgzc+7u2YpExrV6S9Xs6ljVkziXqNxjIsIFKqaXb7gFMpmqnh0attFEycskcWlWfF9t5lXXY8WtN
tXfB6FEvZ7oMA8F326GJ22fukok7IeiA6ekzRZu89HppzLuICkC7LdJ9uR7KWGfxk0myxHvIW7Do
fRjmyRk3zPqHBOuy3RZLOxangi6ge5It5cIBIGienUPRu22yXjsR6VgdBjqMKj8OMVO6cpNoqyy2
uxSv2qvWELmWG8+syZdEc4hojtDfcTX4allwKoSwysPR7wE5SpxyKxs/uwW5YQ8cm0AumDXTOIMF
9IRz33SAi+yGQ4Who+2cyhsUXDd6kt7O0HVzvvOnqHCvEnEpOXntYDI+SfQb/ZuDzWN+Oq3atebs
ZSzV+GyH1Yoj9Flpxk1i4Xd9ivZsZLGVkwzJMrAsjD7ZOcRJOeVvo4i5jJORaMkrJEw/MscYfKdm
iSe2gffIbUZ5trjrYnQQau1LACWQ0sbO07QNci8jnLyBxdyXgH71fRHEJtvxe5eDg3DmJfMP/hYF
6H00zd8jplrnbek5HX8OsdPO9ARLxbhvkw9563wRX+WRLrNSrdbP0Wjc/qoQcb0zdunOO5KS0UPH
Bz16DM9ArTBDzU1bXiOFjAcHOTj+PkCtiY9Nl0nzL4pkPSDOQB2/4mTI5Gfnjy7S8+R5TEX8WVOj
2lK55XVucboyK2cLjLctMR9lx3WOZoQ1GjOuC98RhmK3BTjd5QmRRncOsEa24vFI/PIgPL/0fxSm
ZKc9IufCn7cfxLBcM1St5A03C6YCRxYdebZrl1ZPDbhwDPoo/exUrU6cbYh+X9Zzu2DKexzScsgQ
+GOfnmIV/KPFhk8ryU8iGZcZ6MkZjPF21leQyIwbu7B6ZOEGp/CaOGAUMlIhgx+WjPX9oygs849N
LnSdpwTemyoMj/yGaXxynbgGT8Z+PDZn/OojinHcI59voqnLc9KbaJvDH06TjO53UEUZzpDJYFTZ
Yx9WGTInDqhbPlDWp+Oxy6l89oof0XN3jRkCc/QX1mD6Zw70hNJ6LHsGRNJTvv9TOYJnJB5q4Ynt
DZOn4hUYtrQlICujaMVcE873mWVcu8HOKrpdxt8zHiH+bhOQrS+kgsFgDJ+5H5XT+fophBKqHjM3
QQvXTCb6f2MchvJCsRn3WJQKeG2YoKDKL65JXXtEoDDiG9Ak6//1uguHs/SY0u4he4uMhzZf9HGM
x6m9J05BpIzYq1SdjJ6lvRMyy7KdGwOBbtMp8IOfWE2Dak/I/TQ9VTBM4jAwBiwf+L91uFnihLkY
lmNU60LSiTMCzPW6F7mnIp5Sj2idnVMXk7dzq4aH/5Aw5s4/KRSNlmjeYvadS5jqcpwO3CkeqkFf
xqW4YyOtTTgG2NaAmF0To86dEUmgdiqdeWpo6OTY3wWBTRVC62CqYKfjQCyGEYlZ3FcxozmgLNGJ
v0Yr5hCAW9e3DzywpjhxH0TT+zS3LFXDzcB/v0nCsARzj9nrbgINsjcUeam2vOxS/sMDaKpDzuL4
kGMOK2tH/FxYRcdFk/G+yzOl4vCUhYTVvna6+19TmAt1QW8N/HXj5w5j/33CKFg/mriqqp/KrXLe
VTeTDs7n2PH6OSCOcV6FcyR6xS5oo3iL2v7Y8JEs6iMyDOm/HAwr3sJklvf+qUvCoYnevczHxLwp
WJ0Q7dxyTEraqFw3yUWqXP6zHCXpVjS2Sg9hbqyBvlarsx6z2a+nezLI8b+utFH2KV46Lu+S8Jnn
eLIuXZBft/N2asju4c0YfG/41RGt7mJRDFEWokPZsebjcUy7vm63jEFFdR+HtQi+4rVjXSd7iEZ5
kCpk3cJG8SEWDp50fHdnHQVpdt/GkcsgomHrXXARSW+bvc+ByUkLy5jeLUz9uzO4wohorT3ZPWhP
1fUl5opFwZlQOLoN6MCU8jCtk3uIJOPYU+PPLEPEFOP3+acv6rw7MZhMhXey7qJ89723HLi/i9jv
ik9ZE9flw6BWc2Q2aI3rAMHEeim5sUMdQQRVBi5odplj7EPLUMGjd5wGcxn8lOnUfmLhkrqXxsVl
QxBSHQ/bgSDU8lkmiNNy0yRzB2iMDNhsFtGX6XdPMuCQM5EXRVmQEEgo9iHoq2Dy9iTyR759TMJR
rmds1Ur+whSBysFv4YtnxY725d5NAKiLnRI5TVo7zWP2glvbsFFgYlSRbTAIAzV3Hkus7xrM3DU6
0ZqHOQ7RTMzHnrL1T7hG2lwCk5E4IWw0IpPEOlWvq1Ok/Y9CgBIEnGt1qi6oQEYwh0QV63osH0FG
c1PzORW7IpmQOKl1dLSd86Suj3ToKoJ5Ctvmd0NaWPEUkWzR/oOU1MU/f7qt3dwMhvxxqHYAtoUS
rXQ0bi0dYtzEOOjvhJe3ITPY0uYf+Bqa6jyCpnaPEQxC8dy4mK0OaxXE8jwtlaEGWol5as5+SS01
b2KshPg6kzV0kI3B676tNFxK5OkZah47Daq1h0YZUWEYN+lij0XouHm3qywCwQnvJkJ8dlusdueM
dST3uu3dv4tsmvoZND8cLFwq796lheG6VB7TUepzPMA/ujFNst+Q6eMkNs0IRb3TkGBxsosyFatf
zlxn63Ja8jweP0JJaIXcFB7pTZucaBKCXBBymN4nNq9D8nrDhCZr9uYo3uk2t/ag0jLRX23PhB1L
pOPOn2AWVmKw4P5x33ywGm4mEZRdv5MByNlVeUuC1LW4Tn50SACDgAnUJBgguXV24PbnYLVMzJGo
Ei3QFa1B8jw0XnWDxdBFfUR0h3hv15v76phRMI2nLqbGrygBq1p8rcw3oFkx16SfwdiR0rBlJpmZ
eTPGQdX8oa7PgXXJmKVVCRFhs/vFN7EmioMJ6wu6z+hvK3htKi6EU/mUA10tHzncF8EUgut61yUi
Cn5zv2jORoxl5KlmJVNsW5ACUG58HWb6UKalp694LUW5T8yigj9Z7MR22AZOG0yHioiuipoEZnnm
B8yj/puJFXt9A+Ktqq0rAsZAG+x2GHCXsPFgu/NSECIwJsgYwrGG9LhBWsU26kwO4a1cztW7iO0M
aB+OZdWSFWni4p/JOM6gRPO5md7wXCfLMfdIIgBQN3NOqjgFonszjuFmBBCkJfFc5ctfyyqzydmp
xlJLjL3lBYm4B+I3gu2n6h7ABit3ZW9MQB+PZXsqu9GBO2GZBhENZqj95S0wrKa76RORusNLTLyD
iKulmikiMW/9DP2g7486xHx2MuncdIYnWYn5lVwJZLuDWgamMUtocRYdJVVPsWPxqecuBzFBFR/r
JKfL5U89hcc2HCMISuAlz8dMNswZUHy35Ljrpsxrwns+93W5jnPhq0NgrE1/YUTlxNo5iTEsP8lL
b3lTLKj9ggALvlTgztxiCqCovK/GkAngHrSUOIbQG93izvWkwPXFc171MCOGwdOOtULNem+K3hs+
KT8H/elNeLBZ68tVNd03jsD1SSEW97tlxDHenHne5ZDsFqoqrLQ25gIVtFDWJG9Ojb8iOWpRjznE
aFat7I5qJMHgiUrn4aDrYTGvnt+aaQIonQoZoDgoiM0zHq/RG04DZr/KkE20jt2jG/NmS2b7w8oj
rHqSF17h7kXxtNIzLz9rqBTxHbJdbv5V5+xUPHccrOUKXeq46Tcfa7cclz6CgcIxOVf5zmmVmUHs
dEIf7dhgWX8TUoa9iWLNBh5vapzChaOAFaXwN6ExdP08h9oKvSH4IhApkiNkNrc3F26k71dyiod+
z4wx7iRQw2AjfxeEM3L1KaAUr95ZntBBk4M4hPOfdM375TdzAMf8Rq2LvJcR22r8rxjryfvrzHqw
9QYlNGi8hwZ6ehr2mSOtPGqnHHi/hym1ccIllU8m3LlzR4zENgb0xNHSOKZsjg1DfrIYPIzsp05Y
dkrFqlm8zy63rr0jx1Sbl1qqJLz2WmTypUdXrX7oDpzrUExrqq4OEly08UVQsWSH1r78Dpn4Z+cQ
ZJp7hFvU3Vn2XJdbpwjYnuii+wTvK0P/6MVZqFmJPPHl7TsgbN/Pdkn8/oZNLqzT6rlCUDk73wbt
XZY7a/MZhk2YvuBjw7RPn1x7cucqTuRTmlWRe9KMtYJ93HEC3RmeC30k4cmH7lEOScFJwQKK3TJj
NL8Q3+FMt2SBlR4kLEc7cygtOvCfYHHW4BS5UcrQk4ybcTTHPkmBZdC6pxX3TrjE5cXygEXRDuNA
3J7RorS3EjYdMM4Z87UU+xbFJjTcuRBkesd6jgLkqwsT0f8iJKZtxu2UIw1T1WtBKaomV85ityJe
/d+qzXiQYXwrzJcbFj2yRmkDoemLv5NPOaJY/xhl8xF0ciqvocZuwybq1S8OeTPk4ckEN7My2RP0
FpdhXjF2YU7vxhuSGuG+fuCv5ix0xW6r4ACmXHtn7NcyOMhVtIbio11x/ne41pIHajDpPlmccku/
x4Pv4BHgZB0fTKUjeSj0PIYKfCR1om9K9YLwMKy/tGRDG8ktuja7LelBx1F80UCEM080xNK8DQJw
9mEHbpkT0V1i3rDVfToXpcQq6kuz/OuzsqwfdM2BdS5mdI07Cf+LMZA7yxJPUrvubpBRUjBArHJZ
XUbk0YpgopXDjD1pmsE2GTG6OKx8Yfpsi2jpjwO5VsNbDzVyO986P44+2oX2/S9pCYl6HyPZYODK
vDnGcifRTT8w0TjEl0Twsx+2S/3+oEuZdl9wAgvdM8W9U/6elGPVM7CjoJDDlshrDHLh2WexEFeM
eOYW6w7Esmmfk3a8cSuudin/+2TEJWmjZhLxJu10pqP7omsA6vscluOwmsqOx4Vsl3IfkHQREszQ
A13c13nM4C4N5rl97YJApY+qXpEcJzPyu04J1Zu7Y+XaOP2YCj5eRe0TcvYe24o506VhIF7vQz77
NN3Wc54GxzxO+q/hlgCArzNd4Ees707fyWiIbLww5kNlCpk3OUfqafb83ccK99/PLAlKBvKwfoqa
30NsqD5WIgkmKjaA2ZrCPoLiBFbLMA8CSCjx1RBgat7Qo4x8RyhGFN1041BMD+AH03r7h5mbdlOK
28SThjF26aZy6R/dos/reL+kncvkOTM++0BAWPGxWOn4GNm1Z5Yr92aHEiUMng4Qy64eLDbjtAjo
Cao6HFqYYR92oGKwVV6zNNBiiwnU9N/zMqzqBKvdldu8jEg9SCh3wIvKfCL1k+UyYxgmm5mBPOqK
TpO5fwgKv0nfZ9WlkLyBSpxgw/FVaPoPj4CeDbOxOcT/kmh+5ARn6a7E95a8rxJ7PfbKMuNY25du
xaqkPuwMHvJOxwJTWZi7ct11TtYkwTV3PSqPcx1oljpHuvMW9QR4MxbhC42Vz3ppFqfGwVuVOv50
nvuGlOmJz3fAD7ykMYOmqvQPJOE53nPTytI8hwtj73dDYIL7w0lQPg8Z6STNHf5hQlutY7sk20RF
mEXkKcQquU6jqdtLXQ4dttC8DJKhPBZLMLHqsPeJ16/AcpcCura7LRVFEPeqltY+lICLP7t0VHwY
hetepiQV5SMuOEUr2HeUMjuJEUQehVWowhuIRIx9uygvUP+R6wrCCVrQiwJjR93HtK1YCbJ+3SP7
Mj5N4Pbpw0QZBf2eICebPjLUbcsTpw0yFAM/4SVfnaLq/bH02mNsyKcH64/5kJEYzl83eB/FQrm8
mSPU9A2Zi8yV0YFihx+Z1qs6Wwynwa7intLVtswlA82YLUveS5OBJ5ltLKt8/TLkX5D+xhKoDkgB
0Dvj0fIDOdp9quFKoQELBt17EoJA5VrHJsPTihTF0B9XUwp3JkbCLeMlBzAnjqIpT15pTFs83LJu
+n3Trwv40kAbJh9rhgJOeR5vdVlJIYERUO5GazrAJIDNaEzySzRZer+rmlIsClD2oRn/0QnjkNwi
9dxwKxlVzfzaTy45YAeWprvyjq5/cf6ug061vxnTvvDEwQvmemQr0Njxia4rwsMOj262PDeqcNoX
Ul2SaDrHqx+o5oLTxFRXTDnVoaP5rv8yQGfChFYFeWewnpIg4rnjmztFI+2rMtPvGVMY92W+Ti/M
JZL46HRd+afIgVA36xyOfszY1RlEu1k5vvyDGNP1M+Cl+JNZcppYE0Sm2IaW0r+rg7mf/lHeu095
IEtUzLFI3V04YlHC9KS9x3lgRnVoRFbUZ8HI6dA2S+HjzpyHZ+veWA5gZRv/dJmpdsSLTOTIgAtB
U06YlKvXnlhBeS24hetfFi+n49KVp4Vl6OQN/vTOORsn/saJumj56O1ChbGhVXKbQ8do7saieuN6
HRSeRFyKa2+3bu8OND6BvXUEqBQsWMYDBEJbaIglb8ZXDmsNKn8YuOLJw4jzIX7m4nF+NU0B9Y3R
x79MYVx0RwhnGnNLHpjHM9rR0W7H2sP1XuD7yhj2lOjpfrus3g6hTv61niToPoaNeoPW8aEbyDr1
fgxtwi6NpgM2O4Wj0vWlSqTvEnGett5eDkM13pfgi/o5ZOeZ/wl1a4LPvA1G7zFLGGbcCTaQ9ncl
pAHRME3Uev0nI8wgPBOK1VzUoGfm7ZFMU4AbslyPaVaQlssvK+pz1WSZgUTNu8j/BZ4ne2fbV6TB
nQFx4upQ+Ct+rch1UnEdysYy7W4XOp4NOm+yfhR12E4P0EMEQUz/R8KTJF08BfChepM0Jl0vaSsi
8yW4LRNDuchQk6mKLPg3WHLjjnBuhGxZuBP0OTQFq3OeQN6V59ph1sqYsTNlKRnCpm087/nDzWmL
LQJUAk2va9q03obBWsN8kcHGhBQ2N5P202dgGoCcJczv3XoQwR1lVOTc5QB4453AAhUAh9ZdPX4G
YajFxUkh8xm/h7MH+pYOtj95DPHDb5FqMuDYkhBOZ1PXOE1V2tWPkKazpOLy43rvhj0FA3XNxKmS
wHAR7EJyTA3nHqWcU6XLd6argUqu2jlQ+6SRc3RomFIHrx7JhxgHK0ytagccYr5pmudpl9CFYyKt
puV1FlVlDqM3+SQs5fCRV09Pa3czZkRPbAu3dt+0eT4BN1RF9TRlU+rvHG704ro0y82AMFU/Szw6
1xweEReeC/O8j5pwedEVYPW9L0jhups5IhG16t67NPiXKJEpOhiVrzE2qWeGdDg4iWly/KP2cEtD
mzMxf+r9Ojs3HHnYkUbQ+EfunnLYJBxkyenGvAQbIiaUy5OQYBYLxijC1ESQiXmEmK393xOZEjlu
0YCNfwKcdekxclk9QBqTj1Zo0oiDBqKkJxfQyJCZmKLqZQvJUPXLtGe3LlsIcod2n5NxCkie3Va9
YyzpFUKk1Ned+4/ztIFI0hjnWnnJSwjW4Ih5rEB5ZRq27od5yQPGml77K5kXTw3bOdHdF8GdmIfL
eGyT2zJDI1IeUiYYOMQwtypoRlXYC1sWG/7omTekxMGHMo6Ia+8K0Z1WslmWZ4I7cFDRWw/L+1LA
FRNHI6tgeey62v+nfb/7iw/UCY9pmORXYjbrdV+VI1WVI+lRaJVpCWHCB/Yf4wQrzY8QdtUecoqt
c5yXxESbTDSETqylz89GksJtZt1Gpj5kgCsvsPAVhi2cw/fkBnY4xgG13QO/h/+CvUt+u65Xl6eK
P057aPo+ZKZALCN7ZClSxIVvPh8qEa/lqwrn/21clGOXzGHj646YAyRfmlZeXOZKEWLFVPz2m8i+
xZxwv4UXJMt9qU3cX03n6Hd+oyH4ytt6GH+FBSMghtqmlie3tH13LpoeZVR3Ks/26MdkouTpgBnB
XTDAo4p09V6RMAF3XpTt+OzBsS8nwWia+BK3qfN7Hi35i2XFTXRY+zJ7GRkF+jsVUF3vieqEWNRw
oSPjgrBIduSiw1PnrLsAYekHx5HfS23CfMvDTVVU0hrqvcfOhfpXLRuSpBhsZUODKVqGXuXtHFRl
yPQUmBKXmW5sdCJ/OCd0I6koC7EQKF6kZc86sU5tUWJ0u5stM/KfogzUfPY0MSFPjpNnyy0aig2q
8NuqiQlq0C4F5qqhWDeVM6DAbVK8dtV+rEsBdkYWXHjNURj/Mq8T4Z+RONMf/eCW1Ss6MPhHjNx8
RR8kHTZZJ5YZFhm3fK6dRZyYciZ/GD01l1QQ04UVIygU5vU4fs7pxatDNEwEsuD5dAlYJgO4JTSA
Vc/bpie7jnAWDNTAs5g0Hn2crYwBM10SOFCvKOzcq8rbWlR+/Y5ftD9mDL0XSqyaSA2SCZVzzcjK
qc5dGkIVZ36+hhed8vqjw7vJY+5Y2W3NjL5yYWJoGyoqRTaf7VzYRsVFs8PaaRQBBMt09UAy7bYj
98uFlUri14l2TB16Hph/ggTVW/pAR8htBpDqHNI6a7NjMSTOuVWNDu4ZWeKpHOpb1AutVfFWM/Ih
6I9uwduSvJocFwRGxvth4+L6FuwpfNAy1o8OG5CbLTu/5J+JBwdN1rLiO2KKx3YIBHbBZpIW4Xbj
ltKNmIgYZXa1jGsWFdt0iE9UAgijdqodODPkIxZYTWv/wmkAwbuWxTDvyC9aASxRnv30uBi9XmXM
zmmTTUFzjG6KeIRoEx+jWQ3EtKYYAsq7jr1cgX+Q/KHqEzJITpNMr+XutRjCuL8kirGL++EqERq9
x1BYwAJgL2l/TmPkVvf1gGX3SNXWGjasRtmfBYXtLhvdRB3NVBFx5+M2+FEAgyOU0jN/RGR50PpR
PrEII+KeEKfZ6435tg3+mSOV5ip3eRVyFDKWxwae15HHK0btHNzlhBc6+5VB1/JN/Ami/i8ESIl9
2snaoiFlUGUOe0+x4iY5kIRO7hy+Mm7fUN4UN02sOTJAQzjBy2d3XFrkTLco3RyAqCuyeVmAl/O8
/WiGdD11gzvmPxpnzchS9AhFsoeyX2SPvQI8dzdOESEUg+e6/sbzbXolVndETdJgIgfYWzQjIQRR
QonL+wZ63bMyCZdpjUGa62uFqZ/N+KOc3WYmGaib651PSli6R/cnqrefPCJzeEIuDhbM/mRZUHlN
ljKed3G7WLbGFHYs3Rf2jdj6z6y1RkHIEkVwDwEzrv8JOcWeg71Ha9SdvT4mXsrILv3SKC/pnpEc
U/CyUd54Uq3BGp5k+XjBfRYmv5OFqIcfnPFLcf8fR+e13DqSBNEvQgTQ8K8EvShR3twXhHQNvGug
0Wh8/RzO28bEbuxIIoGqysyTgCbkFkSYiVBT1HIq+FVyGGmitvrAn1H8EVVAszRvUd+gPwz6yg6/
tK81oLl/oyLzRxa5r0EOCEoLN8XYjlWzHQqNkZhYkMkuHv5PzjmlBvMhGvw5JwE5HtZJ0Zj6oKt4
8femk7V5KQStoAipcdSfB2CmOQYhkQ6HSDY+6dqes+6mXPHRcgsG+lpxkkTROPY6XzBhRQAlMvzz
5R7DDttmqJf6KbAq02+LSVT9fsmFAoJSV7w7syjW6n7py/7c81knYBau1qHpb415qh3sp3QorWhX
ur66rMPqYP5e+Wbf1dhJSUl3gzqVLvH7bSZUhevfFHhB09RBAt3Q4tLjLpzC8bIQPGeDWi15abOB
4Fw7M7C9SgT6/CBmFplNaPzS/9VMxKw2FQf/P7xis8doJHV/IC9WPlna8mAf3MQi7s5ykZiZ0OCt
DewOtCntLP6vMLjFVPissLkTLYSwMpAu3RpnyB8lUAL+9/OcfYw0xuktYQqn/sWdXbkb3IDrAySj
KUu4HoWYTLncweKqfXzjcSg8nLwTuaK9Qwi7TyIzW7+C0ZoWrBUOK5wqwbgRtZ9+FjOT0rohGnAk
BRS1URNHoLwp2JUdqgDfli6cAH84Ll4r0MX6V8BltbjWpZ0pYsowxJn5pkZOj52UgqA7YaPykNsB
c6yyZjIItHe16AgrfSJyGckOLDH0aDJ2TXGQndur+4FJVx2HSmc/c8lDmMuqvbxmZtbuTpkVhFOB
ejcQFmUc3oDQtoekpvblCC185lqfl+o1zgo/2Deu1mqvSz38zmMG7dtSPD23peX3iassEnbsDy40
Hbyzmvzw6n3UOPvrXVUZt9osecmH2Kt58W/Y5PVnnPVhu63b1i23gB5mtK5eRId27QpSgH1xaTJT
v01gJnBGtm31C3dhVt/1AHDfHQE75w5kkfuEzl+/g9VZUfNENp6jaFakyjHi4HtbjSZBmS6rWz/g
T4v+oqhm4ckD9abP+Ou64SEO/Pakxh4jKZCI+I2wNST1uSZKjfOq7M2D12TE6osKCS6f59LdISqo
HZZCQyhsUDUnHZqe+huqK8XRC7wo/hvMc2P03mOfn/dl76M8pAII976nlSBNAE/E5yrFyLIlnFjp
YzW7wQkq4nRo63kicaDzGLu2Zjh5IFDZ2LuiMxZJ7p7CChJwONEFHttDQXCcMxdeOza/1VQ8e6rQ
DvbAyNY3Jy2FdZ93iFU37rkkiAgdgC9wCiNbT8UX+qvNR9b0cxw+1EGZWs9IU6hH0eLL6WwHgzue
liGr5b7A/W1tSiuOfy1DCn6iZuKDuLsIMljBuGT2kUgk22/cIoi8DlXkI7pbS+h/EjAvI94eI4YJ
uwLVvB1V6KQdvnGDjylwTYhuuIZt22z7FJw2pPFsUl+OiFk3NumYT28zxV/cfp1JbtVkhcVzfXMI
b6Y2toZrJSmKOkw1jYSnlXXcHKbSDkGDzQPGnXWo2GfHkdtFsmK0Y3GkPFde1By17e8RysFVT2zd
l1TCie1aFgcut7kHG3wzjWXQXrjwAxODbTcPuCZsHv7aEHvcdutaPlVeWP9O+RlfxpJlh1w/v0iO
lvP8ChN0khwc6xX9NzSQ9gGdIw/0PiZwt29DTuFZX7XbIlyj/hgYPFs81qrYOcswDs/LaNx3Pyqa
BzqKgek4WNrec1tA4fJCAZ6UI+byYhifYL4QKh/vcU2imWcLDk6C6Mrptk5uteH3qqnEOFMxGOWH
YmQnZ8vkNrztYdaRHLYgIYJC4XFTTuQxEuEBdN2EIHDe0G75A5emTXku5PMy7aPWxs2PETCw8Vg2
xccMYTff8QT07zU5+yoZdI2ArQs0iANeVAZPIIYeU+0m9zljH5aWy/MuZu4392Biyb95/ELVeQot
J3sOUKLEaQmRWI4kCMqvmqIc/93hvHZS3OJTmj6otL/no+Wud1av5p9iQHHcNDkzXrK6TZGfgU/L
Br+Drn5636oem9GuMOEFAmIcfzv2nSo0i3sRvk1IiK2F6wi5MG2+4CZP/0pheDKGQ6aCb1VyLEvw
M87DrixhHSZWU7XVlrLNSW+BuTf+TnGKeW3ILvnHQvfViGxcZPUT52odfgwhV8f32s5F9KQnvjbb
ik1xOveltL5GS9TBIWS6cM/Oyh05QTaK8oTGg5TMROGtz7Nml0xgJhKZbTWWs80QDcvM3c6M2KV7
0O3hBvNzbT5wHjnigvdWLCf4Jfbfripi7yz8SNif5FfVczfVqT6PRTOHRCAcZ4Tvii/3kbWkTl97
8ghpMuNTX3YSHOzzghOwQ21Q4ykuObe/dAB56dJwlX+o2hH+N6M9gCXiCCWmiC8caoF/H0HaLTZz
hNeT1jBKFo5VjOmSpF0ZV/vRjvCDxSgziQcXegdknMpNVXiW+yg1LYKX1Ai8oYAA1ZIggHFRbHS8
POUmo7SLqX2aE+MWPngL6XRZ0mVOozdNnza4sn0wd9hThpxkD/MABESZun+9jmvBvY3p6gPAXmkf
UjSJkD+5mJ59zftpG+SdWCkP6cvpjw8LDZUv5igDi5Zf9q4B8oyvZiwcrirr2PnbokRhvuQDNz3h
N8r7DKdBuT8Rg+dppBCBCyAtNNVv8D7umDDjdMQKQg/G8pJO8Zkrg8NGvzb9pZgoid4Sg0vBqnYs
VElOsQOKZjnKr9ZzcqT6Tvo+yeFw+ImrFiaEXD1ZIEZNmP3B965/rNRleQAD7f1ZG9IZ95lWBn0r
qlLO/x3bzDAqwZbGFtxtaPBgUoO8i2FglrXFwtrOwOigboYs67VXj1e6VLjVoNlmYeJX2gAuHelx
lFjOJWCkil4RNqzuxhjEB3XECZFyD1OYJZwC3B6qUx+MCd207cDxxhFvDOsB5H23BSRWVYBY3NxX
G8Eb6Z9jMJQDw5XdbwoCMkoq2CZ4Cqec6Db2nE6PpDwVL27ejTmcyEi/ahwmv0G8Q2eIi1kbtgYb
HJjtzricfeMvR4e5eMFxCWs4GcA0PY04V7EJ1iBTNgNmIXcLAlJ95dUKQrTiaEW1itcE5X2xhpAy
wt4CBWj5c/e5jmjtN2dRCEtKN8/1atSBTwz8HRgH1tOAXSZlViuHsxvHNjFK3xIt11Xl/XNjm4uG
5br1vjCV9YO1HoOXL+PyqpYeUT6F3NVz+K3lOyYLeLBhSdcYZ1AxJlV/Oxc7RBxu8RBwodvYXcR7
L3L7ZWzmrt2hReO9rlQj+EvM8/KHG0nz5hP88yFwodJsROMqGnY4msCgArTXQH0LfGKpzfrVVUP9
swYiBx6KPkMZXuORYkunKeVoVwUBx3POqhvHjZrnXONb3dQary0/2hz8NiBUj/zRAtpwoHYM5N6K
wtrbedDT/21uPtumyvvHoelFRqCz4NaAy22iv8TEcHdphF3rxGEze1VtMDzy1qzhEfoZfLTGtBTX
Bxiu3xsbojYDZLd+qCbA/8c3s8mTcA6ia+HMzAgs2YogpLBMvVGOwB8KWLMDr5MSqtunJF2ihM7m
xmE5KDl+4/vv3+dRrN8wA8qQgCbG6QytEJi8P+f/bqsxiPrVXl7CsPKht+GzYoLj9824lnH2NC21
Hl6nLHJthlyyTYPGdRDhAloXPG+0uTktD9TMtDGZWkmYveQQUiQl3+cTOLtoOPOq9MdNDseCfGwe
YW3VRFy+tKg0/neIr09zJZCU6jaNfteEZ2GWBAR992EfRO+OabiZ14yvz5w3+Y+YWG+FNcXIF9Oa
VB/u1i6E7TEC2Vt3IkrrpyJz8u9e3UCDQYWk1g4uPGTZj3y6gN+kD4HTkB9mcOCNwi+Ct7RJY+bo
MIuXLlmK2xbStC0DUi2CLtt1szty7yuLAR8F3WBvGEsR2om/3KLXJpan2cEVsp3wGPy1Viv7S/OP
FIj4kTilQbN+zDwHVRKPdfi5LJbM0ZuK4o0wsP6sG19ExL48dY1gI9lJ52pQe7PNW2tTsMW+xKOT
crsNFKgg1Gv2fbfErc4NAgciOarKP5fh2H3EhoPWOeWX9xsHIdwQ2HFs92uVh+cQB2uxrztoCOj/
k9q1Kg2vgW8stRv9Jr+IZuGR7C5pmcPm8PvrzPzx2xR8XfaEMWJrQ2eSaHawItEWZxQKTtAIv9QP
BKyga7+gNyl/0e7W9yVMVXQo54+Thw5mPm/xx2OhxvSpalwwGLOL5XK7gCrukq6bNBAqWdhevdGu
EHxYbO2dSZhZ3zGXp5jxe6ke+F0iWY9UPp5QvfgJyP5kat/S3sR6NS79Xccs0W2j2MVlfqu0fnFT
dLRhg7rjMC4C5ifcTnCabAq3n8a5uLmVAk7oQWx9lBijwn00AucnBsS5RD7WElfshgYlvr3tOgCZ
QGDOorvML6IfrO34vd1ODv/0jOmASpBOTxR7TnA8f68OJBRv0zi9jB5uNACMaHysOvxuXKddTPyY
OVpx0KC81WeN/V8SPqZRYQFEhGmJPpm0OGKr7jkj4F+YJ5pebabcz9A3nOf3hgXSP0JHRc1ETAM3
jIjNK2fIo+WI1EzUqpulOZYUIZTQNav81SM6W975uTt8FzKQ0S7KnRqm8hDkPz0Ppm9mUSq6uqmL
c5Zrxszt0k4kVCWnyT9x3AdrmjT5EE7dmRHOjU7cgHvytTGOWn790pfKu8y8iJq/1PEYFtppFO2t
AkrethiobQ3bRB+r+Ffo4BXbco/NfKJlqDEH0bf5xW1wHCe3YQ5Cf70QQjP4/0lw1nIsk7Xg3KDq
3CHj76b6GznaY6h2+na5GHjmMaR4QXc8v9yu0TiGQLTOw7NPwGIISPWEdHsUeC0ILmecZ05qlfKt
skv+d9RPmP5aLNxCNmFtRd9xCsSKqYx4wabFbl096qwaaWCp0uon5NoaH1U4RW+WjLTBahiQpHGb
Tv0bjEc+rAEWyR/GgsRLCzQL/Q4sXyQP8Th0rzgWpb9RSsdgKtqwoRsnk0v4NtFg+KpBdeMjcOPR
HJ3FBWOdUaJjDjFB6n7nd63dbKdwch+Qe9TEo4CTKx1s2HWGO+3IYvrJUFjtvxZWdcFbYqzh6xD0
Pmh3CR4zzbH1oy80inPp2r0+dVXUEACHlNbVCXesov5WSJ3TuG1z8sXMFCYjfrtxyPpZF9pk+HJh
kA7/zGqC+MePYtWXol3dGBDL6KMkp+Xg340R7ktKlIq03Eye31MlBcVpFFe67RkDe3j/K/zNPMAE
51ZViftDa5OguOWwuHCFNMuut+tUAukWlauvPFry5q+Pxi2PHjdbij4UB/0N1KCsfSHP3plnpwzM
s8G9ypVqmSO+4F0ArJDPaqGBwK+leFk5vOe8xuM5fwPlHC8f+VjO3cV2JiHuc6q+edyx/wBPICqQ
3ilsfNQZNUThdmFAMom0cfW/9lTKK0eEEsJRX1Zy20duwKjqI65sOLOn4zVS0pjjUHfyjtc7rxqy
dnr+wzWMOiMf6xF+A5PiLVOtkG+ZKdvwXlc0hm5txb/xR63KzvskReqETyEoV37buJG5uELGwjdE
E5a68hDvGK2Jd+ILperC3mulsgPTeBEmtRZo7Hz8VLdpMPGO39jBuYHCNcLumBrN3Q5ID8zIrF7m
4Y2gFOCLLJKpekAN6Pxdpzivf6mV70jN3wxs7x47Q108wRdDHPECVb/jlxyCzTQYfc1HDdGoXecV
dyj41vDo1n6/3KHnDuK9G/t13lq+DGgmQfImw61T2yn/oRMs7kkSt5geRwrv+vfODfiYcEbh4uFj
xuZD/0cj6WIlChucGKszhsBDFTZ7ajA1Th2WEiJHG9jzHqkZlKP+bpQua1eDycd7ooxCRm8ucC7y
rrgw0q9IBLn9DMpwBvflpvYZCI0MHxTmk/FSo9QeOHu0LQZ8fAsnUiVAe1aHg+QP7E0fIQfPs7BO
xWwF5SsDIx55OPy1tOekKcmwvEahbL1X8l8u9EBOcKT38EBayQiwgrAgEWQbtDnMgNcCG0RwYNy3
j7gi6ugV3Y8OLgdLZbHtAyMeNcu+OfrADi5aZ85rGlfhdbQICuwq1RZnv7U5uyFXZOBUioZhKZ74
6FPeMdeXZbiFSQKFbPbUWMjo54noDVlekiLEDGYDjQdH4WSdVuyQOQlGGxTh1R0zOX+766jNAwoS
Lk0avAv3V+Ug2H7xnSr9HR5P3B5sKj6vcFVj3/xFMzyey5BLA91tdSjnhlJ6QyCUITckELEJPd7N
Z8F9a7hvO4T7ru/T6X6IrRgzoO3lc0gYLSaaKlHuCR9Akc5jpOAJn9S968bDK/6m9psdNky/Y37M
bxWOHDMrISpElGJt/xFxw/MOuVIgHy3LkuenpcvyJwzYa7adwB2MiYLqCq0E5eCeQ69Ek+OvVNTJ
IMrb48gnyJUMViO2fukNzXNq+tHZe2vDnjot2FbBpejV0Pdlh1c/avxoX8UthwI/yhEh2nkB35E2
Q7z10JP41BWF7rYz72Pr3eeaG3xOk/WWEbYhR9FZBy/kVeG1/IY39ECI6L5msZu56Lgdr3VJtkgw
ssa9VdL5sqwEjKeqQJmUA2JaZMLlMglqqBnTIJfTuRE3ql9JLkTdfVfb8s0Msr/h21bHfiw5FFv3
EiK69wgov/IOim+7PESGb9x7JxivNpMDXw7IXDxXh3Ly4688j8K/Ee5hBoI1nv9UTdDQ7TCqXtzM
gO2LnIKGsk26dlqcOO3yzl6LncMUs3PxWlxSNHrpnGFkIKV1TDlekrqmnSQ/Ob0PTAhzBAnStaBs
4VCQvvgO8SyYlxvTwFxj/KaQTQf03F1jiqxIAkyF5aG2h4Jqz2b4Xce13bFnWz2eSYpM3WPGsNbt
fPz9lyFG0d9yVLc198ReaIiqJL2xOFf1dTaDj3gEGcV+h4ADhQ44NSvgHDZivSxrCZvXceNeHZtg
7Ie9sbm348sZRJ3Q6upYx4rcNgu6W8LkgjowBQlVjLbc2yEBp22KAvbkM0cCEAV1PI74VlXB59BY
rfnw/i+XKYelIGUrqHm7x12/nJiEvPxeiK7/ZDNtxoNwAh8IwqjgsWciH7cktHoCORDT9m7Q6r0V
0gmyoSvXLPtmjGVxagqOjJBPnJhjJ1+abjMFOlwOKdJS8+AwIax3vh/M/m5KQ3Gr9SjmsjsKP/ce
UzV7/ZdfUBNNV4gZ1QEhN3xPKQ2DvlYjdZLIjoCwwZGnnaAQ1qRZl4R469qQicoLhoBxO86zoH/y
jFOfvKAuLKi27rjuHY5j/WMwr+PfGMsr6oUxkdPcjV1mtkrc0Ndcl9btbHGnv+NQi7JhdWQbHmdo
/PTckLV4rEXUF3uHgeNWXNKV3ueAX57g+VJY345rE21D5PGaHUY85RbJDGyiPqI8rM+ryIZ4OQiS
SB4DNvF8wZ9Du4jy7mpZd7iZsIY0TcqomQUWEiwMPRKfsir3PE6sR8yLvZN0EynrmDa/Kmh2UeCF
c9LmqAkYq6XLZqpa9cuMUXXnL3i0kpize3wIlBsM0JJg+QSMkiETbmKaQPIGJwkQnlimnQVbf8CL
QLfQiVFDVpADK1JmkMfYXttgqayPHPvhnVR1uCQBfByzj7gTaYYPLANMlEzCgIzW6WMlD9TsceFB
RJ4USCKsw90TDzj7hUaQdH2SQ8iAh6zZtcxKC3Gzur8hl32/sYAg1NMnRXX4ORwsRJhh2/QtxQT3
Cx1RlPwNFw4Y+KKEe+yaqLk6g9d9d+2NFrIOIJKHODbupbRGXv7TKhY4SmVn3zW9Y9RPYxdx/2ST
XdwzMPfs9MYP2lenb/zsHKJx12ebQ9nBK1yJm2Jphf3Uoxxi93AC8e05t09KEQlNz1/nd3BP3IiE
pwF2qHcBTSQpk4lyuIk7TtZv1z4D6k0xJF1ByAdu/mKWOfW2DU6IcLvwV6h2N3aqxyOe6s49G5Rp
edNPsnyWxp7tg6co3NxAv+DIgqQGPmMWNhkdyreVlR7QkQM0wzFLQ/+Qzhyt0UFGd332crn8odgi
+DswEl2gQOZ4EwTt1IdRhvP6ho+cacN3lvSPVH023UvHSh954EDEwrM8gRFzQbVu3Ikp//R/Jcin
rQ0vSOzvMhW/qWmm29keyJLsAJPz5Gz6vLW+rZFQrxCyiq5VXvjv5Dw6+wtdtY2edctzEhclr0Kb
4uS19xPHt9fpy11m20Iwurketnk+RClGEFLLG80GgDm+yXt5KuDwhq/YczxQWOihnPlXj7g37CgJ
MLB0SErFlQI6rnwXXLrNPwCf6pPTgVrVnrUTZnpLyL++4PIbs3v+RPUXac6Kjo2xD2faHbrxXo0g
PGHa9vN8Nzk5JXKb3G0yvtD8ydvvjLtQ8On14yhYHNqKRi5OrtjU2Yn4syj+vkx4ILQ8nj0NPdsR
KIELuT8wMRMZll9gDuKIZ4Cdzicpo6U91iFW3b0HmFOecyY8/2i7fnpfs0muj16/4vcYw3XJ6AfJ
RXZiC8aIvbHRKNPzcOvafsROsK4Hu/B7+6pcmOMNcDR0DTp1KoLMg2JKbflpiT5WsfCfWreS51s+
dt11N4EAUIb7GACu+isMt7TtjEEKozC94VvCf86ZRHCA/tZFWTa+VrMe59+T1YzthOdLhua5i/La
2km93D7oQgSsDkxSr5moaILeaD5I34hxlvi6mRvcHfTD1H10dKHiU9yzrN1TDh6cV5os/AvGSq6C
EV/x6YMjpqoPce1aS5KP8QQDxshxCzalnnYjRwveptEtAZvUgRcs3yZNR3jEfHyXaU3icNVvFtxu
9+qD8UJ5pk+ac/+2Nxb599vOdo+hXQ4P3BKDcd+xVGDAyGsWd7yM1fI9mVZxWJS9/l3qPjWPPk3k
5LanOaYnh+ctqTZf+/MTlxTHwXp3s1bxyskfYF6GDRc4Dmro+HRoJcI3un2ioHOsD/mMlphoKkPO
djMF1FvoiadoVZR9h+O/C6+3NC7rEn2M3iZYnMZ6bKkgMxvfHWlWmQYxu3tbkwSH+EXh+1b7VvZC
5Ydwzph7Q34Mlc3NXkIQeF0GePoJwPSQupRlzlHlljnMwn1TONaZ4iTsKqKExbNDBWWa6qfIGZKS
Kk8COCWuJvo4ytJpDNTgzJbbFXhOsHe5uv3YcWlS5Ih4fOAcdPNlQp/dZgSxV34bC3w+Mh9MIDpX
4MA4WDTtngMM6jpQ8RvpTNAbmYQTaHF36BdJ8Yzb6y1H3e4xK4liJ0M6silgbpfUINwagY0DYC6J
Jmu2zw709t9h36jubSL0La6ovbZIhiBzcH0CKLzHcljdSeiKa7KWZMooRWtKfaZXr/zrAATK9hmo
szs3lEUG8sAdlre2HCyczVNs3ZWUKAWXwnbX+FwUflcDyPKWv7HoVfHBo2x+auIi7M707xCT3YQI
ZE9l7Cw3MrGtuSRGM/ZRlxJLisuXnuVC4z3jEOUw5jhqIjyL1Dnt0i7vPskfrvWVv2bbnonP0ctm
CvBnJzRE8gR8zF3zp2Tk4Z2hgrFBMCXnlESCE/aWFw3SvNWnmlrulgYiBuq09ikbqbC090Tvo42j
iFVFgHJt/LVFd66BR4Pv4Rp2DAcaJ2AHcszaKmxQ1W51QIWvmALDIyphsLzVU0j+ZATacJSerLIE
F/utc5Lem+55yrDuBLFurJdoIVXJ4w2x75HzgfdkddwFHjN+Q9Sj5yknHo/s6iG0SvypPYrXd9dQ
MbzptVTYCkJvOVimKe7Rk4V3KHmCnLW96BxXCPDNh9jzFUUpPIBLl9irH7VXMrP2IaDEBkRl18px
b3K8/C/Ildkrxaltf2yryDroZqJ8xB4iea4i7o1PC3Jn+U1CXsG1i4K1+CNLiwJUOKB88BFI3eFj
xq1xDq3BpiNzIbA+D1bWXPRKIHezyMqFaxySqU8iAs/92Sho2KhgsV/vQ2UtQHYMbQ38Ew1Ux+Hn
3FpUOnCVmFHTqFHxs+sM8m45Q/EBwJ5D9/wH7FBhY0LXe+bvn/PzRWER7ioXCgFWgqlWH3WddkSp
QzRDQScxF0j0lnbH61B6h4m3DqGcSWOzlaYGPErKQl2aFq3q0ZYEoLhdEB2mAbXodnoo4QwigKyM
v2B7KbHUY7ruUq1B5fqcZMKLB730MZ+prEv6PK8+piYq3X1EzXxBm/rqX03r4CAgojT4BBVv0O0V
KecJ/wwCBzddFydE6cS/yB/BuoEhMg0PHUfxcIOlpv8Fgy7n8pTeyIYloxzC2Ex4xgrqkn6+khVv
4xsICU+xtrERCrvsnzqmMvvIoiA+/FE5yMNlpI8Fvu71cbExZmE/w4ZNkHq17zAc0TO2yD6Kn3Ns
AXK3ilJyFp7EPy6imvWOT94fRmp9xiOK+djmWQwVZZb2v5vvmcJJWhTd8xD06ikCZeQnlqVx/mBM
i7svQ8/XjYY9UEmkqvqPMxaY1xMmu2gPrcVLX1U05mcHpGX9l+iSC2+O5KvAxEcFNABCzWWegm53
seeDAj2xvHsss/af1HGH4hhhdeIoSHYZRL7Tvs6pj3Vm9YqM6G82UP25RS6bpztYGBEkeZJEuxX6
PimF1jMvIwwQJq04N/EX1X8hcB0BCBCoSZs/0Klg+EobF99RboWiAFO5FBQvFthI79KoKP+NYYC9
LAB6BlGO3iKHfMKtWpPcOkNROMvsZZHrfNEGsTjpaGxNE3tqDA2JZMyugnfN+Oq3UdptxmFqi0M7
Wx40iHjJHpDU+MGFVHTptU4n7uIJBuBGpitxAY15lefUnMsfJmyV8X/scXffSEXl4TGsAX0c1WgN
h84joH+gluA2GVoI7aehGarjIjH3J6YOV/J8mSPvAMkuPxh7mpq+CCatB1MoL93mYxfBKlZY37fA
D32SqAGcA/z1NDYcbRmZjPoBL6WKz2mq9B/nIh4ZYEJUvGVjtr6xRLM95p0NujH1PNW8VyZdkZl8
Uusv7PWgUq2QlTHBIYFtDDCIONKYp8w+WLugP+s697sLo97Cf1FY/j/IehOwqlGEhzSOItBeQYP1
NiNJP5yoDyQwZ+CMpZzS+YW9R1PhvoJZj1CIAyJVIGkyAWqjxCO4EsCQR64b/fSZRX0YBncuY7L5
atdFWqeF5s37MWhIIXFp9N4DTCxBUowezVrgC1bggdrqRtx/Qd7jB6T6EgaAHUsMNlR9eAcdVxD7
Snj2r6OkjewI8jyHRSdLJW5VBh4EWHvkoIdQx9Iu5orV0IlVZZFzWNQtMWRHO08O5gpFSHgYY+Px
tneRpN6J0k3nPXgDamEw38Ph7mY7khu6ZGGQ8sJVF9orbywrjLnsJmax4DO55bpFRlByG2sjP2ZN
hRMzDF60HRcsggdRKNQb7Fy8RoY14EvJDjG5x0fMYx1Xko2Hn5aqTco6E1OpPE7P0KzoomAntUis
2aI/y1EH8mKzDN/AilOoD47dDg98TfP1zlSz96u0KrZ2WjnG9VKVxv4e6SHqk3Ttw7dRVy1bOTF+
ikh5kuYJ0enGIPCzDuzANQZvLMcZvQmlaw0Uitjxw1LZU3Q/1poXNMQM5y3XQ/zApboqeOflNXfy
VutLKzq6oECmzHu5QkW7r3RRXBdHR1kydJJqPatUbX7mxVNdG9ZWmh+dMI7uF86spLTdyf1XAt44
OKGpsOrHI5siRsngDAFz4WEh0vyRl5mtNwjZgbPTa4H9Mu/gzAmcMHychsH6JMkvfkf1QJsmIeXh
QPtP/bcXVvfTTnSlYUKCb+OyyZZlC2U2cx596iqBC3nCwoUJW49lWBiuFMnoTFjQU2dE1k3diaLW
juvtZaa7TSR8qQFATf2Kk28T8uE122w1vkp6D2DP1tFWte845LlJ0xeu94SKXqndYleUT4XZLNPd
uoL2xqhqNf09QwMlf8Qs4+yFD0xL0SHXS7YoN53eg6pjFLNLWqRIe8cYRp2ZL8WujfCjbwEfEBIf
Cfj+9cQcvVWMtZQxgzD7gSmJW0Qs2qj7Xndi+HBR/HahrJXPydBCOIHZPn1Q4QGbKcDGeLX7HMM6
1cw4dqBqfTRUP8UJqQugEQVPex+lap7OfhMt9raiYfm2j/rzo/E4dh9H/HXTSY9F9AzNgLuBx9Ui
5l9dUTBc8DunXgmSzoZCCrb8Nk6pTCQMmkfHaPBDrDyCwOWJanB8yPDHBM1+NEa+u+wQ1g/24hQk
l5byfvF1lj25c4idmrvdJ0YfDD++T6Jyx+UpR2TPaq8dP/wujdcT25qaoYp2MSj1KF3tI+Er5kVF
+Z99Ayb59TPNG+ZqVMiakpM1OxFvy5p9T0Fm94DUFd1B3vX50AXkdaAtdHCmV3pq6rsGKptzSOX/
PPYlioCSdvOdmajE2sVr6slD4UH0+IVBX1z1wlC4dajAUImQQLuYvgycjQQDSE45yaL7sJabfpq8
6kBEcCYD6VuO4OXlOfVhGNz1aRZuyPW30uNTA7qNi/HkE9969216AL4b6BTBXQxXFo5YHGbK6R+j
3MNOveX/rTUWr+vK4XTBzdNFDOWFqMEfRTVNxyuIAT7Yxcxt38Fc8wJNQXd7DSz3icHS63bTurR3
/Vjb89Z3PGLr3cpA8slalGcHVIOZU3glxnPsAszbMmy48a6e/uPozJYjxbUo+kVECBACXnMePJWn
sv1C2FXVzIMAIeDr78r71tHRVW1ngnSGvddWw1uzGNqDLhMW4NCSB6c2ZOa893pP/cUfbDgcDdfH
pmsa73cxedF1iPPiI2oJtdgQyWKIx+uV/m57QUetW+IVSL5FMbMJWJDR4bhj8DThISccL2yHaD/2
Q9Pid2zLs4/IxpyWtp3lkfEMSUGUkCxu5xKR9ZGEhvZzJbLT+RBiIVrdAYhX0c8k04mw0vkpxt+L
wMLRZfvtOCh0tzHEA2pY1SIlJHPPYfSR9bX/BcF2Lc8jAQL3A2yVeeMly/gfQItC7Vbp45RdFWbu
E7kTVu2ZnrX1ZbLrzbUAewk1K6FvMes9POxo3YLhT+imwU/WaVzekTNWK8460p6zqcEmgUG1ys5Z
4zq/MLb3+NEiJBd35DEk4kp9nqCCXjxtg2NLZlZ6JpO32sGWRK6xBXqU1Kc4hkVytf4CgQYUAUI2
yUB7S0dTZ1c2t8uvJOchPeHkXLibVUbAZx9whSLpA6FzoLJHHreGVgcvOOJI6axTk/l7nEc4CBCq
WrsDwEfyElA1Opd8YH4OAd03Wb4Px+qmFgZRtMy3FgJrCYSSfv2IJ2ODsyOqIf9TliXuRKfuPcJW
wO+j5dtQP6IL3vDnQOwd2LCWvbsr8HL4e2KhiNtTraShrWnnVhgQOANJiuIv3uGpQq0PG2LcU+3H
/wwy0vF0EwWM7OBoFzYBbT9znL5Kf6d+w0jzUbGGSV6Ih8NiCZ8xxrPJS4IQ5rpUQ+f/owpZi8PE
BfWvJfvmsxvJzD7HkQZkZVnQrAgbPLYmPIFNfMFZ0V9IIUiTS6cH92WMVc1rybbCPVRYqeyFrIj5
P0KYxR+YNU11e2GqaI/vRrEEHaNu3fUCIjdaQmd4gNRmnTdvwgWVLDlTBuaNpU+jnOZItpiOlea1
hi0j7pOUWfbfriQe4LggSeQzhWAlP3gA8V1sByTXySnjy/d+ejUK97zkqPmYb3WzU53C0BclvlVP
/kcTrdHuz3xFl2RWBMfuHFeO6CMlU7i/TlBQgEe8e4QjJEMvzsCv8BI7SHmTk7vwUF4SjK64OTzE
o5xIHvT5JBCyCwluJepjqxJGuWbnzYBioaaAOGET5zsB15jxuYREkjnqvgPH7Fy587J1n8bA1vcQ
N5R6dl3N3hmny5QfxMRP/IA6GnGWHYL+rBxH+ec1DCpmclLh0pqAdPn0Mk6gD6kOqwee04REs4kp
PcDjEvZMONZqnwPGknykLJPni8gQ4TEjDqLwrcbeACOu6kOfBXFrPkTeed8a7Uz8OmBMBITPgvAS
28EQrquK8Jlz3iHRbLGMWsESNHdTJ8nd1GuNTB94TXwaWFIRY++O/tWADJ6PlJg0250TRUwXsbTU
uyCaZXBAYhBWv/2C1cc5s5Tkr3GG6nxjxjRT90RLIIKGJq1y1AVFrbIXRrIBzXvJoEAdRw21m9Fu
fWNSxAFoVlDpIbub3Zo69KxI5gkxfUFgJeuHFURVfmCSlvw0LXxS7IrI0Q71SCTmtnYtCylaJGL7
5rCbP5x1mj+y0Crn1AVdKO+ZqWHjQ0pZ7nr4JH8b00nkjKrw5ZsdXNfZ1Ni6LdpCxaBpRatQbpZJ
YJcvjJntviboJibHSnbNSbZrHO3BcxLQAparwxQ+kYV0SU0ZvZJW2z0wUGNhEt9E+jsI6kNFGBBK
a+6dzv8MC1LbNxTRC5DQJEDASOIXvR/wfUJ3IpEEX5QUnDNDQ3129BbGGJsEmQOC24pQo2MdS7Lm
cXzCPvXGwD6hyI6qt5Bh3i1H2HhXfq3F57xERLIrkxjkpu8D7Y2rbqk+Y5zrC8iBLp+cZzU0iF9y
A3UF2y8qjncIvgq2IFYedPgW0YDa96YY8mtCsDPSXEdm5XXprGw+V+Ub+c0P1SffXeDp0P1uBjaq
J+zpaXxo/cF/GCO6GjzgWepspxLKxYVbaAVHSWHI/9NVjfNcAK9iaLN2eh1fbCvaEk24AUFwMQDL
1MEEDMYu7CvM8p155fRxQ5vCnrHrxDQyScQObkMmGeS4dZqdsVWHDkjgLkQbOqaTuDq9UNF2JoKw
u1PVhIUkZjDHWDmXaWOJQONEhWsBii7bumUfPdx2MWiZirwGNWkgfG2Q+4bXwktSgsRB3CCGJ0Kc
ThmJFMTXW0/TTmtYHOeoLuSeDBxeKTVAfQGl2KrphelzBGxoiTnx4Zk4djunKNlQwMaSu60d0+RP
6lVT/KvruY/vynlVfD6KPxs/FsoswyuJeH3xS6HauWl2jJtQS5CWg52ZFee5AYQFmw9UH2b7YskV
iCtcyodwjj2aCKjFHWK/PEmOrcpA9m/cmc/pJh5cRxPsOAdXHplwGuUn7e/8Syi/cSHT5rgTGJup
i2C95NDaOxK5fFh6L0RwryR22QqSxx4vY83DzmG7IVqra49GaR2+yTin12RFuR7wZeN90ECARsTg
7G/YSVl2+3nohW8cumjEsRIr3rI+NIQigt76GqbQ+5vBl0NtxAEKmDRmiIT4QojfGePY/hCgIySf
XHTB15yXRFdToBAPT+9J2mTSEccD7IRL9AltEHlevtv4j3pRAblq4JypItsh5HTb6GSdInzoPQAI
r4xzsV8QO92iT1QgjivE1lfWz2xXGpTW5VEx6EAclv4/FxmKH14R03viImcvLuDRKyKa+5r6hrXh
SEzp2M/yC20K+BL2aJgOl4hpPehVHVTXuO6Dg8/ognAXXal5R0Hpcd6SSIfeXBUzqzhjkH9xKnWQ
2vFMMJLm0k62YDbSf/koNLGL7aQ/yfj1/5qcLL60SvIfOiM4FygT/6ZLT8KDi2n8jKcJnz0p5IXz
w+mMwD8ZeAj3lI7kf1aOGyI0q8AR3rWtBFAnfaObUz6jlUUaB7n8IaMJ/6qZYBW7sA+LV9HJx9nM
cfXYF7N3F4amnLdLH/gkxSwhXMd4cYR/0mqWsD9YEjIphwORc0Sg4Hyhex/VgY3rmkNYNxQ/VbUU
1Kf1QNUF9m+1DX7Mmq4SbBGyQJj2Tfkr7LwpvzfeWv5x11a6+7rG8GD4zRyaoS1d/fpTLigLj/Xq
d/MWzSr526mhU7y4DASHbRO6RbdxStUihGhq8bufSvtbuzrUhzqybrzvC9fxr20aJx88E5M+AjYN
0t9T5dOeh87A2DwMF3VfL3QauwgVIFnRc5cS9qQTb+HeTbzXOLJE1HXxuE7vPX424nPjQNy15JzU
O8gl5IMyDvPnXevK7L1ZBH4sv4SbgQGJrWO8m+ObU0zMw1Df4zhpqXObBi3P4i7iKpaAxOoOKyq0
jCg1Ag1cUVMRvgqsgOJ5wpiVX4lJ65ovhukjoOg+w0C18CTOSfVMP5x+wONj5IZBi0mXCZNUboNU
OJgT0xoNcL0bCB5AetcqwHLbPmud8W5tQtNtF7qh/GUKdM8hNodBvIsRnuEsnBj+wTnDqTIjPu51
UkkOdSMw0g2O4We8KU+wqjB2hQ3FAz65Q3ps2gE7bFeRqgBEHVhTx3JDpwUTtaLD1aM7y8iyyZVB
/mudyEU03rHiK+6qwXdbccyINbHrPTbkjDWtdvDf909el2v3QD/Wte9LI1byu3y/G+NDmScDxnKV
YVoeFKbn57qThg8W1BwUCqTHBvslK+54ufQr4sbDTGhOfa+jRqm7Ih85H69uKlvyVdBvEzuyaznn
JCCELjBHlvXG/LCdmoOPhL1p8d5nNQpnglCAJ2zdgWjbXdF3a3MnGOGjMauZ68INi5IRfpQOsctP
DNaro9vwx1+yChcUzDUWGMh3OxM4l8IwvT6uos7yJ12h4NwwBtD8R7W1GVS7lAABlPBTfze6czV/
FmnrEcPmLJLgBlE127iTw5VEGrm+CMBz/qWbKmhRjrtMIRbJHgleTmFKiCgJFUweGrVQBEsNl+lo
WSr8oSuyOAbK0EV6RmmJvopLugELlMIRor8CJ3rpWbSabWJ8b6VrhrG9c0F+gkZQwja7sUVZvIs9
YheeRbF0Xb/Rigjd+37h4kIENkJwumcpocxz4flDc4/gYBneA0tPzMSzTNNd4Mx4CX3kucBMVDv+
SaAWpw9Dlox3jWv6V8Tfoj752rM4gbCICMYILaE2i099WDUeE6LWbQT7oVyPd8VsACNXNplRoOjp
hghrIUd9NgWaWcxBZfRT8n7ZPaRRVRHPQiG6GTPIYghURQwSnS9Ghkdfx2i9c9i86rTE68ASjlqx
2qLjIhIVdjMepTiPCV3kHqRoYytju/u59WjeGw1dmsDdGUVhSQBLfC5HaaIPl2Hu7xY9MEoYpDn3
WVXk64MzTaL+gjnS509EIHASsPe3KyLxvorDF0P3pnfAF+x3OzgU8m1AZXJCJZ98oBjuzuDL0OKj
lhO89DRZd1Ot0TaOt0KNcEfmUK+sIXR4hbCL20AgyXS3Vs/ufDKoDby9rt1RPWU8vNjEKpAfD44h
5GE3c+39RD0ie6ijgcnwRTJy3PRupIqd23RVfOGJ1k8ByL9bYIPtPtmXVP0uUHQIoEWG5TLzfYut
DRg332nUBmg5gNGO177r0tWcArO69d81iBbnwv8hrF9yV89P5L/O4s7xRPCbylDWFRnOcwF/E1wD
ipNtVwyR+3uu5byUR76LMmU9jakwYN5I0OlXl/kmIcgmLN5zFqyErZW8fJj5bkT1F9aYccZSPG7G
t6RI0x7PvddjrYSNV7mHgAqtumcpnSRfvLyrDx2XNT+KBp2lYkffeTPyj7UlNBnXUx/WcAG8ovge
Swiet7OSvqgIPO8GPymD0Nt5UcW4z1TJgLLS5LnUL5Z/rM5lwCnMGco8Wr626zhfsriAyaC5W8i7
KdoenhkpjBAmsuD2qJWF+qY5k8PvGrvphSfMoq2fIvxapG/QHhKrLsH+plCJf3BnBfIURgVB9Rmo
++53xT6lI3eKbx13/+IiP9MwBw8e2vHfAZnxDwgcCAwEfjXYA3lj3oj0IulmBiRhPTK4iuQ7zEhF
cFs1Of4byn3ZHi1yJPdc3pBAlFPkGT2rAJePseNUnSpo6Nm+CNwONyiSuavNujQmVgnvxd538QNS
ujjJWXQzzqNhLcofXvL+y+J7By+rhP/BVol0ugVMYnzMlEd0M7u17qMJE5cg22lI31ddmye4U8yz
WzwQiN6Il8b30cqp+aEqi+2/0vG5X7qAcMxdavp8vmA5qZ+b2ET/ZfBILMHsno2QyEagsopsbMot
gvF5fQ9n6Z0HUtL8rePT+W1H5rQdix2uoiNr1gSBcGPApuRNIF/aqF9KPFggqnq3ulVMnVv7rDNu
ueoo0YuZISJho+donBDb1N1U14d8nFW/I7AdKXoCop1cYeTHpP7OHcvkLE5bhDN9zkQTXiUSR2oz
tyeyxHgHQ1i5sy+DILj3SsegBFn94pHrhf38FHsecPk+DFjnt7PS4TZ3OJ0OxKrM0TGZwxssfMZf
P/5Oyht+qOqjtEfNI7BnDqkdvks3h8MWQRTCBkw8woQrYWCa6vn1a4Nch/ecQk5uLPYVMLKYpr3h
2ZoYkcAGBf7q3U8YjP9bc9jh295Kp9zWCxMeEAmE49Rg3tIXF3w7qjwRL+/s+6iggQI6ECIBtQMs
zd0WYW9onX9DofOrrNu4vLRr2mUnR6XNfVMSn40VUE+Tt5nz1SfBWzLr2U3YzD5nfHPpJVcg+t6p
HIqrEX1T3Iy1cXtviZIQf5bAI4sK924Cg8fx+g8eG0DdKdYFvWWqHMA7UkX67rtYbo66htxfnyF9
1/PnhGMAUescxNXRME97BhkYES9a0Ka0U+3KT5uMZr4n94dAT1SzEJyB87cEgo1Y8zdR5nXsH93m
D96L6J7AXGQNPt6Pl9B6pBCjpJDiMXIYhemzu4qVrSdEFvPQuMHogz3ra/cpWOfcPwbcRjECcUeW
fXcwU1lZjTSdGAUDTQxZIRV8E0RiuRILzUJ8U7mhnDbgGUqHZoXFPktELaK/eKUiyQ9BCvQJlc4U
EnqMYHdT5wPjB1yOFj6OGBZM1Lk7QLZvFgVWStIt4cOr8cBQec53cUc+90FaEV1ATSQ/Uwhjc2cq
1+8+qCOngmR7zopvD2rGO1wTQ05I2vwL+8keGzn77xg1wn8ZNzLZFy4dAc5xsrqIO3+IURwAXdDA
8bCrzO1/9NfTcppFAb+vIxHkHaU2hz42O25jnQj2I6H2mNJkVgXJFW7w+oVWZf3GrOl/wTnml/Ei
lj3M9TDaHUKERbdsHax4Oeku62k1lAxbXCYYmmJKwQ+Cot2VTz6O5xPRHObmH6Q5f2SaXKgnNFWN
QPxCxaXvg9xT6x34QmfZ4SEMcZmTqQIM0L2BuPqGLol3O4QU2KO2qn90p+xw7iA2QTwI/aK6JgCu
HAjN5KQ8B4I/VWwStJqMiFHgc3x2yG3vIbqWmA2nPnxeu5HYDcT7OTnWBrcbbwO5yDlX6JvfCecv
9njXP4UAy8SvORsTbm80BqSo4FZrd71f18XDTfP+xltCwMxQVMsWLk7hsaBdypPn6hKGdZmQ1/UH
hwuS0DHx5MmQk8LatJDznYqLQZ4LojmBtFHzg7fHiETcSh6zzG/fnaqoacRyumYSbbHJ7/2pJn1H
mskbAbFltvuae68Pd752x/XIOrdcLhFzLTbyIJibv6iLYz6Igve7/awVZMEjbgPfHm5pQct7UDrT
uC3KGwwU5AXxIiy7dBI/+wXvOZWrVDjJMP1DXSJYbduXHZm1mwIFy0a0jo4f05Ry6qLietCQeVGi
J4fbdQ4dpiJay5PjTfPqu95rwxItYze6DM3WJ27d267EdE4vFZV8dgCsJZ7bFBbnRty+Zcad9Zgf
Mf2UMSOOlhO1SkeLvsjW4k6IqD4RPkl4BS3Sqk+QfJAPFJT2n8USYnGIOWlPE9pXfl9EaU8QalTy
A4wsx1GTKk3Jk/RkA7J0Wu7ZahBlkWSBAwxzCkB3RRy5b9ZbkOIZ6bJFnZXfg24cnWUvPF/7T9ky
rdw2+PuRCKGqfh0zb8GfuOb6fhJcz7HX2fiQSZfJFGvaZkX/W0lSb1GC9M/0Ez3WXtxF/6Ja+/pK
6IAlvGDOzR3vfR2i1hXdK3IN4r9RedC/9E5pEwiFi8n2pg2Cx4Lt4QpQExtp3uv1p+V9T+muDKBj
hvWBi5eT9Z8bwzTfJLAU8MOSXRCecOKwGW/8CQifpv1DiOXHXnH0OXWa80AXNu170MuNObBSyb09
36uLBT6zERunyvjrXjPfiYdd37J/UUe0HiPno8hhVLrPXlnQ5ek+cJzj2PpLfwy8gU/By9kw8Cim
qEYKZxFvRga2otly0Cd0gpnTTuR5Ev6b16pLiIUixgP5mYak1wDGRnll54FXjMlq9YyccVkeig7T
Fc8yXNvWTB2XKdEJ96xIDQNRw+l2BJsQfLP6YCg901ePR93AoD8jpER3lZdwFrYB/o3Xmz0s4352
NOaJZhruC4cC99Uwaj71zuyNzIbTkapxrDwkgJu1SfEPoXIYL9bhwthhjeHoJICtSS+KFFzo9UOU
PjJrBwpkce/YfRjJdX6bipEQFcqGDF5dSkLlR1SK6j5OoRuQy4yfBhs3AvHRl1uGpRzniaOjH4nM
BESeRtm7G5iXM2JoMvNrTQciT5g8RBeiOMhj7MokvbqlE8XvWhhzqggFKTcqmhBMEA22oDGLyY2i
H7T9KkVzBOLp2Tt2sln4DA0JpC9T+uihdgXJVS2OtX9rTte9Q1Zp5VbczAsnVWczkKMgpgt3ELRa
1Fa+PHXZAtbVBMQPUAA1UXSgfjH2sSMmaV/RoIf7FDyHfzdEca/3PckmcjMZIAWHsvCouKbcDYvz
DCftn05ndHeYFCFvEhT4X7+mmGgzFcL5huNCxMqJlVS+nvVkIRTmBQU7b7IkXh1uVp8eR/Y5LHpD
zRX90KEyCX2+jaGbTmU5DF9DMY8BOidSn29Z30AeuLd7M+TdHY5aHU0nRTzfcCmFV7moe7hOP1zd
4UmoLYAihFq65qux3sy+U+Nk3CJ/h+jY08Z8g3IqJ3QIi14m5JpAXz4TUbVH+GK1eJdIxMtnqB5J
/zBDxiKeFW4/yEEgjOoWmponmO88FtLMFlf4C6jYcBJvNIO24kXVIZqEkHTtiHV+RkVcULvjXirT
QT3gpCAYiA3Ajdyykja0bFtvYMtQltNwc7PUJSF3eclAUa8eZI0haZyzznlZmQVVzM6JthvJvkG7
y/HPvrxaWNgme1lFDW0UT6VMioOXEXsJtcXAH34ua+HGNyyLM8zPMcJ9xBc66OpxUxJquaQHGoxK
6t26tPFX4FRlttOusw5vHVFu5a5Cp/yAEW1+yZ2ksBtcsAx6Zrr4aDuAMr5vGEg+1z2FMhvLwV78
yEe7GWDnf06dNKebsUS1H4jRLM4hUurl2IGulZ8O3XpBaAuaoGI7OUUK72/NK0CVwzSsn6u0yHO3
vNwVZF3hWUQb0lfx15rXxvxZy9mfz4tLcs9LFIGqBgVh4RQBrCmrhE0qatNl3NRJh9RFhDmUNpkx
J34wIcqTawRbjmVhnSCd3HHhBfJAXLcTkXFBUnn7wCmYSPSeacBqEo+9QNgJdtTIo2TSFgUnmFUw
Qnc0ca3xNh67SHjuSNzy6k/kI1DjyORwRqJPAhdYtZJAR9SKFAOZc+fo2VvuTZMG3V8mgjMjnMQV
Cl976+XusYGMhICvwuuOdx4e9BqNe5T5ZfrdulHs7eWczenVg8JiyLt05yxZP2burL8ZQrmZWmoQ
1S8nLrEq7DrEIzMV71C5D0Ue32xVdMDvfY2F75mVpC8/On904Ht4cnLzu1asfbCfZ0gve5TEpfkn
aSRkwr41A5vRT9zAwQMr3aBG5tgm0G1z+rzoAbGCEoid8qLHh1ctU/+A0XMq9xyGVfMIO0oiMwR8
l97lAaqOp96ly/5J5gEk1N4d5JywV0bxmWGjZ1Oj/gTUFN5NFZxUHz7XG/YPwyjrEgtIzB8Lrj3U
8fXQiZzlW8vCyFr2e93Ow88d76n0weLwN4Jr+45ns6r0VeJ8YLPIniUPjy1b5+lnkJHbY9rNOudg
2165x0iPFM4rsMAMSFFI8sZuQCwWE4kVJRY8m19TZ209h2QVVuBZ2N4hEI9TItfyVbJ1QfAypefB
7QMB0ksru/y0pAmHx0kq9qRwejEtf5YFxTOaTC9Ld5Nsu4UUuWEpPwfJFnhnAcDarV/y9COv7YHk
HS0DqRFRBFdB8tirZOovCJ79iFxcTdquuzp5fMCTAFyVw2Ga/GNXqDz6lYHepxfHNKoOCtmn/2sR
QZeeknWkNkkCL/V2pQhqrGWTyFzn1W1sGR08gikXjlwE5vcjOxXwJmEouuG4dJmkUhgKUHhHt84D
KpceBKUTEiM+06LhtFi9HMAgSiEE+zFlDpRcYA0H4Hi6KU81BAjZ4s7gTCRVbQpd3lsihQqxWVic
d5/lOI7qVWlUtOQw9Yq4IhuShrltC5v5Az5zGlvWyAzE4m4XFvhO+JcsLX4as5TNFiveYDdzmgj5
WUZZX2RX3pzQxzNdItrHQNBwsP7haatptFcSaO5T0ScQzRSb9U1UaAVXr5fEOLAUm4E/wTLCd0Df
3PG79FzfHzMTEP+OrUUp/qkG1T2tR1l5ut2QYKv8GfsxqllEzDjSBZJ6aI6hPPldanzkhwuLhUut
mLeerIzymxNS+JztJIgQhYWxBn3eyOR/GyDz+Kqo5qa/aB8Y/pFs5EWGkBQNQUVCbxm4+Kx1nkey
MeitpOWpl65WCky1j2yZefUo1FPkQ9chhzrpk/4qcIao7oFpNtS/ZYsXNAfK02ACrvKHEI6QLR6g
d7c2OrSg17Te4wb2apiLjQhFtIWjj3t6IQzBommPinU6lE0RVp8MvuPpGq3FOh5t0xNWUadxbg+0
qyFJSYAws0MnXCL5nEECMWJsgf3VustC3NINO3pm3D9OiIMz1J39UHtAw2wUjfiBYYDta6Pmc0Vv
hUaUj6fe1ajYIPShVmBgVlT5M/pZzZw/mEqijjRtA5jEkcKgaaj5d46NR0oj5hd0a1lDXB16am8z
+AvpugxsguUUsvkTO1ZaAkFFkcUnQcryDwc8Q8a6UPKu9UdSbRFb/NaV8MxeQFG0mMUHPF0SCwkz
pSBBRYAHgbloN2fTmcyo5N/Q+uQrd0ESDf8QjQTBN62N22HZRRe3VYhbSOKVq7a/0NSRg2NmH+ZC
Wwx1eGCuBxS51IOzbclaY93nT87EMo/DaNh1OP0s9hPylH/KyLZXFCMFmL1ypYtyqdopiKpgxvqR
eljcIhil2Mh1mV+HoW/jKyiGqcXjXKFuS4my9/aspijVwjQlwyQsch6p0GkLNJ3tHKychzYmgMWJ
sg9nbPP1VANyHHiq3Sa58vojnhqnaPyTsXV8FZWYWfniQ0M/77bUw41E/sFsijqBoTgN2yYqozbY
zJjoQE0siqffgYFK3lLMhe+CDgieFp9CZE91oxCg0KBkF+JmwukRAXmRn4c4GMU1nKsl2BMVkb0N
k4wiNMH0gPcAzfV7ESG5/FZNylSuCYBs7dC/+OmhK13nK42C6t+Iz7zh23CHN+OsC0YrQgDrrUX/
9QNCBuM/wbysELrkFsg5KaGfMSrX3nklyu1PlaquBfAEchyVX7fmRAim1mPNV9grB7v4N04ow8CT
xvH6iyCt7LGFA7Uck7oO9JYN7y3NphVhuw+JdyZ1pg+bE9rjTO7cro01M1Ckj79Gj13TYezJqXpc
Ryb7L2yriOXg88naLaNh2JFoXAhvD9q8OCGthnSPgSt/ldqk+lIoHwQGUTug0VXkiIclnXAAky5a
P09CTu2hVosbEbIUS9L0jEXrK1U+vOhmLhlHc/AcCkTOzTHK2/QxkiyzT5PPfIvknSrGnjqRFrl3
Bq2ASMksERs/ZOT8mDW1VdDGjcTkMIwRI5i0cLbKzbEiCMaq4ZmpynwOHRcBk7GhpDFoUkw+xEDr
B9C8JO44KsR56iIXIqcWiwxJFLFyjk2fEIxRog0omTdLdE2YC9k8ky3qPLXRDJwQvk3hbxCnpagz
cTzdTmbMbQeteHG/kxRD2y5MnOAZpRHcetPY9JeuRfFXOoW4axiMM3r7P6zLiQPk++W63o5APPiI
E+tlBMM+FgzPIPI2dwG4CnRi4yDYWmL4jolBAmtW3uCF4xXmQIjsbFi5WVRZ2z+uS9UbEmYAbSNs
8/NEGsFtsoQLEEngJInnctZ63AnV6eWKxj3t7hCpYY2Yi+yTEm9R5Hh16avB8xFcbJAReoXDofzd
OGP3U5Af/7eAtulebmHOr06P9HLLXrG5aH6lfJdhKWdA4xK58dq6Q/yecnI+B3PZVSi+OG4FWvxe
vNZQdbszgTzTgU0fn3KUhGQR+l1gtyEi9IFKZgkPM/zn5IdBlY+AA1pZdRRB4XsnoaP8zyrE+jdi
nUToolmLYwzgFneeU4noRF23sJiM+e0JqRYpllVelpi2VthwVyP3IN0rDYa7EaCgZB/Ok8KkpA0g
eMqSKRkhTOvFmimEw4Xg/h5x1Zie+QZ9uM0uGuhdI4KS1UYX08PNTpnA6YZk615HvIz5xvgz/ipu
2eZh6XM7YVOwLnQiz212/gpl525de/1uotJ84HcEqxM7UVnuw5SicWtG99YT5mn3pRn/wD7JGat9
Ns40/O1XgQE/Hi15SMhDChVdK69R0w8OPAayS+uon9QuvJTGk5r9CorMI4MAoLUKKN+BZWICRYwo
Gh7iNUGiuVFNkv5xEfCUsOvWwT9FOcHfmxYID2cpCnnv4Jkuau6NjoLmMNDU+Vs/1EH/IuuENbga
SFb3+8wQ+UGy6+0F7sdXm0Jm2bNEveEFkVCQl0TBTqAaTBh63Yb8iuPaI3rZ2lFiokizzPtULIOD
u4FwsPm1wVEN6MbPalJ8kSxhgHYmUD9+4rjnyMQV6S5lTz2sxiRorojKiAwFQtH+KZyVWXRORf8S
tbL8wF2W/iSw8ey+Wbi50XLE9KXjFOJ2z2X/mHQUh9s0m4Cot2OfflJgYEkC5aRYzLWJZhSUssLb
hEzVEnQ2q9kFoU80FrlVVb0tJc7/VqJFo3eVjnxG+sO6UeXkMs+kdUdPtav8v0AEJrjnsve/qww1
yWkOLP2w3yL1QSAyhPs8A2716GMlKbm9c1E+uALz3oPN++BGRoWJgLEqwnG+q4JoPQNhn8EW1jMY
RVHHnb/LZxcPTGfLQe68QRtwmagLx5Oe2hnYGYQN9+jG6AP5qWqyjEbwJLsMq7HY4PiIzC/b0+ts
oh776qUdguLUmNYdr4vONLzwnv5/s9L5BPvMMUV44BxfzrQSEoHw5E/KebASa0Z4Egndzh7TqT/9
Ziiaice6Y4vwH1YbvNt7E3YASA8TAus8va9SNBLBMZ/Wahj3RYjPlFojGJcbD8Fbfyf8VGhO5jgx
5CSYwH9z2gkFa26KPqY+y3EyTIQED0DClT+6W6DZHJO+J/36W2eVupoRNwFuEzQENXFQSI535SKN
vkeBtwwHY5cWJSFaGIcpvesQuSXggGc9LnZmds8sdzFIBKBz9aZcKEBBNoRe/1uVCDWOmHK79mHB
KOrgokzAP28hcjXZExlgucfIe2Vag9xmQUvMxpRfKueHIgshSlW1LR252qvlfMxPK+c0Ai8CBFMs
yaiLzghHRhpIGU63yAEVc3bggKu2ayDmt2yNe4n5d6j7A3oit967SBGfgxTP2S6sIYpf/Mip3gqy
Arz7pFNUrQwh0Jky0u/lG+M48y/m3aVIjoKJcMBZcTtjBVKCNSARtlsemNst8D/SzqM5jiRN03+l
rc8Ttu4hPDzGdvaQCgmAAAGCYCZ4CQMFQmsdv36fqDGbJbLTEta1fahDk1WeHq4+8Qq3qLIrVTq9
uy8lNWXaWSja7OnqmMEvjL5AQaJeaKtdUYbgvl34vuEeL52JFMaxa5HfOmHXdr94583oDo0IvlcM
f2/R1CnsJ3MJ1L8AgQj8J0SnllbihEQ6xmcTO3oXQyAPd8OM8hdPXaDNve0EoC0JX7uDO4VTdBUE
QJZXVTPCMSMLB8FO/i4opoSSfEURKyJUo1KdrWNNsLvOgSbJLw6JPE2FDFP1+HOo4avyEKAolcwI
PRMNIQKJloPWjl7bqpweCH5Mrk6NSNQdWo/O7wa9julTb1q6+dpLgf0bxfAK5JBruNdZgmbS4xAR
8x5LCBRqbwUUhMBO5QNM9HDuV1PgGN0hDB1d3BQDSNo1JdVSUCaqau+zVYyN2FKhFDwRGFUWb6ak
F7gDt+YgeRrmIbVPC1nPJ+DufXrdhwO1MmowHpinAEyn/WiBPH3poIdZdzX+xe1O+sQZSCqYnJkp
Ybl2PR7ui3hEPQ7VGq5fiJd2XYM2+UnnvSrWy4t+R0+c2KxVNAjBoxp+GX4tMz29El5M/WPlYeW8
LnsTbqlC7gwGkVHaOlsBPc/Lu4BMOb7Ft8GN78uCrs/GQ8+QXjXUj5yCDshyC/4mrECk+E0LsVUq
3xpZJoBYZeVhGgB5rflUAHlp60f0GGbCD/r+YBedQaCXMoGpynhhPN94iJR06/orKcaACWkgg4zW
kzG3WFJUtt+qQwlfZUTTooPCzp9oyzu02puaX7FH5ryHF9U5e6pzMjrw2knjgVL54H+xg7hq9kQz
eAwOo2tBIbckr0nmNHb+MALKDrdLs0fuhQMFbovHbv2VNJo+Nk0mgRuJb8M+9zOHGJVop8FwFuEL
owZtZO8oSg8E2ia2RvqmDODfbJUTNdlP9AmQuRhDNzpW6Odc10ZpUBZR0jSx9fD753TB1DHPph2v
0b5GKd0OBvXTx3m9WddUpPEhSgzeT9frzXsF4dDHlp29ulkeL7WUW9XBM1EaotKNbBSdvwKVGvBB
aHHmjaz3cy+6Rbyqgl8lPHCe9GqmpERjQKNMWud6vvFdmE3UuUYkJKteiwq9wAFnngaUR7BOWpAp
2RR69YaiHB6ndEQcYJrgrxFxZr8cxpJnEXZkHTyLEPkXSvKDcWfAd4C01HCY1qDwCOhBqtn9YsQb
fQNk3b5hLwAEyQB3Txu5jBz+FcQyqKIbEerlxIC/4GDDRnaAEPs0jqH9bRy/gxUJ5hs8MnGIPiQq
iYtNBcb+CJifjl6kxgG3WSiHLwBpTGyDcFS5Vg7GA9ueavi3dl4aO42ZTfc1G/QOeUMKmWlS6O6A
wmj6Os9ms6irDb6xDt3OekQ1aPgymH77gnNl/mY2dvLDn1z/xjSHDj3HEjT+auQNh/EGnujVtELg
VvVU1eUW0ynP2HpZGh+9LkcNTwJ6fomgrD0ZAOJDMM1gTjYD7MX7LMQ2a+XVBaAr9Nzqn01CkEJz
3UweYdVa3zxhmW9JFP3l2dR17nrWWQ0ku1OVQARTJhgEAjmmZRfkcsM2404cwZsmG1rH2a0GjokI
EmbH1QrYIvLKA8qlORdeBZVxsis8jGBK0r2Ife40vFHoFmVawRcy7Zi7do4nuBNVCGJtpRtBUkDC
Z6SQ++zirbbLRq3x1Kx/E14V0dYccjcibskR8Ixz071tQRoKSFU27W9dlMy1wuImIrNwvfRGWWkL
xwjVxQ7LKNCqWgBMAaQY+/0VF0H2e+gr+4cxcNcu2uCZcdOVqvrp0tfzAO5lOf6vHgX4bWAggrXt
Zru6by2pn3hvArXHjw8nhwmwLLoYOd9p1XGnksAZkVtf1+3Cvhr6IH2qqwZrSpO3Gl/fgk7tVtJn
ebObzvg6AAPez1VpfkZeeRHaQaGpoVGWhKBMeNbXgxeb2VXkB/DRpjDVt3U6e885ghjdukPSAUhj
UcAViUxUG4B+wPT1aAM+GCBlqush0+aXvm/Dx8qXvIOgBidUE6ZgvKfPkaPRAX7cWoXolN3C75t/
iJ6gfB1aOF6v1EgiTltVQq61+3H8NogJyUzyUZqdNKprINlWbq9ppWbXDginft3VTvtIL636GgdT
cRfnmGStAMpQLXMat3lMEYCkNhO445tMYgAjtL/UlZW0abFrBS7lO8PAh34N2BwbS12N83eYVNWT
rvsA5IhYaMJtL/NsR8yErznnvujXwiCU2uZONA/rIdIoXYGgEysKe8lDnIjwBwwol8LQUDjRBjpj
/MUjt3XXHLnstbMM96cXt328YSfglFWSlX3xEP7hZ0jIO1uaBtWtt3AT1nOQGZTX5jJ5rr0JcEpm
DM6noJS5ufOImqqV28RcnkFN9QjzIO7UlYdO2bEeRxcesmL9iRh8tgaPGagg7gZk2rsykg84InJP
oc0lXwN61myqguZQM7Xp0enM9IiGS/7SthZoSikm+xMNhvirnytkodu8dLLrPouzq3RE+G8z0sx+
AXtDYuRj1WKthhnkE3FDTMjrmgUinCYQ83CP4AMd8Qama39t52TQ2gfljdLTRF+r5jCi1FSWhALY
24CsktTr933fE/nzXLs/cXSvh3UfOPUxI+F8spSB9TKsDw0HqKIvAEVo3BrQr76nYdh/HjR8PUJr
0yFg6zN7XtBXlL5Ql0ufDQG8awWLVACEDAJv2FDwaeKtAPkDerOh+LtqOm9RYqe7QkGncOU3zfml
i67yBBXygXx3FdRB166pD/UlzXDa/1vQEkg/426cHBzsv8RqTgbMzZO60SjM9SEmEVXjk3kFKIjZ
u4yr8l67c3ALGqYcN0jhx8FL3ITWWwS+Sa0AbjVU09MW5kUWFq+kHOmtiIbFB2CQCBWTcQQaj5Up
PyABLKfPVGhrhECAad2F42hm1zIeETVBvyPjATQrRD7jeSqLfV7HC9oSOQokoKpaBFsDFeb+FtVK
mod2DayTeoV07vsqM353ILCvnOWnI90aDPDl8DX9qaZMAnmHowfxoncWnGtSI0/oxWX1lIyZ+8Or
m4FXlDsQyiqyINtJmDYCS9Q/P9mdjeImeRmqPRr9tJTGOu2MjcTTFaNs08xGXBDQklshiTAIFKRN
F9thkLDkVDPY7HVHOw2hpYHQnawszIoVigptQx+UNHgrSYTwezMbE1uiVAQ3ORcRpWKMY96Mnkdv
bSD1QntDoQcE+yWfbLBNMT5zZoJs6EqQHRprVHTL5xaJQdTHaJh/ohUsyXtFT2Yn5JAfUkxyY6T2
C/8b+Hw4nn4w0L9qaVWyPJDLJf6Ei3fmqBeydU7mZpbZS51meXhLCGF/ZgdUgMHLOPwBH7l4RqeS
qnPp20F2EyC3QT3eEJQGIlpHza7udfHkY5dD8JwEzp0NuQktnlENL0HQ8k7T2rDrTSjNwN32Cj/7
lTCzEjgPherNQGdLk7ZCjASf39SfLWX2EPUdo/rBWcccQym/eBsh++ArC7ICfKrdxa/ag05tdeSR
u1yEiEJByGsfPbyHqDfGRX4Nbr3sKUK52I8tISdVDnc0DymK87RB6A4jaRZ4LjjlJgEb2EETxrGA
NiuPUBWCrLWskc3JKub3I5LbPwOUirC7mauoWodtEnxrgI6OnNe8vddFNho0LDijKzPpYKqkVt3i
ceD5v9nXFG/QGs4ppMfiiQsxewrmvM43TttM3yU0i0eaC62zppReIfaNItY9HcUFpoBh3cF1p+Ea
m1pbrOfGE4silY98hgz6JECaZJyPEljzXTbC9NyIDikNvpmg4OY6fQkmH6fpYV15ISqPfAES/GmU
qHcJ+qfEKonhFJvUM6w7yRbErSXK9C3W39CSWEOz2Fi1RX8QXyxisBZ3SbE2htrEO5agBNqPnL1h
WyeGqrcAsvnk3D7ut9SOqNaGAHmoclSltW+MZWplJquDMjUZWzb2cYNpbVo8kkxBiyKm1Zscgf14
KetAga2IZOEIpTaZWAdBYF/DsMGyJer7ZxwN8ydy7f7HGMYJFKIGoxyD6kK5zqlWZqsQP3GxDuZM
XqHWhc1XYwZWSYCUJ9+Ap9ffGrT3Yt7EhbUQGdRYCK/CEEWGmDzC6iP3jbtEuxt4JjEs4bQdXkN0
sQ5zSZN1pSzqt1u84iK1rzQksquAUPVzozuyLZDgMTivIY2+WTZMBcQ4caW/CRsj/wKGMASXEyJz
jcZ+Pr6EJSHWOsxLkNmoNcprLixy+AbASboxQAUMe2gDwT3lHTpYFsUOdBkjXpv1lGROvIZXqDxY
+FHA1U9DG5n0oBh+ZCndnR0sqGYrMQ+gI1gBrKG4WdfGhmZ9H36hshwQZZWFsRlhPYr7diTJ3Xh5
CqZs0jRjr1vsRb/C3W32SAYKWoEz0EbUrWik0qc2424bd7OP+AJbwtqgxWO9dEaLcmSN/WR7HWro
7Ltluzh8Xk7RlpY1qhvknOhVghGsceUyXFXtDCjO5Ex4gU+oCWI5PhYVUVWqbdQhtI29AYAkTF/p
ojYCEUSvGK60HCp81yDHhRsoydUXF7eyYFdJNX5vonHRfKlNyMG0V22ACqA6MO5qu+KVyqqNcIEJ
5WRlAC1+jpG0QSdGYqC3qnKAlhs7SVDjESICA1KjqY1QXVTI17ZEZnoNH9/8PKM4BBrGGXCP6sFn
4cLa2tzY2luEZZswGeZrOcZRs8szlR70NIXOqkRnC5wFYUK6b5vSw0Ia1p5/hVsX2Qe1QsRKazKa
t7iL4TuaLcit68xwG/QKiWCoNNqD7e8DqiOQ20fMr1EcSu/mqbcN+G1Bn39VLgYoGygSvncfcyl/
78IhpEtUVFpuqtwfyFgx8/1BLQC1kW5sSupI9O2sR9RhynoDtzJ+iJLaGtbk9CWO3ThMcS6gjWC4
rYltNpZjhMfZzkB4B5EVPKR9brVb/J3sq94VuCqNTtLdEeaN0ZVJJhmtbF4fwenv0NNpqFn8ROIp
fpX4lS5OQ0Zef0WpXT9moqOLOMzwT66cDhQoGOWanI7uQYSCNxpUlHXMKn6FYpr/hkgui3UqfPgZ
GOjJeWvYKjRgb8HkgOETGZRRSE/Q2iOmC7G87De8kjUBDNpexz7RSPUBylCvtpp1DQ/GkoAug3Cx
plZdv/c7xwb0iIldvtMEur8xFhPxxiIgQMk00dXXwG2zQ5Mr7m4kP42ftM6risiOtgMArDFU120e
Fy81wtcaMKIPDqgLC2pw2MeTueHf8bXUxdINE61X3eAdVSB0ifenWg1mZHab0QkwCA8oXFELzBZ4
xMwrvG8TKa7StIDhqxWSVURxzWi8xhSaYzxofdeija+Qc6YqWP/GLKmXGwqew0MCovM3msTtvLIc
K5ZA2Xr3q1GZ+vtQmf6rivt4mFeCa/2t7Sc2i1eP7Uvo+3200VTXtoNuLdDNTmgdLSOfHxMZA5aT
VpPgIpzL4DqfTUzoB6XY74i29FTxsj5MdyOAxXszLjV6CTRVhxJhd7ybu1/EVZRGOXhlnD6CfgkV
mFNd9CZVBq7gjQynjotCmE7vPXlwy/JdG/bKXZlyGhLaO7VwfWpgvmj6DiIrgjOPNjCCelOUVm+9
oPafsxwJPWPq1k0krOsANf6OZkwxVYCIqBbTN+d3U8haSyOjvxuxBxezjNaKrlpMAUdmNAlOQyUD
L7F52cC2Xi9iHBa27hUiIW3iWeODiSMq3AiHW6p68E3XpB2DVoDCZS1WaRd8MxX8S73ummKE0VnF
DvL+KGEhVvkU4/qMFP5Qut0tBnWevcN6OnauFLaF+U84qiYu95ZZNgNKi2Whtgg1IIWIuRz6q4T2
geyQlg9TqWDlUssc27tQd26T77WHs5K6hX9PS4H+io74IKNVoquzbZKlmLlFcHBELCXEnW4lKNuL
JTEgeYejNxKDecb8kKLGn10B4aYxh1AnF2FmtzzqvEK0HGJcAo31KPMCbwlQSziqQpxaFL8G5Nhj
7MVnZHGw/l2HIRR0JBRMrhjYPOEhxlixW8U1OFOihyiXcGKVY5F6E8RtbDxJ7x2g8phx1kA/aI5U
pDA02r/XeZS+Kduuv4G7rZt1jHQAQVOGHcu6jXznQMsan56uMKXkqsbVfBMVEGI2ItCpte57Vb8t
EGCU/gc7XsRNagdePdB0zMwB/OBWE+U2mdY4vWkFcRqn62ykxwNMn+gGikKyhVcl9qADTYfqQlnf
lZAop9U81d4PNx2mHXruFN0xzmgV7cSWAplrWwDchq6NXkYg998D7PCi7ZhbOSUl8jB8xeh0OXt+
B511bdhi3kOAInxHBpjAqxwrTnYwO53NPw19Z2eQXCgKOi6gnrmFQTgqItI1aYtfb9E1wgG+cPAO
ifrcO1IwB44CtTVTN4oGPejIJgHL6LWZ8UUom9ILN0P1Fpo5xqPZ7DjdrY5r84m4DgxW4BH8rmaB
P+h2sMGwrBwH+SRbCCu+xuEEfkiZ0ydZQ2YETRSZGpN2yzbc6qZdtsgmhgZjXIlhnCMUiypgMuir
oEihHWy/ENGc9bMiWaU9CkrCxCGvNyF2AePEMaRKsEsfuJb2Y5fR+rBM6jllCaGb6wGXM/JbANuo
C+TYg3RhrdW+qfP2JvabQG2i3hz6tXZ86gzIqfC3Uc/hksoL/wfIoObgAfAkEIU08duRlfULGbCe
baImdnZptkjCj6jTrqIWidINVDX74AmKurtcpfUjADBKR8wt2Xdg5h8RUhp/OLlV3plqgjIS0Zrx
txjS2N4WxJzFq4htFRDIGsbvxjYhEq8dkMoSFwZVp2u8MyiYAS3zxMqxbTQIdO9PtD/j+Fee5jSz
8yY37pFuSlF4c0V9kyc5Ksqu0tVVFmHTeO2pYb4VbZ0c3bDBYMbrkAvcoF8AmBC0Mngk2SrbXfng
gA8gOCS8PSS3foRRMoHoc2dSZ7AkzcqZgihaUfMlvwl8WjArPgeve0O581mF5vBizm3x4DssFKXD
nBpDbqBOj1GYhSjuNIjXOHPy36Ru0ZdELsXTKLOmHil1zX6zcZaDTjdSkCGNgxRAgArA3w2G+FUU
SLPKJOrhIBgIM8BjmqODN0lXbUJQgd6upOVcrnj0UdNAOtmBdCfp0iBjPoQIP2CjBZMXOhz+bO7w
kwRvwge5Gttb1pF0O5Z+tGRWFNpWHVcRkpUoAulFI8F9cTx7oRnPGeoy5Fc58LbC7j6TRo3FBn6A
0+0pOtbVulPSeUCWZ3yFj1jzEsfJTy9DNY+kbh6PKVzhL7Q12yPi3PXTiBJ5uaKmglyOtBQzRuqR
D/EfMNnAvBPNbytUSMt9JdwQoYzaQxtw15X0d24icPqYUCl4Aeb2n//4X//nf/8c/zP4XTwU6RQU
+T/yLnsoorxt/uufzj//QcNg+X+vf/3XP13LEcJ2bA98pEst0xOKP//5+iXKA/6y/I/QD2FLNqm9
xU70Rx1WxXVH94BwKRh3//ZIqAIKIRwbHoOS+v1Ig8ML4+C8tDV0ZHdrzC1mdFnEgHNaR+Nk9TdG
s+GvOQg2WaYw34/GfoBBqF3gbILAcQuRCn33yfS6G4t2wtvlwex/+YjSoXugXeUBuHOF+36wBM17
WuR4eoEoqyEf4dnJRWVYx8vD/OtaOfirmsIGVGC7Wor3w5QAp1B48mwkxaCK3aG6ocLDALpe7Sdb
+/7T5eGWpf9jazikbhIAtaAML6SrT7dGA6miR9IzP6IlKz5LN0Vqy3aFBGaMTuSPpiXpuTzi8p1O
R2SpUG0Atogajfd+giiZxFiKNfkx7sB2+SIK79p6zB4FOpfoeBUUtMkfkg9GPfmsf83TNIFCCUsp
pnyyVaLKnsuhyfMjCvseUEsxlz8QnyqPLjLePy/P8Nw3/XMs6/0MPSCNwurj/JjptGYsQ0X51ul1
+SQb036pcphFH5yEj4ZcNu8fJ5yOQjHCpciPKrLab57RLgIuFd6YI2S1xx5u45e/MUdLuRYEPkkE
cnIaQizFzBLno2MxpPYV5VOnvdMxPkfrOdUOsjlurKrby2Oe3Tla2nBxTOngrfx+kk4eVzLWaYp8
XPhKlXwCdxpaj5FOHP0Vp74husZp0Y0/+LZnt87/DEvA837YFvJ12LtNeuwRD5GEv5lPv7iiHHuF
dbAd7S7P8uSe+e+d+sdw8v1w4CBhd2FodKTt0VRrDM2pMY+0aT5YwXPTsgRmExRDTY7j8ud/bJmw
hUs9R1EGeEP4uwRo/HU/JwF6o1n09fKUzi0cDFmLJohWSLmdDGUJSjLwm7IjKpzjzwWCepNbtJ9W
qQ6uCGv2BGTdB9M7dyIsE50mh/+Zjmm+n57KqOY4oZMeB0qDmJpTBL0G3u7eYt0SkGnmVf3p8iz/
uppPb7blIXLpY5qeqU4evwmdqlYZdnoccb1+dek9QQW6NnrM4OHZZEseAVmJxGGkhGzost05w+Kz
dvlnnF1XReMesTQPQubJ7TN7be1klo6PRgAfegVvurtFVgEOnkYVpPngcJxdWl4p25HUd/nY7z+z
E6PNH0xhfPSBpl1DBCvBVUIs+4Lfs1iXaaUPoyfsD27Yc2fEQkrOYQPbTPPkurPRylnS9vjoILUA
pnTqm01Dyjlu/v1vaXOVE1sDhbe9k9ml0PvoNfbJ0cYb4rYb/bLbjclcSbpTlf/B9XZu4WzT4TRq
k83jnOzYvhhQP/em+IiMnf2KKqhxA0xPodEnuu3leZ07HBABBQEhcYZnnXy/1prosxsWqyaFxlKY
KuB6DKvpAfl3kJQwQ6oPVuzcPiHvsR3CQrxuvJNdWWWFyFwcmo9dW6PdGRbj8GNqFPF4Z0Egw8+p
HusrAnfZ7y/P9dxn5ThAqYQVhg/EyanUjV/xAsvkiMEotfQpKuV2zh2LFh9h3geDybOjOSaOrMJz
PCmX7/DHrcqL6OcT3f8j8KYaqXc7/GpKF3K3W1lXBpj6DZdAB8tPTcOTjXom8l+h0g8N7JBbisgO
Uhc47lDnpCjwLTEqdX35c8jl/Ti9pYj2TEt4C63srz//4xdixFek+N+lRziTAPWg7e4zo55/J5AS
wTDIBNCWYz32HvZlyL7JFsX60ArNXYg4+uXfcu4YK9fzXA6XAmxz8rHaYRASQdv4mBa4eqEkJWCk
F4Nowg/e1LOr8sdAJ3sgis2xScoiObaZaL7PIOygQPZSyuuuAHn4wela/munXxhXNO3SweLlOd1x
onHA6egqITvssXYHLGXQf66VS30QoR+yOFzeAOlF9yhQNOvL3/TM0Sa6doVYCL2SvfV+A+ajASok
TfUBf1SDMs00DTv6VnIBzdfDi0szJ7y6POSZ+ZKvCNcxJSdc6ZO4zM7HzqvbUh/QbC2DTTDg7YdY
sx1ONMsCi7JVSsX329BICO7wGf30+fIPWAY4+eCwqznbJE6OI+XyTf7Y0rS6QsBGmXcABTG8AOyh
+KNyHV9PTT0eior00wYwg89tHs7Vro1H8J4fPITnfsOS+bLqIIMoJLz/DbWrQXGiP34IwJaFCLqa
wafc1e2bE0dF+9lT2Nf8BGIuk7UiTpKfFdyW6N+/ZVl6SxP2kFhBon7/I8wRVktS2d5BgvnUm8jH
Lqag4hRV3wGOeuWu9KCGbBFJoP5+eQ3O3Xymq4l7uPy0KfXJm2JROYZQZPoHD0EN/JdjbIDXAmmK
B5jaAvY6fQ4cQVlBWEDj3F0bALHQkTFAklKKcC3jKqh4lHAu9RL3ikdEX8lUxB9EaWeuAlMDFOeN
NTmj/7JOSQfbC/eBA72C9CZxAurP9tzbb12sys+Xv8ly1k73JSOQ0C83remeHIwEwbNAYJ96sHqW
YOPYMyXkshrkrdHnQYVwXDOE9rrspBd9MPS57ajVXwth0eC0T4IJFLpHk2/gHUAuQpftWkTGh1SS
19s5bc/PTe0Ub5A50+9NKdMvI7Ky8f7y7M9dC8RotvbQWGS1Tp58fIgd+H++dwDQQMkeNYAFERca
+KaaKST6ML3yaargjojf+/Xlsc/dgoQ1UlAZcqmlnNyCWKZ28DikfwAFPdBi5HXNF5Ug5E2DGcdo
9CCj/O/M1+bS5dLXDvnp+8M32wlc/tL3DwnKmdFN2VN2jVHU97B6gv8EdYWN3gKLDhDZCfuXyzM+
t68J96EYexA+ndO9hvxNLmEDGIc4M8xpA5ciBT5l6sqK973d1tMHj9y5bIehUEXjwucomcsP+uPS
9W34y5M1eAeMdr0Hq01jdP+bvLrDNXqxwmlSlAQ9TI+6xeJgpgNtGJ3Y9B2vyAcPkFy20slBQzCC
DFNZ/BpPnzwAQ89uxvHXP8B8lw2NLu1ehyXidMcKCfabviqmp7idFnXoqALYMZrxXhs5alsZjpYs
U14ISpa+uLu8KOeCLeIsU1JcsyyH7/X+IyGXj/NJaRkHB4r3t6Ce+7uEdaLyj1pYvOmbPkMRqlXo
X+UprCa6Mt5DGiIXchWly9Jd/j1njsUS9lHG5LmkCHVyJOkfK4XIvXFI/aFvSUVxdf89pxFwDWph
9YZ0YTQ/OIpngrxlOF4jCEmePo03I8hmSTf57qHPwDOsleGjyhqg+zJ/8AKfm9xy9FAloW9inWb8
EvRGBSrWO6QRvq10J6T4pDvhJzgZFPNzFiIB8XT5e545dHRmPXMJ9LRJVfb98vp+i1qLHxJ4GDhv
GLNRTrvcC2vzOkxShCr+xmgWETu2DTQo1MmJw3cwwjJTMxo8prcAp9PhIfBMGoAVLjx/o45gWVS7
HUuTOpHMvJ8blQWfKu7sHUL4T98B+EQ7pywr5JKD6ObyxM6uHLkhi0dp1lUnx7endTLBlvYP6Gh6
NwamWy8wsxYMkcC6ZcrH3t5dHvHcwtnC1rwODrm2OCmyjTX27I7g8krdZDiYAMdBWUZZvU8J35z1
5cGWL3V6O9nE44oODAncaVNkDoLRCjpuJyhTjbdJZB7Q2QNab1/V+LE9RLZdtRuskXFDxBScxmJc
io9mfO6+5kF0pC2Va6OBcxIbqlF2EQhS6EB95QZbidE4Sp0mfcEtNokxIGDMfCpQF9Tw9kkzpAeA
oX24Hfyw1X/n85MY8UzyVgH9fL+3dN6DUmXTHbppQooFf+/+awJzKUf3AMuvD77/2cWmP2RTLnIp
Np0strHYvQ/OoA8UqwyI0tOkN+mAcrjAQervDOZIoktKq2gLuydTQ6VOUHIIvIOmBbvOLZTKVi4C
eV9md8Ko9PLOOndw/hzMev8dezuSqs19fdA53d3SnZyVH03VlW1GHlWdQlcfDHjmU9L9oQDvMDvp
2EvM98ejjyISnG8qPIfJLlGc9Sf/GyCs56IP+g+qYef2K7g8Km90GWAanHZskgiDwnisySpr07zK
2lrc4UMSuChM1vkVpH3sCB0P5heCkxEwZuQjMMeNy5+XP/GZGN7mvCxXrutQKjuZ8aR8UwX16B0o
gSL5mKYuPO+Ei9PfaMhl6eMURlX1PFZgzz5Iqc6sLkMTpHuUrwnmT27gFjQBjicjFdSWUMqKlXwe
cDpboxOX3Uu8AR8vT/XM4nJCpE3QTuBM1PJ+cYsQRY7O94wDutLkKbMOHhM/lEg80FL9YCOdiQoI
zZfciFuY5T05Jl5S+RlwOv9gzMDsVpjgTLhJRkv5+PKkznxEetGKG4+eNOpLJwOhYoUFTyyNg63B
0q1NjHAB/WeO0eyxnMqbZ3Bus/lB9rVsipMbn66Dxy1L+kPcdxIXgH33g7qdA7pj2LQ8hXmgt9Ic
Uex3BnSbN4j3m+FdGQYR3q1jlf6+POdzYSc3K60WibQH1dZlpf84prjRqboa/eAIFFz2O5ON5IGa
7RdBbhAyj9IJzGuqSBEgnRxLjGRM8xdYgYirwpFE6Pzy7zm3BuDfSLo9vopwTzaWyrHczF0jOALI
hkIjUVGkw5xz7yegSmNnll8vD/hX8nG6AFR7afaSEXF6l1/0xwcANFKisOKyAHrRw0T4zTlm/O1q
Pw0ypBI0qtwLHgA+Wf6mg8HaHh0EohA5iTtdfKqjwnHx+RsyeQMDoyt2uuszVAT6YQqvMCox/O2i
ew+Te5hV1x6yDvBKG7YyvRuq3ng2mjK5R0uUOjEEi2IMPqGH09Y/Lk/z3DajmY1gITekR/Hp/SwD
tGCaATnLA169vpsAYKq88XMmp/zr2OfuI55I2fWYKvdTj0/I9vLg524LZQFREOScrjrtM1UN4MzI
i4MjKsjNNz9CvQJHo7xZJdR6PxjrTATlLJEoB9jVVA2s9xONOgmf1Zn8A1Rq0mf4xtCifXztylWQ
DXduG0D4pKYlG7RxBzGsUEO24w928bkJU+CiKQBCiCrfyS4O3AzcuNv6Bx+toa1qYHRhOQhLQoTO
/DcyWgckDaNQxOXtWX7MHxs4xzhP4tFCOq909KkbbfvBLD11pSeJJ5Vv5E8u0tyIqSuo/Tirf1Mp
FnVNbcwAudBYWWFFXXgf3KVn3kIHZL5HMYFLhbrK+x/VedQRul77h9LMkEZVQOPEvsDGV6wQ1C7l
SqCAhaiC637w6c8OzDVORZM8UqrTl3BUNnw61zsg6DXv5qqAqeH51iYwjfQBJc9wC0gv+nV5g587
XVrZdEmId9DJOlkCurnowyNpcMh7z9nAuxP0Q+DrfwJkjGQ7wPbiYfaJlPGK6OJqf3n0c3empp5D
FEzQzuZ//61rs6G/GbfeYcYuFiEnJP/VCrqYs0/VEA7rEBGGcnt5zHPHjKCVM01Hl1fr5NZshqZJ
7LLzDy56k+UKT4x2zeOtxG0zOPLRQ/TuO4wIB+4DIlPYDZnd9HT5JyzTOr24qeAAWXMdUFDiZNoF
UH1q9so7RAh/73uChBZsvfuri8O+2Fwe6+wzCXWPMjAhJmqmJyc6KrFeik3uz2rU4adickBaQZ7Z
E2Fq9+Bg/O7d1Yg2wlS3czSLC/fKQ/fWMkc3++BonSuf8zT+v99yEqdY6Cn5mOFRPUSs/tpCc+Z5
1k3wyVK9vM2LrIrQXASWaIaAMzdTFqcuu9H1X4XVdHReSrnJRtAwczsknxGJc7wPzuC5DenBUTKV
ZVENOD38U+ClEM9D/4Aud/IVpSUHPckKcN86k3gzbtCMxILg8gqdOYKKPaAV5Q4XwKT1/hDYADR7
9GKDo2c3CPrYGHLZW5UMXDDt5B8nS8OhAFO6Q4eyER+cwDOXjhLgR4B0CBBv9ulWZMtnCRjOg5sv
IPQhkNa9GDA3wHYSQH9lLXVWatuAOi/P+syXZmBrKeNqoZn6+1mrwKVEnaXhsV8A6yUibzt2QgEm
oIKDPUPBcI//fyOeTBXhfxTLoyw4gu4t850MiMo3AjKb3ErMqYZVKVvv+fKYyyxOTjqlLLRjJAsr
QFW+n2Ut3QbCI58XcbH2Gfl/f/HJQqr5b3xNCbVOgJMQCu3W9+NEVodZpz8FRz62dwM+rv7RVbYb
bVHiyc2Nnj3/gxbTudQVGRZqDZR8yKVOawA97hjaysg5PD/2NxPBONr5IndQjELnNTK8+rsJV+Ap
9xAXI3QZ8rVrh5n7we9YVu1fvvAfP+Nk5gatwjTBO/UgMPONucRGImHtICmOo3l0fXk5z21aWmqU
Q9EO1qRa7z9z14sRK5EoOvaVjh8X9Odq8rP0rs+xbTWN4iMIy5m3CiA0gYjNO+VQfn0/XqnLGF5c
FR07K7EgnMbRiDpx3dbpJxVMf2mYTeqHQID3BqR2GN6OosNE9PKkz31hmrWKn/F/OTuTJTmRJYp+
EWYQzNskk5xqLrVU0gbTyDwPAXz9O+htKqmySuvetbXUHQnE4OF+/R6dTO9awOBwEUjhHiDZURZV
C6F6+Ul2dfhitKp+5Wtq7y2Y14OtnrgbaN/oRxG/4GXm/oydflT3eaL1+2YyaVbEb482AoI2/Bsq
t9SOHYQ2gNwjDTio4emdoBykm9Z3Ryln4dEqOV2rgb/7Osi+W+T5udWvz1M9NXTA2fzCSTVGXG6a
yDH2ud7F+FLlCiY2H7/9d6ecbZPUc6gGc5W6nAIwyUxEtS7DNaga/EyA/PFHDIDx6kNjF90YVv/j
4yHf/wi4ei7XSpek0GpNBVEUhgjA2CmFi6hxQ0eP9QSIZKK/G0vg8jCouKgcO1xeborctcCRuHZK
rNRjn3lUaaudPaB46ABhBVW/nN6Q2pVs+ntfAamTAxSbTK++lloVPD+4Szt5iWiAT3BDMnDQx+T9
oDR4o1z5Bu8OtkiruIcuIsDV+8Bm185bS4lfNJiI4X07K13nzyAmu/1cR8Wfj1//e0sAQQ21NMI1
Ci+rJVAP5mTj6568wGSPMhxYiNyfMOrCZfvjgf5mF9d751KNQMVF9I2m4XJupbIxcbXI0xezVnA+
THUBPNmS9PgIYLO1h9iQ7nuBXn3fxcl4DPSk2iElL4HgmfUB9+7Bv/KTltv8m5/kIgxc7vsI9lfR
amu0oU4Df/wCaVwbjlMy9bnf6yPtsKoVnWuuzcED/v4hnU4dkBTuwbToUvYqoyvb3nsLz3z1S1ax
atZVfaRLNXlxviVxM5zMQqnvtCCKA3Q2Rlv/hzlmIfvWda5+FJxXX305S7iv4A8lirz+C3hPtnMx
6L9MVA3ex2/5vUfj7DbY0gkXuH5dfneiZ3emmS95KbBxUTctkT5sPoB21IeomxgeAkX1ymRbfv/6
w1rkCcngcMelC+NyzBHwkdDKPH7JSagUt24wpt0e/dhwZ7rcSfy4ljDk+wq/Qfp6x4IqzccP/d6y
WvRqquraFkmH1ffU53Y0a6uKXoTZ0TIqHMU5Qpvr2sPH47y3WVA90hzKitYicr18UEWx+kBlBb/o
pTJ8ltUE/DZzOYvyIX/5eKh3YzCOBrJFdCgQBK0+pNrZRD1ZFL6Itg+/OiP+n17VZL4OUn1bh/UI
UTbSjBO+x+nnqp+qI3/Hda982uUIWn9a0mPUggh1F63t5RNTfKaCicr9ZXacXt+NQ5Tw0NqotZ7A
w2VxYYOX6xi00+8+fgHvTarXI6++KejLoMeQO3xB5WgJLx0LzN5xVdbFQ5CFyl6Z8+kEoSyIPNzH
AR1/PPx768hRqSbADCA9uJZZaahXyb92EQptrfNdrPNu57RPH+n/g9eFt0h9rcntvVftUNs0aUZB
jiJWyVCsLs1+DEkylzh+PwdAK55byFqnIIhHqFhOrse7sM+U9MrieXemkarQ3GXbYP0us/5Vqs5V
yDNXBD5fXBuv1HtArIjWwqJWb0ZI5cdB4D+yZVsPI8xECvNnOGCs5EfpBFzyP7x0nMKXzjvm/Vr7
OVUyIlFq8AomQ2LDlFsG2qcODwx70PottSb1yix796VT0VyyNa6BQv7y2Uk80jymZvHLgp54Gmfg
j05cjX9ETmF7M5PN2aoKPlT/4TkNm6SNybO+6e0YSYliHBtFL8kczy/UkXr1Qbq1Pj8FqM6ardFq
GG9/POZ7exfVKk1jwiKhWT8pFiC4eJpD/IIhQPu1SdrF9m12eLV6jo3Ux4O9+1pNg6F4p6Sclz9/
NaVKkRdx42jxCxQU2lxz4AWPxI94rpejziaGaoFmfaoUmMt8PPJ7OTEurUTw+Mei/HDE5dCVGZZg
U/B0FdQ1xk2hA/zFTWvud0PWYN9mahUezKFUuvBUovDzNNw67tD2ADQyAkN5/Pj3vLePLPpw8pH8
LMqwlz+H2KvshtllH6mD5HFII+emUiDY+h09jT/Sfi6vHBzvfWcKrhwai3qaCuXlgIGSCVqxdZIv
ZuUIDwu7qDtQG1byfZFyc7+iEHtnm+bYxU+bDIVuGeZ613IA1i2OQi96VLfOqUeghZOnHU4YIuVz
O931fSraA+x43FBi4IiV//ELfm/74lJouUsDKCknbbWEXYmTiYC8R0ytBNtUt+FO0O2O30qQun9c
2Sg7fdass2nA756dEmoCUrvhyox/57VzSBtINPjUyLhX39k28EMBEO9+EUUbOztbTEa4hZgmat8R
kf0fhBP2Ig6lVYt7HLmay69sRAJuwZSh0ghleWPRp+EPSdVhVG2Ibacp05XHeydbYWNGQXLdtnQi
+NV4PS2URV8NDmbIrnrXysUJbho6me9TbYAI5UYPaj9pOo4cARwIbe5wof74Q7//E5ZMCQfEopK8
fGS9N8HspOgpkEj2T7J2smpfQ5sLD8LuZP8JWWug4L/huo+RQhPgPqnjsjl8/CPeWc4IVA1SBCwt
7s+r92APg4mvE7rcMhubQ4Oq44TtDIz4gG5OgS/Ile3snY10CQI1OtJpQKR2dfnQYHMjHVZN8KVl
S//RNjIF2GTaKpSDTKlMsIJ4AcrziLdNfGXnWg2tUsJYptfSX22hO1jfjJXRLfDwATTO/cvwuRst
V/Em8mmANs6hlRvnAIPPKx95tYz+DkouBAUOuWP28NVHtvB2iEHGaf5IVdzrsyI7CVwgNuaUyyuv
dvUp/z8UVVl0e4usc633d4Ic48Je1/DcTlT8hXXFA32IqVNVxzdKiDXYx1PnvffJ3YEeC7IMlliL
BPVgnqkOqprflKm4Fx206KzQcN5IR9fTqbFjj5om/+V9si0jIKGxgyPhcv7kYgIOjW7Llw4ZVFwt
sYeBS7tTCW+vDPXO+6S3eCl5GZRY35Qbpxprs6Ghz8rMFDisVZbC+WAtuV9nuzO2oWk3V1Qq77xR
RmQ4asycsOtsCkb4MybilfAlCsVt2CTznnjA3udm1ICQjL5N6HaubADvTFB6AYjPWY00C+mrfT6y
a/QSfGVfwfLRswYj8aVNQGElebv/eMKsjtZlgi7KD3IG3Gi5ga3WPtZBBvF3oPo64iw/xVppW1AU
3+ogVz2UtLPfwtfcBVinXZmqBrPi1a3v/yPjO0E8TbLqTeXIaPDCiuFkYtk1tVvKOfVN6Drzf5gw
wlwSYRRs0bksE+pVkOj2KAx13Hj8pApVf7EW9hJUKvdLhRCD0U7+h0/HyYFellifh1o+7avxUosE
H8ZVmh8ucwZPVmRbRpAfImP69fGXe2+S0K/JtoI2lGad5f2+GgmmorCkWqp+hQNm811OeW89Qs6N
5i3ERuVKCPZ24RFWmhTZl5Ib/a7LMnk12jw3Qk9d9uiKtJuv0H20i6k5YlQcZyc1m7vdv306+nGW
VjGME5DNWKvxutGqZkjYuOJHqnkwMkvzIzHX3yy8X58+HurtCue6ggSMtA5VW5osLx+tGmak70pq
+U4YBFilcvSk4Q/UFDAMzAlR0M6JbcST9hCn2vHjsdc3CVYBl1Ayp8QanKgcSpeDE82Eigl+06fD
wi7uKrCVzU9LAolr8Re0m3o/jG0S+ouPaXFnNSJNMePpRT58qvDpHQ9C2max//hXvfOxyUCRHOdu
xQ1hrWon11vBmhpMP0zzDp/8whGnIhKODwKsxmNpjK7cVd/uQn832CXeIbwlm3z5FuitkMSfhetj
DZf6/cQNMnCG4hh0kbpLaqW9zfUg2EhUHle297ePSrip0SlA0cgmFliNTNKeHb43hK+Qe3quRZYK
8CBDWm00+GM7Yj83u/J21404fHM+Nndyong23Tep2sju9LygMOWLqFKDDSCqzsPYeaT+01ff50Ef
zzkpvw3qDusGaLz6WA8VVOF5lJ8Mux53uYt3wL/95FhcMAORfLFbsq1cfgFQa6UeWyWBmFFGZ5N8
4C7Ft/8cYTN/V5nOlbjv7eZF4pjYluXNF+cKeTkcH9MB9BTqPqRd1HB5u9yY2sgq/UFzYRt9/HDr
QgVvfLG0MenkBwiGtdPqlJs1/BONkAO1bWMyH041bqy2F08jnWbQqwaIEDP+F+gJ8h9KpL64QWt7
+D5Drilp0/z417w9+PgFNDuxdROBvqnp40gHap7ci1+FFIBAM0ypl4Qd0L2Px3k7tRmHKcbRQDsF
McnlO1ZbMQxZNAk/LqboUw67+GxlWn7Oy0HZmJnz4+Ph3nksZC+QCwnoqUGsG7oxki7CyBh1Px15
xxEI5DvAn+rDx6O8M3F4Go4FepgpJa/1JrDqwmouVOGXtNJ96oCDADJNpTxjQtFfS2ctb+gyROH2
tVStVcPWHRL/l28QpDSG3VogfKONou8RvL7vjo2X4zEeeqXdVWY3KnvAUIBQ/vVTcv1lOyRlukSB
q+VBYYrMDRo0bkRzDzfJaHB2b/vaaydF/efjsd6ZJozF6bOovxG0rdaGo5VQoA2ah8wpyk8RO9c2
0auFvutGu8hOoys9C++Ot1hM8Bk5+9YRZ+tYI8acGO5b6RwcMryKTjagxCO1HIBlkzR2/+H5SBsR
BXLGc/m5/IhEtI3VdBNcbqCrO1dMml+mge2lyz1sCqzuyonydrMhimBxE7wgbKfjbZnCr0IlPZ0i
3akdw6+b2W78CmLtswKlrd7UQdPu6HyxtU1iNwbl7aqFA2pnrbvHLBCRbKE1nl5d3XLerBp+0pKU
5S5B4x9lwsufNEOub0yu8pg1psmZXz3tijGvSZFO6ZW99s3nZajlqck7s0SxFLkcKkqaOSZtaviz
llV3YdWP+wgz4F2XtNVuwKXuynR6s+0wHnUBNIEu3Uvk5y7HM+MgUMpcN8h1NjBr2lwvqs08aTiO
fjyP3gyEMp/dgNdHzwIh0OqWOzpKa9EOX+51TYbPfErzZKYiuqJLeDsK8QDJtmXZk5JZx9kxuJgi
7yDhaaWi5zssXQVe3sGYjdCxP36gN5MC4SyuQMuisLAXWWu+Zj0zurHsnD26r/QnAiHrgC1LtdWw
IvyX1mtsoRBz2Fw47bgVufrqLMpsjeZjvXb2cYrQgnpftw0sRb8J9O6cqUpwRRL59i1ysSSqQBPp
kC7+m859tQQHimiIEitnb1jTuNP1eT7Tc6Zcueu567luEMQh7V16NjiMaGe6nHvYMKMuKOnjlorU
8DkEY1Q0x1aWvbUFuyHCYTP0pi0xQbV5pVg2F8He0tE9nGIFHBWyl1TgX9+2dkbnSZF1Xpbi57QJ
ucc1Pi2Q2reasvpv2FDNs6TZ6J6OV/3BDFID9G6dTf9U+Nmeg9QSz3LsO3UT9oUD/JCJHG9kEpo/
kxEhgochqno7Yjf6PZKCOmYtiuncJSTYtmSRoabnjXDnE4kldiXkzR1EFnsK9I1lN+ojXn046roi
U0rcWIZuuAkqG6xfmaXQtfTWyGkqw8QnaDL5PRczxK7BJmNxE7YGnBu2hLoDEN+Fd2U7yM7vc1uB
/GrWMGsoJuWlT2o7hyaVQrffWVKE2gP8yfYXTSV5se9JzOyCOdC0zWCOs/yl06gBJH5kNe6koccS
5+vGTHPDazJ6irckbMe8OoHedQitrNFs04NmJr2ubwAuwmffCjft8/sC+7NoBznGDH7rxtgDncGe
w/BiCEf5saso1XlOlNcUooF6NjUvz+i50RMexjUsRunm7kZ1yihQ/AXOB32t6Mbxd17V9BlIcjsD
LaS0b34ZqCmnsK8dt3H3LcBtY/vxYl5CkdehCoU+kzW2mIthi+esi2Fd0cxaFQ3hLg6Tcp9URrfN
tVKDGx4aMwIYkDdhOcfHAubJrumc4Mr466VAgE1AxoJgM+G3rC/Rw9yWE760yS6wxvLU2e33YMCr
3KKzyIc81H268rjr8RBtsWdxyFiwuGi1WC09cO9Rhrlocgp1WnR96QoAmPMIbGEHIlXHJCDKY3k0
BHa2RxsBQbdrscImiQ3Ibm+PtFnvbSOJZ38IajXY1XWjgr2s6XvdhBRX0m94HqFIQ2Y0qrdlr6bB
M/5nFIz1glDzbhpD9SQ7XUcvQENkzSI28scck4PhSxfiTb4TtRTd1rJTbvKmngJNb1qrwxk8l1pw
nw9lCeU4FAgOpR0SmaRNWDRfWwqIth+nSgQkMh1ALArs0e/ToDduNCB35YZD0P6hDvFg7Jo6SYo7
t4kwi5CdGmkHkYj0j2YkKVAxtebKs2G/SNwHaYvqqU2G8CtfCuKfNszzbQLSY7i1TWXeSQmT+Fm2
uOyf+a1j/APao2l8BqwdzjfdPLX6PtBru9yHEosyxytSXPwPVtpaR3QarXyIx6Jw9hN8zsxz01G/
RV05xb/ojS/23LGDHjf1kgBlZ4q4UzYJ/WSkESwztVDIa0nTTNs0bnLxUndhPVYHCV6pOjg1pKq9
nSSh9mmsQNZ0m1has3kS3BWV7dC4dfigT4k6PlsU4H51hFnamTu3Fu6rESMflqfI8l1A4RuMBG3b
w8vHM/H/nemvlx6FC+qStFxxsCHmWCcv2iiWJGEg3YUJhJfWq1kdtl92y4KPlLIMwcay7BvfwVfq
UzYG4x83ZFt4qIqAQz0tOwTsbQNjY0MLa9gfZruIf6hOEd2FJUf4Lh+MYPAo3VQY3rIgQuCcArou
et4RSWUe41Z+zxyXiVfkqgA4Ns1ax/dSy/JhUEJZPc6YBuX+4spZ7lQVB2LopwD1gMRI+rVuBjog
YYpTwS5xR8cjfYQDa8j0VsmTON4Vdb4A9tqxjJwvxtQa81dLmR3zRTRZ+QPorQ7+ydD69ujEIZCi
PlF1arPsByK7cyeAtr/jKXArNiJQ0dNdZ2WlBt027Xc55IHEd6PMbSAHuDpe7namZ/iPFQmOkFkF
zmbApQQb8zlCwct+Rosbqum6jrfxPGC4r0VJGPgJqbE7Q5RuexcXRRF8tax8gO5oqFN9jHu7nPwk
ZHXfIuyp5I53Q9YliPXkFNAQBjcuhPgxPUrSUz29c+Ns+2Y8qJsUp3nx2EhZHCY3GlMPTUmvHieo
WcFZIeR+VEyIiynA5FG2HJKimQA+IutJ/oGRJV7mJg96XFgbVh82U0odNds8w2Ntq+q0em4Bzqfm
Fodd+FYUGqLS8lrBKYeqoDRw53d0EH3VthwqWgysqIzVexy6AvunjTZ/hr+rl/mui5pewlHUXDAS
SyvxZyRbbfopwvMZs3YcYU9m4oQ/G+CkTxXoIO3I61enbW2PyUvH+gkPGIbwkRPa+mplG5iz2Otq
ktgbCVjb9Kox1F+CVo/NDaKpeMvRqdf7GBL29L2IB1e7h3JkT98rt9X5TJoYs7sxjbJ4k9XB+Cns
HTvxhNrJbRFj6rXphqw4hBTVoy2W9iHzOIgjao2qEyTIhKVZZP/ghhR8M5Sq0+9j2vX44AlQYd9q
q/xgSmUSn0CGTfFNKx2XPE41lPGnQG/zROxlZsf20W2Y/XQyx53e1FvyMWm+mw1ZTJ9mbTR/Q0nt
lQxnK1q5NsAPWfXg0kCV7ouQY+4Q1loUWDtULa3hJUk1J9+xhdeMLzJAxEFYjoHqeI7ocjNO0Rw5
YHm1VL9pYNbIw1Q5hnUbubWtn+dAybUthnfVsCtzyFCbaHZGZLIliL9f1LMG98z/yyRMDfQeZqEN
tB33w5CWoTCORp2OTSWevRI7bHejp21bfRu0Ws92bWuJn/Bvhf5zqCpAMREQhPBR6fXms6HRDgp1
etSn/SSFUXpuFcXnvh/T6bZBjTeSEOJ02WUU84/kGBTCPjB/9H73tQtODIJb0ftqXYXj6Fkyj15U
VjSAR5n3/wAEE8ofoi+92Oh1UFYnXYmlhpRe1X6FapQoV5Iif+XEFxstZaKllko2jzsf1eLLcNvg
FpGOVGpPjtaG3a7Xyz47CnzBmm3RYNLtJWUbf8+K0vnHKMw6h+thV/aDY0w60etIdv9GKcJYXcJx
DRBaidlg8MTFIMFmJ4RWvyHapAVYUdievrRpl5wM+KLmc2GkxhfH7GDNabGb9UcLGw7nSoXlr/Ds
8vEEfVykX1U0Hkv96PLx3A7ZaRDqw0liflv5WaGqt73F7a/qmuI+mdTU3XXg32LYbWMQbRUVidVU
lDrmL1F3Upzpq0Ht4rcqygxwdT4N/8C++eUEUlhXbj7LT1n/VJrjxGLfgQh4nTMyKN01tNbKk7Qm
BHV/GV8gvXBkAUk8pjFwMydO1DtbhY7oLxqu7Erh5E38h+MDMkxuyRT1uMUuf/7qhmf0EVW1wFJP
HXWrfyjSgNcqBwTIfcJmiRM0UdfHB/3bEemOwo2BxC2h55tkYGL0UHnrVj0pGAFke20OJmAvNpXa
cZOYrQYau28U5fnjUf/6SVy+aqQZBB2CwhsdBGvNTzgVCZa9lXlKua0Uj04zgyD1yJM1P3UA3hZ0
mGEONrzzSNkpfZOP+yrKOUyNUTHnB8Bj7NgOQK4/5jTNpgdnZIAVEqB9bfEVDNofUrZDKqHASNXe
AKBxbqAk1GKbD30/pFcS/39/7+vnWVoS+N5k4sn/u6TlLj+cgFFYSx0VUUG0qd+GQUtDDmRPqs/E
7XHwUKWG0m6oVeS5F2Sz9bOSspc3JMijO0g8xJRdKurPhcs+ukA9Ir83k0w9qSOcmD2OD3S5l1E+
yXOlZ8O3RDRJtosnRfGDKdWLK5mGv8qv189DApMOl0WztFTS7XUjCQsAU0/geyd0JImKuqMqy60z
cFk625WeOHeCsBBnxzB2ToogqTNtmknYswewKA3ERu8b135Mh3bO4TNl2fApoZs98cPCLMAuyz4W
HhF5dmfxT9Vdk1EDuzKz12luZG30i5DB+JtSJ59x+Umw+rZTUx+dU9g68lgR4N2T53dvcMewf/eN
VDz+QnEtJfR2VJK85JxxI7MX4cFqN3d1aIEC65ZzldmAnpqkceWhlPbgPITZlEWfYEp1zg0CTzFf
i9mXJ7r4aKS7XAZd+ggYfa2xL6iPk+Wq8jPwH/fGkU4LiDjVOThjisEPSl3LapPUutFutLYyxX2U
1q3pI+4DSpA2gToc+Hjx3ZQkQ1NsQHSb2X7MBa7mocj6LX0uSgJNqyr+tDyj7ldpULnfPt4a1ld+
UmnmYk9s039L4+9ayBy2bdQLtVBOtgXq2o3D79Lspt9sTuYDZ3u4m7Sovy9b0/w9mXNwJVH519Pn
8h2iBkP0w+2HDYp2tstZIwY6w2ew4Odhpi91G0F0uMm62iLvRCiVb8FRpfDM9cion23SsTWRjNk+
iGE2Ry+o0tz+ila4DHc4rBCve8OcB/kPBwDZLYRmp/TTmSs0Wt7SbsdNpBZS2WWc3A1Qw94RHWLm
yLyZRGzAmDSMQNnB6EDktimiyvhlmKCuNnKcrNEPOwygdnGtR+GZipgrzj1YLWczYXesfK06rv7J
0dAl+GKSb64KXFbr8ExSo6C91sayVpIuqVaEsygMCSCppayPTmjzqDNMNTlLKwTtobtTd9LaWd6R
oS/35DWSs0vtfaNq4a9qdLSTnvXd9383cxahHUmJpXWH5lCqsJefzi2rOAysfjgXNBh3R2iZRr9h
jWvJiZohWVodHyV1a2iNhGBplmp8NmK8Jfx//TMof+NfhWbMwO9kNYPGeZaak0XdOcUwS99Jyx69
vlI1GFwiyjUwpnG3M8NUuR3GPEMKmpVXJvHfNNHrScybsBGskEaiFIVkffUmGqBXmhFH9VkGc+js
ow4+1KYdnMY5zl0PWzAOxqG+4crY/MB/zhE72gXKu7QbFyqfMtT2qc7CUHrV0IED7pt4aLYNzkJp
t+lUMXUHZ1D7xAce2N6Us1qM3wO+sQtAonTO+LjBD1XsrDq1bthAtXKaurJ8s5+VfaCkfXGlFrZO
+fO4S1sRD8oRTB1o+fNXUZOk0ojprV2eFcf6OaqOMmxBan+J6q4yrkTrb8pgy1jkQ1AT8H0R0K3G
wpbDyWLuq2dgdT9xdG6NTZDlsbkb6ineVz1ZXhpDdbv0gZTl/+CgF21BcfVfyTAORzR3V9feOoJj
o8eMkUoYRsN4ba57AwEwjLKZkuasCAJlr+uAXhV0/HSeapKS9UQbz9fcYPTlGLucYdQ9eAkLUYfN
Yx2/sZ1Y6lh3/TlepAlny8wAAg+laIeDTBEwb4CT0tJ2blUlVJ4nK8+q+xrq3TadMvzn54iE24tL
4uY+jlwl3BVu1py5qQqbVG+j9b+MQtApY1tzFuwT6hCYH2COEG+LNE2sr4MJDJcLWhFL864hOygf
sXDj0OWe3r0oRhkriV/nuSghArJVk4iCFnWHGL8Or0y+vy2Iq1eBmAt1D81tdN2uCSeVDBSjCIfy
jIdFdzdFJpzzFB5xdtCogDqLlh5IYWO2Na6WfVf9nDGhdXwtSeTkOS2T9ERDgrqNcRqNvSqxos9Z
BcbyMM6akmwroIrHwQwwEP54n3oj0mLi4C3H5ROPOdtiy7xcNl2BwCCSZXO2bWbwfVtyst8CMEt2
mjaV2blOQbOrc2MCsxWZGd0rg5G2Hn0K6ejTUxbbX678omXE1aukkruY9bOMabBeKRNgxE4OiJiR
rVOvzqM1INHsR/1B08r7vnaiBynd4IGbnzg2tNri4liNerUoZccvYYMm88oremdpQVKhl22hV6AQ
XC32McoDovRMP7ckxslfzQCEba2Y90aNnmBWKXNfGfHNQcpFYpHlWqj2FrHz34X3ai8DaJtpgaJ2
Z10OYePJCgcST+/yWN3yMfOq2DSGFO2TlvCXdg4mc2TCyIGh6Ukz3bzyRd6+AB6fH4GtCM5Pb36N
tI0gVCurOZstuPtjNlPOwwPFGKwfkPziatuWuaFcuQSvUwZLCYRAFvO8JV+wsGwuJ+akDlEfmIn1
WPBZtMQrZ7dNuXH0gcPdgYUk9xLCTXjMNc71xisEbmxbtw+yH8qi0NhRCOEWFcBlHIZdbsztXG+b
IpypLhoV1EgrSeoq2TiDAkZ0f2USr7ZGfj2Vblq0qRsZKPDWWLVpIMVrG7P12LpW/sDtz03ItRlg
FsnI3M6llX9TegwR5iDBbRWwZvaUV5V8qQyRtFcigdVtZPkt/ATCQ9ofSL2snTL6STWLEg/+pyK0
W20TGqEFTXbUvskmsp+jcXHjs93sinhhNWsYlQ4E3NAJo5fiwbpxq0gwvu7lMDw6sgh+BX2Uf4Lz
OM8/lKJuIdMPhpyuOWS8feuMSe/QYsHOrWEtLi9yxCBksNXHiW/jHqsxmopzZZSFk2+KIBMOyXEs
ffZQQ/Oy3bmjlVVfFQ6OeTu5MmzAz3XqEFxZzqvLzPImkDuRECAlQCy4fhPVbATZOLTjo5rOu87O
JstjchylSAzTGyujOEER6xbn1qjQDxG6neZawLKEm6/2VPiPmC6yzeOliirCXPd4pXYXd+kUaI8F
nGNY29UQW3sA3bPyostAfZi7QhY7WvmbAcT51EZ49KsyPxUI6NX0RIdOqW3QQwN2Cx2NO9uVEuvf
Gu7lD0QWQvqJAivXPox4Lld7Uzb4F6qdRT2+1ubkRI+A22KvV0cguSXoMOXGaKZhPJKKdqNio/Uz
PWFJw/3/UXWkO/gNVXLqMmh/DHbMQs+KZ0C3YXsO5Fgc55JN/E+DXMIAqq2QHUdvJvPWx2RWBpum
7xONxGIRiGDEGqXpnvMRRgCV7gnK3TarKsXptiJUtIOWT6b0Rw1m6n3gFlXqK6Dh001fOcP06NSN
xQVbwQty1wwcrbsEDplyKoPYbLy+n+Unc+hifZfRCd0Lj2xO0t1RxBbGY5WC0pqwekuk9VC042Ru
C0DWs2dFgKcOYoxV2rZTVXniV2Uv5DEofUs+KIDZTMZEXWo65ae+Hu8QmBv5Q4BPFSmjf7e3MZlo
aSDMxhTLXVKGqwOxUkq0XEanPcpaDjeFG+TcYacJxm9SablXGEkmtmmWxhJzrj7YilHi2hBGS9VJ
dacr5fJVvpZfg+s/hQkChcU8YX3h60pphH1p1E/dHNzLdowOLjluT+KmT/dqkP5xjCI4aENQXtlt
3h2YtBJ5FpY4PUKXU1aRRiXSomqeRteIDpST8o1dIATjX+cPiTMpL5Dq+ZeNleaHK59gleRZHprN
lcAbuRbqprV3VlRlzIVxip4qiR3xtq2HxCVTjaoTtooFYQZjDP1TPGi2N6tV/CRpGv+SuUl+ZWN5
+w4QxPFjBAI8EjZrCqRCMbFJsH176m1muhFoYqNl+XSTD1OzV406/p5gTeJlYPE+X3kFf2UXl1vG
8rnp4uRVmHjOrd6/GqMba9w2e5JLTpc0pF5nS0g6qRo0e2x3q03pZJy4szsuzo2uUczPoIEWCMfk
6km0jZUxgYClDBQRiHBl8CjYdMY/I1KbKflNH78rbydEFNTcklxG+y4UbumNrgyymxEPFDrAo1RM
G6sax4i6V6OJxyYtmnMpwzLfZi1rYdcNlGVyJxFAt1V1pEuOUjSKKcjpQKgwUW1ugzkyUp88XDn4
XJYV/JqAlvXtJ8Kj8sHSp/lbwD4UPEK5qK39iCyh2KHTnV007WrS7ls7Nmpv7iwQ3pHVq/bPuUP+
74UoZ4ITby9jiXaN5L/Vo8R6CJwwvykSSoT7iWbq1iuFInpeFS+sOzVd3drbijQYngED2jAvb4VF
DZsyVf2M/DlpHzAd7/KzHM1Ex1NZc6j7leYQaIUXFXlM3XLMx9S3m9F5QuZvlxs7ChogMMnIzaJN
5vGraeXmt+WS5iCL6tsHxCGFte/jAcMVi9Ak9yI5yGZp9JYHJy8U+VkaU3NI4zFB8WPpjXIjJYHW
xqlw5d1ZCQVKDotiQHDguVprJL8aSf1vOywQlmIfTrVRf8Ozy7YelmaT+QGZrKIdEa2ZbeRNLq74
LXGJ7hFL6TOcEFmotwn7YFL7s5wbY9vkPYcMTu4srLGs9O5rY2k0ENM6mHFzRaz2m2Yl56GQufws
yml0NoJSe7ENi7JytyKnPK8Omci2cxa6B5QzXOo9Nadg4blRRHWdfiPnFNVxMO1N6ZTfSrekcimd
OfnCXSFzt5OyCE6sTC9qT9Af3Ux7VGV48ZR6m7j7aq6qCdjSwqBqSqd1afkwI4z+JymTfmcajZsd
J33M1KOjFcOPOsvDFO6HWVYTW9fg/NNym9Bv+hDXTfqSIqWm5NANdn6os0QkHgmv4YyvsG08d7T4
UNWeyMbEWwOzq+meiZDl31tBsHH3P8rOrDdOpAvDvwiJrVhu6dV2207bsePkBmWFYqfY+fXfg7+b
6e7IrYw0c5GRAg1F1Tnn3cLRLIcbTfizwLNdS6qd22ltDi1uSPM7WsdWfEa6EPWHudYxk+zH2Pw5
z1PKxzVUvn434DIrUmAdWcdBGPd5thlLu9rl7mAbnzV4H3O0dWTc3EDNKQjSXkoL6prc1V9GDZuC
tWZgjIz6IhTlNvHgHuQPeZkPlbYRMXO51ZykzbG3ywQX2bmbRNCluRb+I2uaMNDFj4NNEvdBiLbn
02zyuQ0IS0p/wpZrsFZakvngOAApv0e/l0fKcjuoZ91tkFw7xeeuirMswHXVfWEmnzNsy8WV3fNy
3xYCAi6FOdAOTI2z5ir39IYIIkscWW0z3MPOGzsrh6yUWmj6pGOTbDvl/QMENDQzRGumMv73M0xw
YWh1BHguSr+z+aSDoSf8RSmfilGnglBZlD42QAI3NtGaz1av23thTXJPGqZ7HH1ECVortSuN2nJI
nB4ifDV4HizMZ46w87kN3nhj5uO9RLZ8buCcVUj8X29npabwRRjKuWZkfNYVcXBjyo5AilXA6BCh
w2nRkOUMzOxsrp5cXY+PpeHGv9sQo1uo2dmjjp2Z9e/VGguFgnrRNy7d39Id/meW0FfogGqrKJ8w
lSiKvVaM6biBM2QHighjd210sec9TPXwWkRasgPMa2BW0j7dK8QZnz4+tS/XHZ+Ag3IH5rK5rLzT
myFHcvYrw6ieBlWSPNZW9YFvQqwGkO27lKn5uMqxAgDc0LordeJZF/z+5On6bNyBWHOUrqeXRg5Q
UTHU5ZOFLdJD31n6ehxE931kmBdMmaD5S9rk6ePf+5eLGkg8YVKiiyNg76xGgYIOVcmRLb40kbmG
peltEvxyDhM5aC8l1h63FUDUlV968ZA5b5c5jY/1ACNx++zjBnGAYoT67inNQM/yPJOfPbyqf/pu
A/JQcpQbd8AT4WPR+uoaWfYvFycNiUkioWtk6+hnbxghQQnG2yfPuZtkyHUbzPCI64b0X/X63vVl
CQDOqAOKGEaFV8rRs0572WhNxi1M5XXeMqz803ecJu1g5WOVPdsiHraNpvNmqTUQGmb1qlB9ui+0
1Hq0YJ+RMpQYz//6tjn8mPUsDf8yJ7NPL59VJoS4vNSOnhGOyTYTfTwdJPab9pqAvmkNVNfzAqrS
v9bgX24rwlokRxgjsJkinT67slFjsjRVyVPfQRqtZEIhREA6gYujrLbgQNAhP/6t52QHvieoxvQf
aGlZZhdHyOAQHYS20T6mcoaLW2ilxVjJ8eJ+H1FcGbtmEtl2tipwtra28QUNQpKy2i+cN1p1qLx6
KcnaqKxvOzuzkgeGRdRlYWjOz9w5HH+Or3yOSWGYLP/X5OYdfOJ0GklUNUKs8Jqgk4pyfv3xD7v4
ZCGkuHx0zCHe5T7n+wTgba1liFCTVGZPFnT+PZ7Ccwjp2Rb7JO3DQz+ra44BFy+QZGJcJgm2x5hl
kZKcvsAZmnXISNV+qkMt9O6m3soPIaHJ0OhqP91jwtP9/Ph3Xpx8TIqBbRZgcAFMz80fYo3NCL+0
6akbtfxzU2vlkyuNZBdnVPQfX+rykfIxsFowY2CeTwV0+uOiKIZiO/jRcxVX6ks5mF8H6Tl3BY19
ji9ql24crbqW83m5ES1iLRhS+rt9+LkTigItgklXh0+ysaI7+kRvpRt1SWkZigendt27mqDmLGAp
XYsuuny0XJmIZWBCRmF8lKe/dzbHckyzLn4umcrskSDBFDV6FT2G6rovGcgAf91JDWOCTCBOWIyQ
gb3PP/6SxUzfJt0nKqpaHYHhh5ptfk7zAU1gbje/dRd5+ecZHWgML9/IGThS9ieBU3YjPOCleoiD
pm0NVA1mpf3y6pq0t0bK/NPgkWWztWAVqGDWEgn9lflSfFt7aUOyL6EvrRc0XRs34L5xWK9bF5M0
tbIRLdwMg1F2n+gAjO6nIT0/e0iFV+t0dqltjI94uHkIhTQkmftuaAoJZcCtX6tc5i91ksUZTDuJ
Uy4JCNGMd59e/zSoldN16WBsiElVY/WBw7bw0KgO2QfFvA41JS7Ub6+xpzyYuqZq70XbaF8TGMDd
AyTL5jVWpfZGYFbzM5sNK9mgSJo/OSIP7RV5Z6I96HglPdljPv+ETkvDm6vCwBhp8p0VEpgyI1XZ
DLsgm6L4frBMXE8HPZuS2zZPyqcuNLr2hhyUWaxLMIkVBsXwo6Kp7Iuga/NZX9m+N+Qb3RnnaO9O
k77SPDSUr/VoaP6ui5rqz5B4JIY6GaLKXebpQ/xcMC3QfiuTKMtP0JuTNZVyOW6FT2DcXciA5RAl
VqYFjHTbP/wLsZu6efjpO/1gbey2k0XAuKZ/0YapNr+UqipuVcNJeot4yfI2cgi7ZD3FRvfV4hAp
NyibUK8zumt6yMAwnwMMtyW9AH/urM1OCUi0ZlqWzsOURTMwnD6Z/iePDm3ceno5qYPNvES+iCbJ
63VIhzmuGoM46P2IiSlzirjo3ZWwSbQgjS83YJ9D6g+6sktwmSPCsbuvJ+Y1K2dujf7VFXUa3mJt
1Jv9ZjZDOacrejy/+pabMDsCUUfFa4ewK13jC97t+smLreexXMB5y8wURAVq7BiDbBrWIDbxx1xp
MG7HtSxL781hvOX8rBUs3DV2FO1LHRFMvmrNxE3uyEAtyvXUGpN9wOwvL29gqcvvXWRpzraMpMb4
oLc6Air6akh+RnRwXyJIYN/yrMhVoOl46kPp8cVDIiPvvlXIIDZ1OITuG4PvsloztJvcYDYr9Fsu
6z8OJJIjibaqE7/Y/Nvm2IlhfOg0yJBrSJDABR2bW0eEUgseJsnNeMsSNDif0nZ2Fh9w6ThPXsi4
H+ZSzpRL9b5OuiHFG1LkPB3qLsBCsZ42TSpr+Yi74Thu/ZbkJNLcRttvAyTq8RBwq5OerJ0c8Ggl
Yq2wtgQCZGUQNtBs9pVksfHdpPm4cd2GO4JpYIn7JFbtmyqG7udCofqVGSzuFZl79nhoer/5VmDY
JA9F2CflzTgVFS4Fk+MENl7KmNQ3uchv9DHEZk4rC/kmuqLJf4XKa23GEB0m+maXmD9rVJ7hnuBA
vwiynJZijacs/ACSc2p1A0k0EwxUhtw+wlWvHFyc1dD+DJupT297bNrn56QTmbEv6gmHJZAsLd3V
6ZiLwGwrdAasR9QBHqfFHjOmEWCxVCmWDnGfYrojZbXS4Y/3a4g41sje4EbxWicfx77R4i6Jbl03
LHDBdE3i1LwkN0Omhpk01m2o7Ad3Ht0pWSelkHJLfeQwnLSz6g0FrSTASIRoLQnUwdUSAyjbmjZa
YsbbggJCvLRW2HX3fcgIj/QNr1Aw9JyOIOvIdF6HsEYiFdpK3Xc81U6s6wle/J1Vxca8NfvFv9Em
7jnfjkJUm6QxARBSG23uCgpu4jz5Djh7hlwgtp3VWKf4IxllCnO1QAi34S8w652DNvR3Osnh95xU
xYtlGE23731e0EPYTu6IwECfSeKVpcYY3hXN96qHLvmAMMTtqaVIZ15NVmXFt1Ora1jQxG02umvk
UaW505BXece4GtWfcvATLXCzUvutISvvofj7ot7UVuhec2o5h935whcaBD4tS3tKo35WhLmlY9oI
VsJnURaqZpDpLAaYPihi0JHkXW6HUjovw+y5n22GrDF2+kP5qEFWuKb8PmcY/f9WMFSlNmN6pp+j
Gq5AGFInffhsF92AvN8uHjyvrpBvEhPMjL2QW9MotPUQ6eFXHCszDMmV9S2eOuOp8maUtx+XcH+5
Ibx8gBAX50Cgh3MWxGQxjfQGW342kJQedCZyX7sM06SVFFD0Mflo5LoG1qZEN+fpNooMzqjUn8Mv
wqz0H21fXfOauawqUfouL2rBVmn9zqpK2+JusmiyngDio0MTi6Ra67ZXfBrF1Dz1cMxQ3ZbdcOVJ
XFbqXBYihEOTje3WeV05qyY3m2iwngaS8vSAZIkte7r3kGZz/uA45fPHD/5vv5JmhDkwlkWXbRZs
xamwzMZ6gtbWfBunROAWGXWrERrItOpE0ezrWs/+dU4DfO5guMpw7v/WWKcVbFlBQEn6OHsWHf1A
EPk1HhNl3j8iH21RdRMhHbQAW8jaGu+auctlFw8fyUSRsPB/lli704vLnDUu8t576oYKkQ+kRBi3
pi9XyhJxs+5SW+6bmYHlqkKp8GUYQvPa1OwvtwCp7T34C+oE/hqntwBar8a+S4vndky1YBpSDPkG
gzDXIKr9CnR6LoJIH9y3wtf8HmW76K+Q7y+XGb7ZhJ0hwMddmbr39A6Y4eh9WrvNM32GtQPPG1p8
ffArt6OkeGoIfX75eKGds/35grgiruy0v4vbxPnYyK2qFt5ZXz97URyPN81QeDdxjRXIGq9ht80C
UTXOnyj15SPwgqYhT6YWMQpdAbt3UGk3GHCkYpVJztGNqO38t+EqBfI2hFW7En4L65G4gOHgTjK/
lk51+Z0g6lqaZ1xsSb08b4Iix4VsZ8TqOccOsKJa7/zNmBleoDkEcmxsJ+7XbBcqu7IdXK4U2nX0
Ogx+wGEhiZ2+J1/pJCa1bfVsoTimsfFVme/azkOmNBNBQr3ZtoO5kv00vA1pVw/BMKfReOUuLlcL
gwNz4aOi/12kPKd3UQN9ZUNplM8zYp0fNdeFRBgPSFfjUlshudRvPl4tFxf0F8KpyxZBzsvipHZ2
Qb1JNLjc5rPR2fK+HpBbDtIWt4B/9S3SkP7KVObiMWPiIxYj1eVgXk7p0+uRWerXyogzUB9djUHj
at73tsmGb3Y8iwN71dskGmuPmF2/SQnv/FdndYOjxqQ+8f5/eevsc/QnMxRZl6mjVssqvkUgobJP
blV4pMj6eMcGbiUQLH38kM/XNBflMSMLRJnFQPf8hCuiggzkzPM+pRhP/GpbuuZdw5+aO1PnCNo4
Y666rTXktbpy6pwPT9h+wSZAKiCHAj2cUzz0TkFW00AoILD4P8I2d+6rcjbsTULepb8Rc6J9zTBA
sFeNgy3jlcV1TkplPSHawZoKSRjUP8hxp28brp5S6I+jY1nU4/fR1BCqFnNerawmS7+i6Wl3PobR
R7/ElHW00+6l6vo58CjAr82uLopC7gXUALjGWPZE65xTptUhWU4wAo5GLqfbxdptQxeV7EMskO4s
I1JO0Pl+FGLT0eS70JvT117NobX/eC385T6oPulBF0tMCpBzpCqRhtUNjNePU68XN2qa8gdbjS59
IOSknwrnte+uPTbPVuFpvxlQRqhxxZUz4nJZOIsNER+ija8xLfHpe/FTNPBJ1otj1wOrrpyiS0pY
9rb+ovTWntax3RXdimy1wgkIhej+NeJhSTOmJGFwCdsHYdBZydfhxZmMtT4eW8vKj6kx5tvZ7fwV
+cblLrMG7YZHdO1kWbaW/47XuCgWpJxz+IWz350PSkNNWH2VR92xaWdSlJ2w8KtgyIR2w2Qn2X38
ms/31eUyPFtqL2CE5RM4fcISpoKqc8M4enrWRQF2C8wq8ib8I0c93EakTa8+vuD5xvp+QWgkcMWw
oOf8OL1gk4/NkCD/Pdrz7O/Hfi7unXiU0wNUj/6GdZy+gp6LDTNcly9szmJv8/Ed/O0ns6tTZ0F7
hk91dnbZ5WSUSq/144wdVLhl5tVPD1EXGduwkIZxk4FNZlcg+YuFzGOGCc7Tw90CYdXZNSWclrxJ
J/0ook7iW9LOzZ7RSmevdK93rQNTpPyNiWCYr+wyjH99/Iv/8syXs4QtnWGL5Z37iJU07LkbVtaR
YANfBIi31Jdq8Z5NWyx49pxeya6ImVLBPXdXGFdpVx75xZK2FtIcsI1PdwkyebbKABsqfdJM8ziD
mLVrW1aafZMaeIwpP4zklSV2rhNhAM6WQRIP0YDEZF3kyjdxgSUTcr9jkeBRt67rXkBYb0t7OICB
tuWua1K8MPIwbi20dQ6EzFKko/YDAotlMbHue2vfFTDMIulLTFT9PsusoLdjCFOr2q6a/K5tJr1y
8bQkLwl0MRGrMhE0aZXbeUFlNvEG1TheL8HswGXNVhRr8HD7JmYkLquqx5li9KRYj2LpOVqSjh9l
PybtFVb0++z/ZDfhWVDS4wa7FDS2dbaFNb1sS9Ak50hCHSOnvjwm2DPZCETwqyq7kG4ilpl710ky
ppuxHXZ25RTfOy+e3rBW6XewRvVrN7W877ObWhjKVBhAhzCOzm4qts1exHi6HI2CYfdOapHyD51m
5p2xyrxC2/HAK6aM+DL4m6o1c20XsYvJp8SoimteCBdVD+oPDBhhAi8h0wh3T3ck+HaxmsdyPpoE
52S4h8ThWk7j1K9coxIbRLNDkKSEP3/8Uf7tsuhmfcpoap4LljxqGxc3lNI4utiQiBvNUQ4s9TJm
al3XVa8dGqhYW5Q67RUe6V8+Rs4z+C+caDgTn9t4jwpFIFxC/QgBLv3jKG9ex0oj/iHhw62v/Mpz
VeDyLeKRzwVpr2GQnucrc9gV/jz3+jFsZ/U1gpzQrToK/YJBXxavoUDMyR3E/WEdd5VrbupoALAw
ikTdGLCLD55yp/4T7jHOW2+SihfU2uy4wRgpfa2cNpk2QwUa8dxBzY5XeLdId43TT72XaGP7oEyr
wl/bg8yc/aT6hfVuTK0M8JVE9H6lK/rLLs+sagHG0Ddh33W2yxuJhQK9H61jlfjRJksxh3KsGi8s
eODVnhFzVhBRlLt/tCK2r9Vrf3mt8GH//5CXEnJZb//h3dhw9dKmCc0jpr+yYWrqpyEmp97cq5sJ
irT13PTJsBtR0uOFoQly3+jhMhzqhH4XxbM3bSLRDmITa7jw3Ce4yz2mKXbVV1bEX45fDpll2AFG
C2h0xhYxIvTT+HgaRzW5+qtZhAk5Fc3YrXK8Qoq18pR8/vhLOy/v4Y0zX0CU7xHnDmf7Ilg9yQgg
hU+PfDJLm8+tXxuPSebUwE1AZUmQhuQ63TIN7x9V0XTF0aKF7gJiGpP4FVl1cUUgc3YeU3rQaiBM
ZnZAvwWn+OxVRZpPSOKYHlLcGxSZnuGczis9NRpr7bgAmnrA7lC+mtIphvUwoZELEvLTrCtVyXvX
/J99eLkR3gFcbAaM75vg6Y00QvnzKJzkkIT2SIppUQ7N8FYK6KsrwLIUX8LJVWAgsgFqD4qmd1yS
EI32QFpOR3qNp1pB1hiDkNDgYCypIgOt8w1lrEor173ftoxGTLjgWB3cSk0Z9h6EWa+cEML2ryuv
+exUIdLZ9NAcQVCncaIAOHusqRhq3Soz66CVLuyCtOmGRyIq/fjOzyuL5KwqdI0Hn7Mnw/ZdehpG
W3Oe3zSZGK3dxzfjnO0F7zezkMQ5chkac0enj1bvfewju8a+w3/OHtEqwM0N8QOT6MXxLsyH/HNS
uXFsrBN8wURgNWnWy1UWDqppgjo12xH+QBJiwNo60Rs6aBSeTR95YiuhVFOliDa9yzsdwrOJWR+k
XkjvOlPDLNfu4PjVX02vK58gwOIokOZ+qw5aKPUFSDOnnOBMlQJXyjZvgrgbx3pl+IX12I4ePsxZ
R9bxAeMhdevF+L1tltiedmX18G9B3ViXb3nTTcWW3OnxHkdL2qE27etoGxlGNb6gW5GvbQ89ed3i
2fdTc2GbHsrGjtHQNKX305M5Nh95rvpfeQgsE1DMNfRwLNV8V5LPNe4cV6vuslJg1NnmJoMI8oTr
PUZqiD3cMIH0HWDCJ4nnYhSH2rdhZr91MjH5d0AnWr0bate4SUkmlvxAu582H79h8+IrRr0K5wqv
yMWvBMu60zdMnJPAxFaLD6aq2uRmaJOiMvAawCQ58JsquYnNIZS3HS4YC6Kke7FZBUq543bAth6V
cp+GBw6T1iTHtS0T4C6UI7/7OW36ezkCLb/oWuapH1DoOzJu0QtUN5iPps/pLI1ix3vWESgLwr7T
9dik4xSMWoK/4MqQoYk8oLGz9+PO9VpAEj/BGPXjR3C5xhlPMJGjsmcEyg5w+gQ6Y5zqqPX9Oxf6
+e/Kc8XOmSU2bYYdftI1GtygBzVhZBIX/pU99H3EeLJ30Ush/YJ+AiLDmzi7uO9O0YyHsHc30DYh
OmqTAV1B4yTFDzcuk+iFYiRzcc/yje8McIR8aZCIOz+EN0jyAPBd6leORsou1h5tq4LCcKdHC7J+
b9waSTolL8wFIY8EmZf13bjCMU97ZWXNSRmIMI8ewjrW5RrTRK8Z1jPaqy2aiNR/jYzYf/TCeQkJ
r/kyFS083jVUWH75gEFqme6bUdU/RmOEzHCl93l/5mePBaQIGSS6O2CN88cyi4Ruv9LF3Uh+a4l0
HRc//8EQdbeBYFI3W4s+eyfypEh3sdDyN1vjAwfJ9UQ9VxhOQer/XavYkbc6U10ZFK3G8M1XNbKA
hJFUsXVRw5tro2Iwkqxylejd06i8utU2JfN4DtICLRiSuTzjzBBeYtc7VABRvkYZ5zvfBFmDxrNR
j15576UyatZukzS8QeFNGEuOibRvlIVq85nhe2F9SrEn7g8t4ldIF/E4V6vBkJPY2PAiKM3zyjSg
h3hzsVOFHg7PGDzyWG23d48qxxfggTzs5KmA/QlZYHQmVSGAr2oiwRKQLXZZ+v1pg+2gTax6aGFk
0PDlaC+QCBm4tcWYYD1co54IbbgyGIT5S/h2oVXqj5SphwlfRQPz+vGndXk0wxxmAAgUR4NweZhB
43BpHJL4UJfS7n75/WB+I+7A63cE2EYV0V6zQb1bh4XpBgCS7gqTKuxaUacnAhaFU2D9F2PpPUMW
MvToNk2lMe3mqBTj2iaBz8F5z5evk1YN8kFEXunuO0QD1rXv9PJUxl8OkBstMPEJhISdbhIy0wUO
H51xl1ULYOGkyvuOLVWU/Zwbs8h+Gl5SxEFrhPMGK+ZJbqZ40c32Ll/yunONOFKBCqfGvKd+T41H
9c5kT1RrvUQY0i/+WzleYd9KKXr3OYpTDjqhD7XFmTrH/VvVZG78s457tSkQXYX+xq8b21/5bcLZ
60Xz+OwzAZPIPmAoVDGl4JWK9y/bJPdE8I4Da9VDZn/6BJBEeZmX+9OdA9WyQR3ld58szba6ezYP
U7+zVQ852u872dwnrT7La8lpS+Fztie4iDNBqpgzCbrc0xuAQDCCJfXGXecwx79PWz26V3bX9isj
C3UmFUmOfxNGxrPafryML69M+QMnnMoMcBc9wOmVrWGgI2tUcmjzHHJRptRKkV3/AgekMVeZ745r
Dfu1Tx9f9VzLT/HFAN1F1rsQ/xdLpdPLtkJXVotw/86I8l7hfeZFVrQPsxQXYk6konzraqIBVoM1
VOkK2yNNsLVrmrHN9db0mnXWTc1wV0/JuPPIvbIDfY6S/lhURWbesG6HPMNit2ijf39exBcxiADz
J/Lg3SjqP02cbqReEsteu0Nv6Rk7XBl1VJ4z8URPJfIQjjfRvxodJ8CVCy9r8HSJ0Ob5bDi0ZYsf
5PL//3PhfAAcN7s5PuCBWA1rsNtub+vwcXYElMz7Nh2NLx+/pLN+dXlHxKzycjA95L/nMyBwr3LU
2kQevDjpRsiiTENe9C7Ckxs21Cj6axj75WcIrQHDHrZUFKQcjac/Ed5UV8eJZC0mfmlv+XWDvSYB
cgw/UUZ78tHTQ6OCltrEPzqSjJrjxz/4L494cfnCoGExzWEweXp9mi03wUfCv6u7Irkdw2WMwdGk
HzsgoXszC+drGafvAoDTtyqIsaVOwTJogRLOfjJQalbleuTS+BouBkwjYMoRwaNq7jS9VPVbFrWy
WaWjgmcbY90GbF6I2Ps0VJUbbSnbJ5XSCeKk/YzEFktXU59y5xrZ5y+HncA1HSIAIC8xLec4j64N
buU7KjrUfkjBHUxan84/+6HtHrQJl5BA5RLNUroQItIsrh7JEYafUdRtaDzGRdUW0RbFl9YenJaB
V+CYeaw9+EXmQOKYUCXutdESP7TQ0JRcd7yEYhu5eR/9G4DKmhY2cD9iFKBEfCHOtruiq6u5gZ91
KEfDuE2iBPi/12Ws7WWcGW0TaBalxQbRa1Fdk8nbS0d59rIFZywN8MLgQAV0ur5ySyRpOiYumbJD
9Ynwyv5NeNAYiwCRH2xqtxoidq251T1CeNowdPjM4TTxX6NM1sKll+ph/0zPE27WijKoK/Lvsw3R
8SUBNJ5fiU/o4G9q0i+/1vVk7YWT9lGI3WW8tPZthAfVxvewhlyNc17Am3bdutk0g6+Nh9pAUPFT
1Vol1WM8xE2jGDX1SREFU5WWwGhD7xTuYbSAtj/3xBzcYKlW2dsmx2YuMDNrYYQTpNUEmLoW3/lW
O2ob1J7OKmJ4/22w9GjMtnaVLS5NH3+7l+fYQoZaYDmAI5hRy97yn+0xxd55acOjg8dela81v6G3
8eJZh6fd2MNubhxvnSqB6fI/XxilIItpQaUZb5zty/g40kxFBEzAV+hSmhDCElQfl9yCpugq8zw5
MBW81tn9pbtaHFxA6fgkSc89zyBw45w6vA/nu4Up7rorlfSO2k44cmZBmXn9b32skjDosWn3b0Pb
m+9VWxTtJmwGW4Mjb2NhPMjEu0uSydv0lHfuMlszwu3sY4OOS4CfY7Kt4xz5JUxTXKqaJp+ae0pv
w9uHTACmu9ifEueun0Tffs8mTP4fNLcbrae5ttPv/VgzqNDqAXMZEeJfPWzALDC0Xzd2Ghb9Gtuk
a1a970fE6Se2uAlTyXKCoMk+d7ZZgAjXKnQfgnaZIOSGGaDWVpsW01ON5c0rnwolARYf/mc6m/Ir
1uK9N64RMs8NdGtAj2JXFIn2C1ouLrsfL5W/3B3fvsVQzwFUQZqxDCz+s0ibHg5DHHqombNuRtSI
PcYQ39iGpEvy59Rzd5FRNvdD3Dnhi1mNOZU18Ryyxt8IVeZnHx2ztcZ9Sdrf+6lS0v7nxcwQltIG
sRxqPb6j0xtsXUasIxLfQy+G5Fb3EuQbStHqRDd2y0LZkVJMKqsNbbtQV/qQy9N3aYgxw/m/gcY5
w2SY2jntcY0n+aHx/pD5AjHKVXIPkaGD4OpU0t5eeR/LgX66WhjIA34AdS8xBedQt+kmlZmEZn4Q
I14Bdx2R6s7eDwdvp2RxRKky/0kx9gqwtp0+O2qAJl0PfnnUsbWrbj6+mcthFT7LYLCL0AzRzvmj
dxO3gnZdM7h1Zn1YpZ5JbJAytfxLFGG5u4LChfEb+bEwXG9l6Rbfk9Kwte7KbZyT/t7fPFM8anO0
sQvsdroEYKJ5lZk17SGZe22SK8jder+mNPVG7HDEaNifBN5fjx0GstoKc3qRHbu57onSAUBFbBIM
1ujF5DXoUEOf63LobQcbibDVXppMs8Mjm6EW3zQzouf9Yp8df5ohVzvXKnXnYkFxFkCDx2x3ATAp
Y09/SUaCQW7VsjlEhZcm38B+4uIJ1p+HwTyw860N67DEKJptG99RrPzQamRyeFXRkG6lo5HVwdFl
4KCiMR4vcDtmirZia3e/htgdFM8ICYonHSQSY49sDr+Fae9GQY0hQbYuq9x7kW5XkhFtTJw6gLqh
uzOKDFEGis9a2tkaK317uBVlKvEAiMNxcX5IPENr1y15T/k+7MLcw2jCFNE3hxClfm1rqS424NUl
3j5hTGs9mw0hPUIUXf4QiczygdF9+1s4JIZ2246m0zxp2egstZmDggOpkwdV2DDlvhVKAu2mME9u
Oj6POjAGu22DSgdU3xA4P5g3Dq6f4T4eDVz1RGZS2mH+6VoSPHyevzspXIL3zN8qqoJQKWQYmZN6
cL5JKci0Lw6O3HguxJbCUPjj7+XiwMe+aukcKZ3hiohziAZduyMIkYkOmlMY3Y9Y9Mj5wnYgbWro
NGzfYqoOMHfr2iZ+0aVwYU4YIAOXVsw8925o4wpsxINgPs0Ln7IUWrxvnMGs/xDAIJtbWRuVu1cY
WJeriR3thxgK5+uc1alqA31M/elrJGijAD0TAFN2OVkWHXNjYgxuI9sgHzZo8YT+EXOSXcsjPGft
83lD4wZme+eo4kq+DIP+cwSZYwq+aRbJwdcYvuyMZHLX1iQQn1gqPADemGZA1G7ILBDscZczwIlX
dmJYAUNFlyAMbOivTF8u0T/uic3Phqe7+Nu/W2n+557wFdFbleX5gTXfTgS92HYCk7tU7qGJ0FKt
CGShXCA0xNo2Ua1+FG7of0XzRhymZpVD9/rx0rrYivEZJJtviYlc2tBzYh0jZQfpY2gedDjMfNVx
tpk7PI2Q0rnNWy/QMaoGe07cPfaJbMOnjy//7lN0ciy9+xwuZtNwvuj5z7bgEUtYCgPNP5g9Lv+/
pwUVO7Ioh3oLSobuzHZVtVg6p7EzuIFZ5FFmraYCU0FcDwW033oR6JVWwlzOkuZLnvSafxOTe5u2
q8p0pJGuPr7ny73Ww9YAQQJIJcXw+SssLTe22oQXRpKP9oLcX9xyXgzUw1AAdrZntVcCJC6+Qg9D
fbBRlKhoXTk1T9cxhqDIUrtBHNwRu7wuLd1nL2snFZhIWJ+RoaMnzNHoPBZ97F5BZS8bOW9x7FjA
JWpMHGTOXhA557hso9A+sGi9Ir3RGqN6bW29JMVn8CKiUVrXimFQFBXEdnMjZJOIMBgnRYyOi2AR
gSzdMIJR8D49iMkf+RG33lTeV9mQquPi4DTt0IpmGLGQwGWuFPbFx6HuR/ACvL2teOVpfjenOCel
cnrWdc32fqaGSn/baSFJlzJln66M3JrilUliwGeJDG4MJgz73A3h2yg7iTdq/btCH0uTSLG+8RFn
ISWQ8KRssxbJml1OM9aTrhfRV7Mr1WFIYsgfQQbl0+pWEUEdx9EykFF/vJbOd3ZGTvyztDUQ4SBZ
n/XojhhTr3BzhQ41FXsNJfKvEgBgL83/UXZmO3Yq2Rb9IiT65hV2n33ntP2CnHY66CEgaL/+Dnxf
Knda3jpS6ahUVSoSNkTEWmvOMZG9NaZekyeWXOh1/eWaSG0cmms+LyM11cfXiY5APcadNp4KCZQi
nZohinWziiD1jAeDc0aYWt5w4T1ab+R/v3MgZYj+8IRz3KLxfK5zbLIGs7gv+0PFlPvZ8QAewlmp
LBV2OlOOC4/1/BP9czWWlPX7hM92vmF6KtCYaur9oSFfkb5WlephD9ar2czGlPCrB4C9/mM9sV5z
bXggXfAsHRDnx8cqzGGUkgyOA84w5xVwVbtsGl/k1a2Nko7sKq0tnkvF4enChRnBnD/c1QIPSIjJ
Iw4IftuPl+4rwpDctlpOLX7BW3citXKjjZXphrC1fDNMVWWdHL4HAFYSet49sWvidwd3MaMuyyvv
paVSeq5M2b27dTC+WBNxXwcsl67GIoM3/TrwyiT9Bj0KylzMFDu+Li1B+2Uw4/zaglcmviTSTt4h
85FmA8ts/GIpNQxkc5jtYV48vw/5MbTfSRNPxo3srBhjIclSjbzj4NFfI9zGWx12CyFlm67r4b/N
KblOO4LfGoesnGLRzT3FsA1uQ+hO+aOspUEqIUPv73KRc3eLUIQk5VbNgxlxYrLu+6ka6pdaOYJm
12z0ZAuVVufoBxsk0Huie8adkSz992rC4hwy/hhekAzgP9aWdPqtRqPRHkunzSUnFkua26Cp8Vrb
NvNylPGOve0Lb9zVsSO83eIbyc60Ej8+BUSe0TqCYkz+5oB68LlmHpHdtYYC5mb1Tns7Ii+vt9Lr
E+cwOotK9oRNTjFMz8nTQJHKvLxpizw+2s5QT5hRXdk/zC4m+chAiYezpphgb4ql68SGqK8mAxqO
xmmT6uX4MqKnrO5sGHt1VFeLoLXhD+7VbDsyjpy+d45OQB4GeoSuVuFcT8OV4vCBQG1e/O8VRYK3
MU055ZvMCOp+IzhFfeM4bethNqI1DR0vmd56jeNICC5rfPdH5OO3Aw5jnHGFaT4G/dyKW6jExXzT
tFjKw3ogtCnKl0lvw3JW1pWbQQOAvuATnZwSGPHdJX0Ty8UCYZ9VeybERqTYXPuaWFV0PFaw84g4
tfdGbPOKjAXD08PkdxBI22GwQ8GbZpJAyza6wzbclgesIchUpmJES27Qnv01zEL+1PXGybak5xnF
vY0QOb+mYLONvTY40rgJYmnJSPau/2XBP9wcg8FNr1Gzjj0RIoVlXOcEW//0pqTH/rgwEwXOPjQd
7xqtK9xjLKfvMCJEc9WQOaCTHWSV39Nl8sXvyo2T/MEhZ3GiFHNhHFTs+/GGFDg3PlhCNhQ3+O5e
JYz2eD/SN8FYMVnzfW8x7N7aFgKH40zgVbnNxAI+BN6ObDa5LbtuQ+JATdwgZDX7iHiMJDZh9Lrx
yIerWU8wL/DYewND9AivgP0zcfOx2Ihh1aIwPLLNcOkLpV6mrDJfyXevpnu08YRr1oVuPKdJ34so
RiTtbmaPleVrBs2tM0KkV25wMsVi/+Iwzvvgl7beRl6+lA/LgmG4JIk136DwdF70EUPhizkUOglw
tjd1YSFQJR1hCFjzjiC0otUi365HmGyxPWTDBjZxUP1gotv9CJS7fCfvTv+l459LqU37QH5XXd7W
od52/j5Ys+o2uRWjKIgNgA44rDk1oGlugzx0UR6iKwiUaEnlEHBw47LTH4t8Um6oJuVcj3ppcOae
ekeCeSjj6kq2k7VENhDyjb90Fmohj/zYiJW4v5s6WS13Um+X8pvWtdi8c1vnQ8ucgdgBvoe2uV6I
hOy3uvRgfOmT6x47E2/aKdBwq4fWVI4/6NQ0RBVoAeUqWozgCkPZ1G4X0nIcDACNQ98MXiCBvNkS
Q1RlOhlJk0jW0FBB/XWw50ZG0GXar3PQ8NHGKEJfrVQE37J+sO0bz6T0YnDm9CcNuNCeUZO2RhZ1
fXnASVfjbi1okJ2axUzzPQ5z2JtlozXmFGUAAaLBwBX5CFNktk81e3hyNOEvHqVDjfDQpLpqzJCW
GboxT/jpTYAZaQZoZJgnSL1MtCsied2tU7nDl6AommTTdyWH+bgzRmAdc219Iw5EkugZZNiHmFZl
3safnUSPcGF0NmlFnRbTkm+NQicTaqjqp6Bke3vF/GxW903fed0JkaYxR7S3mvJOsu5oh5pY5fe4
c4yFiCVpEqiqSsOeNtaomACglCJhFBmV9BGVm8Erdk4i+JgllR6FPVXSZuZto9EhCK45kjjqj4xM
gBxs1n4FXtisJ479bqZuqm87XKPjFYIkIiujkvmkkYV1WnXq26gnTXokwLa7Lvwgz+HCttOp1JNC
fxyCyWb2boNWSaWp9ZvZVei1Fn2QRwvGTLKRBs26YzMMKluBzmOwcYh2eUJqHLzYTEhtuCGzl7zG
uMDGe9G1+jcWkPpNWYl2s6SpVZyS2TDbrzRpg3FLqC6LkfYnrtBv6Fk/u1ZsQJ/y42QPrECkW2wD
wvgBBFyjIWICCxJVrB+1HsQ8uZZuTQAKAY2mwwg4pTgMEy9dmj3KnqXhS8aIpq4Xcxbe7crTbt97
N/Hek6Ku650P51sd9EWpX3MnipyeUMNUjI8809rQyDXYIcpe+PcE9yILoeps33qVgl5w/cJ+D1C9
xqSOTokBDQCV42ZyhWP8bBLXqK6DJYAmEhozvojXWPKeHu3FNJLftJRMO8ynuHqdCqfyDyJdIOf4
RTkcDH5D/0iwofOlIM4AOGgJOne+qowuufKceXK2bdVq1mHWPGlH2DvN4oomzPgj9dJBbTJH07Wr
RLqFuLJ7rxARQmfbu6aQ0PfAfsjUAeuS6i/6pAek51KlhYVe6+WOw2NdvQnWCYCLNUbh0PPIRYqm
SlnunmQV29itPyfwiQ5NzEom0vZgZRwvrMhHK29ZoQRzMiHqbTKoajiW2rzk8H6TTrmbxtD0BoOC
X37RrKyOf1E62vGurCw2fEnzf2cItIAbM63MZA+GY852nBHJmRBEcWbhAGpnvqnmOg0iDSp8vzVI
foW5qpTzCvx3FhGdQ7cOEYF62Xasg+JNzjI1dkUwKHOv8G/sfDvBdpz6dcwJLZAB4F0tQIg5e92b
l0G9JW1V6P1vr/YS41irTFMHRpNCnQb0Nhl6kMUwsXwDybyBMl04x9nz000RrzEz2jJZYGWsyp3p
4nmdQ+nZWPGWI/Bc0rnMXUR+veal31e/HmfdZJzucrSTEFzgoPSbtPIH/xYZRpfckXmc9U/zoFX7
kukdR7qA0Jc9zBmvqjZk/M4gTyTCdWcKmwAOigphSHn3sWrz5obWuTc+FvgGvjQ5oq/DFLRktXPC
MOVmtJr5q1YPdLvDxi1KMxoYNzcHrdMHb9OmmOi2jFBkVEvHajZDhUWAkhpVWQicVpFzUchEG3+S
H0wlyrDLsre83IW3981yPi69WXUUbVbpfs9zO2+3sczGnJWKoeFmMr3OPUg021eCACMRydHqblLL
7dxbr+nTmHzzSTrNVU0BaIMgqwPCbTmXUexqGaSUpbCtJdQhYFU3jdM27RBBlZBEUXA4Lq9HD24s
72yhuUevd2C5m+6sVQ8y4fXk8GhLDZ6Jn0pWZuYoAPm0tnue2srJwan4FXnmcOCcrTVV/Z2Lo3b+
OS4aDJu8zMaj1PPWQrOnTwFBgmRudJhftdi8b4Kxe1h00efXGhnRyNW7LqA1GqbEWOnXS2kk310G
T+0x7oOZdQtvpAk9QhHZjICcs2fA0oV2GWVUMoSCxi26h1qa7hGMU2Lt2FH7cuNnQVFusFhXYlOJ
sTi4McLbm0QfnDeTYSPxyirwkr2GTPqQWsFEqFyb5yQt00fVr8dl1KwIBWPablYbWrkrU85r0ZTE
8TOXxoqh5LzU9E/h5e95iaSzS5ps0qO4C6z8bi46gqLInixJrmoSWMfDNARwO1OOSzbsKONLuRQ6
bwj4kfwEXHpOXiaY2cy3dac5uEDX9C28Lwo8TErKjurcmcuNU9fgtMLaM1FfA41Ca8lKBoswGsj4
LTmKqHx88zUOJGGhfGfaiiAoyF3BKNGExCF385HziKkOiy+N+0WikwhdV/Pi0CxLBQqMih5HKiWj
ue1S6UROjoropgoIq9/ylAuoCnpLpaGaxX0uXZPTZ12PUpAvU3YgS5SLob1XkxWWRTmlLFYEyY2F
vyTP9tDFu4BTvkCKNwbtFy82h+yE0B8uSzp7WJNnGFXkc2VgMkOzwZ+7ndKqmKKh7dvi0A2S/5xT
huczMzWIwA7LNoZy08neSaJ4ypUblanrfIuXOQaOZy7guWUP0SeE88KMMhzUohyKSC01wLixRtQ0
S5wiv8a453U3mmsiIwW0bB5E5/sw+H134ZyL4FTR/E4mnd+tnPNoGNr4q+v3UxG6yFEBYlMVhnRJ
oYI2RDZ4J5HQN9rm0zB8n3tITyC2zKnDAKbFPH0aYu6XpBNNG47uCNCJLd3fata0VBuDoch7ywqS
E+2gu6r9qfI6+yZL3Z6+lEXd34JHJWWjGlPrp5UHcr7xOnpFexgf4juQ2mE+6aXvk96p1bl66OJW
nUq7NepNMpbWeMiVaTKc8wN65DO07lNZe6LW6dGS7b0fFuL7NoR512xkVtoXKGBiW/Ofyb8Y2tNI
/fVDAs383aSuLBA02629B0sb7yY2spJcEoeQrKq3tMFlGplK8NcIWaY65HxOm9fsmj4n1HtiakmL
X98xxCuWU+UNk9p5S91MG4oaZ4zsQtYvcyl7m2hHuvLztpQ5K6nuLPYryfMFfhKY7c3WSEnX2ki6
x1Gvo3F7rXNuYlcmWO+fTBPf+YvUCEAklrzEpygW0MCoD1Lfg9iFJSAyp9kAUt+503TLJoyplJW7
dI4D+i8qX0dfZS+5RtbyRDIOymWcxPkJrf2UGzQIWtDLCPrcfo/FiUlcltkkoS9eYCagscu8rG7H
Shgjh0RocFsKHZ38RdHa402ft92D0IYu27voapy9x+50Gkl2ITOcLAI+WqS5cr8YtMB2SVnpzU3O
x/OjTVkoCM5GDL7LCFCYs1BJQNfb2EJtcRu4Unlf2GgN70WkBsf9UBSy/WHEAO3u5RRMxrXftWwB
KGDlcjP1hRHsRnz5+hZNd/DGyso+VtVT0oSSXgJFmpw1sMsdCSfboocksZsyob92jMn1qO2TVKMk
w6YR2vMo3l2RKZ06ztWUCFENxFp1YRTzqWm2YiVMWq+M+1Z/3FlXHfh4EMeO0R9q1bUbb3TqZefn
XcrXqmzvkmbnU0cSFSSuDBjs3qqfPg8mbdl3U07x6bG0p2Qz5W62DUqg7XHnvbUNc/d/95X/aIA+
9Fu5HnQSLojfEQbUWdu+L4MRLtziHlpS1jgy9HIWPXSCFapxDzHFHiOvX9zlzk3n5tTmWuNeFwTd
NveybBHAyMUQ35nImOmmxQtHYoOysFNlsG6ondzM+eZTk/0giHfGv1gsTnV0xzp7rjJoLFsWsiA4
pH5lPhBOQJRNXoEFva7awB0PQVqUyUtAqwm3cqXimc4arUE7/pkKDvc/kjbAWIMCsFbLGEm9V8VP
KnFvLmnR0Q7blGxZCak0NYK2qkpjRb+m7H+aRFWkVzq5EMWOEGlPvOboT/pjh+1yIyvK86PiBZOR
Zc8OswU6/ub1yER4W63Hu6iVFkZoc/SGWmL+sSh7nCqBEVnNtCnwSbFoP3tZkNfv//6xzuc7PhAj
OseBHyDGxId41r51rFKmk217xwrnwoaMyPlnA11z73ayvGnoNM5hg0b9AIouv3DpTx8Bl6ZfDGQF
4StuxDMRzEJPvkudwj1q3NhJwfzapkmZPnm1HH7+p7vEe4tcDUEl5ab5h538sUmNrkbHhNGaD6ZL
uXnXV3P3wgpbzJvJo88AVUY3vhEvlIij5XX2f5tz/rm6gczWYAKBYk63Pl59VoPVoEkxH3o699tu
MpyftGWGSKt0+6DJ0t/A1Ap2XYHsvtPc5fDvmz/7/P9cnmAuGFMofnmK5zOXgj5ZGyzWg2iIPh3q
JsdkVpovAUFBRtT4tlq2/77i2S/754r8A7oxc3BONOt//z+DZtIq+iDWIFTHRMJOUe7Z0E/rjCm+
Tcfhgsb9bKT0/xdjMwPNwkMOzgFB5I/rbMuV86BmNF+3k6e036ZqSD9yLX26IeE+YfShhuN/v0dk
O/zLI/4Ize7He+SRZlrJu/aA/jB/0zR8DRGqCO9kE55xSYX4t3vEoroynA0+1XOrsAmjclRUkQ9o
lxgqZZOmPbhDrN8R94EFJtGBaNZdP11Q8Rrrq/E/K/mfZ8vIBzA2cV6rkPfjTZpJ6rZmHdsPjViC
JZptcv3avveayElpSVVV2f3qoM9CxtNSXCWO2EKFMb/9+1H//c8gEXrlguuWfY5k02r6EJPm2Q+D
pRkw5a1855ICRUCHqLQrQyXuyc3m5uecpP4tBqoYHFV6CVNwLp9YHwYmCjBtBp8pFpKz78h1pKql
7xr8CF0vj8YMBngPW1NgpBEpgP8Bs9j9kk9uBQ0jh+AajOOyLihJcQBVKef/pqNf/yDqBcPn48bm
gS7346/D2bUq8ja3HzinYVJr02RHKJe5zbwgv1Zx0/63UwvXY8ShgwvBx/IHZPDxekmmN2S69zG1
F0SCkEZ186oX6xyPeXt7YQ1ZDwkfXz2m/qvYgaM5gpPz2X/A/IpecJM/GFNDma7abLH2UzcOG8vV
knJLfU8no0qk/MbJtPgaUB8P6YWjzOfvDqEnpxkWbyQz4EA/3rFCsaPVVBMPNc3jN/6ePsrGEfVH
Xpf+so9jYV7lMUGy/37hP63YrNO87UBRGVmzaZ19dgab0iDGznrEjzBVOzTWIcS1IwHiTbdrUI9f
uM3P1+Ploem8+rNXMs7Z9egM0sVLzfihzmkTHBumXl/B2U0J7GTRqW1uT8t/U6HSJ+WSRPau0gNW
UPNs+ayIBQTY7AcPnaOa/lgHTrqXhRdUm8appnGvL659STxzLsr6c9GVrcZZmDeLhO6PP2fioj4s
6lI8FoYpCJMlOrv9CrbZX56nbrKzTdsZQXcyZVDcMLcHODYHgng90sPK6SiVbOV2GN1Eu/BhfXrX
mWeQEUlvjCk6jo2z5x8ks9NAnQkeSk/1L3lLODMEaKbWSDuZRAwy139I1MrFQzWUFYd3L70AovnL
G0BFgiNPBzNGqN7ZzzEYpayteRaPQ4Y4wxSp+S2uyXvwVSvyKDcKcUkCfXbwXH8Llwwk4De0u3jT
z0ugmLBAg8fxQMrbol3VVlEei8b3+ZqnoA/paDb2JknLJI8oM1Bs/vsT+3REscE9cBQjP89icH8e
210YA04u8NuPCdaZbDfmXrHvSCBK9jTHL6okztcynivCXZvFE6LppwJssFRaxaPMHzNNU8eGreV5
caT1HZTP1wCQPO3rGq88s0Xglf++z8975/qbklfIOYz9m3Xl4ztv1Z0nPMJXHjNAvV9IPGKIPdf6
UY1a+81NnBrAPXNZFWsYXcYq/T2Bsr7wsf/lw1ujkCh6bd9cDxNnB0JmcMzr4Wg8WN0kcK80llJP
6SQ0587H0LDQSycQ4Ta1+hEJPhlE8cHWqnwKDTlmVTSbiXndjuayXHjt/4AcP+wyJBmupAw8xqvS
7PwUpxEA1yRTFjyoTJ/FfSa8ETHfKJYdmel1tSMjb473TcLA4Mp36SpGhOt22wSLljj4xLjC/87G
OIsYfmYQ6eupfFUNc6Ar4bhQd2wxk9OSoW7b9V4w/SZWYbhXRN0tj4TRN2OEzFM22wKp2eOFH379
ZM9vDY5tYKzLK6emsx8+y/LF8NTAB+Yib0GiYXmRS2IMhain4OilgkxCwwbtqNt4kmeT4ZfX5tee
PlwKq/y0jfKU+UPw37k2y8v5t96z63huPMUPGKIc5NaFJb4I12g9OsajGEIafpifhNtmT/9+CH+5
MHvaaqUz/gQTrcve/xQiLgPjOmYFegic1iDC1SzE15T8gmGPoolg73wZnhORaMuFr+7z6sKBDAmP
g3baCgh7+3hd1gErQ+skHhlcGSVBfYZk/knbOnSMKbsgb/t8MF3Dj0hZB/BGjfdJgO8jcqkGIxeP
fVGId6w2Xb5XQ2apO8RYzDlm8MVrRiz9rOsSU2f9xGRdazaWkUtr0+lSu/BZ/W3RYZlbd7P/twSc
bSeaEMqWg5s8piMCr4bN/LavdbAmhkUOSq5SSYs9n460NGPIHdow4V9L1P7fv767FtZnn8AfbOaK
3kKNd65wZJQNT1qJ4GHU+qo52qm2+CFZkSaZwYCAlm2Z1gO4/ZROZoRp3vkqnI5EhMYusv4w1VoV
v8TWzGxBs4v5fRqtEbFUIL07k1Tte7gDSRkWA4PzKJ6n6mlmOu+gIpkddQs1nO5Ub5fiZhFJ8e71
nDvolVXWdRsQ/rITuZWlT76e9kmEB8Iny8EB741uLyepi+85dk+G0RZbp8dOyIhGS+eIMRtuaKdm
LNsXPnlxTky5BNBLj4MNZNw6/ZkZiaTzhpgjzLPZyqJu4L0n9bTr/B1vbJeEqzMRG04wZjod4rm6
x989zNe0YKxxgwI7kSfdWHTrB+MFez51yjbnLX1Xl0TPxKfbzmxtubNrtrAmqAwgInmWvvz7x/sj
ZT7/8Tj8r5/vKhM411EOfV0wyXTjB2VX86/RTd0vKfk2ySZBCORusLWnjJZQBcKymGHuhGXnl/2b
yXYmwj4LymKXd6odwnaQ6ha1gxDh4Nf9TwunZUpXyyn2eVx3zYWTxR+wyNkfTifCNyj+KRyIJfv4
8afVBJ1BBNpDslTlsIF+BAClRiKm8wc4SXI1IEOSd0J1ur/X8Ey15PeOlDRdGaMlo/02UF21ozXI
UJt6nQmp6fZIO7tMhMtoGW9LrPNGWAXTDGPM8iev1DN7SyCIPm0MBSN9C+arvHOa0SW8AvMIF+7K
rEMIN5mS931AthUGUFyPheShhU0yzHKrsAVcWAk+nytxHBBYTQeRpdA5ryxcxajWna3qMUd83d4h
1ly+ZXY7pLf4ZJ0DHIzu7d/vzecr0lanpc45GpkxBsCPTz+ZLNXUeVA+wlMxddJ8URfPpTe0oehm
OsL1JWPq3y4ImtdduZ4ubuuzogJpIni0uGseS3f0Gdb2JLPOfZH+ajDqGHu9i5vuQkfv87YGJAkv
KvumvhLuzra1QmhlsBh984j8qmOqWHrfusJajKgvqyyy+pIAhpZe9IXLfi5TOE9QIvIPFKz2nyj5
/9lNSzAFvpN61eOI6MW7TVt8E1EWTPIX+cQgtBCaLwF5RgP65sVhhIaXyezb/sLm+pcHzndFsYS+
GgK6d3b3gzekZsuJ4RE2Nxm1zJK2rD/JN9eGEVZz9rpwev3L9aBbIVcHNw+m8hzupCYxauCV28ca
RfO+rOPvQYUtidSXbp8mVXLp4Pap6bbGizM54bWxaWiegyIrSMAMsyz5GBOraOyyOQEE4RMRFodF
i1ixZX9PtpwpDPNqoH3LJjDURfpoTKPKL1Smf7t3qBQsQn+sOp+ivmGTkhc4tI8ijse9MJfm2soN
xBlujD0Az+ylkI8/w6iPq+eKxmHR5ytmEH5+9x0DSFB8PQ7C1O7qTYx4841+1BQclsajdZ0xTseS
0wkurRMpjEUO9eKdTlBLxRQYmV1kZtInvEqvNIugNcODo0aKRUg0V05FKy272XSi0qtI7xdMAD3L
CBN4v7cI4GL8uktaHRDP6BMEhXWw7pz7YPLsC9vEX77h1R/AfAxXObj3s7c4QH5mTa4qHmXbF88I
89wdHDMc9Zk1nppmyY/sLsd/r41/qcM8nBQQvFfjNtEJZ+cynT45ofRB/IBbxtJ/UICQTR0COkkE
k8e5sb9WWAXq0B/nSr8FeBgwz4VGf5oXSfhYFA+qOdU04y+1Fv/yl0GJoBBbD42ujx3s47JdmoWL
YHPxHm1CSB550RiLmpP1XY6tuXe1Lns1k0ztkqDnHRDCbU4SFYUZxagRylAkxvyfv3rGRWawjjCY
kX0KIkGFmXqdbnuPjKDzKmxnF+0F6eATAkXfvG5yuPcXXonPH9vaV4ZcwSQDw/R5qQ4RccyzIfce
C2AQGnlspM3wEOaXNAOJCaepnS4csj7XKVyRhjqfODQZRtIfn/pIpCduLq6Yx8vyLUkR6xSrcjps
ZTVs//3y0Wvg/+3Dp03SCRkS687MgqqfV0XYjCQTzyRg//CW/kdiKzCaxHNh1X2jH9NNHaaCBAui
rFVq7qZqRLfAb9sL+4U1pwi+Qp9HwRbyrcv5Cl2kRuhi3GXFwandQn9nJehcELnZ4G/qHIfYD2XG
GVk58YLdKltqF9V+UonTpJMNi4dOcd4ifW066iii7WehLGHfrrkledg4IGF4EIg1rR90qgAdnCaz
mTnxD/Txig0GJ20+EeZp3pii7Jw+AvCsE9aH4hkNszUH5otG4c8WRYvhmWp3WEimtY0yckor3pHa
2o4hgCYUJVoWe6/eYA2369E+P7QMuXfOOCVqI7FlVJuRlQJWJ/A1PxSaPiVzNAZ2pb/00kL0h1Qn
jxHvtMuDr8nA2xZOMLwltpahJ3Nq/a5Uo/5kTI4xu6FT2UN8zLK6ia/dRODR8VPDeSj9uKsIDyiM
V6fKMVrI2ojvs3oCDlTC8Gs3taXMd86jjvWl4jOsr2rhIGaHUCPfFgJGf7Q9fbQ9wv/uiu9Zg9UK
oA3xW17P6XNbM3m1xr74SlSvfEhtgT6PgVL8WOZ0pgjeyvOoHOjXbWpZdFfEbSHxSOXkPbrk/X2J
xTg8514e/xzywChC2vBVeRxMIb42QRm806M04q2nSJd7gvW3WFGZUwyEBUBJKyISWRW3lTXE422m
j/UbdFnqqdnI6ANLK0hQdRZElULIREe8n2kcNps06HS1l3nVvS1gIPyrxEgyGTqaT0guCepBsqNc
FPaNv8QqeEB4sPp39NK98s15fKHvWWe7zg6qKw6QfhC1ri8l+1UC33ROZ/ngLpVSW+AjQqG8cZuG
Mm1dALxAA5OhA5D97nhe/aNvzDG/5aaSzTIPfr9dMKWfcA6XZmiPej8+zT4Ems2ydPO0beNcvjcx
8RkcRPVxierY64sXNJuaSbpiTWIeejbDe479Nn4bbQrdJ6RHOHF8PddkhEYTYTa2qrSgNTOjvUbZ
PC9RA0IJiVuwOIrXnLHbj1YxF4k6Jt+4QjTOenxeSHhRRCpj2vTM3etdhnKagixoyOxK6cXpUaZL
TESuORhfh4qIxG8GCjLzTiAH7p8sHv9Xxsr18GYnXgCRntBCsz4mohiv9cFo6+8Yzur+AabTQodt
xKK71cTQeT/7TmTj7y5Jbfe2IzJj2ZXgFxEwuL461XoaTOEKQ8DQoxNu4uRdcNfYcetc5aLVJ7AU
KHEJE0kQ7Y0zLimxiYkYvSUdwSlP/A+LrSKVc3IjJFT0KQtOcWtEFaeYgx9Tdn4pnTyJFsZk6lgs
ErMBqvN5QXtN3FzoiHLxNvNiS+8R7L5AlaTlnb/RSr0bItXK8a5dlsU4prqm7bEmIwWG6ASQSAmX
wNe0n9NhVwUqL69MWcyE0wHcFEd3Qc7yPNhN0N5yv3H9kmXZRDVZtKD0DYSP97ZSwtjapSrf1erz
vLBVfjrKsGsHrNyoG9D9UBx83EUsGidNro/zoy5M5yEmq2RV2cfA4wdAASd7QUO1j4s4v6Rs+LR9
MbHCRao7AYUAXK+zC7PDCBxH7NFuUWm/8lo8K5oXKZJRDDb/tepwsDcyOWIMuFaWf6IW/qf40W0i
m8E++PAzh3pXN0v5llB04QCfHefRVO184ej9uYlG2wO993pn8O/Q5nx8rAs9JtDcJgm0JABuDd6h
23Sqq18QF4xbo+2mE/55a28szjBHnd/HMpwG++u/d+3zmo9pt04hsZZ7/Auiwcc/ImXcWULiKJ/M
2arN0GoYhxl9nb6hl852rZ5R5C2F005kq44EPrRlf2k2df56rX8Cs2BEQgGkPBy8H/8EN/Px4fii
fkKmaopNsKp8PZw7+V3gZeo66dv2nllV+f7vO1/v7H9PK1zWpvxg8svcm3PgWQ83GRvI3K3ZPPkA
OuK7uKoYkPBTda+LlWAbEkMtNmVFrXBj+X35+u+rn7/a69XXcEV+et5r3rfzm3bioYHn/0QDg4zJ
sqq9B4DPw9HtkGNfeNU+HTxhMGDGZk7g4rbn9PLxYmWNTs939eIJkpiMd3pmTu9a0XO/ecvR5pQw
f7nQS/jctHYIe+DIzxtOMwNW3MdrkkQPE5x1+LGzUuwpDvm7GdZD3LmS01fQGA3CU4wNm7krurem
hmTGaGFOOPzRWP+vJ29WsDVQjTqX4z5P4uMfA/Sd7qxZTY/+SH7JnBkqAsmooF06ynsIlHaJj3f+
8xrrksnYc5VlIeA4h5sgiPWQXVvzo4N+OBwlVtzSyscvs6pxR/z7VTr/deFj0Hwj4n6d/nm4wz7e
nIcbzsLw6T2Zo9KniK5ZEsKmmvwtAzXzzRZNklx4oT7N1bgjb+1fWCzN4K3OORWk0441Wkr5XGoW
GVHhyghHVg/WDlByLktx6FtQjF9qfeKsznl+QYeeT9ZbLUxmoK0vsNWB8vZg4SJGxy0xZX62i/kE
rh0rdtlgLaF1UVKCXaf2H4IdaG5iWmtIq8MvXRPT64xE9VsB0d19+vcD/bwgAQ6BLIidgicLnObj
Aw0c/i9Nv1LPfdk0v9e0huuW+uA5V9McaVPnXqXLmH3590XPaSXQuiib/qDo6EMRW3K2Epe98Jvl
/yg7k+Y4ka6N/iIimIctNVdJlmxJHnpDeGSGhAQS+PXfwe+3sCiHKty96YXbWUAON+997nmgkjyX
egC5me6BMt70XhpTauw955Q4BU2CcOjgrk2t4519Q+ASLbXWOlhKG0RouP0kDlxnx2MwEeUcAT10
44e3f6fNw7/eNrFS8VlGRLe0izmrMzl1UMbkjTSfprYSGCuRxekOVtGZN5bsegXxOkAs8Fq5g5ME
Xdd2aDSIwbpY5tPQyGzaV7P3w0F6lm6MQafc8e8PxVJdngedJqX8118cc11hS7DvT1qlYXKdx1Vy
8marmW7sin97qD/HWZ05vW9khdIxd+Qu0PigIhAkhFBHp2hL/QdF2duP9bfhsMLSLbSFnKvr6rcY
W0+M/mw9pbVJr4AQ6cVx0uK7nuTVrazt9bwgJW+SZWDPW4ZcnTFpVnVekprcNKJcfVGaiNxwIN/6
8q+PRL1hgWAwPyhXrR1OmkY324xq8nM8NkZNqNLNbOpU3TZp1prf3h5s+eyv5jpZSkIStB0giK5p
Ji7WH4bf5OmzVed9u6XFIfjGxQ8DM7+3pzvkYumzk2bi1wyCRd1YAFe70DI4WiGbOxOM0zV2DdmA
RefllDxza0qrkFbf0gJa4wdhFsVFdOhEXp2MyJ1vJBH/9tAeWhZ2TwJ+9HGv1wLCejA7Xps9J10b
kTzEoXgHtiF+nrNZPNf5cq1Xve6mIcgH919DFVbfkkZBOgYFCeDtMqX/CMO9GS2LJRpoJhlpXEvl
sGPGSvtqy0ac+kTeysldLZFlPEJrJi0q3yv8GSLPKCnRFz7jxORr50QZpdiPfVQgo4F2Gdw4OK9W
CRLLRYO1AKEx4lwnaE0X2D2BwfBMs3BXkjkp7R/BLG651ppXk8cigcHbI+zRF7Pp1UZDA2LBOVtO
z35KeuQ/mh0t/GwaP862WTv097QW08Jp9m4Q0SZJrbWk16tpmkPlBNO58NDth4Wr5HyMUofO384R
0E3zAeppwq13audzQ4dV++z7iTjSHtkaIcLsvtzQ3lSkIcBFbvVhV3Gj7w7w7mAb4GbvvtR9m31N
Ugnz8O21evUhoXlzYnjEm4tcYv1mW+J0r4Pk9zzTMoguY/Q+G5NP/7nb3yJsXg/FPCGdilkuwDyC
29dzVM1mTEdP0j5jxNU9J0kemDRxyw/9iHp2//ZjXUdav/3s9EWkg8wLWtfrwRDepgjxzfa5X3pa
DtEoi6On7MDagC/t2l+B3mV0sObz7BwSqxdPSP9BE0TzSLLDiGQJObGaId9sdelp7ye9bMyN18gR
+cAQ22KX2fH8PYt9aiTS7c1fDtHakSzAJPZaB/MXQ6ZENtAPwL/cULZcbTWLOyaE26VzgkvQOnJl
ibd56pb9s+HJAUY/3qp0l4v+cTTb+tNkemJnW+V4yMg635guV0Hz8vUMshqeTYacyvXr12oEJRiU
ZuqfRUIuD3sAQeHcHku737Sp3shDmcTzLb/G61XJaqSs6fiLbobSw+tB+4ag0hNm92w0Rj8eNGqt
qFNEhjkj4Zp6V+FFuy9k/s9HCbsAtx7y/0QDINnN1+O2LU39qdUOz6YlM6iIudTP9GKefBzKvgxM
8JTY0byVUblaJrbBkOypixKXCG41c4dkbLMOYvFz1ZPTDKsALQecDa0o95HyCrF7e6Vc3Tippnou
VRWIwHSLYEP6+ilRHaFvq2hWnhCtX9KGIrmRqOyOTN992tYHF2jRw2LA8o5EnXPseeR3TUv7943f
sa7voq/mgfkZAVHQUut6/TuqsSyZ7nn2ImM57+wihUaBoSbdmlHUotoRcyLvgKuIKMwE3QQhgGq2
z8GVwY1XcjXf+CUYXaNTI79kU3B9/UsWyAXlgjF7sTiv823CsXZQ6YKrFHP7ORgma0f4fmt7vKr1
cS1ku0IVQu/j4sOxGlZCJxvS0SteQOiJh8X/LQuFXlqnVmEqFEaareFUlQyNCG1aXw+tL7x7HwEV
QCbRNDu+IWXft7/KajISUCz6Z2qQHhEdjUGrPdu0Wt3Og9iFTlUEH2lyjQXoMsyknZ5T6e2xVnvL
/8Yik8gwFk6QV9savQ1EiTS+icoWe9WnNbSCyg811auDO6F+fnu81Wf+33g0+EFSdbixrgUT4KVb
J58M51TRom6Rbcjkxa9B7xlSb7ftRIlsQ49fe2PY68dcGH8gfNxF/qOvs7MoJkAaRqN98tIk+Uzm
voSE1I/70ZL6Bh6/cSN2Mq4GZDchYUfClHcKa2u1Z+Ok5nRjo1fnsR1qJ2QjBfJlzJ5+QOPWf0B7
O99nTgtAwRPyMjl9uVeRVx91AZNnSFR+yFWcXJTujHdZbygrpK506yp59SMxCGOzJSvyW0qzLoJq
hg2FOSuS01THxvxMVdvAm7PUf6qxnft3xZT/402Zz8+Ozusgz0abgbOOfFB7AZp1ivSUgzJ653HJ
bPc628J/Wtql9Y0tZXVk//9gGLYwt7kXXc3tuu4gqE/pydQwUKHgg2NBYJpkJsjdbJlkYldJXwf5
rJXixoS7XsPcLQm4AnoBST79DpX+uBs4qfKjEgUmXdVjFC54xnNsCOseIs+thtJVnL48JgOgwGKG
L/m75af8MVQROTOY6NY9UuamfmjW2RiifwqyG4fFX8YhkKRPlqyk73jXYQh6GHyvwAfFQrM/ITVV
zrkEhtff6lG43iQQDy8pSazAlzqO+fqJ0tQc+5ZM7ZE4LnrAfkpRzoErGJaVmDl9ClyCAjUU79/e
m66/GV4O3OVQfWATy7ivhwXDnTiOQKrmlVyy995EQn4/WJG8HzR8cT78+2iceeiSSaXxSlcBFn43
ZR1kkXbkSM06ekNp9UCp3CbvprL/71/HYnpg8u3SWcVe761OObAqTVET5OGHqMvvaiyjXT+3M67y
3qQ//utY7LG8wqU3b3GwX40Fl1jzaV1Izn7k4Mo3jA4elVggtttO+Cic3x7tegtjRyEFwMlNvGhZ
q2+2+PO4OG/SKFYE9rEIJvmoZ1OznfvA35pmKW/4NP9lPC5vaOHI9iHtXCfLDRNuwdzPnF+N8zH1
gb9wnZRnVrnatI4aDm8/3vLz/8jq/D4ul3OZ6xTlHF7o6ymZd3GPjQZO1Dkayi1oejvUFmKm1eew
AXUNQm7Zzeh6g+IQBVa5f3v4dZz6e/zlykHBjVYJNpfX45cuFiFaB61GYaz4JfGb4hJXo/6FNHf5
xR/AVTl1YOYbC6zYHcTD6RDR/nAuZ1u/8VOu9wSwEVyZadTi0ozK+PUvCebUdsG7WqehsEe6m1Nz
G9hJ9yGKqsgJG9JMj1pvUr1++w1c7wkMS66QkiOxg/M7efHH5rqg35ZpbDO/hvRgxI1z8iUXzRj2
443t529PuDB3yFizHXAVef2EZM4iOXSlfZqaVv8lEUR8ijIyzqHIXCiWpP/n+4reuPFGrEKqmr/5
9SzDAuSPkZdf9sdDUnMzayXBm7P7K0iv9EidROuCI6YXTwXhCDkyCGmPaJ13qNyF/g2YpqQJ0fK6
k14NY4QlYwoZbBxMBTMDvRFcHXPGygZnS5JIoayyEu6M07UfoGbWX33h2F/ibNH4W/qkP7N4R7kB
rzRpAAFihfIgdur+UbdAD+7mISqbTybE/elOlVrrPw41tkk7LwmEc7Snpmq3kx1F5mcaXdJhY/u8
xvNs1l6xt4Zer7dDK+bhI/Jc03piORmwzErsWiFmTuBDq7yIXmpEm+bBrPCX3tXADj9WtaHFW7NM
AQVZVUWGggd+N6SuIR5piPBOWjbCLUpTt/B26WA3TwWb71fPLL2nzo5mfcOK1o6qja1fJga733Rn
kNqG5lZoScu9gptGgcFK2FmCaY2YCU0hTJ9mh8tH2p/jXiaPai5N953vlpy7LVSIBy/V4w86LPQv
FYcF9BFeX+jBTjpnkdMlGwsD0HoTV75fvhhGRS+CypX9GVeclvS9YczNLp6izjr4fYXOpBy1721j
F+ZOaY1jbGfLgdDE/9dfhF/6+NKUbRCiRS3EJfWmABxUklvDvTcEyIegVXbuvR+hDNkQy2nRo3AT
071PMsVrnbHjfOqbFoZrOeTJfaswigp1X6jveezAt0L81QMdibXvmWfgCIwKsvgSF4BlkVS1baO/
1wqBcZdTlEXxSHrE1r7lVjOfZRn7wTcVAEnbjwkwwO0wAE/cqEaMwVkTUr8jS45eR05TgySzG0c4
Mw6tTw+Vh2VxWJqisPcGkOdz1+pGfXASyu4PUClQ6w7N0GCGlAxxflB4Yo2b1I9T/bswYPTf6x5W
lbuG+qb7SwZpnGycecj6h7rsrHkXw2X8hcMPPgpeCT/dkxguUW3spOE8RA6w4gWFVed7D+r7lvg7
6j/qRQs4aWN3ln3XcXmRfYg0r1FYgk6j9rNsgvm97bfd/JXaWj1VuzLqy2/C0rPuizlF2lehOlZP
Q18ZrQUimuoCQ+duBgvTpIJqSly3fd1Rj0z0+KlJLK/a5hqYyIs3VXVMcs3VJ9CwXprD6UW3JUOq
Lrn2xGpEbl2Y9XBWNHvhB5jI1vued6bmUeUavHYPTK6bgpDbW/IpzzRKRDly1aWo2znfdcWxcSw6
BUe+piIRQlY1nzp3mC2Ixb18REBteGdXagL6XzoVP9smbWwqh6LRdlaF2pvfJovuExYaqjvH9Ggc
vbxLuCxNTu1f4oWZdqxmAyAEfZUKwCBWatOlwDRV/iAznMofg2YL8ZjkgqIkIFekDEe/c2pnY5d9
e6rwKiWTPA1qCvHWwdhRC5QOCL/THHFHhswuHnI1wuqUljX9wKQpGLekSSwXu5MJVhPIKVJ/vFlT
PlK6t/2tkTrGp7ZV1WPqaK6/j1sfaNdk1k666c08Y2HIuX+qXH18j9VKHbRhImQf38vF5hu+TodV
h0F7ionwgZQfkjCdnENMl3roDvAoTxnkjZcqmQ03VABnL3lgKRn2nhujyKyZKnv84YpzazcCl1wu
YpdSKyw8NaquQCJHGTbfFVE/Ztupa/SPQQlydKsw7oaAj8c16XQvLU++1VrWtssKMED2POM3JuTi
+Q3Pz7fvmiZ2/6vK0X/gAoAKRNp9jwKtgFe88wbew7dWZWNMJa+Ph8041CO+QlihYBDojpEVtuR1
471wWnjKddamahMj7zPDhjTYTw2pwi9VxMG3EZHus9taIPSW+LZG6xeMP4Y+Y/eB2TZdsi5OPsxu
7TqI8xQbR5EkwUdNG6ziZCZ61hzAJM2njGlK1Tmqo08jBC/6FPw+/W/MPf3ea+jH2mqz6O8TM/fj
TTJP/bDze208BYGsPxcaDQKhmkzh0fugdfSLBtavVjMlVjDAiZpdVAqSsf3opT9w0a2oKdReHVjh
gKMVtz/okAl0DhuaJFJFKKBtAe6nawfNwPNe5yPNsssfkmT0042L6vC9if1xgmLS6YuHIMnHj6iB
i/dZGqXzHihhUz/YWaPZ7y1bo3wekjGJ5AlkdfyrmxaSdWvlTf6+GGfnMnXKm8FOTtV/IurGL3rS
OPke2kBg7jE/au+SpawdqqKz38kpd41Q9W6zEERIxR6glLl3XoW8PfQQfD0XVEN+kqgwmtM4ewou
VSP5KrbUcgJvwy82PQiUcmPhaVzsmxomWxjB8ETGGGFUd7QGXm6Yp6m6h1Nl2xw4dnk/OMp9wUld
p+O6cYIzEpHY2brSzspTGzVKnixizW4HYLTXdy2MTjzUsx6RbpHJ5s5KhwIOhpsmcpvWBfRCR1Kv
D920c9S9g4XwgwLn0mwzvZI6xYVykY5aAM2LIA7GvV9XrnVn05/7I2sj9LwJpnXg+lTZQVBNLfkB
mreHFtxPi2w3akP/s/dL8aWzwGntqGF0R2JoMJRBiYIqjBInf1+mkehpAtGLITS0vKf/KOBjHWhJ
6j+gB8UFnqSF8TDVmHpiDk9QHeSmNz9Uhe2jxc4GnCEMklZVOEpCGE6cqsZdCH9tLbRzo/PYhgLj
u2enlcLZUXX3nea3X7VYVzgR6Er+NEruk+FcYzf5pJcFHXtDW8HFdmQjN4Yqh5+ZZoz5CYC4UR1N
Q0TxhT9hBRuhycQLpZn0D/5IQ9PFT6T6sTD1mk3iNk730ai7HFSubHWKEEVpGUf6uRdb9XnC0iS1
DRC46ex3H5ykz1IeEJTQFrMD3w9TUsvRKUfA/m7qBd0TSZsD3O1caug/Aax06cGfsVPYAqkddkEt
kWPVKIp/Dpwn3b72R2z0VDyidXZy5eKlEnvx58CW6GAp9JnZlvk8BJB1ca8JTfIUyWmsyyk7aLoP
wrLt9Sa99MZU2ZQSrKg6FrlKdjRvONGh8KT1MU2aud51uGJj5t2D0twHwTw94Ss2Nod0JIzcmSYU
+5MgToPQpo2OdyyDIP+ggVC09jGaYH8jMHugi99APVTRIHIvAquOz9JoaCSwJsPOj30e+z+ToKJt
FOPIwd0Dc8ygZydJ1HC++ma7zQXc/w1OB1V3JotND6dD91UCGt/wW/qHe7r6wDbrW3ciwKNPBYXT
sYCgQtQuXKO8jzAciw4k8DUkz3WUZqccUgwLUdGjFZJ1wBusmlKkkyYOEvUH13YMdU6Y9Ej5qyZ6
9uYEILWJT0CPw1lQ/8DTO6fByyEUdDxOm7My8Rrr1cJhzfMI9FxBR1aYR6RZaDfX+2Ing5j+J4l+
fkbyPxPSFQ1ugiAOkYe3e69n0m/ddBz0ZVJn0IuLON5Vtp/ooBlqz3ikxzCX9AKVaRPqQacKfOmS
/JKPOApsx1nmD25t1u2lLM0OGicbBzzpumP9SjGP3bPT9YHcUgDmF3iAtV+qMlfWsy6MSAHIrzoW
gEmn7l61Wh2VoSUBMnMR7Y08HGvRjQ/wL+38ZIKPDXAXAAbCBp6IfdwNMBpCuk0QQi0cRaJsz8Qs
EeJSJD/VfjvCJm38Id4aQ5HVe3xgvWAnm157n1Nmsv7zE/7mUNBIGG1oZna1rSA5qj12wjYIDdi5
xNZvBcM2vVnW9/gcScKUstA+NPWsnv02KBDLNH2X4xAE41BrO/Zvn+AU3pnWVfUdVVYzP9n2QE8I
ThZ8udpQU/8OZKIXbJDDCHVvy5JwhrRGpj0SWRN6OXFTeU8YGWtflrJN9N+smvZdhztid9Bko/u3
GnSvM4xAgLFCdLDkIbfir+6hCs1voyHtPlE487I7ixZha1sSTUP0TybaQMzELyoqZW1jniOcG4ZQ
qME85o7Wmnus0/E/cgkQXpAqxckuZj/1QlI56Q/SfbwSF+T3nd4m6GPAyrjPdgAT9Q5uqvGdUke1
N6dkSu49J+dNdhTkNTLFBEQbn0bm8oPwstS8mKMqRwAg+ODtJrsY9nop82wD07x68NXADhVqYG7H
/3JB901Yz779ixpgZJ+MMvFfdDKa013djM4ntwMlE1bs579o3eRGFriRlu4XAHzBVchHAcWCaTqC
+NbHpylXHUa6dUHLYQfXyz80PRPznHpOM5/Ajendno7R+TK5yqz2xmQkxi7BXuNlCvw+eRFaBPmY
+xn5aLun4Z+tuotuJP+WHMUqkwDZk38XxiECqyUl/0cmwbI8McSmRw5jHuRBqCpottqo6WcIvyLl
up2Nt3q5rrP8TBqALtBcSFCRI3o9pAwwjctrhZdLX5pbCAbxQTnAOWm9SM6mMY0H2eJjbM12eSOD
+5eEDTIydLqonyhZrkl40hjxx4OgeAq6zt8XUZx9hTc7hFMSaKe+IWeDU+Nc3kjX/O15USrjf0Yi
bHnNr5/XMssoXi7ZuGlCH/haFIGV7AeT3i5leqrecueKNzbdT9A/pzm4VTH96/CQMvkHQSViiNfD
T9o4d16v8dA5PXIVmqyLP07qsVGdV21k0kbf47SWx4qjvjy8nYy7zlOBV0IHgYYEiduVS1hFd1zB
Lcg95T3XkTBrTIMCWoHdVBhIVWUAhVH1jNTbwbkO7j0c1+Kf84FAu1CKU6FdxMTrklndD1YgE985
gfYzEbc28Ql1zV3u4YLy9sNe514XSBJ8RdtB30sRabWWpKcgLM66e+pJ/Ax7q6KMxcr1uV2XCVDn
u6Es6G5pcQX39kGTZ8171FVdskdk7d+pwRhuFW+vrOt9SvQGNRLUAtwa0S+9/vhwiCpjjjPg5aJx
DmbLSQ9HXIsPbhHMlxEBUHZOSJA/ekXTFZdex6nuYldo5S8lFIgt/FiuNbmRtjucIOglePuV/WVB
Osh0EERTgeCnrkoPDh5ysu9i+xQP8jwPdCyY9Bxtol6z2aanXwt95MaU/MuGh5sw+XkaCNDkrpcD
5vWjTouiexpTlClTx6EIPHnaiLakpy0qbuyv15MCV7Vl4VOpWlBKa3oVajJBSSByTq4I0qOZztmj
Nit/3hatO300WxyBPA6Ni5n20RwOkcflrB+EfdYBzvx8+3X/ZStgLhBSotmj2rnWnnNfM4OuQu7d
NfNwbEVv0mDn08VqLuywknDsP9mb37CGirx/3wR52zQoI3hdxJCrTd8QcU0Nj7WBYRYXLvIKe2L4
dh9QLuEOGVX9Z4/XdPHwVNm//dR/+wQUtszfSXrDNIJVnt6ykSaW3oTfg9ZBdq0aywuHvowWXI7W
b0hYZj2q0wadjNEhBAhzuolj9IW2/w5LvGK8ETZdzXpmOieQj7AsoMi9LlHgrt5ENb6OJxcAxH1j
khveYKXk3HXlZNxpsHI2re+mx7dfw9XEX0YlXb4wOFz2wdVWQHKzlGU/+OASbe8x9rrRDk0wil9t
G9fWsMxt/8aIV6UYWNMsbJtxIWBelfrG2PcjfzSdU+ZN5saN8Fs6ppMehQmnbn1jsKu5DYGSnntU
xZzw13U+ikpSecJKzlpQ2R+UtOa7vFzUUQo3K0ptsfed/pj2kIz989sv9vox6UhfGgqY3Owqv1vx
/gihYuoFuozr7Iz30tn3yugnvtNLS4lKb+GBrmcOQ5EXpQ6DJOdKPh34clHi99m5EANJbjeDN8EF
a2vEnvlztuvdAA6xvbFJ/+XNLkIclDGLSh3h7+szZJa2pKiT52enNLQkbN3YfNd6eXNJ4riYT7JI
jZ7E1JQlx1inEflfd45F6OUuyFz4zLTDLj/vj9fr6PiGKd/G6V4tjmcVnSmhpPBGzq4wmmNGyzZ1
eDreaOR1h6e3v+31s4OV+H1AAQMKfGt1QHFSKnOGNH6K4hbXaFMAZDPhLW5iGaszPdb1Ce9chfGe
3uu/3h77d2n6VWzuobkifFoQlcYC63n95BZ3zUmUyGH0qZpeijhvq4NudCPX2QwBGGrpQNyNVUPR
XiaYmHxUpkPRWfRDaZGd6UW5tbt6qOLNXPVN8dXAzsq8YPge64e8bK2j2+fj57d/9PUuQ3S9iDJZ
9wiqzFWwKyqlkVC1BccdgAAyP58nkXR702l/DGNg1zfUBNdrj+Ec3o9rs8dQmnz9ioxhpDzbuAIT
HGD8NtnqXx1gn32HHVZ2Y6zrxcdYlOcWvA49h2u4jF4bCHWwLTzFNnrsvEcSShe25RYh/eppulP+
oD+n6TTcOC6uzy/eKPIMNm5U6IQQyw/7YwUsiBkiycE4tUE5jGdS1eaus6rhPuXY/NIk5AJajAHg
L2D+g+6z1uTPth7I4pdBFN/QU1y9cRYBghsgTpRSaKBarQiBV9LMmrNOBmyuTzTXqwfbiq3gVAb2
UP1bczhmtEA/Md9F0krPXLAOnvDdVU5Vo6YgY4iQWuVdaxxTJp5/0jCRMnDibWFXTHS0Fzfw5VcT
2WeXRdFJdzhvH5fx1y99wXWnFcmK0+yOhRmarJ17q6LgV5vDg4um9O11c/1aGQ7JgoGVAbNrbeoR
a102kqgcTi1Mia3opuyR/ujsMCr8nN4e6moe82Qcx2jiUUowmVf7uWOD0EjnajiZqZ4dStuMdhlU
w00J8yzBytp8VxoYmv37oB4xgL68Tzr8VvsCUhCvo99hOAV9pfxtUrkFvlwFvZYh1WC7OMZz0/zM
mnIsTm+PfLWF0wzD7glDdRGoX+mUBSkwz8+DGd+xOfpkz7H5nhy4iYNXNOjyPKWe10CkKuEBATcC
HfP28Ndv+7cUh+gAHDcTc/XgfVm2GpGlfRpiup3CTvewwLWL+typ3NzlsvyJYWJ3Y6u6nk2Ix7yF
8EZTx9Kj83rypmOuZYjhnFOdivxcGM5gbWayDe1G484VHd9+xKulEtB1ROy+6ENJJK2bS1WQUGUx
vPYiGqFKgDCCsmAcJxRl3Ur9JF3OG/7nIeEKLCIrhPl831VSI63wRfcL1V1QWWF+WKiCgiZ2dtSA
gmSMzyJuuhtPafPOXp3GtP0sPMlFHQqxYn2Vxj6liphI/UXHgM/A3gzc9kl0VGF/vv1sv69hq5EQ
TNEiTLPab5bZ66/XoqdwswyoSNagtD6lmnSrTUo+PP0RSxqSfUeOU7CZR5XCB6Jr74vO/C3vKVJl
j5S+Vfq9xt7PDXW39m61e1x/bG/Z+8lmkeDgRrtMvT8OI9Ayw2jGvX4RJRf20KT7PzQRZ7z3+0kd
SznduEBfLV9aeLglsSPy+skarsbLiwQQ9xhQES/G0TtLb7bfdY3zazSM5ICxqNG/zxpLP2aDyg5v
f4irVQTkjCvr0sBjs4GsG/vp73C6svOsSxaYg9uHJS5e3b0zYt19JwqVbN4e7nqCLY+KfpbkBNW1
dffp3Fm5L7D9u1h+3dofNa/GixNXU2zx3h7o+pWSkMAAa+lmg9qwXjz0YFLsdjVxKYho0mkH83JY
ePZ9/ql0Jn88aVzcWnjyWjl8xwKt/vL2+GutPWuW0j/glcBjZ8YcZLV6sygwlB4L8SLKKulC9Bb9
ljJeTwVT4usTJk3v4YZHaSTeimpqG8QnmYkEoqi1Z39ssh+NrfnfS0olVWglcAs2ZpH0B6kKdSMM
WC/GRWbHDWDpNwH0jZvJ8jL/mO8YrzlybpLpCVR2U2GFhxwZCCoF7BDEnVThkHL340ZSGIBale9o
wLWc4pc9aOVnzkM5XSY8ET72mWH+K2Zu+W3cN5ebICpvig/r30aey+qD8QmjP3khdx18MKWT6mFT
ifLk8EZvxcCr1f/7bRD3oRTmJCOCWEVFlR3IodL68alII+pbeZ9EdwGujgi08A4GjDtaxa1+07+P
6aPPQjEPbGQVr/Q5Zl6DN45PKbqHD57rT9guCPXJmPJsS+Bo/3p7eq6Wx+9n5NbA92aFUHFeffGF
49nxHccne3ZQMFWy5qZdTC+oSbQGgoyG0V0UyEcsMMWNFPLfhmY7o3WXieZSMHj9Qd0R1SA46ekJ
eIk89r7mLBJi53stdLnPe8c+6UPsv5SV3b28/dCrve73Q9OXja8BIEUO8WVz+mOau6VB+l8yslHO
+XuEWU0LthBHaS02rRux4F/GgklDbRBcCu206/6HWDTBVNrT/JT3hvxsjH53WUTLPeo60CI3dtW/
zB4G4wq9xENLL/bqwQJryImBpydYpCCGOsz/DNDhfU8WQe/ROOYNOvS3X+Zfx6TWEhASea67Tlmo
btCCceh4wNj5jjWaEhtf2oG2r/PWRgbdSdFt3x5yFWYu389xUGqT3wX85DqrLZWS8nIfR/PArrlI
kjJcBVqybm1fei8RNMMjdWLn+9uD/u1D/jno+vaNSa8FGYF3S7PwkzDrh0rm1sdimr69PdDVC+Vm
xFnF1Ygi1vKfrz8izRCzX6Te+Oy0KXajQaKQLkR54DT7tOYoJrlIufvGV7SXd/ZHHEaWeomel63f
WGKe9YEsG3pXCs8TL1z7LRF2M8CU3RgUNFumIisf6waizCk2M/PYJIbU9v7cGPqpQpcQHOLEks15
Nj55rmg/xcnsPdpNJfeodua7RpmbpnM2hTcgjECanPSbcnQn/TA1Vq4BtXdAhdBYS09QD3AxecJl
cDx2Udy0GzeRlRvGIkPJStLKerTiBKN3IOHtxwGLwgLnl0l9zoLEin4oouH5a5WN4kc9TP7daFIP
2wBuTSQaE9PPb7y0dcUJ1RSJCkgnbCK0OF1tJB5UOsvnURZXX3pyMMVxPqEF8YJzA4rE21OYUQMg
3RlGZ6bpF7g0Wr3pUQMlZ4cFlZ4Dv0b5pw9p97VEI3xrpazTKctnpVFpqUciQKatcXUjs8XgYd3o
ipfWwQZ5n8QZ9QCzm8boYLTUBUIhHIztM2sevo3oCD5qhaM8VNSO2R3bqQLR/W+zG1wDqWOXW4xJ
stxa/yBdiER6ftS9GJUKbDpHa1j7UaWBhyvnOd+WslU3tovfRfbXc5vSF7QTAgeuxDDCXq+oGEP0
RtX18KIqo1dhigEq9lTIH6uNwAXa3nlGPvwIMKLwN40v9fsYP7IROeRgY25gzHW7mTyo8OWNd7He
UpZ3ASgOQQLZJXr7VlvKiDIahZcSL143lPfx3EdHeAnxvBy5WL3+84sH8kJuhywrefN1eqkFhgdg
HZdc20msb1HU+9/t2FLxVnbczum1Qr50Y32s92mej9sE6Rcw1YbBEfH6vUurI9HlNf0L/n/zpg2q
5iO3An0v8ej63rJ91pcCzbC6kUP011sZcT7pFU5AglgWwCpSLPHKdOvB1p4tutjkwexc78HqffnF
8DLqQDQFojqPKq++ZHNW3/qo9tVX5fSh6WtxHyT7Qyvp66duI4RsuJp7zyjnUYU5o1+MX+Ysnpyt
07pe9yItOKd+qRymXB29EOtqznGaEvTtpt3lX8vYSoODsjkHDujI5JM/ZShyc1MacjfbA5z+blJ2
teXibmYAv1qA07Ps/fZoR82oqdDuUByMB0w3UnI/YPURPxu5ofrtKOBlIWnTgxd/WlJic1S1VBdi
I9tp9pDQ2VszE8g19k2/U3FkYupTpFp3P45JoB4MmFo/6cv3xU+VTZP9NIEeE+8dRG2MO7RLjTnU
Ydu0924EHurHP05i5i+XVK5RC/WBrMHrd5vqvdf4cxw8ozJEc+ghLX6G+ltehJkKdwfuq77Vw3c1
ibEaoSzBdKIrlTLyKkylIFMjTMSkeqyQv2FbntgP3VQV/a6MXXrfjQjH+g9GbNTR/u2H/evIrFVK
UZAVrwRnCD5nmlaG6oVzWbFShB7qndk/eJWhQ7iYgDYVEbXbfxvV4Xj63R1MJGktB9zrVxxhXlhb
gG5f+txt7ZCGKPGV7q+23kWTPX4dnSl6ahBt3bJ2Wy+b3+NSWFzSlyix1uYBSTuANxmr+KPmROIF
8DDiunbw36dDcqv1+goY+r+xoK5xJHAtX/suT8rwRWP8H2nnsSM3EqThJyJAb65k+Wq56Va1pAsh
aTT03vPp98veSxerUIR2gTkMpoHJSsPIyIjfSNLXeoTf3jZt+ROP0GwrRSo+r0oVadsMm1LDa/Cs
iY+8Dcxja1iNs5KvLyOV+B0qMoKaSt2fG3FxAST6JBx9R//r1I+2dpjRXv6WNhjXFeUAXlhv6L54
edDN6lMWcRGtbPWddXgTsgSoRa2Ybov4fe8eQuNcVFWPz9KlI8x4YyaeJUY477oYxCpQ/a2adSNN
0Nb4j8dwjtM3YrqPj9vtEoifQKCk/Ie677Lk0GkVtjxOllz0xCg3QzYMH7MUpIJba1yESS/5g6ua
SbMBDtkfHo99kxhwFfL0ZeGpQBEslzCBKMssYIttcqmCVN7LzSA/FWnn78IxrT8j/w+ZBXOz3UhU
8nqjjbadUllbGS9Rj1OVr5yG2y9AdAu4MXkqAh1ZvqSScPLtduqTS9BPw1lSCmuvj4ayC/2s/vp4
5vdWnbPP4wk3FiLMIo42kKkiX4nSyziX+a4Pjex7Y8HPl2gx7em+zd8RwsERp01XRRaWUU2sOewF
grdAL1BduT5zXTVIMG2c5GLPJiW/2omf5bCrthXctNPcONWrL+FS/3i+4n/6PgNkUIA4WClaCPjR
O12kBOOYYWbfGOnFon3J66aocZDPgZh6kQJixutV8cDo2zTCJcNp0hdFH5W1mued/RWFAAChAHRE
7+B65pICmr9GfvfShrD50qxKPllTkGzaWQpWjtKdRQZqhqqWKLIiU7uYLwTCAM9GJb/USV/uO00G
dZmAPsqAvuDDYoYzeZE9pvlKqn1vnbmrbKKqRlRZZnzJbML/wTP7Uvh+/yPzRwc5ZpDK2DWURwja
6rmkkPUdgU7lA7COtW2+N230JugECQwH5+t6hVn9QKpaM72gQZ2NZ3QabJ6v/KfjPFJH2IQ8azcV
Ol/mSiS9N28MIkj5qDATTJaBvK/MvNPC/KKEBlwdpXbMrVUP5b6ozOaDSiL0XQnTAlnkEPsxWclf
Hp/vZc1AnG8eE6K+BPATsaTrifOGi3Goy/KLNSmS7A1FPgabvBn/+ADtU0yuYCGvHLE7p5mMXmjv
0VqlA7cowgyxEBvCnfbiqMGvIC+l0oPgNn+uaPhO28fTuz8W5RARpIlXi5jROIM1hoNVXKSxLr7O
JB+16ztt4Rl6UBwfj3XzZKa8hDQKriIcVOGts0iAQqzPQivS4tdSUqeOMndNazoa2nDbGqAn3SJK
h89BoEgfx56sZU+qbJwsQGyxx8mM05XXzO0lLX4P3VSAZaDWARhf761qhBgLtGH0Ovnwd/EcHnp/
D8+bKo2jY2WGtG8TjVsnKSPuprGNy02NQ0DnRVTm7JWduDnoAFCENBI6OeqbFNb1j5nkyLd7VQso
c8Tt7ykrrCf0v31/38UjYPa2kVF8y+uyNrzOVOP4mFvS/+k3UJlG853UAbzm9W/QJlxflDSLXuvG
mDcD38RBKqP0Z5L0Pwd5tr5GWgaPNffD2QuqJFy5S26CDEuAmT0bwffOu3Zx8IuhHAoDvtprLgfW
lnBfxS6wrHrTt63zXemk6gkiTLQSWW9zFYZF1oZkBaIvpmaLkF4g9j03cS1dYFIlmwKXHdmLSh5s
qepEXxH+sCCrV9MpCOX2Sa+L+NBOCTrdgTx8GjiYK3XtewcBiI5oG/CLbtB5I0+PGinh4FUbwXK7
Ya4pm3EqZhkoOGaJWjZZT4Gf1IdisosN8WheOYk3KQzrIfokomWFY/BSHE4xRN/fnCF2m1HwkrcJ
vFrQkE+ppadfTQkN4k0UVenvcU6Gy+MQIb64q2yCoZGBp5BE95K+/KKoNqsTthYGJ0AZm+IAdLZh
JyrKRlU0nYy+tPePx7tz4mi4CXwpJBLxZFgc+DlSesWUoleyueG5k9OWSqIqY1JryJsZY8vPYcBp
eDzonUlCZEAgShQ34c+LmPzubZDYCboEgxq/OlC3P0E7IKxUiolARYP9hvSXqkp8ysJAQGCQWFsq
VGIN3g03IZFuNhQAX6Hp2zBEpdlTqS/QiA5hS5qBnO00NXVWguvNxcKoSCyLr1hIvC5r7VI5AIMZ
7eQ111CrxcwMKGs3y3sF4bm1Aty9XXRgZYCro48AzvN6hnrXEFKzUrr0FnYxI4Xz51KZEHSYY+vQ
9EbCA1sOvzzexTtfCXVFW6EhAvzpphg1h6akYVMsXaROcko3cOLkVcNqdhOkRr+hTqj1Xp4X6tmK
TWvlC71zkwrUCp5gjkxXCtbc9YxBlMlqbJj+JSiQHwZW1uu126a1GkLWV/wfJs8N9DoR0IDv7Oet
VyKJTsEVwIebtOmw8hndbLaoBXKiSYjfnlmLnxOSk05lq4UXJB3kozlhRO1GDaqdm7RFM3IlJbz5
fsRonCseO+Jc64sg4avV2GKqG166IIn+zJaPnaxV9UMGS9r8FeGZpf4/R1xcTLWqBglk7PBiS5Gz
9ftM3ld+cupyALGIOEzO8+OzdW+GkBt4tFI8oJAt/v7uk5WzuAQorIeXqCp/BlI37frWSl4wX4X1
XObRt78fTvQZDcxRKeQvwTE0qHHiSoL4IrdN9A+aMtkps4J6J/l08HElbOx4JRW8PTA8VbGX5IIT
bRRN/P3dBCMzGCi4lfHFxP/QrZxeUd0Yv1+3x99pbfduwoNwpgYCBVsC3Ds3/PVgNjB6hepqfLFj
Yp0UQ984YQTflpuxzqZ5Y1s+ONSwbdLd364rA4ueKg9zQsUS5KRMamI0phFdwhGOqjeVTiptJD1K
lG0fW83XAVmecmVlb8KSmCyKxVia8IEAY7ierAyMZLb9Lrm0bVt89aOuhHo9Oc5HSxrtF39Op399
rc6QnUlDPMgfT/g2o6biRvdY46uk2Aj64Xp0PPMiXUq05EJy4//IahtBhCzUgr2U+cYvCJsRaL5q
VD9rVogWZzM14xYEbrXyO+4cL15qNBFFYg9KdfH9+GhsZ11jxRdaUHO/rWMjCbZyMky04yRr5YV4
k6+JOZOvigwSG4glDqHmMm2cUkou3AcwyJ18bH5prATKOpNaeboWqTr+lm35I88Dn45AUiaXx+su
5nOVNolCJ28HyDGCQLKsf2RRONvJTH0rVrtO/VLOZbhPArpAHgI3wU6e01T52yxVDMkdBByAD4t/
u95phf7FKGlGcpmrrm42uALSfzXtsniWpLY42HXj/A4mwI37uNOCluvAD1dAVfdmzYUPvoWpg3Bc
3Dop4kCSgcLNpfJ5t7qlYqUfilwuXlpo7PrOTIZi93idxQN1uc7ImyNGh3Qz8XJxDyR1Qe5W++kl
0+O42cZ5r06HCoP1/8N+2kRiFIoRiKTec724gEuMorHH7FLrTffSZohfNpliP+HWlhxmVZtW7jex
WYt50cflEST8RWBbLIIGVK7eqFU7u+R4yoyu0drZUXgNeJj9Wh8HvZNeOcZruLP7owr7IVj/ELnF
h/XuEuhkrbdHbNIujYmlnovqS/MRIYl4YFgjRjBNiT/RR11r/ty+99B95lPlhYvuG5u5SPorZURp
zo+zC54KY/Az8fUy3UNf7zRvkLTgmWy51jcymUv3S+70YabDV+e15yt9d0QKpJ23UoVv/coXdSdo
AUIGgENzl+ff8tmFjoUSwLTILoqGN+G2HFXLBbhg92d0KurRe3yU74z25mQGE4W+JJtwvfiFDrKk
Kzm5Rdh01RfY1DCrKSFbyb+Gr+rRyrV0bzjqGxTyMFFj1RfD0eCrC7kGwGi2bZ/sJI1npOfLRvOf
hPbj98dzu/OZAl3iGwU2haHWsgk1NIkxGl1fUCs1Mwfgg5IgwxCNmrHy3dydlSbUKWGWqeRO14so
xYjuEv2Ky1Qm5XfFkSwXARV6/oXSr9wyYoEWnyjuA1B08OaATbIkHENzBxht1vnFtOcOqUOl6s9z
lCmHdEaGMOcTekH+Id6ls9atcHXuxFnuUjqHPM6FEYlYhXffaa5mlRZqU36RqwzZHd2s+QAS39o3
cxA9d228ZnhyJzAQ0MEwi34lsFnxg94NOE6AcbWUoqSFm+M/KKKnm4aXJuSONPkQ+mUVbOn/AZ19
fGzuzROpU2IRJQxC4eJdobRVG01aVRIFp8pDyyfallpSbLSpwWoVuvX+L8d7Y0KSlWo2lBJmez3N
dAoaykqpctFpdJ+RsWmA6ujgCNx0lE2vwcB0rT97c2AZkuhCriD8icDBXQ8p6Ta0PbSSLgF0/l2Y
Ts2nJGzRzMnGBq3/x/O7zQZpwNIEA4WKcItNTno9Wqq1hQUqTr3EytQ8W3k1fLbx8rZ2WQagCh5W
aVSHXlHiHbo3KdKNlXUE+7DGNbg5TqIPTCygykeKRA/l+mdotHmRqFW0CzKc8sGZ9fEVgT7NJbTm
qLoae2Q14zXl+RvEN/kglSzQQLSfYWDoi1smT4eCFpSuXlA8TF/jsIeFBfH2czc1Kvbh41j9wvEG
7VS5nV/zso43Y2AhqonuLM4oldm62MCOfx5vyc0R50dReKIFCmMcEpWInO++rCJJGlnuDO0i5Wn0
q2+i1Ed/aXDULQldkB3qqAbK8njM2zPHmLQxoPWAlSM7vR6zpSCBg7OpXcrctn7GCMl+rIZk3PR6
qG4fD3UT+MX0hK0FRSBoYstIpfbxLG5Q/dKPg956bRDk6aYepDVKx70TRXEW0zLarHxPi4Md2J2s
V1NgIOGZlk/AKPQfQY+uVRMozb8GAlWp22na2hVwb/Pgb4LsAkBCirDIl0xpGouEX3RpOzkx3c7A
cJu8uu57V2+sb2PnzPnKJ3xv72jg41oEZF67QQUhKEWrJqgx245K/UkKLL3ap7gEeFXRY2j8t7tH
V4iJkSYQnIgb1welQG9ayjCKvNSRpkofLVRDtW1bN7L5+/FAN3cpL0PAMOwg7Sjgm4vtgx8E/Gc2
EPLWZFjfeitqDk7iy/+ExLJdbiOzsxk0TEjgBVvpyiG9PTyMLrQM8E7jjltKyVAZLfOwM41LGSmI
FElleqiHqjoU+VxvYGYVEr4BU7V7POfbw3M1qrG8bJIqSlNVYlR56p/D2cmPRafr8GBU47+4mub9
4/HurTFnlGoAgNRbzZ66VeIBnV2TxuKcblNbDbeUSyO3MoPmg4LosBf7sOARK1uzo7o3U+ZKAQQa
rLAwuz5GcY/f+9jN5iWQDbSiU12OvDCfm3pbOF3zTzgF6LY9nuz9IflC6GzSoV8SLqCPIwhcp+al
ShP94Di6v9U7RJc3ACRN0L6JWf16POK9Q0QjFfgxWTyY9sW3Ik0ALhPEJC9tadqvfT2q2Q5cQqd6
caC2xlbJCoSV2wb69ppNzf2hGZaXE+S9ZYVpZEaVMenGBfZDiKyfX6OyW9MhrVHEP6IlyMrDiViT
ARHR7SoBhlAiSkq8HiCO38ikJ9Nk5zESwK99FcgHQx7NEdBe8cembdi6aZoZPFkHa2MqeeBmjvm3
5/mN9UGhh/CLQsASh9D1rWyOo1S+dlGgupPetK9KpHRb/pvvlUglfFXqSTtbWR2ujHyz3oxMj4qK
GZxnAcG4Ps9aMRq4og3VaxzEuac1ir6thr7Ya0MUHfW5DE5RltYrl/ad1QY3BtQKQ2OAw5o48e8S
haosbVRPmvo1rOFI1UVQPRl+XO+jnsY3uoPKFvuFcouAdfWPPrTS7vHxvk0dQQiIDqjQt8FNZbnc
ZR4YTp5o9as5d2rntpbk/DHBGM+fZA3/+r1FsoTAt2lIDalLlOcHSWmRY0rQxV6J1zd3ID9FaJCK
roOm3BTjyzHR2YCkeYWhhkR3MGvIIk/Rz1jBB+XxtG+3mhxVpfvN+5/6+LIdOafIWreokryq8DU3
cyHkNE2n3kRIcR7brvxI7lOuSAa8VaGvPyzavW+gX1EGoA9wvdVBHTu0UPT6NY3D0vECUunnabA6
ZYskbPOU6pU+Y2RUO4k7J5hGAPNpREEvjDAK00cJa7/ETOm+EGoh8aBiGCDpHkvWZy00JH+XNP1w
ytsG06Ok6wzFLYvQTzxZjxFlhW7btZ4NYsvywiKZn9Omjr88XtWb6MwGYoNCqw4WH03CxQQBogJ/
tYL2FXVsy3M64f800jWb57rZynb591VwMaBgHwgeBuV/sc3vPh4AWk7tG337anSq/lo2tFm5AqRd
YMnSicpoW3l9V8VbJZ7zzAttrcvdFHn/x9O+c5iYMZgp0fbg8bXIcvq+8YtRLrtXwGHhJ37p9y6N
gn2Pg+BW7mr14LfqGjru5tZHC4Jur4jSqAZAzbue+RjEJMuj3r2mFSIIXkFABy1j1JrbTbKOmnxm
7zUVJVqX0tO3x/N9w/QuDjJFH15c/IPC5zLFQVi4oZrap6/U4cOvQyJnB3usO8urcsxL3LJqph2y
92i6t1k4PI2KU/8IWyX8T6rLvj92jdLBVuyl4t8BEY1PMTJuu84oigPs8MDVys9hsZMl1TnEsCn3
UQd8fSWPuI26Am4mNCaELyFN5evlSya5rxH3S1/xSou/t1Dvnlqk4FVXLxKEiVIl3SgdLRSM60K3
mjX1+HgJ73wpsHnoHiHRBDjeXDwPndZvikAustfS1sLP1SCHH0MJyW/EdR0XqrW1Ull6y8UWWwZE
j3c5lUEMfZa5cJcmGM3aSv4KXKB+alQrOaA01LuROc89gqp68clxgvClUq2sc/1+kiUvx2P0SwJZ
+GOqWs3zNNdj5w5YhG5QXq4u9CTmDXwCZ5MaZrsBASp9oTucdG7RpF3ijRhKHmrkNJ81eHmeNc0m
3vAat1yUVfpTkoS8px4v61uEWU6TRicrCsoOgdvFpzhKDrL+pZq9OlZTIJ2IJDrqLGZd5G5rNMMP
UGEOkiYJ8uR0JLVgi+lDUh5HM8q1HYpYdutlfRn9auZS+ubMoV7voAMiMzuWVD4EJGiK3JTP7AQw
qQItp4bmh1JN8zUH26WYFCBb1GzQ6QVNwm1xY9ddOW1XF1hYkPxEdb3V1VjzrBKPB0+ldnyYLKeY
NlD2jY80bWJ0YOjKHDMt8F/wdZm+NIM+/NRk2oQbHBXSZBNns7lTZSn1qjD77/GyL74mzhVEONoZ
b3Kp+G6K0/4uDMsI37Q4Q/sn4CHVDoiCskHes9hGmgbtrKmsTW87ORheMri4B4P+ePjFx/Q2PBUP
ypcK6FFez9fDx37aQLVwnJOqJfm+yFEZS5SMugd+xGTs4ZqT5iL2ivEE1Ec01Cm1oDZ2PR4CAnJN
WSQ8j4GUfdcSVfcmyIZbeoJN5vng1n4Oqj/vdalPg5V0cXHX/O/YQp0WTArZoqZej82hkxpfZeyC
RXejOqxO6GzTfrTK+Vs7AJ8dw3p8/esFpp8P+fBNjwd00/Wg0ONie0rr6Bz5yKC4EcY55KJVhXvs
mCVujInD2kNvmZeKiQI5obNADYYK07I0jbCEqjjBHJ/9pA+3TRn6x6FK2s+aFbUbczR5y2OL43WJ
nyte3dI7sjpC0eOJ39lpoUXL9wdilArC4mDHHRoSDZLoZy0MtFcHMfhPUjFmZ1BAuCCRp48nhxcD
3yEGm4+HfusLvQtlbwsgSiZ0Cimw3ciLACRrlFlr43OIZH16SLAZGJHc1xE2yTEI/FqnmAa5+lSP
WBCU83zEHp7vKwkk3Bnaof/NQ1mddt2EhQ+2cNpmzAbzUNLGOSORHf8E17NWh749nDAUaDsJvQn+
ZXlOamVO+Mbl+qxgON5/ipEDj10sK1DAx32o3NeW4zf/ZGiBNIfHq3U7MugwmrjgaiBDQbC7PqHw
54HOJEV61go539VVnsU4cnRIf1hR3O6bokr7Ew7TFKMfD7wEiLFNSHPRyeAlIdSbrMVN3ibYcAQq
IyP3hxRsMVBhB0tbqoidBYGMf4mV/QrGBLsD2ju0N2rV9DoK1P8qfZCtPDHu/hrUncjLYOQKlPP1
OjTWaAw6NOlzZqOr5yIOMZ9AxKSFa3Tot9C/D9rzlNSoETVK9SO2wrjfoEuI6YyCZ8Hjtbn5elA4
4R9SQarSJOri2nh3LUjjlIaO2gZPUQ9tRU3n+MibmnaAjvuA2yfleFBbCxsCMBt/eyWQAlD94Q6l
lKFYy/yumhXAAsgLnqykyL6pXe3vJDpdWx4o/RmrojXrzpupcvCB8oqiBf2XG/KCElbBnGtTchrC
qvDCYTA+GVWhfJj5jRwB0z9oQ/vqZ224tuM3J5+RhVeiAqiWALXkdorMpal1Jz01I5Lz22SyedZp
RjeN+BWhTzcrhcxbLMkdWPzhmIebfprycGflOBpOco2bhjl1k7OFZpM7QFdHed4nc1foO27vVLAU
sOJYC+/3fjWgKUBpMD7E++36aJSzjzu3NKenyakmE8D3oJr/4LdjyyKMWc3vjLiFXEIar2q23Bsa
ghofCe8n8CyLR2o5T4lftEGK5lgmf2RvssjTwGt+lehvxx6Waf8FcrhG/7j9MtkngMH0EwQR1lgO
m/lYzNX2BOBPlifN1Yak2NtTHv8TFkM+YGBhlnuztsjXjFa1PyZZD30eG1jzt1lz9z3+Mu/+GuH9
TvIi6uNLwJyhIhMuyGuntpFChBqFYWnfpdqLLnEtu6haq9FOCZz5Apgr5lk0lE3sYSg0x5/oGbcr
z5N7nw9oOl2w+xG6ukFklEPXy5mcndps+BOZTb8VvsloFPka7RfAGq6lYtssh2o7rARw8SK4umYh
mYEAJZ2ilQWEcPFiSFGOlmtLL05SSI/UDJVickmwf+k80L4+XvV7Q1F0oinMqx3+4CJ3S6u57aME
F8hhUqaXpgou8VR3HzTf9FeSh7sjUYihpieyh6WyvTGZlS3lQXkKJFndzWZgHdGKxI45K4Mh2T2e
1hsjbrmEsF5JiKGN4SssdvddnK98/qBynk8SvodHTUuRQcrTJvqCHkBRvDQQnr5PgyHZz11vtl81
SSsGV0aOdO/wnoGyWbZK8E1qaRifdRoYKuZ5MZ7ekVNXfwazt77CS0uUXaw0mvz8+MffOXmEILaE
FoagJWjXv91BxwGzNKU84UMGGym2smE8oksYfBykWlE8pdeyZ3SVdOzp58weVg7+nY2CaUfHnHsK
m+mlGABcq5kOVVKe2iqLP3VhZn5u5mb4rsiDdvjbmTKQQsmIR6HYkEVqIBV1rzdT3p8ojimbpEXD
Xsol48gLPf0gSWb4gf74104N1nq4IpZfHQ+gVgQa8jMeaLxbFrG+ynvZ8oOoPeErGj1lnYUotaiF
ryzlTVyncYqKDQ0prl+mt5hfa0dmpMp1d5qtVNmOLYZqeVDPezx8Ja+t6+YwBtXr4zW9efgKcRBQ
kaR9EDPBX1yfHpNqtVWaRnmqVVhlnt2m1baITP1FHvHxcPETsz4XZW1Eru8H5MJJnbb/Pv4Jd6ZN
zsF8KbwKQvLibdYU0hyqkJGPYBqsYxEMGGAq6jyfY3tAbrKgsuCmXb7GO7/dVGSywBNyf4pKxVKx
VM6T2BhIcE8FBmehq/RS8kVrm7Xn7u1FJRBC5JBC9YZCyPLalKISXDXeTqfQQWLzKy6X+CnNAF+L
Sz07yuhOURzpkTs4QXQMGk3qdnQP8hcbH6OiPZQdthH/PF7x202HeiEwLihqoHH89pPfhbsaFkKP
V1V/Sjs6Y/QAK8yl9GQ8EmRyDVLnmPzxY3/YIrtZHrWWysDjH3C79vwAgY0lYEEz0sWRePcDpC7K
1c5Ih5MiB9q/2iRpnSul+vzXHxQtVlID0ZKBKLaEsKTmUE9NafWnXrgaplp6oWFhb9VqLJ8g+Q+H
gWtzNTERAfc6Wgg5CWpWpAEGcXnxSUVliwmgqY6niUP7GS3ysvTYDLlzlarAKBiOxvASWS3tEQ2X
JvJFRXi5oZw8bRAVC1R35FUSfTQiKYR8QAWQ2l064m5pDDGZXtI01iZTRl/28jCxcavDpKlzsdLT
dbKwBvMXy6oh9GO2Wgg9CeXcCpdA/FVGu8/ccPbTT6h6hOVzYgP3p88+QfSy+rZ7CRwo1G5EZl0+
R0Fc6zBvwem/6GYhdZ/4nuxDHk2J8kOpeQr/mXuloUwqacg3dVE/mE+CC6+49WjWptsr9Lipz4aI
eqRF13LIpKJ9RVOsvOB86JSnyii0n9RQmqlws7yaVBditZJvUBQyDa+s0FUHL9Wl+3Is2/yVFFT6
kyv57ByEMUCIOfJoFC6CDfJr02fjf2ExOk+YNA+2y9lr7Q1mfrOz74Hm2l5gKP2TM0Zq7VI+qL/S
VEpekp7uOMZZEJldo2+gY/lOnYz7At+mF8wAsXMIB4q97tyMHVUchHHD11kdfRWwuh6Pf5IYK0Ba
uzQTPGxv8ObWEcX9mTbGIHl2bWnSB9NO++d4yLXqO/ip/rMfhbm/oSZbqm5vzcH8qYRJiFmpWlvD
ZxU6qeTSM4mefZ5biReYfpps9aqs7CP+0ojxV3GGZHcTDSGVFCPK6v9YpIysD7RI7nWxLdwPM8v+
4adpV6xkZsu6LvRHooZgspFuUK9YRo9Z7UeTVLM+2dogX/DBDEIMG0vbceOs0b6pSipPnhRjoPkB
ZOao+h6ifeKAlZ38KTWcoPJqvxWSJinqx7usZfbHOJwR9nNNXjTVZnC0ct48DjlLKPfbz6azBeSC
OgfZw+KaSewooCcQNScLYdSNibdQ72ZqXByKsOtgv1jjPzw9C2R96+xjg8Y/fGZVObVJbf+AOjCv
AelvEieWEX8HVCIVRDGQq7qOgXjU51mrmvWpQ74ahItOaWWSBvQ3A2VayZxua5FsFBGQsivDwcFY
pBa0j2Ky0Lw58XmzUVw/ODsWOsQLkGv950zJfRxgKDtbaZH9E45VuPNTQMYrZ+fOnBGOAuRI4Aep
sMSDOLwbu95v0EBvJhNdlbr/kNVNtE21QlkZSszoKgqLciclBSo3vCFudD5UakZkHIN+ymq1+pIm
eUYHOZiIDGkRVorXl2H57fERu0lkoLFSsxFCDJTUSOOudzQtc6sdKrU66QhQfMFStjhCJZM+qEU2
/5GkIKCIUSZr51r8X68maupCkJwUnBwDmcHF1sZ9ruYOlr7nECfCwI1xg/wBHbmv9rOJOgDmQ5go
G5HR1B6UgukXmhFduJnmVoq+xZMvr9y5N+tuIrBK34omCl8v5PzrRZjTtiGpsoxzA/rhOIMX3LWp
Lm0UtZM8dezXGHs3zx+hl0v1SICwodks+Y9zbwL+q0P9XPeGseU+GH7HqVoruxkJ+mIr2038JQhR
z/yAnSdClH+55WJ0miigXrj8oLJdz1afmnBUbF8/+wYfcYcgLH4x9XCuDaMJuPTs7LPuFJK8ezzs
nUUGI82bhIIdp3wJGDaqUbP7zlbPBV00D7pPVF9SEsXfaRjk8iU20WV+POJNymjy+gHwrpDFvkF9
ric6hbh/SI6vnK1oUi92aWAfOSvqvpks7Tea+w6eGNjd7hNgzHudZlm5wuC6s8/wtlUCGHEDmZXF
xxXA1KA3pynnGtrit2zstGeJ4t4GKXHpkGSjfEzNoPqAzROQicdzv4lapI7sL60jSqP0NMVPe5et
ql2bUX1xlHMytVPj4ucwv6i1U8huQJVyBddzO0/yVJ3ChxgObahFaqz3sN/mQVbOVe0Hr0ZhEqtw
pNUCd/LH+Ts1bt0rsyCooZHnwZqn1e1FIdLkd8Mv5ooa3VAg2KOcCRWi2C0V2wStHtUNybA3OVH1
AIU9/1PNqfyME4E6HEd1jFc2+96Kw4FFzhgJXvox4u/vVnzKcKrIR1Z87HwwGcloY3msgsgHGGBF
K9t7Z8VpNFD9Nt/ewEv9tyAzM9msTPUcYoutnTvZLrgjsuBIL9KMNqOqt799KZmjD6lfdGuGM7ef
MiBFqnb4UPJUufXqjMOpwDTBPEuzX0teoI7JtJm6aPpklVa0AQpgrEh+3x1R4EGhJsLLXPYlbWPo
nILS6VnLs3Kb4tbUuLKcK19Kpza3+B+qh7/+fnjeU2HiRha4/sVu6p3iy+jkW+dKQTtCmwct22aw
guStkbfVymB3dhNqKy1HaLaiOLz4fkxJNrDmstRzgiLCp1FLzOfYpoek9nPlJnI+IDxmJBE+1b61
8vS7ObVCGgm+DNowWKaB/7w+tUOvt2qdzSiaFoHe7ORklKkTgeFpXUubc3n7eFlv9pHCNyeWT1JY
wN1wE2U96Uht5IqZJuUGT5foiMBhco6gYB1TVBz/dmXhCxAGgU2hNoMt1GJ6Zh2jitsk9dnA/3lX
VnyZGEy2XgiSYKsUifKaSGH0VUl77cvjmd4urCDGM1vRpAQysMgpnF4yekOd6nMbt+oX2Zy1Twnw
fy+uLKNcqabfJHHMEtSuAXWOHYSrd72JYUZkdyK9PtN9s49G0CanmtvcM6oeGKDCW9BV42qtAn1n
L+GvcX4YEfzusoiL03SW5cGIV1rWGoHXDJH0UleG89yHmbFFoLJbCXq3gR6UKogIWicCPaYuP8o5
jGxTAgh7lnw9/afSIr/+bcqxpfCYM3OqfK4Z6fHFN4QqYQae98hl5YeOa9tRsaqLfLvDGkVdKlG8
UiCbLSusupryaYX2dK7VwsKIVcAUguk3adtavL2txyGGgtwkpWTiLq+hxTEu2qwLa0uZzwE1hOyo
ziaP8172q7065BR285Ei+WbUkJWqUNKrX+SZdCZyjUKfJiC9cRl/fXy8xYhXGTy/CPI2ChdQywiU
YnHe3XYlFuF6GETzuRzbwMb6QWlSz494Ip1nI0NoGL8RO/KCMI/afc7L2355/ANuzzzujkQtIOPg
UG+4UFNmTwG9s/Gs10lwGQXI1KMDk5qHuUKRYBdhiTP8gOqtrRYTRMfo3dy59ND0BbLGS+2tmadd
z52A1Rq8F4JPHdL68zm12ALrnHQN+AJXynUVybxsKILk59jlSbcNgrmIEfpNE+dZQf2uczalYbSA
NJiapaxE9OVhYUuEtpUQsQbpiHr2IvKMYgjU8IdPQTs5eoP3ocTDEUBz21gHu5DQYpY1rJapzI+B
qWxnn/pu6s6VVRVHqQ1b8OjEjHnt810cGVaLI0OCRMQgabhhOPhz7iBN6ig4jtb95A5UsJtDCECy
3tQmOsX9ZEwfDCUz6l3ZT9gqPz4wt+tCkEIGT7zixTN+yWJpaK4qrIv6VNlauc/YBpPLAP7O7z63
gr2KWWi6c6Y0STI3VYa8xEkwlieMKPzRQzRv1ddZPLTenyPBeuB1grQQ1yGtk8U5ytNE8kMp1p7S
PIsO+IxXkxsaY792PYgNvx4Hyi+NEqjiRBFu+evzmrbOZDYp6FYrlUb9pHfWmLjIRlmWl+YAzLZ9
lheml0dzm7ngRUE2V2MD/+DxBiziJfvPzxCtCyoOb7C265/R0deutEKynxLDmKDkSvxot64QUkJU
BMmCleFujxvDoYsD9h+GHxH6ejgnNZCyGE37qdPVcWcnk1Icdckvj04RJl6VRuPGkhRzIzcIN67c
VPfGRqqL9ibFHFrO4u/vomPUVVk59qn9JPHSR8qQ0hVtKH9Qj1CJAukQ8+5z3DCa8mcB7VrDxSxi
o1hpYAbA0wVQkkaCCGDvhodjHfcTD9InqUEaV4e7uSFiGbtZwn2p/h/OzmTHbWRp21dEgPOwpaRS
Da6yyy6bsjeE/Z1uzvOYvPr/yTqLv0QJInzQaKPhXoQymUNkxDsIodx3cbKVDlwZM+RUrFxoc3I1
rJWBNQ58K1N77xPP8bTZ50baVz59JLG3zSR9irqpe43gVb0a7aTpG5v72oh57YK+Av/G6bya8Cih
2wmfDP23OqwPzujl9yINjWeMHYOujMcDFXT37vZ6Xnfg4f29YyVJR2TTHxbP+TSDdIvmZRHiWc0i
I92L1OzcP4DztbfKMjEYiazRK3wk+Eb7rVQzEZ3mtqZBSR8m+VK4ufXNDoc8/woW3Jx3uRUJy/HF
7JRR0NtD2Nb+oi7asPPUWhzBAy1bigAXBwOFP/IJhDDf+esXzJF4yWtTAUs9OKmGxWStdc4bjU1t
UHdOiuQc2iygmWnZhDOtIMzc+lnddQPc3w1A1XrxyEcklTc65ZyIkAZXd1blzQuamJ7xLHrHG/ao
7SxY9FbaNNp3iiKmY904U3cvykEtfqHY782bp5M8BT+ekpLuTFuPnIY8moxu9TWRDivDqWvUT15p
01Ed1KSOEFYHu+anQ+Mo+zBasqdUqGr0QFVT+95OkMxphRpdZP2Yqgny7w6znSl9aUM2CFbxZeUs
O4RNvTDEjSeZh/sybPTyc9HQw9wR0O7e6iiO7UOuASvdUV6JjdcinBbrOM/jfLJqbZgfnHBQ1V3a
tcN4jKyiGg+RGRvxrtfV6HNHAhzfwdTp+YvcQ3XKNRZYRqiYjrra0L4q3P3YDqV80OE5fGegzI6M
U9zNbzXvsb72abdl2V6BBVaX/gjBpTuY05Rrr5B25oc28qL5s2Z0envQEcow99OQDM7PdFqWNzUG
1uVrMb7o97d313pHoyAJM5vLkXSBWuW67F7VoCTRWYk/YTChaneWPjafo8ZQXrpQ6HurKJrqnlRr
q2a4etQAOZaFd5ltQ17mOFutAmOJpqKzau+TazTLrlKy7qErJVGtFLP9mhlW/pf9BSKSDkkXM1kL
J8FfLf3SQ7MLzUjv01Ba7j7Eo+F16K1pTz5Wb0kLXuRABAOmC+KFwSE7ve6pZDPNo66t42dAYYt2
n1kJUC9IQqrhLzT+BBUrtXL3TSr61iebyFPf6YWa7RMrjp/kLs43dv7lhPOLgAHRZJVzsN75XejS
HIay/Fy6rfVHRFr+nQcsjehOYjq13tkqvq/TkPcp4NhDIYSWGu4556c2udCcgEiKnivL6J90wt7R
8Ese7Wm2Nm6li1C0cKAww4KXkvn0889DDfEY8gqx9U8tgL+XQU/mF1xuk13fQLS8vV0uQ1HOla1N
Pi2KDe+dxA9Xfju6SuX2GhLi+CgehJdq6c7wWu+Zc0woG8EuTmtERugcAL3hi3Ody2/6IZiqF4te
0t14ihS8vvAQBwavVdOjnY7LsRlr66gp07wbRmurrL2+sXhoUo/T6FOBYpXk8PPIo2ijAVCT/ZR7
SaMc+q7xDmMfWrYvbE4xX6l77wGfAFwgzHj+6ZXC+XJ7ot97rmf3BLUWGslAQNA2QNdr9VGbCLZ7
NmktTxW4XLtuMZxP84SL2L4uQuOLqNCk8xuh1TEPLDSvdtGkF8odE0mZ3EeSxFbetAF+0zOGjRp5
fz5M6g4qmG5BK7Xon/tlb3s/et7S+HYCNvkRRp4xOhs56vr1QRUVoAnWjdSNgLWsS6rz1A510+bD
sxo7drXPO8PLP0WNKMTv2zN2scMJhFIjkrBU/iTa9PybgboYqM8ii0CJpH8cOkf7jFCi9hiCPfp3
aJUtoM6VeNzhEonOgSqBYqt4Y6e1GvZvz8O4VLvcDIvfXMi68DOj+FLUlb1xU11sPVCEoKUkLgnK
DJIB5/E6JbVGctL+2V1Q0e4SO+RKtbPlN8+/4e32XF7cijIWtyKoPo4wDvDzWIBhvBS90v5ZbVr9
WUtn5c5z0/BJixr9rhus+V89nsXGSrkISk8adh94Hx3BI+cdXPFhu09O5E5eJWWqnWWBYIzgsA3y
9KgNNRg7cD54nGRV9uv2UC/Wp4xKcko5k+Y/dbbzoYai0gvL69XnWltAFSpWIn6CNIwfboe5+Hqc
laR+krcAtIHayXmYmkaZiY2W9uy07lz5emkWT5x89qs+OdrhdqyLlUksWvtYfKGoRvtmtTJNlTQ6
URLteU7M8pE9oN9hHbc8WglKjxgclvWP2wGvDU4WDnEVQ3McxthqcGpCMSwd9ecYDU+Vuj4StOoC
2uoBbbNpa528pypnRyPvei48MhkmCOdb+XM+LBQULOC5Cyt7WcLIdPdpS414P3vpQM9XQ0xjaRrD
873Uan9UtZ2dQAFhi4CnvW35lYenGLYDHl5m0dx/NYAr1bvChqmsou0y+RTbHOUXrkpOB8MUP8v/
6+aCpShaJx9/kZ+GRXmXD7UD+zwfih9TNrlf29kgFVYLAQfAz0VSBwBjFVwVb8/zWmSAZQM5kWUh
6ZjM9jqLCZGyAtQQac92Zqudx1OpdRcMN3mziUNkxG7yZOFa+JmCWwTpI4rML6lR680+NXni0Kjs
iuERlZNaf8iS2aXelFrO7BdF1qHxgraohxmkrmc/qgnB2fLQ0kqfPhU5QlDdTuBV0CJVkujV8LXq
mL6fJPxasg+7flY2TrvVYfDOkJVwc+R9EK+j63D+jUf8tZA4b+vAzjXlJKpifEF3vdsZoJEOcdhl
97UVFhvzu678/zcqRQXKmpCpqeKdR531TEP01aoC+jb5w8w74H40kuFJivB8Uo1y+ZFRDcW9VbUe
5ygvdomo0p+3P/KVkctLBQoL0CMeiKvVDelSrVSUBYIWWJ2PrjUCy5Ob/zSGen4xDNHvuY7Cjcbn
KtWSA5cIZw5dSlgk7asqlmbmvN0bowvGym4PE/10mMWVeIhj/XsshuXBwu3bLwuxxYSUR8OHvUxg
AqIyAMUYAg0Gqecz7lWWOmhdNQVM7vTQd0b0wOmlHOZa/V3UbrdxDF+OUzJrZSuFox56/mqc4N85
lcp5DLwJjKtjw35pMFnfV05s7CMjT187mHyvkzds1erWbyI5UnpJ7FyLmj64pNVIIQNo+Zz0IqhD
b3wclqKgMGh6dOpy7bsaqtldnWcFbJyGNDNVXLHvIE7dz4q+9TxbHdf//SUkSegskcdDWTqf83he
mqKa+jkIZ6H/05Nw3FtGmwZd01i724t5nca+x4LYxYWuwiGhWHkeKxsTxc6tTgTeOHuUHpJlQUJg
RFV5ly2OG/t5DdSRzlmZeH5i1cufYdQ0GtEjXY6HuPLi72RZXrEbwrT5bNQo4+2TejaUx6yYil+W
hSazn+paafp80j7aTUNofb89iGvzhSQebXpZ3aaqfz4G1xUNdQ9rDphT2nuiBvqBx7yoj0hOthv5
iDxizjcETw4Od9KFd1jAaoVaEWxe2xi0oMCmeKcbyrjndRoJXxWq+xS3sXYsG/Sv+0xfIkox2bzx
8rjckZKzQklZjlb2z89Hm6MUbcO31YOJFwW0d7v6VBRC9adatf9Nkmr8ent2L8874pGzI2/G5MKy
PI+nh22zxLTwA6V3w4PtZMWuI+gBNWPvTonqaO/GeLfcDnp1kO/teonEI5M4D0rajgcBmISgRn/h
CMs8fyiGon+xlr4+lHzajX1wuYRoXMseIqsIZ6C1t0bfe0q+oEkRRDR+TrCA+s43okF7FfOIls/t
wV1bQjQsAT5Soqazt1pCiH4YbZl1RuCUrRZDk/Covk2o6bQ+ZzCF66rn7RiZU9oc8ClyvhSJ4myZ
yV18Vo8aEJkKWYqECqxFvmke1sjjGXYAEENLfBNLlqMAHwnLvVKFj5gCOkzWpg7TxQFPWDxtsXZD
OAcvPfnhP+SGhWK5kwVpIygXgP82j2FaklRn9mmqWIGDyuOT0+ni6GKXfH972i/WFAhT+mz4RPI6
Q0hXfpYPodnRihIbixVgLZH+wpM2ffRE6LyatV4epgQfw/8hHnAahGipk3C5nMdzxewKWRUKzNQs
OUId+jEAMNLkxR2r+Nji074xwstvSq/JpqcJFcvR4O6cR0Q3Dj4GezWYFWX6XtYVfFGMf+4UraUT
E5fj9xZc2JZaypWoCPlIUqUktlFIOI+aFcuUg8tVApE43704CneVpg37Qj62MW43/inUvtvCDl9s
WI5g3lC0kdEAoZMsf9SHj0lnIMdtWFcCCArF77q3uZOMpv4+jo7z/fZ3vFyyMhRlWXI+3vZrkJ2b
qSYvmEkJQjtRn+opro/GHJun1sB6cjJNHhr9yIMKTdstoP2VJQt8iF6t1Hsl+GoJVWM9aHMSRycD
kV3xFcy/8nvwlKL5R5+WUt/jtBu2x9vDvRKTVjR1SiDhErO6+pyiSSULtI1PZlpX/7qlGB7n2Wle
oc2qFtmPu+VMdjUg0A2YfO+l9tWnNGdPmbxaj09zHBWxP+qoWsGZ+YlUc+kram5t7JIrSwedYorM
ErNo0w4/Xzp53xrFEhleIOok6khc0DLaKQP2sX5hcu5snPbXwmEwhjryO7Rv/dofbSyWheGENCCN
7GA1dBF9VQ/Ve72d8mbj3rwSDFgdzwQyOQtX3tWCqTO7Jp1LolNtDbDKjXhUvrV5Nc+Acpr//PVC
gYHJU5yiHsaolqzcfNiCSNgOrZbm8SnXq6zftVGRjI9dWjr6vl3KNMNZLMPJ7X8IapEaQ2XlHF9v
xtQrc8xYHSVoiV6+9nFnQvpyO7Xd5bmI87u6wNRuIzuQK+Is5/M09qBEq3ATyefn+UiBCnZx4RXx
CWt2+mt0DhR0TrxBOS7p3NTPaN89Z7hgbfARLj+mDj7/XVUbeTvkEs/DakWb8OAqkpPb6vjbgI20
dlU7c6Fo4u8XDrE4YsB/Uiniq57H0istw+euSU5RGesPgFuNO2DMwzMaCNXGGr3c7zIUUC2VYJBX
5f//sG7a3jWFUbdQONqp+MJyFT/RQWgeNb3rnnVB0NtL5uo0foi3+nrqVLtKo7rxqU6nqfErZxS9
H+l2qty7ablVBr5cK4yO1pq05OEaXmcZraJxQBuMrvZGU+yGyEV9rTDz0ofwWL0syFA8lagdvf31
ICUCj3errOHTzz+fVK2JYtnPTE7U+ZJ7LR+8E2A4SCSxUmUbe/DKhPJM5k3gUBCQug3nsWob7tcU
68lpYFjfvdoAtRA6ksBf5ebG1rsaiwUJXEwK4649WxrWQ9FOS3wShWF+wr9Qec77Sd9Nott6c1wL
BXCE5iM1dZ4dq/wQLZQcGTclPi3xXLDdUMHqUO6ZumjHAerEG7N4ZRtIFiI3Ldkh4JHV8ZmyLgeM
ydNTC3P/iz1V36fYVqAJDNpbMg3D19sL5DKLkWqL/z+cHP2HXSfsKrZgwcencloAnwBGK+4KfZq8
X25nN5+9CPrJWzfV0IAyftDhdvStwa72vJIMFHy6KD3ZYzLyctVHP+TK/6JM7YLjjFlsLJtr8Tg5
5f6jsYWTyPloyzCEPzcs6clr3ekp81LlW+Q6Iya3wvrdUjDeqtlcDQjjAy4XhV+S8POAVa9XJTdI
chqFF35TZ718ruyo3vXukj+A0x02aCbXPid1eggv7An0Flf73TMHoxlBc51MypCG30FhVp8HETfT
oRz0crn3hkZ1nqZkXtIdXZ0tFftr40W1RWrmAzYH0nc+3lFx+iikiX1ya3Oi5VWTZwinCQqcqf7D
bGzVm69tToD7Es4qm65rrlyeK4kRd2Fyyut2/JpPUmHXAFD2YKP9tKX9fTUYtoQerAEJSlhtTbpr
I7wdNT5VStgNn9t+bB70qhb1ywyebaO0e1l4BA0rXSrIL8i76QmdTyW2M9oEKjI9FXQzQjqViKPu
5jmxQOp4S++jnJH/ckG67PR46vjbYkr8QdeyTzN1vYfbG/XK9SUZPTCXgOhyKK2GXpZljmJZzcbR
Ktv6bETeTGsG0/G7KWRlozUxxMk9RSAwQrcjr1nOMreStFfwC/SIgcKuzt+wLxIjH/rslJZ6mO6b
sBffTTtsd3aXeaZvcu7zpyYoSnZJVQfl1JTVfu4t70Usw/jc6/UWxluO9jzxQw5BlkfekyN09s8/
jVEXDmSbMD2VhVWI3ZhSsPFNNvbx9tiv7CYMbDEIQ8cMBNy69hzNkOstYHgn3axnnpIqXh7L0iHU
RsNq+WdoOuf1dsQr5wfNG1rPiI9T01sXvPSM6x0Lj+KUR0X4JAQNNnzAFzQDQn35T9J4ytcu1Do/
QaVhwzP3ymAlwu79YUtr9+LdYMdlNi8IIxtjeWo6tRc7zU4aHGWVEtUie/NsvvIV0UWiYIrgL/nK
+iuO6khbDSzoSU+LYTpUDSxAH/0GzGduT+q1rYyoMaUJsiJga+v3+pAaVovSVHFqk1C/ax16eqJb
9H94yESPvVkm97Zh9Du6gaa1k70VkIJLiraSIr5v/BR5w31cuoAosWmQlAwyGt5Jqxtw0oBqqqnQ
cCYmN2bfhtoRwnFCidi1fCuPUR4eJ8Tk79CMiO6zfDHfxLj5uF+vM/kz8DqHowFSiAewPGo/pB0o
JESgjUstgCGYHQ1gSD9rtYgP1UhyNYdwdrCzrdz/U0uPzvDfz4GkRlLR9aBAcH2cB69t+AMzejFB
obpT4etD7SIqhVDWnVeN7bgz8qW/V7FuDh+aPK2+9QPayX5SGKm7v/1TLvosklkneznUVRDqAh59
/lNmU6hDlmZqUCXAKJ7MAt7vLmyqQhoLlE3EvlMGGySVrRdvrQHn8HEwNKG9Vlmn4EEGyhJ9S08Z
2n0ftW2ISkUy/FHM0aaomNvGPO3Ae4bTTpsXo/Cnwo6bPV3ZkufH7aGst68cCc82+RrG7JUb63wk
YyX0qRGpFlSpJY5tizDXsdcSN3+czBS4a7n0ibt1I6+vpfeg7A2w7LYtNbTOgybhOERxWmgBu86L
v1oIr86Hkeu5QFPeq3DkSBO6XH4zl6Tutwe8zgaIDfYEzJK0ApF4t/PYVe4klDZ0PcAtXovu3UmZ
/21ArBb41RdbcsoXLW4ZjTo1XRzqNxa3wnk0Y8ErwBgmI0i7pfoSq2axV1GcKVGObib+MwaUa6Zf
tVGY8aGdJ4hHemtv5CRXdi1wcAgE3Aww29arFe+wuaG4ZARZKBbvUdWUZo9T4xOWoy3yXpbXpX5n
ONWnxnO2CBtX1hcfmtce8w1GdV2JQDV/cvJlNoOhSLVnq5vTdoevjvImvMQ2dqgj1hub82pEHnxA
J3n1XRTqy1xvSFgNE1SB1Xr4jKTxEbft0DxNYkl/UrxvvPvba+rqBDM6yrrU6lRttYnaTKFRl4Rm
ME5TJI5dVAPX6kFumn5oGMqnfvFybT/OZnjKp2Wr130tuikbvoCQqGuv9ejtuG0qk95y4BXTGN+5
OZD4B212RsTlqzH8x24qp9jHbe9Uuxa8erOxo2Qmt7qbaBOwU9GRoVqxVhsxQgRGkETUggHew/zm
tEb+xdQrc2fWfR7dhfOQ/FL6sRheeieevnUwhrZYG1cOFCJb3NQSvIkU6vk2A49b1XHrcTW0bX9M
tMb87HSN86LOoRYDJlLohKHkk28dJlfj8irFfoDWLUiO87hDMU3CNnIjqMQSfnWRjPcj1D9eHH0M
kz2I5+Z3NLUIntxeb9eWONgGrkIJTUIC9TxsnU8jJQzTCISoU6X0zWHI7jVNAcGi0LjXv2S6Ev6l
DjCnJcY6koII/Yoyx1qRWi2SpG8BigVLY3qvepqXB4yauqOWMOBJ77bMv64taxkQeiEZx8UlkaLe
4rboqAZtqDrfh7704pdSb/Xez8yiH+lpWtP0MMzUq6ZmrDbOzGtTjHIa2HeJyry4F/nmilqPvRmk
RobTiZeLcdwjLzKPB0dX9GQnwkT7Xw5LUCto70s6IwLc59/Vabth1NPSCBR6cC2yZWJWfatLhnTX
a5352a3STRvla/chS0Wy6SSu3TLOY6peJ8kzrCUdwZR2107Yr9xpCI3mOy0SfXf390tXSu3xPqbb
x4l1Hq6ZwP7PVmsGjRUt3/RcGdizSvqrm6JuOOSOFW/VGq4dTzzDKbnzXGAtrZKNKMRPXrM7OwDc
Hj7p9VAV+2qunpu2PSl1mh81bcxc6tWL7hdhWG8M+MoR4VA8fj8bKV2tHW3oTuMD5VR20Il5to/K
GNoRslfmFLTlvLT3ELthYphFIvKNyFeWMDxF6oT4yYGBWHMl4c5zU+WOHUxKZRxQ2jL2RVHZ3r2n
F/a//A5b+cu3IEcEEWmqQI/k5bvWHrbgq89qo9kBjH6EJGMtbg/Y/Sz3M6z209L/rcvYezzyR6l0
AWNhDb1IEVKuzEJ1ggq+1HEsNLwklZlyZ+xZC+KDM+IXNFf+h5yZ4jVlFdDhsk2+WlGaS+0frTgn
aCZDTQ6NZWQjkorev0oaDbpf2wiB3941V9YweEEJneF9D1NiVUwRxqKyihInGJQpGoZdPqfxn3pI
i3ivjkOo3Bml6JSjZy4Vhtito/PoKMUW5fjKUcG5B0OCWhKVynVJBwQrQhWJaQe90I3xXu16zN4L
EtuXvkAGZSOtuLZ8YWUAUqKCROlrNeZ4wgikyjMnWPL0y9JPtq80GHL4Vhp+HQagxxvxro0OvK/U
L5Zc03UNpdW7ec7LxglcTlwYUlrbPxXNOCU7M+q3uljXTgUOekQHEC9ki65ucOqDYogodQddpizf
42JMeh/YWwIXMF3me/Ch3aGOoC5uDHJdPJE7Bu9viXj7L+fg/Pg19BmlVTO0AiwWzNBXqBSZfumO
80acax8PJDFkbZ4dUjzpPA6OoN5kFqYVZHkRmQ9hP2UCPYnIC1+VJE8fRFr3G3vkolzzPjbUr2Rz
kDfHmphl12Y1ZYprBWPUhBiJiKjoeb/CiD/YseLWO1EtQNeNJs8fvSIVPzOv0BC+bOO++VRniic2
cogrGQz5OI9Mti31inViHGWzhp10ZAUQLLVvhdaOaJyU6nBf197iHAZ1SdEfinJ8sZD3TLfQoNcW
tAGWG7kakB8AHM+/QZcoWta1lRloxiARxmLIHd8Ky9rapwZC8BtJ6bVw4Gwl7hSwEn+eh6MZ1bEt
ByNAbM7s7w2jmZtjDVfLezaLZlPL6drkAo4A8QZJB3zbKlxaNZaTG4MVTE4VwXCt5vuxXdQ/ZVE4
3y0Phc8mVNJXp/GWf28fxtfWNtAWl04CMn/mmk3au1VZhErrBMqQUntbOmpRjpf+AlKdAB4qug0h
tsuzghoN5yA6hhSvAfmtJrZqSrTdYybWCLO3MkrH7EkTy5jtliHq/oSh0w3k4wul5r8dKIuGBcRx
QfX4QpmnqQzB186toPDMep9mdrrspwi43Vd94lF5D/CmsjdSiMtVxMOdW4bzSaoOrA2okGYVdl2C
iuiWZDpWSZPYfpa51tHR036L8nh5GgLaREoPHQ0dtaU1arIpIqvrstIOcr1uYSPTd+NPbdwSMrg2
KOor3NyIlRBptRONuZCmkrkdINBiW3u95IL53nr9cqgH7H3ub3+2K0Un9rssnXHS09Jf5yfu5Paw
NMGZoZXcl9B0uG52YVVZ3g51YDQ4K0XTH70mt6oH16EW6aei6H+EaT8Et3/K5VbhWQwgHfUclWfj
mkHT6B3islGUnEpLzT5HXZ9gq1Jj87t3B/SATbH04cZuuTwX5Etcfk7o16BDV7slESDFqmKKTnpo
aW8itvpwR4Jhv7W9CQxgLtMvZOAVotKFsb892iufmYOPa4+ej+QNrY4ko+nsPDdtJZhBAD6ZCsTB
InOUbz0QhePtUNcmlvc4rWnOBEQq5Cx8KMTnMIiWcs6iE2oKrY9OQfTFS0OxH5b8G0Vy6+12uCtH
ELRyDiFo9JDB1qV3HhkqJiqZEuRljJ8v+hWzOBR88ORgdhAWI78VwGMiZ946D65sURrjJEmIjEq9
LDkRHwbaDRGaY3YYn4awFvZdNk6Rc+ydxPofJpQnEoqeyH8Ax19N6GjU3CixlZw0fJGPZoIc/qLB
OcjdhRpHYinUZ2/P6bVPSIZEv4YWE4+I1cO7Jefz0tlITj3sm+kuAWVVHj3RWvE9EFynfeCt1rze
jnntO0rCEUgKVGQoS5/PZpGF6CubIj7pPQTnaVHnXaEg325VvfdqD1Z76Mxiy4X62rYAoQl1kLuE
MvBqRyoL2Gy9caNTDJ1r9lNOogc9MYrXDqzMxpV1NRYvBvp2AAoxcjgfYIpClUKhA/RpPjVf1Eyt
dyHaD96+go9dbqyZa2uTPcEdyfIEfbr6gqWD+peDBMgp0/vit6plVXTs86Qp97e/2rVBoawFpoZG
KyjeVTLdxUvbGVnhBXnijHf4wDjhzuj7yHiwxIK4y99H42UCGZ8eKz7Wq1G5WT+IqNfcwLNn69u0
JM2/ZS2sZaeVZB4bQ7s2hSCFkRxgZA6d+fPvVetI2vVT4gVuqhZ3IsNN9i4P0Ro63B7UtVtBNnwk
BITlsU5OJfXBzYY8DCjKW8W9FznJM6eq+7xos0uHLXHLEWwGulm/o9lT243w8gudl8h5uwPIZJFQ
rLjYAqrKKJH9VIJs8dzCVwxsmSCKVk9VN0KwnL3mzuzV5Ih2f9YdirIrv98e/7WNT0WGDjL4NM5l
ucQ+HKNahFFbmHKAx0MdPodwQp4zM0o/ldaS760I/6CuLYyNzXgtEaHuJvsS0LjQiZO/6kNUs9Qw
5g35ulQS2+y5qtrQ7/B5NY64Eph4Y5VhEbk+AhO6/kQ7p3gJrbAzTyV05n9uT8D7cbr+BFQdJcCR
BykJ7flviahWjbVXhUGR4wXgt0z3PeTPOoRYrPWP6uhFx0jLehx4hXVUQCkWu9kQ2iGkqSN2udNk
+8Yqt+DrFzgZed1Awaf1iioO/aNVZ58uUa4ny2QHlZOU6jdlBvBFBwlZoIOVR85PexjSfKeiHhNS
EO7iGUtlMGR+mhnizdCTEreHDp+ejW93ZcNIVVedDjcYVPKo8+lKnMoLDSsKg0qt08b3RDF4O2Fm
FMQBEkPPaJw5/al2aHM86k2b5Q+3v9eV2xHtGJQSIeUCll5nHDPWcm6HK/tJzJ31nCToR9mtW+7M
lCxWsy2xBVi6skUpulMXwemQOvga8ud0Wq/q1CmDAWRP8ccs6/GkV1N434hG9Z7RzknxI4gKy/6i
ITbt7Zol2jror+xSzgaqJRJBigXhatJLultjuCxKkKRLGO+b0lNJWRvwlf+ZMlB5O94qTehT2cB/
7PZ8Xw39LuPHCUGVenXqjx1KbmMHr0EYVTfd5wYNYt9LjKV9tZNk/mda8BjZFWlrbrUPr50SHM3c
NrJMTWh5R3w4JbgbUn3E/POUzuN4cIco3dVqaN1Vcah49+jPOf828BZeOrNsj2rZx+lhsVtlYwLk
3K7OBzrUGCNRXqV+sS435mEB/jkzlEAXkhdcC9N47WotjXwq89nx9mxf213E4ZHrGvAt1s48mCCo
TRtN8WmEEKl+VfVSV3y83UW4H80sejK73s3+gR47Hcu67PSN8Nc2F6kYHREEJEDprRIKZ7HqvGqb
6BS2fXrn1filLWXZUBAr228pwC1745q/NrkgL5lbCZiBZ3L+iZcG5lO11NEJOczwfjK8cG+Izto3
dtntbk/t9VCgk5hVduo6o1Cs3EMFy4pO2jxlP1pdJu66N9u+1o/OFqPrWjDIgDQCeFUCm5X//8PS
FUvExZ7WYTCpOs5DdmbE4m5ScJw4OFa6bCkmrJbNuyAFDQCSWElr5Zg6D4dgSzdlNfpPIoubb2Zq
N6qfKap232DvjE5Go0btfehIpV7IJvZy91dTK8PTIySDopNG63nNJcMcyY14hoXPqB1VWKHpAwil
UVpLIJmI48ftaJeDRZJJgjhkSJ7y8sT6MLeN5kgzmEp/rqukBFaWxwfHjIs7D6zUveVm1YPHTb5v
86zdKCGsTyQGSmWPxhQCCYSGSnoe2h5EFw3xoj/bfZQ+4QqdPOh5bO/6lLXlg9wp9nXd6899oxr3
tnB7HwOCbusKXu1SfgUYJ/kPVVXoURfg3VhNzSEdzU8hDg+fuwG5hDDhiRZmldjpuFZtMZlXdwB9
CFotErEKVon6xVodYvQg01SiJzMusuWfpk1/TtJFNpspoRR5b+7SJXXvb3/l1Q4iJhV7ym+mRMui
Cbg6GZLeVSKQ4OnzVCnJUzTM9h9vsH8lnrdl6HwxnUSiRUh50eNfd+0PKYzQVNtJzZ6XrAKEJLSw
bvZGCYADkZVo+AUfst9KKq6NjhKURKmSQvEGOF9IQz12LQ3o7DlP+/JhiQYFD5qpWnAKU6K3v59J
STCDiU3jCMjVeawxdrsuTu3seQ6RPHIjTfttKFP5xyiTMTv8fSxeM9L+xJKVttW4KnoOtHW0jL1Z
o3zTWsY+dNXhAehrulEQvvbZeF67YNeoQBnrz2bGI3lqWOQcOrVc9oP6nExperRSTEcOaaT1W/7C
l9uA8hwnDjHBDYDfO59Iw0h5HXZ8NHLr9IeVpO4PN3S7ELO2tGf3Vwt0flE7W0pLl8cOK5QtCNiE
phkwvfVtouZ5DrGWL+iN8e/SyszDmHeAm7Fz6+9qIZxftuJpCWmYufyiVTn/IFkJN77tKhF+35FS
z4psDHY/Lcrz4Q+5ZY1iSZjwQZ2/qMy8FTf/yaJ5VB9at2p9qh2LsccIJtqhRbqlOHzxvZHdBcgu
rcg03mRrrs/iQCB280l8Nvu8Gp8QMTX7Q4PDXWOhyqrmESf+aIVbkN61mZysh71jFxBwQOzKWsNE
+j5pzBZ9is9OljS8r8pGyb7RxEKcZ9e09ViNOFrFGIb0jtC+0tirtKcqtCB32Epha+CB3PQ/OB1W
vT+OFQQAnwqLMz06hZWLT06IfL1PiXP4c3snrt+1EvImixokwGCyuJpXq3VyanSKx2Z4SbCw3FdC
DPRZ4xF4cVwaGKZ3GPc5nRI+xZ6mfEuyyjumnl73gKbURt2pZhW/9WEfbayi9+PmQz5NbRHyh2z+
ApDAN35N8Vms3gsrZRxfxgRPdH8uaXPu8l6xP0d10veH0ezb74hoxZ3w3Rnfyb62zW4/d62b7rSk
rufXzILpuVMT3Us/a3OqaBsn5sVKp1EgmTEwPHn6QRA6X+lJNZiV2qfZiyrm2t3Fho6i42ClL0WH
kfG+SqfOvPPCwcVO3A3b7mgjVrUFO7g4bXhccwXyzsZLUs7U+Y9wrWqCo9/2L3aBUvwAEfOPlTZq
d3C9kv5FlY370nSW4PayuRw6UA2g67TnQUUhRXUetbeGth0Vu3+pwJzdzU04PtgiJUvuUZF3En1X
WUW6V0Ttvta2M26c6Vei8/QBxgImmuRmXfquQmRZB9UbXiJPRRm2n9ThjnbKpB+pgqvRbwQ1+i9g
1msEhsZ8lqpNSNdu1MIvDhqJEWDk7HrSaV4l51NQRbJz9f9IO68euXFmDf8iAcrhVp0m94xnbLd9
IzitcqKyfv15NN+NWy20MD6LxV6sF8smRRaLVW9QnPpJlUxvb8NZdtnGw2+7UrxNqUri2/UlXxhv
slcCVIhKAX45s7gqLHozpqZHx4rym+/2g9DDjZPFxbOSJvkfExmctWfmZXDghqbYxxkkg5ywyedz
HOwoR868yY4+aa7tDrk3+JJLUilp6Is1HnbOphYIjl2R6vIu7SWz2ZP6iiJ3G1yNvhgqxYcHIJBa
iKunXgZyvxIopp9wHicAqJFK0C8jSLDgs5+Yd4Gjll14VKshTZ/6agBEm4nG+xIjmLUGKr3ceUj1
sMpcLOw/OgTnozF8ZPRdWRwdKxuob0hdwD+Bw8AFey1r+xsawpqL0IJ5N5ShvKp3cPGoIZHnYUq7
Z3LNg+p5Pr6IUhHBYQ2OOSajx7jtNW0DdT0Pn3vTK73HAGpJ84UuMd6zFhST4iloYz1xS4L7t0rE
g4eMmmF/IaAJf9OMnuPj0cVzbJ/IKS+QahgMkOZ2EZlu0UeF6hpWrvYHO1ZzOoRGRhY6UgRzK8RG
9KeMff6IumP0kjpw3d0mDFFhsEfVOZRGBzvF6sOx31Ylegg7L9cA87iFVmHbCLna+GpWnvQa5aEa
vQS+Vf90kMcI3jASg7Xh+w47Z1SMkThSxupbIlneF3Nyd7gzx36IdlZieckf4GxVcR/Ta9M+Z6EM
fczREqFtjUD3vS10q7a8S2s96fZxPD18gCyVxR4eudHfRZ0l9PsSPNc3JCGLcGP01ljdSljRardt
FA3iyBbKlX3fvtNocgeojSX5lQXnVC4CaX/9iC/sLp6rNICBhQCTnl8oXCaZCLIoPBp13d0NIu/f
VCzkHjx6D5w+vSr/SHFpDIhoKmHKNkvWmjeXvwCBP3RpecLxC4hs5/uLhhflYopKRzQym09CSoK3
IEjrrbBkyKhVQrkllGT9SQ8Lbw8aTt5+dAU4xShJylOHkabYrIyYCGtEX1z1KOQHodhHuQOq1kEk
KtmodjyK3nXEaOqnyG7Kx4YKVbIFgDzGKzf7ez/nPKrw4CLG8jsmzstcUjcxzGHMHTU8htk4Wi7G
mKH8aguteui6toJAp6bpA/eydYLgJN2h9pGcIAn79qeRyx9ASFQU0Zvi0YP9ZiRglu+jpJKMNQDK
5Z1g81ibVIbJOlmw2TVcleXI+wIRfAh9bBg1gh8bpFxNrhS0RGqo8Pmv619oDpMjMYOwRto4MUJB
iMzHDGGRAR1ps2NbjUq3k+Que0NyJROw+CYecBIYOFu7sTKBVMbA0dKNmkndY6dEJeaPkubHxrfr
v+ld5+Xsc01pImsA+JIiE7iq821rjBlSEF2qPItcJM5T4QVN/TyANVMffDmqum1bBY7pJpnuBC+D
0RvSoxUXA55Gct4GriqiIHlDYC7vNnLdopKullId71oxZPEXfCW64lCnQ+e89eCL/F2OHvaTQAGp
/4TaZtrvC0/z5ZUk5x3VM5sUrT6U0bjX+Mf8wtfKJrabTNee8eceb+XBH3/ZTZ5pr5bq+QetLp3o
a1iWnEsnoAUKJtGoklu9buqvGvCqZBvgpPdg6omufxVJUD5YHeWKA45ojfSgZHGbfnaMMERIympV
aSMyK/2aeGBIV0o0l+9Sm5cKQEZEUAze4fNMKTC7LLLSpDnKFWpukFy1HDihnOf+p7arrNBNR8kJ
btLQ6DZVoQr9JabXyH/Sm/Uau+siwL0/yjnRNBQRm5lXHsIgapssbftjluaWcoMEnP9Eizq/8/Cv
oT+SpN9KTwvx6bDa/m3s7DVK38WR5QcwNgArQFaX1YHWi3JEpJ3+qDcYAbo1bd/fqSlCY9MpwIrk
OuhWYurC+k/szEnXE4dfjsksqGoBqBAdG54jHBztp9y1dxSeo/3k8+FGvMUdt7djr9wolpc/V7xu
H6mXrLEJLh/INr+CXtxUH5y6yLPUqe/VUqt5iRyRwkTItSlLvd5KWa/eSdDb/E0rZUp/K7foH+fG
0Gb3Wm9H4ei2Zar1kwoJ7OVeGrXo0TDrVt9KXQVNXHGSqHM7o7I6+lrKmsXoZbTjV5NzYYPNM3mq
cJ5HFqXycHjHbv1YVQXmlIna/uTSSMdd3qjjk1ePvyx+ZAyMXlg7qZLQ1oq67EXKTemDtAEFfi3k
SyjrUztV4elz/lP0UPebIp4WsNCtfRDZv3WkNd5k3HOf4qQqnI8W0BnvXb4avhbCB/OKxhhacq/W
9nAkhgsk5Kvxuahs/WCHqv8aNKPhjr3D+bAaYZyuB/SLRy34GyIfPRi6mVxvUxr8V+2eOr2gdt2a
x7Fq6y+tF1cQpnxfsXawpqRnrUr+C3On+XJ91MujyfOK4i79AkbX56VCLCN7p6gM62ijr9G6UhjE
+9Yyx29pXUWPTRn+d328i6cLXSbS+AlQMrW15rGoslpRdVJgHMcR0BYY5/6tqUWzmZzQV2LAZdg7
H2q2oKMZCwn2l3E0wR6HG3vifG5kYFvboAy6PaJ34QE4e7KDDhcdES5Ya6tdZlSQ4Dg/FOunJumF
npIPFSONPEc+9ogGxrd6WhTVjfDEGLuNU4obJIXptJmRnf7K6i43SBQQpr9N6lJ/amkX/dTGNnop
8XhqNth9hvssDoa1lsnlvqNAjFgDIcpEVm4Oi5RapejJPNVjIXUod8t9s5VN0b2hdoIQmSqNycHz
KzVf0SS73HhIPqCcN+lNEamd2ck2Ha0XEWn5EZ9deePZVrGpAt16ycE23FBd8G+vb7x3IMBZagE9
BdlV0J8GLXPKWOfny6nCXi+K1jrCkTGVQ0wuoblenJiKW8iA0u6CWq4bFsDsb5WmM4d97VeOxI0M
G23TamUmbaLQ8NpDDFruyNOp7x60sZEwiRp0+U+hhvZwsOqsvmkUefBAduZl7JZ2b+XpxqNjv81V
LXF2YPs649DUCr5Wahi3CsUj3Y5dNc2GiU5njf62UiUjfjEaQz94+GSiWSVL3StVQJF9H5RK/aJr
o0RkoHlju21YdLdB3Q7enQAYekqRhXkJm6rxHjrexrkrsKdGnznrauPP9VW9PM5wRiamOpi+qec4
u2aBgudNLhTrWNMkC7ZeanjSLoMJQKuzaTx1c324d0jp/CPSYKD2QekZuues8gd+T5LaSjaOSoOX
6EbLdVK+WLFVV8C+PVilVY0HZQib1OXN3+Y7rSVc3wJUlW6C0FLr712ekoJE+YhuwtTw3TYYkSlu
6PTBiF5JrFDLq1KStY//cjJaFRwV2nQ0Z2YrlRZQF/0uro+eDxrXKlM12KojBFWLMqnx5uuNtFET
tNT/S+Mm3sX0rOxnpayz0jUhMii7EDjYQRRUCDaS3ORt7MoJtfEfkpPn6FHbWfLKivvjWk/5MoxO
ogDA8KGTgRGdX8F+HDZmiZHEkSOBUlmYB66cWdpdleeFKxzJ2WZ9+d1pkYfnDvlwf5WnKJvLmtAC
0Ois2anFVMjO4q6pjwM354vieMH3fICd1IWhfhiHRnwRVduukYqnq2G2zSbaKaJUFOTB/822mVQn
0oiMbn6selwetijFeVursLWboq+8bW+Lqr4lPKY3qZ/jG3Z9qyxERrIQECaoEyxQoHI9NxCoScQx
RZfhRi77PNzItkfeSu3xlPly/OP6gAs3AIRtLinUJsBjzN8qiFLlZjpE7TEvAVluey/vlUls3EfH
Pug2QVv4PBXS+PP1YRcW2eFEINqInigAl9n9XMflONpB0x1tXkfJiR+AVaRl4akHY6Yqqt+CYovx
mI1Glr9a3lCvxK7F8WEkYW9PwIeben4hYLiUUQbJm6ONgUEM+gOj30YbgMkPjvASdpyJqLw0VHZ4
yCVDXmv3LC37hEuxAfjQgJ6LMmkdvpKJErfHCFOP0tVrBFz2ut16L1qGOiBMBomSdy+Fv66v+8L+
mpJMSgcEI5Z+tu50t5y2GBzmPZbdrdpBMXQDHD1+ql5INO08Zy3FWAjbOkcJtjF9b67huQ1sBsin
ZPd2x962wv4u67XsP2J8om1jy4yre4Tt49/x1Dc8KInj/eqE1UpbUfatt1Gl1tTvtU6NpYOUCQlT
N9+MC4pilpm6iLM2IMh1O0LZuw3N3fW1ekf3n0cCfvlU/aH8zQN2rrbbqZGa50M2HiMl7F5UiNHa
tkCWjAa+5hUPvR9Hz4FPTXozopwc7CSTBHc7tm0t7qsgCHM6oOjIuTmWIYBhsQ0t3cGhEbwJ7bJw
oDWmeeVSky20+0zJ1fhUNGbcbfKkt/6Tx1r5Oho95y+k+OwctLxDy7QbfVyKr0/0clOgjYGM4eS/
yKacN7f6xFIKzZLqI1s1uhFcSp99Xp+PaaSGW05Fu5KOXfY6uQQ5fJMWPiAFAHXnp69WMH12ZNEe
FbtEesttsh5mIPTs7HdALi4diIJ6jJ+WPerfgybs7jlCgbMzkOeNoIMZGIcaYYkGQ6404YtijuZK
m/hySfjcU64xmVFSO5nO718PMgmt8aiv9PGoOoGiuQ1eo/gtOeFdy/N4j7AzbnXXP8JlRGBEitH0
gDmeJOXnI4oejmsndeOx1kXkdnqi3vm99ObZBfEpR83sV0YgOlwfdPqfnu9w6iTw7KgmUuPkqX0+
KJYkmMJ5nXxsB7THbdOpvyOzfILsq36+PtLSgv490qyukNttaou6lo+5mg/bLIt1N+6RWbcT+abr
LfF2fbjLxGWCrVN24V3Lo36em8a2DpdYFPKxSIdqb7WdZ+0pPRnJz6qa7EpiterpZGk6ipL5GNvx
Juzj3lmjdS+sLz4X7HQKCjhtzjFGTZg61hB4xtFSBjG69OdVsH++vKtw91o5VQsrPCXiRHbgeIhJ
zEK7HthlnnU5r5M2GQ/AKAb0Io0Ey1tRmbc8eVJlf32Rl0bk/gSFPzVvLvjagSd0rIh75aiUUvYp
suLg4PR6D8A+bfzt2FVrycrCck6VqUlUbyKCzUHuwq+UCoiWesxa2Ls7PTVa+1lOdAf/GVX19JVn
6rQnZ6cDB6IJ5YwBFY4S0/z/CgLYialOKxzlmIcEmFTC8eBAiVWoK5Xvy2RkQhDS0SDt5G97djak
oBgBCsXqsavzZqNUOs2fxOj2Ke7LGx5V8i3o0miLtye14w9/Qk4I76nJ1gcQ12zTtL6m9SWV2WOc
lPFdgCjXreaBNsG7vdlmqboKFZ1C+3xNAXKjnE8Oo2BqeL6mYUltEYc8FRvjTN/0QdQfcqdqHrLE
Dx4UL3I2DkbAKNsX6qPklc4mFM2wQ+Rt1ZlgIeCiXoH62ARowdNodgnxxi4zDeu0Izdy8joKJf6N
RX1yoxN2OzdTUn3cKpJqSyvndGkTU5wGwj+V3ZA8PV+BpiuGUC5L5UinVzs4nd2GrjRFIFPzrJVr
bHEsAwrV5G9Km3M2R+pPegyNWT4aedl+LyNJvOKpBwi6VQx/5QJbHGvCTvDUBY82x3bniLkEas+8
Ci3tf7eejy8sT9pW/5E3POZXzszS15t8TWHbI/wOMP98FZVId0YBfP4Y1Sj0IKmPMmCUVXunksdv
NPjhgYgx/Hz9tCxNEVQIGKBpCwOtOR80LxAOa8SoHEO05l8UP5bvUrXEaA94AV3TfxhsamIgHEq9
dH531JVdDB7Vs2Mej1FxL8OV32m2hB5xKCXGynIuhPJJooECBckOLYtZIpB3dtN1cUQoN43I2cYY
8Mq8sx31e1l20rZBt/yDthIUAMk0eQCSYiPJxic8X8wxgNyfS4l2tCS73EKg0jI3t+xoC4dEchWh
WXu2tLKCVV/4hEDHKFzJ73CWOaBksETTNaNO/AkL9RvXdqL8oJRS3XDJ6frL9U+4sKqTdiYdIMCx
3JCzo27zOHDGwaS8GorktsvaP0XVGds6oUDO/oSRtrJnFk7FxG6fEkicemjgnK+pZWdFH1LSOppa
ITe/2qp18BHMU6M5sKc9qt8q1pjbGi38cUWSfWlocg9rskTRYJ7PzkaYGBFKOZF2lCypeAaxlcYH
SxuQRwWoFn/ngdRBhE+7f8l7TPjnaCZQM5kC6/mcTT+us4AYfhwlM96KykqbnRKO3uPo2+VRbmDu
bK9/1qU9RFLHywVmv0kt8XxEH7siWas09UjVWHoOcbextmXeRvE+Nsc0XlnYhZYcY3BOJoQG6Iy5
BFyvFNA7ERR4HgWPQTtwUnNrpTVVg0wa70jQwn2rxJnb1Wl9J2mWHz4FheTfUU5RPl2f+SVAzkb7
DsjRVBCcqpCzVMXWEj9GwCB5Dn2Tb523taa7YdaHn3Ix9vfcKvVtFQ0FYvxmh5CE0aMCWPTiN1hJ
StZwpfINBKE1FfnLDIoSM3WNSVATAN/cEV0RAOAsoxbPHvyP2A29grQCgNYDqB/KwWonvcbgqaCm
Ye29cu8ttJvZfDxmadvpnLq5FALItTgIK71m0xd/0FcGdR8YxgMqNNYhUOL0Uyaydleroe6ajS/u
OiNqVwLN5eGzVfJvNgc1fooss0BDZRzb3Mzun0loombTh+DeeqojL7ViRo6LWhImCSU08ZV4cxng
bOoGlIZRbCK+zeFLGYKlbeQU3fPgae2f0XbqW3hAlfQZyD5XsKH7lv/hmwpUKcUrkvLJ+mFeS9eH
FKulOrCPqa8cAhGrqlvVUb4ztNT+lI6l9+P6lr887NMzEnMuvG65A+RZXAuQ1am9RrbwQajzP23b
GpRHzYnB5vWv14e6PF0UIgH1kD9B8eemnY2lpz6XbRaLJ+yrxttG77PbBjHaeOd0qXenI3B9bING
3gV1rIlNiZHIZ0Org9xNDSU8BdqQ/wpjJa9XdvjFOwiWBXhTIg/fGci8eh7vVOGVNQqV4ilt1PIP
dP8efhOtjPzm+vwvdhNk0on5rqvsZi6SWRJSO2GmK14zPMHkgMmpZwEnRq95ohuVn/3xR9Pc//9G
nIUzLzJrfUB8+KmBnVFtJFtPbjy/rh5C4DCHMFwjks43E+eTIIHhBVczu3h+V5VmJUFkCtPHItPj
W65l7REPu6MSoPu8cjTnIfF9KBvJW3nSvUWg4vyjJWU6ZH6Rpo+h5dHi0vHUBdaX5CeAs9hk27X5
Q8nzbNjEiq+tnJl5OJrGhjtGZ5f6Nt2M2bI2ldGrXWMnj31PSypMShPqX2q7vgkTfoe1t/YnQwLx
28c+5vuoU/hjk6KAM7cUijN0dgspSB6HepTv1dz+quhVAM5mfOjSIl45rItz5O6HRMJr4EJ4K44k
NJWMOn005Q4enE+zSHUHEIHerlB8sakKX7/D1F1rth+a5iTKAYwR6guNC2h58/djFavCz/3O++pn
pWNtUfJX+00ujX3kto7UfkeZr1nbTLOT+b8xJ4kYOhV81Dk+Ra3q3s8nPSOjTJFPstR4GxeF/TwE
ne/63pAfrs9xyv3/qhJM40E4JObw2mLEuei8LtRBljAu+0o7Ntgw9HingOC4bcbiphpa5y3TQmuv
xVIXu3aOSe3KGs/O6fv4FCfI2skqMHCe3acFdWVQCZV/qpUhuqmaob5vAvqbIPo5PNfnOjuo/xuL
Xt+kegs0Zg5BNnjokLg10tdGzUX2ZPmS9dtUa19/8XjVhoAIJpxKRnu73ZZV8WGzqGmtoa4hGTWV
nnlOnwcKz+/THptqvm2hdAcQybzD0gBd1KKvmzuFGXcrM15a3UngbHoATu+/6c//qqv5aqorSejh
SGJE2vfE7sbnMRj1Hxl8+t/XF3dxKBDDUEpJVtHHOx/KtPym0hwRnZowkLyNjGAMZ7WmCOP2clKu
5CZLn9Kihsd7hKrahS2rrvZRX4OtPSVjo4lPeWGk8rMZmUX3mWKE5WxGp23TX56iVAdh8I5YSQMX
jimqh2AOp/jA5p1i1l8LWwDe8/zEjk7EnoHGHqK+/5Ew6W+WVhntPjX7YA2kt7jA8FDgIVA3oIZ4
PuS7hIESS9FJz8yh3yCBZCWbgmUej17UK98//jknkjcy50Cq2EHno3l1L7Q+LGOMc3rMLzZ96Y/W
MU3tVP0Zdp3+sWLB+9EkAgAFAINArWE2OU+Fkqf4YXTSahjeL0M5Cu8eIJ7x266DNRrt0kr+Pdjs
VCRNSsNdtqJTrmMN5HZEwGxbV/l4U1p5sNaWXRoNvgNaUvRaJzze+UoagDj1VsJdMytir/7UR0lk
o4+JN+OLChPRWDnySycDrBBFFx7HZAXK+XC8VnNpEEN4UiWtTV2jQI9GzejAu6nGS/Lgd7aTa8Cg
2uq3nFRd/Q8nA9IA6C+A2UhLqefjF3S6cr+wMDevhPWjsgbroERdvMulSntBR0hai+qL60t9EmQK
BWa0Cc4HrHWzCVWAf6dOEfK4dWJIr64aBG23SeVytY6/OJyN4h8yUIS5eTm0LYK2LtBjPpmBBkWr
EsoYbyrZSje13YkVnd5p289uZ8pnKA0BUSGszlPLwaurrE6i5OQ0nV3ey0M4avcd8OTN9dO+EM7Y
ojIgbnD0ONBMf/5XOAMQ5Lei1NKTl/ZmsldC3Yh6N+zEsDdKaRzvcivR16j6i4PyzgO3jzk85Lfz
QTstsMp28mFrei9Da6un8exKTd9V2zqPNXOvjCJbc1pb+HyEbJgChO5JUWk2qG9DOlVLOT5JhgiQ
O1B4xesCKSOvCGF2ZeDHry/twnlE03qCG2swW+A6ns9SAd4YDegcnMY0zz7pI7AAqgaj2WyMkjD0
SBMGnGTgURTe9fU42P8yPghPcjuH0u/82hhhOth4ByQnaiZpuTcKVAmsuEq1x2Qc43IT9KoWNq5f
eLK9EVLa2l+uL8DSitMWJofmpgbXOQtIDr4fdegJLNj80ngIlSz7DFDF89xIrn9cH2rpuEycZeqy
lLbAkpyvtaTXBKRmzE6Z5yv9Nh1qy9+B3/+43DxoJsS839UYeHTNCuq5MNHUqa3s5Ae28ZNGhe2a
VZPBy86wTLw+p8XlAxE49SaAD8zDG+omJv6tTnpqqQgygtWfMAC1LCjB2hqTYnEsOkTg8ejkU4c5
Xz+/SbsGXlByKmMjVm7juKsOdcZROiiwB9+uT2z2rJuufKwvYZlNQmpU0WcHA7Jn4ORGkZ7iNjIx
m8D03QYhfIw7WOVu0/d/hK71t9cHXZwhPUjwNeTFdO/PZwjydMybxMQ4L670h6ROmt+DIdpha9Rg
z7bXB1sKcLzhUCIhhnP/z27+dOrQKzI7H0eaxDoIDOAGN1QE7Tp5VH1cYpFcb/bXB12aIXi/6VXH
a5l35PkMHXRwpVDHGtCWRR66vQOUaZLLvi98a62XtTjWRNibRGKxupitJupjpuqNXnpyjI6egwkP
YJcbXbqXFC1Yq/4urSYYpgnXxgPjsiAOsq0o/C47pRVc8Icw0drvapCIcmOXcvOpKynXXV/KtRFn
SxnqVmibiZmdNOos6R4tiyQFaCawDklFYN/xXPxgmff9UNDSBVQChI+JzlY0Kuu26pI6P5ly4APV
d/onTwoVCg7Y/t4OSpS9/sMceVCQX0yqGPOQaYzVWChOmp8CK0gPmIdg2ZwXErKKevrAlbGm3L64
Zf4abxZiOsNPE93P8lNj+Zm36UYhwORnZvYjUQp7paGzdB+g20frlhboJPN5fhaGig/nYzRwsuRU
pFth9ir8h9wu/yF94t6mFQela5IFOx+n6Bun8SkqnASNk69lFzwLLfTuclRPH+rB+RhY5n2PvEOt
qPvpQHTmgbOeEM1Zm580WgLqLqEp96NMgtVUaWn7TwJRk5YSspPz8lcHhgrATsSsbCNO922aOW6e
KVKOHqDqF1vTqtZeZmtDzj5Y5mdRFBKyTpEl/Jc0L73XaKyaG0gcn7JSaCtVhKXNSErynl3Depuj
I8kvnbFR9QxrdIqcWyuytL3ppaJ8NYQarwn5LO1G3u7I4oBwnbQvzndJIGVl7AcdW98zrOdIakIU
i8rCWLnilhJONvzUnAJAcQEwwAcs9qrByE4NsuTePZaGcnNIChPLCzL8h9poK28jvCCXAX0Xa8q6
S1/w79Fnm1O2qildsUmNRk1+8fPYr/ZpquSOG0NNlbcObngrGdLSuk4LCqkflZoLP+dMmChMREp2
6nFy7A6qpHTlPmvlNZjI8ji8kOBpIEenz0JXWadoKJLEn1D/k4pfTqh0xbNDmeSD3Pv3Az5R7yc/
hnflu/ONQoo3+cE0HLwyTKVDkIo7vUdHI8mspyDPvewf7jlq68CJ4IOrMIzOxxPF6ElknvlJ7722
dJPOy7eDn4w3oqwbcxMYzlpffyn3Q06WHBNNClTfp13013tT1FmH9WxcnMYqsndS3w03iYRbSVxl
wWG0RP7VKTxpe/2qWzwYfw06S8eyUouLspLykyR14s7Ox2qT0Wj9bwQKcOABXr0UCBrf9irX7fWR
F6cL3mfCOIL8nscZVBMKP0iq/ITIDUITkvBst+ggo0UkFluZMN5s7E5fu5YWN6yFiwger7Q550Dn
Iu4KhHp9Ao5NSf8gNbFl7yaAw8r1tzi9v8aZfU1nlHm5RyZJS1fuYDGFv3CsUyZZETSBd2GVlI+x
X9cP1xd1KXgDS8KnCvtp8uvZrg2RowGuMb0fxlTqDxFiQvK+1PpCe0AOzxhWwuricHATeMnzZLng
SPNqqJpeOPEJvrsq/Wwr+GOPaHIVZutOYrXRt+vTW/p46C3zugQBMtHbz49IrfdchEGdgdsWFLRw
uyEhLIVjjofrAy1FbC4jnmNUKSYVhfOBTAWH8j7i0WfFefizzlV/vMmhi2T7AkQ8FAxDa27+YUgo
Z4DS6D7T7z4fclSRyxucOj3lVZEGR8cAyPhfmyt1defXrd1tEmRyxMplP+/5v4dVvh50WAhRdNjm
ubU9lJYcWtLXSIy+8aMagWjtxxo23R9Fb/Nxm+pJoh6aFj27Y9IlioXcm6g1A5EjvQsa18qBzx9E
WQXhAyZpzefrq7K0w1BemjS/JqnFeRGuqk2/KVF3POmFP75m8Fdad4iS4RZHLOf1+lhLH30iovAX
1H8W4/wLIKfV2s0wIC3Tdmhw5omW2S+2XXgPOvgnlV7faFHs/4c4SNeGxiZHiCrN7Avw5q6zUJOS
UwPbR2zlICi6V7XWI8+VqZNvnDj6bttjaq7MduksWRSjIV6DM8SX9ny2kHZrch9CRYttq/MFmlwt
hRtF7sUasGRpXQHqTAqVE5lpDljLelFLUTGkpwpBFW+rht7wnxImMmqRXvbdqJRh5fQuTQ2OD/vG
pnpL0nc+NSvBQbkeQo6SlNb9S1CPIjmI3M66zfUds7Q7p04QyHUwWNS/zwfixjbGOOP5XceJFiD4
L8LmxpaHptpXwdCtbZXFhUSNjABBXg6n7Xy4tGgxrjYBUWR13x9CFGDu7dHEkiGsQ8vaREHfe/+y
lLiYTZ1oCmjG9JP+TkriEtlRVcpOSmQT98bco1ehg2r8c30lF6eGf8GURlIb0maRPU4LJCdrntym
VIc0Z5oAH9AQzb1uo9Z9YG4jIBtr9orT42LeSaDwDQafsqUNr+N8cmms5fGASs+pt3CSMOQoa1zP
HKutNdoDBDBIJw94DHg3aRQXz9QGi5/XZ72UJKCqqKMUg3IramrnP8DAgCmuqOef5DDOQterZaWA
3lX7gOULNOblyizRYwst88v1gZeWe1KTR12ZYwle93zgaIi4nCk5nOxcknc8EZA7NdvawW+xMqrP
lR7140pqsjhXAIqY8E3aC/Zs88pFobVWLaWnOrO6aB87EKLuJKloxA8pGgOUtESN15CLclH8L6k1
ptRwPoDn0M+ZxdgyKYxughudRq0pv/lGlFr3DsgC0CN2kn3r7aDS3FYD+r3Sq1oKEGCRoHdANaT3
Ny3KX8dHNofKHKSKOn+EktkuD+Kqv7dNAt8noNkR+Irr33WO1n2/z2lp4FSFciXKGrMBiwoVTzuO
qPaLTvli9MGt3qnU+uWm9x8CS8TfRdQGd5FsiS9qnPkPeO2kr0ozGC/Xf8nl50Z/ipf2//rycMLO
Z66EfW6NOCWcJA+v8USTrHu7TqMA4DmyaW4BNwRQqNNXz9fHvdzZjPteueO6mQCx5+O2YCPC1rKD
k2a1xUFNdC/acXCNepOEzTh96iJeyYIXFn0ak5fMJFAKn2mWLVoWzEKjscKTN7WqZEkZ/hRdOIZ3
aYkrys7rzb4+SJ0Z8BiQ0km61sLGh9pHvEU4PVmBDSz/HBCj4HGn0rA22wMh9YDMSOl2WxFpK9Ko
ef0r0xrDLeLK3FkhYtGDCBJMcy15OIVmx79MfARkeZpUqyIOiz+HCAtmggMwYWHOv4g8klcpqKdR
/ahjy22tMblRKRt3nwe7rYVLTT5CyaCN7AHj9ByF5A0ETal8kkwbQn4gWqNYu7gvM4RJ4g3UNB8L
Jsbc4QIjqxrtuj44jb1tQovWCyXd00VD3Or6dlwcCFLL5E5ASjI3YRaqMI0yKoNTqTnlTUgVAyVN
+MXF4f81ztw9PB9kEE34Rp3KABYZFoNx2O0TK8EX/vpAS+eLohISERPCkiBz/jVtIcsYfPbhqYpR
FnKpucnyQUcRptuXJnxPtLHk0t5fH3Q6QOcXNVuZLJWDzQMJtc7zQUtUVqTMV8OTDws9uIe51v90
lMR/6vOsTw7wmgNK9N3YHrKhNOOVb7i4g5kxXPyJS2PO20dqaDSKVpZ4/7VN/sXSgu6hDXAK3vc+
GAw3qQLEWf08MsddRN1Yd5W+7cwMwKut/MkKuS6319fj8lphPQDLIZk0wefmxoC1Lkee5xTRKeqM
7Esij4IeDJZlOzPlcF8fa2kHIyNHNYFyF4dmtvYBrjqVMkbxqQaJ3j+iCaCiSitE76xVhJZHgisI
ixXExfwtStz24jqomJWvm8O2AO1Z/4cGebHW31laPt6SJNDAD3jrzaYUJWpVWlIMHEdNnuQ+yL9J
bf1rGAdrDbm6NCU4/AB1p4NwYamWeMgfpY0Rn/gZXbJDG7BB0pYOxcddh4Ht429PrwWqMDj+8xMi
a62sAmWITnVdyTetnSAIlZLGbutO6HdGYqj3IB6adiUaXGbQ58PObtvUxIcoQ3X4FAaBNXxy8i4J
fyCegiN7YQVF+BTbQevBgJHL5tBKtX+sO9NbU5BYyjWQdIB0BsQBatD0Ff7KsiLayUZTBNHJCjru
VN/HwxyVBvkNZJSo3LGBxfwAZ2pcUxBe2kg8Vmi/TjIN0JjPBw6bLsiNUo1OoVK398AfyWlUC4+S
SdrYtFai4OJoUzttKoZMufv5aE4wwI7s+uiEWk2yK4feeXXCYqCY2Iev1w/90nelfQCdjUlxT86+
a96CZjeK+P9IO4/luHWuXV8Rq5jDlJ0UbNmWg1qasOwdCGYwgOnqz0MP/s9NdYmlfcqu8sADNEBg
AWutN6TA9QVyYpU5yi40eSCn2NfFjrlrPQvYrMyyPAlxv/N2uiFs//HtX3FtwlC1KcNDrQKps1re
xlBq7uFhnP0I7Y2dPiaG/FIVyeCFVl9hifr2cNeuNpTo4Eb8ZjCu00ETZkI35NzVkpLTP72j/xgU
gtspUl3fgUGnG8Ndnd0fw612bVzbkzEXBeanrpU1B2yLvOCLnGeAHiS8ydYtdu2QLFoCoBJwCn1V
Oy3azjcbo4rPLj4K+YfC1KMWwTFUsJNTkwbaixfVg3MQWuPK/7BxETAG70R4whFr9R25BqcRmzrw
7I47POK3sYj3azLf+yVKY//hIy5JLYLxnJNXJZlpAMDaMJaojWGHr45zj52ZHhZDKvbCG713t9MB
edDB/I1+xDJ7FXg1O5nQGNLi82zb5bgXhRsHew2r941X/bXdQm6x+MryhGCTXh5+b+ioi2Nhf267
OvmUNk2xFGK0rKh3nWkqc2Na184C4ZTDD2aWBs3qkwVFX0SqJocY6YThBzLbzk9tqqyD7w/pj3m0
NoP41QnCuYDuwJWMwvTlBK2MyoELeORcFnF/zHsRyJ2WVR2idGhC7N/eJVcHQ19l6e9xYa7LWihW
xxVyX+IsTKspDqhtVVNowmzvkEtCs+Tt0a4tJiaVoDqXOi/V7MupNa6rqQq9zXOFfci+XLgyHsTh
A3rJyb8zCfg//3/jrSKLAXllShXZDTKQJUIP3b9OE2VfyloNB2PoxcZiXp8eui9UJTng6+qKGiFb
4lDBYiKp9TcAuY/O5OJ7VCp3CiPp9P8hcJIDLMA/ykgQZC6Xs3ajpDZoOJx7tzSmncS5/VubdVFw
4t1tbST311IPNiTmjyDjqF2tvp2JPMgwUFM450atH0yqcjcSmPq9K/RAC32rrRBX1YNwxpvh5/s/
I+IZVBkJY4uZ3+U8cSXKdWxfsvPUWc+5Nupp6MZtdm8bI2Z2sZ4/vT3etRuCaiTsNXotPCJXz+Is
K1qn1EboDZ5b/8PP6sp9UWXloXcr64ZXXnATRI05H94e9tpZJLvA4GaRW3xFnIMxTzPcUwAs1Wje
jgOlol3jasmnMpVasbFXrw62NCEI2gDj12G086qkjXWRA5jr23OMc8qwd7xeHRrPVuPxP8zMhEqK
Kiv83bUMVK4nZZc6OQ2lGKoB4nfFF1/Laem0jvgv1zstPKAecEUWFuLlZinGuJh7VGTOo6bq+cbD
vuGnK0X5GaEJJ+wmlKxDs4/NLT/Yq5sGIUFAGbChqaVfjjv7ieMPvksuhUs1jLxykdCp4y+08+2d
tRiehyg8itPbK3st5LBZ/m/U1ft0HD0vJe0iKU3r5tmufP+BDTaf5gS1vpuCLNbb2KVX54lONncT
eqBcGpfzxPSnEW6n5+eyJLkKZyNo/i5Flzz3cxaEkzCGYzngKb9xdVwJPzR6qONBuqRFu9Yq7suS
2mWdZGe3Hh+LSJP73s/qMUTmzygOOPCKJyjXjgqnNs+D3durvNwTq7ILg0NbgyuHVdm6eDWZ05Cg
apOdc7MWtzVZQHdXaV6+1fq+srZLEwQZFjpA8PlXe8htSEAYhklqbnHQNBEdcJwq6pCaefdjCEAy
lJkzPL89uyuhAMTCoqZDvOO7rm5JX40lHAsYT+QEWDCKvIumj1qy+Gej9C7F++soDAfUBhlouqHr
YDBWmYNXnmTLNjhRBwghPQmwU1vMqisnA60OOLIUW3k/rFXDemNux76o8zNSqpR4Dcwz0Z4bp9BL
7UmEcS3MaCPMXf18S5djYTmivLQkk3+k31qsWU6TQB9JBttMHsHwDE2oMdJ0iAdpVy9+HesIvNc4
Zmy8iq8NDcqaM7lQks012Nrvs9k3Eic/oztS78aujr+Cz68PSs7ZTSESY59VcfLr7Y1z7Vj8Oehq
uwKeBTDfQyCN5OQvHB2BNWmWxFtOHlfHsQHqLgyV189GoL/zMFno03pB1fWfsqw2+y+uSNv9f5jP
QnAyKXGSN626Yz5ypnBw/Rys4GTp+wENqxhBlWAONjbK1QnBTgVuglc97JvLjQL90+1q/EDOiZ47
p6x0xvjgBEinbMStq7tiKYWhOwCpec3wzXMniqZAlGc39+LvRYWI5mGpY+WhkbaeecdV3RoH16N6
uhGur8yQFJsjTrEUCY21C3KEDTm3c6E95RaMxjCx/LzdJwNQhLc/2ZXYRR8TuCWQyCV0rrZgZKGq
5AkzeGpVBtrZasqwL0iuwr6uVLAxqWuD8SyDHQJxg4fharBKGDNXjBY8dS1GlIA9i3ty4vZIMfyd
EmdUJbCB4rkLhJs3N7amlzvEo3fQYOUZPE1OFp98DTlap62078q1+o3QcXVW9GXoYnC/0rm7HKqo
dHpSfRw9RVFtnRJb+ftG9vqHKY3SjX1/bShnqZ9zx5Eirfe9qQJ7DlCkeAIY+wifBzleL5ElauZR
LF/e3hlX9j5CojxwqfJQtl9ntmUb2LHfp9qTofxI7vrellaomSLSd1o6qdu59s3xjl61vkUAu1Iz
ZGReu+BToPRZq2vAj8pcl3Ean50gGWjP9PJT7um/AE5N3+e5+1qiQVSFedQ+diLYEom5cu1BDIEv
yV3O1NcoKg2TAdnFPWUYo21u0zmQzb506bDucrAOX4u0SrccAa4NSS2Wu3Z5n1FMuNxAOFfpoheZ
OHfmLP8uVJ3t9GkOotAflP4IWsXZeEFc+bRUDwhrXHbIt6xr/BIrROXEDCgHu/kQtX31qbSsYl/Z
mn0TAWEQkJrs27f30+uIhjwnKSGRlADwSmikzh2/qXrdf5r8Mn2MDBteXzmO79RsgVa3iCoteBTe
mhSBVneQlepFqTlCnlu3yb/ipYpLez96km7JZHX32B/6SdgWzruvitW4q9iGgwoyATEw7zx2NBA4
nvPFH4bqVGjlcEi9RFdQ4aONNX21c5ZBSV54e4LMJ7O/3Dn5iIaIsC157iOvRo9PQ5Qvi8S+bLvp
UyBV9d5Qx3hLOZTYDR2cat7leMagt1iOxvLsOsLpb2pfWnrYda7UPiURcIDj21vm1T5dhnNJBaH4
Lv2Y1TWfJUlFEySrzw6son0Gu2MP2a68yRqnOaFi6e5swD9f3jso5x+hBHPx5F7wrJdzpMCMJ6oz
Vmef5hN49eA+i5JWhO5QpDsaYxoktU0q+qvAvijgoNSyIKmItmv2A5yARhSmV52NAO2EvXCM7pF4
o0/IrU/V17dn+OokLoNRh+JTLqr96xn2id8M5lTKc04faDx0WYzTqJuNaFm/PdDVWf1voLXOaCbx
A8OdVJ5rVDR/AEuVXzwJvhDrRX3cGOv1UWBSIK0XR0XQf2sTKCJn2hDX5NlD0OfLkKnyCA8820Ve
bN6lo682AM+v9yZVWOIYieZSb1ojyEfT6ZvYikBswsC97dgctxbeskMo89S596pW+1In3eHtBX2V
xC+l3z8GXdUQqR6WQb2QxoqmmiG/VZraYUYAxtifmvKHqvP4l8BZjTec804BOQIrYyN9QedgqXWv
J2xRrhjB28F3sMoWn9fcx2aj1zx3n8Ekfnp7ote2KO0lpD/hF/J8W0XTyM95taYwNaHJ1V+yUZsW
acqyjPdvj3N1QSHhQXVYrCjX1iyoeHgaFDjwfFNa7YIi6MI4mP9p9OgXsDN92qnKEahyyzLfCN1L
GLkoiSzL+b+R/dU9Vc+9GUcK+nLDfv0hF/AQopv60VSxvMmByX+bLTnKsMQUBwMJQ2nf3p76tQPD
7kU0e5EBRtTkMs7ZagikTCx4SYNzb5rSfjAbvz2YCLhwYZrle5+TuHZaJmKHxFTq7evWnQwI2sSZ
knKC3YVSH/EKhjmDUbFpZN88vfE/DCnq9u+eJAUSMgDGprO+BtRlvuzKQEGYG4bOu0/0KjoZQi/v
orExBcr97rxFC7oS8/isi3rSgquh1na5rBC0y7GESXzG1yfqd7qlmlOvetMLs87esoe7ckz+HGyd
cNdyaNquCABpSmxPR9GY9U3TtXm3ce9f2awQnKgb8jGo360BNapIeBAkFcB7S9bGroeRi79Y0/5F
bShGzyBF2SJsIdvgYZU1rf+Y0mQITv/hWwIgX3ApC81gich/VIcaVRsJboZ8yzKa9n6czae4i/wb
HiTUazvgt2+Pd/VL8rpCN4kxqdVejqcMrW6HHlC3zMz6oHVEubDNA/NmnoOy3Kg0XDmNCF/TjAIA
uhT1lh/zx+RMp+4iJ4JNNmP8tZsQT3nU+1q/bVphPGRTHm8cx6uTI8FCQGFhCa4F8w0vHrNhZnJV
1jcfRmUjyC1BoZSAxMfA2jiGy1Ktgh03B1QkSjVw/daa6q40vSZvk4qEA4ZemsJ9mSNP/2L4Sn3m
Up8PkdV6/77/+1H0gggDG4ZHweokxq5eZq6YOIlAfj4G0tBB9qXOC365w+3bQ137eouOMoVSAAOv
YHRGZaX1MAkg6V1ajh8KK020u2pUxvSRN/IYvehKs7V0Y89cXVXqzSD4gAzb606CUzVDUNYIRKRS
1791SQHTstPH7JdRm/63Oso+VrrwtI1Rr1yZIJOprZCZU1tZBzivQ/6isdriDOwj+R6kUx12ypT+
3h8SI99FpROIUEy+Wd0IrcjExjvv6qSBbtKZMtG7cVY5gdXkVWRoenHO8yoPQUrBlgGB74da1xgH
VHvhl+a9JTdS5mvnBZAXC03lChTRsgP+OJ9w+7ByEFQC2cHFrepEfpiUHn+PYU3/hxkCuiYMwISk
1LZ6+wS5tEohoVTQSMmfNXy19g0CkZ9nCgW3DsWCcZehELCB07j2Wdm+sJwIrZTmVqP6mh5ZCkGO
84iF1i6aSm3PCyh+MvR2PFIv0A7Ksru/wFW+U4F0eVjCjAYGzFMaYOM6OJT4H1DLWXRx+s772JZG
t4tTIJuhlHLa45gh93AYm43e/5UrjcACQW8Zld28CrhNr9ezlsTMl3feDUjS4XEA77cvJ4Qf9kkr
3SHMSsWNJpCRewQ8vmVqceXy5hUNsogyF6n7uvQ6Z72hRzW/oDRnP71Lesiangj8dzePl/6Nyc3N
U5qMb13tMVNhN0jv0Y2PPb/ZqXxS6raZm6w6JE1VZjdvx8IrJ4XhkLQGAAAsfq1hTvnFHHG+RGzQ
8dlJVdUJ84Mb2dGMHmeVz9mWYceVnXsx4OpLzsPskirTOFYE2X0beNoYKi1on2RD/tf0bXWDsHv5
K6sR6Hx7rlfiPkfGXOxfSSCwpV9FhQazs8xDx9GKO3+RRVd+dixnU/2ogyH4O0sL59fbI14Jf4yI
SALVF9+lJ3E5Ig3ysbNbO0O9oBGfdFTebISIq/xnQlHi31LrQZFX7qbJxbXT8uewq7tU9TjHGoDE
zkHc/Kxk5d2XdpdloVv19U8ZNfe+rz45XavuSj2p6sPbk76+zD6gGR6g3D2rtLfFUzYyO77wjI3j
efSK+7qIp5+dbk8nlMKGjdfu1R1M3Yke68J/X5cQaVYjBDpkiBCq7hcCNxOvk9g4Qz6BrPz2zK7u
XTh7xCCYLQgiX35OcKlRGSwoEhA6d1EtizuriUYVtlqsTpAxO2hsIvLvkGZ6p4PIEnYhCv7f0OsE
NEDUMaHDmZ8NiFzgN+vAOwSa7TzB3h03VvTarl3I4fxxeASugy32Vth3ZzaaoIXq2106m11/h+NM
3x4bzcOnRTPriJaT4cz/IRotVOyF5kATYw3FLVUcUBalN89Zmu5HBzV/v5mcv2zVqvc/EZbCM/A8
kiFa/atgENEPV4ZAQhbsU3Pr13N7i66U9yWnj/749ra5tkOpUFI+oHoH73S1bbSKrhakPxrlbpGe
8MBEiixT9kOC78zGp7s+1AKQg5y8gDgvd6g3s3G5vgk4c933YZ9N9tEVtuqPIoey//7HJWv3v9FW
zyzQRaPup4CPTNh1bagkiMuPRjTYuyQHHVN7YxGFRmt6J+m05cYTaO2A8ftI0FyjbUCo4eG1mist
F02P8SA5w7QwzBASAE3X1lxojz6ugx5tttH8QAXO+VokravvoPG3d5hA5lt0j2urDi+K9y1SRgjN
rtbBrBVqZHVanIuhHY40h7x77vfm4DqZtgX4ujoWzLXFGWHhuq8KQW7WSa820A1o6jgNk0Klxk4m
rYUqcVdv+clfCXiYyvx2GVls2taFPTfBI6BTfnL2y9bfYW8ffIQDln/AdueQqd7+WwWN/aPThmoL
sHclBpEJ0jVFDRV40NoK0zErcjMJKQiz2PoBJFmT7SM9Dp3or9HJ2zrUZrGVK10bcxFDB3sJNRsp
v8vDg8/dNCedLs4R2usfU8w/x5P0ysrfjSD1tY9JEJn1rhyEN+zfjhBXrkxae9iZL4pDy/PocuTZ
tObCyIFdRzLzb3QEBTSMdcR4k3aNfEiNDrfe94+4pKJLEkyKv+5i5oUpVavH2Vn0lXeIMTb71JoY
/eh9PP/Iy/LdYpOUa+mVAEwCS0svY1VAnTI3HfMekfBR4NSOmYfcS2s2ssPkq97aWM4rZwRQEH1L
6tGoTNur2O5juDN6y7ZVJPr6bab8tr0rs9KXT1ObWtOvt9fy1b7hgNCDAl2IMDGZ/SoQJcmiB2nE
QNgHTHlCGCSu2FWxJfNd7iNztnPMKW92TlB6f793ZDYMlxgJGXg9Su+X+yZe5LoRzlbn2KARvvOM
NFMhaDoxh0niYhFslHN3nHpjKzC8WuEFy8MZgQUFuYS35uXAaen7STUWA1DzrvlYVf1drLrZDqeq
GN5b+1pkEoChMFFoiK8Ke7gKNVEbCO+c2e30VOBP85jEkdgF/bSlavZ6VgxF73dhlGFbuCYe1c2A
c5SRemdFj3NAphv1G8h7znhf4JyysUlfnfllWhwE3sgAbACZXy6hTMGmzGgNPfu+EAfoVfO/9uBO
TwLf5e/ss83X6+ttyuSwgPGpDeOd6q1OBfp2edt0Wfk8CKc42E3biHAuguI+D+T8ggjZeFumWfAf
pknWjrUOIAJ4vKtRo6hzyzFoiuc6aFwseHVNDxFNyEMZuMUNEb4z/tOIMCsXKMyyeVYLy0lM6Xrn
z4WcB+zMlf+x8FT8UUwpOk6VvxW8X12SDMErGWMdniSUTZd1/6PYNFk4LWijXzyProqoMyXaAV2A
8TseaerYiBjWU5GNKWlCEL0TqrvAJ5Z+Cc2aRWXilRJXUabC9JnYV2k04VzOu24LpLtmQfOgwQmF
JhC3ImKNcJ4up1c7k6bc1jJ+GmM9HatGds/U9F7MadbvR1LaZzm22hEr0e47oLX2Q6raL8gWdd/e
DnW/aY5/VKX5HTS/oe5CTsINiv775e8oqw5IiD7XL46Zu5oM0U4a+/vYEgqbFBVUwDiq2bWTg0PP
aDqinxRbbehFbTp8mnPExm9i5Vfqr64DuLMvusD/4UVu88vLAHBlC+pk7G+1BOv1G9Y56B+awYUO
qDnOk9I6vQ0Nu+gfLInE/l8bU1vOwOXUwNADgbHQHCPUrWmXndsNMomM5GUc/DF9ANLQvSCU7oD3
DiIoKJOnx4esS33nJrFq2zrULj4i1qFMyny+n3RpGJ+9BBOicOZtIvZTmcb4wRXJLE+wt7LowZht
o7pNY0oct9bopdGtLMzC+JJl/Kfn9pazoYCyim7c8nwhDjxCTFz7vCEvv9bctnrkefX0M07a6hEo
HLrqgZF5sNaC+OiWW+QgyjjrRQTDSszmFmTDsk1Xx1AmQ4mvZ6W9OHkinZPWTqRdeNyiDHBnaINp
f/BAvhgfG14D+8Atg+ngYLRRhktVpjg2aey/oMKlGfsomBAzDsqp93d1ApvimGqiKR+LNtMzNBbm
+JOjbM/9gJ+V5YGoCYbyJPzaKJ9aGy+U+yaS9lx/msdO1t3HrpiKk23RRnmc02CobrJKFQ5d6lST
RdjYzdifaLg0dwgRoXXU5KORfJ6NePhY4vrshx70v18uQmvTrrKb+ZtdIuCxb7We04jUQ31Mp2ns
b7pCy6JTlfZmuxvzuPpQ5Xmdpkclg1Hdjf7cUGkbrClyHyqYxH9llL/60DOjpj54llYmPyd7Svyw
zXLE3vIic+IQO3PNTo8uMpjJV0g8+XMwsWT3Jb1wb1c7RZ5+lLWsTEVRwKb7HnZO7Wj3Vh15LyiO
4I9r1UH+CVdc1YVThPXZySkACx7aYMrt29FPDLnvzLaYDtBYBnnw2dJd2OVj8FjmvEhDfXDa4ISX
UBaFk4OC8G6MW6vBCcqauqOXxSq5bTTqMalIZ+2x5RqLbqrRTIpwTuZRfAvqQfqH0nCFv28VANYP
pa5LDHkitwj6Q2xkOtQczx69+96uDG8Xm21U7nBBSO1wnkb/h0U51L33JjOov5Em2erBqRx8pE3s
Lu5MZVvlVyk4rR8whBwfdKdRKswdkQRhgXdLfFv35hhw9TW1c7CtyihOmgq89KOemZn7IOEZ5ztb
a+b5pk18jBM7X9R7p5jL6qa3R+0+UfTcdr2eDuVLLEWM1SIX/C/fbb1pV7uV/EzgXFYNaafxYFem
mO6trsnzB68a5r/RXxHqNvotsRKmFe3MLIRhFnlmiLLY4O+4rdzpFItoLB7mAR2bPLQywqrca4UQ
8UebJ0n0DSUwQ93WdRwYH2290crbqEBLpdqhrVQW3+Ki0OLj2Nej+Gn0LgTEVvdQ7963XR6ZhyEi
4ZChV6BH+QMxMSXMcDBarzJ3BThp56sOutC9LypQVLdeXcVARpGt7XccPdV9033NLOOjOVuWjHdD
onl9OBSuHd0NgztKTk0SZ028c3uMiLowr/0keGoiMxN7050iKuhtTT9zErH+XcSN/jjT/4vDpgcI
eJsQlI1jV+jmPxGoeIh2sbD2g5VN/cHsG936Rq45DT8NS1ogTnpdpd8H2TsPtmaJ+oOjuJVCkE4m
fW4/1ps7JKaCcQdfvmv2KCiCvxnMqtAf07pI/1HU/J0HXY/S80QFzw1HLS3mXZWmzmk2fGGEeuO5
v9y5tJ7qtEkNtrcwmr07zamziyRisbCovbYNqxyv352JG1FKraWtkDyAr3zMbVTVwBTNibFrp1n9
5Rto9e7aTCs+t2AT/VC4lT/eIAtcT2HfxtEYOqS5xV2djXV71EUnbnEnt4x903XTon/eTV0dUmZF
Vp7nFMl+PAz+JzzutDpsbeiYeztyKnGybBTFsoNwcs09NrNeZ7d968UtcANoSs4zRjkYUfU25zpH
RFTs3Sbo7U9+IjH9yhszsj/I1k374pjqs+3eJWgzPzl5OrX7fLYccXQaJKp3Xh0735BVTQco15PX
+6EzOH0V41o2syHNNKs+xTYOQ+c8AJyExFiPCWlc68vsKtlre9r3pjxy/0NrhPYf5F+q3uxv9KE0
SdeaCA55MYpivkeBPlKf5lZIhCGjTD/jd2H9y8Vm000sp+k4Gm2p/9VB7DXBrM+guRwR5+3JkXP5
WQ+ywNlVbpM6B2u0lTxOXF39Trq1PR41+pdJ6GVwvcIpQwnhJqcbAh40sr2nEhjHdD90fg9fPnds
RRszWJh2FWjqYe668kOTAes6SDcZ3dvSGNjPRlGZ6KN6etU82kmJ3BBwpd49RHoJ7LyVHua0fU+V
2dhjCR0bv6ZC5cmDrtWzV4YOfkzmh3gpmNLwx+4vDLgz1C4ij5FPKh1klZzQPLE1b59LMW+5Giwv
yYtnENK8C0wVWXAYhfy9fDPQH49UMEFgTGOn7W+quMu/1bURq0+RFXHGfa4RI+S2ccdj1XWWDItS
+VtOh6skkDYjvTAXWggFC8iuayaV1fVYjgnX+BlZeZKEBP2z0QWL07Gb//P2w+/VI4mhKIlS6Ua7
DQDSKouGnpCKuJPmT6JieW6nLr73RNK8dHDv+5M0vEwc3x5xlaswOTp9KAnA+lky+LVlb5aKPuNJ
K34FuS2cUPPk8GD0hfGh03xOtayhqFfS4ubvDLlRLf5dmrz4vv5iu0POQudk0TJYJWZtE/sOvaH0
Zyw67THN7bT7SDyvqj32LYW/d2KKqKfS6Z0Ad7V8rg81Gkr9oYmRNg4zK81fXKeP6tuo7uU3GxBu
T4m1C/p/o0H4lb1vjFwlPwZN6PoxEQT02yRo2r/r0nVzYplfVPcz2ML+hvdXuSWg/+pjos65eAPQ
H14Mqtbvzz4d3Vamk/NzxqegWW5YI/6cmaK5H7S+YSPVqmoOb3/OV3uVMVGwXIpOVBIwsV2dGFX6
k1lI7+dykygU9IMhuVMahYywCmKlNr7gq+ECqv3AyZcXNmLFayhy6Qz08Bot/dV1cqx32eQmz4Uu
xr2Ll+NGvvcbGvLnbuFDIK0JcN0E8MT7azW3eJjLYhaJ/nNMg2k8SmmU6vOotcN875DCDAcHuzH9
g8lOcfalmfsvoDB6c0cTBjPACcL1mIdpARH7q6gtsvRFJGxuHkxZKuMmn2I3eJxrnuhJmGq8+MpQ
WpaQ/ySTjBye5z0EhDGsVKQn3yU3WXyIsrktHgI/L4qdCToxOyDAYTzrApXJ0LXrGnikpFtGeiPT
9q4qxCy+2Y10ms9xaVaqDGdrVNUefLUe7zS30TRspqwhSm8LG9xoWCWRCaXXiUztgNspjt27zu0N
72jSj5/T3Wi3HqVvgkXepoeid/qx2qsKZc3pPkpl3+KpxRX2FERxUf7yROO076xaEatouBA3+Bcw
0StVv0TJFCu0YXqW2hQfkrnUwkgk0LBn6xcqUNpGP2t9Jbiw3EiNFxDjIsq9bp11jRiNAcP7Z60i
Vzi6UxYfJy0zP8MkzOOT7s/93vRzKw0zYdVx2LpVZm8csvXB5jfArSdE09xZ2mqrjTjEuhbnQWk+
x25s7WDYZ99K5OhCs9Jtnhx9sQUpelVy+T3iEkQori41l1XJJZOGQj2wNZ89m1dF0vnkE6JJjkOF
VRiCkvOpjStjVybdDy3R0ntD2THOP7mxcVtcmTkrv0jkctjhAa0u5MIRBcEkt56jLklu9bYgu+ib
6QvYKv1e4Wd683Y4+43AuDjzcJip7nBBLehVZw0uaiZPDc7g2s9TGrR/e13uPgTkPe49jBlPDxOV
+sG+67I5P1UkKqS4jdYclNnLeR8NQNCOYCqijVLGqm5Kf4QfBdcSqgKVWt4Fl0E21uju4zpmPwP3
ETuzLJ2DX9VoC819ObwU1Th7x7mxIv1pYzXWFY1lYDqVMGqIudzXq23QZhMQNkLysxB+9AMsyeLb
Y7fyphadFRxEJaZ5n0WpeM6CqnmiS5oe8IrQjQ3yxJVtAGmCzHbRkAKZtKrl2EFSpc4wOs+q7f3P
aWN6uyhAFYFHYI10nuFXmTq9Pfcrax5wmQLn5RGESP1qzVup6XhL6+6zTJJ/08Gu7nW7wlyygFa1
p1DX/cgp/n5+e9Ar80RcwqT5B+16mejlh+4NShJ6odznfhz0G1sXaL8P8zw+Utq2Q4x/4i0azJXw
BjpxWVSL5aURdzkifhRx3qMr81w27dwcyqmZ7113QLMj84zoARxWl+2s1MG/EyZOtdMba9poo69f
hGwyThqnnGX2ee+uJq2sGnWLlknruGueOkAed7zRq91IkrVH89MIi8Qq99PolBun/fd6rk47sCgg
dXjc8q5YF86VRYENC3r/ORkj1IPSkh3xKHLbAfWROaY6oNSQNQ+tEVm7yVW+dejJ4IddOhjioUKQ
UtxicqPd9G6k5n+RVzBVEur0G5Jj23rG+NdoD51Kw7ITxuMMg8LfGWKOv+jDgELie/cOTB+aVItV
GT2Adaism0ppXpWzjJIrPHVUl4ZitHNQEUGWPRgghzYeY6/3DiOi2EMHCY9pumOXe8eN7cjAqM95
7gd4RbOtdWjAdNOxE0VxF+SmcdPiLHGSXG2nnIt0Iyis34JgTul6+hTj6QlAg1vtG70CYk9u7D4H
vVAn06+6fYxF2zEW43x8e22v3IcMxpF0F9F2LsVVD0lQTZ2iUbrP7tAgPKgcNd52gYGmZlW7doc2
isqpYinjI5IJZXDTcdwOJh0t4HWJrOJ3Byd+DtcUflK6zyW1ymOQnLL7fDLc53pCmUG4UX0QcsqP
KF8a4Qx59IRD7Jaz05X1/r3gnFCMKoBUX37uEVJ8QpnEfeaJ6J3cSh9+pajhUOKBovO+liuBaPm4
yP5TundeU7opEVttk2bus1GZ6Y9hSqewNKf0tkVLfePbvg4/y1gGKlDc+OSFqydGHQC/0vjyzzk6
9OACUEFErajZTVl1mzixtotnhUSzEycb+/f6wOiygCaGumatQq+wqAnZveM+a0Mb7MekL2+8oPDC
sgzGEC7uoR+an5FjFBvx9ve5vIx6sFQZlAudNyU8hMsP6fQqAVlS5y/26HjyGzjiwAgtFAtp+io9
DyuHPs9xKqzBPtaFXXt79lZm7BdD9+LeFkbHhh8Qrj61vZUeLK3rrY3QcuXA0U3khQ/HBcAzzZTL
35hUmA5XxWi9CNm9RFGeHZ0+FTsLT5h9FjtTCObS3tn4JYZ1POa7doyDU0rpbiOqvt70uL+AtkT9
dDFKWNvudYneKtyr/WcTasKd0fXj57butZ8Thnxb1afXTw4IxBbgQ3Y8ff11kAFILguXDOw5owNx
HxlWcxsJJwVcr2s/ZqPLwnZstk718rEvNwN9Ik7aApNFR35dj0nn2Mtnt09eGtOieUH7/VlFWBKT
VNlqLxs1/v12LL024KLpzL2xlJ3WYm+UQAYRoyP90rfO9ARQtz0EjamfIC5MZ9Xpv94e7jcIbzVB
IhZINa6ZBXqwOt/Qaz2pPC9+qRNful+rIsN2knpaq9/nQk9CTVIa1XLz73YU0X1jFYI+kdcZJ8mb
FwW6NgMxOSQqPzpDl/ZnCZt1Y0mufHgfuVmAUODfYXKsbrIpGCccKlv/OWpsuf9/pJ1nT9zY+/df
kSX38tSeCiSEJECSJ1Yg4N6Ou1/9/2NWt8R40FjcP620WimrnPGpV/mWwiDwiocmpRqW9M961tqu
CGMemMsz88HWxqUGCtlcSJlZXadHTMIJbNJGk1G1KTqit6feTM5g/JKluF5T2D6/69hbpBKQRaDl
E3AuxgKul4baFP+RrSj2qrro9pmoUzcnfJ8VDdvvo9KWXoBLxe6zXwmNAcIEzCNkYGHInI5cNqFf
922Y/pmmwtLQ4Ulyr8fYTnaTTF8TpPxgszEaADoYZLCQOc6no0l5bLVjXyd/Cng+qpc31VB6pZ5n
1TcptvIGxZys7DfNoMu+JxVdG7zCxh5uS3qwvmuovvwqt8K2rseyq8ZtmDp2/DNpavbpJ6eFXAoM
Nd7rs/4Q5ebTHxqhT2o1fhM+RSOPjle0It0QJY/+1vabNeTE2erPkcrsE0wLCnDBUqdrSjJh9LET
IsniJzedmaR7O8vokDM9eOlK2r0woxut7tZcxs7umrlMRAGB+FSBkrNURQrR6M8yevZ/Y96Hv5To
puuuK4e7Mq2Gv1BArJUj9fF4sxA4uQxF0fmgvwPiUAbTCn1I1L9+neUHNXWkxw57oW3etknlBoq8
Zrnx0YBkMLPvyhvBY575dwNaftpHkT/of4Fg2H+nbjC/5SndMbmO8o2GhPXKc3heH4H+bcJoA+08
Z23LIHBS5FC0hio925lozU3RVw0ZjxrSAvedKL/W8PfonlJltAzpGEIzLr6DfG4Q4dHGKthF2tRV
Ap3EYaxXwinicT725Kafab7o+PGIWsp5XAOYNBbNkHXPoAJCydyoTo07Q1nDJLW8fshtw7+xqd3s
A8lOp1td0A2iLViT3EmxETpfy0DNNrqwc2szKEbWf21KMJxubulyfRC4B+XHQQqwTE3hbMtXZMiK
cZjqSI8OYlTkbtfLXSb9avwW4COFSi3d2lD/njVihdAldiY67zslyr8naVYD0YTkmePLYZaaqCo3
p3N8T/9WGn/hNWj91gwS4y+KHum/iZfj9HnSu6Ddxk6ehh6AhfQpbIAMu2Vu2Y9S6YT13gmqgJJB
N4zht0oVlCqaEvH01DNkkhF/Y9MF7Y9YYBrRdyuO2+9+A3/kIOV+9kMHyTSCagbBtBmxPQ03UjKU
16PaqD8np26UP2M2OcIt0GuNbzvaDdemFYyRO9FRTLdm0psZBk6DLB/tAV/n3p1qS+o3tanFNw6s
VvsKhSgN575AEs0WXcskRfq4dJojXZmweqkzKkdeXSmCev6kFt9jKMc6TfooSW/skfIgy+f494bV
4odYK8VouoaZ6CgE9aG0iQooAHtMPaUbP8sGx0OuvRA/zWoM5X7b6lWJoqyJ268VHnDCDe3dAHT9
1yTFsv6chF3c7zB4LYadU0naqx75U5FBWLIdCuZmDxhqzQvm7Fqcy1kz0puWGG2+N3rBu8OrOIEc
ZaU8Ps8OZPsw7dtdpDfBbs6qXUEXayNVUbWRoz5ZSQHORsagc4Zc00el5MIzcHptFCYqA9kIet7s
5Uzs1Bb+0AbsnHJHL6u4F6BzsOOh+lk4+yYMEEdZeX7OSgcEHlCsUZSaDaoI8k9/wJgNkZFlefDa
jIMZ3Gl2Y/+SemUiEMvELbTyOL6eKl9s47DN7nmdxpWL7CzkAn1K7YBWJAhN86ysT2tPyUlckifC
e2Uf2ZkebMp8zHHjkqyvEl7MNs10p1yDSy4v7NmYdY7zZn2At4vq9MNTu2qGUsjm0ygBUKimsTqW
ql3uUzTcvztGZa5FXnPE8f5SpI1NXxeSCp1X2BrLjlmbBpPtW4PzFJSRNYEh6lJXmgkIK/zYZTRJ
EYhGGf1V5A8I7pcCATKGahOvrPNEpShy9aHufhpFkL0AujGUTz6z81iELRQLKbby3/NveXdw1FH3
x0jt/Se5KKZDXE/NVR1Vskf4BBypE8XKeG8n8XQSGRBYElUPDgt6sacDpnaUppFTODStjfDO6pzu
1rchG3dy3xxxQKIG7ZfUDDJR6ketKv+qTSkdLkdsZynx21fDPiaOYucS2Jz+CNEpJW3R1HnKqlYV
G/wC0XkkwrsPm2686kdb34ZmnDz3Q+C/qOHU36ZGLmeukcn27vJvWd4f//0UcjdKYSYUvcX9keat
PExN5zyVjt2aR6frcuF27WQD2OgRqtloSjXRfiziO6Udg7vLo59vaVYDUv3/G31xeaC1pRvtpPhP
VZ9HG7O2x8DTQtTiVpb9/KwyDjB1bsi5BrF0dBg1deidpmbCUzX5oTtC2ZlTY+x5GvtrM3KmlTbP
R+OBXYHnPLungf44XeCis83RcUb7aegN7aeaDfbGGcfe6yRH/9NUIlr5vo+O7CxlbyDoSVi3JHJ1
M4Z3yALnKQ2E8U0dRPA7D+3hOOlxukYa++jb6KRTapj5RRA7T78tEUSEQo0YK+ysYV+0ZnpdaJE9
uVIqOfk+Tw3t/tPbhBAcDWlEEXCRWkITdCXvbSku/CfJV9rAq+leBTs54Slfecw+OA0MNC8anUo4
x4vboURwER+3yX+q5bLwitx3QGCU0taMWv+gijH1qsIXP+NY1PvLn/jBCqporkPTx5WaIuaiSqY2
/RTplXCeFK0Pnf0kY5flwkiYtjJazNNK1LB8Mzn1yE6SwEN4RNRr2Q00I7WRsHqTnlJ0H+u5IIuI
dK2a4bNfSilRRJO5geb4vy5/5Adbh0ve4bTPWkJnZOAh1E0qzAbT64sAQYmiO5AqDkdpgOdgJO0n
iWnoB8KWf6PEkMLhHrx4XdDRFakij9LTjI+4kuDjbLoC/tRWsqP4RmcW1trtHy3jLHU1C/rMFar5
wnv3ntF2ih0flZKnoJrCYAN7luKAasa5l4e4MV+ezg9uT8YiU+Loz/3dxTOSGj3OanhjPeV62ao0
knXgZcowfdKH/m0aiTvI9+neo3a7OBVOJyotmSz/ycoC1F/VftwmaRJd0bf2b6xqSo9inPzD5Y/7
aIvONq880dDuqDadzuRQ+IWT1G3wLJEpeHoq+m3q5+YhDJXq0Jat/qVUo3jlFJ4PiiQaxUxK+MSz
bJ7TQXu/wwNRNoNnfF2gwWZG1dEhgo62s4eguslV4ZQubG99c/ljz1eScecIiLrWGwHodFwq1mII
QoszkTSacCsWgpCEktHr5XHOtycXKDJMQGAcds7Ss9JsYzOrizZ8HnrLudHGbHTj3jK/66rkbD8/
FOCemW5LbgCj8fSTsiBKYrkNI4bqs5tRUuOfYdaBbUay4tPXCnieuRil8ebOKJfToYKqDmtb1vkq
XEu/ZFItHYdR4Sh04Q22vMXu8pd9sEnQ4IClyR3KXbaURNP90sraCOZOLdfGJrKG5pcjaekxc+II
fB66MXVWfNIljzM461qjBz63LmiozC/Xu4vFMByR63kRPct0nPeaGvsbTc80NxoT7SsV5gaG4aA+
APIYtk4imytXzUcbh9BiLoW98dIXq4lbzmhVmhQ9U53rjjyTsadbefrdmrroeHl6zx8JPpZKNhLo
nAWAe4svLezOmMwqe66HVKu2chYVyTe7ySX1ngpVcxeU6HKuaUt9NCi1MA4aySShzeIqzXChA8Je
FM9KL4CCBYVzR11IuxmHPDwgpjGs3G4fjEedgMTZUAEtOEteYe6YkwD+VDxrwjJcoMwR8qF93Wz6
sddfY8rEKy/++QJCDKVZMxf6ZhOQxc0GMCjOg3ZIn+VRnXZ2EVj3XaQZXq10k/rpzQK9jqCCbgQY
T4Lu0xUkjCjCvi+TZ8mnU/BzTATpv+/4mXQsoAv8vLxfzr5szuOICWcBKx7B5ZchJBmUvRY1z7Oc
058GjSNXIUDl8ZW07v9jLDIzizRivtrUxU0Deqw05SlqnzW5MEAJIF+15U2E4FFL0VoL4uyeIQmn
NjvnRnzZGZqmwxZOVL46PONwXd9ofmR6Vdkbt0MXHzsn3kZqvmZDffYOAZACeAw+DXzkrE51unJF
OSuwB7H6LCcy4Utj5bNhFbXCu8+u2UznwzaZTj22MEtIlpN0dUeepj439Cjg1apmcBUOfofDtuys
RYHzjz5J+VkvSNjAD0hWKHkvzrZSG3BeWif9lxqtBvgxN+6p98feNKQWANAo9yCyOdsgUfN/lz/z
rNpAg4zoehayRmJWPsNxa9gyZq3oxCslU/NvhKDZNZnV+L2KYRulIuj/legD/ox1ZbjS9dh+ULOx
X5nrt+7f++/n3rawv6RtqhPXcFROFzXCj8svJqN50TRw5NvJnM3TjajF7cSoxxYZk0hG48jRJv1e
0rMQUNyoKYesN0RCzThT/zYJSPtjKiuFvPKWniEYZooGcThatPTZ5t7O6Y/TImQ4G6xlXxAl0r53
uq/9lUBa/aLiLTIvVaCzDVSPtpWp4sIY553lOYakzJzGYg4m9O5BTMnwCAujHbYryzdfiqczhzbQ
bCdBZWRevsXMKcJOG9xw1BdZNM4XPFKDX4ohpZWr1rZ228MR7F2nqRzL7SnXZy7diTDcdKLsD40e
Qp4N9So0VtZz+XTMM0YiTCRA2w9kxfzn7yIBqyNO7BJTeZnGdHgxKqV4NVKqqjqr9h1RMnNtFuYH
93QWUGWgRj3Hi8C0llz/AWJRFiqD9RIXQsb+p88bwwusrHGrsA5ui7rM5RsrHGVXT2MsMAqe6u9+
rndYCSjZv3ykbbkL1QZ3+Mvrcz4TlH7nZJ0EiGbtsiBqpwWKEq3i/0tanCUT06fdn3f9jW/l5SGL
xcvl4Zb3MZVefAVg5bPVZhjtYqv6TltDu1CDl4BHwJ3khIaIVEnXoqybY6/l3ZXe2+HK7C8vr7dB
cQemwg9ul8zkdLWhy4VwzBi0mICsNlqo72l5ORACC+Vbi7TpfjBq5VgHMHovf+4Hs8sdjXQFhW44
IcuiSz+FlWG0UvCCHlH/u2zsYhPGkXatt0OyGezwcHm4s9lFkAxZUW5pXjvavIsPJVKSoyiO4xcO
Tp25mPPmz4PWjjXiHFmPQTBEDdfQu7U8c161k93NuLNS7MxE4J5cqlMrGNO0GEMkLyLl6EDvKTaB
I3zDk03evc/uWAajtSkDTmM56byermYpLLWz8zZ5AVoRjW4Fp1UCSED1A/y9tEWyQ6xZqnzwfdTx
yb/gV6B0vgyPIEnGNMq77MUIgvyApZ59DRvYP04RENbLS/jxUABweWiQr1kCkCZI3WUil9lLmKrR
NnMUaTeEqppDS6RAsBJknm1PgCAGcqVzhgl3ZNlyowoZK5Ik8hfQi6EXJYN2aGlG7cexk75lxbRW
bPlwPCRqQL5QAyF0OV06uQHVFCtR8RLFRoAWRFlUzVFWB+M6EHkhIVmqayvQybOzP38ip2G+bmix
LRkMSUhPXkqs7MWM4+HOj6tyK4rYdEWbALiRa7W5qXQj2UWEhWtB0wdryV5B9oi9QwCxDBpGg4Qh
gOr5ErZDAZ0JU6hDXfVxRKc7M79d3jgfzC2DgbXgHieWPzMcyrUoS7FBfZnyRNsWutluefiGfYf6
otdD81u5az4cj2Sa1ouOkt6SE5OpahuW2VC8tCI2DxQkks00iewbD1d+qHnmV9oB55OJrhKotRm4
NrdK54V+92RXQ2YFfaYkL5PVy9+roK02FJjHb3g1l9vLU3keciL8hSwf8h+z4Bl4qdOxlBJ8J8FS
+hLYVYnPzqSmaC7Y5qNTq/GdPU5wxmK5AjnVabcm/MZd3U3VSgvxfIL5EYT1vB4okBAFn/4IqpKj
HI8Fh9Oa4r2RFDFyE7n2zxrK5FA7xWfROoxEXRKsMUUDKJPOYjz0i7uykab8pR71v3VbNYdA4+Eq
J2sTkSrtLs/x+XISbdCJpSxJIk0b5PTroAi1+ElL7YuW6P7XSJ6QrImd6Khr3cvnR5odbanxki2d
9bYjZ1TGRhLdi9+r5c2kOuG274Jol4WV2F8eatHHB9aF/CLoWCAMCuDppbYSLqtIdUiZ+hrkhQ5f
uFa3tWL3Hk50CLwEtXnMbCPYhNh53ss2qL/Lwy/hSP+NP4PLuPE0GiDzpL87Iz2QTVTqGuUV6oOu
bxu7Uh8avWn3edAbm3os5Rs58H/LvmofQHADwjGnaadb9XQrN/h8Xv45i6t3/jVUS+gBke0Tlyw7
tLRugUwrjfqqSp21QdYACoaZ+9r3xNfsfe3rCB9kta+4cSK6lSBh3qzvIpL/xkbCjy71fF0sYbXm
gJuMGuTaazjQcAraYnpQY0taKQgt08L/hpk/kHgEJuKyOZI1FDHzXNFeGzA/R8RZNBfnN0RjVCHC
nTwaqpvHkn1EEGb6EtfSVw2h0WNkNce06Msf4KfFmifLsjHOb+JMcbi4KRFNI+o93QT20OJvmuna
q6kWf+si8w8hCPcdb+Tv1opt4Sro+k8bx++i7zjLQxOJWoBYE0HN5fVfHPH/fggvBPwIKpGUPE9/
SFnlqA+qqf4KzDHa1k5sHqMQ5VOp06Xt5aGWN/Y8Fj0VUhUKFG8l5dOx2t6JZk23MHAlzUZFg2rh
ddc3wR+Ud+rjVE/RBgNDf5Ohdr8ZJJ+CNqifp8u/YhF+zz8CLTcScU0HMnImG6UEdtEbIHYCV49r
56q1nbtS9Ij6VEpb/Yix16XvmrVrFOAPdiFSZ8wwQQbhhrHslI9+XEiJjnCIO2jRV0Ql/PRLCxUG
KRJpfK3Twd5iqhb8HXAhgs+ADNHRGKTea9Ffrbyok8urvqbZtnL+P7iO+D2zGiJKaFz0SwS/kxih
6aQCeVeSFflLMLThEfUy220Ta/DC3B+uBgROkA9JzV2nDpi8WLV+PU65utVoVz9cXp7z/WgDRCUe
47yiDLukCTWq05mNXMSBmxg6QBlH929ZFOjmerHGZjm7f4huQUvQ2aBWTJ673Pt50UtSbXUBvSG0
XkCXozjUlVlQrlx0Z3uOgdDUY8/Bywc7N//5uyvf6qthFJ08BKjrZlOydfACUDdpg9TYXc7tbLqg
/5rgqlVRC1m5/j4YG91bCv0wU2ap7+XYtlpp6aApgWty5x3z2s++aHqVeWFY5n9IzIZftW2LNaT+
2w12crnzpsz1QLo5SF0CGjz9Zr8yw76cNPa7D8Nr3E0UWtXrMC2Db1GmodKW2lYjA58Hj7kZpUp2
rhQf3TaIWlPhVXFg5m6VF2PjqkmfkSgPCuFc7KJTEenfigzROQ/li0Z3ARObxXYWQon+GnFbSHem
wMz9yoilTkaLIAKQqZnySOqgDOhJla4PYTkaPF0L7CfEnPJfYRYiVWlOltDarT8JWys21KknKFUC
QZNfl/f42ZtLpAOTZAZBMDWOs+j4dgaiOHqdqYEbQneqj31VjMJDnUpzboxK2NERXld/je5cmW0r
GjZrj/489ydrA10HDKM9dxHh0S6ll00oaVCRejwwG9BxowtIt6HmDu9A9gonb59MPTBWbv+zj2ZM
yPBomRDlAdxZxJKg2hH96dB+cnWj+FfgLHebo5lOk7l3rtRh0PcGTISdOUzmygn44GvJEPT5HOGw
eNZRJJVLDCdB8dEdRXSwmqBKDoGq4tvcRFqt3xRE7NlKXnB26ujno/84y5TSw4Qgc7r7lUBv45ai
ZgxaWNfdBr3ExlOEoWRu1gelJ5WS80UAtvFXrpo3XN/J2pJ9gdecWYigXqAnn46MsFPhZJoGHaaR
uya/Gkh9a+GVraakjw26BKCh9VZpDjZmiFHjWTZQo5vBjPL2i5X3hAI7sn/0OATqlLdtO0mhqwgV
yHwmZW25sZ1G34cE1nAOy3qasd0R4nQutOPA+hcmqdludEJ5+WhpJNYIQ9Ff9K+dhmOlulJuKRE2
YVI9bfUsk6OvZkJBaJMatSg3KYDMT8qME15C2VLYdfwLwPISN5wQ68vkaOpj77QbQ7130tDNxh+X
T/RyuZeDLCY9afsGXeZQfdR+IO0huVjIR7fOyp5a7uPlIItrowlN1MCkQH0kzXQ1xQukKxEd7TWV
4pVvWZLPTAv6eCm9fUtwsL7LP8bj2pcsU7DFlyyxqUVgGKWasiaIIoQ3SuNK48Z8Dn429+r3ywuz
vHWWI6mnp6GC7m7JgpGU2+QKxTBja3wJr7CIuTzM2pwtwnkVXkIBR1B99L/km3gj/+iPykrpaG2I
OZh5F0NEvd74kh+pj1zUnr7x3XAr7S5/xZs+/Pu7Yzlbc3D2fgxskbSy4jOqv9XXar+LYEi47X0H
p+BfJLnRL+cYbKQjsnbGWvV2qWuwPKfLeCGLpCpper4vDvZCP9S+N2bf5LpxhWRcKaqLds1Xw94G
2lHRJFcyKsBDR0m+nuodv3nToy9i/kRIroYMfXlaliHpclbmlXk3KzJEgzgd2EOh9ZT1d3X+uxUr
98eHB4Lnglo5wS/lndMh1JDID70Q9k/i/syulD/On2AT7IrD5S/5cA+9G2ZxGooxjpwwYZjiNTkU
z+Mv6Tju/7chFidBMstGy2itPrbbYDtv09H9bDT9th7vvmJxEhoN6vuUzkNclTfBlXqsjsnaSZgn
/OwkvBtjcRJEqJeW0BlDuc0dt7sBP4YJnHgqhdtqXvJPfvrfpm0RL9SBI0tNxu4vXqdr6UG7yvdr
i7/sQP93wt5902IfW4kSlhLS14/+n/JG3Rd/zG897/ZVJ3bNQ3ivT27zK1wxjFnbcYuHsUmKQYQR
Y46jJz2a1UYqPeenef+/zd7iZczLIEWNktnrt8Phv02nHS8P8eHjS+WeeJnyJMf09ITi+jMBKEzU
R0tcFdIPW/9h9JOr9b//t2EWe1suAj+NJ4Ypw61j7OPkqiy9SF85pGflJxJ+qFGkhfBLqfwskX2N
BUdepPL026ntMHeVaGjvfKCYHZR2SPS7Ii9QUUS1KzpIQ53mmwRdydcoETphB4YNfz/31YBH6BWA
IJlVFhF4WOz+sR+EFje+8ttOUizp5CG/FUTIhGuV5pIPDiuR1DyL70/3DFbBVAisCPgmytoLoAyq
cPycxAn/BEbm6K4fRykm0761FhYuXw6if1SCoLmC7X0ThTjdNO3gIx6uq/7vrlbtKvTs0ojlK4si
gK94NNbqT7qIAf4BY0SMC6qfHBOljNMBU6C1USDS8o9WZYbHuctlz5Zw2LKMCUfiuCnXxBSXB5ya
Ak/WXMlGoENzlkDbhqoWODEt+lurUnQ9hUl0a+Kz+AXxZft2KqbiJoVcsFK0PFu/uZChwFqgeIry
1LJnl2mpPEiIRKM2qoKYIf3fY1+gepd35dnqod0/owIAnVOxo6N1OplSaSMLnyn5XyFVTukhF178
cGaH5z1wmGzlxTn/JFg7VKFAIrD3yMxPB7NLqoc26vJ/SzNvbwRWknd5ZaxN3Lz+JxufyZohbwri
R9AvliQoyUdWSU9M8z4Ki25XSqbxpbMi5RAH2QM1UPMgYa5RupKkdN7Udv1KJn5WAZ4XixYWLGzq
CjNm8vQrDTlNKikM7Psq5FmAljvY4q81yIDc8yJsUeG1RRSBC59gHP8UbZ6rjmsGQSK9JCn/28qk
Ly91Os1zSmjaQLPoci0Bc1XqYFzQJ/r92JnSVxiviAd3dGEfhZ0p3Q6xmwKw0+VddXZgGGw2omL7
0gKiBnQ6BYLFD20zs+9LpY09Coa+i+SFdYWWvHb0wQN/0QurOl4e9O1EnC48elPogUJ9m5VWlwgi
3n0ftXw9wHYKQWr0WZLayvdG23TBXYaeinUtmlxXNsACRO0FqFM7rqxzzH4IJDDKF7yT29H3cDTW
UbvVBhzAMSRKa7O+ytTaKDfk9U2XeWNAOe0w6nWsr/mmne9dXiuK5+DCkR2hmHk6ceqA7FkCN+q+
VLvJ3IpYr1PcPWvNOOROoNk7LdOVdB9lnZzvTITwgj3K5/YaQHyZUQL4oII1V3HZPchYLd6Obk7D
dOjg94gM5dP3XmoczcWj3NSOIQi5ajMJ6nnbQkZje1tUpeHfXV7Ls2tpVkChYg2IEbUOHrHTeZDj
UjciWS0epmSMetoH8TDsjMofQzdvzWDtYjobjncSbCDMX9BKCkKTp8PZgbDwBLGSh3RKU2o+dQ5b
X4qhwLvJ1H5SdgPoNuQbGkTIS/E2A0g8Ha1P6LUZYSvdY4c13qWt1nplquX7Mgl6156oLY1pPGwo
2Nkr5/L8bnorEDpUzPgH0OEiB6NKZaBlk4oHLRTSV5E5zo3exc7XYmwNj4/Wr7UkU+8UXw+/6kr4
qipNthKXnd0NvGgzt3EmN84OIIv8zDGyRJeCimicx4ZSd5l2W7+dhVr73siv9Cr4HSGytr28oZY7
Gj02ZebIQDjUQRi+VQXe5bcIqVdJZ/fDg1lY9o2fUgl8qkvVSb1IiwUVdMA/2X7Um35fjGjorkz8
+fDAYexZvx96/ywrdrrkRd5kqrBbAwnqJPlW0wa+67Ne7+6QWZ9ee9VqzA2g47r5aqthv6Yldbbs
1L9hQwDigDIA8HVJiPC7gNqnGY0PPdmR4oWxauN6ZrfJldbhleMWAO2/5rVa/oir2rzKuzF60gp/
MFau6OVbNP8OeAQwQWbYJUX502mQDKV3xraSH6q68UeXKKEU+15tUoFqXxAAg2qzcgWucz4memoA
rhh27rgtr5J2yLCkwFfgwcHHZdPonXM7VQ46KYm0AZK0poS93N6A2DAkQoSFrENGIW/+83cbLTGa
Sa3rUjzEE+omYdf0X1AimXaS4wSqW5UqsT9gg3+Xt/cystKgTIAjRguWfQbKYHFhB4mh4UdYGQ9a
i9f1rMkZPxr6qK097B+NQ70dicOZnsFJPv26rO3tSCBSxEXZSdHV5Eup5bG1hb5yYJY3Mh8EfJTL
GBgLF+WSl1xj54KmXKs8BMlQu4niF9seRXM3lP3ks1fDPBRhPewFkIdn6BCnheeJF5TygPJ7caNN
wrpue92nN8sWhToRb5qwmJ7SDj2my6t2vjWhB852eaB1OA7Lq1CpHQuBVVV+wOPN2uWpsOSrirDJ
divi159ai9vTp0dEp4BeMFsUbt2yANknuZzUnRw8WGFS73zTanaOkjtbGy0W14L9uaLSffaFoGMh
8ZB9z7JWXH6n+yXIEd4Z83Z6iAs13Tt1XUMP7qpDkMnmtizaX5c/72x7gm0G70DCxFNOS2QxnOx0
E7iIfHrIkzD6OnSatqXCtSa29OEoRNX0FIH/cbGcfpQf4L7QYmr44ChDsxmrVMcaKVzzxYQuyt/z
Pp6lbzpj/8A0Egrij7c41EaXTy2SHtG9LwkJ4UExSuXG1IoqeRrMKqplN0xgcRgugLnKIWKNozD/
NYnOyGblepDe/0Bk1OPB7FMbO5gmDXHdjXNccbwUcJjzRBvEGhPXQTTC/6U5sd9VnhSavXBcgOGt
FLvZYJqTp029n93WWtFCe86HujH3dJ9bilwxTBnF60cRGtiwYjQ7DggEW2V2HZQ+Xgou7XGqvvu6
Zn+EXtxMmkml3cba6IgDDZwDFw55agMREVlHU1xL9bIzDi2mxJiJjIVaKaYbguROLKqS4IfcrodM
cuPEOOl8hWuiiX6D8NFQJVujqu3kGv20sPgVxWpR/EDHLoziIxZ0Oqzt3pR93J/GfBiD0C0VFbsh
N0Ryp5JcVS1TTHQUrehcM5Qak15gb1TVkaqGEj9OsSpAzoY+yhqqO/VlaLYkD9QqDplsjNNtUyPZ
tCejs5NX4GYOJhl6gCLlrW+MLSVPgW7qTmDgFT3D/crzbYSrDUkpDosWfxPg+O6q5/HwdyTeZvxa
DE0i7yrUh3rPqKbOfNAQeapczUjUbDdExSR/swM9bG7UIDUi3Ha0sk0CN9VC5Oww0FCQe7H0pE2/
NoqfAn0ZWrymD1C9LekQBFrTfddBxGRoLHPVb53BSY1vicBL5rcsU2QZPCXOkAvxYFfpNFSdIS+C
o6JKxQvq3uWssKsO0dZPtR5MV4ATzd5xcknejGo91D9wPqzz/UiYG+5LavLjMTQJ9TbloPnxpsvD
oN5YthToXu/3aX/dBprQ99jJOL0nKg17KN3vSnGFGaZp/0hsqbV/jf7oiMmLO6Au20FKi8CLRBsa
e0RmshAWhWl3O0IwuBWGXauDl0626NyRvzvadArYlMRzIpxVEMIBjm2Nrmr2diLY7Fh9bRHeqLAP
xIuxGb9JoSRNV3Sjgua271o1+t2ptW7sex9Ix/3UIRh4XQXp0LtZihzW3yDGBXCLZ0ub5UST9Wwx
R+Gtln9CGwLmbZlaaNpb3SrRC0VFVdd2pjlY2RcAofpMwDU7BGbcoDZqOYd7M0Jrd+0WuStXS/1a
/OQn2P1xIOtOD3HVOfK21bUh+14AlS1fKjLfBCMgJFi+jbZSGbIXod4FnE7tkSJT2X6YA1WTPhZe
mVjGmHtyqogaPf2yyLMNS6dFONZNmLx8LfXQakYUkv3O/1PxkzAQkrCA841NWuuIhfQVkKm/ejcM
PhQiLUBcOsu5CL7EiZ8FR2iokW16RdnEzeB1Y+5ML7JkKYXiRnkQT4abNnVlYmCHcWaP7xCg+385
kImoOSRqzExs1Io86B9sDjva5nCknKfLL8UyvgDwi0Y2QgQokBIR24s7HEB8WXIc0scS07NHJ9TC
fziW13eqXmGG9+mx3nRxZkYckNglEkWrsQEcGyt+bNE8PRQl+uQbKqVNB+q0squVoGJ+496/GnwZ
ZRdKT9DwKO0ttQ5VfZTwPWuTR6Uv8BoDhuV8x9e1+dZHWbbHzk/9TdyVqJvSSovHy1969twjtfKf
pSuZLZXnRfDL5oix9kuln0pa57aryaA/vVSI4YuZRlzgcl5Gn4wwIBhQ1oIJOqu8EL6pp48x0CUw
T0LKfitjAl3NVpuq3WlyYE2/1DFo/a+VEYvPZpP6HGhDwSGLAfkCG+B00DzGFsMRifgdh73jeK1f
ivAF0kpuXyei4yZXk9jqco7T1NT7UDUG5fflmT7rbrDMFBEIGkgqgZIvzagi3aAoQ4D4iO69/7M0
Y0oXO+iLoQ7yV0Koe5cGaeJ4uHyqz4UYgwEaFjyJ1vLUSR+Uu87ypWGlZv2G6z7dfLM4NBsPIs88
MYsNUGcRTM5AyA9o43VatA9RukLfPreJTL5xZw1DumtGygu7zo9byit5h3/K/3H2Zd116lrWf6XG
fecWffONqnoAducWO4nt5IVhOw6NEEhIQsCv/yY5t86Nibd3xS85J4lDI6SlpbVmc1e0AQUeTgyN
6CBbbsKhJ4l4GxZ7YJ1av0hhFYcY4zB9Uqnzt0CAYm20PC/mD0ox608ZGd1UOHlrP4wQLvR3NODE
3msWIRNChlSeOmz8dhRfHCSQOSIhRjEWJZBVilpxrPlq8swHWs+uc4XSuz2meegItq1GToGd0gWm
8862DVlbcYAlU2QF87Sz7b0ALpnvz6PfogUgwkiWTZwFsJHikV7P5JGbdiHdoHoQIg82VkNGwOXA
B/BqS6T2XA7bfPZ4MhqkPdGfWscKnI0X8QkcDFAJw/+vam5zwI2KhbR8gLUK8k1ZQ4Vnt5TFcjgU
Gs7XAWRz+oe1ANwTuTR+wdcGGWqtXk6lFjNF/vsQzAE5gDlfHXwRGbdVKeuDr+wme390l9F7tRxw
/gfVAzEKUR9lj9XotobVy7wZxYMluxy+TP5A72RF8z6VvLP7WMweKIIOzd0TTYjfZzXOQcCho5aJ
wcV6fP1ZNfq4S2QaHzyAquszXkdGe1lW7VynQQtt8RPj+sasxjsiDkK2EUx/ACBf369Fh4zqQfcP
xiKQ97kCwwBECx62sGeZCrc+Q4UAGoAdvEJoChiwHNMSkpZVEnYVOVWk+H1mYdtbygcowKCMvO4+
UELDkgy6fFjwqenk+flBOFd94CQFalr79z/x7yONIwY4iygdA3aJrs/rNx9zG3LkYooeQug7fOmY
trKa+RAFNyHVefv+vX7DLuFLossK7zPcCQO5Pr7nfisjX/XGA5VtgcMVxHwDUSXQyo3QCu1YQ6eb
Dgk+vYD+lmnAqhZKCXeMo593wRyjKCSaIosjB9rBUES2tgxnEfOCTKxszijwalB6h4uZ96UcQ/3p
/Yf/baBQeUTOBekpFMDRml6+2i+FMVnA8jZoTeseHaigPMN84F9DnAZLiCgQ30j/9G7Q2oAwKrS0
0cBA/eH13RzamxDypf69axDvHo67wJL5hrfhsL08MfmXuf1qkS+yHhBeA3l9kfRcF1cniMzBM9f3
FuCptRzDirTis9hT6LincyHcuEZD9ID9tt4Us9udSIB+H1cU4haleFSVAf71V3FUeYAKkYqH9zkO
ItV+VlFLsPfD7OW8KMzIOJFe/ra4oDez6DhDtnspcq6htwrirOh7mhCa9pRM3GF2kloVxRmGQADH
3dYnwDXr+2HWANWMBjU672gUro2QSAXP7Uib9tNg+1kYDsVZT3z1WXf0HkehU2bhv90NFAaUXEB3
BpEKp4LVYDKhJQE3cXwGbB8N97k3YdQbdFG1swNWsc0E+eRTVcB1OQngCX9JJBfOzJLNrjLYZpC9
VmQ2n6MobzNwK9pzVQf8xIJ4481QqgIjF4EKVKxgFaHhB1u1btiZz4bKhztv8MYNvBaatJugKhnb
Bn/5swWI6r4JdDaK7lAog7jOqnilYGg+MpaTZ7ismzGPymYzDBONh5rPf5hJ4FZwiQHxf9l+0NRa
DSAqUBjbvpHP7ej3O5PNeodz3yVD5ngJyach/sM3swF5B4hnITegjbduqCN7rfnkzxPkQPVi/RHK
beEWTeJ3/ikjrPXaRucV3xsjuVT1EfRX03GsFyBDANEgEagORvJ0PlSQj7go4eN89/5b/TY/8KHg
jwDtNWycGLJVqgKZXH9yZk89TzJqHkIIyYRFUDEYU8py3xf+ia1snRlhmmNjRlkTMAlsnusOs2ei
y96Dn/JcBCx4AGLIQ/FsNDWct1UwthsIgQDniiZLVPxhvMRx0URn28e/RQ5or/NOVzNzmsOWPkcd
drkYmVsezzioJeMA2+oTc+X3UUU8gUoEclzMTHi/vt6Gep8P8EX1JsQTP9oXHRl+BKAb3IdN7n1R
RXcqfv2GMAbnBU3GRf4CMBTgB1Y3RG2rbEAxMp6gwBOOTz5wbfPBCOoKYKyw6fMWJLd5IszezPD5
0Ac2VnDCaHnVlYcp9yCZGA8VJiOMjkJJUzlUdSvhWqbbWp4jRQdI2TIr01CwQ3JyasUKSkdB0tTQ
YTZgjdorNE2gk8NOiXWtRxIcXdCYF/4u+tYhQvvrkTSFRenkQ5l8yq3ptkPpct9EE99AbYp89axJ
n/hy66UH2hDiP5Jo9A6h2bAu8puKGbnNe+cb1JbqBICWMTagTbQj6HidOjWvd4BFUQpb9wIuWyLK
mp/cVVgDLs7AT9CiHPwXZkY1dM8KlC+MJlUwAuq2xcxRP7ZrD7thMlRAPo5xxReiaRLJxcsiAVms
dupUAMjlwjDG7VWM8AtDhRMD81vlwYflJXgmOOEvBN/fvFSwc5ZDk7PmWbmR1C82hxNu2k4D0TAS
RxHX2DilMMnLUBiOhF00pPNvClNyVBwJ0tZi12K7p6fyklVAQb0LXckFOwOoJ3Tj1rpGXu4aec4s
edsZxpjazhBtp0Y2B+hdqIRAywllmPKULOb63PPXXZd5iUwIXde1uR8t+jr3G0/eQrWs3Ya1LvdN
G/GzzkbVo/f0cI4EYti6iNoJaIvONXxaT6HRVytjeQagrJB4Ai+IBPRnG+mXxFqFc9/lbsRvmSas
TiDCZoUJVVO4C3oRXknQ608RH98YbBROF5kGED4BrFgVMQwGXQyhLH6rJxjH9L3TbutwDj4ZnkG2
rOdm2i2Mx/d3qDdvCigkWm6A9iEXfB0BjAqoIEl1f0vhFXQo0aTYmRavLqH5lidgdw6x0dV68/5N
V2Hg5+CiF40iMXTJAAFdhR3uhQxlFyluO9L2iYeudwJn4TkFufSkkPySEv1ykPh5r6WgiOC2NL3X
LOWmNnq0N+z+tuwMvz3khmzltnanokvmVkDEWdhDn2+mkCsDnSi7r2M3NGwJ6ppV8D/bJoFSQdhD
xQKaBahW/QYMncFrG9EI6W61qh3Q3MJmLyMT/ZN8JCeOFKvw99etljQAd1z8F5YJ/ssEhuKPtLXZ
wpGmqYpLI7KGjerKU2n26pj28y4wDUeYxc6/iDG+vou0KoQdztrbsZvKS9WJ55ka4ydpFiU0orx+
40BpBOZiNd8DSPjtz6bRMpooykPPFpEZAMVVIlcbRVAPhVvdGnNU32B/NpKom4czCPd1u/dv9cZo
YhtGwoGyOOLgWq8TPaexMTza3RoDBBILMcprmBOQx/fv8sZoLhgQVCIg0IKkY/XNGkpyeBkZ7JZY
IOfBsK1P6jz3Uycqg82gXL4fJtdDV1WIJimD4RTTdh30nKW3iix1KafikL8GFgBDRhtYvMpbas15
ZuYMjWnTqcwmhT0A+5Y7zDxxEF2LCGACYWHiqIHTxKJOY6++ITAcjJTcVrewVTXOS12MxUbPhvgO
kE9bpA26pVdtLtUzNP/0ASYqxrOKSvpsQWrwqcFr/Msr7D+fx/8HBbjsr9Ag/ue/8PvnjoG3W5Ry
9dv/uWYv7SfZv7zIy0f2X8s//ftHX//D/7msnvtOdD/k+qde/SNc/1/3Tx/l46vfbFoI8k436qWf
bl+EauTPG+BJl5/8v/7lf7z8vMrnib389z+e4Wwvl6sVVdf+419/dfj+3/+Am/Qv03G5/r/+8uqR
4t9ddb0s/+O8618wa/+64N//6uVRyOUC5j+R4eNEjeMgMF+LrqJ++fk3tvtPQD2hRY6kC6XlpXHS
Ltf773+4zj/B3UYoQ9FoQVMt9G3oZy9/5QT/xNkISxjTDScx/PqP/337V9/p39/tP1pFs65qpcCF
XwV6MLeQNAGHYq+2TT3Ap3WZNrcRdNz2vCgsnOlm80Tt99jVl/3zlzAa+LlpipwbN23tfaVSgAre
nDLcPXbt1XIX6MPipEoLKEHW1xFlYSqgA7L95SP+a5j+L8OyisyOZJJTe8hv2qb+xhC8Dy1ORpuP
XXx5o19GxRkE0BFoSt8KDeBGENrnBg5qJ3Li5Qn/vXP/+4OuQkLkzS6Uqpri1jWsfKO00T02rRml
xUDtw8eef5X1aNzBmGfcwprUeN5psg0aUE8+dnFM+F8HJ2QRGYs6zG/mBk223HXvRmlizf3navL/
+lWPjc2qACTyoZ6nqopuQNaHqWNPzMSzKvCDylOys697WH+P/hqMKLtxnFtkqDeoIcyXjWZs33vC
Skavktcjyd24tdSTYQbkj7bYf99wtX4bYLUgzk7Dm1qpq7loYCKdu6dcS44ssTVCGelR27Yo/d+Y
hf/NaIYm6Xrv/v1v8XNI3pio6+2ahD1TgVDDjeDWxuYVNq4uDvODLe/C+UvXz0CmJjW5JrzeGK0f
O8W+Uc95fgBAEL920XNuntJg/ElmeOthVuudd5ZwZ18MNyrnsWZ6OxfnBr3V9aVfELAznsCCiMF9
igf7MIQPAapsLZZsw/lZbl7QCECzv/7DB6DB7AO14Kg+BFtqTBuj++Hk0Ynl/XN43nrSVfAwwz6n
YzkMN45RHhznCal34mNEnPG8b7cWHGsoBVGgD9OZbw0YpdqujINmTMw2OiPkFLTj5xHnredYxZkm
ojgb2BO9McHRlTqKNUYupHJn+RihOcEg6PAhZzd5sbW6Mcb4dFMSWENc932SA8w6SrnHDxOyhS5M
rE45pfzsp7z1ZKvwRKeAVMpg1Q2nAPPbfXDQo/kQcjchTs1i2ZiJ7jvgdhn7ZBmNihsxtDe5V98N
YX8hTP4DRoMXFaMPkVPd2pNxqaIKvfjiC8g4L72i6QQ1bS3spC+n89AyLgMFWauxFAeZO1983T8R
aqY6h2tja43f+EDhzsrTqCzPlTElVZ7v+7A+K+f5ypfjJ+QFZ6aZ75QKzkHSSkrDPFtGrLLydCqn
KzGo3exaN7UhvlUtv2yZZcaOzffwTdmVVXNT+ZGKuRFuvQZ2jE0DRL/eNiPZ9B58sKXmW7sZkdez
s8AG7HHg52EzXDlWe9s0bAut5zaZVJ6hKn5i9zwWBVcx3NK04J4kPLMHbHDlOI6xP6lypxqbXpqi
da9LKBTFuTrFaTgWqNaBfZyx9U813qFnW7vqtzWnH9us1+XSWkNIJqI2y1yNCTFLP7YZ+/p+DDzy
2GspTRcG06HPHJ5xbsP2xc+vwrC6ff/aR/a6dfF8MAStWeDxDEUTIWLA78ubuunr65pDkOpENDr2
AqsczIFTK6qEk8gmHd0otzmrTZK9//zHLr2KyKgTWZHgAcyQOSq7c9PdKoiSpe9f/NjgLDf9JQMz
vBF2X04hgP+BAqXhESO2BDF3RJr2B+fNKj6OoCww7lt9Jo0pm1EABLATznfvP/+xwVmFOAWX0HYo
5j7TOMbGkVf0e92T8mM5xRp/NIZjLUK3EVkzNl+DuYp9v3j52IOvFiqNyqkyAW/OLODi4VY/Zyge
suQjF4e18uuvCugu1PQ1wk6TW24S4cmTlgYfWqtwYH998RooxQ7FZZ6RMXqe0VqIu8o8kQu9/Tl/
06lr7H5aZPZkRkW4a3vNUmHxU4TCYxf/bY1OghOA2zM7yrdM2DPQzeJUIfTYxVerNPdGaEVDVDKz
eF/uBwDaUpg/nKrtLh/u950cPKLXY04HSjxdCZlFylWxN3fboSGfOKnPrQYUNbc6a2UzZB6cZ04A
KI69z2rVCt+foLu/DBYjPzCfEqfNxYcWLTphr98GosQFgZpQn9k9Q7RH1RGKYO7+/bl/JB8DPuH1
1SWg2EXFDJYNMFV5bKlnfJ2DWcTNkIebmY/mlmCaJU3L7SsUV/s85lPeJcSzbpEycIjCecD5B5P6
AiU456pBjT1uActODfCqY9VM+qKf1HfiAzziD5afvv/cxwZ8FRAkocE4GqbMWBi+FKOJ7t0gT1z7
7TTEXZOvcwVUWyQpPmZAjD31+oWuEdyZ7rAB/aS/ULRUm4aZ4vChd1mXOWepKdgGXGZjY6IAbpLY
kuUpI6kjA7XG7UGCIm97ZWCrnXxY/vWBjEWI2Pz+o7+9IbprJBSkneCypyaZeWFZpcXs0XNXo9kq
lGV9aEOHGOHrCapqT+C+pM9K4FtjOfruJvDb+WOxfw2ez7nDZDWGIgskKHmFJ777E/xn3h+dVZ/x
f0/ZKJS9fvZwNCYKfQSeATzgHkzZWefQzHpeaNWxw9m8qcfBOEBhgFxOwo4SUcNYrCmDU5bQxz7+
KnR0QYMo6/d9BhDlbcf6c9VGP95/t2OXXsWNzqjdvgf6MesC95mZ7ndTDN/fv7S/PN4b8XsNS9E5
KEQ52JlZ3Y3qYAGiEtdOG+G8atgVHDcKcG/q0U2BTL/3y9JNNbd4TBCszgw5q8Qvm3YXzaBXBlAR
/BTQ1rikVZhvdUShPAq53AQdVpowKrEd56TfwV++2bToVu+a0vvMh5ym1qwhf0RDewMsBY/LsAQ7
rc2LZACRfC8bIdJoBJQZxs1zAgQgh4a9xw5lA8dS6avqCpa6bez4uUipPYcPBPhsnPzycutMxP7U
TbDny4mezsBwYSko1BPaYeYzjEXqxNRBnU5EALOiAaOGYqW50370EAx03Gg7lDGocSyuxuEJDqU8
4bT64G6zBgsIbTQQ1u54JinsVKaJwD5X0hOR7sjGvAYB+SUL3YEMLBuLCuITFQyKKlg5QJcWNYcQ
Dl9xzUDDsWqcPOauLE4kpkei1BowNkAeTBSmzzKE8vIg8raLjYjyw2ifUos/shrWLoi2amDSEpos
y/v8wqBWGAMTbZ0IskvG9cZyCILXUYTYugOYxWUZSvEqKaMefs1RANXK0pgO1mT8mdna39Fq3bwc
Z0IZpLREJhi/Vn3+DY3Mz+8v6WNfYBXERyCjw4lrnkGhx/ka9g69bc252wifmOn7tzj2CVaxbpqB
2AyqiWVmaV5oNn2vSXgizz729KtY17PJrnWBHKmHaNm5VMwGEc83Lz0cjk9842O3WOUzyrFJYE7S
z+zKjC6YMOBAHPQsYVM4fqhCDtTY62mkDBVM/QToqc/AQx3d6Usd6RP4xSODv+5hzgFIvANwd5nR
AKyj6v6SiY9V9t01r4NMWhVADvpZ3QCHsis/dhgG4uT1eAQgYk4eQIkZYKvwSNWPMJb+WM6yVoeC
PLLPe2H6WQAoGZTKIMFSa3HK8PzYYC9//ksVoo+MOZ/CyMt4aZlp1I1uMlnlCdDEsYuvUhZHg9MO
vX0/8wBBSQFFvconozsxy5eI9UYk+7nh//rkI5e2EszPuDmwK52jkQJPq2qvIqtPgArSMQ/0n+Hn
/w5na5FOmNX2gRgcLwtHDg5W3VVQboJUjA+M2fZDMWeNdoMQBrGBKPAyzSpQsvmdYUcvH7r0mvYC
XabJZv2EjwyrpbgAaHA7etYpKPWRr7ymboW+hK7ooPDgUz7EVth+GkrrxCZ/7Nrr7aqMTA77xD4D
lSYGUAW8dOY+vD8qPzHXb8ygtVA39ErCsgb6Nxvri1YGOzMkSTNu7fZzXuapYJdj5aUmzOfoi+08
Nc696c7njn8IoIOz/I6fVTPZzvmJuLcS7Pp7knmrjc0tAcEhNQ2yMNexP45JODapxUk8RfYBLuRo
VLjqOuD1gQxXLXBXXY74yN3dyFFsXpoYHML57w/OsYFf/vyX1aUhajz7ftNlSA62XeM5EFCv1Qcv
vooLrSsrhqNkl+Whdxl0/EzbxqlIfKSNBjLq6ycvc+JrswppFiqpn72yVgfKikcU56stVBdQA+Xe
dBgr9lTmw2fXYnewdgxvxwmUDeYpKIQXPqRVSAHmu4++VTdYVepAoOZ6sNziphP4OSFDMJY79hVq
EwPEIOxvaDZcOpw3HxyhVZYwovnvqbxvM8OE2pRd8jgKh1OQ1SM54FoBdKadz8FZoxkfm0u4LAAR
gYNdHE300S70x1bumlOo0UGqBq2bLCjGR6WKJ1/ffWhqrq2D5kB0DjcGmuVjBAO+OquBuj0x7j9x
02/EhDVVu5LlzEuY5mYKPctDOc7WJ+Z09aVtLCKaAOId4KQBXdYo5GArFsZ41TqyuZ2V0ydCs2ar
iazSUNf+U1kBxx46rbktKpQOJU6CwEJYnz17tLdwBH6B8qmEenWn/ZR6OLXQ6mMdeeBRX6+BopkB
uGoHDL604t4udzhRpB8b/VWQqua5dWDqSzKsop0ftHeePGV1fyTmuKuYA9UDnFwbSTISti9QvHiw
/BOh9diVVwHH1CNIkaqrMzhsQppa+P2mNMTuYyOyCjhe0ENxc9ZVBhkougHkFORKddKs56dJxlsz
chUKnNbw2GyNuHywHaYhQVaD4thNqw5ouVMPGJJ62Jjdo7Ns7dULkOA76kY42R+Wtgmx5rRsPGg1
adQP7kK33Hp0jIuojHNYSnbWJ6zTZC4/Q6EiDtk9gA3IkWPi2J+gerMRqE7iTjJ80PhTT27/uq1V
nDK3O/ZlVmcVbRo2FEKaJhtn84l0CK2mcWoxH7n2WuIM3WirdkhHsn7o0Csft11lf+ybr5HeVUQK
H9xvkuW8uOhscc3Ux+Kms8p4nELXJZnpEjdR8gkNf1OMzZcPzdQ1T7ZBgCnB+6WZ5x9yN+Mf3M+d
VUzoaNNa2h9JBtk8G8Zl0Dphqg8+lhg7q7AA5c+W4sCJq3f8ssjVA+py9x8bkFVcaCHxSmjvwmxg
JrB7VoTtjIb8mTDW3/ncmsFYel3oj4NNMigUdSkUxK/c3I7Sjz36KiywzvYNn6s6m5ri3vJLkQgo
GZ3YBo+tnNWqzGcdOnoe22xiYM0WfQyV2u5jn9NelQ6IC3XUClltZtWR2Axwk45plNsnelBHnnyN
JZ1RdSp8q6KZy917WrdPLcNR//0hBzj+7TPn2lAmLxghym+rzLSNHQLxBZa9598h1no8PJhNH1f0
IMbDEqMhHrYp5b2PWqw92VDHnVMwotOIGjfFMG8c5ex6ClkL8d0hn3GFBoVhp/EubFzFhwiO46s9
ar+xS6eDY11UBU2Jg0na3Xc4ffqI7Q4xYyn7uJ8zBHDWevtOHQZzu4RqEeiYmfUOfzJjWhjaPGD/
4E55aP1vYwdz0l5e4i9t4iJBcKBuMT2F+Xcz/GLB8NF1r3HYvcBm4Mzh9348BH6ZIvob+FhhBxeS
uly2hU7BVquEJnb5mQfyk1fweMSLVOy2pgeC9zHKl3xi+L7PQnk/74NLWqgFGzkgavUlfgwckw2e
w7NGILdQwqV/DePi/ds7O+kifxkPTIiEDld4tzp/gQ3qFgOC3WyAMV7euKmqzJQGkGDr+Zk0t1Fe
4LfbZY+bAiumQ3PdWeq8H/l9Hi1K7Pe2dyC6uABJPLZotSls/x7PUKC+UjR0b1sPvbBhhel9rVx6
nkM4jIKm5ZvlZi5AZZeXtn8RoIFUFnBWQwVVAcxfmNZmnOFy1Kv9MoRgbcKj7KDMrer9FE8u5de6
9WJTT+etKdKmBHyQpYQdlne01UNIfJA8IL08myn/YFFhLZwMND7RUFupM1FD3cvKvW8wOT2xHJYd
6Y3EZE09LEoxUJPhGBFI/TkAVwUdKCU3TodPWfWlTKpp8E7c69iyXv78l+No2PV+PwATkpGyuICJ
2he38E/QDY9derUHcMIZaZUgma9K9xB2eRC7Y6A/+OCr5JDB69MvlqMuOjYPVI+XRNITNdif/hNv
fYDVFsDRtPYggFNlLeZ+OZaJ1eszLLBSeRvM/yXjEeRGY+oN5b6crStLnjiCHfv0q/2hGWULV5y8
zkKn+YGel5HlkWCfKZwVfjiVF12FsCk/sRcde801nrmfctdns19lYPbycw3m9A2cDCHnlFcofyhj
vGxDWHYXNVeJm6toxpq0ogNzRJi0WPiwcy2sE9vLkRdfuw9AP6eBXyZtM7Pu2CX4EJARFGHzUJku
tCHBSduoujnlynVkZq6hzyF8+sCnr9vMG/Ujb8IHOhWP729lRzayNfC5gWUZ7QFiySxo5CI+B0Uc
kSGCEKVTHUzSR3sjaqYUfP/uY0ewtfVxMFpTDtu5JrPbGgYDJsQ6q+aDjcaf9je/hgeoVlAPzdKM
6O5r27JHatonqGrHPsIqPEAQXBihq5qMk+nO8odvqHeemEzHLr2KDZMyiIRFSJ3JwLyD1O49771T
ZbBj117Fhq4WPaxUrSaLBhPOUtG24fJEAveT2fVG3PnJ/v1ltK087FQTuVXWBzY9GyeTxaZH3c9i
guw9RLQryCK2IbrLncHtTaOnG8j2QIgVwlV1Cq9ja9d1pR2D2ElTY+LDRo9dtakKCOijqGDte1q4
sTsU/pbgJVJtWy1Jy5znJ17g2JF6jaftxTRoi0VlpsYWesZk2yKS1OiVQ/wbZoY3yGdgq77Bf0yY
j5IB/QSkWtq/hzL/pvayJaOaQSTCri7mzCafGT2rRwNvRHb4MxyqpU83JIDwZXdf9u5mSR2GME+W
bKtyvlFyq8SQOi568sLdy+G7qR4GdWJfOPLp14henwYmvGbwdkh8q2lnnVpkIJ8u8f2NL78G9PZR
12tUR+ussVj5aaqY2qJ4On9xoRe6H6rG34RR1G+IRc2NpRtw2g3bAJocbs87sIl1Arg1CIlz3yaR
J3M7AcyC3pGFgQ5dVLeAObdF00ro/kr3FYrene/HAziiO0eVM+KUHq7GziMXi/A3uBme3Lcw6qAx
86W1lWB6n2sJLYe+oDakdxgyEVG3w7YE5hBfyDW+hF10azZmCunB61L2SKJH2JI2HgAZcoYTedDA
5isoGcQN8jboIOcwwOAC6o0XRhk5yOSnbgs1dueLq915O9kt2UDYsfphKF0/hpH2X4ZuYC8lq8X1
7HQkrkgE098ZDwEItxdzZan7HJzGDVZIEPMxaFFcDu2kqkfzIgeIf+uzsTk4cCVPO8e5CS3vqS6d
aZNbYMd6ftPva1mOZ8DZBTxp7foCZKJiRzh/rBayN9ODexm69AVU8eKunMuvEQSw7jl1vXPXFvlO
u67YeiajiUlrAD9aRw/XrdnInZaj2k++8tMGAJUEPizBmSuEkwJbgUwVpM6EdtVdU/XsqjZYnRpN
zu9wJgpalKeZ/+hyy72uZX+D7TqRRunuJ+4WG1wbPlMmlArJpCz8ALrSuhM6gcYq2TRBUFzDk6S6
rtgALTIljVhV9Tc9wgF3IggjE43mPQSz7bRfzGmIKcQnow6wTpn7A8AhdxfCSv4alwXSoze+qAaA
alKMQAkOhcJQDZDZneYqN9FN9o2nWkZ26rQwNC0EpFUdCzrHxeyobUUDOxVFOewL0lqHGka6bTr2
XRHbcioOZtsEO9+h41dTe04acTc6QDba3EkoEcTNIis/dFW0MXvfy4xQtU9lW8CsUwAQtO0Uq89y
H+bWwHcjKwum6XPTNnMZm0aJ+r4TTS6PGz8UcY/YCvgY8xOoDgOBBKHUMlFWAI8cqFDpJvHgE3YR
YQ+96aVbvEgfMvADFIef3MLtoWdJ8u6JDKreRgYI3JYyzV2X22E6RQa/Gqu6Tjsx2V+oJxySCCOX
j3XjBIdWs2IjpmZK6tL0oI6rBvEDcqqYoZ1JzkLw7R6rHprU7oTTpRrIhF6xQXaKT/Z28IsaphFG
s0EF149Dj0VNPKhR7udGsEPfduox93rvjOmgLWByzkasCOme6aA7DP2AA6/CkcrhViztB487CYSx
D32vyxRi23rPq2AGVSaKbqYGBs/QznW+CrNyLq1ZhTS2pqg6U1iYSD2b4jAZk7wpBYs2BXaTnalD
+G3VMqB31tA6F57h9ruuGlx0zJopiCE477x4JKR+UjuwGgLARJz3CuUaFE4r66osI5LvB6v1YWlo
juR8drzZQJW0tg6hstvrkJsk2sBLCthRz4OhUuvVOwpGzRcpBleAvcW7KI7KcNxEFiWLSnQFBs3c
gUA1lzbOZryn86cpwsIZuZ6/C28GYyVs2OSn0hvNadtBTFCh60wtgF9DA9uP7XbixvFZoYADH+Vz
bQT5ciFP3amIoKhFev2D9QaCR62sEWgz21E34Sz8zWDbdN40cPFJQUrXBroTrROPOa0TXc6gDuaK
XXGbDrtZds7GYwrsKjcQFMptdntWV/aMngXepi2tJu6h7hZbkIze9FPpXNBZyHMuLGNDO8jMx11o
yg0U3owUBrPFJmq1ujFRIEzH2jc3sLwQKXQJo6SCdA5q2D1QGSToXmop50do+IkYQuI5ZMerRHGe
5J1TxXN7wTSUzGM9A1TWYsKPsSZGsK+FstPAKHQ6+VGX5JWnYfI2+Hab2uilPYUDVzthF/atWfoT
xJxD7abgFoBLx6S9dTxBkqAYGgjoOP1GecrdGPDs2DRWOSfWUCB/FdpOWCmbOISjZp+6NXTfryzR
2YmH//0mtVT3Ws36ogAUd88DNbKNzEPyCWr0+U0pqwFVk940Y481YaqgpmrENAcrK3Zbc4wpNMpj
ZnAPuLIGIhaVbz06kyefJhqgeNFa/EqGPEeqXtAzdxzbg1OOqCBYbZDwDutIeLA5j4TjX/sTOPYx
8TukNxP68m1uF2dlP7Q7Yg/uxoxo+8Xgfbv//xyd2XKsOBBEv4gIECDBK0vvbu/rC+HlGoldAiSh
r5/0PM7EnTt2N0hVWVl5OLBC12kL+t+GU6zpWXubzBXqFjGHt/itwpz31vxDSMt2r2FyzhckwX71
TZTs3Ka912gJvKNZp/B97QMkmpG1LmwocLZh6T+rG/8jEM2337Nb3vRR3sxBeN+NoE5GGwJl42A1
O9FVj4bgAuijTmfJPLhCp3FTIGJowpNn12Jd408EdUcZ6fEDJQSZud2AGUbCPYdQzaC/gU1uuZ17
M2esD9YDoi2Tpy4kHk5Em2YT53GpQlR0svUI8slhzORLFecrY7mHWjXbevz7Ovychib31j4PsJCe
G1wU96hivv0B+U9NPFL8udS7wb68OvbwxBbdFCcoVS0cLmSXyu64cSX2vfr7Peql3ikeBPuk1hMS
5JNhn0QLuyqv0ru0nfwHQ7ugxLiuLduoCuHl9dtwL8w64P+vWjyXgz89DRPS63bjHHSorlYPKHPk
EPFCrtoHOAzJ6MJuareuFFCoJqW7LUzelV6RNODV+w1Ys7IbW1xeqNjLELzdogsTZFVNtgfwBszw
zG1Y9iDELjvWrv/TB6KlHMFr3Omh/qfTacuRewakQ6oG5JOK3ut67EsK9US3ZMIR1UcFD9Iq9yfa
7mfA1fY4gqDcRbO/V8OML/1vI1MESI8PA82SfDLYFZ1UnR51J8MLHGsPkeiSLBKxzBxii7IQa8vw
N8h/f/XsFeu5a8YqRKJkiGGv4yyJ0D+MyOktZo7MF89v11zEU7z3wio6TgM3ORvxJvcgmWRIF2an
fiRjVg3UO3de+sZdQ4+DiLxLP5nn2tck9+HxPWoZhO8UWJyiidpftWl2aJfxhU1hjUT8YIVgCr7E
XrkYIDCv8T6he/o5Y5qekInT3fWbaHaxSouGbzseJ+v7jB8wn6NguAqwfg7JKKtnuhp1cbg0i7+t
znTYHnGEmGIBB+RZOp9/J6Jtj1ts3ZHIWu6QNDMXeE/HzLLE4pWYkb4YIuF0P4i5z7FaD2iDZ0Ny
GYwed3JgdWlDjf3gVC15GgaPDlS/DByB5G2aGb2MPavPU0NbqI5DeGpQkSCZWyGfHEWD/Zf2HQjd
Zt7430eGqABE3dsKK2rYH5+iziAU30/ROXnJlq8m7q5yJvOFSouatw70eucSmzyNSq2I7CIi/ObE
D3ZUq/qs3XSLSpE8NVq/6LmpcgOzf7G5GpQEj/QPTTuivoBLpGxMmN6qSq3//Kg1pzoVvzSd/DKc
BHl2dPR0hoX28WBqQCM4dRP8/A276cYARubKh94+rny7VBKNRD50XP7d1DIbV70hlAtLDCl2qgrf
SN8rcYAO7+2wOJ3Ttm0LPxItTsAWW9RNmuxWMV83WbOz20bxEdGx2WO1mWau77uCCb4dbNL/QrlH
V7PO/NzitD2v2CvZ2YX6RVUN/zpEJuUwX1ggqzt+RSQL3vwAdR6wdgpe02DbqSZ2uaRhirWHPwJD
QLsDAIY4DCMeYVZr1g6al/vmlQNWd0wam2+eSEUJwhIOT54StUuVHy05j6xwGHMvWc+nt96vkksz
BKgJUbpgIbf9HqV2u2kbZUnaesQThfBBnenIYZ988FFTqJScDa97BLX2U1n/bfSObLOlJ9p/kW/o
fRiqrVwhy+7swOSSrbPXP6VT1GPxoYeejp/7Z516fRRV7WUNadjOqonukQ/RH2XHUlS567BL/RTm
9sVM75KO4cck4iQPmfNzXJo0U5WwB2zUzYWnzbrvp2q+GOSpHxrthpvVBuNBLbrNg2qbMw0nfN7Q
Nb2uOoye1bhMlxhRY/kMA0CWLnikaqxRZAnH8YbwtQ4tAOflOOKSARoGaT16rK/tGv7d7lWSY9bA
jjSchpfETA7VAmKBffwIZTcLCtM56mAKyEuOpDl1DXi9oG/FxExGM2AjduTFAJI0jIhr+9hs+Amg
l7MjFme4wHfnpa/z4qF7tXp47+clCstkrJMXubAFcOYtwGZ37C83qjLutkPJkXcTi34d1ASXEa4G
i+61mp80oBh54lv6U1dtcAjmKcmQlKqKxDIOQwK3OxHTtxGUqlz7SJ2IUu83QjbTDjEw4Y7YKsKZ
mrK1kNiVfkpr3HocCJRzHa30vI1+UExj2pwNaHwH/HpuZ+r+bzS00JM/BDCzTAP5Gm3zqgYsein0
CWhqmuDWOKSIZ3E0LIdYzL8wFnzGbazHbDMdL6VLf0zFRdkDTp11BDf2PPd9uUwTPqh19q/ofx3M
71ikbJWMd1uLEwoRnNutXnG6bZMdc9PU2wMaqPRhA4QWCDduy9Uzohh8fEHYdaDF0C0OsydHdqpi
2LtA3OvN8NeJxGRNSwX4H1jyCS1DT4DvnDCXpcEWP3bIe59wCqG12zw95AmevodpHnkJutcGn49m
eBNo+DiEUvsZGk0/D9WIPTWCFL8EVrzdEgR/if54rADaki+NtXBr4CDPNBe/db0tuV6mNuMmCQrs
JnU7RDoN+2ZY9X7UNChNg31gBOE3Wa3tdNVEiRlH8vTLx0q8Ida4PuOiZM+jXNqjF5O/Jl1GGSgT
qNvrqsojT6FndOt45CTZrmPaVSAJuWgPmu92rfC37q2v3QG1gSyCBObHyi1bPq3bmGHByNxjMosP
f+TeYdbE/WwypIXnY7DWT6m7ExuGPhqZoX0nvHvaaa+c1EifE9dXhwlF91lC8wW7ES2E7ZGAmViH
qiNMxC5qsBmFFdn4qZ+6+sZ1UXWv1aAKHWProUd5gtq+4wKJZEH4EJCl2kVwNR1r6RSWAGP9DBhk
vQ+WCq6YSKuSSvNmIoplunmAxKRYgvEkmw8LLqjMQxrDucIgIRMbY1dqMFddAVK4mf11uCw2Nliz
AYIPpWWtD1sAo8HQR4By+cOwDxSEKlpr8UaAQQDtNGZ30DwiJBqsH5WIsNE30f59ovG8G1T/oHR0
S/SW7u3GuyJZRHOdsYSXsdGQO8rl3ZgA85XFno1OPsi3cyFrn2F0yjy+W2Tyx2IMcgf4QLKOOfGb
pfAX9w9911vHq/d27vrfpK9FjkjYQjDrF2BSkS2jcuR5R+2HD3TUMcHyd9nKTeQh6ZN8wT33hBl0
XSyQb3azmNoSQa8aq0BaXLbYw/KRh1e5poss8bJ/boS3GZSKGO9U+q9ijEAg60wZLOhe13AG5S4c
71t476CQOHCbWqbwri7UZh2qonLlCLDo1i5+UkSR0zjgtIoGc9isXB8CZ71dJ74mH11oAiPlvo22
OzRF7IB2W+fsL5RoBYcFwa23Ua/xJKsZgHdC7esy++ynnaF84Z2bkocW8+YzaTzywCOBrUrg4V6U
qqM7gKcAbwulzfSkmpLXCt72NqAnyCXBVcRoi0efVXAcpW/z6q4hj85VhOl9UnVj0VpS79qRbucK
YOvCIJzluYfIcOOjNP0BRxfqkYe4Kg0kX7bw+aYdm2d8ZqIAqeunWwLQ3Np0LU1PMYYel5dtSR5R
kN0hQQDNckA+Rdo9Lf3QHGHhBS3QM4hkrpACn7kKV4010B628IpeBUGztbzpcb5UphlKZ1x3VDPe
T2AwWHOzCm++eNjkgcow2LulS7YPZsO/IkMF+QLGVF5ZVcgx3ok5vQDsF2Xt4LFTo6sV/028ZW7d
6A7lk1/WXEDiTlf+EqS88JvksnQkLJeFvgFa8YwIVPsS4nE9iGBUF9pz+gSBX+y8gS97ugiSqb5K
8HXGRbWu+3FO+p+1XhHyppgZ8Rj644nTju7MsPiHaAxpjmZAItWV2jozA0wn4EPBiG2m8N4LkZ07
JEkZDkLtPcSinLxwRs4Auvhi7EW9g2w1FT5Po0OvJqSRqD7eAY0y5Uz2vOxQBxXUA3NhWKItD6Tt
XyVP6WklmPKCkFVAHW6uIFNuGQPO6wjzyMmf5gJYMn7AxWN2A3bwLmvTevcOtN3nsMGnjm86PSdk
kCVQLagCPHLLkgCdYhzj9Up6pIAN6CBRDXzHywg9e4zmHBX+Lc4tWkhcnjcgTp3XarwwxC9eplrC
UjFolaEDBxkt3D711vK8n1CkAMmkAYjou70XtRoVgPumf9oTPH6PTK1pDpoUy1iiwgLTJIGQDfUd
KPnm8T8zoi+u2sLghyGHgzYa3NuuP5OwQipBHb64niGsZUozSdhFGqwIkRkAcqWaXOExyeaZXOYx
arI21XPZ6uA7xNUmkYyMfg8pm7720BusHxoaSogaNLDVfRSnaNVdvx38XolXyqBaN3LgtxMaiqMB
dueMKLk4XwByyEFHxP7ZxE/MkROdMcklwV6G8T6A1skC+YxgweQuGeYRR4ufnGS61LlH0OdZQPgw
W9C4lhO/ABZy3fk0PYJtbkuOSNuMITq+9GMz38NW2nwH65JFk/+MJwJXoCdEXsULywLiH8yCbCwk
1aDWO1DdXZxff85hdZLdeJU9BewPQCDh7mdHC+bbveDAymlm4PGIvbpAnLfaIY/xIInrc+almZPD
X933BlPwYyiGtEDm48nf+gftqlOSeO2B8XSCCrFCBWldKcP0vOCCW5Zkt8ERXA9Olw7PPEBY6raZ
wosCnurE+vUZI9M7JOqcg8rezzO+fTA6sSPQxlHed84ctDZ3NQxQ2dgI8JJjMdy1bTrujHX6Makp
dHDh3uqBAKvjfaqp+XQh1PwIGQc5jTEOka3BtujGxC5hin7FvTuNm9YHzqsmEw0eFY4yTY4AgE8v
69o8dZh0qYU9d+BJyrlG3eoN76yV/+q5g38al0U1gP+AXcyLwEXvMRHceEP9gMFK7np3T5TfHwlR
CNUmGKE5udUwAvEX662/jQ4PIYXndUotGiD1ALmg3TfUAGjlBiDWrL6gp7t0xl+KwQUHC/dr3rYV
z9mctjfc+t6Vcfz4gXGA//lnCf8yjp4eJLyBp49u8TncQ/jMAkwdbIW0DrdEXS5lXCLQ6DFeAYRb
RYWwqBQwOAUlyfDpINoanljSUyiPQ5cN3bq8ymTeyohXyDSY+aWV/oH57g27VH5pApRJqPHWg61n
xFR3FdSnzd5MEyy7gf1S0XJAIQnYIhp51zXfVKX65Ba+Qv1Sh8QOewDC3hspLujPzzFA63m18OkJ
WMazZD/IPX8dfXUC3qtQ9halQdEKiCE0bcW5aRZ4gSHIo68xvnE5HWbxOtDhezY4LtKg3alQvJlq
YefIJvqULFD6SC3Dm56MD1Bw4wxG9SdgkSH0GneaF7XAl4rlZy8wXk6YeRcEp4sMl5t2whA0Xu6A
0zvNY/0OxXPMRPqZDiMEsCnnMMvLTAX9xZdoqRWyZ49ckSU34U1bqbrQAisteiW3xIPJvlaB+jub
mqNcsaGRutc+9ecsMtN+g51lQJpVvmKClrNoknjOSHRyrt7V9SOiTM6BdwfW25TZ5APH/U0V/jNz
N4G8GaDaW91yY1kHzbWz/+ooXfcckZfZFnm/begdAkLlEZspR7Q8wxH+rgYDlrX7MtXYeScdbEm8
x1JMA/na1eyPhbGB12060D6RC7xmaNOfJy+FwMySsMaRyWwKBxtTHzMxP7OHgRRmm+E9J/q5+ntV
adqNGB2w4DAGU4RixdPw80wpZFldiX8t1tY9uV43hRa9l6gg0O63T1D1/3mdNx087JJKyknRtdO9
b9H+goeYteIPEur7cRlq+g5BnBZkCn7nLn2gMA0GAyLhEIy/5BA1ZRlWY7+X1ZfQFh3POhaeVTPk
x/Z1C0SSR11/M6QXuMb93Ne6bGe8s56e64xt8YOHwZbupn8r6j+fINmMVYFEJYsE9nrzMe/xo50H
o7q3sCnTMT13q5+PNZorZ3iHxZz+rPER6W3NmS/OwPScmcEfxU6vPjSd//h3nRFpz6uvhltL7QMW
ZEoeLnsWra8sBaRxYEv6g3zPvU9x4VVohDAJ/677gBXGbP+ads78PoYMnYxtrmasqW0IQPO6u0TV
D75Eyz2FA8Mo0p4bWu10MjYlQLGHHpH3CPEZ+E0sSLNPyfJiZsVyxO7fYLLZ4RjCcCREBnVWoaCG
OvM1drDArbhbHWYVa60SBKk175C6oI1R3iIPD+O1dZXF7IUZHfVQUso3nD39o2fbJz8O8fnM1zCG
LaKaPhY8n/ksl6dkbuKSAxyMHVP3IYP0C/zAD5LOX5gsutJLyJQHgx0KXDA095rxcXXk0vg/QaQA
nuJxc4jgpb6spu0yVy9x7g1p9GxRrJfhzE8g0CGzPsEoo/FC+bDJOC6mZTz0YkHrxIXGwBm6eNVg
WOQFsvsRVsX51Pmvk/aWwmv8KJdb3yMRHJY0GeKCYmSYHlaOxqlGr4ZeclOv6AIfAF93+3YKYewE
bhen0hYdEhB9c8H0lINB1h7oql/i0ZuvwNNWpUsCGFBjZH8L29rHLpLtC9cNhOGIz48JgxTHeW1u
MO+jpWcT+shWze5BU34H/W9D/ZEEiDkAs/rOjkt1g9YmegQdwH/CTRA+sHpEkcbsfYVhAXJ+VAI5
fEWJQjl7852We9bPAz5rnOWVb8IHOQ2m/L9UTWVbh0CX6fUy4Qq8gHYLD+G8jU/hNkZlHDcPY7Ii
MAUxtBm6kqFwwZreG+qSM5EDThLkT2UiEp9YYB32PYrknDqDAIMAwyv4Dsgek4UNA+e4PjjZP21S
LDi5Q33fKVDoRjsAVrwipY+PEL/Bi/cWb77RKA3OdGIi97CtcBi9qi3aYK2wezTZgzPjzgV4ejfe
eCVVYf2GE7vGFHb+MA6Jm9kILByWwryxiOORlD6t5TlopwioakJKsfZbjviFc9eTOR8akl67OiVQ
AqsVqyZYmHviQTRcCHECqSTIomTtdk9Whtl/62PNLgwaZDPGDS7KCkl5XRPewo5g77n0/jw3/m+4
4Ptqhzh8isKhKwB2xLhRra6wvfcqLWYDZukUugmM5k1aPYIJDdlO4+CccrweocQr2GwF9AXvGVkZ
EJYsNpvxADWoDmfgYleyykOgoRlAXaRxIZLEnS3Hh6i3WB3ryuBJZgkA9UWEK76YAXl9Gtp5O40x
kNOdic2dYX+SQ2QY+IzdgELKEy9mRR6m2+b0nhjzBHXBzxSG5xHO82o9OC3Sq3VJfSHL0u8q28FF
YIzaa+Cx7hNiiEThhnSsKRTVjV0sEHxWhJ9SROBmVSm5iIbAkr9EmGRN0d+lEHO+R0g1zVtM1vaY
9Yb4zqY+OouoEpBhK5DTDe1/qjlCIJDuAxSIcI8Q+MKdXwFbW7XHP1bLcZGzOxqyRheESINHy2nT
fxu8Vrf4w1OUc+m7F6oXZDZ1y3iz0dl/YOPSfUQtCU/WgN/swIJ+jRITfmFIRuF8qXqE9TObw9SF
uwKKaVQIh6h5KJ91buuaXIcEoEMwf3ooyBRiqsDe64UM1u4xBePlJBiW5low0tXaQc7bdLLH7Dl8
Vb0f3Gl8KUcCJMBZobp5alHJP6SyUT+1JhvDvrwIC7/3AXRvJ7jwAxhbxALDTGCkVzhv5XcWotlv
5PF+HzjIrbmtRqNzXQHA13RVOhRj03YIiZEelPwFUA8x4piBqbrZNSvMCFmwjuzkdNtc7cTcT+iG
Be+IQoanntZP5Uv0F+OQHtrNx8nYAvtd11X0D0/9ekH6fb+DazF5cHqZ8yTEA48pU8836NFx/F4T
zm+UAkWj1Q4tfjAiZDfDXDbCcta4WL7fGMfPYDidi20W6mJCy++QvB5c2Fx7RS/YWDYRiAl+g5Ed
xNBkL/F7wpETMrjepE0+14j2kI0hXIt1/QsZ6F3gQaAm5IMCmotybxi3f6Blb0WLiW7u1UP9qT1m
jj7wNE9Mds2MYJnIFAi2t5jX4ODFGBoaH9QA6ms8AClkwDGRvw2e3KAZ5mvD8GXCDBclnzFmrfcY
ig6fRFDzO6Ya+nUDGOofruBuUQwHvbT1r6VR+yCWnhVsBVwZIxVzSjlevQ6kjxznYbPrI5S5Na77
SxfN2LvZzLmjoTp2NIJhwrZUvroRl0/affGa1fOfctMdPCJNbqRCKGsaVYeWtaWBt72s7DZCVfKw
LTCaBPvtCb9iLvbSTrg50zbCU+JXj13aTM8OKFksZ0DVGMt+7ul3VBtISx7+9trY7pQSnMNNu6gd
CdrgMsSLnwNBvcBwBvNOBbX70/fS+hojOCirpQ2gdguVY/bLbtcwQrqJVO/eoqTKGrQpOBi5i/8h
7R949BliS9NoDhOWYPcmQKFWmxo8bWAM7d0IR95unQl/nOcJ7gDhwSeQ4k+jY8N5/+fZ3s22d7tQ
42fyQF86TlhVLXgSk9JrJfp1NobnIan4Z9NiEunz7rUeBy8bcBx4OfLAYlHIYJAfrKbjq8EHU7LY
4orAajEy1eD+2TQcNZnwhnYPtP2naVWNeaj6EAmze6xNz3etNHOOOpwcgAOarl1EwxfWLvMhEluP
UVwIfcpOKPfneEOTo4KdP1ZLyXQHk0fcmbx3E4xqNcdQPEBFK8ftg8Qb3W++qXYY5STonxNWsmYL
C4CKWxjxMTR2qbG7NPEwNDbpcjO7lmLrHgOiukL6cmDCJZOY3vxMFax1ppOAGsPzk4kO6ywuTfg+
rCzULr9ub2oW6z5bwrDekzDCkymGuKBz+hKLBK8DLununYdK3Y42+aaLry7E1DgZ5sHH9UK6Zxz8
uuQUwufy5CP/6THaJugFagyP1co6sNlZe94glF0GgtH5MgC6ArXnt+9pjwyqpb8Y00jUuA3iOI1Z
Hg2smRiux+YltoDL+8bHkAPp4NhFbqHWhMM43zjSbkVQEbSDFd5/QHsqPKFLfxtH6h3vADu6abMF
2rb+YPvZf2+TSp82bjBTZrAtzUvtPzfKg4mznR5Qk035ZkiPz497tyaewRwCwK2AOS1AUUhh1Jp6
mOTpinp9jNBc1zN+/QZuThW5j7U2Dl4gGuLdUEPJ+DiWS6LQtE1TeoXfv9ktDCW1hxF3DsLQD0+m
ZK9TKFec+/0h9DWsEXSdzxR30YhxmyFnPZrmMoEQ/yDIFoF8ZCvwvqu3qlrI3vLWu1i+ks9KKvyj
XLZLy3R85NjQ3ke+4MdWjWo/jbp+aEFtQoVhYu8qpDZ5pEP9vfQN4PF8iB5TSySihrWDtYaLac8q
h1m+0t9JuMI/jJb/ru6abcJ4OQkucc2afIsxlpJhEJ0i+Hymop9X9dkCx4qvcEUz0aXpd7sGwxkM
cXqHiE548lvvba237rJIzCZJRPpSVlCdPKaXE/ivZg/pb7u6xluLuh+GfAHG7S2sOYYFRpFLEDmO
jN+G7KXp1c6oMDoijZMUBhfEuzDDDma3TKtRQz/heSRgtfD89QFqOrTwOYyy1VPytrJBWwpCSZ1h
qs0KfFUqX3qOMzEgt5gC/dQY2pWRFno3cQkTcH/ENLwwycazyM3DaXLIPuLG10+6A7HM05t4Eg5+
MVaT9TuBUAXlzamT3Ka4ZFuFf6wFxhAoJMYsttEL/tP5BPZQe0Co8zeHgRKf56L3tBLdp0Mk3rOJ
2mWHg6G6qFXzM2BtKbImwrSkDhsPW9AunwHMFR9eNCcUb85cFb32X1b8Vnt8utFDVY/qMaXA0meT
WkUpRyeLys5FbT1ZbkNfnQONlDGykO0RO5Ib4uOisGBbN9yrAMhT206wwxOZNLd1msQHJKGhAFfB
eoJ7wT4AIj0Wjd2WQhOZ3syYTL2iX0abyaMQpVcHYliBQe+0mzDRPaQrWS5NoLdbtNHPLOy3PXJU
YyQH16u81IF5nhyaWyKdzHWYfGoRk7NCFDasMFCXMX1sMY+EIRKLhg+Iz/mIm/E7qeoGeoCAyIqc
BmgXdDK/PiDXbdaCl4VDdVgKNKwDDnw0Ggjq878Iq8J9P8bNMZrSCVttmBtWGanrUOZiJlYhAR7/
uutG77DFdXtIAJ++enz48MwG+6dDPN2BpmK89GKDOSrBkiOb5gbj5WnAEDa+D1sq7oJqxJiLCXW/
zc4+CYZ8ugkjO2zbYWzO+9bs28b76GzS5LBjxYd4wvyk/YuN3CMwsT53ScwLTEbDIqxxOCBvVMsr
rMvPmxePexVN3XFAZGauB4cdbhe/x/CvnEWvwzfwc3tYeDTfpbZ6oZ39EsjtK9q+j0q4IrAHOOKR
UlVYAYKVHPz4ahxcF1RMHx7txVUmaniIFcVFmagCDpbACfCpau4QTw/De40BRkY779Z1k4CcH35N
OJCBC3K/TUJ3S7yv5b0fzsuVLON8pVhMdCuty4rBmJjUPL3xu+1rDoKhCCYNxXduEtxd64DbFuJd
1zP0OUMfJt+pRAhbtjBYqriLaLmF/ryzQiKSD2JFucTwf84pjHhYsnrT89jlaAGQt+NXzCvg96WP
FEfgLZlbfidhg3hvxOh+yTYOT8SHG4Mta/AAd0eLg2gdILp7LPNq3bzG3hzCTN/0DjWytxXw28Og
6ZFDtXrTyUvRBpZDTLr7pbMwFEG4lZj9VUx+pQSrsfDsTOUEJ9YhwBwWFm2BnOwxquEM7oBt9GZc
H2aM9hvWUjHn8qY7Dn3uaFMiDttY4XHmwXxBJPhnAnduvva1PXadIRbzrgqz97o2jyvcd3s4vnBj
ma4qUxgSn6Q/dgVK++0wVU2dBxDcL1z4dQ7vBGQfjS6HYqiS/Z9PW3nQJgIFpF7gB6iUlwpyGws8
iImt89JbY1GOm7pJ96Acrj8Sk1Y05Q52J6LbctZieJE0GjEQgeYKi26LQX9MJcG332AdvR7w+Gfx
jNY669Bn3LTbDAQEVi4FnDcU74mrzX6h6m1BZ/E7Q9K/rlEjmqKmOvllQwK72goPT8Kn9qRE+mhx
dF4AvocUJMTwaHpCkIKfQqVcmu0rhT/1NHpYKgTViWAaj6WcqtHNs4aRCgKVNudFTTBGVOlId0Qh
ZisAIgi/EnzA3paqmxn+VUjzwF5hmZY9ML+HxcTTJGss3H0oWvz9ROQbxEi+h5qKv7SGkdxx/YNk
kf4r9e1yRU9ePffQufapdONpdK3F1SbQpEx4VpWg2wEdEskDAK1P6ToI4CAJf3HCAeIw6wVXUoBI
TU7rEx3b+aSVwUoAa+DtsKAj75O2rwGlGtJPraHyKTpXJeutOvAWhc2o/2PvPJbkRs6ufS/ag5FA
ZsJsy1e1N2zDTQa7ScJ7j6v/nyIpaUiFZv7ZfQspFBMKcZpVXQUgX3POc8qJCAs2HqdlHJwDxo2B
OtaltAlo2aIZTeWUhkvCuNivXxutlu3EY3HlJvF06ZETCh8Gx/RBU0kQm8C2U9oxyqNId187x5ri
tWrL8oXxdX4/tchAytgyFzUQpK0n2f0udhg/dEU/Xk494krQojhncnoU2Q0BO7HMvffs6CEStdmL
ImE/l9uvCGv6ZJ1yLvqyMQd0s+W+GI197CoPRZcKZbIqQ1c9yNCvL2cUdNwGTbquuaWY9eiAu54N
V2RcJvvW5K5GQMLP3O/JtVGIUWma86cugDuwckZ3Zp7jt9E26OV449Qm/BTy5+vEH+iSE87RsjLA
POa4P9m5n2xbQMHbKgirDQTKcJ1pphwhfDa4Vjx+md8/aATuGyia7BXDuH5rCc6gNUjGQ4h8e21b
c38x2Ase9nhMj0Xgt7t4CaZvnjbcDwGH6Z6TqFqXnOosW0cyNax2wJnSJku4xZTDI7qNM0Y34fzc
+hjgmRe/L6Lvt4NEaSlkOEdr6O3WQbn1p8ipWWMiONoi5HEoQLNwxClCCgdzU4weXj19GfVSrUJu
WBTEQ7RJxjja19yF1yJZ8Bz1onthhZxtyxRf6ELzehSz756yyk9QFpjiU5pmr4MtGHxGPE6Uh7XD
lPOrZZULBhmlUYi31rpC33uf4mPASJ9xO8/a0ylqEiJrXKJQKZxr/4db+W9FqD2WOf/9PRXtlyS1
/dfynDzW/v4v/V+MTjtHs/wrn+k/o9Pi8GsTY579WjAom7/Hpp1/4mdsmiLmjGx3ohh5SBPwih34
R2yawx/4/L+B7Slg//qcjvczNs2WH85RzhIcsyDC1D+jKH7GpqkPjifoY/2ArEDfI9/x78Smuc7Z
KPpvO55HcLPDxkBxS2tbePRTv7rjvax1VNIbOOtJXE20vBPZ5dIpRXBcMq6568oL2SZPA/yXqx51
YUdDlzXtkTBLpBZIMgtsJ47bPHo8S9tNlY7heBOUOsLJqeP6DErua/bvVWcX7IAVQZL03ZOTCrlB
boiJqc6FFYN395rk4JGdzlYAi7R7pYp2FMAvSriPTSxom/POmqlWXALm1sOUeOeNsV0WK5cuCLse
OvWzkDSVV0pH1qcFid3ZNTeKbKW1N1+hew4/pUksk7XMHXbDhZtX/H25MiObwTRm7eWTfHVQVhfl
K1TD+UJR5eAQl2MSNPhCJnaQUeKN3aqLo1oy+CCjHI9mXJVrq045XFShspfAS51rVLelve3CLLxp
li74HNm+finDzmck4ASoumfds6dv2gFMX9/b7otxeMnn0K47vUrUOOVXM0GT+WkcUgwBBRG43qbX
QvlHlRVz+SCRoXebhXh2B8voEpBEXXk8LMUA3xm/Qe8/lWWLflujFVuudNL0TGfR1fEdWlmF9B/x
0imrTd3etK0R2dFJCKleVa6TIrUgmovScJxeitD4/Y61a8RYH2yleSqjBAfUGDD6PLQmaojFdOtE
buu4rd+aGe8863jfe4/cgo06MsawXRtyz6+z5qy8yJPJ27ZxP+t1WnmaAQIt4PkpOLZ7t7J6Zx1U
qYM7h0JaYFwKm4tEa+tcMPAzO18aUJp2rtkri9llREJ0oPTWCHqjZK9b0DmrBiX1oSO6mDBJKx4R
RcUx2oc2urc6BKW2Uh+7GAPiKmptNLDMNkk1yBI/fqAwpCqQBADtssye5JpOkvW9uzjy2SmnFBWP
EqRGsbvU970aEgceSU+NRyowT/Uhc1GuYjaAA9JN+fQyEbUlsGb1xbvTIRRlUttRNC5oce44jxEQ
TjbYmZ0jS79YZcWwpEBIRfM1cnLzzhlX3HhE2r/FYkkyJk4ps8e8J2t7xexNWKRjedQKFZwyusra
xAz06vyZdLGezdAcSIrZqVg+M4uszmiWPmQu1UwLi5LSRx/YGB1Q4tGeriInTsqT0+F0WcWsYiEj
6FaOVPMjDaATL/aCdDQ07/lIIOO+whSBpsDvw4oLOK/ah6CuacdlaI3fhg56UW1J72wbSsWXukYF
Cs7OnUjdHdjfJDp07zq3C15Kz8sKlHa2Fx/LTHZITscsv0FEw8oB6Y9R3G1eQmXU+eFXFFcshXVT
+8xFsnFxWG/6ICO0LMcQudrEOIxWibWqEy39x6TMwlfICnwzQZbELMUaTJabtF+GZFM3oX71xpl6
bLRr8xKRBcIzChDbVeAn+Ufh8Iq0Tcn8tMyjjG6GvG1crkK3T++bSTVmI4XlEp/mL+FBAVsc967j
6g7voDtlW52MhFb0NZ3Hpq4SDJpFsrjU4LmFN+BMuwIXyV4L9gvVULWpg0nlmwLp+bKLizDC/1Cm
598wiNmlWarE/8XcNr6iE2KaUtroNFb24ldmg4rLYN7xrOGVfL7yNVcEq67G0WJwi5ceV1vHKggd
eu9TgGV92JFq5bXuDaLX8a31u+aimkLk1yT3kk+fIpEmx4W9GBNvFBO0LUQ44JmLEBdXSILKzZBG
iG4rbjck+JL4CGLRekkYl0tq99bzqiq6MZHAiZn2ZwmZ44X3MaFmJJibpd8VTs0juVYcPv6csbgj
davNr8ziFuVFlxP+SsudhP1WcQSBlVt0ku98Ayt/65q8YABcc2H0cTgxp6oD7741FoMeXbkRLuSO
447reYpf41jE/XlpL/xNwI32CPOww+1rZHkyuWOjTgt9nTBBrgxAe0om/Poi6xl61AQ5rzor74hH
szOr3mRhCeG+TJz8KW4jw7K8Exo3Of+Ysb6J6smJS7YgpMpwAQ5A5ZHVEmbyGgG6pUuCOs9kbfK6
00LaL3sUz1NfpiDGV8JRn7z62riiOKqx1eP4ZFxYFBCdosb+wliiuO6XJU6x6y3eEbMhDkuDfOZb
MoES0ZOrPyJjX16z3mneCamIGBGWzNLstqd7R4ovnibUh/hk26b8pkId7afFKy8ye1k+xbbTXwXo
LkpisEuJ4409WLmpa0QC65h8wfu5W+xnVychAm6vTAnM46dfCK4YS0wBznKfxtbyDcXpcLLRVDB7
iVW3H7Ebw4ofvOCGaWPMZkoI8liGxmEsJuqoHFijDPZR9x7XDNoCxrwLN01MXzniQCriwX1MQwxa
6PiNN5zjIbv6LAGv+o2amE+hCEnFFQF10Xs7WWcIQ11Jhc85m/GiysXO1vgtpLxuu65CARj640wW
YlLkAbCqdGA9mgaii/jBpQP1NDphPt0uS65xSjkuC9nLkPzs9NJFV5NwrkyLKR7dLO5SBpIJ0jUv
9SZz6FMeLOOKTkbYeIh1Ju6aufZtGhSoLxvhuawDU/wgV3i4/Oyi6CIXXMCS2O+ez9rpiz3PYX1Z
ZiazNjx6cxIGs+AsBBlTg0DTlfOyzvDIvoWZldDPoQpsMVW5ynSY+Ujl2yxEjZpj25NV9+wunaW2
LJGK5LFj7lBuMsMa72DiMXQZHvF4t9e5nvlgAgaQfO1LO5hPvVKt3IoRaceh7HE0lKshyAZFkECd
BbClGq0H8RXyEW/e8qUj9rObWIzeh0CrblxpP1f+ZRB3Zv7WBZNIr1seEM2uk7nfXKF+K5srI9Ik
ODIqZmm6RfLbT+OGRkVku2isSBEMU8LN1moJSxbdg8rCt7IhyB3H5ST4mhKdA4hSzJO3TtSb8TCZ
XgHnzadQqi/YxvvsFKbIYG89HYhl3VBNW/sCEYw4mYoJ11rMXLuHrLaIDGQtnWZrLlMAkpIplv3U
isWJmaF4VMJcyHr66A8J3rYCYhLyzcRhrfMajLb9Mhn0DPscgcY30TOm3Bdp4s48JdKZWbMRgvzG
hYt50w153+38evCgTmRNOiMBnJHZzSwd2rXbJHV3k/DgyS5goPRfLaroK38y3ievmIW3s302eju7
QVS7l/4QzNuxiAsHob9tlnWp3VBvFlT/KK14MF+zN7PkFl6CoKd1dRheWvxiACosaWOkoNKeVg2d
/RvPhLjf6aHFwuQg+FXrEKKDz4S45zbH1CHLraLoqPc9hzyzaUNri97IF9/qs9d0Y7OpovyG1ya3
bn9eYZRFlJqNa3tTRvExdNmeykAhxdMT95sJNH6dinPzowpihKzcqvVjiV0v2vWzx2q0GUcUz7mx
J3eL/iRBtzlH3wrHTQBsM9vJVxyR80VXMdRYtVTU3aYsCPFbobvuy1VbuwiqmoDV5AlPFR9x44no
2bIrj1Ybr7ZAR94k+brQfRqvhjoV0a0EndEfC40Tnup27kvCg7KaEU1kWM8so5UUhwA5IBIkjm/I
EH2fFlf11CDPLzOfNSc6WQAgoWwsYC109OxrscBY+F34FhhjuqneqnJh1pjyl2Ub0deR4ThoEJYl
1Vz0rH/bGbFZwv5lJdpgfCftBe0rqJjya1jFWcCAtKiTtyqr1IwiP7ToLVjaVwg7XOyfOP9KbyCX
g+2226Srcuj6CTOs9ip72NF1BBqroQ4dDetuYoe1nWfZOeu8bpkLuRyiZpemMhb3EdQsfacbFDEd
Ek1rYnDZUPurx3IaE2QyYcNU6Wfw0d8aG/zXPPVfJgd/ms/+f3B84JwJWf99fPBQ5p+zX8cH33/i
x/hA2x+ULTWGGx0E7nmE8M/xgRIfGAJQIHhC+vp7fvq/xgc2f6SFRLHMeMHHhvGv8YFlf3BdRyCO
Z7TqaFvT8P+WPE1ePZ/3/0/suiel7dlKuDaTCt/3lfsbhsotg7H1bQw3XjQ3b/FI30AnlP9VGgkf
2C9Diu8vIyWVM1MPrcRvL0NX0hqzKLiKqEUuLb8Njw3Se9CIYbWNvNl7+MM3cPtj/PHHgG1H/Uop
8m1KlMBTkqGMI7Wjfof0mrRbRsPdvKqDMkEhzqpsmbAWshQ5S+tnC823J+oebOWYV4xRkSpEQP1d
D+PpWjHrrEnPzd3uDopF7p+UPakAqf8wl+z8fXR5DlNR/JDNeugsQ0scx8nYnYVkQQgF3FKRFGYz
sbssJECarOGxNtIZk5nbIQhllzwvvcLv1EgYBPHKqzT6qIsGssr4brPVGagfuESYSedCecFZbyIh
ym4yHlUeIYo+z0j52hRYzsdNHQsV0j8LYVGOa1S+LhWp8jxcQE4AET84oEEIcRNGKaSNFz2P3fLk
IZdoJDIEW4oDCxr+PdCgrQCaovAhJ6tuWLwA4VAqMR2y/C5mHGeaR4qPTNMk0A1X4ERTelGtpwxb
vhi9FJqp6yr6Usn0dBtNmTcW9J7UY3rFewnwq1pKYilQUdMTvoXMhMWd8jOrufOZE0WnvB9Yamek
GNOx5HHZ5Be5trNnJC+1e2SfkuIOR8tdsjRn2h9+IpUpb4868AnYWXkN4vVvMyyiRzvvCudoJW6M
uwFCJxMgMKgEC2ob5ohLB2s9Zjkb9RWqpqLfJp4bJ1/KMHEbkJ+WJ/Z85pZN86D8ZleZKojex9Tx
5deiBGrCupGiegK7wPbiomOXj6xM4vdUJHypwX9Lle2ku+oshtlRPs8pdBPAw0jniVeYCHlGPAgb
1UuNuZjUNOT3FVGt5Qm2usUZkIuhKuhOwtrKLuVU9P1DFTbCvcqqvqjvUQTwginUYnGNDWKUF6Vt
B1B9dHzeM2TIMorVsliV3OY+jvdlNTsQouQKcnhc7jCEGZY3HQ6kmymMqh5aUV5U5QXaYbZsq1jr
riMXKhXofIcsR846jb1bNVuG9NRDDFucKqIVxc1dAgqe2uU1GEBuVEASVC/u85RYpnUHIj29qnO+
tjPFGa1oE3Z4BaySTcyDFcu4vyaIQ9qP+Pxc3BmOX1hHOsEcHhXlonarYB1hPQSbNaBIKFfueJZb
xoOfx1fgnUKXD/0cmYbSnhb0Clnd2FNsNCKoG+yEschYMiNlOda5lu6JkdsyX8+LomXokQ7bm5EY
eGYtOlwWXJtLXY+JvY+bNvYOFRb95pUtajuC7hVoWTYQnYvhoWHbgvZOWDWqvFXUZ+knVuJ5d2EN
aep/TELfJbGkXmzTmU0vRU1OAZW2Q0UT9Sqvl/txQMe6LKu2n8JyeFA5jt0KDBAYxuCaZ1bZGKop
J8z6OzQexdRfIEuYG/9t6ZgvLsfCiUzz2FelsuaHupwwBtAM4f1zS6a64yoZvDBhhQFQotqUQVO3
KKDcZFy1QNXG6iwbjFwUG9XITqPkURrcaN+O2dbNXHww+yzYkKClUThRm1uyCndLU5tm77WdJ24C
L7FYklmFZaEf73zDuph9zGFiYFpvmgSfA5+O6Kujy4PD/milcG32RRYjZ+p9z6hT2pEkWLDOR5us
+DpWnmUDhMgwVM0Aq5AVWGwIl+p7LyOTcGAk1LRT6MFOClWTvNLQzU1wgd8WOM9dgJZ0NFfQMNAf
4SfMvKj/WyRXThVY1w6HuCcY97sM/38dtrtO3HfSFwiYezKPt3l+xlZl8Jif//z8+hXf9/N1oLs5
Lmelo9VvUHXOfdFlilVqmVZ1yAKqGh4SmAyrP3+ZX4/ln4ckywtJbULc6++0QC9hBINXA3ZIbQXu
ccmnCwgZx7bRzSXD78H5C+jir8TR86/FcADLvgtnwjvvQH79+AwJtIS7YtCTC0K0JWboS4Fblviq
WdmGeShWpZrF59RUf8XgPX9i/16TfH9pagKeIlLy6bm/JyyVYh5ck3KNddpkoEXSDLt1KXZCIKz9
80/1P788fkmpPIcJLgf0d3TmHxCZHNY6HzQvZXeNuZkjJ4Xt54d/cSn+52d5/kXQKymPStDXv10i
KBSy1pNsXxSkhZrTreKXMbl+UaoDWFA2nHJzQiayzH4mOf+v1P/HORP5v1f6+/4rtKKv8x83heef
+FHpW84HtoQ8JQMS7flivHM85I9NIX/kujwX+A/UB6XE+ad+rgpV8MGTDHk8IpOV1uIc+fjPVWHw
QQlfOPxUoKXt6L9T6f+WHat5AWaRXCyO4tR0Kfd/vfkcz+4YmvAot5souHBxhDzhKkuuPTh0F73M
cbHE2lvDue+ucNq1AI2CYVVSlf7FU+DcPv3hXvzxTnz2CyxG+SSYMf36TjqGvwkW6gkBepq22GVl
uq/yRb/1y4gAr+/XgTX4VwreN+tA6el9o8fwtWsZymEW7/QdGsIzOnVARVVD/L+3qnn5iwTuXynP
398kjRdSDeX4vseK99c3ObjYgEfJx1WfYYqgnuS+qU9E8K3HPKrXuW+qv4CQf8cg//sZ9eMleTIJ
R0r2us7vsGurzv3BOKhq2Nv0+RLhIi2jB8tmRSRc2KOhi37ZMv1LnLrhmX4lIedMctWCi6J+niGW
sAPdj6lufjzS/nfH/8MRfLH//Za/Hz8XX36RBnz/gR93vBQfQNpC9/Zo722bo+WfN7zjf/BdR/rc
Z6huGa3wIj/vdxp49rtnwQDcLSk1/+tfNzzPCf5thpo+8B1X2Jp+/Ldm/k+b+++BtH+4olyfy5ea
jVkCZnYAMr9dxIgUzdwF3gPcDixTQCf8lQhNcKwBsD05TseAOXCz68j1y7sCXebVaOvpTRTM8YaE
obWHzHIT9rK9BrM0vUILGh9mRziPupTVrmfkdWROn7Bbsx8tO1w+2mMIEClqwzuT9cuFYruyRTPF
OlcO4bwje0xvC6wQR9nDvUC1TF+DtPKUdwaOTpfFMtwlxCiITcWga1tH3fCS+jXgvySKKlTMEFg+
6dwGCRgqwpZhnsj2xmlK/yKpEVyujGnzkwuxEsNy7eLyn6pq8Xe0yl62FllAB8ZyxtrMISA9GGHs
j3n2UsXpTlV3uSzc6NghDHpqz0kiqxrm4F0+gs/jrbRXuVGaOZ2xb1WFwYj0hnFTnlsPXFqWprfr
zqZlMcWsCcFBVPaJmWaxNzK+Vm4kLqDKbshNmLCOvQSyv4UPs5oTi0VeXTOR/YTqgTZjHE9MdN+Y
Ml/Kot2a/GIpYzQE3UcvF5iI+mY7Tt6K0uVBROaLZXCM1834UpUGnXU1IMFWTJI9/Pcsgr2NQyCZ
Iyb/su3qEx/VDQSshymoKxTa/Y6VJ4nRJgrfEjBEm6jy37WTNOtIe9NnkXdfXBcuZsW25ZV+5TWu
A1xi1inHjo+i1WT3oz2zs6+n8kshkIsWzTe12B85AB6MFod5sLdp0+za81yFrrbZ1U57ju2QaoD3
x1+9mLLZJZVfHebcONvGUvdulT82uV1fJs74WUsWK6vYHOoBGWnV95uxSZf9gGzWuZDwOVYgxB/b
ZJzxHjospVf2KJytGRvxrRz5voBAkgbL/NlC1H6eQckC1kG51zAE46E/4l5PnkZl5tPk4aMDQZoN
L0OWuf0XK+4fmtADy/Ba665HqYnnbNXm6NjL2W+dbV1F/nqyVBNtUFGgMdQwjGhamdSjzjBzD60W
aMVqkixOL+06aT+z3S1u2wGnKt6A8KgjXEGM82m0kRsg1YmTYhNHbf5khXW9ctBb6giBYR3i9oNx
iL4xuPUS1tzj3B4Ytj8jEIJtmd/LEcdj6DwkC/mn2aygKlR3fZjFOz21YqWDtOWgRw+RqfhVzMkO
uClU2RKpDAPHE7hVZ9tX/WUBFu1Q9fEl1gXEo3TLgDn9y9R1UCwMI9s7cu0i1kLXedoIWECpv06d
sNyca28G15aAZ7TwD7XghUUfsscmCvUvRVAx1eYS0qli1JBdEuYEoQ5uEmapfNh6GJI3EbLzVVKG
D3kU+0cGTs6jlevwTmgAk2hKesJx/HkXIJjD9NT1X8jle87j5mhl3zoQP4+Zv9RktrjWU4Hx62jX
wSGq6ueqUM6OPFoeT9I+pBjJetfv90h05Voko962STWtB5d2wKBXXLUoY9C8Cmrr1scLvEh1AILo
7+xitPeyVd6bbUJv10cYBptqcV7nKbiHHX0wkKNWukoOUTG9hXl6V0ZYec80sihBVF52Dy0d63rO
0wFZvo8UIjfJvkfbjMX73fDRbdrcQ4ll9Hs0wIFErJ1FEbDt9l3NffqWFu0hQfkHksE5y1LQh6qY
ZSqqE0ffkDd4Xdi48q2WIZ014KdR0Cd88SIabkcRlDAsIPw5fAfxOG3SAbV00WSHojAaa15GPHXF
WHMql/iagQlTMbryg6X6cVv68hR2KBpdtnYka3gHFcVPwl02Zec4r0GMrQ0tY2Qeu2IJTy10t10e
O8FqcmMWkZ0JP7IefU5qtYe+gTDfffV8nyAk21fFoQIVabY8bNVzxPl5i5FYfqwYOa2MH77ZMWJl
V0V8cAARWO/Uq3JBN3M2qQBAGdT7CBmIRw85RU6nrSMQaizNU2RdoP4X/eeM+JULZffdWwlUejqr
gfV74ViFYi+mRpZhMZN41mui3uRL7e1jhiHXZdyk/hW4YftjDyltPanEsvY5kn+8f/11PhRNtHKx
AtxiTOuYdjX2hid3sAtBCh7HM7CFJV/v44hnJVcGbXbdQK7djWjXMGePGTcmNqjEwlA1sYMFLBPH
ByLJ5v3kK++5CgktzHPiw7oDYm4K5UM5DYAhGToe5JINMDN4BLptOBxxOx1k5n6zmF5fSIbBSBUy
F9/fhPorrpV18Lsx2aHKMTuP3wXh/3LR5LV921rTOnSxmMb8DsPkPgECGXlDxDktrRYr034eliTe
maHyPlr9bHbM2tpNJ5ATlmE7HhKFjNpAvnsKRVp+tiDNPYa+F28nM+RXkriRJ0Rc0XGGPrVXMg5P
Y1JGp9QJrGuyvuc7K/ar13hmSb+KKEU4PWffHFOVOxzYnYsFySowjIjiqUMx+BbZ7vIQT9JshIsl
BxSO2EFfMreBL7KNW5z36Pa8vH8v/v5XB/+DWvPP6uCrz9nnMf5j4/v9B37WwfoD6yON1J81Ftgx
8a86WJ41sg5lKA5ubXv63Nz+sw4OPvCgdoKAYtjRoBMCOrCfja9lex9sh40Z9bOntfRoZv9GHcz6
7dfxj3ZdDa9fCamkgrP8/X38MUOKB2ySLM4ysXz2sd5hYKiXy5bOe2fghz9FhRgpHoQet5Gvmh1u
BVyARd7exgGRCIXv5Bet02SPUM783YRS5FTbYtkUYWVftoFdM6XGZxUu7QSiZqi7EzceXtqqm6G7
kC0y1heNO15oN3e+OsH8mpMrUi/mvoOex5tjzY9IfeOOjN3FVD1RN8+8E/a/Tq1OGa9+ns5343gj
m0mD7SrqIyNhuuGsQ+ueVsFunIcL0XBeu7b1zXKC574kvW/pkZBE6FnsNkNBCVK5UtZ2stwKFv/I
3Bo7z5aBNgCXlpErEp1HwiTYLK9SArChJCTTLsQhflHV9gNnGQTZ8rpTltotIn+c3GwfVsWGqFzs
MvWhA1cYNDMYG+b+Pb6b7TCCcK+j6KZA+9mYlkBSzp0+RhxspR+NtW0BGbDWCW7sLH6OUAnVclqP
WYxwXmFjqT4Zd6ZG6NjUJ9L5ylwieiXlD25vp2fsZSxAkAAvSPQyeYxDD3mJCdZT4G89WGtUlKlc
xUga7nlMX7CxeW8Eq5oUQcnWgtS7Ls48HfqNd9mpaNPpL1HlniJh3VGB6oTgu3yH5Osq6MoNWsXx
M5OIfq+lCu99uwHQ16KLfi7Sk5mDdJO0aMSE1KhGxvLIgvOFKwo9nT9cOEF3Xzhncr1BwDU4zj7r
3dulmL822HE2si2OwTANB11SM4wz1Om05lhKTyPhJ+tmyb/Ecf8eKn2zuFxLjX/eDtXIFHCPrPN5
/Ka5ttaomY45Ll6Zo0JABgM2XPXJYcqyjQW0YNtgNzzzNYSzqoomuUlEWMCoGbJT1i5gFzyFbWSM
dyPGtobgipbtE3AOyCUmTg+iaq/bERK3yup309vvuHg3DCKPMu1PrM4K5CEZsD+bJgjOSL6uwuS2
T9Ovbazv7Abb2AjhyUO4uC3t+Ktq5C7AkCUWqiFdIWyDTvURQvpHUBbXYSUeFGTKIKc+8LrZ3jgO
yF5/klvPkJ8HqRht8lvbAzr2ltD9PKjmTQ0U7gGWjvUEgrY5o2CD5jEoqTRYMdoWK0o7AnBjui9h
910cwU3vPsSAYG/rkGZMYoxOANDahyR03tNIOlCCGn9TTOxDqrJyOaizU53qz84ot8Q2cO0g8piP
wQIXLr7FOK4hdHktR1Ls4zI9kL+EnMX+4s765BjO7/7UD9BXzkoVkIG95fjc/BmCLoSCeX4smr30
CFtZGkiEZofJ+5MtuWZgiDF14l4Ys2EzSXFZZM+yfSgnb0OnhNo8Z8fKe+eWX6f151Ht2wzFUPU8
+O6XKMtodMvBO4uAwVZX9VqFQuIzLr3q09iNdsDtWZSsOlOzYHlx0wbu5CorCUVH3C6j+d4XBGvg
psKyyMdEJ/KukZAH8Q4RTE4FUnCCq2NgJhF9EknhYu3xZy8t7oTbKhTQmL/r17KKc2DdZzbJiY2U
naP48fLKO5iZeJ012xVDwEY2w35uWX05GyGUU/NIpfsnGTOUb2hX/BsRRHGzsS1ruIOUpiCRaVUd
p6QsWBEtTN/xs00YGPwuwacfYct9ztJscmiZRNXsW1C276EIgSM2CIIktf+AuU0nS93BZGpCvP5W
k2CXJKWlRt+Ff2rYULVbgGR6K0t2C+cNBEmnn1ZVXTFSWRWdFMwWZFbeLo72tqZt/H2UqRC6M2LI
OeOG9/VaIGoiOFINxZXBhJFxl+u5S1+yRWef2zPYLMlulJ9YV2VbyMfSIKSjr0eirlxcxvDBVgwS
u9cSLMhmMuZJBuR2EBnwJVCqOnRQ/W/sjm2iBQOi0RXW2OkAM+Bk5VFwqoktgrXQkWLS6fFKxQMC
uXCdY1pzex6iQ3uAqrRFfMcHX96OyEGGINinku/dstcWoq0tT9r5EC4nG94F0+Jd4Vn51RBMCXmW
3WMcx2dZlnltZbwNTOVd4n2Ad9V+xQt38HzcACPuOMgkh7HpV2eBLlEgcceiNt31QOlqgBfrzBoh
11W9OVksZE0zkgE16E/oLOXKIVxiNWkCsBfuoiM2qCc3KtekyCwY1k/tUm3GtEY8MXBLolK9d0Hp
+Ofl5ZA9YNAUqwpbzyOOr/xymun+HOar6KcIpbByfBnZRd5gQ4lp9sAinqnoo8Fp3ez7kh1xNbdn
GMo3PwUFIRs7PkTDXKGjS7MDLjK0qp63bTJNe1HN6Ky59xZsYAA08tsxn3f2kH9roHCpsNsbsC00
0Nd+9CrV3O7QJl8QMA/ARa+lRGoGTI48gX0f3hSU8aSIBU+RNV0y0bpHP2AgI3TDpgF6tRbusAYn
vQcRytS4+Sbm7haLeHaDeyPf0IjvW7vxt/ZkkaDZX3tNB+YzDWaI1SSEPAZq+mxG8GeMjHRiBfsx
t3dRnK+D5bJx801fDJuBcomj1B++lLp7UgmmGtbRCCEhK22t3CF7cpI7L8IhW831x86bThg7l2tj
5QdXNOElAtidjp3bTtMIFfgqiSzIb3OdEpymkscl+lwMpK0iaByW8eiZkSx1UPSmIuh1Sl7zBS+R
9HEBFxwvdR8c/x97Z9LkuLFd4f/iPRSYgdwS4EzWyBo3iBq6MCMxT7/eH0p2uLufnhQOb73pCIXU
AgkCmXnvPec7WpscXQaGa8b+fJb4rrEK1uOtDcMG7QzGFsCHXlza4qik0RfTMmhNyjvEGGIYeJBK
KNsjdB85IeWpkL5An9ojvk23aTw9lnq1mWToh6q2C538JQzqcymjXRXwgqgOQ/LiR9Iv4wAAVj1n
MZOrxjJ9Mkgmsy3exaC4TrOG11AN3Y1rLWkt1oI8kbuJeM4hEu9t6vhmfNMEeIx5tmj3KHSB8Kuy
ZVyasTyhWeJ88wDOC/CYvW2Hp8podlhmsseuVNkFr4mCEmDD5B4QxE6n1TUqAndU41mO/aRWb2RD
fIg0Yus/SXqsP+JcHvVUx4WKTmhsURWLbRcrD7mWB+swcXQ0sG7+WA7iiTZads876a5Ch11Ohv1Z
Wuo2pMK0sQpR+90VlVg4kKS9sFWOXhHVd7SuqslvLLIjrPJJwQrvWYG2dqeh2FrSDDhDF36IpATO
yYoTX0Cr5SpPDL7yKxZ3jEtNfJvH1jrprRBkzUxSfTyHN0MpnyAkX3UJWAS6tVseNQeEoa56gCOP
fcuWoco3ZBDHsnWvECcr+yom0W1MarA+rj1DDrAsgMysYGsccJs8aebnIe6hPNWvJboqP6w0MoqG
ft0527BhI+/VK7NVgEzS7N8hng0ekiHYiXhXFuPznNu3mQbmBBctEpF3skyI9GHkKqeWjqpz65RI
s1S0VUbY9CvETIyf067ZgBgEmjEMXmxNnpnw/CA3xod2xYhwG4q58WNLJRunzOsH4NkZvV7bnD9K
AuwKVq+pRwyE+aVD0rRxW52yXVfSMzaQDJOKeYGAHa600rqRYEdeZr2Zv2KcfXGHEUgzonPCM7Su
uxvRDg9kv3CyFkB44V1aMOoSvfZqbLRw5vxkCk9GBmS9tDc0LXyrgklsoipVcgco8mRDooP68ZhF
8yVfRFzKdKzaoVkXpHZ4MsLSGmtPCiqj2gl2BmEQdVsTMKdkWBDEyR2jUxIL4geSK0Ijn7p8/IAD
cRUVt6Kz3oM4XjaXZ4BIdAVdQEm0oly2J4R99sXSCmWHBQsMjZntlbDe2S3cz2Q+6wmAhrEf+B7A
22OoBL2l3mu2fp3TuxwxfcyMXWlR6riZ1arela7GMYT6jhxZyPMWiHf05pFp+mJqP/pc2juqh8hr
2pJ4jpCkgsQrTbnQi7l5jWVLGP3ptNPc8cFA8OLJHKuu2qYXwSbLCGVb68HeGLoHDoKHTuZyA40t
wcU1HWJ8v6oGQRZcohpZ+jVxOR/otw4D61dQ4IkvyHHosmBLcvqa0SfbysXiL9VLPy419HZV1yam
KAtGEZjSQzl2T6mBwAxZ1VxqiQcI/AsJ+49wJI46TB470Z26iBZlocXPJtxlsAe822I38bPYwa4l
A66Ur7D145qawOR4KxOb/VVdgwPXvITibp1lxVMlO/GYTF17AuQFWxLOW5V1G1NTr2dQi8AcKxLT
YND6iNKf7NJ4LdC0+HhLrnBav1VzvEa9iKV9JHQuFx69p8+uFV5mVM6h6cHOAS936l1VE7GDzsof
SvPGdaL6vjKLTVJnA5YkTqelU95mlbsZZqdaGfHwFc7YJLtAlywRM0119P4rVbBiia5fV6P+pgY0
QPPJ+AwWCwdWV2TrY75T0nHxR6S+EbQbTEwMrZbmpOH0+VEbG06J5pvpFKwjwqXCt6Z7d8bNUcsL
5b1mgsd2+pHewqbtiJHLaNs2qbOBSnZHPNbGCvQ7EivWve6soVITfG58Fg2I32G8t4PyueTgngFS
6BpqJNCplXsUmbmBLvEALLxo8luktdVdYDEF6/tdbWLD6meSrRibZ9t4eOq6wDnX4IuB9dsJBnMX
pR6waAlGsroDCdFRKdxgVos+IL1DFtfjLPoRGhhLEzMJwpUqCT7kiVIALyUdPzAHklUkB2Mf9YFY
T7GrXxpNL29UbVZPacqzh/PU9DJMCE85JGTPMl11nzlYKGq0J34wzwj/OOLiALORJUryM1UzoqLm
AY71UCMUDsPoPHfkvKFfGYT6HpgRwxVVDbU9ZAPhVUyWCFKLs22NvUXRo+JBU2qFgi7U37Mxq54a
pvfbqM7J1CKmalsEJUFSptvszbSTN5SwGlxPZdgFgW3toIxE3Psc628UucaDERXgr5VIrQAihpN+
Z80BDC1Ov5Q5Co2mS8BWdigLB7Y3rWLGhSH4gi6DzLsK6NKyadipPLG1pGBCkznzASrRwU/b7hyV
kXZd0Cs/5AUEi406pNOnjaLHw1k07lmB5J4MmonGbagAfcaJUbemJxuCklDK6hu69R08KWd8SsWc
761UH5+bkiC9FTYRNgA+5p09jsNXwHmKqE7L2RZGH+xUGvvXJPpNn6klKHpxu65BtmSl1xShC5g1
oQqSfDN5SjGErVHSzts2CkdQQaG7VXge3sKusbfCmtJ3FvIDBuYltaVXd64KJRojnjn+YPZcPiPD
gB+h42+6DDYBIlBozBMyRLVcSZCyO1i6TForU/dzSvUmqbGPWmAXvLmAkdSBNHXZDyH6xEmw6bj5
57yA7qKGCoYPrVNpIsHk0ldLf5HcBcM27mnCBPjJZuvK1lvnfdTz5KLmKffLNhZKr1oqmxI8zaUf
InmUCRT1PO5TP9fUI5DOFFsFLj1CX0z+N4Mq21sgFOorjrruJUIAyJratvOtE1cUJO6QZ+8hNhlm
yQ05hjqn251TtXa6gie3q8yRIja3YovxZ0a0VFzBCfcAjKX7yorrIxaR9GApMiGCKQLVkg7TPukM
6wiIHiCiEwgb3qKuBweDq65mt63MTQZ6m+O6rIwn6ie5KhU2mUB19mBbCBSc0TrbtxrYDNQz4m7s
5JuOMLOqg8PC19tGmt4TFKk52NxTYhj2bQBvdDU1HR0A6UjX9TK8Y8cyTllGgp7dnwlllMywzMTW
jYfep5DvL7ZCEkWNDhJ9OnV94TNRt6g98JqIVlE9xHrl1qSBa/gJyvk7ORQgmLkrkzX1oATabpsG
6EGhaXQUO+GgBEBqo2RTuyWT8CYiBdx1hje3lU99L7QbhdEg5wCYZ8ZwLhUQHjq0UT8VIrnF5uic
FdO5k2Azc7e4nUaybkgzb7udxJ0cbuuhcyB7w6sjjq/p7sOifCXMdXlTh6jd59gQTGZkUwmjqKxj
xI6QstdtypLK1BDQ22i+W0HLHFmj+XoOrQJ05cTQ8MQJWVsXuAbYNwwdElbcM0vXSlmtOoDChOuJ
ZfxWFsR/6DM9z9lBHH/gLRi9rqhvB5WjNqR7gPnUX/1LVObkGc1dNrP6LdMhRWcy6scAQTwiBOoH
palKHOr8fw9BSIIJ5EbSCRwTILYe7tF0kB8cqt150EsiMrRevxjmvBw9ZrffD6aW0VN0mGi3NCrY
XtOyORP11Gw6RGgnHX5BzRKiiY0xUCHybs0aTRXk3jRl1vESUlp06roPOwL8nL571zAo+s1ANZzY
drlCOrkWdr9RImPbVcNJdvpwp7c51T1S5/HDwfm9sjLOIRTMqTVTX2OdStjE95RX1Q8SoaLNzLgT
EnUf1l4WW9F5zKPxONsN7RJdj3D5lZ2E4TPJG3BcJYefPKxvM2HoryE1GGkEpPgU1JCMBEE1HQ2N
FTtJ6/4an/Kj2VUPqYS4b7XhrdYz1SKOmgCOWXrYzPnBOnxg5MUhttIwqzrGPUDAmbStFxEo8pQZ
dNoyJzvorLWUNvEr2v5oN2T1i50nN9rYXvpAW+K4vIFbybGUOly56msHUMsEAt0EiFqpzTMtMP6T
KXhuA8Ix7SWdWE8SniXp+lDgPQXmncWRzcrCmac0yE+V86JL855OkrYNakjmIjNu0Hugph4k8Fto
wylktXiwHpsqi/xwNttb+kw3cUHWF73VRL3gmnVOZGW/j6x/eDzo9yqWWZ26QqluFYVmemMp8Xom
cYKwJw4nPW+Sq8CSc+jXRdOwifRAf8U9hzaYPhghfb3zENdIFoDSAGi/TPTnoeu712PDycES+Udm
6leqKUsYugX4HFd6ppVMm9JS5YfFs1KyKvtGl12rKYEiURWsXTSHgzPcA2htt/hHy7u+U921bo6n
KtWfitn4IF71rU0eGujhJBut47k3tpnzBIjf3HQL2DJtc3x7aQnIkoRQgcchiJ2HQRXnacwHTAYh
e23v0UUkpQCH9rYDV1u2yHbojVmhvOnp8vVNuUMntOarbixWhIDpC6Q7sMFkUUzOgv+G9xpUyUGQ
H4FAYwQPbJp3TkXcVF3Ul6HrrgOCc0Bf0fCayfBUqRfiTFcBoWY/oqav6UU6d71aJbuUc9qJfsNO
umF8TjUOea4LiUQpghs4KMlKE/UPA8zCbpayuKFBfDdy6l/ZPbVyMFj3tmUdppLmNrmWYt2q4Oji
YcdMx3zuZE9VUD5mdrShLqp8Iml+DDiTtllUQn4ZokS9RmCiPBjYLPags+18a9jKC52DY0ccKKbR
4dElZWV2xnGn9s1tNclPRDekYwQDRzSZf5H0QXtL/RoL7clFQupLA7qzaWKuZhYfb2s3Sjd0VB6G
mK65CsouRGd1oP08nyGmVZt8CBsivXKieuwlea4xTnIaX+0s24tQ487RDcOWBUOdljRqG2y/dtxu
4TWgWZgahkcMM/bWlHvSbCpnpQeWPMvOJpc7xQzSuNh2AtVXtYo7F8D0QnLOfbbo5YzPk5WGftGL
EwQJ/UywEAgtxR1uxw7ucQtpjHp02kwzdhcqg2k1dhjFpTG77LkzkPfsNihjdz2G+sXRK3elJYn+
2lnRsFOBrF4ZgHWJ1hBTco2vOln1hg0AhcmaN7afbt1Y+1lJm/sJdOULG/l4lDJ6n5UgfsEv7V4F
TbAjA65ehYpNeUKAFdCQ0AvL6kBVFFRpQCqAG3saSddE2+Lvjd1mOoGRUDbIb3wzk6jNi21HHKbm
irexomFH20OhJcVgTBjTubU0vP/kfLAuV1n6DPxlIxkPMfdPdzNdHFY0XBgghEjT6ayzbvOeQidZ
N2b6qSfRppj41hzzVg543cxI4Zy29j7TSs/UaFRrqbEeFIUfaYGMU8cFxkMMVQwk30K5Fu1X0lTP
cyqiEx4SlHiOtsprNhVOGCsDtNpWjwkCN5NDUalM8QFnslmvIircWJv7V6uCldYHzUDqh/swD8ZH
78SYlpKDlhACnaWkz3Kuwplry2ZHdsTKAi54ipFTkYKiBV4qiKopdZZqAbvSZ6QxoTkIpafGgkUt
4UvSu5LlqSJsQW/cjFNrZ+00cSpMK98BjkwPaaDgMSmRA9plepmC/Ekxxi+mWHzd+drWC3BC5nJC
iJ4FDaauy2D25DVH/UG9j5P4YSSb2yOodm9W834ag2NQaGertrcJQ6wVUz8A7sOBjbGhB6wlqKmW
wtKCMZKYlCIO040kBQcSqwICBCRWfbaemrnlyRkGl7Q9SyN4TVwUAeGyKxtYb9VLwHTb71G7nAnp
yjcSVA/KPmKOQGXyzjzK5KUZvnAU+0yNuSnaTHzuHFs/2tB+rQGO1A5YgdzQlvgAGr6mIR6kZeQH
YGUr5jVXRj9fZBy/EUnzQiglMP6gXJPa6A3hVdXjh24rYtTnLDI3OKTgeVBhCo30GwOYWcDxjGND
qK0ll7Ua7bavgIjk3IckHjYBEBFaVF6lqscWdPqOdApCg1xaDalUKSAUk5Q5dW1pm8FG3JLMO5FD
aWlKqXqRCmWBsv8qH3PNzyyNSVc8HkbDMLcR6raHJTOKbU4DGZo6zTUM6o+OaUffKNtlxNkrEUEV
egBiOoK6Cfdq4afeJgmJBuM6T0rVX3IMNwTXXSruwmlONRZwzb5oKZ9vStjyZrUmhIGgGW40zx0c
hi9b/Uj6enhvmR9uLCfl4jeqDUOzkYG4Avd1W1uhlzrkI5T0gYYyf0z1wADYMXPi7u8Vzhq7WSWS
SUCb5/nCjieGxyV+OwHftJpa+1bVSY5ACct/tqWnylAjMpmQs7WPrOOqdqeSmYJAIyUkLCF/GIcd
RuAve94UDd94ZVYYtIoofNbrZDNAoduSoX475wwbx1E7VOF8B9Pj1lQj5s6MSML8K7Qzj442mAp1
HrYEqfc7tprrikXeKYstfmiIF7AGBMH0RRIcwyE/IpCk/JztDh5HvsNRuRcle3WqNtkHGwp4TGGW
m0JpthIV5A6IYu0LvaI/wxgP50txzatFBI+c76iFPNtmKBfg0vTb2pS+zABw6c5woQNMu6srd0HE
MFj75OAPT1I5FyW1Peq3T9RMZzurn0wR8OoZ5NJEN0yECAUo1ykxchC1DD+cqlPBoTB/yoZuT/ws
2aIuPTW7ix9JQScfFQVT3GrBnZuWH4OR3ZG4hD3WVvem3dJ8jI8AsvxEC59Thwl+qZVfORGOlBjh
FoA/5FE1XkZlUMyZl0zIQONzHmnvHYnuZ70jb0ZrzKMaoobNDLQMPTjGYphebTWvn2JYndsBM53n
0BRaPLK7dlJeRjNdw22nRWcNPjqQwasThI5OeiC1N0uCK7DinpgIru3HSwTxCDvvvdTkutbbL3qd
zDPVgBcrmB4Ap8SvXV/cTBSrQ02DuiQVqFcoh9zq6LbtUS+7m2J+CeF3lG6OdoDItMy5pW23JWxx
2wXxelHG6DyLgVFvgV+h58Mt7VGvboxs2EMAArE+NVCZ46uWWIC87/kHt71qCEmSEtGiY14zHtiX
ibYZpfEBv43Vr27PRa+eatZ4USm00257veGciaSjCLtro6j83njE9LsKGfwJ875w5KGd1AMUcY4C
Juh+9mwqQNV3C3ZEV3nGmcFcWeuPjTOg/pm2mkGmPHzZRAawPYTv9h1KUyzhSr9T3ZxDJM9e7G7b
KfqYCBhsZUl3bUG4wC5hjctC59LQy4cEmaH8JLewZEsX6Z3eVE/RVHmL2zVKXNg40cLK1KIvI2SV
DQ3Ie3a6p8aHxWyv5xlJU9iG+9qezo1GKLiro/1NwyeEnwfEsDCwbjluDpuEKTFkQLIDkzerBqhr
KgRQNpDmwnUZMNqdqRsgsDW1xthAP3a1uS9h0PizYtDFRX/c8DFzndwn2aiRZwFbL0ByGaOJdR6s
cdAc8gRl1YxaM8vfrMx86p3pmp5b5o/09u3i2NfVrhBsXlYV3QK2CZD6qWRKOyo41zgppx96QOkU
TObXGBVehoQ4s8o7osbvZ+sgIFFPmX4fF/3VwNCEhb2moiqbNfyldp2Q2j0acsuoMaI6V6ijXZ7s
if1xXVTplZFV80PD8ZQFMqLhSjvFDM2DBeXT7TLqUG3+aDg4Ife8F9l87yJqjDuXOXkuzskMNrVS
cUshSZqvZT8eR33mqBN8/qSq+wtwgfYrt+BbqKbDi6BPinNQ/ReLZIkiM0gLHg3Mktb1lAZ2tTWL
Lv0snDp7qkAl215cTM5p7MueE2A0tTrZY4x61//wSbRfXVq2syjvsK5Y+NYWjuVvBsM45qCdw3yE
+Gg1b6QH80tr9ASzVZYX6V2VQ+ajbe9eQBM3925rDBsGlw1JULOd/vj+MP+vu/yPxf3z7+1HHoTV
miLvZ+Hl8jf+1F1q9h/Y+BwoojR28bbaKCj/NBy6f5hoJ8Eo63ggEFEuzqT/0l2CJlVdKgGeLtWB
lKb/j/0ItAhGJn5uKAEmXkXsQv8L1eWvkksMbIBJLZxsmCJVTFLfbrefbLCgl7XAKDMf6XWxs+mJ
H2mM9utEmad/MBT+6if87ytxIe6GTuN5sfL9dKVWGxI3AMqTodOMvKjChr8ivSHd5I76bguCjFc/
/Qh/8Zb+6r3984I2sSM2Yle0PL/7pmeYVQjUEz8i8nfLsZjuUtKO09fkopkmHb5mkNbr6AnHWiiP
f3/tv7qt9mJMRAFvcHt/ey1RRcQS0LxPxjlCZ7bCetqaWsNMHR99mP3Drf2rq7k40TgGw1HBQfbr
rR1JwijMUvql5hY6k9wasGY4uExYUOdU/c3ff7e/uq94pvlq+qLYXXTEP/+QsUa2iCR/uXaSfEvH
RvERSDybaWLtWQ7Rk5WJcZPq/PH31/3V6/n9e5r8mNhvbRsz9e+2/t620jJ1ASLaWkj7lcl7SqBW
QgkQ0Ecm5HcO/+EJ+qsrOjbefqK1cPlbv91XvXCRh7GXhmoxkM/ZUpaBc+mPVklWD8ri2dfDoTv/
/de0f6Pi8MVM9M+aY+gGf7oGjuJfbrBjIMAYmZOArGmKJS4Ybia//MDUkZXkc3D04BwRFifIZdOt
akN0uU0aCv0+KFIInAenqRYUmD3dkXycqX4BMeGH1s79g5UYreqVcY0MCx8OHces6OTJaJqQUY3W
Fe8cE22xEhhPbqAN1MTP642WP5i0ieXKLQZCmhroDnJtuZVVeDbOAYeUArKTzSHp76JWMncivKS4
7Xgi6DQjswrWWYg+SIG3B2KPyC5tpcYOxNPMnK0JMnsT6P6cOgBplVhSBYP7l/JI4y2dk81YT6Sw
YRaxoth3cpFOGgxx4pS2U2miMY4MCCzkAycAfhmI4qRw+iH/BJ88PpN7E9uLRSRlZGg29m1PFsZm
MGsCgMvIRr0cLWjTrCqg6Gf4UyIY8Em2JBGDH97Gneh7LzHyoiJQFXvERsmc+bXHb02ArcmSvhqY
W71IgiPlJgoW6SpxQOlraNssMjUmb51QQLgaQ6mZxVY0jY3HZNTIdBXF7KBp1NHPeAQat1cWLirG
tA36THW226Uf2U6E64jk05DaBD0goFqm8arZBwiRDBATafbmoxGFRbICT5IiKxYAklazgufzJZEx
wEEU55aGjTFqdOp6iY7zitYap92a0mMieIx4o+gxzRsJ7pW9AsDhCMGxpHRMVeU4VQkyOWAoTQIq
Me3NtHomrHBwNm1EqN1VL3UlYAZbdOQSXxVja1bXqd5HxIuY5FJvohaRkJ/FLnW7tjh6WAcZWghE
Y62b3qnYaCAJqcNknqOoB47bGK4gOSS2UsUxaQYnOXGNeWkpzxFMU8Yx6qi0VQEdCjts7LuTZk0v
ehgTAu46tZ6dBnQz5C2gFa0+KxlXQ+wRcqzSuK/ttsdU6CLFsK80xK3hh9oBeLs3gQAaGzeLY5NT
dEWXDUV5NA7PM3Ree1UKta58HVZb8MILVoMH6ijXfUh6C/6nlc5XR18dVU6bkmIxafPA+yhg+Xlq
6xAJjmenv+RMI2f6rAZeNZw1Lc1O25yeo14Ml2kcQaM2ZR6QgQCsmzTSoFDuQ3fAL2rEFfxjdmlP
g1NHDJPo6eO4WRqcM6e2X5AtBVvy4KzUUyGdAAmmQw5KNRfmFWLwjvO5HCEAmXOtINJHwRSdQneU
vH6gie4jW5sfciObPhRt1N5EDfLeYBn5AAIE/6PiM7W0etTsJiwi9b1uXPGZTkH5NtDQpWef1TAX
xwW6CO52CtQVPC7l1oa8Z1AqWsZHyBlWp/tL/lLRYfJbkQbP/cylU10wMqEq4NBvUFE0afoFTZiW
f2a61pvTZjM9VYayjWf2cDhfq9gApekRKLDgW3uzSF60bmAqqi6AV6NqqO0VItsOzTcBVkQmDYl0
AcPOoqJur755sSTMBoqHZq98LL+Jsjb+Zw1AdYToaIiX5s03f3b4ZtH2lV4yXCKOGYFduHTumEdT
8yjGwrF1yShNPPHNt50W1C2RDFBv3QWASxLq7PooJZCM1HFvPZduCi1XRA4spPqbotssQF342LB1
I3fh7Fammb/CbW7EWk0XWrWJyZI0QSdSEHUZM2bnvCkQBwbJVOVndwlvXA0KfE4E/eF0xldN505d
GMDNNw4452vt3W9IcOza8bDOa1NhIuOw1qDpCwG035CbVMd7Q+vK+jDmHTOY2Ryd4WBKcihpIw3C
3oy8bURG9KVAKflNRUbnH5/BdwfBBeqvnNHiaEbO8o624d7+Ji/n3xTmuGZDWuVDY4TkiC2kZoCg
UJvjCJQpVRGgOepWFCfhD0G1JB5CSMTANCMC7TBzZjrh7UIhlKX9xkvr5ZhFn5rJtOZUfyOpIXKa
ExbSqhQUl9NQ3aBxLs0jay6o60jI0mWj7gT5aGlEow8NKAwrDPDlSEKU1QX1p1BUtThOJpGcZ77Y
PD83nQuJrg2DEOEVh5K4vUuToNOve/COzTrTBzt5r7/J4EFNLinJwgYFH4ieuCMnbzCq8B2yGr5q
VgKzKQFITdZAY7kn+hMJdx776A7je+liANmVrH3pyur1h7ADm44kJbrD4hEfW6eGqt4tgPWmArWu
uTk2/embwI54HpGKNi1kdj23Fko7QnhAZzaX2qSMEwDlLlB30pqY+QbfrHcHup1Om6wam237zYNv
ksb6aGP+DhzKyuEJWdjxyoKRxxwJUT7+pssrQ+1+NN/MeZKoqndEG7GxTkVT0egMNWw8IZoT+kwL
uN7OpqAH4fxNtB+SYHxGETK2K81W0qPxTb9vCAPN9iXYq+Z6mrMZVrMTl5TU3+R8O1kg+tSs83lI
EAfdYxF1H5twFNHKRRqORiUi3sQr5qHXF3oqhP7Bigd5j4wQcj8YQ4EhnCBiIqVSzckPPWP5/Ix4
qkFOXVlt/hTX4Ww/s3x35GgpkpQArQwQwg6E1H+GeOmeq5lAAau1FRIrtYKfsrU1ZkdEDzDjIYUA
QhuJBHMNkGAdoTA0Nm0oSS0g/ZoEgzkFxuvTQAHTLNmaZs/4TjxIYUqQfsA6jzWMFwiFXDaB8q8V
d+y9xq50MNmk2b2aljOdY2oxIu16zj8rA/TAq17a+rnJtARhF03ikV09JZ0BLvn8ac55c5JplOvn
quhIYwKm5CgbUOkjPtY8dOunQelaZdPEoObeR3cSxdZRpiBDc8WPsyV2fSapzgbje2jcdEwPo4L3
3OOIUQWbiGyjcKNgwkLQGUyVdax4k+QFYYDbnYCtkbelxiQ7IzJV2Db9iOQDGGcRhwnI34iVPKYB
FEZYrxAB+BqRuc8mqxUAwbFNkESnZpNxNnAgKpAFH+DAJZP2YDrCMZB/R+W7o80wHUJHnziTiuk8
Tz0KOjSkgcVZJ0/FRhsmuqN5SzYliUZxjM9p7IxJ8cs26OzPAfgw8/RUmrXuQb8Jg6/EkH291Rnm
xj55gnHylAuDdKWV4PaRzhXbCVpkHrFHvJXyXREWmIKQaIsaaSqUbm/pEr3JUJ3mQ9G0DprcKNK/
+jGjJzpo40tTFfndHBFfMtzF2OClrzPxEei8YqqndmiX1zU0j5CiBnz4QgRXRBMYxDua6ltt6gjs
jbCbXmMMfuPe7cP4Fes+xriSww6hEKpRXjHmdxkHSBBrcHg5X8q6fkGdmYAbBj/HhF0pouzEqWC8
juqeEyALMD7eaUpD0G7l2L40DKMXRHFfTaRHT2m7JWSwgKYvcCVzimj0tzlO5qcMy2jhKZMTf7oV
9qI10aKMILBbI6QlK9TxZFoRWhuJ6l6YFcwNfnl1hyU4QbSYBfNNnEOhYMev1WUuQicgFiEMzSbQ
lPdosKo9SEUxeiOzWoIhKO5Dj8+ZvXVNJ27MQbfoHBo5kGlly2Ye7Y0mdRsfRAOtV7UlImOlxXX+
MBfxUK0FR0ZnzQxbJ/3TrhriycA83gTqSAcvAXD9LNt8eEIxVjyZWZBecSTTig0n0RD7T1K/TE4n
ko0Ra+nJIpblYpN5BXVk6BDSCR2PJA3qXkpULMH8bswDU12hIVXrRsIVaUnH7jFWYsbbjR7YT1pC
t7sZ5vnShilOPJBvbeyJEDE0qvdJP1p5YUWbEqM67I4kMi5lIBYFrUnBdUyi0XR8m0BoFzKA6FDY
6IBstkExTbcZebIoOky2xlwH0EcWqt7iegJsSqIVZ6dLO3TUAYIT9ZUqprzYaNKmjCugEJ+wCJPI
2QTYD/3vmvb/O4P/oS2Mun/fGjy/cXRi72x+7g1+/50/m4O28YeF1fkbskUTThWwf/5sDlr2Hwim
dF01DJtumbpAf//blK2pf9BTAl0Gdpg/fzFl6+ofFkgEfXFlmxCFxP+FR+bq+LtVjNjwyHQuRJfw
117EnFRZkaaIxovU0Q5K5YwPNpkFTJ86dpSZx2nTNBWGy2qRLrZyTt5gnDpfVYVg9qc794/9vO+P
QvNw+VaaYfPw/tYWKcTUKLAKJk+HZbCjXzP7DuSXnVNmDu44M2pvyRUKPiqMVP/QCPq1d+nSVYE8
5DpL21IF5Gf+1vKy4YBzfJ2lTxLPo9tq6JeK8UcyuhtciMY/XGzBPf0PDur7Yt+EOosGG50g8dvF
yqm2LRIWiK9XzMmfou7NKJV0+/c3868vQicW2z/PmPvbRSKAGGFmKYS95bG2R/fa+7QjjPu/v4r+
aweN77JwBfipxPJdhOv+9viQoqljJuxavxXXYXlfDCHjvlt0BXNIqCKketgootN8S3bb2bIWPy9h
DeCGpcXIU9/D2/E7Q/Nn1/AwXxy5LTSNek8byzVrLYyMQztfB4r554L174nbS2vvlx8B8iUIUfCX
tOJsoS///qdutbRFrYQtY+7Mkli1uopxDinwbvUEIYms9gBMAZYmqb4Zi35+VKRgGBvgY696AE9+
x+gL62s9j/40KQIRSS7Gp9joCQ80iTl4NmUU3AoSFCWlcU0cTd+oMfm/k3HbUmJfopoz1tD1SCHr
1E6DPUmZxC7SNjT2Ol4CKmq90SVAfkV3Vn2HYHwvmoVtZGA6Ifw8j2HrJMZjPZJauTPqDik01baj
ra3EolVqlA0+3Gk5Gv5vH2A+g0bPVGhL4x3k2m/3ziqlkqJK9ZGIp2eFhKR1HQvnH67yL+8kfVBh
ubpBx9sAUPHbE9zGI+CaVuPYz4bvi7bW0U4EowegWcWbyAHl75/lf32UDfub8LiMEhxGOb9+K1uh
CdVFdevTs0Vv2RX0/uwK/EGJ7AdQleX/J3tntls3km7pVymcm75igcExCJy+6D1ptAZr1g1ha+AY
nIPTc/Ub9Iv1R2dWl7WVJZXO3QEamUg4YVvc5A7G8P9rfYsanfz6TXrgMJj9XZhzlrs0In8bhgHF
Asf3EMX4mb5omyo77GJOy4MdXBQTWRMf3+LbPsLytiJ/AG5JG4gZ3zKXR/7b1SIa51RzJNqOnsJz
UwTl1hyHZ4Jt5PbjK4nl23nzfgUedF4o8w5zHFPq/rcnwAgNTH4c2rLiEUSf5QLwqJA2UrOT17Kv
Tg3dAFCcIytT+Nx8tSsSBzOy5Vv+tUdV85wjDBL5Xx/s/+9U/sNaesP/eqdy9UM/J3/7X82Pn3sp
Cctf+2Oz4roAUunABOgTbDYEC/ryj82K7dDKxNphcoKxoMEsv/PnZgW4DIRkVk+TFZxyX8Bs8CdA
hs6o7QdsVWD30cdkoftCI9P71Xf655Dy2Zws2xS6bpIgAwbz3rQTTX6Ut2I5qNA9MA7CKFIviRMM
cCEa3z1GapdsrGamEG0Zlol7wO6m23melDjqUwOYgOmp/BVMw3QVRcGSiet06aGWeFWIOMMhbMDx
WyXIKeHcBVF9WDkRRVsKcUzhaRM9u0VUHyG9vqHuh1cNpdGJgAVhYhMPkfukNZA/DnzPoXTM7yis
UMC5Y7rmQT/YQ5iuZ9WhhpF6yA/jurDbo6rJoh/ETnkPE1HteG/8HKDJRLUf3wr6ksghDssNTvnc
QcumHijOugHJ+Bp1BWjFvOmRt2P0uaBgqig+4Ksg83W4BKCVYlzXGLHWdlj2B9RLtQ1EAMnPRIAT
1fURB8yGlpFKj6pazQ658qNvH5OHistExk16lWDq7Q/sYcRY77dEOXyLodEcoDK2vpH0TBTZgoG8
pwKejDeWq5viCNNWfuInLeb8GCiNE+cm7RsZj7D8qLrdoIPHATuJILavFGQLAl0LovaypwxxG6lU
CshLrm7JGIIlvll0+OgugMZjV+5nOUWU7StOyPEWcSZ9z9chHk1LwHkxZYVba+0qzQHzRQSloS+s
2nWVF/CFRRbiE9zJLKUbBbSlMnE5uHDvQQWlSXSWGOgF4zXD28Bmt4mor2WZs7ZEEYhvqZQ0h+ae
c8DGpEwfra3C1M/DYFA3VIygb3nqts3RgBcejjtyRHkq55Zut++RHrGl6O7dha7kJE5vqO4xP4wR
Ms0BWbDW7ixwPmbBid/0bnda5Z0zo0tDza53Ib0VVrpRo2TOwTWuNae9/FvnsEH67jmk864dxU76
gcbZtMUxR5hiqZs+uAuCjCmWNevMq9JY78y4yy59b5T9d5EahXs0hFXT3g6G9G7Dmf4TRlTbOa8p
/z6OsMGSg5l0CQJukjxa12MQDHDolHshqyU/SFcGdRQPS2F805I0MR30pF0q2pLF8OTh3KQmTxTp
hNrPp6JYxwjn/Mrq4pPQGudhLarGpTtJNHlwnA/ZfN+R3PINQWcbnczWAKHfCDJYLP6YWIs51Zj1
xiiiAWCm6MfDvkKFP6OYwTYDiB9EkLZuXHeyjE2Y1NMDum2u3ReLInWpke9oFgZbN2NbfyxkD99m
BsS2prdhX9fJFNKNlCK4oYZlpVtqgclRItzG3BD5F4WYE4Z63M5RPcw/TDk0A4zHGVFb7E9RdRyn
Wd0eUuuNx3WX2yjXClIVzqUIodeNSMzn64JaLxrLibEIYK8Wzrkq4dev8Gf5zxBvctwnGNaijTU0
1bXO06g7qmSCT77RJGxv4tpP1FZleDdIlzMwUVE+AoDSwDNcVcKLf1SZQg4shvh8ciFr7Pqi8+9C
bafI94H2G+16IP+CTEcxtCdR5fD6p0Rkv8yYgS8qa7SOMUjbRD+Rd/7qUxXX6EvLfF51gTVpxKBE
I29iI0/K42kUFVLxJflxpNN4yNYfWQJ8huJWGpN1P89exClxluUdy7j7MArd0RFpvCTaiILK/apy
w1YzVGibrSr88Ohwywjvoz16sDbYAWQ7xIw6Osnov7A5iOrzWXvBncHESlhCwDtEz9FRRyBzoN7I
WnSQlyh3Y2Yf8KetIBLOeQn1si/UrlYdoB0rKXL4T6ERQcaARUMdZ47t5MRuy8g/ssimoeltJIul
nkBISWxj29qWmq4s4ff3CeDLcNf1DQQoI6QVbSDMnUQjVuRlzA22VdPsvdOq9GjIMnk4klRSOrDD
o6qjYJtYtY2yV1smp9t+o9KySuFz1tFEX/XCHyxKopSwXVWTwLcakLfRHxfVMNPDDB0zL2AUEerG
2Kgbq0XBaDhGbAAGE1puE8CrPmQRn6rqunCiEVC27dZNdpS6Ro2uk0VRQPosxsUDowU/dxsToDGU
u8lZtoA9W96N5Sp/kSxnRPYdSCef6QSbDYLFfhNF0YjhX8d080l/iUOEB4mdeWN2YThzKF2qVoGq
t2krjCeXTr2m7xyN9amT8nUaRSEe3aGcsqvJN4p240o9BRuq1MUVBFu/XHtLRjcmE3fyFvVw11ym
0EL0aQjZH5whXg+K8GPbvuZu0SJ/CHBWdTauPj5gpV5iFefRLhRe29E8zetpXdqjBUUihoVgDGS+
0pv1s2HVGzTyDlTrhP65RT5XdRI5FnLidDRDyUsRB/NKJqGiDDfgnPbW0mit7qBu+fBk2SSq9Tat
kjT5euVWBBpxiJ+7827Wi1ecyIQcjz0tsJ0vcpXY66HGN4UPicmYjie+DKTInjqNTVCzJAU1w+mg
NBRmYfEzZyLkk9w5Sz1s8RdYsBRpQHmDfacm9Na7TMdI2BuLTJDHqLUxTJA1SRqL3UgIXQOmE9zr
E3Fz3FFwG0ldgmdhjYCNmYc94DqzZ33Kmgx5MjoTYRbnXUYRHU+t6Z6bhZ/V61l3iEvTZYv/hGIM
F4ZUengg2w9foEJ7cOb25Ju4VQizknNwi58riUlXcKwUeeJKWNp6pCQbV8uU45SPNF2S+1zQ+8Re
kUFyndJx9o4U9o/kMqji4kpM+D5vjRRPnYliN8utY+aNwNnmtTd02MkwYL06JTd1W0pVBPSoFRnv
RKzWhK8x+tvwpMl9xzxIqyEHwdFi8V13OFJ6BfXAaZMR3YdTw0p1zPSpynuv2lJaJ+slZixOF70C
TvWouzl/TL3Rtdc0mfigqSqX7zQv3Gq79LeTo8nuW/c6KgxQIHiMaS3t2BkCUVOjHndVF4vwVOPh
mr8L8mvFdTKhYd7OdRn4iwepth4JidHthZrc4gI2lP+Y5o5Zb8c2s3BudglDpRAWkT7u4FTYTmya
Gzy2eYAaYAtM04/gVlzOo3Wbu7tJQlA4jBsjt9c9unWys8wIMxCIOPpWjG0Tjbpq3IMxc/P4CKcq
nSWJyQSE1oymiz5+33GLdm0AdXXboOnJGnYJIEmMif4eb8E3MQ5Y//IxPbeEgTe8lHDBAMjY7rar
B3uii9WzB+8EC7BJ+3GNf97k58seTXSdO3a9mbKgucPNWmFIiokTIIHT9Y1tPlPtOM/cqsvOhQDH
sCIFMDick8lojyeyhdfKGscE+KOpj8PWlD9CChn0K91aPtYReaYbxaDxrgx6rNnGDH0cA1M26R2b
2fzVQ9tyGGpqO2iFnPa1NAmerHQvDnqM2/EhFEdgqryq0w5VO0M08Zk6PW7hKLL6HEdTYl6GzazP
E5qdr3gxBgxPyi3Pa6+Kgf2yfUSmbZguQ992unVZOAwaY1jQaDJa+MJtmSCvJnwQ/LVnQOClfDOH
kbejIOWczHT0sMm0vR0/q0zV7g6HLh4HhIoui61SLWB4pO/31FjSkxJFS7uKQpPmSTaXsl8PmTmi
HV9g7LZfU0Pq2DKSctLmEKImETb+qfTK+JshQlEuEAOkDy3tYdaHUvsXbNSDH0pl5S4dO/wSoN4S
DBaW5qWxU4cIUTa6/TW4LF/jV4mnC6/XzD5T5KSHVNPIilFx6AVbtDHjz8xMg/JI0ZLNVy0t/Jqu
lCDslEaRRs6PmU/hlvGBENVwELpPiidvKzaUAZYnvETLIb51JTXct+UMYr2AB4tZ0QQNeGEydhOv
o7vk1HMu4DN3ZuCPm7ZBGHfw29H54o9D5+/JdktZ8/ejKAUwVIoOkAhhoseXe0fREvxeWRdVgSot
Z3WBgRBdpQXykjyn54t0CXZYzzb5wk668nBmVzF8cu9v67vc+9IgCMgTcAnyQWC8/P5vpRzW6nrO
iOGi7miGZ62hHGg2U/v68X3uxZX8uoy7lMWWojhiZG8vrmTOl5PQYKi1O85Vu/HrFruo9pLg1BoH
fF8BbfV+hYGSp8BGjllF1J4NwIBIhGtHenH1SQnr/X0TnsLpXyISlT4ZjG/vu0sNzBoOTbB5sp2d
8DjBF+EUXX583391FXtp3DCocAPtXyUTJCr7MQcIZPlEfNmgfSonLD6JGnlbjlseLrZ/IiuonCAS
fydgdkfJyTGVUDY8ju7M4pYlObjU0w3Ip6j8ZMy+vydEUlyR7Bnf9fhRb58cbq/Q60JAqPDdeUUm
1xm3Zlih4vj42b2t2y53JfFxU7WUSx+HCt3b6/SVqVnzeDfCsOjBXBt4OHGTUNmji10AS+qS8Ojj
S+4plpdL+jSKTUrSnkc/be9lCIihZH1VSJO9on1tyKm+QLsIiTfW3jXeN/XEmjNCL2KcfjIe332H
3GoQWEQ/CQqrvCZv77b0zCrwJodSQpYPzNQjcraV1SrEJnifrMePb1Qsw/vNxEOvxUM/LCV9I58S
7tvLWRXytQSN0DrpbZYdoqFZGNJ8mm5cYnhQ042ufxmCUrqVNWr8Axfk11lSZcn9xx/k3ZfM52Dy
E1Tm6U7SgH77OSb82pZtuLBuO/J7VkMxc44QDRuqNQwfzwY74X06sv5ivqcqiG4aZwQ+g/2RlYS2
mjMJ0dRFK3OLvlBEAsdS4CpMB1ioDoJIzim6y4b48LOPb/jd90wQrClxjC2jmtdn78GLtFmOwYQR
5Bh3T0x3jstNgrLtNUKjVX4yqPaeLopwouUY0TRZvKX5sTeosPxoCCyC0HuOqCda9362qqX3AMYQ
woWkOPjJBffmhuWCLCFMeNR8ucP9C1ZB2sWWJvCo7HxKoqnbY5L7dFZ9d1ue5fus1ktF2LSZ9t4O
GrCB4A/osOKrU9W2CVL6fg4yr3U5WOmhZ46fLV97A4ZSNRdcLsdgBS24P+V5KupLDKPwZSN4JTmn
1ruRKYiiibuBt4y1up94Ub80Urio7UiOHfSxMfYQEPz2LlvXb4Z0qiLqscNzSBVmHZTkY6A++uRL
2xuSy4VcmvYUutCJLZaCtxeKMaRXmIFRzvBarPI8mtZ5jqSEdMvp65daPBmcMbjg0ut9e6nBhNib
cBLA/l6lm183lbM93QTL7X38+MTys36b4pbbwv7E4o44wl/2d2+vleNVTNGuoX2C5EolhGYqNc+h
6yEmunN6HBKfdmmXbXg2K85bK+HOHaEdo5pDCKa5l3+rxJgP248/1vuHTSfLc1yGLVoNb1GF/L7f
Kroe20uLK8CaOduFMN5XBNanaI/41dcvZTNyOCezVL972Am+/BGjd7wWdX/j6+GGlNcbk19//TKL
xITIOUQX2Ive3lGapA7gA6rmnQC1Vog83zopxEQ6rZ+5GP/q4f2yx5k2I5VB9PZSiTZ92aPdWA9k
9mBJn8MzyfaDsGZ+9fFdvX/lMdPRhWKiRs7CWvH2UlRZ8qyxMBCx10lhhY6832MPQQIwGQh25IDf
XKPonz6+6t55gDHLJpzFwQMRw8y9vzL1RYbmGvwKsBnkyGuTA+fZ4IKjCdqOcRrHw92cNPoI2z6U
W1mrT/arf/GAcRGiaPDoIrNw7H2XnJhRLhhAqhGZVdaFb+bWY5kvewPlKT7Qx3f7/mrcqul6Ancs
Drj9s4dSeaUDH1d33Uw3hiK0pPO6m39jLnh/Ibp9PjsrxLysgvv+LJEOMuoJLuOANf56E+id/Zfe
BM/j5f61KSbocf/pdVU5Jp6Lm6P25p7ocGe6rUfd07niV199dB67Y4enx+2838IMXQc8W1Q8ujY9
Xt5tZSbH/5V3m4GANof9KEsgG7S3b0HugvYCYGespAN6iqLrs7KdRVvYPX98P+82Dh6pe+wD2Xtz
WuI09PZCyJWTJu0od6SOSA8hGoAs/3Sm+ouL+GiLUIZRPH9/kc4nXL3EXLoiMqy4ctwYAT1hTrsv
3wppaEzt2GRpkO7vTtRQ1jSDxsUEZUeXrC8FFF392cny/ZD2l+dFYiz7SX65/P5v53b2t5iQ4i5c
YTyy7I3DvfUH2knZPhMMxg7+45v6y8vhqERHyFYE4eDby4UT/n6fthCXG6abfBjno3qiYJB7/rj9
+qU8uRgpOdK6715WuyZ+kP6AARIhC8dNHiTliZlxfC7rBAbKxxd7NyQoAgjhOxzQl6DO/RMfUQfB
ROXbQN5rOjuDShCATgbfF6/CrtFBD8FpmfEADuDt0zNmOHYOl0FJzXBrKbtuqkl++cFxFR4a1b9l
OWbNensVXaW94TVQxSKOzsMh8DUBptpW/nf2kk79SdHh3Sacq6HjYBJiw8/Wce+NRSnfSg90H02N
LLm1bag8mMjr75PoabmnXvSJ3fXdN8X1EAEiKWGlYF+3dz0zTWVNV52cvKWubHgWuRmBTA+//E1x
HZvbwVSLrGhvwgs52pQpkZCrODfC6cTERBMdyHCsySz86pWw5lN/Yn9G9cY1l63Aby/w1M1N5SQD
b5TCbkaHzepKyIMqaD65kPtuK8OQWHZmWB8Q2PDft1dqIUgVRsy7my9zdx9k47ckDK2fQDfr04pg
3BgVQVWek7AGXJh88XyDRSxF4tGYQEvmOEsxNbfsVVeFjdUTh50+ReJACKHAtbkV/qTPdEeig1t6
sKozOKBnvlDzLeg1ageUH6cboIBldVKHBJDs/BoDJL1bJ7mkq03dr6OzYK/iDP3sUdbawRIO6d7V
4WCnxyp0o4cW8WG8s5ZT1s04NOEZhXX8DHRwyn7tmkV7g5ZeRmdtR6bnil6gfVFHlgTci6bhNBjF
kLGERbD+ndKGvcoXE7zM/egRiCiwCUCw98bDOZpKedYlrXhMfVLX1hJQvv3luQBTX8CRnAoaC+v+
e9Pmsh1TsM0E9bCHbTOjoPv06Th+/3bKX2spLUbKraih337nIY8DrSDLgyNLykl2PoZnRaDZQwJt
PRNTNX9SOtt/PRcLumuhq0LzyFlgv4ZeNigC/dA1UI5k7esYKOcgL/ro+GsvDVdhIqXKSYWMmvV+
GTmVRjK7KD5WzWizFQcguZldQ119fJX9xY6rgJEIqAAyEVCS25uuwzyxCJMyw1WP6vYkbXE5r/AY
cQJQ3qcHjb94cJzQeEHZ+rMR3t8uZCnRnGUJL00PEM9gzY/biO7lH5PAl+SK16Xi3/9c/s5TiToc
4VX3S0j3z//7RmJW2Zav3Yd/6uClPANl0u7/oTc/mWjjPz/d5kf3483/bIsu6aZL8ten7y+tzv/4
FNFLufzJf/c3//by66dcT9XL//yPp1IX3fLTouQtXmXRi/5rLeOmVEmRPP343XSx/I0/ZIyGJ/7O
eAbbg1Oesl2w6Fz/0DEuv4WXDK0ifAsqieZCKfkHkgX1o82mHKUxI5RFkqbOP4SM7t8tVmcAPB5b
DpOz+VeUjPbb0yKLrqCECXSC/7rLK7e3WAlzYCOOSW0Dq9fczak0afc7hIbAFxgT2u02RnK/itHv
OPmEiDtG+LhxRQg5l8hUZDAAMl+yIj12CEOq13lQXQgkHgf+WHKAn1Qpj9hvBBurNHCWBXi/Ksib
toJwJumEFmlnnqcJu0XsR5Fz2shBn6ZIo+6q0iqtbYyR8tbTwropaqVJ3Mnm46BOxpNwXFDLWTiZ
dGk9n/54oS4q0QEz+/V1fmnY/3tj+rx6Ka665uWl+/aj+m8wsFlDPhrZ6//zv7uXvz3/D1jzSfPy
+/j+9Rf/HOAWalxqjHQ7BH1M9Lr8zD8HuPw7nJileBSgnmcpkYz9fwxw8+8sWwCHaM/4CGmXrcuf
A9whBZLCLMwhGlIMflt+ZYBTXGWZ+mcNj0ybpaDM4YaXz/UQeu1tXdLcHsNFjaNVGHXXYxgFOOD0
XHr6GvukqZLVVHkGFGciyiDYgbq2vreRtshqBVQrFKL/IEKp9TzWBgb0XVxVbvk8KDvQGoK2LO5n
jHv4/OK6Mk5BLjdXddf4Fb3AoLjorV7+JOslJ0M9jO9k7If5unccHBRYZqeccKWBPJswb1AmEls4
vgadXDiFeR0Xq9YRfrVxMjkmpwSfElErC6GvqSGl9YqUVu1u6CiB4QqGMrs07bg5qiL4K3Nk9sRF
NsKxNzwUkZ1PJqSc61IYIru34FvrM1YIcei7MAAIk669kOZ9oAj57obpNUYCcklgK4aRWer4EV9l
AUrTjPpTaSDYXHlBx+clHcrCZZPFntsDOU7deiM8mZkI8hJ3vuTlT+jqg3vB/NpJLW4tnSTVaVLZ
KRbkvLLsJWjAV3LnWaOt104eDXeaYmB2MmWxU23NznZu89r38k0posxGcVzCaRgitxqO8PkSH8ux
xOi+2RBTup9KtKl/b2OehOhcx0a1ZgmLvcXxE2Ng9vopWHGyn/SWVD8XikAEip+yrp0RMC3cCO2/
MklR621RP4d+pJOdtvPqFNEdZI+5FdFZQPQ5aofczgmEQ9WNssui2WfPXo1MpjPL+cxw0unaJyxM
bcJxNJ0nH2S4s7ax3UvQ3SKKTuIgbjwkwtYMnrJJk3rlk0vWHqS6hSQ/A5tAptrplGfuCn6wSabd
OV/6oEjBNJk7M8SrS6687vJV4RTCI5JZFw+NzPGi+OxjvZXfWkCZWjI3b8lx7jCcizA8GggTMkAJ
+5HDbkFL4KmEp8pVg9o3O7AEg2JNUQOSrecb8nmAHTrCx2NjBmQu1sR4OBolUU7ZwD9xnKyIdo4/
BxdhhCi1Ik8UOJIZBvCEy8U8AvnVgzNaOeOjNKzxu2hM/0dbgVVBBRQl5MIBL412A/oz6EO2naFV
iPrwRyqCmfRDXL23CQl89VpaIzoGJ+Jn1PSJ71NDFZe9n5NrhGQye0lrC7Z1qYbkZzQmztUEeW4g
/6YZD3OIrc6qaQPYphys7YM28aP5kKdTvQ5pU3BnFHFvjDhVt/xJsn5MxGNbv9fdVRYnJEUEaYGx
nKAkC1R7QcgJmHXkfMCnMR5VadA/pDQJUAKLpgJqPOQwT4e4sl5FbZXf8btS2W5aqEorM5trD4nQ
0N1Fk0e6gtt2brrLRZbzfUx1fmaM4N9WOu3ap2z2zfO8RTW4mWrHAjiaz97ZMKbRsGvqzASFDKCD
8FSjIXePrfMPNY+pQbCXbibwHoShWYIC6doAyU6XHbrDwnw1iU23onQ69vxiejAB9P20Rx/GPlQO
5wx2PFbzgsj0Zm1msYtesTBxN4uUoEHi1HJ5FEVNd5oZhvkzD4rexvFOdPSGU6+65KJOus4RSi+8
ZIHA0RyTOwtxJoOOxfmkrXzvZwnph5TRmr9HGkU83eK0js/aOqyuagjrNRJlv7hBG9p9h0xsn4xl
jQcN2aTYlX5C4oKvYn2fqIGWSxFNRU0aS1IT39W27kOe0jc8oviDPytCJAsbaikLWxyVULDVoE+Y
G8z6G6UW9MIkdBhnte1npLYESl8pO0F3BDyqudJF1chVjMTuhPuGLZsY8SzRwiX4HRoYxelapnWj
vrm+yh50I4tb4uIasVYt3NlNMHjmQGBCXg8AiNPktEIUBjE4Yy5CCVraqN6AFLeUV6zoJ/HYBQpG
OpA+Ia9G85Q1Kp1Ofe0vYI0mzV8IQyBDkMNDeEbOK3MpMrWeMCs9XNhRBeZAl3zqleWVIFzHOI6f
LB9O1WrIekAycTUVeu3pWlSrOdKetbGCimBCuwjlgdWGDeLngaoF3G0re7UqTz/YJJDnq9BtZwAE
kRnUa+zb9jXdP99bEQ2jl8yMHjyEsut+nctyssgNs90bMBP2d0YKKRtmGNvPQVgOzdYyi/g+inL7
Wo3mQCqSU7a3eTLhLcHSgdcqG7F7IGIPf5LKZcEGaG31MOTu5B8IZ5G+atSuqKkTT982fE0kT5Cp
gcR7QgXKV53Jp66NAZ2TvFhuZZCI8EQZjkvulGhVtE2rJnCWX7sSubRPV5ToGfKSCFIajkuMk/FB
inOebAkvqWHpEEuywgYfnhc2EXlrzAOxsWm4WyTVhjkcdkVmB7QdmcyR3UIxgtNTVHrlVqyDo9sQ
n9kxfyJ5l3JKNqFEtlwRSQb4f5Yjba525vO0qogRTyAxBPHclSSuk0rp3ftt0xznOnRfhdfAbqYn
Rg8J4Q9/2HbCst5K0RFepsxB9ZvM62bk0kXeiYOOhnD7TZcOBqIiqOwbkdbGS1vM6fXg2SRvzsRH
EDtnLWkITEqCFx89EV6Izi7sEwGJFsIn5/P4oCha41qRTI0NZFLA4Umey0lo4DjANIfZkvQlZfWU
dCz3R5jN0F8R4ObRBpW19TOqGp9sC/LMCO3DXHkZOrV4Lfw0/Y4W139pSMzrNgo7zyuRUniO0tIH
dF7lIPAroZtXv7L1E6IniRAat8dFP9JmY10Sc7iaZ1QQPPYOAnDcElUcYXN5ks5sgIW2W9TMEBgy
YkBUE5ACNWAeQFuWnnWl7gaepmTg9KHMnxzfsIettrxu2FrgDliYRFz9aNthjDeD3QVPNM+y0440
aVLtmFpOGPlgVCI140KKgP8ckIkbqJNAS0cfNFkxXuKnmZ8D0bTXMIzwp6D5985tq2KvRFQlUUZR
06KI993WeakCCGGrxo7Hc+FURAe6zHuSQV1FJHenhSJIUUwopLWXmledlm55rGNRBQelAVQ5IRcL
K9KUN+d50wDkQuQHxsLLInGWFrydVTITw6yVDwpMgd+yVgkeE1aDeABrGM9+90CwhzxpsGXfJJU/
INj2i/SgUPOg1wUjhm1o71cX+MMWxHjdFFiL/Go4abWlHwzmSA6PZTScgFZxyKDxCFheeUNA3IdI
WC4PIizPd4hceTV0QNBpOloGwazTVP5oAm7quCkEUb2ZaYPhaprvUTGC6Os7J2HcmK28qt0J21Fc
Wi3RbDgOPN6rZpoROFVIhH3DdU/4rocb0TjBazAVwIzBqDgmRo4p0weOownlpPfQP7qprgD7dmRO
rEBqWceoOYeHaJoaumBmVVzXzDNXLlFP0N4Q067hdI/TNh+q9DA3zC3GAZ8EVs/wjszOyl9s8qyv
NeR/8xAtmXE3Ujy9C4GZnXhtXzX4cAROEdZyqD9klA9AnvJ5OI60Q2JpSfWOFLnUZycZSeMlrTz2
BsRJFMGGpDaKrX6MeYC09aQ5gB84GeuxaONoBzEEe4aLrP27imL0OIXhzacYgqJxg7q3BYWT9pi+
Aj2b/Sr3wlDtWlU3OzsmpGrn4tzAK4E046JBKk8w5FD0/sq1Erb7y9m6o+0UEUGlasma8fXT9H+3
czJl1o/OydSxkn0j6/I3/jggW9RrcKku9UCHog0N0H+cj4X4uw+hl0MwOi4UrYur/M/jMTFyfw8Y
oYIWgvSche74/87HuH74PSpDKMAW6Smtky8dkN8cj6Wgvcg/NMso7gdL4fVtlbei2CQmq2O/3zfi
sh27R/I1yq2XSeuPQsq/5Bwg0tm/FghprLu/mmSYZvc7ZZBC0ehHnHYA+RFwpVm/BpNLp7kaSVop
QlZFF+niGteVd2b2BMxV3jhc+SosflQsT2elyRxa61gdSWKCD3uH0Z9ij+JAYr0EhuccVhXogzKw
j1vdGheJtroNJQrrIstD58GeIgkFrTyLhRGQsuQG29btX6amB15ZRPYToV5iLcPoPgzmPF3hSlui
uVUWrVCKgsV0DOxw67D3+vNWdZzu6+4lJKG8Qfrj/5ScnA6SwGlXSWtQMBvTY+x09prlukcl7ENh
An/nbIlDKp4niQsPIamNZaypULVPSX3V1LifNhXdKyI+CYwlsUR1Eed5VAcbe4wSYpjacpPZbgdP
NVF2xN7/ShmBkYktocdGbl4FsWfHQpLKkZSU6WztOnl9bAaGNXdYONlbD8f+yDn+frLyBvsgGZSk
fg+0fs4b6jsXPXDWp3yMmOoMrZyEOMfC/tGO8KDIOdYgQ6WDp9cpu8kj+6AzSMiavEusWuWzJjz6
u9BTwEY5THqyRQRo0XU6TO5jx9knOMor5QJ9xdBbMvOUQXSMV8u/J4yQFipgrpn9xGCOx5xqvGgn
GgJIZ/huN205CDYC+Pe8Y2duydIUEDunlRM37DsmyiYsamQk3Fllm3bHRptN5irKe4ZbVBMue1xW
VFNXdAgzsIK51u42UpmDK4YLcxBoXEJBOwUQd1fVUYwiomKZMqaUxT6bm+IW5tpExHjtddc4YIaA
TRLaU+JWtPcqR7a/5H0Q+AtmjQCQtZAx/M+Qok27EuxTaaOYrUXpYDIRpmIxtu/atEfWHYjEZ2+r
CuOFCBuyEBtSop7BExjzQeC3wR0eM47jmRVQELLTODDWfSANIitiouDmIaH3pnyHHbTdJ25LUvoy
ckvbKp9SgifOHRIamk3ayrHe+YOv8I0MpVj+dFc/Y4DBa4OMNCu3rG3AdYYs183Gapy63/UNcbfR
ZUtJiHmBSWmq2pesQcixoSIxPDi5YZEay/HquLLybN5yCg6g17ak3axxaYp6WwCviI9ZwYnY9sH2
/CAnOrunKtNA57ZJTdvR7OXhAEHDhSSzNgpWMsywzBteMoawKxeFnZvKJ8ZEQgIBPUQebt5nzCJ+
KkkaY4X+2cRG7Gw7YqzzXcrimmwzmIrEeTSeeiDHxbiyUj+Tm4Eu/vlMCSjhFbVzSdbyOFsHQcmY
WQ1TNFySLUHFgrIFhUGwvthoJ8fubtNS65u2KCz/CARe52J4lwTxtPDs+tUIDfCw8Ch5rMrRbF8K
T5B0MiWJ3hZ0zKbDTvUeSd6l49Zb2+yt9MLsgV34dtvAuy37rGN7U4QguAzDuIhA1d2bY6ije5sD
1fMoXP0k8i7/3pDdbm/KAQbh2jf6hLBX0w8JrulVBOfG4EZHHDSVMwmVbuvJay9C7JvkYFc6rrfC
pd11yL6j+Q7YWxJ5tDSxVllQRa+ZraJkm3Jgqo7npq7GDcmbfbYlbZYqHU3sUp+bzjTzvoDPw0ZU
hEBepJ3oeAc+pim31lDHxOrAaMbFW85udVTbgkHRU0MRh0HnlpQHica61znMBzKlgv4gGp3FcVcX
y4tkUWA8nWq0pCs/GCbCLAoTYMxsmbVxbdlN9LQADMnFlhJqrTcG/UmWqC7clpE93P9f9s5kSW5k
ba6vItMe1wAEgAAW2iSGnCqzJta4gbFYJOZ5xtPrgH1/iU1ddVtvZdqSLGZlJhCI8M/9uJ0gAR00
bBKcVmw6E+iTVZCHJmJM9kuXbeVgqmVbNyZnI2sX88uSH6Wg83nDE+lUgWtLf8lxcEfv1RyZ/Xe7
1criRzMS0v6oQj0FOKpTpgvHWtOm9gE9ybDvu8pUVmiWnHeXzcRrE0tb8lqdHh1lipLrUibayLUl
Qzg4ZdHpoBTNMC7HmoQAuoOF/apSiN7R1DPd8jlTUl7YSsWZT7XGWsJhVNbwECdKNpyjeDF4S7NB
d43chXoUih+pktXFoRcWygInyBGE4sbCXWRAV6gyEbBeypJJjjJoK80hvRKyIqmkZ54o1yV25q4o
ivazXGgkYnGO0uahbgzYA/ai6+uhXCCE7wHXydyfOOizlPShzuLH+Cc5Rfh+rYOZk8G4U2CmNoAR
9YpnKA/a4bXQ4qwiUKojuoVDmmluFCbU2UFYUR2CbhC0mYeWU2M8ZB13x6HM2kEelbxwNJSIJdPA
URNUd16wofeqT7OpGeZeXbVN+m0de73/Ug9w9S8LVdPoMGbNIGsujAVsMpEgGWNN4AvdhyO04yc1
05n14rga472emlXBb9+1q58pxXQ7AUOCqwmXOb6w/k7T935VwSqNBJHNe4Ju4maOWV/PIIDx9nRZ
TLWavVhz+UAVqdLTFRNa32rNiBYPPlM6+EmXl9LrwSgPd8Mi9A9Tm6LhBz2/YfwVu20xXIwhb6Ib
wtrQpzKitsB9KlKKsTuxjKIHLOXSWHsuFXQcv24B+5suLTyrcVLX5XM2C7rJ5pqNfpoUV0tR2C6w
SykoaF2w0bOmruZhyOt4cNOiyw2O5UnqNl3XEYvki1ywRRzwvn5Jdat8m7Km4W5JI8Ubkfj93pma
K3sGOswqNfeXnmVrx9VJT1+prtzJ9oJYNJe3bVbgqxiQbNx6JN7Jkcfwx3FqKDaCvCG2Cq8l7tIb
XaGZcQS8/VxmKXDpAYODR4QWI3OHV3wx+2SroTGpXtJme98i+e6Id00eMYGrTNt74Awh0F+zedC0
bgrGTn5SJkr+tAfOL1VWkiwK66AZmihI+/lzHZR+b+loh0OIowRNenhp0rm8o5p1clMZa4fWMtLX
coqhbWd0OnGqUhkYjHYJ9KPLdY6y4arzkNMXNpkg1zn4I3YGVmoemFZAg5VWv3hkbHQu6FoV6q4d
QC6HhpMHqlyVb2RxP7hMujtCFIoregm6Gw390ooBkgV0mI7VKm/9WAzr3VLlmcfKV58aqzH3mtkr
3yLDuAFb0nuMnwqvWIVChQ6tFnXTZKcU6sTjaFGLSswYRYZVrE33dhf/AMUyIE45DEnV0khRNxPz
2tMx5+pG/py1eUjln0JrQzepD3WojB6eKXlsWsq+0rgsHutwhvGs2c2l79P2WOYmm5+CTCmBMDWI
VUAcqsX2qa/C+rR0ecKTzWjFzoLacqP1+uPcOxHjnbj2RBTDqNFJ0rIBb17bpD61av8lC0t41myX
P/JBdVjRp6kHpjmFLOCl+ZDJcrh2ZmZejTHP6RdShh37YE9BgUVDa8G4yURdnumhoSotdox3wBvQ
awdrPpaliNitqzm9nuSgC9PrAYx8JRkt70jly6N0OvNirXqxr7XpWc5t8Qbmies/G8QpnyU6WdFU
n42jj65AlzvpK12UQE0fnUbDNz6V7Pf6EPb8Wkyln4rCoSop2Sq0mLY/OUwtkp1Rx9V3rSqt1Bep
1f4AopYcSZGHnj6YFSVR0QRFvKN9kCVdJJ5TK/3g2bqaZdxkaf99xdfvbSqc34xsRrGlvqZbN7Fh
UV2pZJl5NIldpSRnJ9XX+2X4kTYxYsc/P7P/vzkB1zk7/4W3Yze0WVJ+/W/B1676df7988f+fbz/
l4G5w8LTiqX1z/4O81/kpTg+Q2xhLC7VLT3yX+Nvc6vcYTCOP4gDx0/g5r/H386/yPEajL/xheAU
xKX0T073CA3bAf5/z79/+krohpAEZwVpSEKX/P0vJsEcQLPG4uxKilTQeMdmvXKxiu+9Itn5590I
rJ/RA7KdtS8Yx72VURo0Y3ygkgN8VYHoumsWeNRh79POGQKjiTFy2NyNqJDyvIZMvqKcnaJOYt9a
nOSAhFsww2HE2IfQa3oKKyCCPLVtf4K7AnJfjxM/t2VzGDrHOrP3fow57Uy0d9deGIW3STUjnoGC
V9tu1y5hRPO3vkne9XRrj8bgVkDaedAkOdJm2z+0lYyww4b3y7K8EPX0UkW6fSMD8uFTYAGReHFo
OXApM77BGWx5BWcCj42x/lrMXbyvV6LEemMk3toJRhNWQ5BY7Z7gGpm3U6+LI0CdAopS8aPIadgN
m6m7U5nf/aA0+V23l9zTV43ynSpLj3oiOh+pNbxNncE4l/aU3WOA0I5FLFq3dDp0VllUkNZDyhLN
kEI8duam+WBEheI2kXkPrN3DlPDu0I/5SUcbonRHw/BEuUqtUnKOKc5r4IfcMBWlNb2rjPVC4YO4
4BsqK3+KUiuIitD+AcjIpLJVDJlv9tJud05dRG+V3aH6sQx2d4zm5UtOH6u9G5J1uWPQVlwFd0WM
dRq2kRlJcUS8h3PfrXN5SVqJQSFPDNA/2Tqy5kzLccGUsZ+X0uJU1QHOTvZWJKHSu8SlLHfoRnYd
glYbF0KMNnpTVDivekoRxgdVMKFHsbl6WxfsE9x+zHXtS6NG6lacfV9aiuHTNpE0Lk3AHJKUFONl
H8043YCi31TJ2oLiEFBy2nwuThu+7HZ0+DaoYar9CJrFbdjWV6DWyOiNKOdrbguxo71vOcFCeJZT
qWcnDh7lvtKMw1hxbOPosARRqb8XVGmTqVXdfl6Tl4TdtrciUuxSNKFaNffNagov5FliOxS8AmGJ
T8uq+xH/BNM+YgP7o6G8hpNxY2TqTZpxaEoYWvXLK+7VS7QWfmQn53IgaU1ikDKYyB8KKjzoaNiJ
UjnEi4aSW+9qW7pr3Jot5X/MLWV2K0a5z4vRtTMaVIrui8R/Yqp6vodBRmPIOF+RilxQL714GCsE
dJrsxwWM+DcKYv0ZfgZP6VeVcNvDkFFUPYY8gJo9y9EQMIpgbKef89YADBVeIlF6MwGeHV6KTTX2
+7IYfWe1D0mShgee9i7nRb5VxTnbQPWPfFXBmM/nvJ55Ykl9P2am5g4zVToMoI5pEnen0TBXctG8
LtiqeQctXvqNzOtHbpsbLb1bYLPa6nuS2U/wwLBXmPuFjuNmcI4Eb3fOWh6XHiAIQ4Y6k+7SrpgR
KNhJfhisKnLW4mPHiPBparfiRmgPRUprXiUNV4atH8bySTKepFmyMFnnuvdQ1bWbOGWgOmfJD6pB
7/K07nZrKm13UJvXupk+KUEKfSpqwDQZw3meAa/O+bVsuq+Uuew1ZV45hWkfS5nN0SVfQwZlSTfs
F2AM+T22DbaunHGYiYJZnRwqxNUlEbR61GzLYHdAbIqOjOnoXk7Zj3kcvuNzB3aLhsYc5N9T5DBr
x1McRDhC+phmWErJ2Xg9Rln8PWEaXy58VFpsZ/fMbtyVw3sdjqtfWgbZBHaHDwahkk+xtg8qs7uH
tggTfRfpyjXFmiL8MHfGZjeqzngxwyXz9FppD5i6mfbKIWfqX2vPUCBoWqDA51WpAKHoRgtVrlyd
hzIlkYixb/2a4bS4sJsJolDv8f3oq9/WnbazOeegkhoXAs2PMb1hrpnYrzRyDLs5T+fj5Iy0+W49
nZQhn2JROyebQ6QL1ae+CXWgMnHuMMQFRV4XX7R8ussbclF9nbnt2uc3DbvJ25BKyFSJnyQ9iV6l
9i9NUQVG9jWpBLaW6BGkM9DfSv2OjHuIrBCEfnUYk2zPRJKnirDmczQ29L5nzTfcwxc7G74Vc9K5
YWdspcLZfatp36ibzl0aJ6lU0DBLDFl9qkge+eGcaUwmMS41maP6BYdJl2oR7FkLjS652MCIgz6h
kQB0Ldb6W6ipWZD35WlWId+NVOnuzar8dFrKXbJWDSRNWYUJSbEYmcWpsZ+GxXUpktumoRk7bWkn
GMvYz+RCF33t1YDMSuNZm0FNvnVQhBq2sTGfcot/ZbvYOlm9OON0g67F3NxI/X6YD6bylihU8GYS
rVtfX6SdMQh/s9ruMDTTBSfTF5DUeEK2Iiuujt06UHlryv2glvdtPgZGNR/XyOI20C3XkONdBHeO
DoFzUjNep1v+QzLJ2lFLfiGxehw2QmFpeEuZX5zGeAqb+JVp+2kch1PGxVuBaMFwdy4txx1Kjf13
pL6HbXy1ivqIAuUW8rLK4QVKz0lXBH3WBoJRq1ylU2LIf2w6GQfaiJo21YwQR8pDrdBkB44QoH81
hsyzU0VjHgeGbjYf4VS8AispZH5ARbswScdvUbICq+m1yrVDHbZg2+zkLh2MnT7Edw7xddeOc1wE
i8rtraOfdn2AKHWJxXkSJASK/FujJseoNn29o58b7tBAVRMf+RQ483sCSlbwtcOGMYW/6NrFCcf9
1p95tFVEGAbeZDhxHFGvw0UWdy/xHJ3F8rJM8d4uomCeKbbRmeKm6lSfVB02UxKND2PjHMZ1vh9B
brurU/pD6HxyszIhR4DBSYTuEy5HsxHgpCfl06prKmucgA/M5dJwFxBNFedc/An7sl18wkCean0x
lfZrG6t7DCHeynIRqfgj4r69hjh61bJ/0NvClQKqj9IcF1CQ26CDYT8CvSDGr2q4prKL3eErWHPk
2O67nVtXZpk4EZdgaJaDkYEeqldvjafczcvKU/P91KfHSI62R+trAbapdfZtLvh6OYI62eCRymCJ
Mm4g89wsKu0KqhbdD3J4IuEDW3N6Wwuo0FZeHcRYyPPcKSlv1FlOffHJV3nceFdhBbBuKC7cWru5
29Qe42R1oblzxuzaNrRol5O8t0Z8kXKYOMUN5qWWDRa9RFIKoz9EnJL5JrqHhg3G2I93SszjcAYy
Hk/HDdNAoTxdEVO312bTs6ZhN4nuccYv4VU92lxiF7XXlc3gGcY8QucxXh3a4b+MmPp8YXbO2WEM
wmxORRqaFfPLIpJXrfrirPO1r8VjVWEYGPUAoeOeVqcz6bEb2WN863R2miCPjbY79Quuiai5N1r9
wU7Gw6wn75Nq3/VDESjQcybFi1d1rzMUH/jsc6O7wVq1GX3GYFX7z20hDwqDcZWE35pjdnDb/qkp
dbrjGD6zJw2ymjSKytPaiUOfAQG46gKycx/I5YVZ0U6qRg5T2Rz2nX3KaZCxm+QwDjHKskw0f4GZ
uVOpTjLTwlcc/VvUfpRABfZs0THHkifyC314LjEEaYv9rhNFOZkIkqS9WALQCiM9fSGQ6SeOddQk
m8Qy41nBujCupeMSRuSJkWTmTmCS62kSG8b8Kqh+Y1fiStRRQfExtNqgQ49FSSxEeDWia5i8l9QP
MzLIs24/lsrR7Jq3btR5IhsYJ3HW0bwh6NgEPsVZhxBUhJ6oUliI1bNey81V0AYEMpAKGMizxnwF
SbSn9MJHrr5H6voiJ6A+CdKZlew5dx5mMQBudLh4ptotah0TjhLuk4qnRmr4TW5aflbJcN8b9a4x
wgfZvKeFvbilXcpgNR6EXQjfbDZlJ7ODUAKJB12AcqkdUxVml5Q3HOwCpL9dApHUpdvtuRl7L1nk
wemq5zhFHlbyD0ejCU372knjbjHkhxZ9y1Vr3ltxo8G1PA3ai6j0ryboXejkX+hIjoNilTytZbhL
FbrzZgPHSVU24j0OtfDNjhoeoCWOOQWJeNlTEDcg+eN1bNr2sZ1l+BxXYbr9Gd1i3Ux1Yp/U7B1w
TB3JvvLA3LyxNIkJ9CSgrXlpnYWRfSimeJ1Yn2lMYxISEZTc0cvod1Fypy/io5ipyJkZrWozing1
ER+Yuhfctg+TabQvqZp9ptuzNMxuFKXY6dq0b9fk3oSl7IO4uVJ1SRuWcmoZtrpWCaQuk15KjRca
ubtwCTmzfdEt/Zobht/lmeLyKdJ+rlZ7nvz4/5SbiEfpXepwzANbkdFF3qRXbD/OYelMnV1p3jqJ
P+bpgG02xbB05YSrgE51xHGYMvMx7/UucGzscz0AyfdQgbGWl2vuJobe3VjMHdyeWeU7oLnGncZR
8S1bsy/jqjgHpFPKYjQdzyxtK5MVYEBRbugiyCdPKIOq7RSIkpVH1M74MdZxPe4kbtdrlorhNjJb
JXPN1WakUFYk0ndRN6CrRRoTH0/DBlX5XaLX2k3F/nZq9rAHhsqhK3IeaKOjshw0jlpYrWubY9Tu
lXpRLiG+331CumsXlcx65yRl37Gy9b6rpzErEL0nSQdkmFydREwcupX+2LcEp8ZuLClIz2PtZMPW
BhaRRxsFD/ZYv6srQ2N2aRJXVUZJZeiI7IG0wcbiZWAdTfjedI6gjCytwyrsEZ9yFGJDzNcuzXZY
9WfAdZGxQLnNDSuYwMIcJ43Fm81pf7DSpDausqnRkucULi8cNWZQXbREh6WVLe6v3CE5xZOgE4D2
2JJVwODUJuKKhomL3bWcK3kN+06h4wzwzC7nLw8Du94dONfyMkRUeO0GO6vvkY7yxaaTSplS+L2K
aQX41OnwMY0kybxlNhVOjvD6mXprybFoOKZ5NO2BCiirWASWwb3U4mln24lLH4tVDWx3JerjSxnK
hqyCIxXtG7TxTD32skopimBk1GbikDINomUE17lWX5RRlJEGhYAP6hjSQZ7fpNOszr7Tait1jOmq
gfFs5Czba74AYzzmTLrnx3Qwc+07B7dYfk9Kh+Vn6krjRH7Uml8ZQU43PaDAA4G2AvjxPCOEt3Zy
0AllaA94P9oQ496gnWE8OqxMCdHZfcl0Kdybvd1SVWGws6YHodzWsxomS8pIkFBCj6zqjbSzTruK
P2JLAHwJe4lh8V1Ya9pdsGXhRnSYrbfwKjPzozKFgTmsd3oIj6jOZcBoJTy2pohDVzTzCKk1Ctnr
Lfi0NTxbqrytZ9usPTLuyoPV5eJ7WTvDB2hA/X7R5u571bNDyZ0Mzbmt4/1cLt2pVsfqrdY05l2Q
MPX1ODGtoDIJPRqhOV90H8Rn2e9LfW0eKAWrT2MaRvdpGIaxZzcr9l5rjtqAmbh+LBcqiE14i69J
nnZnqr8IynVq6xvqJJlBsgyMm1GY8wM2wO+9FTpHc8ycx7o37QcS8NVF7wfzfqvo5sxWTtqpZUDc
+hbOjJd+Ss37ppz07bidMifJzQ53MF1WzDeLZfONF0W9ffvMiuAmm84d5ybTnZU0PRKRKHZNLCuD
IWcmjWAGNYctLu5/qK3NtT6F6uImAuZqCVbwFiVfCZqMIqrCiDgvaDcJgHDOKRl7iEKri6O1UtjH
9aGKlFF/pD9mLJevDsfmU6pV0WPYt+xHjKljgDCMqGwmm/FrkejOazcsPL2LJEypgA3n6Cv21Xg/
FpyJ067TvmUyN/JdP2rFc5otJvJipIhdimh/XYXWftei8pbrCJ92X6c/lNTWuFCndaz2et/xiOFz
tgLLTq5qriKOlqwvbNqjenhIm0KbdkBYsBxBbwA5z+DZvunJZbxQJ8NuJmJWt9SCysah0Di+0SHY
11xeOMYAMJPu8EocFk9orVg/9UkdDyBocYFUBptk41ZYNMZphLH3zJxChsTDkAfD3HUH5DdxNJlf
37WaHXJYExXA3/e4fcAfmLq4kNUbFM9FyvlRjiI5NdyFJ2GtIkhkX9FXGFVsnxUt+c7wni3OrIXL
CaNQdBdFtvE4iZIDAgacHf0C3ZdZjReegUJ0QTSY8yUfMCLICK5pZixXzWxCbi5hn02yGgc+7/5e
sMKw7WhLf5q/iAxlQEdaOOSwaXcEvBWXYRG2pxYpku9CnaFva+gudjsGuUjJq4iCq3sqVXc0Q5TU
/jpM8UXNeZya6Z7bKvfUNnttFvOxxUYyVXtQzee5iD7pUtwzBt0pbG0grVJgvBwGB2SrjnkG/A8I
wnW4mYipk1tJNbc2Kp2LswSmKhGataodL0Y1hadtEMvhJxOfuLOUlzQScRGo1WQ9bx1rk9D8Ub8L
mQC9Wl16Xuym/ZhXiAPFMosfTLunzVSijuem1rPXvFqW71Bq8zeN8MQppDzQnuMW2HwIyBIlRraH
MbZr59jnSkfYscZivOf6LOLjiLPtNceu+yl6M77NslV8M4gigR6nrsqXmZE/ASvU3qzKqa+iU8Hy
TGmnfI0wmlG9osxHGuuHL9qqUfRgK854u+jRek+vbYjcrvbWB8PK7KQnbGP5R/sBpOlBnQ3rs9Zy
eROzQ9L8Sc/Gry1FjX469c2tKPPiYDemuk9WRXLmkuu+VLYW2/J+o+linz4vC71ZOaA3d4znGD9Q
oe0nmiRdRx1Kt6huIx6BHrg0y7UcHA9hlDhHleJkuKKnRsVKwYO8IG6w3ZJz0gfx2lzGqejQnCnG
icbojJxFQENElm/g1yBWhLa7Do71PK2zP5f0oOpK/NlLk7biqjv3c5L54TD0B0xzlEKtpuFR5Xcj
HZT6yHQw2eGVqPpuPHQkadgrAPdDCCVBhyGkCp8Ao6Z7AtrpTaUV6m6ue8vHMbbeya56m0lYpuPs
MYfnrNKkHLLK8jQgwbs6ljwv06LT2BfPSq74ImxwQi+D7tdxSp8mmFuiMvvILkNo/ClCzGQ9aRYX
fjuCEB/KFKWF4EmAluUvQ8+WjjSci7Db3lq1+ThOER4Bda3p25PhB1D5M0MIynB6YN+V8obXB1MQ
uHYDVHPg1GPrKkyF+kFI3x4/U3PicOHoh5qghIsN4B5+MLPVks9lzAvpD/b4QiE40ZPIvCLapM9s
P7N9ZY6jz/K+B+qb7eiZyPhvlgdbpN5WYB7lcRWMI7U/hlYth0qMJr5CSzs6iLwHTNzjG9Pcgq11
i1iBz/EuN19Nu9p3Q3uKkHR97JFiJ6zlXsscjI1ResZmER1IQggA6qQR4LL30p1xb3oZyIQt7HAr
Wgt5GIeRlnEvVTSwQnP3LMpJ7OmbvU4mgocacLyuj4AKaL9FL6RXQnvA++/3qix8PRpnmjSwttGa
umD7Q2Wr2TEN/YtBNFBtnCbApcQMDQTRnWLTFUVwmt2qYhHkw85GBcJ8xGh7gB2LMwPv1P00ccVk
+XxllNCz1llEwoqBAs02qx+dUL04TqcdB+jXnbbc6NH8Oc/y1NTN2V7lTVqnz85PqW/qH9nBq7ui
KvL7WpPzZ4Rwp6dxe+1GW3lPk0zeWmqWo1G0w4F1d/DNPM/PQM2x/Ou8GWDJ672lZx/9gFVhMy3F
TBW9jT+AsY/qhqGLrkUbPxmI92paFej2Ojv74SixslJdc89o8FDY8hBTbu+O9szTCU6mJYpD1rV+
pwy3pdn7eFpe+3GV90tDNKNdyvu0a8yv1TzaDyTVqXwIWenYLan5mbAp24pZN77MnAQgC440tq5k
+qyqDIRAxyyYruzHnmJJbKwnwhyrO6rTtaPg4ZkGkpjati4w9R5vKjB8zCz27A41wVltJEgQO/bX
pmGc6OL/1y/TpKHqdGN4VCsDQUzz+lx9X9ZGO5RatLMTR0cInPaTiAikDeLLwFLizdHcnoay6D/m
dJFsRrOai6J8EICU1BJ/vmY9KJ32oYton7MkUqFKco9Hbz/udOcxK5nWRPQv95N+pB/iHGXGkXqX
Y+9U7/UyEb8cz9CPezbiFIMZdZX53YqcWNc5kjoLu5NDlO1q9ZsYS6/OeTdp2nxqQjzUbXauRHKb
x5h+0mTeIe1be05Ly8GK1TgY9fx5QXwcY108DYWD97Y5ltm01Qn8lAW5EeZY755nPGIvc6H4WcO0
xY672m2nRQ+0eDXPsm3e0ig+G1XKkIDJ9uo2YLcDOTeRz3M5cVV1ItgkX7qieuQ4mz/xdsCPm1MD
DOC4ta3QP0F4Laq9IY1uhHkiRXlOEZDuSIgSxl1MWAGfej6lJMU6dJlmGQNZEsXkQPhGKcH80baz
eTsmU/+ZRNNg+V0qZm+muAYlnZ6HkN6MLftaUUAw7ggPO/fFz3QsGWvnOeIIopyZjCu3YrHLtyoy
za+0o8Bm57e0dnADuZ8o7cFGw76t7Xx4n41XF1jW6FtaerYwZd4NTFG0valPqM5hN97SW2h7dh2r
Fw2X3uq1kkGUkavrN3DkOhqcVXxnMxoxP0xHt5f5wAL2MygcEVRmPBZ+V4EHUYbgE++Z9jobM4La
VvqGiWiZLmQkF8RN4mwKg8NZc3Os2f/fBAJA5Pj5P/475oi/MoGcvzKzIqv8tfzVAvLzh/6wgNjy
XwLIGMRDWsl+9pf+V8LDsIAjCNCPBiXFf64qo9/MYOzMDxnwybaC8P8V8DBoVd2OA3BUcZZgSDb+
iQPkz/gD0MQchUwNkwo+E7isP1szf7F/lLFRDD0LbVBFROF39hxm37XaxJteG4p+7s0Cf1VC/fvf
IaP+bDv543W3X16yv5RwIP9sO4FSBnspVNegsziFqCQXg9ZY64M+5dbfEH3+HCv54y06qqPrEPlA
ovzeAVmscboOvboEYz3JUy5Y8nuiDvq6RQl05e6Xb//uD+fMr7z9jdzzx59uF8u/X03DsGHZAsCX
8xsxZWqI0WAuXAKF4URAU23kjWoODgWuRFBP0+SScCEEbFWPf/3C/+FtAvbUVBWbEVw7c0MO/fJN
JpMmGBIrfJM2tQZxZ6k/BqugPRsZBuWRQeY/fz0sPiSQ6GzVoTH/+fXafLHiMBtWTDTkc3ZRqqS0
3LfreG+19ugERpGzev/1a/5GMuJj3XBwZKIMbikNF+yfX1NpjdkyiI0GJiMi3677+NCkqfXHWvZ/
TSL9BmfaXgUQCCKXhgMVlUP8+VVio6MNyJrmYAyLcmUUR0adGR1SDM569fjXb+k/vRjEtM3VRaXn
/3G90MhSCzTPOQBwjzMmnp94ykgavvW3v36h//DZSVJkug3Gh9yi9tv1AVQDn7csZp4n8jarzXbf
xM78NxfFf3wRw9xWFJPL/3f0GNcarKuun4NQGN+Q35mXU730Nzf0f/rINgQK/jedlUP8xulDesut
yOadENMdMWetD8g51U0eJVbw15/Zb+Y4fbuVuByAY9N5gENkWz1/uacsHU6Ewg74jLl8p/7Nxfzb
fw63c1vzVRP8G7Uczk+o3i//+RSPYCjpNwliyWCPmaEatg/CSrX+nv15lxzmXq+lW1JVaO7Gmsa7
5wpk4Pzw1+/xtyfA9mvAjBRbWyXvEErPn9+jolBdykgyC3p1a7izq5ATcpyQI3OTmZLjgyxj8Q6s
N7b+2aX/85VZkAEG8kHQZP3bUmnSi5G3K8pUmNj5fklKCoOwjbstF9eXf/4mWTa2rlzg6pqxfRe/
fNYGE29BlwQ1VbEin5Soa7+xlA/HMTTWPTbf4SFr7OEfAp63T3a7peHoCkYmvzM5w1RXEzm2eVAl
GsPHgYDTC2zE+lhaOK05EeiAQIj+ie//8M2C7AINKzdoKxFR87dvNNTVqszUuggiyESPiiWb4xCX
5VuXM4OZuqG6K/XcePnrF/3tzof7qME33VDLNC5TV739/a+f8ETGgxJKiuwWzb6fenvKPTElYvyb
u+a3m/+P12H/Yxm4Y+kH/n1xTkIGdJTIBPSThRczGw2KAaV5T3Vj9Td3/+93hkPw1dQ3HiCfJVfo
9sT99S3FG4Y/GrQjRI7+Pbn96w+MzcBvj2yIU7CcWYyBp1ugmpzflmQxGFoCes3gaBqbkkPQWp7G
OKPDcMo5MkC7GOseu0nhNB5jGD2jPAIAGi7KWSt3kxZZzIk6hDMQDabyJOslcZg/Rc6r0ZsGQcC4
I5A1VJLkWUP0uPUKs+V0s1aNfKuMfDjlGT5cV9jz/F1bRad5AynB57oUKCO1UhaHdCqRJLqsFadh
bTHF5/qq2PcRSFEE0ETY+0KxphcZSWYFSa3HD4zWrdeswzZEQsC4amlvfoPrKz/VEUNQrqSD8GTX
yzcG7lHPnEvQd5tFK/5F/hXP26kjM7krY44yBCWGDkGGbJLXVzOOHzXSe36oU5xrrOqWdFNoObfY
Hw0RyCEta7dbohVFZ05wdkRpInyBeavzDC3M5oOV1IxplMyRX1AJ0NBmu5lBLWkRnz/b95mQEXco
dmhHWT5EvOiv8QZzYuwIKodsW5YsG2aoYbogtcUPtd7s4aYMVR1Q/ImpX05R+RolYVf45P7z+0Za
de+y5RPnyGymiO4z+k8PYW8xs27sae3dtulIWUbKmA+HzGzKaMdGB6DMOMnuSwit5K5MYHF6zhLP
yKItyrJrZlY6H0L+Qt11Tu/sc7E2BRuUIj/KSIl1r7F6JaMe064/Q+Act2ayqjoJi1b0/5Oj81hy
HMei6Bcxgt5sRVEmU1lpK01tGFVpQAcSIOi/vo86ZjGL6a5RSSTwzL3nnvGEkT1QWrn3UPdiflib
diavS9TdcEHo28K7X+YRs9bat+3Jj0fnayvDzsCDaZuPZXW9P4BBZmAYRczwBuafhZcJrZlJxWD1
aq9zZnDs7hpGdDW2QgzSEZafHfSxqTuExVV4Wtd9efCRDf8kE7q9XQMsDV8obscP1l6de446As0f
+oohv/abxDoS+UCx5waL/KDqczxUuWUF16fjEjs1wtes3BkTwycJDZ9w8eDKrN6IAF1ikouO0hvi
7SxGNAZwC4sAWlYIFopdAvAGC8rgghNKj5+ehfKOYMQVndTiTS5cFreIDsoZ8ai142g/8nEg1va2
GRXhQSNI2tloJ0qjcEvw+GgFPkbMipnqEoU8n61TtymYxfVPIlAlMQuNFpPBVRnMBUghlBCr1FWQ
WYtlH213jcxeOpAYMlEpKQ9eI4b8jEqOZ991NiMeWaTnaOSAi97wTawVYUVoavOlhymbd6MDEqsI
mt9OngSIDPFPtje5s/LIMeO2g3RDkGhlkZfMnCleEa3HXJeo8osZkzK2bja4u2IwGusJxvec8h4d
nMx8E4kpXX1wpSnSH8E4ZWImKtGd+IcyWFw3BYSCCk0u4dC+JH7Hon9S9RBn/kaqHb5gtmT7ou8Z
aBZNNL/P7cogiHXq+OborQ9+z4GKXstS2OJQA177snCGujDP7ME/G5Z9oNvipUN765XmZtFREKSV
6cKPXC75cCbdEpgWmtT+reGAq/eTZeavMg9aHPQE/SCWrb2FiL5IllYa6ZE9w8yu4r5oFI6duNm2
N5/6/9KizCGpmDTEOFNJi+uJ0p/d1WzLboB7optjv65WkQUTgbks8Cwf8gZeup95WiwHtklZ/8qJ
K1UANZrtW2mckjufDfSrcnBcpHHX8hzARraGfRQNxV8ir7unKSoJCgLmg7Os6erSva3DFj1UJ5Gm
It4MeyaAhAAsRxUWjMRFnlhThiiZpVe7bRxUKKT7EaRapOSNaVbNrJUVXWbR7UJrSlzS9Wr8fOdh
/v95A/xxwB+AiEbU4wT2qcp9N3WWrh33TSFzN3PJ0HwISW39nOqluAOnxD+GtX7CjLDVrJpLy8eX
VeF6/h7tkJ0IUzEef9iwSZJZOgBK3tDaTxk/CN72EstrwYJv8sK0YQRXZqKcrl5sboPwhJuzRsxN
FcwDIhLrxXZ4uphnjs5z2JBStU76QyJPeFbCTDfhIJesqYh7TZmwW3vWzS26hKH8J33vi06BwWiU
2/ewEbHXlrM6ehuWl11HfZEhenvyOs4e4p/tgtRHJ1Yf/w8/UuhUFoCVKsbHH9YolpHiXOV+66Jv
m7Wc1DGRhjHcIqcbMmacC4v/mFOhy8Yg+dta7r0JiHJupfxqyfBA3dxhqbCGr2A02zMbsR83jg7c
YCevjJ8bPXYHeAQsusS+sOv3QZJQoNynQKDOsbFk7ta4qu68aNM7Zqm/fWRZGJ/BLElLX3TRrxAR
PevUlbxXK1cc8CCLzNx5uPEH5Esh42/Q8R2RULK/9FPUv3rDUICOlA9BtIgsrlD3MX9HLz+xdcDU
66Z9JKudJVpzU6EpQcclDpba1vN1tXhfyAimI5Bng9CRU+8Ky2r7vR3wwrdxp789FCJfIc7HJasw
47309qRvCO9FFSPp7dLrUOVoQsdi05QEn2br3I2/O88YijTtPm9lPjz50LQO7PbWl9Lp4YVt5DDv
Kv4ix3Ga7aOToOn2tdhefYDaSZ1HF6/Lp/uFN0ekzD3Kd6HEHO2cNm7uSRkj2TzpZ1mmMwqTL41S
YUH+P+b2S5+YAhukX4fJ73la/+aBd87X4CkcEfyCSPu9Waydi8J9HmIbpZpZ3KdW1SDXruCPczh5
0VNUzt7POJlwL8gDymxDVrRT2vtt4Upq67Jjk+E4bET73u7/5RSyVWqAq60YNRZ7QJLf26R/w1xL
W/7L2nssiv54hpV851rQHlnnypOOrvacDocR6zB3HyGs+QXgx/tXofyaXwe5zl5WyrwX7Cs7QkqV
rdfvzTULmdjbN8rsMetmoJgIq5P9RFj624Rk9wvWWvDNGggnaVdTVYxF97o4of+4xAxDrq8Ij1tl
h/PNJEbVosvz3A+EK+M5mX37JxblnyVpvUd389rndVhP1EZNBlHU+sGZOl66JNcpnu33goX3G0DW
Ke3G4QZKB2i0Gu8zx5PY+l9z3Z4rDSAkWo1+1MMMxiCGiER5krA49uIfNqL2jgQMucsXDCf1EG2Z
iSqzV6O1qd2IfvClTny1r7F5Zp7vzUf8llVqO8X6XflB/BArKJeOjaSgnp32KSznE/q7+/h/NkYd
OyzPgq6P9yIPw2/yYlvu0M4CyqSsZvw756yYWEp1cyZ8lLdhL+FUhFOSzSR67kvXI5k2iDjtS5ed
t8QdnfcByKhoq1liAopMl2BRxENJXllHLQc9eowJCQ/f1zDd+lQZ2/3n+3kINnZ5zcewfladmaif
FAplbc94BnJbZMuctx9ePTovAz7DS1xBMF3rJUSMjuqyjfLyifQ71mE08shPy8GZ6mtpe18ia0PU
NfBQSQxoF4RtFiJ5Nd4oA9mt9/x5H24j3ovV40gJBl65tXJww1j5LSo+yeoXxxB/5+KwbIgmysYY
ihWg+4mJZOr07UrngcHpxhbG3FMB9mkAaiHNVQBbLZehdUtlbaGzG5vgofLl9Hrlm7GyrUvIY3mI
FidXevkoyZLdxeu0KnTz3OaHbXPFPVPWLQHlhrUff/vUB8SGrJwaFHg3M78Shl+nwFA994r3CNoB
/nT0k33bwOebN7fAMRxa+QYVZ0ZR1MzCfWSVvQ2nqhyDT+l0U3krMcl5Zw8Jpb7LO05M7AIaf4Qn
iVPfV8vYUa44LYJaniWTkR5B8YFEj8V2ZzkvPuHNRxlT1dJ9FfgJwMngvIkde5OHrdQ+f54M3PWq
PNAdDi64nmE13COx6ShciWa1sb3o8ayhyvIoxH3xEg66Gx+17av72FjfCqfZfl21k3kmsVMzBhYb
z07yMcTwO6HA+SbbeZRHCJnRE7R2k3Wlse9xp3yMnuPv+6W+L60RB11ZEEVVUpOlEannUTqXVz06
GcKoSfK5GvdVxYW8EyPV1m4VyfKx1aM/7G3jtcdlXuvDwiXbYLYCsEYEGWtmTffalhbEgPZ60IaM
OwrhRPiknTuAg2/CEsj+BKKd1qsydGgwDQsV3UVoHy+T1Y7PITLK9uhv25jKRhYniBbeYar7Vu/K
kLQ8vIaleVDNCjZ49FFoBL370Msev1yoQu0fehshRp6E/O++CX8Fi6P2VoBkxqKk2yrMlelYCvFA
O6V2ousN6uBBn6yFn2Vnz011D/PkDYdSd/SiFW+PI9fXwMN7BXKV1giDJ+4xvJC3HudTtGcKpA58
A6/sAGyNFNkhUAZEAzH2W4LSczdDAPEwxEIHyngX2jMlYXT0eg34ogs6cQyr4tJX8ae7CTQ9Lmap
FmYDJqhJIF3uEOhHpfXWrmr4XTrW9CvOY/uhQP2cYS/1duAR/4WLlvcKnMt9r7vliyfrlTkbQGDM
rR24dsgX05yEN1J7x9gupie2FudoLtkJk4zLdzviPD87qENZK3cfhZiv96a9HB38kewWHGd7zCOG
SzvX2+zbCrUpvfaIfJZDMW1b6b5RPJQvQzOice9DZumgawahsqrPm/mYmEW8wLdKxuuLLX41Ikc5
cC3r/3AzFvyfDmpP5HtDJYXy3kTTNUhe3C9Ass9xH+r3GUZrkZIL3f62ms7ma3UH9JLtkD+L3J8u
Jg7zlB2zjMJMOeVyKbxgzMKptn47+OCWHX47DIOTlP2e3fE7Dsz8uelCeDtzM/1djfOb+ZJ/EHVO
HnzeIS70SJos2/4KmaKOPKD5upRTrinNp5zasmOPvbPptiExSvvFQu76XU5leRJSvZlgnK00tnKr
Ytc1cZECeOJfoub4RurNwe4V9Wruermo5bfd981XQYD9gSlw+yGi3n8bRAIBwBu8MtN9Ef+LljUH
eBL2/DHbYDtInPsAY+pkA2mNWmnfE68Oij8uu++wgo+oUC/eXaHN8iZEdf6om2vPMLnj+kHkDxkr
giLiVy6vViOmaq3MYDIGv8vCYl/NbdH/sWPho1Bam28XvNadzuP1dQ4m+5mUsGgHDqudsw7gQLMD
8gXlM3axg9iW04S8aG18D8EGI7kavFuoryOk9GLrEz6ri/FnBCOOe3Sz9gokVJ4mWwH1yuLrcHe5
GbCWWotxk0wW/Pps6u34tvJglB4wikJaqaepDXbrGA6vYywo9ZdOhTfGROGbX9Sod4pRh9i+lxgZ
q4Emze8plhaU9xZhmV36QRx4QBC9J428iopq29opF4RrCkei/Dt6VJRpqfruIV9j4jE9jMg2xZPj
VDA31hXbsrPZn6XhUN8ny5W368zMUHZNOcoXxP0NRaiy3XG/tPa8YfVZLZFxeggni3RsnsA2N33q
ki4DoFtNLgHBxD78WLGNO3UzA8KSwEQa9eeSF4hM6gZLSbtMlaG+o/7aa+13R+YJteIqqEI7a6JI
/eTsb5miTVfMs2DYdNexJL1U6xoiLaoiTnWyFKaHBNWlsyeCy3mwpisIO0hG9A+z7mklqOWWgYQb
BCynls0wcM6opRt0K5oTeE7+y4T/BU5JrjcQ7FPFubf64/bOtAbniJnNcGn4xdt9lwcLggyw0Xyv
4DTuSY9ftyNQLH5gMGEFlXufRLgcrtB7gnpbkEBNhGgyxpuK19OsPCa8Wh6nir+K9jzL0THZhhB6
pHp0gks3yz5hCBWNj4KrCrko3yyMfI7aZddGUVNTgzaRdaubNULw3g9K7fqi61+axoTLLlwsxlTR
0iT/JofB7W70SxoP5n4T82yvKYN90oXq3q5sLs2OyM/8HIJRQdZcMqrY1wH4M0qsSf4pvZFcAUDE
OLHJdQx+wIEG7zrxwSYbADxW5jToXnchweRB6nn2eucnvXLAPHv6PtoiVOm1M4p//InhT1e4lJqQ
7sRH4A7xDyACwF22bJeDZ0ntpxVQyPW4omai8QOI5GO9Yh2IsdPFsQo5mImtQD3tpSB1k/KQjJH3
vpa18DAXWXZwCnXbUyOuVkhaqu0zb6jtcb0Eg3aG6wSMqUauNgFqiF3UPVTUJU6tOMHoXIJbiPea
3Bem1YFc4j1oLJTKOJw0rZpxEvRCUHcCxn2N/0gKEyLk0AlRcRGa2B6DvCKmY1u0AhrRWXX0gOwS
GILFZKvJqqFjIwV5lDeBOVxoX62y658oKoPf/J2T5zJeodBqRE5hupQJZOR2nPhrxXxGLs5I1f6t
nmW9nIEE+O+2LujqYwKa/hKOHFv7JgrxEZoNDBxgIdyVnZUIFGJjEQ33fdBV2KY55Z+No7t2b64c
ss/VpW75BWnHnu/0VNPiM4weMU212wqgyZTY8jx/SYIL0asOrAMbDvQKk+J/fKvjlepYgBO4GwNp
/wp8zFvnTQ2W8n8oUy0Tp3ZJ4vqWhvkSORoQQyia8haZ3yC5NCMAaF1mTyYvIdoEbBGHU1nzvYbp
FkSdJU5dFxA0zewN/XA615hmH2Ju43nnMnWnnVY1PTvMbWYreMYICFgThNfnGOQ/kySP4h72uYfn
UiGtv3p4ySx/sz20ZbvOoUE/ilpPUTomS5Pv2RgaJw2Z6gG2b7CR7euaoJVh4rSGmzE4EIthlJfR
jZnof7FWtIh2G5bFFQzumvoVZEYjlvdJaWc7u0MNfA4JN21nsYCKeHCxuhQZQ9wJtWufQ+re+/4U
Hgtv9ro3nMozBUhJb83zD4H/XHh2V3z0wVxst+zdxybTylHdXy6S0bt16677mhyBDhpqAI3aOlvs
XBgIB0BwjaC/XxRl7bEOTYxpEOOLeGN4QCgY2EBJtdutyZKRVKatfUDjA5iyZo3PnGAS+rv2jbKO
EcD3ABkjQSAfVWPYo9baQSK8Bn5bQIqz5uImRJv7VhE7x6PuR76ifsLYtLesCqi8ta6bdzORNpYY
sJT8Iqw5JC90LPJ4YHgV+C9eoJrrl90s34Sj2U/KR/MIRmKFo5wDPnpzV4TXt/OEPO6YO0ubXPyK
yQ2nWhHdYI1boqycpmhCzkhe/cNYd+KJqW/JeVxgibUOtspdWP0iFgnP1AjLSBQdAscJ1sr8niPc
Fhc/wJH24DNUqI8hdPqVPGkfBLEC+fEXlyrmOx4lO2RmhkAg80UV/VQzOx2JB4JMpAOVhE+rOU4o
qyeeE/sGj4+OHjV+NkSm5urgmp2QZbg9VPiiO6+NrYxpdtmmTS4WeVJD6w+HfJGqPc2RXn6ou0uf
SyYfk8dyXjxc1S1u3Ewox172yDoAodTWMkCz0DX9fGrLyGu+QOY1K5XO6iUZQ0woraBBSN+2JhZh
Kevz4jneqJ/2sbNuoNyCuScTxdOq+Eb445VAHDHwJjBvyOZYI+d587FjYoztrGey35zuCO5pIoUW
coo5upuMhhSD1FDtnc4W1W4LdFWew3mo93nrJgQiOAADdsbevAfpK/+5CWHapo4tx69EoC663Vic
AZPEN/mAXwSqSi9l+OzTDf8N3KKr7tZiEz+e3U4WHjehrKec/NInq60hu6+DSZKP1fPy5aFlB/S8
olcMb/Ch6O028SMlTtNKE3kZ4WdeUQR2lxxhFo0YZ1ZQ1VXWN1Uc3KMubp4hwk7OwUAwHagr++I1
uc6E6KbBYSZVPn4xJKMF3/oC//jSMyE55M7ogEApRkEvz5NG0l6z+fJQtOjrU8PTfb/hj/lFIYZR
C1Bj3x41jq76WNprOF8IpOSKRyoUfJReSaALq68RkCW0A+TI9LK8k7rKP6ldxlvZcbsSWEP6+E3c
98V0IHeleBY64WpOWpsC0hpA0NXa8juuA8rTrNWi/k0AbolRy93gBsrRthj7ok5lnOMwfK4RnX0p
sRj4KQS6lWmANqvsYHDl5O5dzSwutJWGnYjNrHbgRXe8QzAs8scWiY17a0iChsdya71D79qT3BtW
v865XitAKcGoQA+FTs1CCa94IaeT2ho+aqhEtAUXr62o+qthipZ7UgcmJkudropDVJa6e25HOBhZ
n2/DlR+cE6HTJXOP7tZtxbvEEgwbEH6EixMwcqZbIrLosyNGED482QAZuG5Hg4/UBNWfZNlgCcF4
SP5IOVK82PUAgHnoWZRQnxWebHjp8nL+JZxwpQgm+cC+HeqBIVuA6eQ72OxA4ZDQLrHsdj8OdzV4
CdTfm6ftzC4iiROdjenes73lny+36pY1Xs0GzdT2rax8xSs/L/rDDruIDnpicE1dOBe/Hbxm7a+k
YG29r7lO0E77rG1yHtowcxgdRvvEMtupHJqQTX7eBRDa9JZY2ShlJC4wTCmpkccAeaUa7iHhB4UC
Swt+QR63DnIIlEwnHI5EdRakWGwOY//ZVrTQhjsRVJPViT/uLNn/svRgzs64h0EKC07LhjjXbL+7
otH2TQLWaL7xSSUDiRFHlIeiG1SficAa48zEhapuCiOuasyK+aiPL2cF/hFNuCGNbLasGGzFzsmf
8UVNbWmf5mZuv23jIjMs0FkCp9DQ3QE5qYUYF111pzkQlMi9WpdLTgNNibKO/GITqRPdKSgXhPs6
oMo+dGxuDW+qpgLPW3+ts6aBXZlyyNnvuc67jQOk3cSNZNH9b03EUmddEmA9R/F1LcAYw8gMk17o
3JVcjuqAtHSjGOXufXKxZMU7OVO67a1Vt+ExjojG2JUJhzm3v/IAtkyKJ9KeKu184CZ0X3rAhU+e
nWNUDrcgRr4uChww5bQF3X6oagnaiwqHhVkurW8C1Vv/VPORzk2r3VeKEkyWDdc6FIcKMxh+Lbg1
fNfXjnSrORxWp4QWNni5v2Zx7a75aVwmf9035eLIM2P6jmlh7IAkOtU8b28Ru/cVaTlTpAxNx7Ts
BhiCIRZNUKbPZRRd865CnH6EOoTB1h+2OQyavzMey+ExgPlxAXCaq8voYSZMNw85zU5bLnl1TJCC
P6CBnGE/1J7Oz1rBCs30DFHl4PpdED4HVZ/cj24wzRlAVfMU19VK1o1qVMAcTDl9yqJRQc7V4fxS
O/Y6Hwt7CIKb3vLj/GQhDkyuyBY+IuXNSnCEh1vxMNJBr2dSM2Z1X+uy4kMLWvlfmHfWBZTGDCuN
DYlXpWU+SpWN1uIwc10x26SbaPGXNIQLHaMxN/qPInfIDVPZMpLIKp+JzjuCAPNnKaZoTPkeWddX
URfqbBt1dFfnlf8pcEG/bPx6CwL/1bX8SxDyzmYO1rBfayM2YgdC0JeHglIarUyQk/RXTowCz11N
iz/ux4ARUOat89xx/dnRPx37NcQFRVgJCFTptpRpVfdXWD4yWNI9/ASYiRqr48RNqrEvWszFN4w6
Adyvwocn4xTGuRBpO0KemOPcA12gVm1eo81lSnxB7LMsbCVzKV6jQlKJQEgXC3FbFd5xP50jSQPm
uIQQ3RbbKpMdNlw5HsYo1Oasls6dbpaaPi+LRqgmp5A7bZLobHz3m4Rg/MNz4V0dIiDesM0OzONS
N46rT6/Bdc6sR8DMYsneh7czxdpXHcwNCUSEQ5DooPsgehw3ckyfIzNj01j/z4hhL1B/TwgkMLgg
e2tu6uv/29Bb3hcbToYw/axnfUKjMqoj0yysNCDsopD8q2C+6ZfeHZ9m7Ggf7P4K4Bq+l2MZmyZ9
zfQq/B9T15b1i1eq+W2Wyf5dBOH8JxrK4GGg+aKsnUb1Dy0TyJrZi/o5nYNAPk4e9cA+9PXMgoBo
smIfKeYTuzxndwbtwVl+wh6zM+QjOzLnSgTunGGWh/JT0bDzD3YNmXmsNvw/lGEMHLqAteuFWSeF
E2IbjaeaBundJX+S+oztJZroPvZYRmEdL9hF9HoEDdu4FUHDfOHhZY1w85IlZTv9HepIKJ5IxTBq
QXJkOOotOEkO0BuNSLUcDeefrkGMIuerxqPVwdPPFGP/dw3IxewNdr8B+xhipDS0XA8LuYo4hteC
O+IEZqimoQ1CLrqy0EtyQU4dOntRt1e4kB3m70waDFVBbTlbFqIn/AoDabEwncOO3rjPCTKppSkP
Iaquv0Y6en0o1pXC2bJau3fTfA5g6DTJ6G63poBOnkXxQDlhYaJlS7qCNbrAcoZQ0/jR7N5uRCFc
Ib+quxXM2OUeJLL/lFiALlPpJ+0tv35FKEkhuLchbmOlqU3bp0Tw4VpedLuBcCwTqNMR42orhXBN
5V5OVOHp1kDcyji56f/ijd8J+45D3dtCl0EjP/Jvn4sNrOLRatlmgoIc1X042BsAX+SHkF913Th7
p5qBZvtzraPU6mMW+okd6wtcZIuksbgpPuPILJJyeqzfIrNS5feNyQe21Kw106qv3DvgENBz+dJ+
I4ogvCj36+bH8dHKHAYdM6mbl4CfzATr+qso2sS9R4HLIJqPBaBiqImWQBIA1cwNrPBhmagAYbF2
MxmRoLHTmMrpaVAEVMFOiIEqrDD3VQpXOsAxTsPzMIk2/DWwvHzlMUYVM1dzRyMo8EPtNLtZnIWy
Z4vnzwJuuu0OCUf7MNNi42t7AH1AVCq5zteSpkEzuNOhPb3ndP9EbINsJ1hKJOa+mMZhQR1W84C5
Q6MPZeivn3bgBo+RV3sfOiCODSRLTvGTMGS9J0oCQLMQ7V9GmtG5noHgvOEwDv7OoS++I4agLRzk
wb/APhltrGSN+2QvUVPct0pbzA5HXi4YKCr4tMjG8PZ9vJW0nEKGnwEpa9YDMRIDVHoHLdTJr3Ly
EWQF/MwCs3PAw6+QQGGjpwxb3fIuXEom9YajIaGBtJz8ZizHWv8JjUc6hZ2TgcRatF5nAqIMq3NZ
52beOXpY2R5vFkCGhcAx/hnDZySvLActIvHtuxc2JxGkatjiE2w0kpf2xp+A54lCBaDdAiKCRBlR
3iEqpsgAI1f+uLzC044T0CNYSuaDOqDqiq1z37khv7EpGc8A22eeRB6ufapovyf4bIy27gKY41gK
yIcDeBW58ASrZD6sRF08YCK0fxKnHhIO1LXilxKmuwt8f+Mk2BY4orKuf1tomAFEMtb/4jobkVNY
OBh2gz/PWzYEmLTRGwBjfhnxGyD5NIHwvnq/qfRlu46gfyAy2uUnGXd4maUsaiCqwNnqFKB6+Y/9
qMRKjMFzOXcgkaEyNRPSqyIB9Hyd0RDGBeTqTqN6gvRd2V352x3DgurAFMF2jFQBQBJ5wQTcnAHd
9safuIaH1gYCsM9BsLIYkKS2pNvcosvpulgiWBkHCflpiwEWN80AhH+QZvVP/D0YBk6BijuM+NHC
6N/kzPRlIGg1dm7Zaw8of8J/MO7mlcisvuCFYMDHAo61DVTzwGZ4j04hD99UmMvgA2+Jji9WSywk
qpqaSnJBhbFz3R5gkHRWWZ9dgYjxJWaPeLcUQ9+RVdo1RdoYDsITuY4xFdTUuwcsp0m3j70ITULN
pKf7BeF/6HmOIsa9EEUYesBpLCwIji1SLHdaS/1W9G6O+GlemU8rRr5M0vJdI6j3/mhMn9tpSiB0
v0426cb3FDj4oyouMvlZbQTV3ZAeyOcieXkuyru1KRkgpk7dLYogDN2RRR8IfOyQn8lOzWJa9vgC
pboSJ1R6XXshRorUbPYIa5fvp9waujtnHNAMUinFWGlUCPiRONvYFjGmXCsa0cEWreCOrIOJYw9m
Y1356QTVtSTGgAa3Q2SBBst8Fr4mVUV5mzEkmS8zbAIB/f2TUmTqD5guqw+9VLgMRoW3+LTwfLxA
2gAeOrCCYmJPsOVfe2tF80AOaRJlM2IdUtMApkmUcDNhYwQGLeJxJSxwfi9Lxx7vVizJ4wmxH3Tx
dt5yZKbIfm33uNZ28F4J4f0YHmIJFCLIl73o3Oa6lJyGDqsmmkhrZ3MdElmQW7p5UryJVQq2Ip73
y+YFwQUeQvXG07v0x5wly3dD6kd+65hhQpi5mna9qxr6vXMOvRsdRABUhjcKSQ2BNj7gCCgGifVX
LoAx9puHNYbUEy4gWAebzdLfkorro5zWQPzyQY9VNLX58IaQ7WrUrGrW4df8PXHKXRkzlbX4dbk6
Kjn+C0YJNg0qkwrRUhREuDHnaKeblq13TMQd+yZz2lwVWBTAU9lGj6hS4Dj5m+995ox9q8yufN9m
vNPyBTPJIN1jVNyrmp0DjATIR6i6YBPaaLwOfjRF75BDkChUEjEA2Ised3QchWq6CZLeKKCpxTjs
C2XC5lZVpRWf2CaQV1fY2tb/pKeIXunjNYDWxO/u3ktRTxBaI8/f/rHc1P2r5SzUJnQ2a3+Ko8Ke
7yngdXzwTbnhEJ6GKU5BKsQm9VammDtZ0Hzfj1AovLRh4ANJ2gN7cCNz041vhmcAVXU0idV6d7bV
sNrQBQ8PWy3UjCSiBiP1FwBAG1s+GlUKhv3mj4kF3QVYI9VxF9Z3Ha0k0xYtrfpRufla0nZ5DGw6
V1nyzZiNoXqqtDB/rYqd3kOt8s689sBanUviVisWwIRMc9DasF3jr7Lf2OhA0Gd67VA8SWbK7uwv
bOfmtm0fzUz2zhs4s8htsWr4FioalMvDxrRTqP5j6GIgWNQZMvZSvKUN5ChyXebgYk1zKd8tdygG
CCeqy+EKurkaX3ha7alMcxAoWMnrZHHlLzCZbXOc1gb5DrjuVSDxYVZI/EVp9f25IjIEt3ETob1Y
leoZKLB1j7862EDlW+Q0tnUeQ5qmx23oV8QmmvwE536bnXFGz2G28aMbase9IyoXa3MODlFvV2U3
gnYKTsHGtqmrbVhvOxGKusYTLkzrwmZupg0yHbCqft9uLDSOysc8/YuRWN9dWDAG5VsYIXq5LckP
Xu9n06Gva2XSJdd7yr3IzYZpaoxJzmXYenoHcNzlJE6qykvLWEUnulXWfCUlF7qNHmkhDgS0fTub
FuazGRQqv6mmjSX3KZzgdvl0rHCnB3U7ArSKrAgWBept9EYBi3xAe0sh/OWYz5SWwBiqkjnRucKJ
ELQnthau7P/Gdtnx/tSEfRbrbawcVPxbMPXjI9xG8M6EjIENH14nBiPEvk6yrtT6CZiTVu3AQRTa
ww34x4J3YV4GZloLSRO+2HvOVsJNBIpNWsaal8B+s0muIbJNpfKEmrPQAdt7Y6Drcda5bO+4OkUf
WmhmC7mafbeAC1qPxTARAJHNtmfCpytUCowIC8nYM2fkXMHy0HiuzcE+8dmSZy8s8/nUswXZ9iL6
j70z25EdybLrrzTqWaymGc04AOoG2p0+hsc8xwtxI+IG53nm12sxs6WubLQE6FXQY6Iy616PoBuP
7bP32pRh4Zsucr5YY+seutJKXuq0Z2kbA+q+H60l/4lJsNB8moz6Ny+hAfoTK71XZymCDw9Lbb+p
MP8+Jb3rHSZTLM0xl0b6IZpavxaG9t6itogGwiv5igZp4DGgX3V6ynakfgSJk7ist1Dqg+HPJOg/
/yUK2v7rf+efv8oKLsvqgPrrP/7r/5vVBsIhOPXPf3zU8Hfp/+p+/dPvgrf/TF3h73/5200c/m7+
Emhf//0/A+1C/51mAtv2HPymiNwmYbrxd9v9y9/MvwuaAm3PA04hpbeWGvyvTgNp0XfgEHLC3Css
7SjSfpzDXUTCXvzd9iwi09JyyFm6nvt/lWj/o7LgHyLYlvBcGxaMNtlSa1KG/ylWxWg4x+AkdwG9
TQPK8QLduYFFCpQZaeRb8grlXoem5RyNCj/5tmzrzjzzfgzImAi+VtsoHeb0DuFxyM6BbWn1HVHS
W9/h3jJuzCRa0kOQVMXiK3Lsr1nluuNmou3nS/MF/WynxL32OoSmDai7KtrabU1+inE0/BylqMIL
dN4FTGEHK4wr/j4rgsG5gs9tEoZEL6Bj2ssbBP4dmcXEO82NqprruWuGFsm27Z7xWtsoPU1AIRwl
qvWyo0gozbea8XX5mZdqdi72MAPPSjlMjm5iY3aoXM/BM2onBg4UJhcFnpi4JL4wjY3nN7tgry72
PYewcjdFX645cmZ1Tx3z2emsXZcEU/DhdpKmbHqXLevGLjER0neIbxGPhM0CeoOJGYQ+ravBN6mo
/hV6G4gy3LooJzAzzH0/DNAVR9sdHmZ2u0BvalqrfBNM113aU6XtW71RgYxUMRlJWde4bvs4CPyO
w5K0TUlKrUkwx1e8etY5XF0F9rp46ebsbRaG5az7e6p8Z8wzjAp2/lUOClBdx9bm0WvZ0+YT/G26
AiVnimK3QU9ixcIZiQRsJR56yDUVr8Ggpglgm1J1TAvbbDJkCUI3NyAmgTbHHuO7r5L+XdBL024H
d7nFOjvu0pn7NvEl1jmRtB8AQ1ZfSnpAjpp6jNdrb/E2dyI6Iq15hZ9PCABwj/U3nm+PeFG06jrE
uvCwwh4kKSKAjwKfi+RjbvVga9gxliTIRnhKoIlGOJq+ZZEUINHWWZWvHen0H2GNs/OSh+XoXliN
ulyNem3PVnAAxd1av0auzSzjqCVtl5tqwX22bzpUoW1DItG6odhJZOv3Ii33JmzzpwV62pWqWbyT
PLsM5XS9eN0PsTfKdCuKYWcW+CR6gFoPGbRZA89MA8/Xh3fUEbLrLxlFQhhtsuIz0c0TJtFm54ah
6fcVFEZMGu4XVl0MkxPmdo+9xUYMgz6m4+LuGz0dUAVYSUfZcEzCadlWkfECdeclhfd6KFXXorTT
24gPNDuY7CunyvMxYBFq5jMf0XopMXdeULF3ZREfW9cxuPVpD71ZYDMzG/Z4CyDXqXhDh/6smWHj
koK5iYpJRSngb2wr3wZ2lcQN7gxqHB6LxkQSHokjxSV3nSkg7ldJidUYrNicsB7MRucbXz2suhnw
bMRmwLcnE4NQVR8I1N0u3IewT+GALifQ2wtG98+B3/fVFHgHG03Oa2semlHL16IMX7syPHte+KFq
53FM8BiNcfbh6S7wawVAeDD6m4qeh/cqyu+ldE+gYsB1igSCFUSshfKELRTY2zAKjkmQvUYhVsQ8
XAqfjr+RGIIZPKcitx/aqnrW1fgOe+d2pNo9bbsrMwmzoy776wki9jOnOumyvit/SOkY+3JERZTY
KNas2zTjvrYf8G+tsH6uSVE4kZMLa5xwWT9sm0yRKFpySomIezNqmQRUK3tYyAoORE6qLN67Nvb+
AuGPWa37sGLIfom2v92kwXS4mHQqeM1dWAyjLwaMYCKwvUvbsPocHfqdZvwGN2ZhY6Lv9UPTitds
NPdJSfWWxw77HpTnMUlkt7FKfWpNMNBT8B7Z6rPw6mxboZMAX5teO9JknBNNsIeMqne21UbXRZwC
86JQkIksOYbDKgbS8dE3dXPWFao/1S7XFgakKwIsMJAdI6WjWVY7Ox2u3LR9dHq8ygQ5btIqjvze
Wb605T4Q9KvxZGbNYSQQl2Vh/tiU1MxkLDt9TLC1H3dSHkXQHaWgu8OFc87cxWV3vfPEVn3pJrXr
JMIqInHyTgrl0KjwMx97rHkjdOqcQa/rYSlLHlO2a94xj2IXRvtQHXEwINf33wBJrtOUvpFqBg84
9y95ab23ruFuOWyMm4ncF8ZXjBKYlO6xwTFDy+m5Yw2yx2FzxtR4Xa4H/ZitqyAiZCzEqQ91yCtR
A5uBpI6VOhBVKIFKMVKXAzKJhR9Ce342s7rvcDAM/fBdmvmZGrAbxBECf9w0hkLdc77lN87CZ+7Q
MNDAJKRlXX3PxfSszYLqLLijEAbnugqpIykveGAAwmMf22NCu89Mbs6Oh15IwBIirjpXQ9t9RqzS
WOFMEAXHEAqyTsAuZeCFl/qrLOe7PGPHFVbdV2TGMye+l10pVrobd8Rk27USrnf4QKByDTRTGjR4
37R83HYdHrcy0Wd7pIlAuMkCEyrAN0Qihj0IhhbJzeoLw0FX/5idmT4xM0PWrMM/nMzJYPIb8EZL
7a1yYVnCHsIovybKULGzRwiPhEK6RbwoJvh9EDod5t9ISJ6pfct6ffpyrGZBWIALTQxjx7Iafq9F
U09f+fSycC/Cm+rSr/Tk9mk6Xrq8ppWI6L6hgXH2OrbvpYtZot6bBm+c8keK3inzU82RQVsHJGM8
eDReJINgoxeOiZ/wl22ZnGTL+iAWUM4/lAncy9nR4zG5gqE+9TJ5sApjBMIZgAafikPbdZNx4LpY
HCm5H+QzvzwswzdzaJhn9pPe3TTX031LHPwTt7ekwIJ3BUhIXgzR9Ng4Oi310WHJD8U1H6x93dRL
qF/TscgoEwpZpkZEJnmG7gk/RNLYUaQ5mt1JJVw3UZcnB1Iy3N8cg6hhqirM3wKizaZPWu+Z3CEh
/NsYd8PK1nNT830qspH9UpR07nbhxadlQXDSn3ul6umCadWlwCNAZVAPUEUCyMR4ITdsxXCaHaoM
413E7wHYv/TgKEdb3DAZKcsAvN11LvGTSrqAM53XfpZXOL4ExTYYbjcBmQixc1mU52zgc0tvW7wt
nAvpwovmhrKUpr2j+JZsKLWznntPGSHVH1Zb54epC8HshZ7bxu+FaD6gh1Xxs0Bedh4nsvnhyZXA
4j5jxYO6Y4S6A7ye8D5ZZOA0+wBn9HUEYqD0c3zqoLeJYxGxplYbh0QxHNqhqynxkASUbSpAdND/
Jpk3x3cjxLTurSvzKT8FA3W1PvsW3o3TxA9d/UGqNqgNWp5cjGz2fviDZr38ibaOm4Z0ZLfCrws8
9tEhHXOEjsQZkumVdEH7gJrLajckPwiW+A/sdjx4tbqJhomEQ0xEczwUU2ZWm85LuvZsrVzvwMtq
5xAFeHf5egMEB26aUyiQe7xAF+GR0hsCL6Vek4mGaoQ4z/3K8gzKJw1beiG9mEXb1VyvdUmUDEM7
6+99YOZpdhIVNaYv0dj1AQDOpkz9Kl9abzeBcKPPJx6wlYYW8c0Rbzzn69KR+2cD9yZcdsdyQlJv
MXWf8xXmztK5OzRTtbzKwKre+z/Z79afJPiJKCpwviSgPhqQiY/FsPctGiBPXtJqzDqdcZk8pzzB
klOXdOjH46Km8WRgH38oQTVt9WyQ7W/bEcEs49xcgEQukyuPTqajs+lybPEpjZ0XtVRPNSSDNshJ
KQbhgPcYZeNXWEmp9KAyBE6RXT61mcFqjb0bqeZKkb+tsl8dlULnBL3zJQHyfDFoFf6hr5Qp0WHG
/50Fpv3ToAVj+HCk8en2PXwF8izOa4Vjf1c2WemXoVuLvSjdnpEnloBycqRHT7tfbpxWJHMnkhfA
9u9tixErE/knb5RP3GuETPsMlh8qw10t7PST22q0qxqj2xBuTI7TVEb4y3hLnprYnPY6mj9Z3NLJ
kebzUTfIOMSaYcgb/ZTsYsBC9wYW3BNCrrmfa4TIXhZvvHCyrZqn6k3NQ7gDGz6C3w2il4qeXjSR
Dvmo7Xxrterjy+di4vS2wHjNSUMmyBpePcxtfjPHjh9xedpSGKuOE53xLQvDfYskdz+O9V1eDPkl
jHngFxbnW6J8OeMqyU6RO2z12N6Q2x5r9TzF/XMwquiUmMrYEbDZq9DBdh8O1IdVpjiLEL0rqeP4
K4eLfwjombvOYRNs8OElVKe22WMdEv1fJUlkuKF65ZMwnM5ePxywQM/cIRP7RKf0cgNNtzr1WD/4
4MMEmwG3CJ+kS/+ksPx/DeZvclVO/vcazOOqjvzTv/008devf5Ri/vjP/pRiLPfv4N4wXCJ4CBNN
BVHlTylGwBbEto0WI4XroIAUZbNqLYaUfxfSkWBtmC1NV3uAev5dhzEAEq5NldoxTdOBO8P/3f9U
iP6dfPenOIZi9F+Q8Ci4XElD/6HEYNNZlSDc3RIthhfn+nn/QtDBOejqQUr0VpFLPzTJVmiZtU61
UU7Xv0tQ0fOGpF8LLJptV1pvgeo7JPZC3UKkFoutLrQA1LnfVAiOWxBWs0FdYBYtN4rLN6Sh2mIJ
uNFLFwYPqVLNcCkShuYdBjSvOS65nRxY5YbhWQJ6wKAjip7cM1vwcXi0F5ORGLhLwVTlcOmlXKWr
ZyrbhMAKwVdLYiT2Jw7ae6yQC206XjPbH2abdpUHjdqT4SFNAP5rIpzBPN1anjVB/VgKFQy7scnT
7nl0Kjg1tVTetJ1ccPW3K3+3OaSsWZJHUxo6fZDxUuWfLWf0PRKObd7r3lbuGXcCWwmLaojCxwmT
D/t8qOrymA3N4D71s1Pq1ufdwuuG3q4i+8zp1kqOneuNi/IlVsf8hDQzeNdD2TXcTsk7OfO1xROT
QNRhi42VdMLIG97Q5NuzZ+fjlfM7KS6DHC1HUfUb/ws3Izj4eB1+QWVOa6bIfJ2A2U57AR6luWjl
MY1qwYpEIB1/ADOK25vYBjS9sexqZOQGP+f+4Ino+qMAIdz+njEvw0SYiPviQGxxLhtsBUhHkxzD
pol2v42aKY4mv7OXcuHaz6/kZwKlqInhLVw8g1JgtsaCo5SFEU9UXnhbjFAz7e1sJTYJ3Y4lJ70d
67ge84OIs6Bf/32sILdcRkvrZvAKb3kDd9LF1goK76fghAFItB9qEm3wRk54ql8wXZTlnVODpEch
OzBbP61opyschOkL1gOwI6MHlyN1eBHY1bco07X2aRjeiMytjaXc1tcHl+BLWrLGnPBqstFcCMiG
Bpbi8I/E2jRld0mItfXVClXQv9cyzcYrLUlc0Cwbj6bPIMyl3e0rBWTB6Ym8gSHOvPwpA9eBRZW5
dp8MC9lMA18Cv1QDlEvE+n2V43iMLY+aNRqT+etM1B2BBI4T+512Tyxmno4bD7S6N8bmTTrRLnc3
Gh5lq8TGbAOwgx3HNiNMBfk92Vh1rIsvmFbBehueUi1phPHK5TaTVSpfncDt39O1tqJWxlqcx14f
mQZhETpYG7zzr8oD+32L8UxJHBcESsL62gNAbJ9NEZdwnsxm6B7gTaQwriJI8BleD5SW4bFLS2W8
sTVth88597zx21W0O5xMmwsMgm42xngUWKD/NKaJfCUM1EPuYoAid5E5k2mHAN5nJHvaquyOi9Hm
D3RZJZQm0r0ueOpq+EosDLkM9i1EBnNw1LQW1+Xptp+N8h02cB35SWohGkY9p8YNhYzLWTg2xaeL
x88Ty6DhrubJ1MUERSRnj5mesbfMa3LcTld6NLSUeivpham3TW8kF/Afq+iVtin5yKXLl2PHyhAs
VFCSmjSr0EU4Gcv8bcCFAQ+k8dIrw2qGu3JmQ+ZbAJHYsFQqa4lH6eKtl/nyOyiVfSXseA0zxeN3
KV1qKSgieMgj920J9PwQtFpZp5gPjTKJGrUfZZse8tSwd9BZkWRwI4Vn/iI0Ri2OWZ6cOhZ4ork5
x3bM3wzuffs+eZOtN3FuxF+05pBOVkN4izVc4A5o6fKdrflBw+A4YGizDnVArAwEXf4UJvl4T2+T
Jc+B0/7Ypt3RqB4Xal9DcnivFq98TpwRJqDZCfkz0GmH50nbdLTO5KppYnLGXe524onZms2hBrrO
ldpy3pxM2vSCEFAHODPZuwakSnbubYLt0Ab1i7LHCfJfIACq5BlylCxleumogov8QQb1LVYyZ4e6
6qY7YZJaJqxrTb/7ZnjukN5ZLI9D8UbVff3El182G5xjVIfm7Im5LBIJcLPBu4lblG1XF+zqCjlf
Z00bfIzkXsUFBPO4wxnesFqVY3Lr1Ilzz495Otm5l3608G7Y7zP57geXD7UpQlM1fliErHInE+tL
UQtRHSsJ6WjkPU+/8SRtWkMHpR5ozcQWJJzorcA7fh3Cdj+YgVBPKC/NO7UX/YrOpMVocmIyQ/QR
19mEF8AxzrMb4WG3qiczneqbUXljcDu3RnpscMBvrSpfOWEkja86GH38M7kzktcjPqymPvZzwRpl
NPVzI+JPRVLjLKbwkkaeZjwfdfciqgqZjL3NtaP623R2syf4nQvonaHZ9jTireJNRx9ZcOlwVG1X
L8R9n/XllYdhOPexEeTvwNWcs8SJ9TCy5fe7oixvTTbQvuSq/e7FA2hTQk672tTGT7ZIc9qiKMMX
qYxS3U9mWaenai4n/Bn8FLaYVSHbmEl8yZb+J4yTW8+JT0VdB++BkHfOiHKn6trYJXGjXmuD0BHx
vRsn664bAZ2BmzCakFHm5k+AiXdDtASZqDW3olbRi2GYctNxT5uKXJ08YgvEedtzjZ9ygxuKgwWK
armtsdfiYlzG4GnySsrN7IVFVRAPW9sp502F5dlLk/KqGot9UTRJ7Q9tpqtTJZuU+yQcFhqau9ui
VdMV84175EDFS7okxiHPQ/3CBGTYHwAqhvAb842gjg9nwwMxYryR2CyWdfUPqCJIcKBkRAexFNkx
3EFs3rhPByPoq8p3wsYD+qYZ1I55yEDyQOp5dN4zTwyfERcO2grnaD7G8Ed8XO+mb1Tipwr7mPVC
b4Ax53V/4/Y2dC6USnoCOJ9LvAGxQ4kjDvKwvrKqIQaP5wl/MGPa2iYdccD09GgWjllfZ9PaOQbH
b+940NCmeV1zVLP7xlfDoJPSsPShtKxebohchJh4u/4FdkJsnFjEcWz3uFRpnRYYz/YOCK+vKQJn
QqNjXHa3IFdINrKHYI9XSFAZDSKmGLMPVQ653jeG9PZJ67S7BAYagn91K0nvEeR2nYAOyjL0MRJh
Xm6Eyi9BF/OXgImypVbuooOROx35tOIyE4PGXjDTKi2HkniP4Yi9IcZhF+Cgxmacy4wGDTqx1iab
cISwIvtdO1iQRwKyglWMQxNRPR2/vSQtHtl/F+/4FdO32RjUGwHx7oHkaUndHcCoPXqi++o2bXcc
CF7uoZZ8kzszISc3mU/OxL2uRJFfkxBu9467ZN/5KK1Dn+IOilKo9rUHOkKShLhtBpx82k56vw3b
+AFtudi2kSEotMjzZ6lhr+ArFa+RUz2T4suYiV3zUCbL8Ftqit2nzPkNoyI9YPRAxdQeIfvIAaqS
Dg8MBy2v0Fjh1uKKv65M3TtZBFxmFye8JhbOg+qS2NosZnCdlu3vONMJnP24YyeFAkcUJC6tc9tS
LdmiJrwqKzf8kpXqYcDC94mSbtOZ7fI1Iy6TPqNCZAfV5sVNiVD+gUEue2qTnIsvVw+iCCjFDu4O
MgS+U8zRrRrhquHG58aNIYcEO1l7DUvNZInnEBsZtzqRP2uJJTVnTBW44ExsbE4um20aO2uAH0Ta
VtKb0O9kNdqnij4egWhWMCkYUp0aK28SmGGuQGkibWqcXXdJWHmyP0MtDeQzpq/U44mscLm7FOWw
d5IK00+jf1juZZ+y7sfr2OsYDxfVfMyykP6CcZJYREIfPZp1Uf0CVZufB3ssM3+Gq7cLrQBgo9HU
wz02lCjyR3sJmeHauwwd4GZgC3KgiBgHZkbgxkEmvyHdwWONAU5DMikHgIsEvza97NECMUTFZ4qC
TQh2bLzFxmocElhkHHv2N4nst30FB0hM9KYggRFLdNETta9klvmBEy3kSR3HvIZhG2d+MUs4TJBX
pEV3isWtj4d1vCG8nj5Ny8gxZcxRUF1hvqNSpHatB1iO8xGVRyXnoQH+5ndatc9jZXLNGBPaD+ZW
zXrbO2xUNyzNxfTat/N1I4syQIBiu8tQbUbHOQLsw8yi76xgMA51qLAvSywyG6Cp/Z3LuXsiJJVc
pnwJP502d9sT1ELpUMAJvmdUmohNOtscUvhT5DaGq0C0HMzDcqVLzR7AauNh7zl9+k7cgKkvs5sn
goR8C0sGxU3kaPNHuV0OGSdITiRLrdcQef5zSES8g900vJG4L257haNZ2MTWpAXRbIMOYNz2Sx/e
uhzpakuA13td43iMrONskkAW7q1RsjmMEkfvEmQml2nBMm9iK3VuvFKNv+gOw+CJUe5rKMsYpkui
TZyqaG23mWkPJ+K56uIqu3ii+6d4d9yQ+blSXc4SsOqqh6oi1lsXkLNJg5ofdhq2uwKn98nE2wjM
pV6Cb1V1dABjJ3x0rWa8N9mxphvleYQHJ4klshw1nsTOVIdyWekgUe09p0PJ7R+v21FhoaVRx232
PBHVh8aKfppVkH7NhZNcaLFzzx0OqkNlEMUdzUKfa9slsosH+DUSgg6/bpgf8bAmv226A7ezZ/VX
dcnjiKMw+NJsyTedbiNqpaf0gWUAK0MuiCPtgFN6H0kv4yGb2l80Z5EwDsxgLyev3dnCPbEeZN/N
CvdceJrKb5cfAVScrH50VR58dIir16yzuWCPfXyJoJms97R0vtE8yYbUxywoAs6P2EoAseba+tBB
kF/ZRltdEohCu9oqH9uFSYVkiyj3npVAPuf4Bq5XJ2stLuX1aH09rsM+1ijkY5O90MlGOjhceCmD
7yh9J+cOyPGdi3t8+O1rAViOOq1yHpna6UNRpOpCgB7haHuwNOwSeg/3MQKbRcRlGrWESTqM+YW7
pn3sGJWKTSc1pcJOMw2/oEGot35qx+eKoLfeqklruQtr4b7QsYMpvkgm+Ea9rrwrunPi5HMpHY9y
0JrBfgS0a52w0NZsF7nYtQfm4++sHRyio+14x0pQUy9Vuz+mmwzvbZyZ7dW0kA+7LYVGP3KZ7s1N
l83IzXPw2dW2MT/lIIhgBsl4dcuO4avRFNU5ZY69Q+gIDnU82XBcZWjqk6XrlLR5E87HcWo0vU25
JsqSm5ZHk0s4Uz6QwMYlQq9IQ4y1N16KvjCTHUZ2Lz00C5gqL0A+x5mmv+3QrA9BWibjLpH0x2+9
Lif+RFTeT43M/G0vM6IHxuUdwj3/SwumLcX9kSykd3MG91Nlj2ye0OjnC0IOVYDslPKnkrcltdoa
mNVmNgU2VrOqn6cGpynHsDMcl0nDGupIL7xQ/KXPPbsuMDYhgI5+NL7MNo+46Vrc+xdreoySWF0Y
SS0fMWptxpLmjZHEyb3IluIgR3w9BLCd695Q06NDJhunrMXVy8jTd5uznl1EODfbBlQEVgyW1ldG
uYSHcmAXxjuVOkjX9cLdQqLmuoZjRooQTTHYlkkc73XZJA92GUB/aovM25GglzB4hyK7sw0CRlu8
B5qGHCdABsSpMIOyNSfLAUsdLeZDk3ngKGpSH1g30pBPCDw14sNOve43DA+G9bhSvMI7A1MsNzUe
K0CQ+KMiZf8mbdwXnyRUEr1PdVNjoaVJFIt2QxC+fIldzo4jy9KIulYXjnTw1pFyacj21sS8DzIf
ot7zK27qlDclTqrvWq7f6hQ4YFG3CeTj3O+80QuuIoIAyw5HKH9q1GnnAgjQ/RmTLvE+JqoFCQeZ
HSfTrqQotrnQQOHccVdQyXPqjXYHVCCJ25MqXQJqEQxgl8LccQrudUAab59xTxhPy8gpuV+6lD81
JsnxXaybJ3/B9ga8g1fzJmaVSJWQcLjLTnCXVEgFppaB2AVkWJfNgKvOuo9YjGZ4SPCW7Pizu73t
LJ7Yhf3QXZG7ps8E/M7SP9QjAeV9nMo8OJh8lfT10LrdctWkKUkOTfomOqII0bIOk1f0B8g1yI+b
pV9E8GC4mj+8NUwIMi4fNDwgC87DiexS3t2tifwZz3sazYfEZRG+TyMTLDnLd8O4S+LKI6DNAGPh
smllefTUZAeXzJwKBmQuTuazbbKK/eggbViMWomCNelwL7yjw40/d+kWVNn/1sIlrckwBRsAw6rZ
QFYIT0Ek6WFKvaG61XNNCWcw26mxobnSfRld7Xh7TbaFLG+VfJRAT7ACCUBQLcP63phAWRBocR48
8OvbpOIbw+AXocA6zkNQklsMyRFuMQa37JLkTZi097KEfJwFI8pmWD2gIJNcbF3Lz/p1/JsJZfKl
bnYQIdoj8Hvhm6XbPcDxKvY8Z2/uArQRii7dT2Y4HN3Fat6pUutPyMD2S962/dbjlkyRH00t+ME7
saeUWmyBqH3XwfQ8ubTmDY37xkPYblw4HATGumAz2CmqvYeZhykMezJZuE0N1oCfBHmJiLN1G2XR
a7MwgQDTBd9UY2oaSZPvqfGlAC4Ko8NKEzkSBeEurBjJaNRlMT4eWhyhu87FZlfphQ+emzByKNvd
IYqLO+rUgy3ePbX4hCgipuZmpqu2HUjIxdJMkVYg3s1KeTu3EPGv1orcveZnBhKlFaRKnGiwzOul
WZIjtOkrA3rSMQGPuFNGNO9rmT205Npim47MDXv1+j50A3EYzDCFwaHaUzRX8qlL7eoH6leEDV2Q
H+BwzO6yxeVlRnCeui+MUaLv63dlim5LFp/qUNmw88NjEn6MEEKPkQZNkPM9u6L8Z/pxCw+WsG75
sttxOsC5FPYnsf3LsEzZCza+8HWoDNvn9uF8WUHifJp5jHDJT/fNaRlEhjaKH+cZrJuYxHAjRDbv
YB6aW1SzYpdbAEqsYfC2rkEpME+JInMavdrQBJJDJ8ihr15EfGostR+M3q6OrR3/VmvHXFzPtxay
IiwbB1ReVJGPM6odKVoTOXSALDAFP2oYk5OIcpd+ZJfKUdTxWubfFNbaiMyAV4GSvPY2lbx0X7Fm
HxnhoXYFV4CHqzs6aH4x5xMMzQaED76MgA/T8I7YpOvbYHpWIHZ/z1D2iROWIqoAg80yJXdk3PFk
wZ2nazTCqVfCgdxlStAWGFf1Y9rFY7GJkyl7WMr5XvRLwCWuN3eLMVanvA8NMnnUpZWBKXzSU3gt
rfQRH7yxCWqvafzAGMWBrq/q15CaD0AzHuZufp5TNt+FYN3RlW+G05RXSW4fyR+Fx5pVcpRYI86K
abmO+5mOaNqDbUsFGxVVCuRO0V0NU7NuWd3pLDSiz8iwe6rxt18TV4aKGWtx8Ag+3cRjtw9rV0CS
6ZjvHFeuQrDbbOzapj7Rar5iSBV89YL07NQOHrypPJYZixKiodkemi0WCeUdBrZqfjiIyR/scNzK
1n7jXB3e+wr0REZtYZw2w9bCszvs+lo5rAeS9kiPIIkPigpBX2RojDmsp00gaPfs5GDdgpxKlR9Z
FIJxrVLFmescHCM6hMV4IFIRX1lBYN9YNo9ttcTT0bPy2Yc5/lqZCe/ZJhDPJht6ln1z7rNfKs5r
bn4z52SKal08N6H9FjY8mcB+Jpj0BUe6I15zuSiy+vF6jUsmjtiVvs2I4MY7brSvIhNfpR1hhcF9
vG2VnR+YD/IdkSd9UUVvfHvBhEdQlvG2GikrXKLyuUr5lU49+64tpY6AK7JWYsBLXDSXOnzFKM4w
OPUtjcfQLpc0qfE52fk7kWjYzQZ77nDIXbyCbNu4TSb63sJMcejIzqxGK/pSt/kcfnM7Zf6QmYAO
xQHJYVjxHHO0n8FSiQ1tB5c+DeoX0VTwukPka/zVfCndujg6xL7IejnGtDNDbXPc94ch/gO0Arna
Z0M4k4If40uf2/0ZifAW33m/xaHU3s9Joq/4HRa/FWA8BIeCW4sZR8+q79vLmGTpU1QygJBB4WKw
lcX4tSrEPwYUGb+kHuZZ0sbog1N10VBYHfl5Fo3bxbR6Pq4wRnXdVDyxJ0fpjwkh+UTcuFRbY8wo
8Oymybymt7Wm5QH5MBfTJ9Yrb/F7owmSXUBMCcskrJqKhmgAJ5gepXWeCMq+BiipV+Vsg5SHhHLP
YrvYpkbsMK0jqkFEA9tmRbHxCymDeRraFLcfcS2tLnumJGneY5fica3jb3Jm8JRHdS8K774zUpeD
KKDnQy3UKya4xHyh4KuMqfI21EeSi2rATjOR1JLslPsV046Anx1r/q6N7TpkdqJqdVOTpbW2sgJr
i/cHQdheufMs0VZDE59NidIf2L2iB6l2D0gdkYj+iE0Hbp4tc1MR910kR1BCMGFfzfO8jygHPxaK
vJ3ZGcUPzqkY6d2cr3CdGbcc1fZhnnkvM7savl3Y0RldwvDratD3/2Au+C/W9X8t1tG2Zpqhtsd2
iP0poda8xz/u6uscyqtV4NVM5XDktgaQvhcsd/F9/p//oL82BbkYmkwcAUJAHwTPJ53/VKsDjmBM
nYCLSGP9D+7OZDluJOvSL9QoAxyOwc16FYiBM0VSFCVtYKQGzPOMp+8PzOwqRTAqovNfdq0qTZkC
AnD4cO8538klJmYbIen1hH1ZX5++0H4UH1IcFBCmY+ABMXTLse3lz//I74EqNsRllkfwERBjb/Bg
tTEWZOV/6xdN5RocVAOB0FLhZ6J0rH53+vLG8sT+o354v76griKIJbFsktkPIpGGirjewsZXFeUa
SfI+FVmcTxGiBehrcCBczVHlV7QTcX+rd6nxScfO2axkZSHqZtkNbwJV6urWaDuEXe83949UNZ8L
jojZ/17+m3+7n/5H5qfdr2KxDTWHf9Xe34x05O+7W9xGe/+weXcePXS/6unxF8qs9v+qTpZ/8//1
D//2L32eSvxLP4oux3r4+IsCxH4wp84o+O+aG3Cur220J7dBvvJv55P6lyR9kFFLZJni/zB0/5bb
mP/C1+TiizIZbVJJlDB/K24Q1SBg5E8dMhkd23D+Y3yS4l9SN/FEGcR56ugX/pHeZv+7cnRhGlRa
8NxiDjUWZ9b+cO8sWXXUXgGnChJOClvL1y42hb/kWHuOuD/zLc2DVKz3y3BoMnkEto3w6MBdldIc
6LHBBJ4TGd2jLRr9C+QJNjaRrOrHaiREOSwRk+PtTunZtDmUpCkglIJzATit2B0nzYvoJb+ERDVh
ks57V18Z00IutCHxXFu5nX2mHJZm14lls+YrVCp3aujRSFKz16JVgSqv2Jiix3VFUqT2jRqJ8TSk
UfyFwsnY7aaBehF8hhY4aIHlbCUDS1/7aR5fVwlfliebxL13O1N1f31X//XxLJPXf77595eA+wzR
FZt9Dk/i4Juf/CS30sKAZurPXp0rROvuk8yfA4tB9+9xeWS6XqRTpy508Bpw7CTG0HChKuhekDvc
wSZY2aARUI7DpgJwOo5XbZ2e+X0Hb5/fRa/WZqRbLoV+9qD7gyyIoq436Q6umglScQ9PDur/Envi
O/5W9gBAhdWeWzHeI1r/+LHvVxXSoo1GCRsL4YGOjFVQkpYx+qvZ7BQQuz7aAPElEgIy+qcK+k2+
AgRF2lWyhIhU2OpGGnTsIg33+vRjl0u45N6tWGT58f2z+1COwqy4/wDoF1lDkLGnbO0CTBOQWOvW
MoXAD2GOlYkdSKcfQo9B3eFvGoBENWRgUd+0QIH3qHW2etvpN4ZlcLQ2/Xp6iYrBf5RYZh8IdYL3
VtaGMcBIDehHSG3Sph1Ct6lE3m63lde6IGRX3UACRVgX1pdRM/uBw2tMccioHOttmW70rZ4ZRk/r
BX3dpi7i6bHkRJAThA2ZdlUNlnYFdSvcgIltYHD3VEw2ymri7xW2+erMOry/s2Ay4pHZFiHjyMpY
/F3mxj/XYdZGGF4gSVdZiXhpBVzyC3X36Q3Fwt8x1P/18zM+jE+u5VgWqkMATJZ6VyT+seZnbdnY
pL5RxbcxsJW0wmzwdF17Y2pl9CluQTGNDmXexlmKm8vRNoOX9WDFSMzqnh4g21ituyGQiuOQTjsO
O3O8HhPJ1uH0SDqYKd6fCvVOtCCMI/FhG+Q69BGmAobUhCtil8UqgcI6a9G6KPXyMZVEBmxOX9HY
3xC9vwhJBV4n81m3DTZi+y/CRSGYVEhzwCDp/r2FC+UXaIm8/z6VdUAFJNZg2GO1SDF8wmUFNJT4
7ibCQ/5q1mby3NIVAi6h+dNlNUcJQRp5kpASZ2X9c+QISAi9ZsbZxenbPljXlgeFjtRSbLfxMRr2
QdyrjnSDPiWvdCjjpxLWMwtAv1z99GWOjBwLZh/xC/RnpHUYEz31Sxjc7Pr8nDz6BuRG2yqjfm2x
OD5MtQvlizioMxmQxpHZhA/DZWJz5CKTXQbJH8MVEwOyx44KhK4DmAT1QMT7zlKkz3hx0ZXfZDnN
M3XLdBjWTdGMBMSEqBY8o3emp9O//8hjRvgr9WU3AjBVP7gVJOx4lfSCAqcZcPZuzZnkpc4/NwaP
Xkaw87fYSehM5vu/GPqVRBNcaqtk7vXLFO7ZhkJgF0LR9UFqRYGU3/thTC99URKJgYskYy7Mwh8l
tJu7IoV6SFrAkkiHpedMYOvRe2MT57i8fg4pB2vqVHSJSYlDoyIQtmurw3zGbif451exiWXlwIWV
fFnS9p9AGdT4EhSIlyA22k8OxPqVKIX5cvp1HvnW+cQFX43ONyMPv3UQb7YByYvahxlmWw2S6g4Q
d3bhL010SIDBhSnh+6AE8S9PX3l5gwcrJFtQ3bZcDPgmE/7+74Nm2Vsw2zVO1o3rsiCGfLGMN+0h
lpOiEDgWt7pta18dgI1kapdB/HD6DowjK45NnjDWf/qtkvvYvwVkRHon3WXFodqAkyNPsYwjpuQY
b91nYGAvS4xNu6Yz+0uffceVD1T8MjFsEDCQOK7A5k63cNJ9lttmPhdhe2Tm5wtbVkV6D8v5dP/u
sEBG7NPB9FBNNO6BtpNV0LCZ8FI19zc068p6e/qBHBsMLIbLxMYG7sNaM+YjHR8T5CjzLEkFWTPT
wNGKtzxQ9IgNWGaR6Zi3U+NOX09f+cisatvLEYc8DEMwvez/VhV0dE4Lk4zZrmJDVi+G3XIANBPg
r1olDRWWkir/5398VQagy1oBmo1t6sFCh4e87tOxI3FJq36Tb9V+nwYfQX5b6PBQLMRfVDj7Odud
vqxc/t6Doe9KgxaazV51OQvu/1pbp7tL+F2w8FgZSzVEuotGq4Sxs+28ugqQmFibwNZBGbfsx65A
kJo94IlO+02pWWOJy+RMXRkuzO9IQDW7yJLAJQQjyUgE6eARLuCBaX6LMnMWF6qrGh84e1/ixkpl
Bf6l8GmjENPj4quTBLw0NBWR3MvOmi7pSaKFQK7SINuiu1hcN4TOELqNOp78Hvae68py7WfhIpD2
hCacOzDt4GFE3aQFAYCLxBjZRT6tRrTaJTEZMKqIoiO16syabxz5RjgSmzYUUTb+tjpYjXDdpZ0F
mGeFuam99oNh2CDJ10x2voG/7YKc/JIswf7cp8MNHdnpRjqRuFUQli9gXxaX7tSVSDNNdQfbA7SQ
iUr2zI7hyHLB7O1Q2TH4rDDV7L/tCZFKk/dEWpKjYP+Mmc08GKP999OD6sh06tIlYRbjcTgM6v2r
EAkyUs2M2XeFKDApPIcoEAayK1duS5nW9YvpxnA5N4ESp4wY0d70Tt/B0d8J1IVuPChM3V3+/I9N
Sjsk6DcnslMhhxhfDTEBccL4cnP6KsdeOecpi0+Wzj71yIMfyikuQ6aTBujocvOmDjKNfiUw+Mnq
0FtPWakuCwncDUsEkIBqjD6JZlaXJY3nZJWhxvgSFszVsT7rnjJCSXMhBtt4+i4/zqR835LKB8Ua
Jhb94FlM8Fhgf7KsZqTredhUwk1Oh+OlxEF+N0/KuJwCmHGtbp9ZVY1lNO3PLZLd77Jv58rCfa82
/vEWQmn2nHjYNqC0sHYp9I97JJvDzi2XuA8CfclW653flH0AnARBc9VC67+xB6VWfmnn6T8e/NwO
nVXWr2Vj/n67f9yO5RiUqnOwUpVG3gcG+sYL83Y8cxXj4+iXjHoLrxoPXTKz7o+9sEEp6QwDCRuh
aCnkDs26qidMPcDf8p3WGMalNg2PA4f+b1SQ/RKl4wBIr6T7hF+mkFsUzvlGGroCrxxbqGvGOHwT
xOvs8oomSEca6Zkv9uPug3t+P30KFzGlfrDmDaTxFou3HSBW8YYpB3AWzECbPfU0nttLfFxfacEI
fTnPCdvEb7b/fIJMkjRIfglHB04n3VzTu4tT87mCV/McFYQHQOqx305/BEfHorvMBZJyvnA+7K8y
Sm/1qANRqUK8+r7VmyhpdKKrIDJ+DTQNnm4YLT0hTlQwRGZJRH3jwuhIRiLqI8sur07f0sf1YqnJ
CMqelBj4RA5W3twsxm7gMEXyV6NvafiyYDWOTDxZFzRNB0ifZ/ZU4uPZTUqqQLgkqQgxMx9sMszQ
pkCgePQi18zHbhgXVl83T85VBsav3fXlSH83MQl99MhvNfHocTQfLgiHt1BcZTmqwzB129rTBSwz
8tJktAO6GI5fVRqUjZeSk44ZocpJa2rnjNjaybJD48xSe2RGk8vQ4dyjBP2Yg2k3I4LMSVCDUQUy
hoeeOJqLwiVHtMBkuCvAx94Kv4u9wBKyOfd1L3/3wZzGdlQ479V0HuLBte24UBHhnCSTkNL+SCip
9SuCYI0VK86WwFYN3T7ElrQhETGwrF86xPrPSe3GPm0b4Omnx9CR0zgTGn4Lg+lVKJah/Y9pQqo0
lr1B8Ujm0eeBgOw1pV7lr7pZ67/ikoDmkxC2/lwNDVHxlmKD5pehfvvP78MyeBWmq5Zyu3UwsqKp
RKseAKltAmP+1g1tbIP2EMQq9ORY7NgG+fkmx95/Tcc1THeJOwTRVZFA1Tiz3H1c+iXvdSlnY4WB
BHTwWU1goQEAEqY8+xJ1jzHk63FCU3L6Bx+ZMG0aggtMDtkUw3D/uefuNLVuwXQyOCrAUEqCCV9M
7GS4agjb+x9cjKISBQiszrY82Fnmma1a6VoaB9MeVEQdu69tnn0dxGh8OX2lIw+PoidPjYYnC7c6
eI0QwtF20FUl49CvLkNCyTaJTorX6ascWyJtsfgqKCUSHnN42CEer59kt0x9CgobTIXhC6TqdEaN
bhqvdiZCcekkAoVfaqTrOTBikk614KcYOowdfZu+up1BeQ1J229yevH6YvZEK0ZIG9aMQkReMTl6
+nT6to89HMofJqdDB6aeODiiU2m0SFlCbp2OrrHBxDEhYS3lmclteZkHEwxFQ8qHAuIKBYGD7VqK
39Igsg57Vk48acOMuotEYzybRejcsK9tzozk99ny8ILU0HgNNMckrfT9oVyFidawOV5GFwazRO/n
b0KgTzHnpsNZRDQleLnxRrf1hIpX216GBkDPNhlniFgDYNQyiebLjhokdhEA2SSQBdvKRTcH/Ete
QrC5kZAFmxuoJvWZHfixVyJRYTOIdLJR9YPxKuZihNTvI8fiBMUxtY4utEmfzsyyR6/iABfgnKww
mC87mj82jiEGAKCInHVxgZNNMi+gcaNuz1zl2JRiGbQd2BDwkR+uakBKIjks0p+m8NW6Hm2wfyVC
+TUaJCP6H0wpLrtTBhm9P/uw6YecVcdUPi1upiy8iYaoviQKMdiBtVVnjgHHnh7fuQO7geoRi9X+
02tMlOuE27Dfs1zClY26uUzbTD6c/jiP7CrthdxAUZoKHl2b/augtnVqdODaqgfo4XEIqLfF3NJZ
bh7HJl/HfXRu7f34u2jaLBoNg3o4x7+DUWHRlipxZQcLfB+KO0Tke6vVxjMj/OOosCxlkme7kBk4
yR5MOoYB6wRGP2fpDtKmrjmEomezQdYMgU2708/w2C9S1A6Z+pkMOCTtP0NSH+tQgzjrYbAmntXV
SG+vSKE6fZUju1CqeiYDwl4Gu7CWn/zH55Rgt4xIqAqgcDbajzpFzz1C876a7Wq4IC8HGjKWo0c9
CeI7ciXx3tCixns3o1e30AFahAhd4OZot0ls48epux8AtNQTIPX8Voo5/sJBC0j+6ds+8iLsRRvD
yVEu7Y+DjR/CTzPKFAOswazEEbKg7+K0Ayg40xffTl/r42BexE3ClqgwODgfTsnS8imZGBRQGh3u
iJnTDCTjNEP9WY/LSlgHJIgOhNSdvqxxZADsXffgN6rW7zAzM6S1gCqnVZuvcVmmW25lQW/E7i4f
9Oe+GfFGO1Nr36s+eQWvTNzRpMEt6FtcFFMyFK+n7+uvKuT+GsUDAYxLcY1ONk2d/SGTAaRERz1H
nq2HVfnQTLOmPevkyqVXVF2s+GnOe5F6IgiM3y74NSwdpLPE+HoIZXgAe50rr641/Q7afGpt47Cr
OC6YgftEExCCES8+5XSN8vnLMvEWq8E3m94jHNPW2C8rqLZlTCxpoc8GaBgaBBhLSh8zJ+GrsFbj
RtXJVa9QEa/1dhbVynFhoMB4maEUtWNiEoY02PqvdAZXTdGcM++Ml+qBGtZiEw7qHNuaETXXi72I
cDqrxFnmj+ZIzG6ANtCrBob3TepQC2XVXXq7uM2XoA/sUy+mDRt3o2rMqF7gz2SyUNctryktktcm
lIuuJiE97AdsWr5pFzFKzX9I0qtDijliyZjS1AppV/jFccqI7w9X5LAi3d74UtWkoF1bQ4lTjD0b
XS/oUzqgmLzA6Vx2hvHWakb+pihe5uzXQl1uE57JvNaxKSN60DT5mUYxQbdNXwcbA1aXBbRjFFC+
2TrT0M+F+Q1UifzZNGUq1iPZnFeB34NaSa2+3+Xka69HQ0emT/WwJuykcRLy3pp2/lGZXfliU6iQ
M0948Bf2XEiO4EMv2LsikTQbBXPKdDKcD+imIQ/XRAVmqAzUCkudSxmGptCqHsNy2KHhxOWlRWFo
7sI6Sh8z3JdfG3QcX8cpezCrLr4ENltDtgOD/6vClPsj6avixYc98wm8VUFUc9xaP/FykRykUeYq
Pkk9L2vPkXgu1mYWhkumfe4YXiWJI8ZFYlo00QNY4kbfOe2KFATjC5URc77C5uiam5RIamOdhU4C
KDfPiAoEEzFsh5BYrLWAKd56EHYw/fPtPug18FhMHa720kaT+yMua0kz1g3CJ/wz4BCmsSFNUQe5
ZXvlXA7fG4N6+aohFfU5reLs1mpt7KSZGEexSWrDzK466aDGxS9JAA7DPLDJOLH9p2lIBbgh+K83
g20XxIiNentHZkj6lsDIuCOZqX1LYPPEl84ArqVK2RHO+QjmlIJh81TEMQz4qgY5SL4fzgDqDqNx
PeFEdTaW3eHbKM2iDLe2Mer2RjfnIN4ouFCll/tAchbCF7nRso1weA9V6b/KcdZYHDOJFmWefNTV
eo/PNMxKojC1EdKzgk/9tHjPcDgp8iiXEPcmWMsRQOludIPxZ25qKEqqxkhwlOndEhGVowUn5qH8
kkL0K9ZphZkDAK9uveHo1QKvzCNyx8pAurPXZMhVdyNNomxVDiqvN6MdTdl1pFdMKpXCV3ih9Rbu
FLeYzJekJg0Af8BkXnO/ZEWhJut/J4aTfzY6zp74ky1iRJy2Ga5MmsDOGrzPEK5ifGC/CoXNf4Uq
1P9q50Fxk09ujNdz8NV3vcj7rziuUt4blN4EExze5RWFN8g1EUc/y9NVl90T27lUvKhTfobZNX/t
lmJFV0MTWoUyh2kztQIHEOzO9oteDSa0wdBq7mfDmvqVP1vim9OH/qeIKbvzwibqHikRzA9qChD8
5MhIJhIsZnPaoV7AAOOTgtFfVa6MSl55vYBMUDtDgCjSH21jwMsfFv+ghevEXgeRNjzMEJnfqh76
kT4URH2XstffhqpLnbWmBmLISG5Hst6wTHluHSW/u9rSX6ZYxzJPqHHwgNwrivmkLYyifMcWj7h0
9XkFjxq7k6Bn8wggnZqjQRxW7OFUc66gGJKwIivZ3aaEzdhri4yl4doHujCugW6koFtQyu6oeMnP
BoYjAhTxVTyS5xW+cXyjyu770n0V1PlfiK5sn6ToR/IwAZiVFAz4uldIrtoXPcz99wkoY0qPq7va
sbtoFYQ60EXX1PzfBWbIl9YJzOTJNuf0KzO3cm90ybF5lZZl8YOUxiS8cDqtGlf9MKUTGq/02cWs
nG0rncVq5fZR/0QgdtZtOLzScgGUG2jXGnhzZ4MREZi0O5gpkUR9V498mgUwiDId+5vIb6E3tH54
q1W+/toYMHdXwZBOP6dkDHIcYpSkL5UVL3QRmdvzSqpQfSc+Fic48o/6GsznlF5ZPTHuiYoNey1y
U9y1pHeBnrLMxrgQkw2nJjb95J7ONmRBhEdoyFQFIHsVUsHEXJAzl65jMQ3QFWfJfijRJgKeFVBN
eiyRo165AHa61k6acBuC1ik2Tm2Gz4M712LnN2JHGt/CGArCqwCYJZuVmoYnSY5ZwwwQlYK2uqYZ
axCZ/XQRuLN219gqxJ0Bg+THLCdoxDjVxJ3h14axob9VXOB7RCOghVgRloQaPHrMlQUNBbU0PPV6
JM2V8MYBY0ANvtYpoavBHOjcN6LQsi+pDertRgXFvEmyCN+aXmXh13nuidTubElSY51J/QFLJnXq
ORjMcNe2Jq1LJofAvoQ3IL5HpppDOJ8sHMSCTs4nrNW0aUfd5+/T8gpYQOEDsqwJb9TWJUje+2CS
CgvfaLX6Tkz1EFx0Rq++VoRlI6yIoLx0kw2+KobFfsvUrGOooRjs36W5ka0z0WYKa4WArwiLQt4T
DwZPIVMler4AuVzhiVKf0eMnM7wvrDguIWYKG9V2oWrFoKXHHjcmLNiOWFFH/bRqZ/hGVROt+RT7
zpOCHrGEBMSpXJlVlb2yJ0SSmw2qYYD3OCBW+HvM14loStSE7Pk0D2kjHhzbWXalMRgh4hE7BXrX
VrG4s5tO3RNO3j5CucQZP1fBfRgaznSVN3y9AidxynbAGB/rvF6o7n1MBd7t0T0S+9JM39n8cQIp
LYyDGLmHOgBAjwFuVVYjYAL2Ks1DgAnpW4K/kElrnvAcJZ3t3KVNyKFFwjJlnVqg8ZX6Tfyj9toJ
2p/6PIUWWsnKJA+LNRR+fx7kWxENer81zcm4IDt1aDcYUZDB1AKUqEMHG/yNgR/FK0thzQ98HyGI
EjCChVfwHRJGGmjut2HCvHNVxnGeXmOXxAHnYvSKr50srFG0pDq5mw2BiMllAlrgtsuzwvBKp+os
T8PEA5QBHUJ9a3WVD9e3yhIMkVaKo63qqrzdCW3q3B1pP1F5Nbpxwj5Bj2t4RL4OKVn1tUQe1ZFV
o0CRPqe1Fj8VkSB9Hl6Flq7ShqT1lRPk9TNZtQkePYJlDPYsCZTaqiUifAMZI5nWXa+SF7RThD37
qtC/WAQff7YKPN5XwhnDq2J0DPLDCP7Ztgk2QexWqfhUOwlbLKAz8QWhHkN85fYARnIqaJwjRwQH
kHDNBfUz9xGuxBGD6qaxG4cACFmp/pLRPl7kietAblIgUqCza85NMgJX3jhpkzlwsEzlrthXdWxf
Qk0F3jA0Ct4C1K9tMfX+zx47pLPFGBmk4ONhLl+IzkL3nBdu+Lt3Yp97Y7Nym+aTfmf5Yl4ujtwB
26ErfrB6jl/4mEDlmUjKHwpzIB64LbNPpRGG/iWZTvU3vVT5PVruxN9k+lDtioEIoJUjsmVbXcJc
J56sXRCqdRxxkk9D2JNdy9mZGN3spp47DVc7gK16U2LZvHDsIm5IBmFTsNKxVc/btJmcZlvbWSLW
Beo1EqXAfgCYSwKjW8fZFHeAyPPRq6nNQVIjPoe4DDzW8xcE9tWdwXFn3LBDodivK1mQu4lkjGbE
ECYlbvLU79eB0VewxY0KBAi6BwnH1pz4W/5XMNeJGcA9YlizxVqxVay8oO01jINsTsSZEuixoz2N
cUfSGFxEmwe1I9Dtel5ndUDjUYTgN5Lml5OQywjVDf71mbMsJ9UPJ1kAo8i8UC5hzdg/yVqQa8zC
hOqA4qNYhb1q1uQwNb9zKBoroWfizNn5iLDMshfHOC3XdyXtQZnKrNAalJKijrSTFqd+n7cr8rcW
KFY6/vTDbPhsWzlTj5FVz4nmlvfVpOSmswTnJ40PfAVUU+u8VBvHXTKDOzrzRI4VO2z05hRXUYwY
h7oZRJR6YTfkeGAODtA4hYRWqBGI0IzF71Nboo3o8mI6886Xd3rwHjjZo7TSFZel973/HpyAVYmR
zFXNorsmIHpwVwlIgzUNvnnbODZlb9fsSJ4nbvJMBezjtamuLUpSbPsQ0w8roiLA1O7mXBuX90QT
bHAvmj5rvjWCBFPX9D+NAIxWjaads0Ic6YJzZcd1FtcNgi/nYDAkxKNPPbkeXjJZJSL99mcXSsoa
U4iC0DWI9cFdfukHQfGGgjW5CnUQVynB7L9sewzPlDY/vnhnEQfhd6O6KWgf7r+CMdKUCTEHY4Y2
dFccgrIrktPJ2aYgCgafbBy65/GZ925/eO9IZZHs0LpFyGqogxKXVhsK1hVST4ISzSusLxwXZnZD
4I3CG/4g3Z3+3o98fzxvAijpV6OtoO6y/ys1HURrVSKdbAjB2cJASjfAUokUHdlzsrLZUBGcUbJe
0ralaploHQsL0s/wUemEGxEIrMMk7BAzyUgRGSIke+PTN3nkobAYMjCQrNAROBQBDnHvlqEYCZTo
S3uF13Gx4JP2amLRNn6evtaRljV6bbl8dyhkUBUvRcg/yr+DpkN0zx3cWICagIkIHX/MqNrZMxfo
vGdCkRJeq2Tw0s2jFuzMUFcw1103dzdn7mV52/uzAC+G+r2ipmhxtji4FzR5lh0sWpRIBVZ7k2u4
oNmqzeJuSDFtrP0Wqr+bkMuHLazX5HoyBdssjBnuTzCJMBHO3NDHCqwLPJ52AjmsiKDF8qb+eDiR
6WplC5rd6+MaFm1KIPi8bDegyroPWVgs+Kmw3AVg4tmkA4dKO7PaVp3fg7uM+289lcFNVzb++vSN
fRwhy33RlkJChR3mUJtdi1GZU8sIidMsXY9zo2Omw9ANtka7SOfqnFDx4xSJFJZeBHYTZLF0Xfef
Q6v1wAEAaHhFPrgvEy2sVdS2hAsRjsABAZwRHMCkQ6NjubA8T//YIy8BjRCOAoaETXvx4CUw8wAp
U7D0qwriHFGKQPE4850ZfEceKUOPbwFHjbTdD7o8m6h6Y9EohhwgPydIrz/VZFhtm3xuLt3UJlLl
9M/6uM1hnaNJxpeCspk2z/4zTShaIHNioe2qOri3Mt1d53FOJlSLRO0fXwoiu4lJdHHA6ebB1N5D
EzHaxbYTpt0MsqaJ4URRLoQ4Pp6bYJe/6+AbxolqK3a7NK/5Yfs/K3BwqvXwY6BhhyDHurx8CYFM
lfQbc/c27INxIHZiaG4yAKYXwyx+C7CLaySZule21JOJiimuZI0ks+q0JbDe97d2J7F/JokzXKUI
Zs/c85E3sfguHaTCKFRpwe7fcq9GRKMgtD0qWfGvfNSGbTN11kOkz/Pl6TfxsaezENFRaaFI5BNm
f3twLRx2SermBEIzYQHE7BJgM21RjT/jsM6h5pDj9C23jbi+ikcZ0F8SUQgMTYRE2y6EnMxzM5Rj
a5NmhngoQ9j1Z/ZD78qJvVeInsJlFl46PMgaD5ucZqs3PpmmkL1oGU4vQTQGhgcmf1ZeSh0beoXW
T+nOhu4CtGIkpPsZvRGRdj22/PXoWPByUUvU6ECY47cVwHksgiVoSTa5BYJzekLaHQgG2nXjMAWF
l+XkWq8ERqZyNXZ+PhDTbda3XRY1yaZNg3HTBKQoX2pkLtKS0JBr3zX0LMSZD+V9tTv46ZiKlr44
T0Diut9/PVDyOLwWPntBNpu7QSOOfmHKJ9+pRBBhAyAuWzANeO/WoKnScsvSSiUMOeF0iyEIFXkV
FVDTQWQ7T03nxOb3lPbDkxnF0w/HiSklxkrOhQenuktW7MK673FW8OP1Xk4pWWJR2NBnjMJ/qpah
monjVi1sBl3S39j/YcSEpwm74NDTdA58qrYcDxbScEZE+XF7ha6AU5tpsZlnN2kfDG+elBvBdEdC
2vmwBrNOjTson01IIpGsd8S0a/PzVPs5he8IDBdKPKhSUVfCvSjpdVKxA+q6DsYWHzd1D19seneM
5zOSpw9LCroEF2ktHUyhLOtQ1WNT+DZGGnyeY8REAxLMsNI5dp5ZUo5dRTENurjBli/pYDBRIbFi
PlZKSjBqqZAjKvD6GebYmVH7YcpF3b+wN3BTc4bgye+/W21xWTdQMLyhLMHrEpUBAn0eN2A/8mJH
3KF93S+9I0DVsrmqrSixtqentQ/7A+6A54mhG5WU/kH4Ax2zN6uZO5Ci0LaN1IuVg0PtpnXGoKeg
144Aswy1E7QNP52+9Id1m0sr9FKc3lDR0p3f//EjTfhOjzQ6rQMY6AG3yi0dR/+RScd4GH0iTU9f
78hLXc7GzmK7gpLgHjxsn68c3S2ll7ZM9MuRWMcJh/6ZN+p8vMpi+eZEtHg6l435/q/yOZ/DnuzB
/9gZgWQUrZNtqCS1/ZpdQ7iJmyRIaFeGOHQivcv7zTzdQ3jDhDtQaaoAxJr9fRE13Q9NGumC/aNv
7HSSuPsekuiL6djjm090N/NAAZZs3YhhfkToJu5Sx2mdrRgip1uNc2ESssidfh9LQ2kbGIY9WfR8
UzYfjzb48LeajCOS5RTdfTGV5FGkKCfp/uea9kSKeez/cmFMkbuZJaRhZsNoqg1tWj9bDciJUwiW
yAXWrcwIKacMnUliDwhl3bLQjxzDWKlIscKUva6psz5IOk3F54LT8XQ9imRGnz72bbUZM9zgXtuM
4JLysiWKiy5383VGsgVALCitcR2HYQH6ye4Ij2iTWbGjmM3iXtPAMa+Jg6CN1fCxPASIsZaM19T/
HGt1/9qUdomQQI+H5ltJO/rSckoyBDkTzvVfU8bf3JJPfy01BwHRB//4/2leNBCbPz60D3nRn4ug
2MsoWv71v+Oi/4W826ahujBJ+LyWPdNf0BSNvGjOrItTH2UGiqx3z8/f2BRCoQ1SVN731qgFDcE3
RD96yTCy/4VWmMM//2NaXizh/ySmCK07X+OfuwaU3ji/EbtByEOse7ipo8kyWU7824kS2s05qX83
TpzL6Zb8YlhUNbmR82sJTPKOrr8ybsJmRLk/UD64I8Y5+40PGbCzmdr+J7on/peYLcr3cEjK54KA
DH3DvgghrW5VdHzDQBf5xlZ9+1pooiLHYtDsaUWHlU6BAvdEp9Xqu/uy1eCHNAQ9kkbpOguKTcri
k5nKursQVa2XG6xm5jcQIHL6kfv0f1+MLiYqr256Fe5AIITjre0m0aWaq0ynF2zY1XMOXY8SO5J/
+xnjeZJsSkNzt2CsBwIF0iIZN0CS7GqprpeGuXGGEieAU4DIvyQ0oC93caUKYzsCxIsfG4kgwmsD
3Dh+R7jUjR4E2S1Rykm9jZ0CThkp2q6Ndaep37R4hEXvwlqm75kUyX2BLm43IC6PPvUGEC6Kh1TQ
041qRzObt4goeyL2QHOHuAMchA4EDfYQOzuiS1dTlVj+zRSVFJZl5XSfU4MOoqcEOOrtjPkFIogg
sKz5yUSFrMDQ7PLZakbrLsIL21lbAIp2RTVABN2DA8X2p8KW0Xu6HPLfss2Da5JAQM/EtRw2VVsS
bVeRIV1ssQdY2crNgp+S+tJEHd9ij6toptF1zFLDxU3JKIaMENdPLqprawfftJ/WNVOmiZ4y8ROP
GIE5vFS+NZPAHccEuM5Z2K+CniyhFa0vSpXW5Ae/l0AEcpuTllFA89dH7GFp4HTsmKi/FbkJ1c+m
d5twNyhLECDYAvBFwxAy8896Q2IiCcLqGfkf2L1iWiTetBoAr8YwnddBWflfm5S0BY9wHfmKCvQ6
UmNe7jjtkjyQ+13yVPWQ4lZNAonZo7GNNi2xnPROATJ8EW7RFNcJ3P7Q660mHeGPD86zbXaEeg+T
Q3/Cb51w8kxUZT+BGDb9WsximtcNUL7SE24dpJvWLu27OaqiX3PkwiVt8qh4EFEWEdXczMVb6gbD
dRCGKtkgDML7aGZWi3qqSvOvoyXatxhUNQabMHN+cRQFjjuxNLwFKg4/TQlyEy9yBqRlhPqQACLC
JWCButyEZqvvkGPHlPNNom/s4BLkCrg+eodxfD1EUQiVyKpnjTD4XLsXuSW7NaX0YVrHZjsQSwDD
LQ2IsCDHIwzbVUdNf1iV0WR6JYcwCDFdw1utEBF8x88K5b1tyTYZ8SuSPoz/+Y1cnEyuiG9u17Fe
OGI1OdjxL1xiIbKNCsYcdgnNPm2N7o1bbTVhP5mx9HXPnsv2rZ5dVW0cCQ9+S+xQvaPFFpIAKVLH
2rmDXguo5rrRIKBoQ7qxbas9U6ivgFwTsPIr5XhXbSczDmpqtTpd49wwQUur/8PemXTHqazb9r+8
PnsENXQTslSqlizZHYbsbVFXQRXw6+9knzPOs9O+1jj923ZBAkEU37fWXJUq7+lpJdeckBC7ZWix
viuyk58Tol8ROTPu5YYWWvkQz52/tshmZ79kBl3eUYriDV1b+2Vld5OdRAJSfaiYUUD3xVFzgpNP
C9JUMTZjBHXTZqm9FcwH9InOtF5pV9YY2d8ntPCEocajc65hmNMLK4oGrSBt4HjbFJXsDjj4+npT
u+M4MKFKa18RbzWGdpTb+wRxqXZwatP9t3D1/1b4/4cj5k8r/HUt62/fflrk//kX/1rkNZ0gQpAP
PpIk6qzUHliu/73K6+5fFKapz3jrltvCpPIfNppp/0X1emWjoY/2KdL+Z403xF8cCYS9Wgy91Y5l
/zdrPF7Rn9Z4BBw+Jm0aRGwxKNtQL/95R+4tfqxVc/wmB0tbrsoZWPUNfJE5p3gxtO0xTqtVKx2j
pW+QmEJ5szeNcvyO6QJwtl2k+yI14G4GLObVMN9NqpdNdCb/w2mJK6PgwCBl5/leqnnJFW752Ouf
ssnUfJRWBDxb0REPp0InV5oVW3lkTp3fvsRGDsPVWvUdiZJhCz6DZLas1sTKMYYsHg/ek4X2kSk5
8RPRV9e0u41+3A2LXQyPEiZ5cTfHw2C/mhZN+21TK7O+c9yULToHaOG/8TWU2cmyEyDWRTUQh+WX
ZAoGUK7zYpeWsRCn2Og08kTGXrAZny35HiVaJ/cDaiv5SDXHb0BZT6K/bZyy+Ky1teYe3cno5EGU
o6jDynPiN6SKZMNHk9GgA3GqjMTT2FMC5W5EaTCaiCC0eq3twMFXbAa0ArikPRBwtas4TtW3NDFE
y86/ydbEtDnXDr0sTbr2GTRahCTt4ISJ7Om2pXZrHzp60H7QWyzQ7KwGB2pxATYxJI8xfyVOd74m
F5Za5tRL9d44EccpKx7yirw2JAhXKITjJw0SAkB5GoXf2Gt2GXTytCG0wBYpxj/YJDPreyq8JX1j
mjctaA2y8L63zZxkr76yFnnrNsDKr2jumc526Gqf1PvRHc1TObfW/TgVDTssNINfYTiU8bavIlb5
zLTEA5GzboI3eWRK1IjrjrbpUpGK0sQJO0qJ2RM/f6vLlXvm2V/gElWPS9nFJoaWeHzq+dTyHSB3
2sq5jN0714iUtcGw3c3b2ctRevFHBaqhmjQ8ToFkDuNIGh9Ts0aXvLj06wJ46vIW4ZCXoxmFPGRO
225YfNj2Be3E6SvOcWQxUW7KeZNQwq/2FVrYnS7Swj/1RstSkAs8Vduuo8Fy3VeeJhFD8ElvZqXp
9jZJKz+/yQa9yXejXlBsHERznbhllFEmBJZLmruXxrdulxpxGHsVJsu+cXQqb0MLEknoy7sYG8/c
i87isxGtZjrXxcqNCOdeoCtuJkI38Ijb9n4sDN63iK053jtWKneowXBxpkldPBQuakESnqnkbOIU
CM8Oxzl0JUWNetnMfY54TviK2CK76yXeV3vxWtIVGldbCccswNiZ5iqkNKZ/TtmCk9pR1JQDA8OG
qnPspIvOxTYgZ+foxCPVhcPAnnwrpnE9VqMqx4qPaiY9TrWdEFwil+m5tYyk3JOsTqhIUjda6C2q
bYOWJ4PEbXDQ8SQuktQQ2xi0HBpG2rkwzHgmTIHQsE2bp24W+OSWFwhcUwoCCsmlIufY1Z+YemPo
g4OrwA0P0tsaUTTRHiFrAoH2YE/FTaqJIQljKi1sDKcIJJBR6qLbZVpiJ6+yW9hR1CqDPp8ugHTD
RZX6G896mu5U7Vj3qMEEWcETPP5Hvx3Hwwpc3g5V5b3p5G42R2sqLVTOUdnmYeZZxGqk5G5UW/Za
ytyNFfb/zQQPh0jxRs8Xts6dquQhVaDxITD3erEz+rZw002DpWfNM/KM5otR1tWVoIdh3kEI6Ood
vPcSDRgwe+j0SkvfFmnb9+XoMqsbyhlcUmSayQRKFLfvbmcZFFIyq3khMEFPtp6eokFNWw6KZ5Pd
MOnwcQIsfRgM/3WOovrJijueVjZpjQI1AoOf1sZI5ISbEcq5a3NrhMwfS98P0jGLyen0nWFObqax
sYzrrNBc7GFUIoxPQ+O6bx4AyuGl01y735k8GlJCFUTHRzuiNYhShMDPw+Skun20lKPGnR3bWn1T
qVo85q7ZdoAwga6cEqsXYpdCKfk6JrDZCKcBcr3VZZ6bt6JMJn0rNFIvQuhtZRJaWK0NpihaD6EY
epjK0k9783vl1aSUb0r2d5D7EzX7DSlYhMY3HE2TvJ3vkswa1tCAEllyzu4zJUl10+N1VwYdjqgm
bk0ShTmeCKaPkysrX9K0Dwjv7Em4yEpNfgWGGMUmRA8pKfHMBW6CoC7gbb0kDnLqYMBosnwDByae
O0/OZGHO9ggQO/C1MmJ6GV2jdW9lPBApUU9FOe/cvO3Xg601JoeMDNo4ZBXE25SNFK7vRuxm8z6t
ZtbK0JLjQPxIoRtRFbJLyUacHGZuPJSOB9S6oXiGUE4h+aQ5ouzlJusSXR2tLNWxpSInI8VkYG0L
OCpSw/I4UmDuLM02PopYW/S9TZgUmSdz1tlnk8TcgVSK2Mtf83pcOJllnMfJ0iz8mvo7maGJ1xEC
k5VJ/z2NtXkF8WCJA1EckTxW7SJb8/o3bykr5UEJ6/sq1MfU8tYDHZlen7IiU1hFy4VQAqSdvNzm
WGS6KQpUZJCOYDn2fTJfVwoq59ZOKDNeWd3QeacOWIazt4wy5cUtiRToVdxSDRR4WfE6aOFR5Flb
ii/U7NBV682QQxyiRIk4HmEnWSpqqPRxPxsaRvBVqCaWI0M3Zm4yZt9NrovSXJMGe3vurkeMJsPt
VMmJw7appZF8gXTW2OeelrFxbQxSc67IiO/zO49c1yr0yRJxSUWQkFzuoJaQ2tNGUoyf+zonHnqD
1njpA/ZIc3qcjbjFIh6npZQPduQ6TbdBBlB/IRFYpljjJw3why0LchxJw2u3hJ66SMx1/5oH59JJ
da3qa+MOZFkFS6uy8cvEMdbfVEkUz1d+Q8fllLIzyJ/mRNLFy7FkfUW0GTUHQs+K8awcPuNjRGUx
3VYoo6a7vGxGO4AB7jqHfCAP5mqOTas8RRrwxQM6uKV/LUXHnVIwiOWLInHmUZZD9Xl1khvPDu4w
En28mfMMWq0GZmiOPYDCeIVPAutpIUJjJInuiPUn1Z6KglX6YSIxslzhUW0qD56VsBSMfUJIWNW3
00MimPT/r9CZ9vPxb4qLCKv+w+H9pc65BVTc/1joXP/6v7PYnb9AolDhhG0O2s1Y7dP/OgEZ1l+c
iBAE0aCmlCRWj+a/q5ym/hcEOJrJ+HkBuHBu+v8nIP0vTlM69luCg1crs/vfnIAuWzwW/wcaLfDV
yE0M5pKL8w+TjA4Mlr2wZ4EGNg9ljaq5XcXpZLEX3a5Nn354MP8uhf8Iir7sgfxzRaRA64kPg/8l
26Pha0sk0Y2cMrwrU9T7MvrId/0L+uBf18DMiIpmBXJfnOqIMiLi2/ewDYXZcUFWaYTOe3RKD+nm
Vm2+c6ebwfkmNydm2+Ofb09fBR4/Vo25Nlwul3dm4ynlBf38RIEpNHgv6DVH8ltCoDjVvcRprmg2
bOI1akTclAat8fn9v72uh0SJQQTz2AUxcNneJwdmTnLBdaveDPOo3qPCu6lj78oxt7YZbxF73hsF
BSDnA6zROkR+umGENStQH9OVy+u8fNiAhwlmmo08qC1cJWqU6IXcZluM41NtmoQe6NG/KfX/K873
l1HLJenR4Wrmo/LoAvz8jFMW8TIeuCQlpq+dUuMJBitelkG7G4X7LCFFP3Rlln+g7fnNZZFQUsyA
HQDua209/KgbE2ps3TpdISTY5Ajz1o2vORuebaTy45RPaNlP1uRq3/78Zn/5YLBwGfbKnyGKwf/l
xZKMh6EMehjaEqszg4EW4stceKX6oNv7cymEXgrXoaBCmQa0DK/yYipwYnImu7bKgqgjTWat5rN1
qUV1hZbjgwfJxHYxZGxI8RjUkYk6zImX32c8UvNpSYmq3H6Twh3FsoWF8r99butFyIxeWaPrNPDz
21p9y7WuaTRb4cKlPYaxblLjvxa8/3Uk/vZOVjSBibqZ6s/FRUoWagn5nNCKpI52FOFRuixkqWb4
Jf98O7+7EucyVhIELDjjL64UU9s3+MYZBokIPG0OenQVfHwf3NCvow07io2ywYQzxAp0MX25NWcx
oyFNMzaSJ9eWj23RfHCJX9RSYHQEgZ18uygw6e9f3ApxSkMjFG9m7HRCcGmL3xVRWx9GWT8uoiTO
fPJzsr+HMaRMRsY4hWUaz4N4MOSokz2PH3erovkjseBvHjGCZQaMgXGcvezF911quhl3MclVi82u
FVdCh5XGkvKDgfnr8uRRBzU91l1UWKgFL67Ti0bvO3CBgammr9J31S7usyfhF7Sjc1vbGqL+7ru1
89kuaf8ltZNKiGpDd0ptkZ9J8E4PVqbsY7v62NzBfO8HU24Q0ybhIgbx958H3vo2fp7fES1w/kA6
CEiOz/Xn7whKu1X4FsWEZX7EzODiUwuM+9l8/vNl/lkYf7kOB2mAKa6HBO1iUtCB3JKhapLiPTqn
AbfbjnhEdePVKwGAyv7YBrKjiruZDTU59Aok0YsEYEstjvcrGgH/ctF+MCn+OuWzZ1vR1+zGkEBd
Tvll0xliHjoWN7qFnD/jO+Wz4+8Pg30krFM7VK2uBX9+Er8ZhqRoQJteJWs89osH4WglFekM2hkh
XNt68grc9tUpqvsPZF2/+dRZU5hN0OojL7qcUahndosQmJVzqou0kYjc3ZUQNx7+fDuXl3HYBPH/
rwwSEgaQwP88fjKdbjghj1nQkI1062NFCQcKxB/czOXqdXmV9Vf8oOlectqoZZVwMzVhTYkZu0GB
/fjKQMK0LUo5fDAwLl/S5fXWP//heqjl05g6TxbY8trSr5b2E6GVf35wv70EimRUpez2nct0C6fG
Gt/7XMIvzk61bEoPwr31Ed/+H4D9j98dd2JZgLURXOFdYn35+U7o9mM5q+BO2XY8nTtO6ZQ1G/V5
JCXxRhDf+tZ1sBNTRI5YZu46nclxqYflI+rf5Tzzz+9ACOKunxupSBfDXhWzXgGaXtETyX6sbEmk
Ks2TRNjb3gCGkZFE9+cH/EsqxL8uiVLkH6KeuPwCPHtCiF+N0CDdQe2tpozuy4FowcjhqLxQsHuE
c2eHcx5ZYWuOoYM4Ykdq212ux00gspulag+me4+yrH2ihfoBEf43AwA4DRgcpleaapeUPXuxOBtZ
dM2taOq+aVQcdrXfsRRGhJZ9sCh9dK31+/phPLeeWVP/YvadW3iSwvzbmf0dNJQPbml9ib8Mth9u
6WLpF045JajDEQJQRjzHa9ByGgWTY93Ofvoww6QDuTK8EadYhH9+2b+ZhqA4ridn9mqrrOfnGySX
orc1k3aT7WhUq5DeXUlaHx8NqfVr+ekGWb1QfNJM4RyIYvjiObIGi54SNtuaEspnWpaHmWMffliB
LdTZwat8BglMNbw6kRGzp3P+wcT0ywGUrbsBeldAqgRWQXf15xsldlmqxbNkoOL4b7e3bgqzeBSr
XmMok1uQak8ChTUp4htDfsT4/2UUXVx7/fMfRlFfj4CQQdAE0vw2jegqSGVSwP7//Cp/cdhd3uLF
Q4YUX7cTZQSAPfPWdYeDS2G/p8SycYzmRML6FoURMJThSE4h8dfVGknZfRTk9suEtd6si08HNJ6H
POxiROVui6K741X3eXbXJuMp1bStpmePZhFtoxruwZ9v+3fXW+cBJHFMXHhmfn64nhvN0FtsGSRO
vmHK2CtVhQ5jyrF3Cmbln6/224eMS+ofKhqccP/CyZJo49h1Me8SQf8hadJTYo/3nZ+eSOe71zP/
unEkBOPFPTdpZGyamRL2LD+aoy83YOurRtaNldBdAeCXGzC6WBOgU70lobOyhqe+oz4fLFrn3mpk
1shPFbKi5pG2H8mSqhgb++HPj+FyRFO5N4FW83aRYrNbulgde2AV+Cd5ChUkF6q/nRU4QAX+fJF1
vP44aawX4ZX6NnUbVN2/WFWssuLIsR5y0mOZp6EtkI7hVweW8t9fCM2XD1Cd+EMyd38eQpCfrNJY
lxBLQXLUon1W5fIGi1f7kEbZ8b++GMKKFRZIphD6j4sFPVOaZXgFHGN4MjtqYHRJwNXKoCQw/s9X
+mUPwwNEmsxiSQnTYtpbR9EP845ws5k8BCGD8RXUDc4i+RyV2yYZyMi5KhRceBuVRf3B0/xlSaFI
4lGHpbBL7eSXaMyqU9rS95xL8mU68wWCRXWSL3++td989C64X9tGncLYuBx/dQY03FDcGR2gz7Y9
BNC8aIr4D46oX/voo6Cs397SD5czfn6QU56YSxJnMsi0FLVg3p7UODz++ZYuR/taW/rxli4OBIpO
BIWohXHhDhAPJhlOlbulAW+t68UH7+jyYowMiJUMQzbS1JwvB2EKbyReEQzBigoJk64VLyoypqCi
2R1GdaZ9MOgvH+B6Pf8fD4oNUYWN5c8PMDEnA+QnnzJqd6g/6C03g6Vv//wEf38RB8j0al/9RbUE
VtTtkMJBPCMzZtMjeg3NxJo/+Kp+8+iwYLCR4CSKqvqyNzDwjrrJ5NFV3m05PlTT31byIItPf76X
X9LHeGJcxrdwKuNKsy6XNcJ0y7zJFNSJwtwNWf6pS6c30nbYFRYnUtbu2DLu6GHWm2KABim9A0TK
s+GCIp68Z6PiMWuonQO/9u9c4gY++Hn/YiP8ODsjhmJ5xwzBwKWif/kD165rUpQoHKXTQqPpZkMP
7UHX5PuwOHOx0QvN00KoM3BCoDvWjzVlLRtU0gAor1kisroAsmRYKzwva269OBrobseejcoi0yv3
1GAJobHdE3b7aCyuuikmXXudK+FemQvtzS9oaKIkdHqrvi0be+FESCr8u5x0+a533nDIZSvv6GuX
DT371LiNxCjzZ0Bosc6GZFjOk/If3Czztp2ruc+QC8r7CciZd0ahAxhhnnzts+6nXb3vEE3cS6Ax
Afw4J9o4y6g+ickYOews3nyLlq08KuCSW7zD0XvKlv01BtJ1bdQ6uTCu3Ww0OG4HK8/fbbtbrGOX
Kx/966jrMxTXJW5DBCJJ0EtL5NsZiyZRxgY1rqCiUkB+c2VS4pF+/lZgkNmlWFJPlWG503a0BWrw
CPHsq2iIf9l0UXVu4S9ixRLGEB3HPjXv4EvsCqNProAeRCfyclHjQimjgCadF6HlizzYsy7OQq+s
e1+VZjhnyyMCg/6mTav+OC2ES4TA5HfdkOyiNquio975iByMOtlOU5X0B62O6ulrZxdzGfRDPe3G
wepDPGEoEcbeuOujvBm2pV0yoHmfoT5ry/AYR5XxbPeqI510SfGeoEfzy+PoVcuVnjeCPGuj5MGV
5BFpA3QpCXDM7ERyN5XzaQIkESzVsGk90e7LJndfAQJ271L05nYe5bXegZdyG4IuxdzelaoBk46U
bqMK9Q6widpBAm0C4UaFoK8t9409nwyBLX8pLOdvgjGSLEBQtMkR9oZaOjlbpLTEDRhWbN60pZHf
6a4m7nlf/a2CWqVf++3ylTAeXHa8NFAeccFzBlKGGpyzuulX7+aoCOjOvLt6rVjXWh+QLolDqLaM
oGqF9ZJ3y1fXTJ3PhFNUZ72bmm1UrT8wRbsw1k5zTGt30QMn1o6gbd4b05J2AN8GJU6ebpsYRSVi
Xq3In5FCoxBoiPghS55ekPUQJd99sqsqXICzhiq8vp1r3jHLGlCh2XxaTFkH0zIjP24gXfGXtENJ
+thJrkcJbYm8q4a/akfNYNymfjdT94BPitWg3lYoBXeZPt7ChDGCDhfEYSopThYT+w3wGoV4Wu1R
WAUy+pAE9VBQH1F9IyP8UnUcizq7JJg9ar+Za5xkmxbNta/ry4lDWX5b8IX9PalBwGtAy0EO2RfU
1leU/MEuwvmO/VdXzQBUy9uiX55L+7WJttOgT88wC0R1b3iJqrce+qldVaTDIemwQPBhVvnjpNEK
3gi9NR4H8W4tRhEKbwhJZQ8hGH1eDOMNSSwnZLZTG1frBESyvH/KqSJewdApnjtgZaHekm5O9y3J
Tz0TWzumCUL3djdojvGtSzVnl7adfyxjZoVtrAAe5Trx8NY2xrU2JzAVY9/+7o7pVVfYpyqJd9Pc
bJe+4wPKrW3iOarcjoUN9k8YyxiYeo1Fuq8/wQyDOmboBtHAJJtOmdymJARRI/P499Oyx791sLxu
W5EBlKwyeuF/sQdjR+hP2LO9KJZ0N1pEUmbDi8LwC2uQy60A8AJQSxl3NeWPQ6dDX7earaOGQwMI
2VQb3YZYK6ZNN0YhywDWiXrqD2PjmC/tpKuwqrpX5rHQdwoxnsQcnyijSepXy7vjQctOAVg3hfup
R8F3kzlMC7FjQ+NCFYzhmC7BV11ME1tI41ZjXGCWt5ZrkZtOu0szthVsJijJoPvtvnVZ+82L7ftF
FMXBy5y43PSoxW4bq4+2owZieutU3qMZ86bB6yW3GUkVNQzCZdkNMmofQG0CevZM9Lj1bIg7Qy+K
wJqt/OuyEPw3ztHfHiHCqN1G5xPQtOKwmOj+q+gMl/kTlofXDM9d42XzJva8O8es1NbtzEM8L+2d
nY/tQ6tB+/J9tKZrjik+zla1jKd4IArJRrtanojrse5Lnw6HriKwk4nfWoiqWB+WInrB42oEiBMh
uZQVXN5TRMkE8Fm8R0c4w8XUhnerRDO6zeZ0Tp4IlJ7vTJGrvaaV2jl2kGbuF1BiV32VJ1o4e4sX
ECJiIRE1Tnxy8dnzIPZJiFRNRyctyZAr9rD0Fl3/1g3qRYyKOBpalXCaxin65rszMagohJc9Rsm7
AqAltcAyDydSrcWU6wcOzCFmj5BKRIjK+MQZDMxeg7S34mRXWsE4JwHcEHUAiCxgt8nIpn8xeBjH
2Xm8ZEVVWyeBjcF6QM1rfpd6ywa5mYYtp+OtkM61KZJriq/7Luq2iwuCFeBne5OON2lHT6LxHdgh
SX0sMIR1wURF19iA736QsxxORSIne4OEsOS78bJXgLWQIzt0ffrGWtGhSamyDQhohasJfTITX2vI
o7SPWWzKT77K7ROEL7LWRGW0gYfh1L9SsQ2+idrnhsEMJbTvRA5WiBoxjR5ng5nykEzx8gQhruYG
m7Z/LswRMRQyVQ9oXpWkOz92l0MUD27IxudbTDDTtw6hVwcXtnllpnqji9bQn+itDqeNP9/HhjYd
FqdsbwptzPB3RkKlQRfN5o1mglvFIaIQIMfIHkl4RNS/UZlXNwAcI3iSSquvlTuLsLbN7FnLZU1Q
8pipQ+Ejk60pUeYbJWxiDpAWDjj9Yj++wePvfWklAGO1QtJZUmwVh0bnTR1CgApc25iSzwrdrH7B
KRNkmfPauQ1EBzSe0wY26bk3tKPdtI/KQ4yWIvHcFxbet8bRdJenR5Rdn07TTemUCCsrJGyp8F/M
rG+vkRofVFXDIlaJXe7dJjcC/lZ8i929xu7OTK3B1N3oyGkXDG5LsxNV+dzZpAeH7dSIcG797Lov
0xrNYRy/xkbNBiVKPebQsj00fZVkG2iHn+ElIyftAPs5sXlIvCYAres3e4J/q1BU7LipPqv7yIr2
iPKvdLtvH+okTsOZul/YJ1Z+KIckOVfedOwT4CV0LYDgLeVnmQ1HgoZlsm3z+zLynhD7drd+5L6U
Whpv4sqEwtR0NBnAcUeSPodm5WP5Gi88BlR7Y75vWBACJrHoBueZe7CW8dYvE+x0dh2WIGCZmvNR
bBqC4h9MfRwJkuTjwQukudrGL6yHrMXHpTmaOFlzLa88I+lei1k9xIV+b0bqRZuxHrpFHx8KKK9R
0W9ts+KE1VSx85ZPizluI2kSpp4LPbszcdUx4R7lYo13ab8iMDJbW+lSXiW/TknVvvSRJx9wQ4rb
tqs40XRL8zQszdWsjaUM66l5SFMf+1vf7828d8O6bvL3JRH7IZLqtWncEn0lMniSZ61PiZ0pSkPG
mzuk38tyUecVJwX2IbWjk3SH6zQzpr2uuAlw35Rc8vSTadaofPOhDCf4GptoBEJLSPhVbNf2bVxk
xl6D2ArrB6JnN/BZ9hCRUDNzoGQeeGwXMkqyVGE70BoXbFv65sgkcMbGfQekS9Gxb+LbcvBOTopp
1HN2FDICB02MNdTavs9Y/YvWrM+TblaHkYT2neMl3YF41opV14NFq7kocCc++lBr8OsB4K8T525W
/mbMjfbaLRwwXgSPZBtblf3ez6mFTE3BMm0gIRmvTHusk0DJaO8oBy2t3r+rrKZxJGaJILpWotzn
Zj+vKCxm9iF21yjnyQisNpm+yIh9j53GXx0DXf0AlI1tcvfg+/WXqp2T7SjipTy3UgJ5nsWMxjRK
8qMc9OG6bdhSJX2vbn2JDh+avKp3EK/xYQ5iRB6bi5h+Pn2HjR8lI5ZaB0IrXWsrZfZ0lZRtoJao
ejfMRDuSOYB/PmsznJpEGPfbzGQOLX1JgRv4yNbIS4G0BPAU9pSv1cyxvI/Sl9yHeJtN7J/mtGXK
zpOx2RVygLaPiSekIZqCLcnVp8oC7wWb+iZW+XuNwvaeZPiq2JmTX9ymKYviAccu61OKm2cJ9J5y
buig1I9DvprqbSEwsD1xQo7wwC5GU51VhWezZhuP/fmQ26n/4Eer1IsDZazCQffw/YE3LvODP63U
YxP8fOsCLFWqv87L3qWrjqy9D1HU8ttm3c+dB7wSVAnp3IJjT2fhH+28LIMEIXY7bEyRDW04ocLx
9yP2SHsjs14LE9fRtwOmyfkllRRlyCSb+AGZ5neYC+lsNz2U7xwHANvQKq+XF7ZWCkcPZzm1Lz1T
vZuD27y1TgR5Nstz0t5BqxXPcze6xXZS8/xMmzA397h7/O84s0bAApbbnKHHJHduV/SPvhMPnwGJ
E8AVQ51V5yYbpxN/U9e+TLEXl3tAQN6nBNTwHMx1ocyvadr4d5wxaqbgJjPNW3Yf7vQpGXCCR3GK
GyVKtdn7BEm9im6TZuwQfTfKTc/ZADfhpjZnYYdMTcCaBYQd1p/+3NQEwSmJ9pfogCN8Ypt7kd8l
SUJBYld9t2lKTlWYPm2JEymvWv8FjvkwXNHVKipw+qa/J7zd36dsvvqDWlJMqBqHJqOxocayUkcO
g9G/mSFaXSPleYM7f1Vpeh9GBNBgztSqXoJ6G/NvgHzlc6pPybnBpsz5Sq+YAgcCl21c4Oo5HU17
GvdN9KT5j2kqT6mDYWMgdYGZAF8WhadpxyrXjMlNnaBJtZDFt48ywxtxompjnDmHxyeWTjCnsI8n
sdfFPbDaJVSxKNQW4INbHohJsO0gTidOZyRDhlFiSNbbQUDHSL0z2epeu6t6HSaNuVQhD/qmSKMr
M7W3jZivTPliuV9wDweL1NMdfPX6Bp8Q9jMpDScCgBHgAFgWht1Nn9j1fVPZobvcccGa+DC92U1j
9iXP2NvHsMKVfr1EL9ILsZ5Thr+auyEKk8ymmJvJdoej4ivVjdWLO2NRqWR1brr0nLSix0TF4gWm
DotS50z9sAGVnQaa6qdNnoo9+HPxvaP5OGxSnHVuQKlSPhVs/G2iHPyZvvYoryjFmQ+ASNpPk9E+
N1fU/uTZHeqClbLhf5cA2jlca711NrD9FgI6XBfG5cqW1W9w7MYVs7nja7smmhKdHM08uk0daAW4
jPCSSM40A42LRPtqALl2KmgfDtxBwRxbLcMmq5oAA/amB/I9jViZl7loMMekgZiqrc8Tck2cIA1K
h6MNpKDYpgByNbrzqb+yl9OWgqST3M8CQwFeqTrpr0tbOyWG8cVfZvXNjYs8JFixyQGp47kIGJCc
ZNzKeatyjQpLVVOBkbT1qjMghF7uNEWwh8E3F44+0PNaFHN3E+cQtYfFjNANJoIfzC6t2A6taz2R
13mVD3HikeDWfFYAY1wZTezXrEFN2zpmxN9owMI37ZA8tWhVm+3kWt87wAYUbl96zBriUJZ94lKf
Avrlonq40auVf8i6vM35Tp7YgMYPvd/s7MKx4m2URPbRwMtEookwb7256+Su0OLW25htOaony6mt
lcbfBgRTRFPYud1WxP0TSIbG+ToQgXrOAC5T7khJO2FhDgyiBUxiOjrmu2qXEEanHQdbu87zTt/V
iTxN9XgzYu+jzOafBq1pbgZhbSvcHyFw6i4P7X4ZG1COGnF2SEXhpw8MHDs/U/Jd+rCPNYbUUtnX
TUt4Q8Ku4U2PSPsIZrbVJ7cCMt2TZrZa5LFmQRov1O1Y5cyKXrpw6HLr9wK0cXZfUUd/9CPay4He
LR1IhUJ7qfMsOSvNFdVtXglsVBAiouPgtSt0TBoDGbRuJIflNNqdOJsoNaHFR0AH2SwkjLIiXgBR
5Crb5ZQqYN0vefWU5P50XBIneSF9JqvOXQL6KPDyojVIPjPy6XaOxjjbL8YM3lxv4idrdGZt62sT
FjWQ8ta7yOcSs2TOYRDuThaSXtUc/crov0WWMz11rPl/F0LmuAfrCFiY31Lqs2Y9ZNbrbwuI4sdK
NP1NpvX6LudXnrHme3QEySo6RAsgDmyXfW2SToBi70j3Q8fVqdOj2mWdq6CZUqBuSvuhgbIQKXZL
i59M7YZQDw6dn/+HufPqkRzJsvRfaew7Z6kFMLsP7nQV4aFFihciUlGakTSjUf36/by6drsyqqdy
euZlgUYDhcwMejiNxmv3nvOdqfR8DliWP2vSMhwdsbtvbJOjVnT2RbbyIxB+kCiDVykk7uRQdB3n
f0ymxT3Fk/9C4/ve06s8YnQiUsPWwR3eP5M6xrNS3p7gwPOhaZ7hBUY4k3De6K2wx9jnGIatZYc3
lFb7cW7sbuL3r+Ex9tbbdIExWDbQVqAU8xQ09YZnfzn+dTf/n4w0flNehghQ0XdG72ba0A1X3JQM
TjThEyVdroXdO0yes/nxry/0fmzNCsdoGoeMZ2zItP7lg/xhIOnOQNb9kRkXo4MBM6DbbbHwfIAn
8YGz6ZQyzR4QOvr/6kjyt+sGGE4YPZEE9z6hrcBRkmOfZhAqBExwlde3Yml/lar7fih5uQqQNYfh
bhTwf+++xnywhqIgfGJbkHDjSYLohdvv1yjeE6M5nobRlv+VWVSM+JQ5KGat9yK1YhC6NzzTnAwd
cewk3bNx6eRJIcXZeoiJfrFQ3uuULpMeoGfwwJxLSmTw7jd0pshr3Y6jRoz1O8nxx8fxbaWgVZjl
OC3DHuvXl6FuPv71svnz+oRghzL44mlgOP4eOURKBnrMSDEj78SBu5vOpOsFOnyEkfuLGeI/vZQP
0ctnOJrgL/h5hc4SZvl4OUYIOjQ1lTGiEkdRBP9CEfXnJwHtBPJPFiPYJu7ez9eRdJ4T3SE58Poq
ZWKSDpdwIWfdTarAqO1c3l+/WCx/khJfsBHE9V6EOQH6nOTymf7w9MVT6Ckr4ukzcMHxmzsHbG/1
pUBhamW/EDz0Sbf6mNNiJNlm79Wcp73h8ULA/8VH+dNv74coEi6uL1wO0K7efcuj5WiCXFhHkK/h
Gj+00yVBS2w8RRHVHOWvnDF/WreX60HHgN7MQYk94OffPKDlbKuWlDZEr/fD9brpUyR9H4bDX6/T
P20AXOYy5L6I2BOPsPefLyMhVdFaoRKjM0XuStBjeM6Wxy6wnnlRlNvYHdP/3hXdn6+YSC8WLv30
bdh8Uw3WgcailUk/kITCSvxSUHL5nv4w80Uj6F+0Hehu2cQZs79bQeiR+iGPEat0LdT0MLv1tEg7
KkgOL21+dNdkn3fWvuh+B/X/SyCZ51bwv3+//JuvbbcQBlkM//vff/qvw/f29k181+//0k//BgTd
79e9GBZ/+g8snhgbH8x3tTx+16b5+8/Pv7eXv/mf/cO/ff/tpzwv3ff/9T++toaDHT8tJwHyj1bI
v+OdWaj/sX0ybetv7d/+59+e3+rvELbE2z/9979z4/BGxixtpJyEdSV2yEr4u5/SufwJMmYyGLBv
XKQE//BTRv/mckMDQMA8GNxb7ufv1DiPP/IiqhubITFJAfA8f/uu+S7u/74i/k7y+8d//9Hd+F41
F18U9ezeFwywi3j4fYiiaxPUaAVN+5CLH5X/wqO/UXRGaWtssXDvWsYNLeCMqGEyRONNZr90l1zk
M39Yun/6BO+ezSIbajKM+ATEtW2adSZ3Lk9bJlzTzXIKVJ3G/UNpPotw2A4wRRPr22+37l9awTfl
VwXl68fwfn3+tIj/E+v8P/xB/x8udLKL/2qRv8hy+P7tb9elzL+14o8r/Ld/+P+oiDgbsRgihMdh
yHr9v6vbiv+NvZb1w/PENJClz4393S4c2ix8YLH4irAS80pnv/59efsJf+RF6P0Qjf6GUvoXVvfl
bfWHpYX9jB+BevDyNkff/N4cJpx6sP3LoiHcqLXtY6jy4x++kt+fpz8+P//0Cl7IIiaUG1/05c//
8ObWuuaoWHMFhoW4hI92Xv03r3ARfP7hCklnJiZ3XIHAtJLfIRr0f+UKlI/Qx108Q+8rHlQ3Oqw4
E6NMSK3AP/aV+sUV3qX7ohAFNg61n0KYu41p491rPu9IaPWqbNo0Q+vPNwV+uieGnfGHkj6Yc22r
vgMrMBDB6DKMuJF+me3cLmpuHIghPYNfXdGMno34MPf4DcnGtJf1o3JGWxx7MCvOIQuIID3bll2J
1Gnqzv2Frurn8pPfgNXjIKplS0Ym/6cKoqcn3Yd9xP6zOmd7+BYn9dUlwKid/F9c6XJD/7Fo/34l
FPmBByCbp+C9iwJQLv2bxnI27tI9M4+prsdofZC0YtO/Xrv//EIeVFOcuuiV362stWHuBNnT3YDn
SUVJxTu1ryW5pn99mT9/c2REUK/j/+fe/+khnMOmjWkuuVTsTerB2ILdFX8CCni0pvoX1/q5zrt8
d5GHMYywbycCQvDe+1dG9QCQgsaUieeThGeDTA2M0NbV10W0/+vf652I97eL8UvZ0Po9zl02+Naf
nkwCQAB3ARTEZuRtG3QHXppH1wn9yz5+i8ZHlV/F4uyB8PzFhVFA/2mNXPJjAsoAZMogVd69Mye/
U3knlbfp3cA8R85YhRsZrUixJULDM35UombbpYm+EYbX0N+Q66M3je0OMnHv0/QsyvbY+Et5V7WU
LVuKY8IAsATTtabTbH3sJo7jY9DZYuu6lryusMC+LMnF7xKYanjOltL5RPMl+ZzFYYU6KBYAGJhw
ZWhtwoZxliVMLnelFwKa9Ikcs0hXtb1zRdPo1MaSv92H0/iFNq4M91HuTi9hF88AQnukLE2g48cA
VI1+zAfwJsgx/HW+EnZme9d5N9lfIEQkN7nbOD6j5Kw3qC+t9Qqwt4YkU+LN8Uz+fTRrzJEC8UG0
yeekYyCx0LVKYwQ5GIWXpd8EJBnHBxN3bniVzHTr+3VS7WnuArUHI62/lUs+3AcSkYJwC4neCtin
PwgHp1e1FG2qu9FVh9GE3o3nT+RD90Qf2tsiilt7E48t+TAD53Z7D+m9+1KVFjmMKzNVoumWWsx3
3QpHrsvcXtwItYxvjDHaazyzXuogGrnvyB25d5RLziWnyHO8ZjSIx7BkaiRMRXpwYLd3btKOYj+O
g41qb74wpqq+1+6G8Mt2vtGWvrBH4ZZeCLKZhlNZ6aFGlOEWCJpFHUVL6lXt9ESfgnQVXcb1p2RN
rip2vSPhehkBmsp7GH2dPDGD6r2Dk5MKRfzw1jbWhsXnRa9ETmZnSyU90cOZyTFZ1AQocEvdve5p
f8xxNl4Z0Asc3RUxFxuyNOTzxLOzgxcQzqDz2ETOhljolgwG8n7OA8GiBxg31muHpgqip2FQO4aV
8VnbzHXv68WOtj3qongfViHZHEPZktcwjOuOoCx4CoOnSnR4WdE+womyEcBkJARfC75KnJ1xfyIY
l1eIlMu0PNesoAvKt+rJ+SocUTOhb2iHJ8+DX9JKd/P1Wg0yTOlETsTS6ZYVvSndNt7nC5GytGhL
MjsGO2qu+mksqkNwkaUQuFm6tns31bmuvo427Q0IDNlgHZcgaaYnjBbVm26tpL32AB2dGrnKOp2T
tgm3i0iC57CWqjwPHpG4m4Tg4CDtQ1V9hiBUdTChDBjadOTdfvCjpZ+3QzWg9aE3ElknqezQMKV3
1Af61MrfX/SzqZd5wx4ydPJEJkq9DxYf3R+66uHNbfxi71vkUwJYUvczzp5Phe93P1xn8o8VSXRo
u6z4WCll3uLeJpc3L9EZznMTj6mD8Zo2ZdmbaVNe0of0Elvo7yqXNPNJ2BFiDlN8u+TVPkZZOZ1z
r0oYnTAKOfpuEx/QKjATjrpmfUMxDHYkyGy5j6YxuNJuh3ZoZhfejzobPoZeEb/xADsc52fjHaxw
GO6hY/GJrKBEVKJ6wXxOOdZbpAvPOUhUfjtSblGYSD+bm7RDjGDt8NcXE73+wIwE2TX67K8LE8au
eBNKoPCU1fq1KsMsPkxCgESkqCU+3RcF5LmZdnmxBZ9ZviylyoG1a0sdApFZKiXe0C8xeNvixzT0
cVp3TK4fRwrkkOhD8uavgVHN7l0RldrZOR683bQO1LCeA7+03U1v5USJimBO+qNVqhWrGMGKD5gO
pv5GQVcyr8IEhJunvd3A4kuHsvNRvJQo0wxb9j6rCgJQ4GPNz3xurASZYrQMaCbwPg6RSLZG+Owi
MpyKcD+M1WJde1Uk/SOQbLS9Ch7jAbP4dHCzyekPpIa035jZoDOhO6yuRK+saWsQCpOAmaAsGW1t
wWiKRL63E1m+rJkIXoB0BruFEdpVQk4lxzqT52kfD8tr3HnhioC2tG+shdiz517ZqISI45D3g1UV
B4PP/QsSUcQkJmGJ7EMo+97ObovYe2liwj0kYpLrhpltdGQ8GzunPnMmtatbZp8kQ6GTnZ4kAVjr
VWOXZbuPhtX173EYasHwsp/6PcoGUz5gThQ7W5CoZghBAdhoSKBOY9Cc/j3BZNW5d5rxIa+m1T86
/eRmR8LyYA2Obn7rIB9+lOhtQW+F3eJuSQQYiXIuB6bgu36ZoYmGiht7G/mGiSaKSY8QWdJzm7tk
DO2VfM5ylmcVTvN1pMb82OouyW+WEbYDcttRwQez2id4XEnHQzSUFy2MCcY0tvEPNPnkJrvZRUl/
tcyiIdAxIvV04wy5EVtEORpJScYL20bTkfBRrWBlUlF1RFMwO1T9kb6YGx55NyAzn3UrblXS6kOJ
XOyDAKlBBme4zNM+c8bhuE6O+MCQbP24sgFE+5wkiL22YmJW2W1HDIwhmnlacWQw127hHHJbmfsB
Y3J0Jm99dnBWLTlDIj2rHiEng11/YDDjTvN06DTPXD4ApNxkS1Y+ebW2ORhk3i6sIIquJhYw7Kgt
DpFAQrkBJU1RcqGLlpsAqx/QtNVpD8W6ljNthMg7KRsBzblOGD0z5m8z+ei3qCB2tRntJ1EEljzo
hJu90TZQi1tiRvNHi6OK3E/d6r8weXlkm3aqNASHr49Bzkj2A7NW4d4Ii5ZepGV/23eWjy0h17ZM
W4WS5RqlgMx2nVWxGgbp8alXWy28TG0Y8ignrO0yjkz+teBfgA/ZIm5txGeGug0P2xhPqEr1VDc7
6ZXoXZ16BmTX08z6Ylm9sxPTakM99zr7CCbX1GcwCFVwJJfSqlNHVc5E/ZknFr6GBKrpfeEEjI+z
7A35Sw860J+qVwyKJcJfH6fW0YRSDI9qjhO5XYeezBQ6/kR7ZDY/Qo1r8HFN7AlrUD60B0B4bs0O
q1CP5iDOg1O+wiq80nVd0aeZhmLnMaDNH6ldoKFo2QJcBwCoUmHJfJ8E4UoF1S3PsZZ6fMJGtnXK
kjzevFep1OTsTcj4ejsobglAqw/ZhN+Y6RxzFIfUjpxHXjCltv1Lo2g+zrBRdk0M3Txt8zA+105j
6x+9NUYIGDXCXCv5gJT9MnER88GpbNvaL0FdDUxatRgfRjH18NhH9CFHE0TDbZFI+5Po565mGzHd
zkL+ct27a3EE0O2aPY2LedlPofabjxN03wLwEJHjG90uztkdNAZTt/THM8qr1r1Jat+dAA0mzZeK
lywFAsHAJ1mHNVnv9RReEyUc3lfZKu7nJWrjt4mwkPw1sWWHUhP8Oy+0MPqU5ZnaF1637oDkTRQV
lv3JmuFNg55P9MPsubLeCKGBRwgnpgURVy2uhKGKDhZB5y/uiLwLOIHlbYulWGfm8mGsDt0w4ebw
VyuD6Aur2RFkpXziZEW+KeLvxXqKJKTBjVyx9G2YTFdfyDNBqdQDvS1uXAbw/RdHkV+0N5GwTGo3
pRJPQV2wqwx9126NSgrKr1kgFKxjssIDJEQ712sXYOvjjArO1d6zWQQHCIF05WpZrOxE3HRLNIEP
a/DMm2MEIJTgmYr8vv8h/ZqiWoIYmUmqXur62hiBfFcieoZcWOh0WZV1qslV2BP3kB+hEGW4P+zm
udP7gepe0zK6qH14JuzZG8TdCoafAHHColcCCcy6pt6aI0ZRxNpiOqp6bzOtOr6NcdbsOH4EqApA
4yP3MD+aMmheeApJvu7q+Fonnbu3Ym39cHIeti1b9HKa7CSbrnLdRQzqiZTlJEKyBNq9ReZfQ78z
h35dO+vFeJilNxU8E3fbYrNyLsWrvXfWS9TZ4lTB+NpBC+CQllSk0hJNtVOBpSuk5VqlKgi6Z9ur
ugp/ecyEc+iJl0GUma2ncl2X/NRYhY/xSAv7ICbZw2Jsxqk6WeEUuSdV9chkyBdsvU3AKv5YqghV
mWnmDpXvCgHyXJt1um4L11tO7JfFiTMXgaWN9uxy51TT8pXXRCWxlmIrIirDdq/y/nIsQ8POVeVQ
7MNmjI5VPkzb1u5CfeyqvJge49mP6J2FbnWP5aH/0kd6vGHWERyyqE6wPCaGRIYeQtzZIJn6aI/D
iDBfzhNUAPLdBmub5cNMGiOOk/7cugkyFdiWlXgG4ryCHZaUGgSHc7M3Hodm7NgZ9sB5bLwHjAv6
M84Be94Vc7gS0GAP12PQ+G8kiudqm/vCljfrNCESd5HeFI+oHHkmSnynYOMMDmtrJCt01/v2fFtH
gzz6+RTMh9ES6DPznhDsshvV106W5s64K4ffwJj4k59D+4YmnA6BRDSzXpTeN0FfrJ8Ch8odha3y
Kg6yaB3WRVcfqsFxcZXwQr6EEzDM3vTjWnDAGQ0/h6c8QZ+lVBq2IQkovbs8+s1U1fvedgrkEksu
9aFKKPYHHVBNJKZJl6bmPxMkrkTXMyAmDeaxc+Z8B2Mn2hkoZaQ4STvGxFDknysacc+EPbCft0rb
r8rhNCtXu75DeWjtMABpG+5Pm31yVRfRwXN69Mqlui2Q/xMO2uV9t/OLafyANr780bTNRJE+E8yW
+MVyGxJ85GNBVGBNMPIsqQzLAfuT7x5qJvr6pfWD5apgGEOIRHyJIi8xC2xJsg+3Ygq/htpFCQRY
/eIBwVBEidp+MgSyaEoxzSF31RREPmpQLNZLDhB4HBDEo00L3ZOHh/IQjrM+o35tzqxpJ8XyVe35
6P2Dh1PwefKbJ4xej5kkS3XjyJACMKuixE7HOVg+suE4V1UykTOYhcV0WijoiX5apfyglemKAz/N
v2XR1F0qVETi+dh6X5nJ1IyV+xYTX4RRSnZ6IuVXcTjJcPd/inthHdu5o4llzbj7tp62eIs0Xkas
WuQjdKHQa3WKVj5+taw6IS6rzj+GBcbLk0QK+VSUxnu2+368REnY5XbMw/rBKuP5k0WYyWPYk6Ye
WPl83VhLc54UBuON50SAGHHgHUEJ1I+K8BOm0HEA/K5p7wCBJcewThCrxxzrN5qToEjDIZw+GxOI
dIhcHR6rmduVsgYCs19rD4A5LylqA94u8F1nPgBAeJm99OEcH1bHtdJQZc6PrF4oxwHtXRelXo/g
4yuExgk22jbxhnRaTXIczBS+JsFSPRTY+PHmBTMKz7IUeJfQ1a0oXX3vyTTwgbFkzHI7h6OQ275c
6iMJh/QyWh8uORzEEImRM+2dyeL9Ey1thmw9MyihAUgbVKj2gvxsSSoO8Lri95WNMz9YWNU4QPfq
7BtktXGH4CwrlvIQTGxsgbN03oaRBP9IJ0K8glJ260PN/rFsHPI99x6S3HTii4i3UeiOZ+kkOF/G
QQXfc123O9798rMJ9HYgRuYx04433nSrCdJLWf2C8C56EqYVaCnbyNRfiU7pPizK8se9tcZ2c8/X
wdMzd+MS4VNqO/yeMXpFknmsO2cNwwoxOr3DbV/NsQ1BuY2WY8n5YDnL3Ane2tJ32I3pm6bK45yx
L0sLLTmVrbuzl9pOUtKdQDwVuP72MER4Hw39+HXMQrNjAHrvI/rqt7rjYIWydhrPZuTJwYfpbkce
qXstg/h7uNCzoowGnT24xfoxkZn/MdPL9Eh7jKNlUgXyOm4c7WzbWJt4g/aDIzVKY0+lKwOd3VSy
uLNkrfYKEytSM5mV+46JU4V9lEWwU8hUvU0cFVhcrNKB3j1GxBHFZPg8hIh7/Q3if++SAZuGG85l
8/iUrWrTvVpn6vwKMYvT2SfdMuHaI7DeGH22m64kcML6NiwG0L7ifP49M5hhdlYmHCQi2L6DTK3X
k4rai140tosjzGj9FvnCP9hRC5TJtOVyREXCpSeNMndj2aN6QPzp3M0NNy6pbbOrEzGltihhUQtn
yG79FqvOpu99197aUq8IFEv9jCPmLYrVCAX6st2PSXleF39lk8UIp65Ij3moWX7HJRuQdCmfSv0Q
qcB8XEsZRVf2IGY227Zvb+jZLzssBBynZjCCMJk51nKy6sPX0I6nqymWExpqaJTHnNE83lsHESTg
F5ESl0nAqjPZJsUWLNM1c/zhAnwZXwcq4y9NG3If1nlyWdq2qAkvxc2Nw4AQjvkGYLtMjkpVsBtU
N9cTIVF9csbozebbhXa2pedqb5EBMhqu1kW+JMIpUNozULmbixEVpDIeW0jvD9AsKsD90a3nNe0+
HtHrbxn51v1GduQ/uIYopEOjI3Nyi0Ynh4xjwFttqhDB4Fi/WZ4fd2mE/vkqW6vZ3nPAWAgX6BPs
EvqhLmgpFJ6fbIJyDrJTgmUh2Ce6bOQGXShbL/Fp3g3BVy7eoKxL0qrL1ceuHH0ogDq5xBEKZNQc
i5Kta2K46y0375X42R6t81ppRM5tFKXZWPmnUPD59/YEMj5VVUwF5Y2uXsh/AKy1GRqf5qE3heom
y5f4G03P760rHnB6lMFGz7F7h58NIOpaTBnB8lHWPHmDbw6lcssfXlMvHRVD5jW72MJwKqO2Q8S4
LIk4L1VdBTwURX5pmweSiUbYLm95FwsiNlozv/pZJHEVxnV1jUVmROTe1Y04NW6S4wLC5TjieNJK
7HwREi1rfDPUuyYXiOCJYljqHXo4JpnkSo3Z89xoNaRRma/jvgjcbNkwOsxu4jyJ6o0uu1ofEPt6
Z6scXNyZIl8g+wgmAbcFim68nCrA4giErfzq0EAft7UlsBv42AjSzM+X6OgtS2UdmFyHbxN0AfS9
1FAcffPGHLpWrvVD7vTxM2Ew9riF0DudAVTyOchCsetTMqEr3aqA7gtxN0UXVvdQrKwopa9vGA/w
laFW0P30JgqNRaf3+v5tpIG3fhs4hDX3IyXwSbIbzkcZuRaOr851H5y8Des0q6XzbF0K32Pue44+
QtXPtkDyob3jCb1TWaifjFMH9NYp48gV84r9LJ0Z5XAgBX362evM1g6L6tzwve9nTxHc4jo2piZT
3vjjkK0HNNfqAae9ORLWUXGuUsl6N2R2eU9VN91KT48FWA44sIu2I/5WOGff5GKQgFlVUHtbprq5
3ihZUdXarZh8HEwSE0uoM2BGsY1by3fKm4gPhmN3oFP/aNw2GbYli/hVEKoJ234tLIoEJxevyiz1
sqvJuC5262hNdCtzOqtIqvPqtVS0DNilQ0RaTZOlK2D6cz5kbNGkJLS8gXFsRe38Nnot8Arbivsn
a7XUSwNmghkc767vvgDB0SCeTiV7xXAYwzjeNWE4cEaONWHgLX3Ep2FZ/QniYu255zIwyY9m4CgL
GMA4AAkyraeDZ68LXk9wopwh1g7zZz4kDb7GGiNQO0fFSYrah7Ihx/ZADmr/SQRLcEOEYHeyk2F6
svH/8J5t4Ipl35Ousx4EUURYrr6VECOSQDkpI1G/2c5Uog0sA7u1GNk4mCKcKem3IyZQFDcyq7zr
uhDFB3IRO+zjpuGUZivWM9Pn5IV24d1YNM8kL7G9Yr/PevxpuuMutusOv5c5CaerrkWxDEfdhtGN
HxEsfr1ImiVnO/OTfM9buavoINI7O5lKSsYK3Opbf+jJdJVmrFb6h/XobhA/WzmeDJ9ZIhCo4Ux8
IE1A7jhxN8zd6+bOlvHF08jwKDXQEzI+ZIFNbV6YbAGHVd0RIbV47C+v33yIWXkhjiqUqzzdnxkJ
OtVWS4LYN6xUHzOFM1NqytV9hpAt78ZIUhPW9Cb5qjjH7WeapvWhihreCxKYQL2ZSnI3rhxnjD46
tVteW5PQy51qBwMbYfZ6UA6Fc0Wy3lSmAjKbixul7L/UTi/LvVJrM33oMA9RDSZTUR5U5/HaVSWB
JIm6GKxonLdvfc8ZuEiquX6QjPD4zeIhb+6dIYgfytId5FVTLfi1hYysl1V39h2pkiApSZlaroOa
LMudtFcgdytaVEoefHg3olujDx7advKDiM91d55sSKOE0bKnorL3yTIYeTUPjv+F2pNvCC5yp47M
w15awo6Y+TTeEG200NF6cEV8yePL88p9xgTTY6AAct9usQ8ZrkfK35bhUh4yPwhjAiBji+26CUfr
tc3m/lhFvFI3omyWL9w456aMdFV/rrtp3JC64VpPkw4bxi5jjV1JYJ5/wg5mXRqTmU5rh+j2bVCp
qbrMp1BY45uvj2vedeqQ62B9roJybLBPz/PLsHhl2pEvcV7oYz8wb68+E/hAdE4rhTpFgojjI6n0
3hdyO9xd3ST0MUW2RGoH8L96ks6Cq2TqMMql9CgYalUzqO4pzDF+dP5cjk9DmwHwF3GD5yEbY2fZ
I3noGoyHOqHlCC8At9AQhT8sRDLNaZi6gWGOYJfcekmjT4WhkvjSMeRZXiwyQ4tHDQRoYuHmdPOX
xafjH8RqehnJbCnJwCnli57mhJpZx/TbmcZb1kaWNNj3UIOt4mHIBvxLZVnrTx5poyfCW8FAFOSr
kezTrK+l9vwfs57rp7KLjXty6dXdAoo0MB0MoutN1ZdYJWjPdPZ5mHKnvIXEXNiPRbGwzCsWWHQd
8N4+CbE45VXFOJoTKjgbNvrYNW9wPIdbh7xUiB06CR9Kl814O/WDuI/zSD9hNqTLGlojIL1sCDs4
Ks5szpPrSvg0bf4ppBoik3nOaEZWNnRGog6db+Y34LXJdQmfRPGG2YLIGuZra81Ls3X8nDSpdjbl
vZc33npqsOy3H/q1mrCwhTZnc5LcPkiMQIxKHD08D0GonpcwAtfih53FVKBsr+KVhy9dE8xRm8Qz
dbBZVo4UW6KZIGVRF4szbb7mgc9OpLTvO4P/tV6Muh6htN47IdWJ6/fra4dj9gaMaJx6zOZTZ23G
q5Auis3dZMQQbgJlEcC1hEEvN4vXxEQF9E0VzSivB0ak+Njdh0oa95tvd0mRFqU34oDRsfsJF61L
R3RBRoGbbIiOmofmhNfMnBnJRZ+dzpAmAXDhNnSU3aeJ7LP6MCm7FJwLS2/v+pX9MJKgeXDLsCeG
rlz8F0j3bLNwOMtDNGDWOmLqmhlqCu0cXeNfjHQyIYV6xWCwC5hi/OC9hVFn7fDvZUHVvGmjFNE2
zM7bucb5NmWWbDG9EZCaSqvC+S+DoTOPvdu794QkQaLHrXVL3rD7ERSncw5nstD6jh/VM+bH8lgC
htmRdS7Txp26/aLbhVXiS2wxkx2OOw++R3zFjGj+QN9I7imfbdjA5JNcK6/IbyAwRa+2Cat0xgR1
202c8cu8ZhxKUKHm+IL/BNTBMksKUxQC33iUgIZ0OrmvlKFb1WR8oDz09jmBX3deeUlI6pohxmKf
ex+MTYVvw8LZAa+IZ7gjhSt+4JtuuBNTnLVXObH1NHMaNuUjlXpTb4upsk8NsvenytHTZ0+WBJrT
KNWU9nmivPuizDp9RPYnr6rBxxuUUOxugmaGZBHYlnhcEEIw7MQe/Z0EovWTqwNGKDboJ3Wkfbm8
9Ks92DcF80G+C1902WnyjA8TJym97x6P4SHDW6RSnG9q2Eirbh4JYqIJMXSd8zgNfF2CUMcVbYFV
4IazGIomYmhcfKNe/CLWrA124WiifqerEk0c/hqTigrD6ClLcsIFBRZiBOFUtbDmmCAeJdat5nkp
UeDSvZzOLsVdsllqNrl9y3vtGpmgcQ4NcU73QUylQ86xd7EUAnLijGNnFC+XG7fPMGrJO9qecf55
XHuXB0UFlykYEwaMmWN+Y0pNIKuxZ997xcduQdRYNNluvRVQf7grJogg7lm9idVzpiSZKo3YJa2t
1iG5Uwx812YYdyFpbuwX9X0GGKe8qvOhfiyIbDvTaZmvcfavLwzjc30L/Cmr6CZ6gGyXKn/urJLn
ajLVbe6ENK3R9eVITyjWq30kLU60nPF5Lla+MLO1KKHTecXzhzWjUF8h/ky4sNph/BxUAZtW1hfi
XrdDMqc1gzBCtSsJzYhZhXw0XPWR2HtxnbGN3XKOCe/MMKsHp1xKGBb4tE/LKPQ+yYAYZMRHjdvV
dMmlsG/8fdVqoOqFG4ijKPykQhEQtI9M2OgD9/ysdpMHJHKCH3DHqyEMSanqR+SQTa+8fK/wcsIG
odGA2TMLaxeJhmnvyd51b2ZpFd41Urx2PnlhSccrVnZ7b4GfYfAz8qigAyg5cPTqLlc+KZV6koeK
IufayYr1LVP19KQGdJcbEjyns0pAbO86kWfJNoiosvYdVM94Q7zMeKKR7b6GlN8fLLdc6NgHHmMI
v3feTJutDb2yJmvvZ1oAOx8cT0ydtvhXU12q5EODJv0sgxWmAxZWfzpoKnA6HIPV9ZvIVIzF7Ka+
q0YTZ3tqBSem1SR1SOrJ/yHtTJekxpJt/UJXZpqHv5JiypEkITOpPzJIQPM8x9PfT9l9mgiFTsjo
U0ZDlUHj2pNv3+7L1zL17ImqRDA+gzNIqjdin6oGmVYGe60K4t+1KJrCLrWULvhUFZko703oP36I
nWoZdqXmZrqZKr2aXeombcEdSJ3POIAYcJOYc3OMdD1Vx0b+akhIj3lkuDbMtfgNDCBsZp3GzSe7
PGSI97mze96wR41sBGXVBIcMh4tHvaim7GvlorlRhkaAmqrh5o/J+N1FoazexSJOxElB0H1VCl99
URXRcGNDDn6aMp+yr9ShgDagBTDPY1EiRcUXD8HtaNbDKy2iIcxWll6Jmx5sHiJGQLKLF8uszJ9w
H8nxIetz8knAGKtsQ/w+wDdd5NL9CNcPeW6zH9+aTI1+gFFQvkOAUwvgxTLznwDwU0OLVJFCi6n7
5k+a9S0L504lhlxqb5QOtHoiTkuoKBgFUfoYwWkxafr55BMtYyyO8CKa1hO5TOAhsm+Gz3CMiMVD
7E20Us0YQc03qn3RPaZqcLwJpG54F7lRf0Gdixo3bBt4nNySpx0emcObXEjq81gKUkIhPgy9/RSX
waofkGPaktim47uX0Xu/A66WQVaQmpLohrLVvFU8Jm8j1N+qQw5blkGxqBpHO+qoN7t9Kk8+2u9I
HqSNT8a/UEsfZUxV0WKYYjyS4LEv1C9KO6g/goz43lGSAHn0gEu1uYFSItcPlNeHpyYW2nz3/5oB
WryMQIkUR6zkrtFIwhcVUVDPRkMu/Ay9rbmT9Da6Gwe//y5HTUkyVhS/XYeRXsJ/JzJY8CCSTvwk
XjC19lJXB+0IrXb9eQzBNHBkLeN4uG5lAZFLVZK+EgXCNVpcZshvsYg8YWwiCvZy4IjC5xAZYSt/
oLZbqJ+umzrH4n/gcS0VyaGpo0SblFnP8bgAt6BZSUntQkjjiKL3BY2Fp+smFubMMmjhQSGV8Yjm
DDLN2RGGNsaEUjwVxpfsuCGbf93EJVzaFCf+aIBnGl0Q8tQuc4L3j4McuEwAtRhIbLcUiKvjnQie
9hisNY2ZFyBiU4QgmnscAmIJCZ1zS5CbKJYX0oY/TtlVsnp9KPI42OvDe2rehNYqbvm8SW1aIKZM
llHCMoGb61NDyOnQ8uIYV1AbqnadHJ2O3KEo3WTVLrTuo/De9zcdhV99BaV9uWITPpreVJnOSgSc
ZoOUfUqaFqA5O+8+y3mLWipKpe3m+pp94MrPMfv0YYHfYblo9KI2dz6ywRDyvoT62y7c3qk3+q5z
B1ewBVuyw03uEF66lkPa0aE466AF5PSu5DDpNpkSR3CpQ2wMV3PblVaCyxPBZ9FCJgETN2gZmw2+
MJMWMgo+S7Ieh/alMe9Wxn2JQ8cAMyvLdK1COj5bUSHxSVKb0KWWm2ncnQs3lAO9JOMmNP3PuNHK
dWoXHoVt7/5r1IAwHd/1HFKpiN5d/6qZXhH7bELl0/xj0FU7SZ9NPunkCEl9kXhmKg22OR5CqhO+
SyN0VDv6c72VHry9kN7qNgQAztfAfv65NunyxQmemZ/O3Yn5Tow6NIAwLwTQ79nyEzQW2eGfx9xp
bJ+EamaHB29b7N+BttiZXdgPo/27t+ExWVn+WV/xNBGmhKOic4VOKB1Pf/4lNVl3eJt03Vbr1ikl
0engtIP+shoBBcgqSPJCsJXuu1y/1KRTyEgfwsi4v74cF26GLhZafrhjZFrwZXm+GnlK24B1JOWp
aI/0EhL3N5/HSIfvT5A+yXRZU4pake346L04O5CTUVokdRQGIZSY02jriQWWN5AorUTWQ1W+Fj3h
Y632T7WQ340Z6sG9/kBBl8y2VoGbVZtPg6k4tRLfZeVxX/v+PVytn6/PxNJ68FWT9ILIZNCfcr4e
VT1S9aRNzPaaH3mh3ooE7dqk0tzl96YOV/pg2nCZfrXk5FHQpsqS8oPO+5UmmcUFsSCUoNGc7zBn
C2LIVHv9ATR2mYLg1QTXgqimL32XzNge9XCky+L36yO/iAKm5TgxOTsScjWC/4Af2q7Y+BoZMjGw
e4q1bdXv8zVFkQuvNzM2d8YoPoMuwVgHvIo4j0K4wfvz+ogu7hWMcLIMbdLSkFnM86UEXztG7UT9
LI7ahlLTDo5DkkPKii+79CX0QBp0AuO/J/G12Qn2DaGBvELxeOaZn8ZM/K1Daysc0/orxKf5y9+O
yUL7YCJ0QOQXBs/ZmAqEoIVGg29OgJ1JIsb2le6FXbwSp13uP8ygICvKioJO2VxyJm98uYPOFW50
6QXya2iF1WziOXDS9s0o1hgGLrce8adEk9bUEkZ32GxQvdAFjVUiaZNh1VbD9tB53SYe0qfYOm66
7LjidBdWjJgK5Q9cD7/OT1cYmqSGEeiGvO5Hp0sPydB8zmBdVzP/9vpyXVjCwbMnGJTFJFr67FAJ
U20T+XTDDmrjiT+Z7/2uom4bKaYbICl+3dp0as48Kpc8jedTXErTLi2Q5xterIaqBdDJEW6dWn2W
tN89HUaZSM3Y2KTdW9b9W5yZlurl3vSLIzZZVGGxh+4DBNb8iLVlmsY+amN2HqnwUVSbVvuFpMzf
HmS63wm12e8cZXohZ+MiLznKIONRqx8ehuKbVnkkcVauwIWVwobJWkHOQng/8/uUPwtT9Q1ieeHO
JOujVjcGoqjtyvmdNfOzHYhyVYIe6m9IOOva7LHVNQrESmimwMIuSHcQ7jRuaZTDAfq+6HZstd+e
0jegw0lOFh2ESCPtfFXfFBsZhfqV3Xlx7ibpT53kOpwHHAd98tInUVBfl4k1IFRjRzI5GwOA+c5M
VeWLonbJ4djAW+arbbYSkHK+Lrcp3XtTGzNYbPbpbKpLgH4dzC267brureveu7f3/Nt2+rHd2tvD
wbb55X673fJv9sHeNfZht7M/7/jpf/7R6bT4YX+2d/z2gV8/8+f4s5vp9/nJmX44/ONOPzmO7TpP
T+6eH7d7bLnTT/zP4cf0R6Y/Ov2H+/P25enl9udt4Rb81+0tP37eTv8XvvN25bRe7jgIgeii1wyL
jiSSOuezr7bkQSkUgllp4Het3mXxuPXiO0//ct0rXK6yAh8PZ2fiHkImdeZd/VErj1UjA6Vj13VF
RweedpsCXCpCp7B+Xze2NCgOqSrqqqFidzaoVOn6ENUHuDGT4hNN0ug6wJFO7rGThf11U5fbSEF7
BTIsBqbTtT6N+2T3xnSmdUc/M+x0IufzXuqyRIyFEpMMU3vzTk39ur1LXzcRVNHQq6FmzFU1Df3E
Hmw/SqFEgWEfOxXOQy9NXIru+c0gpGsSwJeOHFOWhQrL1I1NVHZuKoSLU9VqGBajzowPEplzO+zG
1B1GPQfOI4b6jW+M3S3AkhcDXMmKv53O/fk9AieW+cEHgIbzxY4ZOuitgVkYvDss6ot0g5YrDE4z
RbnJDZ6bmE1mIZmtIVGqp2gmZfsceQVXG/P2ALM27aIj0AVFyn7GAkpIMDw/Kq1YOteXc2GnTieP
F4gpEwV8PBFPljNNPC9Qkdu0JQosTtpJd7meE+aMb4lR/v1RpwdVmyRvuMLkeS84ePuRJDjhbtKg
GifciNZ9mhJu1P9HO/L5vqmEjlZgCTvUi91euvcAhYS16ZTJym25tENQSYHbhhfDlDs8N1R6Sey3
EkAGRL0hhfHfI0NYGcvCcaOflfte4lks4R/PTfRBDGA04XlYgeq0a6VzNHmo7UBb49OSpgB9tt3P
LM324kDnuBnkzFqr0tgWfjqy8YJfDdpRkpY6QkWer/1eg+HWhZWDNhMq+jgGmNa4AEju8i+zQUYt
ze6g0nh4S19C/5HCuSruy/pTL+9EytJqeJej+zDskHlsqs9BdQdWprW2GkyG+ffr5+Ejl3g5DX++
ZTYNaMGEXjhtHr5lzHd+85CL/3gQgijaHd29urYLh+fEu/WiSf5mo8fbcVyJDRa2FaGRDlMWfl1T
5lei1OlKrldMR1GJsLi1UGF1QJCuD3Th4OuSyo0BvQ1pl3myowVtDfEANRA6y37LubYFCP+LhtRN
CbfsX5uaSHIU3AxUbbyvz/dw6felWiC3YVNefe3C8amotVvgku+TmM+KrcvzQog86Uqpqkbqdl4r
EKDeLSHQYRcrwq4szXcllmnmt7797ZAww4sQRiz8GKjM8yGNHTi7UcOM0XR3wZCC3QDan0Mprskr
GaKPTz7fkZNrgbpHBOBh0I19bstShbosusDkxhvF733Y9C80NsMImiUpWiYWWMqCStrBlxWhf02a
ooR4L6IiuaHiZL6qSgMTK6Qs3GBCGPfIBvljeDAEX31MWBjvwauK/lciglK/o6+HXhNDzyFly1ON
F0BzpEi3pTad/B49OgldHZ7bl0TpzafKVMIbttHQEKT33ZciqGgSGxQ9I49XZMlOVSIEaujrqb4a
+tH/gjR7RENR0RyibGh/eUbUHGgIGqIVp3l5gAjmFQuMhWFMTGaz1ZG1qkOhIbbsLP+mqLeR/l/8
/TxmJ+lKbUoYzsK7wqI51c9pboOm/UcD1uHYGy9/vcEg8fljYrboQiR09L1gQqT1iho1VPQwAbZu
Q0PFdUsfEeJsf8nilE3h7Qo99ZzTsdOCTBySlFK2ndv//CsfrjyCdrbHDRHXrttCMuGmzq9+S6eg
svGe6VPf9bdg4O2XwhXt3z9Nx98a7nizdvstLCR1ClJ/ynT1QYt4vvWPNFlERp2bnOYabAHEP8ra
8C/94FQK+WNi5u8hWu572gxN2oaFxE3jwXeiXEQEBdaJTZ2Lw5fr071wwVD5liUiWzYnjJKzoCHP
wHK3ZmbRWaDbulLcFDEUz0kPWQr4JjimQFl9gZvjswqfsxnQuJRntzldXAYtMZIcPV3/nst3kU4R
EtIBuhlIO2mzvJ1VHaMkNNAFQ7Xts6r6NDdXcBfU++gYvJlHaeX5cPlc+ajjyRZsahJB9Wy6tQI1
gTIEBpmWP0JQIpH5swxr51g+RNHBkFcCtMvBTRkuk2qabHD1fMTfJ9HtxEMJOLAhV20e94riPQFS
saW2u1cJPJWj99fBNBrV09pSwSOXZ84OrahDiyHVlkmeS7KDFo2Tfmsg+eBlK4YugjXuN8YEDyu1
kqk0Onv1acJQpbyHajZNDeTc0ZpPoC3CrnXb2oXrp9UKWCReQkRMrm+X+f06NzzbvRAFi4JGDwHd
Wju634bk1/DX5d65jeldeLJq5IZyCeRL7VgyHc1vfXpIjzsTAYjKkLdHfSXamr8yZ9bk2StTgyW0
pcUbKm1zI7SA1uEm+Smg2Xukj3VEh0nYXZ9CeR5pzy3OjlxhguoKKxYvOUxVtxtC3OKuubU2iR3e
19uIMN/5PG6/wmt10+OVDff6B8y96tz+7HqE+x94fsyIAb7QdGNA/rC9bmF+7v5lgSc7xfOPrMv5
CnYQ18NDSCHTzF/a4GBYt035EiQbY63qsGZoduK0QSjz1MNQMW6D4ac6oLHkJL3bgnK8PqT5PTEf
0uwq0rs+DQYVS2L+jqyVDl6nJOG7psq9vDYmYQsVAFmcS8OOEWK7CWxYEF9NCk+xY6p/6YH/NZA/
FmYneBQDGbjZ5HPpvkPbBjAFWHtDvYMBDLkiza17Y0Vq+eMSOQ0x5jZnJ9rUAjTokHR3QqSbYtkA
r59k5Ua0knRv1AUoSguiczrQo3j8FrZq6sR1Wt7qiYHQQRYKCl1xx/q9HXLhroLK7k7sh+IftQmS
z4B21fsw5CVgm/T67kmr0kyAgjotjI35m/Ka99KO4viDMCBwinJQQf4Di3WroZQPgVwk72ZhxfdG
53f3xgj/QCjqw0vUNPc1KUKU1+GBpHFZCd87cywOZmxp+6NRq78CEbwbfcw0iemChqzQ8AyrG5pI
pfasDIK1h7VE21RC+AnKrTU15MWND6cuKU3CUKKJ8xMmwJ5XoWdTO770jbLsSPs9WXs1voNf4PrG
v0hSfSzeianpU07csV71lkmbF+44kg86YmiBuS+sb4JKOGLQ71PYiFdAAXbd7JJbhq5VnqTbQRnJ
s20KM1ckQKJRO7AF2VWdbMcsdvopN6ZlO4S092Nau4RJr9fNLs0raXlDAZpB4VSchfYZqbB2NJMa
NVxOuPHU8Y6wzaL+EXnWvQjV+XVzS9fpqbmZ//IgjxMIvmsnFp/6pN7U5teoWQtL5jHXtICnRmau
y6hMqJM7jPj5L7DCYex2yVNZQTab38re2uPoorbzYQ6/PwkYELfPszlhcuwLKAxBscTon3nfe4R1
qONQGo77Ly04sZqu2mxEN4ceF+nHfzGhpqJM1nnRWLP1SwTI+sy8qR1D/onsuxMeX5tyxZ0tzueJ
jdmilammVPFAM3xMVSo87npfdg3AIdk3uf2p1ivlqcUtYuoGqeIp02/MfadCDwvcj7WTKTTTBcZG
/TFo+UoQtHTtmH+MzMm1414VVSFGT6TM65cg07ZZZa34kZVxzEGPenEEMCIwDjrEUKgT7BLRN737
eX39F88vL34qsSw/uIdzZwX5ggVN00RUQMke7CtvpvAI4xNYZoM+ruvGFjfCibGZE1Ya5SjnMcYs
mvL1TxJ92b32w0xyVzMOQfN43drSBOLwSaThlni5zMJGD/Sx4UnIZioy3QRQ0URQ1mXxygFainNO
rcjnExiJEQKGNQcotx5QwyHQ2cXypyhZMfO/vGD+E4bMd9zoHY1KrwkJMn8jFDt1ALoctY6mvJVQ
wAl3x/yrQa9/t+YMl2Zxiq7+HWDNt2E2BpLc5sRxGdQIU4uyx9VFjenv1+rUymwWBQNuzBy9J4o4
G3qcHY+2ce/XdRvLU0iJTKTvEV82rw34paXG2YiRNnr2jzux/3rUdrEEls/fpSF4/R9V8DVcSxwv
bXoSU/+xOtv0qiDndTVg1au/h+VLCO2c2kEudFDi51hbUxxZXK4Ta7PgA4ZYklYw7NHb8i1U3lWS
esfVCGfxQXZiZBrySYQzDnlEMwhGouLJayGpfRhgl2vzmzFwa5+uJsTMfYgxhZUYZ8lZgYn5TxA3
Df7EbhFYCY2eRFYGIpvQxDlpGDy0vf9QGeN3o0631zfMUkh1erRndyM8FhPtBkfbh8owadRd3cFm
oZjbCRHWIimVDY8icoPXrS6t4KnV6eo5GaQVez4ylZNV+ZvV/pabG9n6ct3Ems+azWOI8F4tS5ig
XymhYX0MIE2RYe5Wb2vp83Vbi8OB0XoSozCpSc82JNRCadNBQ+v0eF9RMm96VftGF8eKA1kckgUU
dbryVXB157NWNHk0kqiqHY33mkNTxifKQL8VP99NZCjXh7SwDcn+ksbmkv+QOTi3BamJWmYx2kia
uX+EFMvpuwcFOPJ1K9M6z96AZ1ZmfiMbVRQ0oWxzkmpf0N5crYVlC9sbA+T6SGYjETIP3UcdufLY
w4CGLEgagVCQ1G3efjlWaHN7wntQw4FheispxgV3KIk8U1SkI+DA12cLhQCtrvhVU9GaR9Qkevag
q09GAT4hu0M1VFvL1y5sjDN7c1/la6gQCtgTOtoDAItDj54ejvUaEkxaXK+Tgc3izizQdYDJGJLK
Q6EeNDhC9V1cw/nzYvRbmUbjJN4j9qohPUkxkUfgcWXHLBy106Eas8wcDyM6g2W+YBzvoUC3ZXMf
Z/vru3LpdXtmZBZVpX7L62hav1gYYbuGei2CdhGGNVixiAuiTYs3CaT+OefJszLA/8W4BfZ9ghGA
fD8/eRA3HsdebqlrEIxoOVrQJnxxr5n6DPrbhmKbtL0drdXbFw+K9cfqbMsKBf3PotFV1JO2tBxk
MF4l9VYsd36OiG28jdfg/csL+cfgbM/2HkLGwpFhVvV9aT5ag1MOKw+YxamUkCYD9wlgCFL986kc
VcMr/ALlPEkMm4fBCgZXLEdvQ+sviCErK2wq7q1tBTI98+pRt5EIVFbu84UjMz08gE9qpGWkuT5J
beBFKQwgbC8KP82idGGQ+FtUEq9r4CAigG7AOsAGZ/u1Rf2yGS16EqgJw6o3alvNiJ+uH4ql9ZIo
OlMYssAHWNPvn1zZCBiNAqLssEryTPd8GmWOD8Ea0mLp1jk1Mtv7QiKaEqS1aM6W8EfHbwlgD5qP
YLKrdteH81ENmV89p6Zme6MRraryEsajD2iNwkXxFGqvQfE8oHpOt0VfbJL4Pkh+0Op7hFgIWXQA
sKErG9+uf8iS7z79jtk5gChPNJOK7xBS3ymUF8RVXWJP6MCGFc+yuIKaRMpAm2Bd8zRILFNODUoK
pgAinTFHuFRAcG17fTgfWL+LeT2xMp2Hk30SwHYOKxBWIvgUJfqmxh+meNOJt0GJzM1tZ6RbD9ai
+F5Co6v9psW/veOPeq2LYpq1a18x261jIYo9jDk40XBjgLru4fMtNRsRYFuvyL82K6d8cW7RHwU+
o0o6LQjno9ZNaMoEYHvO8WgVbgJJzI7n5neNhoSVVVQWHIpELyKdC5gBpDMzBU1sEBdT3Vuzj265
GVxY0+zRQdv1AW70AxD6Tb8BgxHZye9qP26hFHv9VWzSR/kBdZMdl/Jr4gR34n6tc215Dv7zYXM1
RHLCJYrMfFhpPsdeQC31ECsr+Y4lByGDmsefg5FGT/N8no9KPyZJpqCjWb2UIj4i2jfjjXbcSPIa
+G1pnk9NzXxROFrScFQYTlNvRIouMQ3w18/KmoWZC0rLJunjIxZyaNZrqbTjtVLY4g14OoiZd4mG
IYXRGxNhhBrdbaBu+vR7IO4jddMKN159Jw0r+NWlXSCDHaG2Dq6LjO/5CrVVlo6RNO0CdQstQBne
WWsmPsqv89NNOwfZPHrRKK7PdoGnBryAInYBZPE39bbeWZZbv4e719Ftt4Wd0prpTc2LNE/V+3wj
rMQVSy771PxsZwiAoJJxGmII+4iInybCN9Sb8Pjf2OHNAlPJBOKeY/5MvRejOmSY44DmuwuRgZ4/
avLz9V24uGAnVmYOW5SFHqw1VqIImQ5hr8OvWrdr18KUR5gvGegrmjt08IvoJZ9vi15OWqPLqTfA
u/kgiLtqoMH1xfNf2iMoyvwWHfIU+6q5tZKNtXbSLnoXpwhJhHebGgBPQcA95+aTEcpjKR9rRx4e
aaR0B+PJCF614V3OvgiIIR3dWr8xORTKI70d1yd44S4C2EyqniuX6oM1OxFiL+lxRR+Xo4HXO4aw
Lqh2Zf5uww1KEnZorkz1wu48Mzc78nowwpV8xJzQR1to6O8VYbChmXMzbdhfH9mHS5+tKjQtBGXg
/kk4zu8iCE26yrMgaO1vcjvY9o7n5uhZ2LHb3qC3EDn0UW9+mC5KVZ87J7ANJ7J99z114zvFEW3j
W7Uy+KW5Pvmg+R0kWImK0AkfdGwdOfw1GoGLqwvgxIG4p6jGlYf+0oOYCZg6hNlhmjSPqTpfQ5Qj
w56Etp4tQHVC54PzXr8Feyu2v/UpRKl2PK5EGxcd+9N2PjU7O7Ny1VESqDH7km4GEaZ2u93ljmV7
B/UTRLp7a9vdojJgWxvrH1K/qf3dOnyv955vK7a/rX88wDYHabrjba5viKXojw8zYKXk6QrJxOyc
oYAiUqvkw7yvwra4893mHfYH6Lvu/A3UzHCi2Nzdh2jliC3cpGdm5fPj7fkoDh4VzPq1YkM6bZuv
1wf2QVxxudP/DGzmvxSx17rSwMLw3rnKHmrHh/whequ/ho73rFF3sf1n9a0gDAOD4N4Em9j+/X/8
hNmip0Ws+XDRNs7o1Ha7aX5Id6qbf/2U3r9/K+61Xf8K47D9XXBBbbrjrbmy6ZYgSmeTPLt1Ldn3
qa0yBcL+fnhMf5tOvtf0vXl4f8t3sM550Iz9oz6bz9bOeBrtn9eHv/RgOzM/+b2Th8VQAR5SQ4av
PT6aDiQVPyQXHmLbf3qXHDjCN4pTDfZKofUCmflx0kBz0wQ44WDnHs6Ki7BIj3GDHNGmLraaDLMn
rImD7lIYFZt7wb+hJAVVqtk44j9hsBnWim+Ld5di0EIqytB0AH44H/hYGAUsGMz7kV5HODLteOI2
FE1HLXeKcsitR7O26Tmx0+zhaD4Ua+/GpQsFavsJBzy1Jc6zC8IgH3MV5myn124RNvajQ2b55INf
ri/wmpnZGe51ELK1yPp6Ai6szO9gZHkXEK2ARHwlRv1oZLg4zSihTpQOBt1cMzcVZEEjadNesh4h
LXaDnfcEze5h+GJ+kXbKvrsdPgv32e9n7Sf5mi1XyRZtFntw6te1U7XsMU8+ZTbsKqqNHpRx48Cx
r8FAAuBjcOkrh3sXg7Bkyna3E7fHG+Nwfb6X3gZTtkgCPWbR9aHM9tUwSmIg0dviWM3oHI1hJ8iW
0yCZjazhETWM8ZEE6/emUTZy3a84kyWHTWocaXCOFpj2WUyUCBVk0yPHSvbvPfFX532+Prjp2+cL
/NGNSB10aric/f3QGliwCDOrcjCOA6I1ueFvB8lH+KpO/XJz3dr0t12zNgu54Ket0S7EWtI0qBbS
kVQrm9GE0RtpuTFYyRgtzh0BF1BAWkDAA577gxq6v77t8waXE7qUeu8GMVl5eSzGNehCA/42yeVc
YIn9KB9p2CsaJ89HGiwhE/TA41XmBiUbiEizG6/3beQ89gY9YEf4WXIJ4sBKcWjkWjusS44B4CNE
ErgguL5mV6/cpTA5tFXjZIK5KYbGUS3vNh2T3eANexrGt1mWbI3+WcpRUxGVXdKOh0xG1NpEAkyL
7jTFdAIhP7QthCHeP1H2PaaopbWFk8XJ/RiavS00EJ0Cer2+LRZPGM3sxMeIsHCDzE4YAlqBgIoc
0WH5ZvR3kmXLzbcCwdbgE/RwQ3ari429YnPyF/O9eGpzms2Ta1L3tEoUIaYnFIrtEERIpgiO329S
RdgiXDFY91KSIEYKim3b/hdpN/qr/gx4tjWDxJOHaMR42wtfmzq60c0vtdRsIij6B5i91fHHynCX
jt6pxfnRy0ytHpppuAWYPHIoQfYtJuGnq67u6xDDuEo16ZrbisqzFklUcRcKTpb86sdbw/q18jXT
Vrw2+bPcHPUTOKUGvsaIatca7hqQbbHmysPm6MUbw/tUZm8wrNpZ/FomvwTzecX+VP26sD+1YePQ
VbopZkdFi6WqDOSW+Ze/VERDagD7vi3LB023kTxEPdSI1mq4S08u48TmLCxVQ0kqBuj6nTp5Drqt
Gd6Mgg6z8bYbCjv3VzzTwnpbJh1W9L5OvCFzlhfNEIPMEIFlpDU8p4L1XFamg5CZbYb/dMVawXNa
r9l8nlmbHSZUfSrdDyeYa+azadA4djwYFnP9c4yURVzfq8rKrbxskdwwRH0TnmbmMoBHqhCEElsa
iPaiRIESxGtEY0qbwlGOZhssmF28hl9YcvdQexBQ4V2pk81dbKRGXaNr4PAkllF7kOEKhiobpo+N
2B/kBCXBxFEFcC/fNTi8q/hQKvvrW3fhUjv7gtkuCsZeEXyLmVaM/C2ri+JgNXK1cpUsbp6TYc4m
Vw17wc8n2GTY+QffDx1de6r00KECs23U/wIUxZAol1miNLWdzp1BhFDtcGQprVDcGPLRMcNX9CK/
NEgujxG7VipWNs/0/Rfb9Y/FOYMKYZsEkeyE2ATPW8jJ3oPcOE7+i8w4AwO/Ax/M1Og68/ICXH19
HgHmFXiSIUJ2/EcUv1/fDgtO5czEzK17slL08oQ9FaNsT0LRRmJ7gh1kvjsEIbTsb9ftLe4MC74e
NKGpFM/zOMqAEHaclwwpgz9a2dbeYxXuzMRRstG9bmr5sJ3Ymm31LrPGqu6xZRxz8ROS7vdWqD+1
R2uHlA9lE+QJZHUSpCATC/1xMn7yyPdsSi24aZEGeWzMNP268k0LFxdkTH/GPzsZVoc0ghXyTV4a
vSh5/U8Kl22SxO9e/5JSOIs9z+0Fb4f8qH1UMx77/rus+2t3yUKod/YZM3+b51oLqy47q84eOku7
kWjN84YXlF2uj3fZjgY0xyIjjFYWB+kkSDoi7Up9Bzuh7yAkZvjxIafZahVdt5S0YEB/DM3WWtW6
IVRa5rUz38Wg3eljQ0rUM776QbZXkm/Qpu0lc7CVsXHT+rWWu0+tZr0iQELvZfwQjZD8onN6ffSL
h+vko2aLnVP4HsSAjxI1WzbuVOLE2tylxotX61uA5Ssh6aJXOjE3W1RBEFqhkpnsdiT33bhD56I9
v2JkeUVZTeB39DXMy069OGTVEAH3KwsnMAookzNbA3wVSyt3yPLk/TE0/f7J1oGJ2evGqAbon/1U
teMnI3xqza0GIfz4rnj9ylKtDWt2h1R9UIfAuzkQCvyO0M1Y9U6QqgeInK/viekvurg6aMD99/zN
r448NYCXpMDWg/BbTdY8Ed20SZ1Gey3pMjbjW0Sur1tcSq1xNcowLxF6wDoxu0ZiD+TiB/j/mA77
AX56CRhAFhZ2ouYPsTI4gl5sTe1n2/7Wsl8yWmi8BG0xs1y9TVc+ZmmPnn7LbFWPGhqtWcp9U8N+
j3bPpKFZKoGrhkG8vz7upSU9NTVb0kLLEzNSMRX36NrCo422yCE6ps5xkJ3rplZGNW9jHdtikAeg
2Sg7Cvd5ScZfkfe68XTdyuKFdjKij8TxyZFg1yS54WHGE5JdG6qvQk6XhdZsBF+B10d2YgkkG5KW
g0Ets0PkN6TepkIe05ub69+ydDrx6jKUsRpE1x9NhyefYop9K5Qa27hGvCXJK1tvDKe2tLu++RFK
w3Ofwdd/3eRS6GARNlCNJpOmzEuLPVFKFZh4U2VExaJqQ5rzUVGoEUVxS0UeXbRnVg7r8rr+MSmf
+yCv8MCmJ5g0UDF1fLQzN1WIKF/QaSsFrul+OnULUMEANdYnDmrqz7CNnFvy40IX5FakMUcPvTty
lb/7Y3NcYTOZD0ciipy4jkWgxhPr7cwRQGrt5T7CQrbafQ9zEblCYyso+Ze/W6cPKzRG4mzo84BU
83wocYEi/RAGgKxq6b0psp2HkvsgGJbdVX3mSFyB1w0uDUuZOgbxcoC+5+ynxzYbO0FCm9zIv2QF
8uyh4Uj6atv/3J9M3NWGOrEUws04IR3Px5XItP3nQhI4t2+pjcqEDfXf+6uzcZ7WaiGXm8GSdQOM
+1QGI26azWAAZZCHUELgyLvKhYRwt7ur3cSGH/D6xH3MzPmuOzc0fcjJKe4VeUBL1wuopqUfpOQV
xOSRo28U/ouMClXM6XdS+/btzb23NvePW/swTAPffXpX7TvVLl1tU2y0zbv9CWFmGwJ/+3W3eXb2
Tz9/3q41bC6swNm8zFYATd3Yr3zmRTAo/oZtFu4yqcg3sh9/NrReWkmBXOwr3pNA2VlycBQkaGfL
MPSoUkZ6HjpVJJcbHYjwHm6OcOP3NMJcX4kLpI2ELRg5sEYjIJCz2dCCiPRwV0uhM/rbowTnS4by
2/HFS7p9Hb+0CaUK/w5x2tsg6VCLc1I0eIadniKAGosHoX2ovF+GcdDW4iL5Yi9OH2aqOlS/IuH1
/DQfq7GPS5W3+zEjUU7RPYJQw8pqJMh8SU/v4zEPdUfXK7T5QkFvm31O5/WnIJGFjRhWrbdPQ9MP
bipWdrShAVFcJJTkpx69ps6tOhCEW0kYhFtTDDPVkeIEqfa872FCKtNSeWuNEGUh2K+j1r0+5wvL
S8pABiaDGgSrO4sPZC+wYDVFyqSv77SqsOVjjAjwyhFbmD6gigYkp3CrqRSBzk9YGZeFqGR9DNy7
3WvIu+E1V+KchXEwBDJKk2MHCTbbpu3Rb5WEpjAE67uXIBC3NXzCYmKseKV54Ir7Y4mmThVm7JLr
MvEEozFLfEVgerbivaEkuIlruHraYa9wIHQtkWw90P5+lT6IQ4FgkqwD2D2bwKHJ2kgx0ElpLFdq
b44NFFnmWq7gwrMQy0z0pP9jZXbRj9YROHSEFTDRSPoETjs44LChBBdXTvrSaumcI4pyrBXshefj
KcRUGs0iTNBviw8CWlAq8tReE67cifP4DH8CSfHE9ojYCYWC2aZQKtlTGygaHE+taPpGThhkzc1o
tUgTM5FF2biE+9cP1DxAm++Q6ZtObpNB0mSpR/XJidrhBhU8uhqMG7Mv74eh2cLztLIhL2Zyeu9T
K2fjE4Mqc5KCAgaGLETkzkG79KYuxQz8T39b/H/Svms5clzZ9osYAXrylaacSt62Xhjd0jRB7+3X
nwXNvSMWilGI7h179sOEYiqZQCKRSLOWIt1dVmtFDsCLAKAHNAQ2DcZZoBboTSUzm4itxMH0udeR
Y5K+XRZytl8MtX0hhDNA0NJPUwr0P3eM4CzksNx3DVLBA5BCgKWXBr/pWD9eFnk2wor9ArMP4k2E
GmgU5IsYfVQO4DscI5hGdE8HZaOBsn2syYcsh/djwu4Z8goyUEBBV16kJQLXeGYuOAUK2izgHnUZ
fAfcSeg6DGD2VIvcgfSV0w7mh52b+s9K7WRXBq+Bl1b59HxZ57Nl/joWgHxG4QYmw6OgtkEdTKGJ
Y2FHwFfrj9mwL+X7uoBHy+4S0Vlf8SoqzBMnnaDyjmD49ECgSNePEqljtwT86rGqrNkrh6B0ydyT
nRyFxu6ydqvyADcBO2KdpPxlk9RzLzcGgFFsmh5QAQ0jZRPiGGqCx8rZiYA/wa4hUIFzwfAUp1eU
guM3jBroNVU3MJSPNsD8kmQ9/bk6DB0cgb2CEIwHX0BEMVNEdbGbxu+y/tn3G0P9LKng5K0tmoLo
ClEOpvvRXHi6SVFEZNpFoIINyb6dP+cORNTjXSTCRlhbM/RhIO+t4vl11lwUpy0u0MCO3BhOaytF
enbIKg2jq3YUF4J33lkHGbz/F3ohHCPw0M6iyRh424UZYZRMoQN5GTPT7p2cxvL9OBGAkEzgS1Qc
IinkV5MP5iYHj+FzCn51nIeYmHf1mJaZ2894xG1BXUBAoEea4LMJ6vFppmH6YZqNvjOtHFWPqbfM
H1pcyD8vb/7aeqFpBq1YmKEB4jU3f1h1iPgAHxS5nTZ5AQWxq13s7MAWhBdru78Uwzn3XAkSoERD
DAjgNtO4C1uCEdbEm4OXy/qsCsJVDFwWNEKd1XJsrVLKWUN82SEDCL7uUdNeZSupHoCEp37MBkWI
fVniuX9n6HSo38oIAr5ul1PLrvWAJADuSdwY7M9ItMnUnY09ybGzG1PJgdFUotXEp7lgTVe2DnI1
oK7C7WEYkFvTuaJ5gDnHxA1xn6goyxeN5IWm7F/Wb83KweDGYG4AOSKjae5UP6MZbWRSgUzUp3iM
YOpXiu5t6xnF1GT2awAUt5FfBQc13PbFi4ReQuuxJi7tf5bllcaYN/2xuwV87OXP0iD15E2NVcc0
KXhR8GhEiy4XeRlJX+kReKbdpNiCNd2RcYdflnDW7oLjfSKCfcIi0OrGCk65gYjyI9aAF+5GhdMf
prfh1/hDBLO9ckuz8jjsRwEoMl4np7LsuRqrtIAsC45xArVzc9sqmlMA/0nUBLBmNwjA0SXHklTg
CTsVFWKiIYzsCg+ZsNy1weyFib63CiJYvnUxDHiTPe91/vaaQ61RrRFiwmJ2DSDX64nhWH86QAUl
cMrxVAIiMm4WPgBvbIzNjOkYu0Ac7UHi3kvXcJ2/xhy9MTEoX/0ByMyChMWKj/kXdBeQZMA3/XII
C7uQAkuqgMgJItBBPcbVgC4tCVR92S4YMkFQLBLFmYU1A124SoAhmhQvpUUdsL6C6/aNaoLTtLJZ
JypxpykipNXVHHJAo4qJ3sY322jXzdqf2wRiYPwPw1QKglEuoiERqbUa7L9YOcvDOONNUKBrLRJN
Taz4Bs2GLzbAcYmHGd8tqfZ1Ecddk7hF/DoYNV4Tj5ddw8pyMcYG4BfKyJKfodKUAaAljaJLXIMO
v6M22xQqJlyDP4Z2ZTcLvAKSDRgOO2OMI3pjUckIkdVIiyMgqVHXJIcu/wRhBGZ3RVMYKy4ILZLs
dcRefGhCOPULACHWjUJN0CNgGVcE6a6sN1Gagn6oVJn95o+XENJwbeksJW/zQXQVWOBy1UGcHM7W
gejA5rV0NOYKQrSV8wMwdnR8gnuPPSo5nTp9SCRbylMgWhpb9l6Os9IBymXj5MOfR+snotinLLxC
pEkx3DtEqbX9lNalCsRTfZ682pjq98trt2LfEAWd0NCKe5mvYqB/NYLSEKVX0t6azNtJFk2YiURw
2kw67cMygIgaOHcPc1jHePaH4cNlRda351sRzh/QCQ3tsw0p1iA5M1y3BizhB1USXeWrpg2vg/Qy
UluAmzndm6E2yZyDkNaNKu0R8IdObwe7WaE+erYxT4Zp2Mt6rb1/mZf7f/J4VI/JUmkaBgXevyWY
1FFPK9yiD00nVKofQWBtwijc0iLZ/IVUQBmw1CFew3xINADYtAmjCqP9RXoAQnOZ/qOA+LLU7jJV
dlHVvyxuLT5Cbu1bHrOhhcUrQ242UgV5Ya+4Uz05UqM7skbccHoc9NsMCUwd8GaxL5DLLj0u9DuR
yx1qTS5Dgn6PFKDT81alG626n9SnQdu20BZ8FkWD/v8o33TN3hBFw6uWtNCZOxdGIGVdmEE2qmSw
HAOwO6N0N6XhtawPIBTPBAPiTJdLunInRBtteKuC6aocQzlzKvQUGINo3mz1HC60Yva82Mm5jMOu
ZpYz2bY/6u370HTg6EWbcYnStmD7VoUhG4aJd4TXwPg+FZa2adg3GtJurS6VgBDHGF1lfuSs1BIF
T/Gu6NBXfczryFHJnuhbGv8MDMPtw7e+EPif1dW1bEw64h8Gv3/6KT0AtcyubPFmiZp/MrT6ImoI
ndQKBXfDqsoLOZzVqChrIw8HlSUFjRiz4kroIsjn9+ivCiEwPaSMkAkDsRQXyIUVItNy7GCf0mQ7
amFXTmYXAve2tmwsN4X5Z9TSzzKayMWNGaHAEOmALZjhgSLH+lXXWi+XLWVt1ZA/tJETBtC8xZNv
m2UvUeCDpW4SG/mTQaZ0Xwdhd6QYTH7Rs+T1sri1h7xh4/GFFlBEQGh0PbUG2kfID0dT6qYS4GPb
PZJVRf/DQHJ/OnRS6lTmNWC3m2BzWS77Wf6I4znGYi/sGaaHTsWigdfou5DgcsKgmNWWGhCoJuIQ
QFTeWe2Bpi9jh84PUwROwy8vhnzR3oF2JaQPkI+zOffd5lNXjG0KyuvZcJGuMBWvxHAUnuyX9WPf
v9SPl8MdsimuJbUpsxLXQnNjAgCqyrcqkAYkKwPYsSA3yy8mEwbcICwmxqSQtOCE0XaulRR5NRdN
Zr2LfpXIAYPd+FLkLVy1ln8iqzpti7qPn0ndiZiO15aUpfnRqoPGGZzC061ElTPKcSYKBLUlZmiB
uXWntw2y+qwXfZ7HThDeri0t3DZgCHDeAUXAWezcBn2ogX/PrYC40XcvdnNAJVgOryMRIMzZZc8W
diGKD2nmItN0FCdKVxtZsK6DN6Cgb3oLYFEleE26ek8k42Mqlf2E2dnLFrQqHBya2FYcTxQoOT3r
qi2mir0V0e8f7EGvkW20Lnwzs3AfY1DNISoSNLM+vBS2fQAkVik4onw8xyvPpdryRg97EmKd4yy+
61GqAULdrVQAUK1HlD+bCCh1UT1szZZgR1CX3U7o8Dm1JSvGvNcAQjQXg12dQVwpeJbRBj+Fvy4v
7qpuCzks2lrc/YFeNX2sQo4VDN517hUYDbGrOynZWIrAE6yKUtnsgGaxiX9OJfAXJp2q56VbIBTH
HAoQfh1USNta3unalSWa+lsVh1IAquh4KaEkwGtWZro8wmo6Eka7ajZkV6owLzRlxXRjZ7bspVFw
XaYY/bu8pOyY8x4PPWYq6xYAnxXfCQoqowD3CDp3y+wWjsKR0x2Q5y7LWFVuIYP9fbFtcZKrARkg
Y4xN8DMlV0GEpLcVPCJe35u0dlRJxKmxJtK0vzgUQVN0lmvrwaJmzR0Fdqb8JEmuHf4w530zPGWD
4kgiqJ81R74Uxt1ORYfGETOOStdEfYX2n1ocOxlwf4n6M5WAATFcRfofxtrslKMlENchS3VjIvV0
SUsa9SRmIgG+gOHaFk0Q0aYbDIEzOQePZ3IUMLih7IJ6Oj+APnfV1FRGXIJYoXMM9RGDO721odNG
w2hdCDY3IBRimM7Ts1EQuK0tKkZskWkG0BCrs59qCOBrxOQlzjoBEK9kRX4WPRPzpWMkow/oJwS5
89NlM13zYgDOQDKO4RViEuVUotGFYdxIWFOZKo9dIR+6TPGpPrp1LoJ8XL0lFrL4nm9rpD2GzbCu
WvJJJzRvBeih0nXjuQ4jP8qLvdKOlUNKAAyQ8OWynms3MWrrmOgFthFK3lzcnXe0bzqC69FOe3jS
BxuBR04wmCph0K4UJKBFwrizMc+9PsYyhPXqhx1ulTb10vi1Ania+sezUcxWF3pxEU0N0NWkNpko
+UVJfwpHzdmn8q4SVwGQC9i4DpieTu0jJG3IqEkwy2pnjzLtfynZnxKsfR1rpENQsUdEiGrRqYiS
1KqNFzTcVuKlRg4DoIJjddZWyIn4+vvCGedoNyJpghDXvEUfY3kc98l2uqvetI3xaDg/y9+yH/iF
3/jWFmQvohnLtesGrTkoHZkW8pxnjblB2w9xi2vVJEATyZ0JlLB5v7ts4GvOfymECxPqPlUt9BUj
BLOfK3MPSmRQ7ACmX3UzgKd8XBa2ahULjbjTVIzBVOk5hCl4YMrIo2miPM7qmqFbBM12mC4+Sz9L
6GkyAQNdohFUNpwqRmk6TJ/luPEva7IuB886OAWUCvi9yYYGh7VDDGJZdNgSvAP8pEcpWJaRYbks
anWH0GGJijAedNDq1M4lEicAaoT7s0ntt8Yhjjy9/UfHHDnJn1QRIsXaFsHVoTyhAr0RCfxTafZM
qZqbMPlyem0xuyx1gpzJ2sp9C7AI15kwVbOVpRYEGMNPE0qgyY2KrgyRDO7GpwbmVnKUBNzJ2Njx
varfINC+vCtrF+BSDe7clKQjZddAxAAS1djVmn3ZeVoj2HuRItyB0XM8STsVUmq12WQVCHvBNJ+1
tX9ZmbWLxwaVropGWBR2+fetCUSVdmBOQKk2YByk9nMylE5ifOT278uSVhVaSGLLuvCosQ0+K12B
pDIAP0cFJChjmzaCgO980ge321IfLh6qlCmZygHL1kfzvW5JwFfAtU1lz9CS5x40AdQGTFA/uRHD
K5xbtPcU0SZN45u6GkUfI1pcdr4XKqckbXJNZc+Vg3RrP073vSc7CbgcTcfekn2wm7zcj58tMWYP
O0r8JbxcBu4sT5reKFOMxQYG/8tQZ7fRXGzQFohJD3pABw26qel2HhSPZvH28j6vOa2FaJ4iheKN
22kKlA4j9K/+QgpaHfyRot/Jm+XHP5aFJic0I+CKxGgJ/x7srYCqRd1CVkFxOD6GwsLmuvqw1fqD
EIF8LRyFOLT0o8QJOlQ+uZxWQ2wbMV7vKOLeoGjhanqLxAwaaTGUnfTD50QNfyKNg8Tm7rKmK6fn
RDR3elKtbpsaLMluJl/HANmqXvJAIGLFWiHCQrkYSXygc7BPWFhrbpRBNEoNUiLVPWYGJM2P7U3Q
X7WqYEB1VRcG1YU0F4h7v7ADF4L6KQG0FbL0bm/slOlAi5d4eLq8XKu6LESwu24hImU19iBiADqR
H3fXFcjmJECcjDu731+WtHIboNPuWxlu1WbwzI1JiY1pk00GZJHyfQzv+/jXZSnsvHLnGf0wCKfx
GkG9k3/IphkYU5Vkxp2TOnLv2G7+U/W7o+KIiIbWnrKsjwNtCqAJR/so5zmSCAQKoLyAbV9Ph/Bh
uom204e0D/cZpHWCTvQ1d72UxqNhmoVdEiqR0k2PdBsfyyPdRNfWkWzC7bzVt/W2/XF5IVeCHOTI
ZcZ5gTYSvGJPDcNM8prOJtSz9djpkxDt04JjtGbd3xLQ63EqIVEie5Q7SCDSXT8erWafBd5lJdY3
6T8tDB4dzpJmcwh6yJjuZ2+6SXPH+Kz9aRO80ndp8xfPLQWAyZhgYaNWKN+cagTaEqWf1ap00cMf
IDEdT+j2waj3ZaXWDtJCCp+ONstOJeWA+L3T3lrNzZSrPH5t5z+/nZa68DlYLcg6iUbQBfP9aY52
vPEqjTdS/GqrN/l8f1mlNVMA7YGCLDvGEQEJdLpwVmfWWVKBmoZOtYKUl9GAGbikvjlbIgiDNbtG
Jh1wPJAEAGEu7pU6PHiQVMeFH6KgNbdXE7H/YulQWsKzHkgxGD7gtNEt2mdKgFc3rVQEcaNboDKv
IKMVF/a9Rn9ZqggGYs2LY9xWR9MmhkhQxjtdvxYB8BCyp1Y15k6LWQdFetDTED0IkhOJBolFwriw
vlKrrktlFgnnftF1gLQ+NJgwmmS/MzeX7YKtFO/Nl3pxsX0hlZaVBBDVjzdkKp0GiM5B7GcZSpGt
S+s7CaH4ZZFrprgUyV2I9ZD0U98iLs7z4pDk9ltrKNeqRqlAzkr0h8uDJecBWmnIfGqmn/FECSWc
4rGVHSV5qcwXW3MGcy9Hu4AKAuz1dfxPGJ+kKdpsKkwFwsqQggAjP9Kp29ltsI80IL2a8z+KMXaO
JRERcNKar1poyeMJUBIPRpzAixS65XTV8xgqwM2+zgFffHnbZMF6KpxVdkEbpz1TcVDKnwDDrB3S
6G6RTEezHH2ACXoxobej9YMYQLa2nnGXbuNGcVpjuFXKp3DUUGqKHNL1gjto1aBQVkdBFrEimgZO
zyYw+1K1NHE2RyPcNQ0cdtT+rmYRC8rqqUT+1ULbJPpy+aZCuSG0VSW4UIM8NcFjq97W+Xb+DKfX
ywu9qo6CWAQosjqIcDhXM9hVL1WAr0VnguZOeBbaaMFvRGCAq9og6JBNDM0wSPLTRavSJqOVBinE
SO7xLYC+ih+CMfGytDgA8FVkPez3zhzNQh5nPXMxz3BlCIPxuFWcmnzO9L0AWxTptA2qQdezPD0F
5NlsQLmSVn+eJ8F40LeynJdLRqlPk7CHQyXplaU/ZiR4TCgmKLCyf7F5C0mccytVeZZV9FngXOxS
YzvF750IQmT1xNumidAY+TFMiJ7uXDkOvdbkUCain7XqWfkmAs4NFYJjru7Ytxw+Cgpx3JUhxY5h
zE7ehH4TOyjo3OmBD4y7YynCZlg1+4U4ziDLJMr0OoFaBA3Ic1m4I3rfRaNCIiGcFdqt3SsYaMfd
MzxWwy5tHuJw/xcWsNCDszWpSEMriqEHevbcjDEHUdcwBcdpTQ8MJ+DtD9+PSQvOBsIs6QK1gJCi
OmamX1dH8Bpf1mM1xYDKGhweuoDRJ8XscPFwjUpUHcyRIMiyPrrpKQQd0KijXKrddPBLY+wo8aOV
/UVNCO/Kb6nMby2k4oE72SaFVFTxi5a4BqBOLiu2cn5YIzqaHgB/hSI3W9uFhArdA/AF8OPaqDxj
cgxmrYa/ulFHT00r4rNYcbMqxhJl1AIwKGvxceMwGbPRNvAHkvwpE7S8T5gYB0wekFgdNf64rNmK
VZwI46zbHEMZw4IQlqWHDnQZg+kMg6A8uLp6C4U4807LeVaBclG6MzqRZuVZSR+AIOBQ6fOyLisB
1YkunCMdGok0Jf5xI2V8Bh3VxmynXWZXHsjYr6dOfQ6H3DdikfmJlpAzDmNW7H7I2H6hxmqgnyMr
bidRTY19O3cXnujGnSzL6kK5rKFbCKTlzKoc0G8JmrdEenDHCMBSxZiG0CMe1au+HYGNaEORVHDd
rcSEJ5qwvy/OEgU8Y2GOEDObW6NFg+FmrEHpruJhBEC0QmAT6+tmGjJAHvAM42++NpMz3W7gvcup
8NTmqopEOadz6grMXGOw8/+L4C+9tJSafJQgQt+ou8GdfM0dnfxKer4ht8OPEEwsAAt21OtyG/hJ
7SS/st+J6CPOekVR8T35CO4q1JvayoGVgswQdbrBseXjqLtW4YJhuATdHmbrURk1RGLXXdW36pz3
oHYvtXIBqSkwLBv1Pst+lOOxp0CEF5FNCjaSHyYAgmjSoGsZobSBiZlpa0mi6GXdfXwrw75gYZiF
1BdlYzMJeNACtHwM/SHeZgkbMvVieTuIeFBFq8c5jghVxHHOIHCuMHjszfMdA4HoIm9QBQM660f7
WzXOewy5ndUZgaSGbDHMaTWyk8uibOhK1ebEBDn/UWmYcewiFo1NaOH1jOi1zt9bWXN68p7H3gSi
BRGLssgoOF/yhVRJNOilyi+AnhemKkXrxsVMctVjpm/E77c2/SlNw45k+Wtb6pvLF9da3LRcOr7q
1Bol7Wdm3GWoMT5aK95hxj5VCYp/10YOutiDnouEChaPjzOi2hizzoAjhqFb+8gnoDbd5VfRHv5D
U9zqVnqCD8lF3OTM1s5uMgVDYjJGfddy2Ih8AgViLfC7RxnZq8iHmdKHCYi1y8u6quB/ks5y2bUc
kazrIGmqAVhfg2i3+ZtztZDAed3CxBgFYXdZDYwYs//Qw00omhVbvS8XMngfC+jDuFaZbWQ/Kvtx
Dm/QGQAyDM9U0eYsWLJVl6SgHdZEKz6w/DiXJEuDWRnVgDOs3KsyqjWWB1rmLrotpe3lzVk9WgtJ
nEsidtx1ica8RfNAdE8nvl2KPNK6AXxrw3kkNVSiYh6gzQCU/qH3JbX1c8WXy9apZLeoByeznFBF
t+NLkv0oencQ8fKJvoBzUFNZIbZuoWVTfBrqRy4CM1u9sxaryDmoObXnIBuZhvlLODzYst9Id0GH
gwu449hHae9/MxCbqw/pcx5oOYVCYbxDSdsNZncIP0LAJPWiUpTAFvnkmTHUytzJzBaRn5TYfr1F
01ufHHRRWU0kiTtialIAhqhhkjD2qUpXkUSBV+kY48co4iNa9X4YrEG7MuNG4jtWqnlqq4BlSIj1
iqErJzR+tfpdI+rGXj1dCzH86VKitAlZQnA2fxo29uZoBIL09appL0Rwh6u1erkz2ctxsB5p+3vS
9n/hIBa/zx0dPa4MNQywUgrAukkSeqTbqsHv/00Id34mrbKGnq2T0htergKQOdqq4dv/JIS/3bO6
jlvkCfAuxT0UK/4s6Q5gepz/TQp3FwHCPtYali2VzWeqvWOiNxUSw7KDcHZ3f+8JjwoCLNYqTZgm
JugYd2Bf1G/flbv41rqTbyovfiV7AJYCDtRrjs9h6+SVU11Jm8t6rh7WxTeop2F6ZaEB2GIx3ygB
3a5/ifrKrYtjEoH/ZxSs6VqpGqL+O64WOwSLN4EUKTQxAZgD+pufAbCGg3bw5vJ3MD4ltN6QWPW6
gfgt+HGrKtvoRvbjsrJfFZJLK85dyBQ46zJuSkSgG/kobwLkOTeKP/zO3HjwjP28LY7BVe3nL2Rz
H/5qDi+X5a8GHwv9OT/StrKRgn4K+g/vWvksqfOuB/9WKssoaRoWiHaSSLDm7Ccvacz5lYL2wWCx
eKctnQqTFXbg9zgsUi+4yQQu0uL8i2nktTwy1ZRpb41eNrxKf4pi8vUoX6we513aetYIrn+Yqr0x
x4c8/SUcMviCrbmwXPyFPKlmWdgz1IiPjVts5YfIQcPaHeLRGkg6oK3Mwd74qmyCh/jVeCXOsFNu
Otf2ntVt5mWihIBgUfk7u8ox5tuFX5v3lHZ3dvOgRYJ7Z10EZjdYYR3PCM4+2lQdKsJOxDR3Do13
SfCsiLo51n3MtwzONjpDCUbZgowonZ7BY+hEo7ZJxsApy+JHDqaevzhl6E0BKiLAjpCqOvUyVa3X
SqYi/jAxUFQZBejDNn0deVV5oPGeiCoa68kitFpoaJTG+BU/8JMZeZON2YSk70Pzgl5pmEh0xIid
7mR32g0mzi+rt3qiF+LYrbJwonUwJ/ZkQr2I/NCmg1XtgT+RWYJ4QRaJ4S4GC4BB4M2BVtLOugdn
6HV0UAsvfS3fa0fex9v4kNzpQkreVXNcKMfdEHqSouYGLA+3BfZS6ZPxlUoCzZibODvimN/DzDkD
t+AfZUOdKkYWor6RYpwWCJKJ3wCUSxnBF7XVzNGZRZPnqzotBHJev+4UKVEl6JRak3I0EB27Qaej
NEmmXmAbK1EkcLJQtgbcHqrX/LyNHGSgqpSbzO36sXdIbDTbtiyaP+/ZRJPt9wpyPmO2yiQeZzQg
dnZyP+cUvDTmVToKEuirBriQwnkNBQ6iCTtIMdKtpR4G4JyQG100+HLO68FSvQsx/K1iBEUy2qyb
cgbpeOOmBDQM9KYq/bF46QvQYF1hjC4KrvrmYQISn76x/+rxbrKZS6CBojLGreegxVQbDFZxQylM
HY/69G6IfPCq1S9kcKupogVH01H0YAkCqnpZ9stsf7azLwefleZXokH91c1biONWtZEAAVkHUEnT
3vTpQ1aeDPtKmOlbMXcVpQJMc5qAicN82akrtKZUL3K2d800un31iwYCG1w9ugsB3KoNGpB1SxMC
6nabAGtU/SfMBUeW/QTvjpCPAuoWuyBxdE91wPi/RK0Q7lydivyhpO3B1tFnNnexfmgxNncTEi3Z
KlqT7f78HkH7K/glNAZuygM/KmM+6nY+wi0ZD6Z5j7bHUblKRCmbtRUE6yuQKMA7j+lJzhAGpZXK
iqrseCleEJF9qM+elKvby8qsWAIaKxlAPGASLNSUT1exgTuUIksHEhim3V1CA+KkZSWKQL9Gu5eb
hd5NJBoABKoAhAKbxhlcZSPhAIYs3QkbG7Cfc2seJTq+SY2q+AnQ+p2sQyIi7ufXdignr40nzW2S
6CFU1fdBDl8wZJfcSMY0bxMMIzthCC6CP1sIfCGQSoEfhpEEtCbwuIwpirYY4yHglFCf2vJ1yN8u
/z5vrvzvs78voo88a6iWoffMKeRtIr2YytOY3qfZVre8MhTlT3nj4YVxxqPFuTaXAAJ2gtQjIXVS
NdygNUxwnZ09S5kYhImsbx9VzTM3ojRtj1hS0RykBh3NfNGTd1V9lvLRqfRjojxXw1XTb0hwrSSi
npuzpnfIxpMG+wSM2S8gaG49zb5IKxXoJYr8Q8YEawAgmt43td+m7tLOB/UeZpwH3x6eg6TZBPa1
EGPzq1eXM2p8ggpWG9bOC76U00+QjMKwxh5GbU4lsrleAurbKjq0mk8VjLtKtx1NnD5GP6rhjsj0
5sVmRNqlA8+mh1tZgfuluwowclPgJMrgtvG2N59y0BfVnkooet8TF3SAm8FC10oQYAr9Uat3Ux45
owXC3+anBp7ERLpuy/dM+6epH23rVrO3YJPbhqCjAbRymj125iHPRUCPZ5Wif1f/W3XOmqPIDOY8
hepVmHjUSJ0RMIzh5FDtduw8PJu9KX7QO9G7buUQnaw4Z9fxOEpSOkBsPwGBAGjxWMdH8BzA2MIj
aAwEVwz7uQsbzA9WIGefWAildKeYkGeYJoekh2Qc0UXtKngiGdMnsUrvsp9YObpLFfnuxghpekPK
e93RRwPpnhnt2pkTzaLH0FlG598dRAsl4+wwMMx+arzBNAVG0kHONI9uamdOHTyCL5mxMXb3pik5
ie3NoBedXoc68Qx5o6if6OtzBnAMKxm4tAEuXKrXw7htCNIiUulfXoezfgb+A9nNtXCYQRZqeiFj
8XWEDq11AGyQk2sZxDE6QxB//JNOsoNHiW+Gd3P0XpRX4HZzWoI65Wi7U4SRdvu+UzFIVt1afQhm
ZDDeGj8vf+ZZGPz1mRomBsAhYLLhz9PPBAIomaYG6xjinpZM106eI7qvwJ4EkqDYDj3NfLAAcw0M
cbt67UqnGz+1QkSItmo1i6/gzqNSBaOZBPgK0pqOhtCUlda7zBUoy57IZwdiIYY7f8QqujgNBt0Z
wJ33kM8yYawX+tWoz7Vb2nbrdAU4hJNAAThrnlG/64LOibt48Bs1sgQpmLOn9tfas/54dPphcpFn
g+wJQthcRvtbWt1nyobWe1VLHRpljml7nf1mFj8I9h9ok/j/T30sfGL/GGrwZzxdXpiz9Bf/Jdz6
F0CIVdUGX9L0sxNXuw6MpnlSXVnKwQ6Aa1d7MjqYJOWWlRkxmDXfjNOzJgUe6lcdwKDjeHKU7lCz
fmnLz/TWjSPVGbXWydI3E73nU1EKIr+z9Mu/34xpOPSda6j7s81eHDApSQfTHibdoc1boGxN84ek
UqdutO0IKqSgn90WFEkmmnZELS6r1ootA/k1Is8zDOzQ6o0Co8W606VD4XRtU3iYzfvUWsCkX94Y
/jn1r47fkrh9Ca0g0NQakgD1Buy/zJXoptXHvdEZgrtCJIk7GkqGTQsSSApV4gW4uVGidNT0ThM9
DL6YZc4O4ffq8beSlleWOVF4wagKPEtzZvAmR+mh7GYvA0upFPsKXGUoo8/xRiZbRT2E0ZVmIyp6
Se03tXwxrRn/8j5M10ACd+ruFn05mFf1C+UFke9k31/eg3UXyVB5MX8A9OmvY7wwNENNA1A24IMN
KbgZKVoGavM+lE1AXY7qJlG0zUhmwOCZXmbb70nwUdeAh8Eg7Xa2QSLb9oKrZd3yFx/E+eyZaujk
x/SmkxvzhqXqZNJiav/YUMW1JVQro6uG3A2tgfrYn1/vQH7Hw5FdF5hg4MwkA47LEGVwFHlLgQEr
XQd96gNtUNDruqYi5JhgeUKIjulu7nqXmgSpGxMXwqhLsSuFdHDiiZZeNrXg1QsaaYP/NtgGAYOa
rnHDZgmSanlvpQKF1wJ1JMiBbg5gU9aRzX1JqgZTTDO4mbhufo6h6hW2/KK2hqeMhWsX+mMQDnuL
JEeb9G6m0XtjkG8jTdvofSLISqytCoyQYV7j0YAXPDvEC0ssYqBDlykOaZwoza0STwiwi/ZDtcsO
z94UPXZVFr0Amym/otMcudJAbi3aibhEv1afO8Kgo4YdsOAL9QPOAE0gPgUalXWnHcvMpxaagxW1
Jkc5wAh+r4dsrHIYXM2OH2maZcD6mMGSGOkKtg45V3QuPQjOKMvtc190sktctNUldopCB+yyYxCs
+rYHcKFxXcwAWQhv1cGtSXYw9WOXCZzDylVwIpf9fbEjQaWCQRWMMU7UxvvUHDbRjMnBNhNYIfv8
M/UUZoZwnCDG4BY8BS69HDH1kvhgyEDyawUtWGumpesLCdxNI/faFJEcimT2TWi+juoeiadkeFXH
+6w4gKpQU45DIVBr7R12IpVzJ6CPCalmQS/dfJbn1wDc7Sk5SPldHf1OWxD9gH5JxOyyumVITSm4
vWHFPDCr3iK9YEzQVDPgMQJtl6EHtshtQXaBLdjZli3EcAtak5pOJhMzhplbDlua+EHuq+NDoRqg
AhGkf9aOJLiKvrXiVhLPIZZxg2tIijs5wzDzNSjkovCflNpICflZjpjBLfJPDBg4mYgk+/KSYvL4
9BSkcZbKbYoLSW2oP9jktleL6z61/uaw/acjECBPxcxpAoBf5v5K/aFpb2PjbRY5ktWDthDBBZVF
RCjpRuxaMksOgBjdXhK4KtFacfcJmqSIDh41eCpKtypGrcYxPNiFCKGKeQTe/MAgBPQwQEYwlrrT
tQqrUcrYpDhg6lU/qmInsK7lqgXLz5VkiNCQ1t4PJxcT5wZDzSr1JsbOVPKhn37rVNnl7a4qRtcA
wCO1b8ncfQ1w1yYwpcwtMZutNT7a3a7TP23thqifhfkJtElNubPb3GuKwtOGK8n8aRmAY0WH1+X7
YmV1Tr6XWx2k3vDuLfC9tEJqRDFagldP1++TDIwIoJspHQzhNQJvx44gtyUnQjmPEGaKFbUShGaz
nyO1NuSTU0e5D8Yst4s1YGA+Wxg0uKzpmmOHl2PYOMjyKRiHOjUETKOouTHCEPShdppDnFqwacw3
eP9H2pc2t80jW/8iVnEH+RVcJFmWbXlPvrDiJOa+LyD56++B530nEsQrVnKTPJlMPTNpAmg0Go3T
51h3GbkvpuZTN/PHxlx7bl2qrp4aFvFa4aBlGWaZ326fe/ZNUT9DW3Yr67lsdl0Ctdj5WJF93Y+0
N1Zi78IeO8tPhJmO1L5FYROmTSN38uEbgzjtUKxs5K8G74v1PMmCxJk1zXoIwGdFE0T0IW038fRa
TjOCu6tZPxqLKlFBUTslJTBcsjOnkTsDhFdOT1XSuWnsl927aqOCmtF5fv+nZedqFaCngy6UECtb
0Ozl1YQUrexfxmmfaTst8wfob47zNpx+tcE+15202F03u1SWw8z/Mauee1uKHjXJLnCjYzaKjKmX
IiGMs9jrIN7btK6lWE4Z/BiSjQIu2zID8zoBey/IDYGzkx5z1VWJE2ROgvJkZ+3bte/jC3+xZJzv
UMXdnb+6nn9eCS3cOpIwK6bO3GSKacq7vPuHgOza9Ns0r7jIRec+7u+E66v+f3uCI0plmJVxi+lI
4nGLYooSo2FP8atql0k3cfUyWE+GcQD9TDT2KEkeJgJoY/g7Gd1YOZrVWo/d8p48+R7BZdESmStD
wpfHeC/6eddks68g5PXxiyo5af866SD4yZ7rCV/kXfeNpWTvdDLEDi88ExqjAhpbVFs7HOG3WVD5
ZnAI8CCW47pU/bKjn8kazcb/YtWWUWTjekRf8fEkQ5dwCDWk0ww6Z9/sTKZG8R6mGSX1i2nt6rF1
CHmSdGllsKKj4YHVxLkLGTuIyeEIFk75QWaQ7pUsaMPIOwNcOQw6H8Yt+mua4bEsV8LdxR2V091x
mUKAkPAmfiF4wWUTB3SFRs67/+Hvfj/89O6eQnftVe7Cm7kZi58lEKEBWkEEWIHSQ+ujOY+dV4Me
fJ/SW0jZU8fbriSztliM4oYggYQrPpj88LDLs7STNVMDNSvVsIod9+Ae/PfDf374/sE/UJjFL/zw
/t8/+MOG7ih++V///OdfetQr6O2t426Px+3ncevuj6/H11+v2xWn5jvmNKLgU6G5B/gG/2VdsM/l
dWfoQdlDh9dpHd/3Y+frx3aNU+WLx+TCkAZZWqgAQUxeZN6RWZmn+YTJd/eu67s+Bu1RZ2U0l26L
0UByXYbYOrAV4t0IlLp5Xsd17KR0v3/du4fv/ubtp07fvJUlvkhLvubtxJIQGeUiVAI7gqX94YBl
c7y1oSwtDB5YwQsIPTcd0IBzH4pLu0zaGEWQ/cF13w/+b7qBOzjblaTuixFPXJdTO8JAlCEvo7SE
ncP37x/Pz88hnenzSB9nii5t/Bn/Daa9W8/ZPn1WztPnE6P85+dE8d7I/2PllvTFKHX5RSDwsy1Q
xiKqno+8AbSkiFoFnsK3y+5+h+mljouxbx1nZfhff9k1Y0JJipFCHo2aG3Ph/dR/3GBnwpK7dVdM
fdGvXJjSAZghUIyAyJyQ0shjG4L/tOWmDnwH+Du+7XkgwPAwPpf/ur4hlufyxKaQz4R2OvZtDXZH
N6caxW9gccfvrxht6sTO783b5uH24fbWW1nEi6Iz3x8ABf13sMIB0teDGskpDCMCltT3nzffnLu1
oLIU0c+s6OeuQkBbAG0cPjz3gFIZIujDBp76suYmF4mHOBzBJ804axT5y9C76+829G7Nwlcd9sI7
THSp4TUYTeriY5qWlIWUAqXDV2pP6Pvg957rbx5+Vt7Pr1DpbPkeWDl6l7f/iVlh+6dakOezArPc
P1L63jvvr63HcBxMTue23uC6BLuC4qTUaYefGf74BsCB03l4uKYmLfAT87+97rlfiPVr8yGkelYR
AXml/2dp+THqHr5+w8bhm4efqDhG+Wblv+F3/LjFf35tJmwn/HD5Nr7+VSbfL1e+SiTzl+qg7uWz
r/r6Nt/9z+nNv4J/C37hROA/1r5A4y4tfgFILYH7gYA98hhhXsoSlWK9AcCFG0ZG8fUDIfKRvmH0
d84ND5Pu0V9Lai5yGtTmQJ0ArB+kNoCLE3aA1rSRNliwO/RTQ3sTD6Z2T+3U8LQsXLl3fDEYng1S
MCZE5S4ppCSyNBx+Jb0PaUhxDXYG+ht/miloBfATmZuH8VIMe3P74DzuHjc7z8PwPz+PvzAtO59v
pNfjfnt0j6+v++O2p5+hy+ivtZYrsRjD82M+KUg9DLyDi/KxRsryAk9NKVrU5KABo2Ba1h7InADK
rcegJ5uZzPEubIpsJcguLImJpiRodUAoi1zw0ViBVE+zDrIAdCnoFLe43sX7P3CrBkDu6Guh152f
hwJhUYBVREuwCqQF1BeERbFTTUubAePUOtRfAHXXN8xyCEoUpPGIvfJYdJH/oL59ak3If0q7SA2j
kTG4+YGhFd2+M83bsdjEAHp1N3hevT64C4gkVvHMnhAIa4gmJr0Ee4VN5/fgEyw72/kj+wh35S55
rGizSZ8nl30YKyGF7xtxVjWZa5gbUMiDMDD+/cldwdTqrAlKG3Le1TFmP8IEz5Jr5cIVG193zBMb
vZoqORtgo04DQFRSYB22DA8916dwyR1PRiLeVFU87DOzhpU8055VBm7fzpUHllJFW8m+L2Ig0KyW
BbQoAbKRS/6dzxkCQ1bZU17w5h9nSvq7MdRX9tayCejOAPoL0KwIzFVLvH/oEHtw6incVS20LcFp
8fMvJwzD4A3AxOB01WD+Oh9GGPUQzA3AhzYbH9aIauK3BoVuma2YuVh9bgYEpBCYhcoODg3BTJ+k
zDYbzJa+L2v7kOvEBSfhSnRYsyLsH5sNTFNiWGkqkBvGzW1i6L/y4m+lxzkxJ9dcw7zx6qzIfdzF
RmKXA8yE5ntcfIxZAPFRd5Xk8PJ+d2YHJ975pFVmVxoJg52saF2p3szjd628mSOVRmZKDfsO2odF
7WRrVNwXQVawK7i2impqOATcrt55YLdxisGmKHp7wwiMr/YoF9JK5LvYtpYMxSfFADUlSJBx3zwf
aTEGcTd2QAgD5uuEY4mnYEYD7TVY4+5ZM8S33EkUMtFPr2gTDLUagLEk1tQdlObK/dRU31Nog62M
a2EmbUDKEVUNAsSHqDnaS6C6UzQEibZKX6G+53Zh31NQt9BELg5aTmgAfpO/3tHYaRBvQlsCztyv
vOZkiClRIF+V9IWjAT3KhoEOkWvjmSSoV/L2hd3GS2ZcqAutA1AFO5/LeGANYEgIHYZk31h5ATQs
VIZLjaxdsZYWDe9v4FFHu4qOsuC5IXuSK4RwjGhKUQlXnwf7qGVe3GgrM7c4oBM7gnNEsoTn7HhA
LAzIJgZEQCW5m7azf32BLt6ZET9ACP9nPPw7TlZoDIBEsHKMBwBqN01nCDv4LfHMyanMGyWlI2SY
asltgUXp532srQCDFocJsB88hEDLXnzNKiD5xFnwCgeHvKdIqadOuqeo5VoCjVGcJRV8lH/MiG9X
gd4rmZTBTBhFjh58Z1r9pMul26nKtqzWnPEiAebW+EEMEKgCZlEhhYlHPNYya8ag4BZyVe5l/SOO
f0NP2Y2ytYfhhYMZxoBjwqXV0HXRIRWplet2wNC0uHiQcu2W1D+u+8jiGp1YEFyxlqcmzG1YIMng
FOFAcT9+hJ7piisuDgToERBNo1RyQUXexcWUo86O+GSFR5mMT1q8kiYtO7uNNxwUXFWoLgubF2gA
Q81LA84+Bo9BOUMn5pnks6tX1HoqCk8djkQ/kN8ysvki7zbX53EpdGjQf8UHIMWBWPL5Viv0tg6M
CYp3iQWsQwPm1J9x7wXAGl63sxToNQ4AxzAhbi82xjZGzhQ1VmBHIwc0ebpjadJgSqltZ5vBUigA
fyvb+AszKW4w1MvBsoyJJZqYtWczKwqm6wXUU7Q3PQSiNc777yTT9lVnHIq+NZ1Zj57NhjzGbGTU
SCNl1+hMvgnyeocLvOZXXZ0DJqq9XJ+Ni3sTNiNeyJBSop/WALL4fNabylBYPAW50zAFeBYHfP1h
7UO6MTAAY7af+2jFj5eWGTA6DRgNE7IE4vU3RBtKbALC6BRqSIP+gxC/qGYnTleWeXFgJ3aEBBNi
5ZFklcAQB8NLNz4MxQ6AOTc3tpV9UCq/Yv9wxKJMizc3vnuAvjufSKB7DSlgEW4AFgSyGLDLEMlr
m7WL51K0OTXDp/fkQNI7ADUUC9Nn2g+MlLRDO69lP193iqUtwq8aJu4Z6AgT8XdW3Oa53ceFo4x3
QXTIG4gnka0t+13hRdO/TNyJMWGhIrkp2zxLEHV0mdb1Xo03LRQXro9o6cw5HZFw5qRt2LYSYihY
3XyJ9E4BKpKovO3wEDz8i4P/GY8uXAUG0HewLISpUPlWWdsxPTbqc13trg9ocRudWBGipWmzdGwN
WLGtnQ0YeHU/SHRYQ7otbiLcNOEHSI1BIyB4W5gNSZwjBw+10LX73zIKerBGWtDiAa2IhyLHmtby
gyUX58zMeMRGtyKRBaNxUqo5WisKB8mVZ2c1oMjgGiTH6xN4WcFB5APIHfUAkGioENU8H1ualXiz
hpCzU9ctNSKNMlOn5tCAznhMdmoZ+AbTGyrVPTWA31GKn7lRHNBE7w/AoA81Q9vkp1GvkXAtTTnu
MUS1DWQrqiHEERz8AUsiVBKKjrhgNUDM/0yrdlMqL8XsSOWhWkPbLs03MTQdz/eoKOEkOJ+Iikgd
ZAAy7Hbo3GxrOQNSRovGQ6llpnt90hdNYd5xbbQhrCO+6uqILEFhY3BlMx9sNFKyUX42CXu6buYS
IQAb5AuKgFTJxA3rfEhAPJq5zK/jM8DRJI1ehi4+tMPvKfilMeDXoy6iRi87hs6elHj0DKhoupIq
A83dr9ZBl6LpqT8LCWKngGJXsuHPEnprXvrUGKpt0AJB7Q0GmZ50sMYEPjqdC4OiiN/nbqXYww94
JnMnWwlB8GINGeAqkaKUj5Yqda9jr8QJlYLWJm4tNYhpU8TKvd2U5COfZvtxMJusQsFBsZ6SILGP
owki3yEP2m81/paEJmhCeM9qa9x0URmmfijpQ0dVKMD2VAHLQHQs7Iy3PExBC7GbpIbInKrJqa8D
8VR5vQlGr23bkOqhCuoZHY9J1mS0rzrikNGo/BqkzHnYgYip1csCzz9RX9l0qll9ZzedMlPTHItf
Uk/i94k/+9GY1HJMQWSKu9Soz0ik2xp91npSqeZNOhANSKlQfmL1MCaHXp/MByXK7dEDSyILPTKq
2T1UqHpXrbTQRF8ryDT0TAHXVC3Jwas+WGl/o3ZtHnoJ08i90uTNLgob4o/JgJwgsELs97q1ctm1
p4S8sKQO0R7XD9lGabrSzwH5LPzERvOTo8bAag5hO/4I5CjpHTainTIy1GqtGWMpxp86juDFzczm
ZoBGOoShStoGd33wSFBRstKV4/4CNMRvuWj5B3wLJVJA7gVDbSLz9gZsy2m8L8otKP4T2Z/qF0j2
0CrZAy6mSdvrW3QpEpyaFPKY0RpaUkgotzQR8OJqjUaKqDqig/bbdTuLc2hDDx1wKKgmi5m33dbz
UGSw043NlkX6pqyTFyAYH6uerQS35Wn8Y0usm49TwWKF15lnc6tYH/J07PTYmawfeuXNs9emx6RZ
08tduFqgaoUbLjiF+WlhiceY3IdN3ELmMrMPYf1QskMz/gyjH1PpJIY/tT6Jn7G7KQiA1ArIf9WN
0/cu+7g+zZen1vlXqOcBlymNFXQRvmJIQcgTPDVT6gIq4QSRy6q3KHbiduW2eulAsAg+D8Lv9ajt
C+MuDJDzxFFXOHj3capa8vXY2rFgzcxCZRd2cBoDf89xjaKgWcAGEz1IJRItZj7p9nCMh6jZdpF9
Y2pxSXM1ZU6k4WrXxc0uLqFfDhy6teJal+krWDhAL4KimgV+uC9A+knWP1upXcW8zBu37QH5SrQJ
cqt3uwnQQpB1oNQLDPpKVFiaYALCZaBpObTvCwpwYrMa7MqO5axE6XzMaJNnrRPWLPD6Svl93XkW
Ng6fY6D5OEIKDXBCBhIoY5YrKYaX16+x/TuNJqo18Bnpm5T/GKY78ElN89+2taIUemZUP3dZOQ+y
sNHhsmiH3iaK+d5FvV82+kpZY3lw/CUFpXqCNkZhcLJWq0EJIR20l0PlIb9r7OccaXN+b7WO3nh5
e8iDNRj8ZdTD2ACmwXQCv4jS3vnYoJ3c232DzdHmv5sWDcvlXRBMtJBWVm7JR07tCNs+sO1yygjG
1rQ3ZfbR5Z7Cjtedgy/DeenkfCjC9DUQUTaUHEPpmuMsl3SEeNx1C2uTJTiCpbbEiAoMIq3QDSHl
uzS2jgT6TWq/9va/GCZP1oXP58meyisrwUsRBlNY9xI6QFqTziO4zAMaKLdMCWjbrT3mLo0OOwq7
GIADPILyTzoxaWtoOWAWKthqp0P6+H6K74oh9rU1mtclVzixI8KdWdRqkxzBTqQUe1MpIN6euXMW
utcXa82M6NljNui9DDM9uD1tZnlR3rhVvsb9tlAL5X24CEoGHg7BMCTYYaAzj2ULVd0qZjPeglig
+/UQorHA6C0FLHpNEnsp1Br9yqqlu1iOB09rpuK7xfJhr7aFBkrNZlrjll1yIIImJzQ6Af+MOun5
akoFJNZsKUcrbqIN7/I0o8slYAoBbUarWz9Kc2rvjThknSPhPQGZHIKu9w8rcDIzwp4nWqPjkoKZ
sYLhqQyUXy3RXVKuXOGWBno6/8K2V4p2rqYA60zYmw1SV6VUnKA+ztpdJM9Igd/H+V/GZaHchVs3
T+IEi8Bfp1WkosAex1bgJ7Vs3JTakOIBN1sTqVuKaRD400DghQMdSff5KnZt1oUlN9X32i3gHA9x
YTrXV2nx2MGTH/di21I1sbAbBWnSzTJeWWr0WoQNeNe2qrztBh909or9oJpoOelXKD6WYg2mD/Ai
lFaQigpTKEk2pD1HlNaNMaRE6Zxsnna5rntm0a2s1uWlGsSneCQwgHmGNTEjIqldN3OsFng2zeks
ufMQUsX81qiHgt0Uzcv12Vwc2Ik1oUZJctbNeQ5rEYrWVrHRZDAQlC0t13hqL5GjyEpwXiOjt5Ft
moYQrqW5ydqCj2syZIh3dT4w6m7ct7RrJSchisumN5tlzlSPhyAjfoBui78fKz4ARWxAS7n3nDtn
npdVODIch5EOJq78Z29Fbi7XYJSNV9ZwaY+DUARJCt6/gSkQ3CWeTavIY4mDZu4Hi/lyRu3uwbBu
tWTHxpgS0qwc9Uteg5cfkNjqOKvwIHM+NssMR6XNYmj+WT9m8NdKD3mr0xbtV2R0w3ZNS2QhbcdE
4nLCFxQvd8JUqnVZgcGhRsmgt+p9PengRZIakDuMOk4PDaWQTddZbbAyyoXwAqIzDTVEw9RR4hTm
1RyHciz5lcRIjI00W34Vr6ElFk1weghUfUDqZgoTOZggoCATwfabw12tojqE19u/9kOFk26YoGrD
KXyRN/cTeAh7Aydwnm/VOoSa/W0Tq9SOghU/XNjd6APHuye0VsGAdzFfZZKBkcxE5E8YGNJDcF7c
GOUxVFfsLN4lCfi70Lwkg/9ITCqMeIADppi1krPNaAzIhafapmPx3Zju4/S+0u9NczPXnX99Kvlq
iDk0uv+4xyMoy+JqKRbp9ZBhgJ30Q9KhMo7SVRGuXMgXiq5ouuWS6XhPRA+KiKAxmyBXjRybi6gg
Jpo2ZfkwJkczR5lzw9q71tyrqj/HusOQfirfUGq7PsrLZcQVGQUsA4+ooOsQHSbPOstOg7xzgvTT
nDw7fjbbmyxcmctLz4cVG3k0ghbKLmIGZpDWsqMpwdkWRpqnVyY4w6bYXHGVxbGcWOH//iRrj0cb
cilZ2kET1XLBtrnBiZAHkmPk6cp4LkMiH4+uqGBUNlFBEnKRMstjIExgySSgsQX5Ve8E+Y+uc0L7
HrLxK2u0Zk04SGe9j5BuZx3IADuwTda/M9KA4GBQOt/S5ImaDOxZ4BVak8dcns8/oxQiMUSDiGaH
GGWDduQcb/y9TYt5k6Esft0JL880DTS3vJwKdmr7AqSpk6HvirgAEM8KqNkRryzxjq5KXqqAkHBu
3dyyHaZl2+tml+ZVkXVd00Hcg54QIeTXsR6mKGp3KHPegR4qap5CZRfmH1GFpvuErAxyIbnko/xj
jm+SE/csi04d5AHmoKDqpcYd4Y3e8jbQHgz2Esd+jhfW9B9c59QmD3InNocK7aBZBpthhxCj7wq8
OIzGnRl6MjlaayLcC7GaD5GgxxHICBNR5dzcOIKKzTJKYNfjF0MGiH3TSru0CNH+fquouQOJ99Fy
SbhG9fiVX50H63PD4tZndWBKFQwPQXErN98TXOuql1pqHSmbXavG/tCkHSeG6s1qA6SuWxr9Zsi1
TRtBBAAqAEGVuHKh+aakryz85UFy/m1CsOjqNoQKOrx7hgyWGjwW5nsyrti4TJpgAxRYMkcfILUX
bDRNYwa4SOMGG3UNIChQv2gjBmykmfXe1Bd3yEnWxGYvO8NQoDs1KsSlISezPIYQvppI+ZKMbEOi
3q0KRuO49FF2dwY9AOnat0qO94nxqaXzQVdeMhnKT2RwC2NydW3GVa7YXN/Xy254MhtC4JLNsB8H
GbOhjeCzkN4AxR+GTTb91IHPKZgXVgeS3wz97rrdxYUGs74OyKiNoCIsQpHUY5RA8gwvQsXWIN1W
tSB5X6yyGnIwxIWzKwB8IbprwGIJcQsJXg4WKGzqoZmA1MmAbR+8jhDH6Gyq6OqzHpXuQNLjNEcr
U7t0kKN17r+mhRimg07RsHkM683hJq7rnWasHQbLs/jHhBBDCqamfZVi8exuhGCtjhCCBzVQEl1f
rOWQcTIUIWQgs5PBjoah1A0F1ca23fSf8VZy8ttmW2wLy3lQnyxqM5o5/XZ6vG59bZCCq1QFimNZ
gEHGKcpiduJlJjoCp3wlvVw8WE/GKOxQErQ9afnBasU7Y/at8tHG0ZPeJr3byNs+XSk7r41K3Hed
rTUln9JMcVt2QDOROf66PnErDmgKQKEkCZhdKciFpPJ51O5Xc8jFv58j0dCJJ1uXIIhWR6468yEU
912Di8a/5BwgW0CHvo2uc7EfxcyHkmQtYkQHOkCWmlRTkiejejb1atuY2X4Y24/rM8Zd6SJanFgU
fKDOTbm28YrpmNPOLJ1JeqilrVH+CroVZ1tc/RNDwuqD0ytMwTTZQZL+vm8NR+8h5tOubNvF0QAq
qKELUAHDgbBxUjZLia7VCEAMx1uejTt5ykoayajr1g6KdyvrtZQDgzlaB2Id6PyLV369L4OgzBs+
qG2rv1mKa9p+9/cdKThJwYmD1JcTkIg1D6kEFbRlYupC1P8b9IYkQHANZuso4bYAC45U+v/gFH8M
ilpWUVdWcc5gsC43lnrXNF5X/patZ8VcORMX1+vEkPAkEEpWHY41HxmEQc3ORV9rmn6oimPPK3XU
r6uq6Ojo+Dc4+wWuZCJEPidTGE5Rh5QPMEVHvjFvwEnvo4k23sZ0oOnOODD/Lrn59hC4ttO/P7X7
3s32xqb2C5AtJA5Umla2xAXXEZiVUEb+7zeJuMYKeKpGM9vWme/fJS+80bbdvjxmb9Ao3893yVu8
m71jCsaZh3ofulOI5HwlM1yoMOATAOcC45Ji434lrECKXjENwNTWmdCmcKNtRpfDC+iA5vKEpg8a
VTfR4bp3XRKR8GGf2FTP7wFTFkC7zoLNj3B2IJD+Jj9MD/J77X7D24Q7OSA1d6MbfY9Z3xorHrcA
7jg3LqRHzNYS2y4GDPim3AK74gWTk24kh/nswdjgGnub3UH4eW2eeXi7cL+TMQupUYjrbVClMCtt
Z7f2wKp1kwIf77Q/b+tn/d6ikmseiCu76qZeCVLq0ql1Ot9CztQBJCZPGuZbu1f8mb6S+9H/eDRp
75uuciM/yPe2o210d6Lp21PvI0NP1obPj5FrwxfSqaHoGmYG+AT1oClwsc57RBu5LzlfW6/w8/dq
Q240z3av+9piHqfxJlVU6qBTIWbDI1hJ23DAvBMK6XOn9SLa0+Fd80HCDKqdag/ecfSj1U7uB067
dvNcnPkT6+Kqt5ldA2rYOoEKQMngqfa0cuItWUDhHfsJbR7oghDcuZKyGO4MEqosS5y5AvGZunIY
LE4hcLO4sGP6IJcguA8Yg1kSgzvFaaHf5tZbBOnuA56z/1m8VvR3uAufwUOz653s1VqbwKUD9tS2
4Dd6q2izEsC2nQ7QvnTCwo1QOkAfwD/4CQTPeblV5V26wjxykHJazzCk9XT+adPWMe7zHyFNHeOY
UaMBVcvglN9QIGF02qxGpaXs6NS84CisjuPcHPkcT9T4Ob6nh6Sh0D4KAf2ilpP+0HDRyO9/rYx6
6a6IrhGMWEchG2JY55E46YYkqBl6VMBIDV5NK/1tktshfU7V18Rwo/Rm0FcmevHMOzUpJJxoOmUR
lJZap4lpehy2CgWHpFvsq126ha6CqVHlzoBqjIN+76fxNfFAzR296GtQpYV4bOBujN5vlGhxVRbO
vaBp82isc0iCmi8l3v5zvBRsUFO0LAQIyGWsZaYLC4zCNlfqQkc7mqcFe6o6WYWp1I0j1/mwGe0s
h0pFMuAilCUrG3YhJKARiwtzodAGSl9hUbO4igddbhsHb/K+VU0/0D6xkk0tjubEhLCIRTwg1TZg
Qmlr2pVAc7D7Ydpc986FvY+2HFUmKCngTV+cMrPuEy2uYGTWUAoNU6/HcFI/D75dt7NUeoUhzhaP
O4Ny0R8QKrnWSn3XOEy5GZEe2kDO6tC4pqEESc6dlR2q6Om6zaU1soAgguwECF1M0f1CLamSdOgb
tB7mfhGAzZE0K26wVOfCsP7YENKs2YjMIkthI60aJ5c9XL/xSlbRTvObzp0nCLa4UedH4V93H2l4
DUaLE57+wBZ7cSTZRRXbFuP4CEDkfsfjU9l/Xp++RdfQAYfAmhl4/ROitTxCj2gahgbaxM+1rUBy
4ifJEpywr9ftLPk5oBf/tSOE5aiIjTzvYKes0MBxp/d3QGBcN7EAT8B0GXjiIzjFcYLzbzgpwksk
zsZA5t6Xl8c5CdDJkJavzaz1Dhglwu0UzvOmkavitlSiHWRnvkGzJHOLOcwfr3+KvjitoHqE3B5Y
ZlCNP/8URS+0QEnHxhmyMcwoeiHaV1ZG4QPJxurnpBejisfciuTUNo3UHdrCuovALI9DU0prtDkn
xRZ/ebkpUgKAa4285Ha0WkZoY5sheA3m+SG0w5bGUjVu4rKrb6so7F4MEBY2NGMVk6kcGvFDzcL2
GElm+mRBKs/rJrXbyeNEAGVl0BmDtmJ/jINUgRc3dFTHxIk6Nbkve163CqrJomoNRF6ZTuUniyTc
nCzQB3khXlgflKLG9blWevVG7XtrTTLrgtQXlzowEADgBmZ4HXTN/OQ5WU8mdfNkoYHEKUzJscoX
zLNXjrk/2/O2RS+sNkGSNIk/QuNTrrsnKLvSSE3ecGqglRLiPXlEi+Y7Xs+p3rJtBbW8TB1WumcX
/BqgLIDcUSOG04kvrhnkbeXawEKrXbxnDJp85Xgzkrfr/rRwxp5Z4e52MhPxbBW9IcOK3VbsDoqY
TUQjK9WArDPjeScXbfqYyvYmJGiWrUb2cN38gjfbAAXgkEfRRIXfnZuH7idoJiTEvi6RwZk8oIX0
SbO8qV2xw89T4W5zZkfYNVJgadOY42i30FRHoKdip+6MSx57GgZrJX1aWDgEC/Q8oxiELmMxTVVl
vQyBoUQagfJppjQbWSpugzD8h/Md7osOCFC9YFMIKQSwZrlZQW8MKjnkvpIHdE1laO/So5UKyNLR
C0ZdPAWC8t8iqD+cr9FcK2wgOcaDpqHQJ0odoBXQrN2aDPVTEyIbngHrc9RMYdS0WjTM90X4/H/z
EyHIF0AFDF3aYE7zmPb2SNGLn+Vevdb3sOiPigwBIERHvPQKKWAf2p2mtvATrYvcsnAb41DpFkB9
K/f9JX8EjgJadDYSTtxpzuc0CsYqS/i2a0rUQLWnpAIlNFos2csYTv7fz92pLXGPBREu2BNsgQTF
bjZG1B3k8DYja1zwS3On4NEMtxTUQEGhdD6mZABAZg7hJ3GkQlQctITUkFrl0zb7iM6mUbxcH9dC
fmYDwIT7AZpDTOAhz+0VYxrPOT8J7TwEtoA95myt+rewlc9M8CGfRMeh02t7snFOMKDZEk3xbQUM
OUP7D6EebaHo6UEqBlJeYebC2FLKiW9lvflo0Eg1Bk/JWs/CArQbf/GJEcEN8jCCeAN3g5p8PSZB
EHFM3wt5pygvWrYxrBGAFId1d729sdd8Y6G2BOO4yMnoqgZyThjhHElZkWYY4QymBaJvGVTMWXiX
osIbue2wxsezdKqBYQhgThREcMIL53s+1FI3NdzlK7YLEn2jjON3AEX2ZTjcckIKedZ3hsZe/94j
gefUIYYMTQ6EynN3qYJQSs0Wo0xGSLOr5Z1m/MOtjkO1/2tCCIRoTM81k7uKIcfHQc4fkwiarPHs
Xh/JkuNjtUAizLtpDBGyh4JcOpO+wOWxgcJmOftqNe/sfFoxQ5b8Atc6ZDe8m+0Crl0TlJlVvWyc
PlLqkmYQNmMQ+TSYK+dpY/hDZJi+NdTjk9VXw12VZVDRhZAk/kcSPpKiAaGbKJGjVqXJ2NUEYlVN
6UJ8RZrQY5mkD4aUaQcJVV2PlVlwr3ZJNNJAlsfbYCDzjZ4E+ds4q0lIazuo37rAzj0rQusN7cwu
vmVtMx9tnVXPbWLPN8OgRe7QVbMFvhQTPFLl3OH/qlVVAvV4U8shrYeKzU/NAEEZtOrKcisViu2G
YxQ8WEytcU6qEJDK9BE41UofNlo92glVWwtv1lH00Awa5JBwxu6kItilpaTuiGR4M1FKX0uswJ1Z
ZQN6Z0/3oL6aN7oh6bcGGp8aGmV9mXu9UlszbVlh/cxHXdtOczu/To2p5JSRpHrQZjz60wwKdwGd
kiLzLCMaIPM8Kpu+ztNvUhgrztTHJoBUSJvWQLqL2YQFvnz+kgHuavFWrdpSW2QEGR+Hit7GQV3d
9azpdjpKtK+A6wUJbYp+dCtptO4Uq08KOibTsJI8LZ1V6CPhV29c7kHodr5T62FK6q7iFzoUlob+
sylTNBN6Y/B5fR+t2RGCbvM/pF1Zb9w6s/xFBLQvr1pnPN63xH4RYifWLoraxV9/S344Z4ajO0LO
ZwR5SAC3SDbJZnd1Fa3KWjURt8hKEdgGu5b06BVEdVejDbG0/82WcPrEJZtbdKXhaLCjDwPvKMjb
ADzTFNDDpebjZWNrl+/xMgoDK1Axq0cdy4iBXAPc+5hXfXjZxNohbkF7EzksiA0rImp9xJux1ZDz
BaYQMpF9ggRTHeNxUgekoB9Uom6UWfva2CoYr8VmCz8GWDiAXldEEJBtj2RQlxiwkq9B/EFJ7ChI
cGbFDsVA5/IY1/zj2JaQpCv7bCrNAdNYmyDc6PsCol6G9NwVrHlsbaL+j24v3B6zKtusRUEToWDu
lVAbNnK/Vp4jYPMvj2tt7Y73lxCbUWXOi16DoXyqHLOf/AFNDZL9ylXUd9L8vmxqZ263KFTOZnPp
EEPkjq5dlErBw3e6q5uems3AJ8gAkXcNvfWE+prEXHlLyPi8QLkYQhcT0ARgp0Pq6dRQPKaSGi2G
ZMB4ZcPtlclNQS/IIfCtBgn5GUcvbRVM1Q/FDEFySKHHNfmWsbFDzivDwncsE3IUn3agZZH6CN9h
ZJFjKVFQ2IFZ3kP2RqtvmOUASmmCtFz2WTU4Vnptkw3+4bP7W/iAZS8dfUDLSV3MCj5AkxME4agt
IZZwKh0t4pWU+2Uc+Y2i+5ed62yDCkaFTROpdQ/WURjtpsTP6qtmKp0iCciwI9PbfzAF8AOKk0DW
n6Wd28juQTYKNmebUAiUhrXiF03qKYMXRX+bkl1GBY5RQ0L0iO5lwXmtnJpa3ECTerLveLcvhx98
S//xLKr7NqEuOwQdcuiSO10t8F0MFVMgk5UAaTNP3ix/FfHPyzN2nisVjAg3Q9IkEW+MOXel1pRa
VFCk1idq3P8sB7vwDSvTdnHOpadqQlWlqOvxWgZLMfVNNF9d5UWqb+Uvzq4q4YOEe5ElCq9TDZzV
ieKZEqJCDTJ5nh4dzOEpSh7sdM/sAMh4zzBvUt1t5K0PWAycJJ++P+BfSnBh2pUu17hZ4gPMrHU7
2S2Jr2p7Q7rRW5cCz0qJZzfo+HQnBnzrfmM9zuqHgnVhPciszfrM4MJUCpPulpuRo6QfFli6xx+S
FRRN0DYbI173s38HLMw4SLrYUC2s5Gr0XuSPcw025a/Lw1o9A45o1oWbjDKJy/VigqfvUvNppVel
dTfwcDD/mrJZmD/hrNdKKlkFXQjds/mW9u/o9gyUpPIuj2ftIF36ePA2BvQY3AWnW3Nscq2xEyhy
0/oQN0EJdeH5Z58iJtAPY7Rxb6ytz7ExYfLkQkezHHhV3TEafSN+yLTZa4aPyyNau4yPjQjzFsHv
cBfDiInDRhluSgOvHugfRlsOvjoaEF7hGQmq0zO1aqurYj63ODhr3XDo5zSg+q+Xni77DVPwlnsq
IHYuU4gioPO48Wb1Lpl+NVvQ8dXh/vsV34Cqo5uQ4RWFigm+osquy/HXpF+pxVNENtxkzQokqKCg
ACAA8gCCm9g2Tk4jpxAl57da7tnWLZk8a0vpc21GEdQs2nkG2spE+nCjHpJ2LNsCYJvJGey3lgBS
kW3EoueiQthYFpqZUVuVEeCLWhnziNy/vViRJah/9wUrNGjRU2uXK2ykDnZdDuIeXjR+nFv9jWXx
2peycaY3k7E8c1SrsNifkUiy4gwZjW3F5Rn6F6y4UP5IbaHjJRnFk+KD21ViQTvPtPYX1H13jWf8
JIVFqU+4Dxqt1tDHUMV/3Zm3DBAMc9ABgZiRIVLJFJUikz7tCpfJildFPhqwJiST+3kjfbhsV/F+
QW51YchdOopF6vq6llVGTEwka+I+qDPzq6j1LVDIqhH0OeLlDktnROFRryVEky2EmrQ9pHHixNVW
pWHNuS2wYwHhg4QQyu6nZ6AxJD3jPC3ctFNyDxm7Rm4cY0KXyQRi8sun09pwwCMJWAnaHYCZEgLX
CEprbJ5xOuVz6Vj0YSg2Kk6rBpZGC5RmkOUXYy3LHpB5KjAYvdOhJLHPus//MAJ54VxFw6R5lm63
42yKbS1B78ho/obmIUpbIBC6bOMcnwAXBpoZCvBQkgBfrnDe0EZB0SzLCndqo1BOfVvBO6L0iOGp
+mucjeDhu64sybHJhuX16fvX8PL/R8fpUMfD3BR54Zqs+jUMpqvFysa2WXO347EJFxQ64sF7l2Bs
sfIGVgBPnXxigTtM37htz97CyxwCfo5+cXCYoFBxOpRIQ+9nxsvCbUw5chP2OTV4Ko0/QHJ3b0+x
4WpVcS3lW5Ipq8MDnYIs4eRZOEVPzZb4pi4aYHYejAQkl6qXZ+ZHQdXXivy+7Car94UKXmPks1FU
Fw8glmgKnVscdITZt2OquPKoXndAA102szYiNHn+Y0Z49xUtsPydgXNujtTBUcfJLUEFnNrxXdZv
dZZu2VoW9cj/tFwF5eQAW0P1ZhWHKr8pkKisth5La8E5zm0QXkDDVz3TbY7LdG5V3FUudHX+9G3m
Mql3TNRxe0NzyqS5z6vCo+xjkQy5PJnrWxt3O9rPll4WsQNagqRZZVCGEdaqa0TXJr2bjdsk3Svq
H8p2uv5AlGdz2F02uxa3A0uFSA0Jfw0vXWFeUzojkINXGk1yrwDUV/1mU9haeaiNwWVTq0eIAQJE
tKxr4HoUNgDVhsRkCkyxDlpMrdzsojgr/ss5dWREOR1PJpkVfB9G0jF/HSMJzPFbJlanDHcV4FpL
fClS/pHZtCdOcJPMpP/D4nRfj7NLNHtnje+s2eJxXnuIACrxjzVhQKqEp9UIagi3lzkCaQlc9Bxa
YuMvKyE/osG+lfUfl9dpNYu19IxjlSAdjO7j0zlEIwgBHwpMUnBhjrx05Tp9MS36WqE1fowKT69k
r6vqGoIrP1V79pRe83qr9s1mq2F+fa7//RThiImGbC4KhmvH1kcoXOBwue2Y3+udX2xxWq1MNKgw
UFzDeYlsubisbaNwVkbwnBgN1WA6zkzApncGBD1i652MG9t9y5qwrGlvdQMvK+w7iFsZ/IXFP6cY
rCLoXwPth1HtLq/pyvFp4vWAgUHHE4GDcHy2daNzZexxfetmiGxLT37r3aPFmXfZzsrdaiKKwwPC
wEMCzbSnrqNNDUmbEg20OaSum2dj3OnkqtJ2ctE6jYLXc72RpVubR7TjA32H2xySVMLAIIoi2TzC
qVnw+4m5STUdFH/fg9S4azd6cFZ8EbBa5B1NVKkUDPF0bBKBXoBU41Zte+swIa5wpj6HjyBvH+Xm
vQGS1cuTuXKNwyDQz5ANASBL7GEDimeKcoLLKBuVsCeW0yGRPGKfXTaz5htHZsTOtaZVar1bzER4
FmXtTY3Wi1oJps2miOWAF95FQAujDAokzwLjEC4AZus9KrVgjeJ1o7h2TIrc6SqFHeZCeyBTmz5Y
6ax+RszogrmieZBkC1RFAyaXbUztedlzwUijVLDQISnYFMJiksRSys6S8S3ZdQ3kug6uOh4tsTsY
cQIi4UBDFtveUmlZddcjs0IYnaCgNA2Jgvh9Ig+gs/b6xHiliRUSm98zM3PGiv6HLXk8UmHWJVLK
5jzCZDq9p9L7qAQFr5ymv0JPSGyjZL+lDbE1RuFo423EUmrAIJ0JZO1/MP5SRqjZ0Qxw3Xc52Tja
zoE0wlIu2+goNNQhE6OC6LBwa+XPVPvTECraPravTXtvand299KXAQNKVAedV7SRWV09EwD5g7ib
iuK5WJvsQchGYwo36iQwQ7W7zlSDwXIl0MCBa+jyPl0fKHIK6IhAXwTaME4HmsdTNJAUE6sateSC
1BkYinFO/a7USqeXo08tzmo/T0agdCX5iUSy6o1mB6gxK2xc4km5v/xFa6MHuR8QZpBmWNAppx9k
jzXL9ErDzEeWb+r1QcvCrA0skoes5OFlY+ddMFjnI2tiRo9matzVqY78VHXXQziDsIY5ffeAw8tN
qOaNZeZVYN5jSVDLnuKakLd5rrNrHNKkfJTQzHY/ecSTs40PW4lr8V1L9RHpMzS4i0cJGiGQUsMs
TKhG5ay+w9WwMdFrRzRwKMCVIr+ARhXBxcEnlTSkW06rPDVzbx5ytDDP5rhXGs7SADxN3dPl2V6z
CLo4NNQDNYuUjOBrAGyBJq6KYDFtsrs+bpEnk3h+wwY59aK42+r1WbMHrB2A3chv4O21HCpHmxii
UnY/MVyudQUpUzkm77zgV6ms3BXJ32NeFk86ms7lY46MaX2XKwirEVPbmUvZr6F/Mbg/yqgU/5iU
mzJBPP92eT5XnQTnAxwBe0UTOxZKicR51mAFi9F2orK9HiN9IxRam0JQgeEdtxCs2cayW49GJaMN
gQPZWrhjey0VB3N6JEpojw+XB7K657FGi/IiiOpEGLxF1YYZdNnzcXWfq+SKJexptlIfOoW30DLY
uL1W5w2c+QDlqtAGEUEnElg9utLGpld7gItbg9rXBrdeL49pLdCCO/xjRPCHOkMuIBlgRIc2k50z
h2S5x5Rfl62sxhwgTofiHN5UIDoTFqhATFlluYEXvlY+NKMMKu56n47JjkQ1dra2gzrFYdT/mPZ/
CneQ9VwUBOF86hm3oF4ldpTaiP971evSN5lAnqJRgOeL3Kkvw1J/H+kUxvJ/KG1B7htgdTCRoetI
hGAibaKTkREk21riRf2e4yZK/mxM7HIYiYHlsZHFiY48X5t4K6FlBRNLbPAY1pk7xcQvdAw1Gx06
TCFHhrRaFEhMO3V4+vt//ADhfKaou5GixAfEpAy0KjT5WxzdanPYtbHfNw+K9GypXyhUXra7tjmO
xy34bdt0qlWqOKT1jAZEDS1j8i5bWIvl0AqORCJyASAPFW74JpZjtW1nbD/QBKuyLw8vGQk1Aqab
zC1S1blsbvlgcSGRiEIXxULagTzR6ULqHD3fAHviipeBQgALZqe5bfZOyRbn69rMHRsSYtS21qsY
cIjC1erqqefVs1rxjbGsHSqofuICRUcINr0QFqRaVKjWgGgt6X5aqDew++q/JBGOTSyjPPJ7XQIu
rfwO7ccX3F5mWoGsSnf72O3YPZM3zq/VxTkakODkdm5LLI2wOHN+JTeDS8zaGa0McNCNgGrLkODW
E8mUfsgxc1l0JVsvQ3HTtJCc2Yip1tYHZQTUyBQT8DQxyzVl3OJGZGHPFhZ1BvJW12w3xtXDZZde
87SFmQgMspAqNsRHb5RIOtdMHA1WnmkHKZJBg93J2ctlK2s5OzBWAqkA2mvFAGfdqStIXWZW/Yh8
UtqT956p6MtWHZJKIHDOIW+VADj9oY6Wx6DSZPexH2NLWXXsFv1Wu9VaIhufYoB2EoyFOnrlTj9F
rcGeqdsljnzeaQ76nicnn1D71Sg6yqg7Ehv4O+ZASsRpM+5SbmzsvDXIEwryMq4bRJKYdGEykkV/
OLOQaCgx0gakkGC4ciAW5fTal1mQvabmilMBEhD3wz5SZFe3tiiel4NRPMmOJ0HYmobNitKslvwe
QomqD3LzUA0BgB5OjLbinlK8D93LPrC2bY5NCqPWIdgW1zGwCHYzBWn30aYhHVWPdx+X7axN78kC
C/tTr+w5NUFxAd8CPXYFRGk9mp5hNldxF2doJ7E9s/tQeR6OY+VnSuoU6pa0yKaXCcGUlg+KBTlT
ZOPKyCkUlCvADmD94fonMz7m5KabejcH1V2/EWWv3YgAWqPkjkLGeRso+haTHOAEHOtytotN27Fp
dK1kT53lZcYH2AkuT/ZauH1sTphrRhGpERQkoYnMf1Qz8wfNuKpBxA4BWVDN21+Xza36EBScFsJr
tMGJb9m0SzPbakGJkveWNzOP1rdcCrO5/i/DWhgXFsZ1EAgIZ0SSctprKeyw8mnZFAMLJxkSouzG
2kqbrM7gt6Agyq5QjBdiiropE6PJGI4jSXaleKcSr6TBHP1K1Q2IwZprLOU7qJWC5doUMQzgSJ66
HlVyV0b7te4Z8sOQ30nG6JrydbvVA7/sZvGAOTYmPJhlyETEiQlj4GWqwiGTJYdYWrdXerXbWKwt
U0IQCL1xppUyTKnjrTl/FuQemYANG2uOZ8MT0Pyx8H2KuS150byjGRyi7pmT99RF2dmpFQIq/g1L
q6M5siSEfhmSJdymsBR3nUPU0pGj22F4u7yP1o7/4+EI/p0xsImANwKRuZY6TH1swZcrgypLfi5n
5rTTHQS6LltcncCjBIpwHuKyiftqRgJlSm41GtTSPi2elS1SqhUXx80KBgkJrzkJxPind/tUA6RT
LzerqX0ppj9A9EbfDxS9BObnsImuW9m6S/kRSG8khNAELDie0k605UuUXuqDO6ckgHLgs2ZMO6C/
D2VsbDGYaud7aokXNBy4qLie9QtyuZl6VcUcAtTnj4blI219eZVWnG+B2CGHi0f4Odli1bbF3Kio
jyXkvY5vSyjzZMVGTnrLhnAyaEUqmSVbSGzHxqms99wk17I1BZdHsuJvJyMR1mZMc12Na3hCk1EH
1EQF26fqk9yZGzN22Q70f089Dg3MyENxjAZgeZB73wEQ0WcgedqqWuhri493OrLr+MtGK9qpIVA/
aAzSSZi2BmA4p29m9IAnYAD0IAyXJsB20oT6Zc9sqMFL2j6BQvp+AozhKk7Vagd6DRvgNcNEyGcp
iZenpA15kmQBrPV/0H0BZdEG2oT3VmdHpZ83GZJ06cRj0ynnHMDfDrvO3PWoZAA7RlvVz4taQcs2
n35EI5fesriNr+20nt9BNGJGD9UIHVBHyzL+OEpmHFpQGv0dpTkH9YhSKh6BblRY1wt9tDHFI6jO
pqaPwibqzOHabnLCArXN5SRsetN6tdNW+UEapqpuRWnyBkIQOXVIHKH/2QLP+g41wSoYMyihbRzI
a2cKkGxAZuKhDHiecEHzGjcC6JdRf6w6r9PDBpFcre0mEJ1ofmk9Xvbbtd1xbE04/uOsT+dMgTUT
0sl9jaYkiPBayDVcNrPmtsdmBG9Cuy48Z4YZWf0tlw959Dj0n2yrtrcWBUNjwkRqD+GajdDj1GnR
mZvYKqSh3JZ91lCnLUNVu8sT9L7WB5KFwBDZ7N4wNt60m2aX0R8lHsYugQSZiYTpoP4eBhAzlo9F
m0O22td1sK9pdy3xuxQiDvvLs/rdyCVEPVC2X/g1cDrDXYTxWlCIJsDRlS40ez81+s6HKQAyKh4g
aNxeGfHsgyPTiXN9P6G1Itcf8Djc84RezaoZXv6Wlcvp5FOEOegaq0BJBp+ijTJIh6nuEb0GbrmL
3Z7mUO7eEsheiSkwcFxOC+IXffvCiRsZUZVq4FRwC2o80YKCd60G1V4JRV5Cv5B+37Vz+wR6jN+X
B3rOSr8A21XgOqAYA/SISHFkxrrZTnZfgu/4Ra+lAN3Yr/ZYAeRdPNktkMcAvBfQwZNbkB0m032K
6menp0+d8qT12U0kP08Q9SDqVivN+QogVETPn4queAvsLsJFp+t9Wo2mBEVruQ6hg0xKdFBYRpAm
pUOKvxYEWAJTdL+iMx4LAJquU59HWS5L8gaqYt1EvbkyHd0AHmmmnhIDwbm1s7+zJKeejlDYAnpc
RwUOYBNhtXkJtU4rLUs3yJ7Km9q5dXeHh4P3ZXu7rebQNeT/sWdZwh2rQ/V0JPJQugPl+wj6V3Js
lSZkejRQkxjDNKIql2eHjLcmKFgTEh0ks0jB7li3yVc0qxJxu9yQUVwoh3tJmbNdVoJCw9FIXijO
3EfdW5Lr0+sQA4jgZFrCriCloF/NklTcSxmCrSqmG4+xtTMKETgKXgDp6SaA+KfrlcW87ZJhAnqN
DIMboWNBssChbTLtDZQfuQ/yymdkwO71IuQsB4Xi9NeMayD4AMQYjX3gPQdplPAFEY95aSYmcRIk
ZqM4sMce6lEe0zZOxbPI5dvOQvSCUAKAxGWfHJ3GqJm3iZLCTlM/F2rpNvX75RNg+dATXxQMCBvN
yLuZl3QxMD3BL2T5IZn8yya2xiC4e6fPapZ3MGElcaD3kQMCxo1IcsOEiHOicobDc5mmNjEcLX6V
7I11WJ8mYDMgkQyl5m+quKN1iCbFGGwbp4KVgVRlDJrmUTH+PnwB9gxo3QWruLBZna41sOucqKkE
bR1S/lDVJLRb89WQtzCuK+GLDUK7RXJGQ13UEA47PmaToTOcCPPIHQN1QrRG9klYAo51ed1XLpcl
OY6eIOD3oLIishS18ogqszWXLlPeJiRotJ8D9RrZK0HuIb1okJHpnSTZgZbDKdD9JKl3RbpP4p2k
ugr+7fLXnK0gonwdBBTgqsE+wq1yOrtSkXGCMwkhvF4C/brrZwiab10kK8ctVg6BB1rjwOmCQvCp
FVKAuGVKeOF6wc3d8/LzGDqOe+U+zc4ucXa7jQfh+WKClElHL/NCLQnd7mXUR37ZJ4OpTkBAuTGA
X4BvTPq7orxOW93MZ/sLYcKxGSEgwqtKZS2FmRJSn6N2O9tbusUrFz4sIB1gLIKbZ4KlejGncqnD
AlWhwSO9VNwDHj8suB9VG3t5bTBglsSdD5GCZTufzplh8AiugJgnt7PuHlpaQGx0ZbnhbyuX1NIm
CTZdRLSgthAvKSBsVK0BvS1Imm0w3qid4qYmv0NRxYlo4tdccrL5YxrKoGgBjNSfLvv7CiTh1L6w
ZllM9MHomhIFQ7CdscFhM4HquZzc8uiradNgJhoaNfHMn7ZSzWuLiVIvQlnEU7ifhRmm0OxVeQXe
KQMFmnS4UUpvebhE04HnW7XYtR1wZEuEjqWjampJClsqh86FbLl0OqjpATwml+dzdUxoe0VdER0k
0NQ49RrQeqIEY+BNgKZGR4ZMuFkE/XxbdO8VCS+bWnedI1vCKQKW9rbPTdhCTgnv5T+SjPfyzoio
q5kfHHWYVAso0IjT82XDK2NEhmQR811af/ABp2OEcGXamhqF5mb5FUMVS6kQVKGPOLsyobrzH2wh
+wf3ADMufk5tkRHsa1lfV66ttI4MsmkllGrdTdoejLwbe3HFRxYCXkSLaOJD+48wrhqU/0o8M9hq
Q0O+4TkIzSfZ4f3G/K2UatFYcWRI2HO1CvanYoKhvjzkyQ2vw0n9rVj+hFy+CaL96oDSoKS8Urq3
Wn9TUmjZVyfBHM40PCMhwYLIFI3ty/oe3QaVbhfgiISw7sLqRUowIKQGtDBxM5hPVVu7ivo732q5
W53bI5vCvariNFVKDTa5BtqlLJDLaGeqV3q3VXzeGpxwqNSs07N6QnOWCv5rsHViULPT55+yHnmd
NripFKTW22UnXT7+woSKiiSIJWYwImJwlYlU+FXXelx7562GBBwoOpv931s7fvQKyzdP0oBGRTxD
LQrtXrTy5801QQI+Z1PAemj61v3GxgDH0tkIl7coXlJIi4KFSRWWj+ddwuVeTkDfV8ljOBR19JPH
bQ8tGNqYVgBu5XZwqprYJATRkH1oSNxSL28S+VUuAVC1SK3tCyky01s+xtZXRWXlo29IdEVSI97P
xWwGIF5Kn614BIK7pUXzxDmfQrNi9b1ELONgzIr2sxpZE1K71nJH7+oocqk+S+/p1KXvhpyBWmes
ifEDGfwq8iytUiRHmSY2eKzIm9lhqTWooTES7WnMs96+y+2KZl7Hs65yuDlNkRerQz3sbVC5ykGZ
Z9ZPSCaTyqNIgDZ+X8wc+h9Raf+paYTeli7WY4ihRESDCscsyVPY5BJkLucWqXMQl4D1za8GVrMg
ZuWk74mpDdajYidt6kQpOBD3WlRCZS4d2jK/koASwfT1MQOUWZ3CLNHs7i5Ki7jbGwWLd51tzDBh
T+Vbgj78u5HnteamtDX1oLIKSOIo1hx5tUVQci/rGRwPuhUBdc/jIgc9azGZYalqkR8pTZK41Rib
1xllJnWR70DeGvByhPo6Lhbw6xTa/BviTzqK67WBHtwaMlvNfTJGcrefM6kDpVFl2g1oqefiiY62
caco9ZT6Exo3bpSZRJOjJ2CxC8DXQwbHSLXqbVD1FPRANpjK3JlzOQC0TP1ADs2wHgowdDdBl2T4
YL1tO1/jwKMFWSEh09TlSX1ncq3qnzlEpXu3tOuK+bZZ2u0evHHShyT3cyhFYB939DmLkcSG3uh4
aLLGeku02MwBJorHUOLtjBIwGpdeUO1JmZuVtHsYxlptvJ4CL253ZgN5BYVUn2Otj7+HxGA/6TxK
NxpSHjumx+YBxN0lOhviwTS90R6sEmJZBugYi5o853ZbPtrTwHpIpKemp5YJO2h9DFLCtDCVp7oo
myBiyszB0E1BidCOcf5K5YbdN1QtDCeyx3ZnZQOauFs0dGfQhx2iXxA0nj4p1DctF/V5HgJAIkG7
2USvlZdNILLz+8xkCcrpaGm2yFz9KnmW74yMqK9M7m3dK6yI/kG+uNVcMBIYA4TjSw62hdH8BSZS
hQPdF9GHtNHrsAH1OvPlxDTvmF0pEIzNJZ45Q2ojp9NLsRn7VVmMyHOqUfbLIrLSo4YA14R340TP
jb6CMpCeLKAfOa1uoJYKgkg8QMbO4VKMiqGBZ8INmfJZCips2Q9jlnPohpSDXG9EZGeHM1IXKmS7
8crCKxavutPbLhqVceh7mQB65EK7VE6gjGGAkV26sbIHpEsvH85nr4bFmoFYFkla1CzF+C9J9aot
Ilgj9q92YcHVNjIx35HqyWUjWBCivijRIOSeoS4Oge7PdFfsA777o4bkqn5N3Q9ocrmGI3lIUgZb
ElRnV+t3EujfbNZySRzFDQOOmZSBpRhEYkjvIvXf3bb0NZsheTVNTtnuFib6y9O5ZVJYvKIckSZU
kFCJ5/cCaBupcig2RIH+jl+Dpbv2FnfNEuOJs3ucsRNmV+l5N4CHnzjTdGspgapQvJe3Avflq8+M
WAA5oGMIXABioDkaiUGMAUaMFyX8OXj5a7Efx1AO830Vtju2uzyJ5+R4y8Id2RPiTVbpvaTUsDcE
8pP8c/ipuI+5G7Wecn89XivXUNAKTW/D6FnIIBgVwhSt43kCYCxyYXHuxQw0Xo3H7cPQu5lmOoZ5
l5DGYT30bFpPYhtTvLYNF415gIjBQGSddULEuZGbDUZsRjeshDDN3yZUvgf37+8X4qF4GIasL/H7
yQy2CHXwIZ4g8ZtiizJiaxzL/jjacsxQY31e3JFCQ6mUd5C8cDfW6SwyPx2KKaT+G60nGeIA4iDp
Zcbee/rAr4fdJ7pBk6/qUDhGUAaQfd6YwP/HJ/+ZQTHrl0Z2yqcRZkESND8+lF+Si5AF4flhfPsx
e+X+xYayw8Zxcq7KtQwWf5YmVFwJ4nOyl3oiod5OHG477Er/VMI5tG7YV+c934OJYL5LsBdir3Gy
F+lgbLxlz3MtgnXhAGV2CxwVRLXBhuXwxKevoDSGEkfkk1D5sSUr/M3xcXbK2Pp3Qg6oN7FPh5ap
jBgRY82u2Rd7VVzUDQ/GXg6nR/pzuoJ0iMsOi07i1s5fPEY0vPR7QGQGP1BeOHVaUKtMfJwwzCmn
jqGjlR4UzLeNCmmbfa17WXTLtjAiq4MFjzkOOUNGGUTMSbR5NPQ1wWBLEC77kl/1Dgurg/4Inqzr
ObAC+2HcIaL2t/BQa9vn2LBwthot69iAwN3JQUwgObP8rAFvzfSNM3ztIDg2I5ymWEsEnwrMSMqb
OS6F9j+Xz4HVuOLYgnCkETOKlAg4dQdpaeYoV3Wg3XeOE1+3sWc4lvPS7qrwQd3r91v7YmUK0a8G
dI2Gkjaw+MLYlKlOdN6gVZi1LzKK2sybtf1kv14e4MrNDiu4DBY4GVjUhEySmi1NZA3HOaf5EMRG
8xOE65styueVdUJiB2KpaMGDfIoIWJOixlT7asKms19s80FKNlqAv3n5TzYX0tE6atAGKpvgBBF1
ogaZ6S0C98Q9gGbOjXf2nepYYeZFATTFgvSQ+92hfNDc2J9cNLS/3o+hfmsgKqyc8r69w1lziHzt
9paHlUv3ihN7L8XGlXI208InLnN0dGklVtoRNCJAGpXc5uMhN3w1+tvtABNYQ5T8bZBt2ZpwLw4x
OhObsUrwkkGn4yNY1S87y+Jy4iyDwmuRKAbfPqB6p0MggxRDy5cmbqd+yc3T2F2NCR4qXpJuGDrz
/WUgR4aEuYrtCPsirhNXoRzMKlep+a4VvtRsLMl396w4oO9YSEUKBxhbYY8VHDlilfYYkGe8To7p
19e5r96+1x7AZ24cdtfp1eCW+8TJbqHd+GjvSw8RQEieqb+F2jjbI2i1gYoSkN+qBicWyanUspLK
phpBgaV8danXD1sozpVJPTEgHGVll8nGjLZKVzfveBSg670Gin0L4LXiIyjBwvf0JZ96JlmVR3hp
691ihd0UUetUyq4bqGsVKK95l91xZUcdmzKEGE2ebKrKE0xN/F6jYd9eDdZGQLY2GrxcVWSFF94W
8dIuaKKNfadiUbRPrXas6hC1aIMFpiffcPm15T+2tKze0fFQKQaSSgYsUR0AItC4a1vMiOf9KfCw
YxOCt9sgwJNorWG+AlNx0tZRfGTF/DYOZwWawZbLf19eoHNmBsGi4HKxDRxoMcFiQ4L0ldiO5jK3
OsTXDKGW9qlb7lYDxXkVQTApnIEd4bgiNJjsrypyU6N+7v6x3cmVfqalq8+ODFZAb0tecsUTUTaA
vwP5DRSeWEnuoBCfa62euCWyKfkLVNqyZgO3811ZFc4q2EDHJPi9F67T5RuOHEQlBh+qCRR5SNve
xo7pWFfmXfk4OcjuBtmX4cUOdTsnv65uv1R/dG4BDXas29L5NTrxx8bCnmUgNLAZHX2M4K1WU7Z6
R83EnV2kJaFyCakPB0KQ15qbfHR+BJ1zsA5RL3IVx6BOtHHfrxxlJ+YFTwaQOLK6CHNRqH8szUHq
zGHZI93UXD6HJAjjFBw4y6nCWg5Ds686pdPeNgGY1Z+pWz52O3nHwxdIwQWFo/qa191CkOiq36FS
9rcMkMtXgFxJWnBTC6H/6dJb1mhTs7ZRZyBeproZQk/rjm9RTaycQIAOgGRiEZRQ0dt8aqVPVSU1
eJ+6egds2HNavmw4zcphemJg+YAjD25iILLSDga6zxaHnO0U+/QQ+9Y++eC30p0exm6Z+L6936IJ
+YYLiHvneGhneydlEHGE5danBSS7ta8+5Hetk6DF8Ya8s+s2xb2+FcFvTaiwSQboyyWlDKt1HrT/
R9qV7catA8svEqCNWl61zOrx7jjJi5DEsXaJpERq+fpbysU9mdEII5xzAcMPfnCLW7PZXV1VPrb0
8/aEXp8CYPiA88TumIQJ5+FemkCAvuExkPmZ3u7cqL2fiiIbGVGILCits7lt7trJIWM8gYyxAcGi
MdfGkmXGXYehdyeqHqFJmLMnsZbYvM5EID+MsSCIxWN16kq73CJ2yxQq//BMfu8f0EDBtnKDEF7u
4q3t+qgghmEXDF7ml8FaOW/ZNt5CAJUC0Aod60vbjsV7LXWQwc13mfD6l2oDSga/Cxt0qvuKzwL3
92j54yne9BAuOoqVYHRhk2Lsf+3PU05qllLD7GFf+NETSHo4bksnQCPwtgv3o98lgea/3F7S6wTB
NN9nNmfPv7RHwi4xp6xW7WV7ZB0P9lel9n7mPuhfMfggCfsweqentQTBQjCCMgAcGvihTJDrzXOR
VK8FdYYYRPLpux35KtQN5K6Poe+Ge0x5lGAnYq1XWSoyodvbo75+1GPUuK0hqYSIBxf2bJepYJrN
lBGUxNmdEWT7MuxCN8QFhoS6Z2yzz/jVPoGtCoJdQf9L+GJNMHzhLr/8gJlnSF0L9BQ2PqD0QKq2
G9EEd+d8tndfP5zNcOiD+Ngf0UgWot0GAiXH/NUEPNhXD/ft6LPIA1ZnJQW46ErOZmR2oeIp1o9u
Bu5ONoRWU/tQkE4RscfKyia/vgIAmQfHC9wWgmnUzi/PWFOMIhIiykG69qAlkKhnm44+Cr3Z0O7H
7VW+DlFgCgKZFmCh6KKZo/NzRgCoNmHKqYX7lFdq/9QVzXEccr6rZZP6+tD9NJqhP+aoId62fe35
4UPApgxKSRuyp/NG+y42eoU7mE5wa/uRXYXNGunEFHhc3miwgEcw0h7oOkQbwuVExhmzisqauEiJ
CKG85rl2e8xp+t7agy+B5rJR8f0Pg0L5DvgtBKAY2qXJzBBpAppHUCmwx8yB9vda58jiucTR/MfC
7FgUxUhzIWEhMeB30YKK2WuD7sfoOUFbhqD22mTel/wVOenY/1CB6VgZ4tKeAYgLQdB0A0BL53KI
pgMdCLTvoIiXIpqdwmnzIX7svNUs9OIGOTM0Gykzs6LQUxgiL8UdIAajBxYGekz3pf+u/9I3Dsiw
Vo7e4v1yPrjZ2cvLaiSNBZtoI3tVD6pvfhOYz9/OQ+pzr/PKn2vczUvTiVQGWC2BrwXafzad0tbL
7A8hAmEEDXlhlQS9+4hmJDUDdKRDTT+4vUWvH5wO0N9YPdzeSLSTuWA2KsBgkiwhgloNm9586KYw
EznvUfoy91RxcsEC43w6nHu4kwKNsJUNNI3o4lhO9pGHnISYHA1I8csNFCmVoXRTvqPUDx06sdhT
En+sjFG/acOYd34ONomIxWGjcc0nHeSxpTD9Xv2VkfzOzfSdkVbf23j4lgmAEIW2p/ladezK+VyM
0pi3/ABR3VqFgy+oJ1aNPvKa5p4m7dFq+4AAmjGka4DHxYVF7In2alCTQoB75u9YYeRi1EyIW9F4
tLYK6fhXMcZIMKlD1z4nRNInpiqk3OhkooGIiB3Hd1ps5jub1tLYiMJUDyBx6Nb65q+uTkyGiTlA
kh4vYgDYL5cc4h5mAz0KyGSW6lFTf6mM7ZoezUIZUcL/sPTIrIFEBqRvQLvNbIG7BukbO8f2cu4j
aDCT0VMTkAjnflk/KPWbJY6CHEr5llgrL+6lJT+3PHsIy0rnacKL2leHk81OWrWHaIhPjHs7edPG
3co4p7BzfowIZIYhuQ6IOZm3WeDijstBheQldc07s9afB/nqShrGMTr4M9QHje6kqvmdoziHRou+
3Ta/NFaCosvEVgFa9j+h69k7NRUtEQx4Ld/W3S8DSUDRagCd6fgJV7/yVD+2sbnmuBZH7CA7pwP4
DTHJ2f5W+sFIohgj7nPy2uvqQRm0oNdaCH9Y8Z0FyfIhdw8qKPBJ9FEiwXR7yNdpM+xiC3MN7Nj/
AgQud7ERJZotWwvVj+ZuutubvQO0LXPw1up2jhs6yG1Ats8ISpDIkU1ery35VXl0+gBgkabiggE9
5NlLhLtp1AiVAD6d7bUSOGYIjpnKZ5IigaTsigGQwBMa7m4Pe2ml/1DUWmD0nC79y1GDwzNmyeTI
UELN7nIA/r0eAMqTW7ovyITc21n0Q+Zuu8KVs+QykB+HPXQmI+c/G6tm8AplyxaIdGZ4poDypDU8
pH3nqVq8kjqaRjA7SeC0hZg13nkg5pk/qCOKNgp70iCV5JfbiC0C5aCtG9CH8P06Lf11LR+X3gSe
RgEKRtEmdTmhokB0n7sl8v2cv/RIYYNOGoJueag5bNs1j9JVIWMbbWItW7l5F+b0wvJsKZXaylin
wHITPXbASrYVR/gYbwx7NchYuIBhCuA50GEANDEvCijDCKRbCf/QjsbBTMHsROu7RIkDg/IwLyGI
QZNN7Twjb3gcO2vbQML89r5dHCy0dPDEMNCPNufQq6CNDGk3DHZUvrfk1CiNR9vnJlsL4BbOB4JU
YAd04PfQ/zUL4IRTRg3OJMIpTRy4gzZ2dLNaTPulVO1OKft9EfXb20O7TklMW8jBhQqAEpJbc2Si
SW27Ara49vN0T+pdSg5avOXFzgR8wdklY1Da7wRqPu5Gz96UCmlnkOnbD2JNwmxx7GieBnsxKspo
95ttZcPtEwBGaz9LghKyH8arTU4Oj/w8OboF2dwe9uKK/rVGZrUs2Q8szRj8f1VLkGa/swaxcm+C
QWzF5S05BJCtYn5BOgp9k5nviQo8e4UYoWgC0BRVUpCtiudKo8fEyJ97lz/dHtd1ngfLCeeDmggY
awA5m9lr1F5N0QEBLLU7eLFGPdpsciQOTXqqSh+83FH6HFVfUidFDuj1tnFzwfmd254O8tlFnstO
U3kJ9RatisFin91pSbuyXRcCft1EezF4JrBjQf1zaUI2lCZO5NRo9HdCJxPQux8QBab72yNZup9B
LwSd54ndYaoEXNohwgT+HMhov+FuvYWumYlO4DJ+Kp3YDSTpi20i6hMAzDBuxEEzmJmXxFA3LWPy
BnL0Fi0Y5bAStSzsJSwsugDxC4s7P6oFbcxyQM+TX+eNsHwE29Gdk+RjFbg6gPmezY38SJQoW6vy
TaOd3WogQ0WIBr0o9CHOU6VWCix1raFViMehzu87iwU6crM22nQK50fZBK1cW4AFp39hcrbQqajc
Tk7dSbaDVnX65nLVV/syRC//o21wr04mvhSDoB1Xh2Sf60K0Ul+pRv8JDGbjxjnCD5B6yP3MH9Tl
gCAtEzhM3Eg9WWheB3g4Ix/SaI8mmp+jHBee+cNNLY8SvjUFBN21apeWj9yxdjlp0V6BRK+VHiOI
PCeAS/d0lYFw6dQh4wYcrw6yPLR0XW5V2YgsHlycugo51C47iPwrVJ9tI4ia+C0z6d5Mv2qN4elW
9wrZo02WcY+r+oqfWzqYOI5I54Mw9xrnhwMAKrgRgU9qKK2fmlq/AzUgGqAavvI0WraE8hIwfaBH
mqMnNbthhZieppmp7xzoODQS+sHFWnZs6YawIW6HnlCopaEn/HJae9VQMsJL6jsJGOCaXZp/pHW9
MVd7bxd2+oTbAEIYmflrJvNqSEnWZoyCAR7gtzBBV/2GqLxF4KbIN+kM9juanrRdmdj0rrEbpK4t
iBGbFZU+09x45QZZOusgv0NScNLpubpA6pZq1pjLyreSd6t4dKJPvd9D4mEsHpPyZRXxtzDNyP39
NTe7M7I21dV0MpdEJweManU48i/majJu4bmDmGrCqiFLhehiFlnVkGA1SCQo/DkaSO6i+kMon3ob
2uZXom9ZtS3WnPV1dnVKSJ2ZnEZ+dhummailncPk4GsBf4cux/NPcLrjFe2JY+JV3uMh+a08Ct8O
yhXHtTCpF6ani+TM9JBQ3riZpH5WfWMgxdELjw8PnbFWWFm4kC7sTDHdmZ2ojNS6EbCj6MVGYQq6
1HsfCjp7UVPPUJKV+28pRDyf0dmR7Iwk7dMOM1q0X0feeyN96dJnVQnqCJy+7mYlBiBLJxPvRgOq
62iJR8Ph5fDGDOnUykCQCOVTG81evO/5tmEN2mHhg6wDb3VmhDGysZuhbPkXFXpCjwpxB+PQ2iVy
2h3V0JuYGxPIc7CHeGOOw/CkD7VqowXcMIpHuHO2pV1l2rs0yvsfudbXFnAzsREmY4x7JUbjwrFh
Lhrd0C1nolnBkujI74nCD4VaK2E6+QGj0iPFhwiV9uG2arPTmy4fArV0lTSQSVbZftNHzj1RIJTi
QZ2UPhqxqb4yXSu+ErUEcZKiOUA4uI0aI1GdahGgqXWb7UXZGXh4gUMh0OyE4xsccS/tyCBeAS2J
H2heA9mUbvEXgxkdDQbBOvSAtep3CFjBeZpqatUoJsSJtSEJ0w8x+P1Lr6UdCq9lg+6sbVMqgMbB
kY2eqRVmkDejunOZjjaethD6CIbm3kV6r68YfD2KiYcuT1zhszhzPmoNpGODsN3PPKbavjTcdIs0
1xC4RZRYBxREa5AADxLzVmOSvbhBp1DAbCF8NW+tyBeqWf5mdBAnC3Sc6MzKs0hs0kgkwuM8I58l
Cv0/tLQdHD+PG/5LNFr1Uqf1GHmEDSiUOIr7WRBM77Nd2/E913o18+MBippgnwBCpx3BlsvzbI/b
E5d05zpbWUV676O6sy9bkR1G8BPvxcD0vdr2zg/W0y5FP3sCfljeYIcpvDeqA/p7jfJUkdoJIUGZ
oj+gENXRqGV0Ql+NwndDpaF1IocGwKkU2LveUOv1V50PEWh/wGpp+nwYGbo6beLWT7TPkqPFBwMY
MTqyEQTKjOWejQYrEvY56G+yBNpBChm1F5P3KUomDFJxnm7UuvZIiaxoKDpNxCel5cZd3+lNaAjD
/SndgW1RKKwI6AB0q1wJNBZfOC5SgZOIODbRnwftmdPhvMXuKSnuf9XyI32bsJPefcvTeyP3qmxn
1J98hJr3neWs0TcsmcazHEnKSR0YsLaZX61l67IGmi3oVSd3jZT3JP7I9dIjOd3qMDd0clPr3ZGV
4BQvagil1StOacEFArGqAdqNGjGy8zMXWKFxBDzC4KUViubp/pbcic7EqVR9kDut2Frw7uhARTXV
JjpIU+Y5Uk0pSKO1CnKkwrOse1paftrshug1MtYk5paGhewcAOs66tRX/CN06OA2WUzRDmYiH8vM
+qCpvSi8dGQEhNpqKoIx1nL0RwurWyMeW7gukd3XJgwKkoRXaUmknyXPRnTrF+nwNS0gZ6zwU6uo
4D1Y44RfMzW7MUFPpwNZCFOsZzuHgawPa9n2uR//axZoJFhRWEVNHIJYeLnNIh6jH1zuDJDLyGQV
RiU4AXWlflH6LszsMgRpYNj39UpovvAUubA5jf7saNpxZiUyg80CDAAVN/AKebl9KS8E/+fh4hw0
FFE3Nf+wRlB0hIOPHE2f3IuclfbWhe14bmX+3q2STMixE+CJEC7ub+VLir6atLKgNVFs7NjcyniN
R2VhYGjYAH0gzrUJMMNsuVpjaFJwEuDGJJnfqAIxTbQvUu3fR4boDIFsElAFSEnNc6ktyioOTSgi
Q5CDc7JDcz+Ct1d7Le219HQGsGASTzGnMHjuqAarpwaNU+pXOK9fWZ8DAm0NI0haWlkoUOywYnxF
kuUDiL069KN5A+Kd72igkgwMWzFwtbFmH5NGursktpLQRWB01HlnhOBolUjANpAsDfK2qx/7wnLQ
LMRlkq9cNosb+ux1MosAU4IUtzFtBG4jndZlyPLkibGyJgt+9mK3TR9xdmqgCzRonQsjJth69H6n
iQ9uPpH0l0XC26dn0fug4RBJHCS1QHt/aUlkorW1Go8tiUwVyBMCI92BvdqNvty2s3h+zuzMRpQ1
rkCFBCMypvMC3hMHQoGdlm1AyvGNROaB5vkKXnupFIJ9jQQVSHMmhzez6cq0Iqrg1AdNhAeiEC8p
qrAYvyfQfNCS7+Ar1YugNLXg9lCXzu252dm5zZuq1MHuQH1BupCWr8YwbAuxYmT69lkeCmpq0AUD
fg6iXfPXa1sANyVVpAgkqqOxkTzksViZvzUTM9et1RxhQAwTZQnt3yFKnvQ2XbkeFuYKjg0wdiSm
UQack+tzptqyaFqkVFT6XDXKjzgqNmVE/0MG49zMLKUg0oJbrQMzwM7S4qEGN1WSnjLgn93QkO+l
tb29BZbOr4puuD88heBInW2BkqFmVRLkQtshCeq6fchGO2x786C3UWCXw+Y/mHPwP21kYlEWm5nL
RotZQsOjO0KNTxuLkDAr0ClHlT45UWV/29rSUQbC5h9rs33BJBRiswHWuPIwduhh0T+a/NQSiOIC
Lrp2bSwln0ASALkenGD0/8yyvmae6mPSjbBm/TZtEKts++6zyF7dLgqY+OjNNQDR0toBWwchIEBj
kT2dGzR6VGvjnPlp2oekjigaT80eVE2ZPySA9glL/Lw9oUuHAMAad+JBnB4xs+Urk76eugtQ+a8h
nNJbD3FMtjqetN5tO0sjw5tuEnlEIu8KdOsMg53irIEOqgnleGwi7rl9mHC86NY63ZZN/VMemAdl
RoT8+VggqLX511pVvTp9G6zEo9FuWKsSLrh50FWgAot0DKogoCu8vMJSNWkQMlPug7gSvTgFqgDd
oNw5afo7T4rTYCc0wMxXoQpeITz0O/55e16v12+qtk87RsXkoqJ3+QH10Ou0aPEBGgO/NODWYF4C
sjVSGhnetnR99CZL6BNWsTnBEjBN+1lcYPZgWGlNxn3XjN6rAuzBLkMBrzVMoCZyPIqgOwuvvZa4
vF7NS7PTZ52ZzWqQShkazDJue6YMwR5k5oWXVJEXyxVfdn3rXNqarWbFeUMyBZMJLj+vqLCgdHd7
EpeX659J/JOlPRsN5VRBnZ7DgnNvJa3XgYwpXznSkw+8vJ4vRjHHlzh/tN9bzFhcfaYcbNyoGMCr
PKAnf+UGvfaPsKSh6uFgR0xNE5dro1ppgvCpwdpkh65QA2rdsSz3Bs3vAd816CZpy5UlWtwOZyZn
u1BNQG2OeJv7ptQDWmsQ6hYvecUClYBuuy62t9drcS7PzM12Xyq4ROgKcwWaB41ob8kn1gxIcD7/
BzsANkJlBdcNSgKXM9kNdaUNAwp2TlGc3CQJiCxDBVIb6yLvizN4Zmo2pNLKXUlkC4/R+JXzA7ox
ad77Zo9XhZX8l9VC6+yEigUh/ZwvVkCMjJYVtiIxoKg31D/Q9XBgOoRAShwtbvYrx+tPte1q7/81
aMyAFMRWRCWR+PZBabxXqXmwUujjxuq+El/bhD2g8wjht3VXgyoQe3tluIunG51LCE+Q5QAG6nIV
WV/UUcGwinhSBhnQXdH4MwLH4n/YK2dWZgtYA9Ig2gxWOhecbJLdqZBTEaAVKUi9AlVbvN+gyQNR
UOCp0fQ1u14getbxuIQtpQ11WSCdm0KaB+T+AeWAd8VoEgGGrV65ahbnkUzCuCh1IAk288O6sBiY
1Dr4lSHa9FZHPc3IAktpV+Bxi/7rr5057GZIlC4qFcmBYHDRTPq9qcIOJCkS3BGR9An/BTrblaFN
i3O1Qc9MziK83gExrGLAZIEFQ+Msbk7wiTfsO8grPdVaWb81a/rlhhwdFDJwBuEtO0+PXmLl2XJP
ifmSVGFsnm5vy7XJnL3mO6uyzEqFLUuycESXdbVpUUNRv1QoDPdakAMa/v+zOF3nZ5dpTlEl0hBS
+dqQbVoCzj83DrtRC2JR7KO+fCvQZ2QJ+nHb7GKUcLaEszOhVVoqnRpmY4i/lawIEnOVk2lx4RDU
IS+GdzaQWpdD0yskiO10QJyg3CXyC2df2+YIZI+m79AXyatdaW7GsfCi7MlRE89SAcs92mJv4K0S
r6XDF4/j2cfM5pmnZSOHAgOW1nMphpDmULqw/f8wq2dGZrNaGF1GOuiw+nl+MHgfsuHfQ/Xh0cHY
CqQvcjIImS/nFOpfRdHKEb4MU6jJj8aMPHDnOWwtq744X2eGpqDifF+aRkQzBkMdbaGzjfKb8UWz
VnzXtREggMDBPkG2kYiZR3m80PTCdidHYnY+CnBbSEduaneNu/t6s1+amXkQxU5jIzew9uBulYBg
qlE4pG0R3F786zDr0spsuyvQcmpli8E4ow6M+RdeQB8w+tmRlUz6sh3IeKKQjShhrrvu9JRkBZjd
kdu0tjIihxEvOM/o2m1n6XJlR187RAxqUrXDZoPkrztz9bqTj7Q3e+4LbINkeDEy37GDRDE9koV4
BeDUrjjExcU6szhbrDIxrDwuVNxn1nhvA1vSruJxFrcdehrBdIHEH3Fne1vaPQhvBwxKMYqfVdWZ
77lpR9sIggAr03cdp06YyqkfGxhrYJFmwRRoY8deG0zug4bhoCc72Rr3ZqN77Jser8zbNfEelK5R
x5zID/7wt8+WSjS1njulhbAR6JivG/Wl9/Qn9J8crQByDahRfwWt60/AV29v+z9yRZfRwKXd2YJp
TZo7g0W4b3uvzqG4Gx+BbHqQmyfNB/GgJ7xqK/BnO/Zc7xV1cF++N1sldAIS8rDdZV+AxwaxKaSj
7wBrCLt34+P2F+rTF9z6wtnJdOqaC2pMX/iQbJNX+m6HCfrS3RBfcKRoxwd57cHx9OfKOyRbw5Nk
ZRtc34SXUzTt+TNnOqqsEaLHB6TagfN3zXrVsr1ZPg4Gboqn26NdCHcvjc2uiFTV41oZYQzJec08
GWRSBPdUZyNBT0xfeBSOaypCi9v8bOvNDhRq9FmVpth6pJAemmxBuR1aiA0luODXbsCluQQFm2q7
AGhe073FqhPJWrFxpGqvVwyvdyNvkMyHnGQg+LF8X5nO6djMN8+5vdn2rlLbBKsy7FX5W2sConNf
UoisJL5bnyCo0fcbR6CPceUyWfK7yMpBHgEvB+TBZ46jp72S5EWEHdM/RNleSZFqj0Hc7Ho53enq
m7OmNLXkE01ABaYcoGFrf6glzrYoNCLHfGAw2Oabjn+36y99tHIOFzogga/4a2OeOGJEp3rLFdxc
HCTwkHgRAr1J6XegwAGm0x41ah4pKQLV6bbMisN8fLchBrSyoEve4PwrZn4yK9ADjjICIpsO9Qzy
k0XVU9nXGy2q/FT/gooxnjJ3ipJuuRTe2BcPtz9g6bCc259tqLzWSOlWmAVLuiGjSI+b76N2R7JH
u1+pQC3tonNTM8dXV5IyG2lqX0XekaOeEYO2XHwYzQbBdt7sbPlfnM+5xZmnq4mR2c0Ii/nwmkH5
GxR0NZrgbQo8+1sDevEExOTqv895Xm6smcvrOQKScbLa22+1CY6utZhrbSJnDs4pNRDXUxhoqhHl
QrPxlE56TZXeSaMODSOCTiCANBV5vr1Xlpzd+XTO3IDSRJQ64OL3MytCff9o5q1nt7ZPk98ZyE7+
fVZmmkfkSKBfBYz2PLQcW5Y1wCDiVVh+ogccyRivAluv9nZ7VMu+5q+Z2SbRWSQ1ezoB0GfYRc1w
MlszVHW28rpYCpTPRzPbFSRtY7UxYEZtnivA/0bb2FTUtzNrd3s8CyC2y3mbbQ+DRRAmUGCJJ9Tv
izYk6bs1Brq9NTp/JJvpCU/8MQmgLeSt2F66n0zUvgDbBzUeus0uYwsH/HT1aMaN3xWk+13mZr+1
8jHbV9R2hCfKSD5DoqN5H6XJAslFfTAJ7UKelcrm9qcsOjYNzCiuZhJUkqbNfHaFQOJApDYHJUop
zSDJXmk++nglmGYIcZDbpq5ZzRDsAgXzj63pwJ7Zinoi07zBqG0ugrQbYRPGxuyN5ZbP3W+lMQQY
5rEl+Zbp1jebJp6qNj4UL+9U+ak45QbbH8Ilv1yInxiauwXfyTZLo2fGs2ML/pjC1fe3P3pp24MT
ysXGn54E8zwkjMTAWrQN+ta+VCkPUxXisrFc2YxrqzDz+UoCIIgDWK2vqL/7at/xDVWOdal64Pa/
PZ41S7Nj7KJSmiUlLDlu7Nd2WNHXWv2KduSwhnrtbVuLDvhsvWdnOUaazISkM7L9xablLwqwyuYA
IBT1SjKpEb9r6ZfbFhfj6PMtNjvUiJEUe7RwqIm9zaDwAvZp01MyAGR5IMWTOyCLtUZitBwinY1z
5vBdFqF338acGvTJhiSjSo5F816MWtho8abirSemxOQTaOm5e8jXgBB/9uA82jWBhYVKIpL/V0gI
ZgyR3bRp4xPtDteq31nCM5PdmN3DmVD+3YkbT/bPWu+j9alzD5b6boPg6fbU68s76+9XzKbezAdB
Ox1fYT88WN8G0NVykFw16LECoViLGNHrAnVf+7+ol3ifKA+qmzxQNkXoBuO329+yeAOfTchsQTQQ
r3D4tcbvFSv39O47UiWpZ1RDIFS2J2YT9IKssZ4vvljPl2HmSgHWg5KQBqscNL7VJkm8398Bl/Si
jwSPVQidYAJaz/J47ENTda/sVnmElpzV+RfMHGyql3ldQFgPIlSeAfkZcLfVdE2U09AXHldnVq6E
W5FmzwoCKyp6FkKx07epZ+1/8qD8STzjYwDbNX2PIDURpPvqIMPW6/3um/H8S/PTTb0vQO+Wr9Po
/QEc3DgF86yXaFrDkdNnUejwNR4p2AAhPGvcRTn4FkdqDkhXJ3r+qCUdADt2l7SHBtxSjZeVqfht
ahP1bR4N7k8QC2VH2WjuSW1Lp/UgBmkOT2MP3eRa5uxOk00EckCbNM8g3hebIcmaZAPsiovpLnPH
i5k62n6SsCgOS6dghzgj7a60pXGsbRCpqUzRnnpVQDecC3RGgtPA3EUJdd7RChIdch4PYKPrIoE+
EqBDudGN91B3KrYZt8kWqutpyBRF9zpHVHdl1kD3CD16wVDy9o0r0KD3LDdOD6CIcR9qk9s/wB3r
oBlihBhZYzt6FoxJiZpTS232biR9viGRDZka9OV5faqYyB83xre0zcVjjR1dBm4PRG5bo8N2bMvk
Vcmk5RVJ6Ty2hRxsLwdSBemYITK2LXVI5evtYP1SMWPHhMVVi/QjdIpQNqSq4TE36UHtgZo2WMrs
Dt6ZtQfhuvyLM8rhlTgOe3T6PnlAD05+cGSu7QGY08Kik+pnynT5hNSQ+k22uruXVYL/GIEXdkMH
Gws+DtDD4qh0HeLcVJ/UCJxoAUpfzptUZXtK2GDRgDG1+ohGW9mgN0ZEfgzYxA7YNVrivi24eRDZ
oFmenrRutUGezEQLTBQBf69HueghuNNBhMnJdO156Jv4yYz0BJlPWkT3jWvpj8gCJIZnMaf8bvOJ
KqiGCiUaIWyuQI2J2e5ONSvzUY3y9pCUhnJyrbZAU7zqZCG3ouETbDsu+HyHztje9ot/cvO3zsh0
tM8iMBMMEkau4ozop/QZgeb3LHjMD1Hwq/LSrf5Q79PgvTva+2GTeAAnr1ifauC3rM+inDJpaldO
DtLZ/hTI2O2SF2Dkx6fK07+NoRNmT4Dk2nf2Q3RvT+5yjb5iMR4BdYYJwWZUeOe1raHAOTbjHKNv
a9ODwOTJMkcnjET3o8ycXzkXd3aFRSP1sL899IU+elDmnYWRs8uxb928s0D/BzGwXy2Ywey7BE9e
J2JoOJMeMTxuv1g8ULNQT77HEFImtb1Skp1MzGf//BNml2JvJEWRJfgEm5WBmoBMx3wezP6Ri7V8
wuLrxkVKewK+X4PrU2bYJe0hZVlozSYyIF9XO+6PPGHmhhsSt5+lIHxXkOBWC5Z6ioaUXF1XKymb
pfEiDffPV8ym3G557aioIPqo7t1HCuTQlP1YblnWBbcXdzHwOTM0m1gJ1KGCMiUUuZkQnjEUP2if
fxJV+SZSx5Pj2jlaDHKhJGNMyDugh+evR6XIXdKbGaRCu6OBSxXdd9g+GsC2bYw3YiB7MDKE/36Q
BBrPEG5DpItcw8xztAMo7gbYVPnPykYoQ94tTjxHvJM1SNLy+KY2JDRBAes9z2jEia22DceEWupr
3PtGf4Q8Xa+IwAH+zjY3KQtSTVsZ4FLsBP6cP/QkgJvMqz7STWMq26rxcct5RGTHpE1DijzH7Xlc
NDMx+4MSEWRqc5aCWAwlkxHeCvW449C0tZST3n7etjG94eYnfVKx/j8bszcekggGALewEdvQutQ4
WClYHkcrE7Z0vs6tTCM9u0uiYTAE02BFdtyj6OgGGb3f6QHv45V35PKGgFQGAE5QpEcR4dJUalU0
U6BhiqPMwxHsih3uS4RBPgTO94S1llchYZlwJzDRbbNybS2tmIUJc0F8CsWaOaoXipV5RaY6UK3c
Nf1THp2qeOV6WFqwMxPzPqtYVKwWAiYYeIVAbxB0xRrAe+nug8f4Zwpn3nDU3BwtyXiL5wpacYfA
GHJ0PBtvmVJ81yI4kQKkP+1aKXV55UCvpgP3NxU5p8862yQElDuMWnAblO8iw8u1rXQ3pg5pVN8a
e48BR7aq4r60YEDJuKCoxCVv/Xmontk0xaBUk6ir7xrPBPuxHDzLWFmxRRtAFlqTuBBYaGahTF8y
dElTjKuw4iPTt7qkO0p/3z7HC6BCpELPrMwOctY6vGg7WElBeKnh/VLX+TOL+ofGdHwt4tCIgY6f
Kbug4+TV5dUazHzpajv/gGkazqYyAgeGBuky3DT58BWtbJA8SX+BDXKnCmCu27UcwqJLORvvbJOS
UpOdjDDeKtm28kvav7fpFylWkm3aUnoAGD+kXZHuUsHENhtVCXr8WiAOHEX+MarOR6kPIbFzz2ji
O2n+kgw6ugKoMWGkBxN9zU6Zp17Fms5zrSTzaP9BHe2UpqAKbNfClpWPc2ZA0sq22jSOMOUdOs3T
4+hAXNZ3SYM+tSxAb8HtLba8j21UD8Htgk6a2T7W3baJ4mkqKlAuQk064Eq9N6tqJau/6H2sv2Zm
G7k3tY44Jsxk8r2lD2LMoCq2AYepP9S7bER6vwn/fwOb7dyh1SKWSFhUy9FvnbjwHKDD67Zfc6xr
MzjbsyB0oKbWTDNov+Xkvo87j2bGyh20OH9AwU4dEABpz+8g0wbFttYglo2AT2ry9y67j8Hf0EQ/
xnSLC9Br8Ky9PYGLZxG8sg76gSa2rVnAV1AhrEgHE0RKNg5zwKIIQonTILTNbTuL8wfYMhrrAdbG
BfU/pF3ZrqS6svwiJMCA4RUoaq5a89AvqEfAzPPw9Sdoae9meXHL2n2le6Sr0zoryyadTmdGRnw8
jDESyymPYUcHvH3S9pA230DReXPbymogW1jhvlJqogrCJmxgqRenrB4TL2ikd9qArEBV2/scE9sC
i2vrWt7p3P5BjqqXkjlt0JlsV3HuBuMxDH/eXtbq/WpA7woTVHMNh0+V5UBJIsmElSQO3/H/b5XK
3FW02DB/AkcGAbzsPoMyHqo1oiH3Tw4CiChGcv5VUuDKnUUDmtiIQElBpcN+UDa9YmyG7mESYUc+
l9c5Q1y4BjMSuvwTDBUn8qPyprf0oO3JuYIC0AaPgcwWXRC/MQ0fEuiPFvl8jDU1iNJRfXLk0dG+
5LvBZdfxHDx0O+i+ngcH8i1Odi970bMCsYZDsRV81U/eytnnfCdjig++GNgP99LVegygSFy+MBeU
SU9jsJl2uKrAnPCkXiCgeNv0J6/lLKsfT6OCdGNoFMyPTybEZuPXMCu8RjTj/ymacUa4S6fyI+Q0
0Fl3JkW1s7a2a7V4qK3Bzhv5JVAaO616u+4twV33GWzH2eVvIawr9mePlbfdSWY7qM460c/RssHS
oF57dzioR2iTuuTpLzZ11qZDKLVkkGB+3NSiryHYrmFT/SSwVbat8hdfF/jM6mlUMS36m+MCLDYf
bahl0EndbKO0jG7X69bPeFKujTQiV6P/OWbPG/nHGH8+OgtFRN2AsZD8nNK9lP4CF8TtPfsc2Tgb
3BmgIVJ86NLF0K08+ZrbGSdGgQNOiVepIN8GHu67Kr3dNirYRMp5f8gma1R82LQiNQOvEDvr3Yim
gAV+qZyoneCKXT1si23k/CKV/Qxjtwz+SO5D/67sHDT6b69IZIJz+dBi4USDCF/K/GZqNkFtgwa7
2zbWzxXwi8DeYz7z01i+PmGKp9exDt06S2i1lOe5vAotI7Lzk70ePVEJRT8ZfXOv1K9a4jIU1xsB
uuDzY2l2mMWv4K54KyNoAfT4FUO1R1NADQGlrTY0/hoO17RFzcB3Z/qMThaEzFWnWdidg/nijYSq
g6EUNeyO7FE1HDXeTUXkGiJS2dUDATOWDnQhOMv1+VMv7NRTy/TMhx1JA1hTwzoUA49qP3dVfxyA
84bmoKy4Uk0OYSXApK1dSJD7AmMB2CYxy8tFlzLy9VFRYTsuzQNkid0ELL79QL4YOd0Hovt39VP+
MQcw+8elDtQs81GNYyfBK57+LDDEE4Dmpn4oTIYZlMoNcy/N+j36m7ddee1bLg1zQceI5HpUAxjO
WO2WxNgHUeVR1X/oAtFc+mf8EfwVtVQVdTqw739SokraemizCLbMGlDKjkBtpgX7GKCUo4GWQDFs
5v++qsklVmYaasWdTEExcn2jF7+By+HKtm+ypMdvkEA5/1RRqT+mBqoIbAIddCYXittLwbQNBnM8
FJFaXVMw/zUQBhS8D/+PzUDRBgVYqEHzbABKmACtR/BDZIM5fgOsxo7R71LjxboXaHZuDG6PTQKB
4CAKX3MI5JM97XdlDOBkgvGmj85WEhYZRM4RIoPxQqRyAwivIPNYdSsw7qN3Oc/Z8qRG6mhZKciC
sc3RFzPexuSHJW0SEWB9LdZrv+teGInBK5G7Tpg0EAmMAHOaoR9aI9+FLQMpwLfbR2Q1HQfDLYLQ
/J4HD8vH/aIJnqImQxaldgix4Pt7yagE7rcG3DZh0xovI7QmQMrRfxuK/K2u6X2p+ZajpOTZbzQi
iEyrYRH8DiBxQnEYzyAu/IJECZdSlSI0AYzgE/8hotMOXIMOBHHc2I/utTbd6GBMDhJBtvB7qpb3
HKC8IbkDt4V9LiKrcdp3BN0YJy7uKmPYRpX2LRljO20eJqVxlSD8aQJQD/HxrsdwZ/HegBds01fq
vtZj5GhggrLeb3+d+cDyPwnfxETnzcD/8SCIkdZlCbruWeiMHeLuHpC6bYL2ou8PFyCLPR8UH7ct
rvn20iKXMxWdlYwjXvAQ/55KTKprbi0n7xHEPHUpF4TnNQ9f2uI8XJGaaVB72IqRSFtAh9LipegF
6czaXbc0wqVMlS4BxWPByIjwy1hpR8FWsg4+yEZFzBZrD6GlKc6B8qRpwxzYP6duVKCUN6D3pOD+
igOgUMFmEAC91QpC/rpJcGTLmK42MRr/8fSyvgDLsIHVyX4JS8ypYnU/WrLdGtbFN4CbSa+xNAl6
sb/H3z/5JeRlIB4x5+08jBL6HAa4cRGbtG30qkHiEC/YU34mduIcpc3o+HvrNLjAibnpuXAn2396
Kx1tPxyiJ/+t/KEJvvFazAf5MVIpzHljyJxzJCmt9DFUEJChfGmDYv4SBcJ8bdVZQTuIugyBMgnf
UMyzdNL1BM1v/157ULz8EGw6yx0c1YPiLKBvRW9j1ur2YVzz3fmjokk7S0z+jt2LHDEvZprZGuo9
mUHH4i4duz7F6LxFdDdKoOnAgkZ/qGtM0gmS4LXFQnxMh1VoPICa46NbVUWKVEJGAzAdrzHxmgwd
4r+5RSF+gjsUMA30XTjXBSdsn4GJLnYwgSJNlyB8jqxn47/LzaqQWIHuOljUUE/jI+hEhzHBVYoD
YkaPbdu9sAoE+/20uf2lVjMeE3eoDhofVcXL6eOONZbvB/IA/rnEOushJq+OfeaN1bZq72R9kysb
gkeSAazZ023Dq19qYZeL1+GgtGEfTnMMhdIs6HhJ+ZALYeVr99ByddwBY0E0BWmPXQwxiQUAG/05
G92BtRLgsCKjXlS0iltmmWDOdt0u+ozgIQNamw9vep+VpG6wugmy61FqHjtquOMkXSGRZ2eK5BnG
r9v7uRZKEEH+sahxbxW/SaOOZDJCSR44JrtYQDbdtrCa4ixNcK6C152GySqYME0f6EacrE0Y3AX9
a2E4mbpTAVrwRZTma/cE6J0wngAeWDSCucPm64VeT5D2c+Iu35j6ew9FmiHuXdI1l6gaDo2WnuRe
hJMSWOU3ExzRQ9x1sGoO16m4svZODV8q6a7WdlUJ9LjAW9bOwmKRPOsZauptLBGY69ljnkCKBsK3
IiaaNY9c2uDOWz5UuRGosIH2lz2PYGuhDfEmCO4cxmYz/U1pbmmOO3hjamIiUIY5Gn5NMgY2603V
7gUOOf8R7jbHEAfucbg9ILR815DEQVPWSCScdkySyFPULnhHm9z4Hk2x5VnguHkccjO+0KGpJmes
AumaZjLk7KEb0p9C0CFgxsPsR8Htt/I5cZ1TVQYtwcyFw63dzKyoaPB8RwVq7weHmg622fl/cRoN
vNzBOYg5T2TY3MmokqnKyUyx2velfpLMUr0LUv0Yl5D6iOX2MHZq7yKHO0PkGmgOlk9/sUxAsciM
/UKQ46uvFYXeTJrgreybj6Z2l5s7RcQ/+LlFDkbypQ0u5JCumDIL5XIwfDOMO08bDc3+GM3HWBt3
fjc8qQ21Q6CAI6V0YmI5cdqB00KxYzaAgB0azkS1wX5PUQ+87Xwr740Pv4w7TyaNS7+ei6bQ4LHI
S9/iDB0CkVb3SlSHcwN9Zszsi3hNf7ydDfBzokqBV6Va/Yqrp7B6/otVzDkGUKGz7DuXL9W6XPtj
jXw4xThpaTdVYo+la2Yi4eu1IwHYD9JcHUKHiOMf19GrDMc0xguD+AdV+ll2WzMRvChEJuatXOSc
sj4CUjnARGs+gn3WbgFjHQX1IZGN+d8XNvIYbGiaiVeLmf8q402cX4fi4W++yJ+dmv1uYaJSzBac
U1hGQUJoG72a+Rc/dfpKlCmvetbii3BfPlJU0DjrsJO1Bx34q05wp639fVDjg7wKhDOYB+VOrpHP
+AEKz51wAmfec6SSt3dqLR9B0dICTzcOBuhFuCUEU+k3eoAlgInaanZDvZmFyOi7hjlhQwdVKWqF
Am7ozwBqBKSlzfmaXX6eEBKAnZXBkR9BPjZuId9ha+/51rpM0Ap9qU+Wqwk6CmtOB+QDkDEquJSh
TfTRZGKQFMIFcyFAOiXQ/kU5IBM1t1cSnhld8a+NT14n+3LTzMsqXQXK4oE7pWc/epYxVKHarehx
sxrX0bmDmNuMpETR7OOamB9SpR7w8G2dzpWfB8h52WiuOSamsaKTeZXd0ZaOjZdsReICq7tJCNpD
CEOoPXBOU9djYLRQgJnpNLTwUAxfzEhQZVgrTSKc/rHBOUmexVA1DfDklrfUjnYQaXv3T61nbTH5
8wAOK0HtcX1JGCaYq6EY0eEygbTUojCcsCRTQb7xvU/PYyMwgXlgfBE+15orNTMPMAoJPBVww4Zq
jCOJgdovKp+hXKl/0+W4e9Ewr7JrC1/9ktSZtfcjJmFqgjUHlirphmHibefncrgPWNW8a4Mvfy1Z
7u8g9Tp5TALFtY1SAdnmXQCmu0BtD7KBaWPMW2fTezw2mmMEA+77btDkwpZKE+NdI2vPTQS6zRFw
I1CVtuq5Hql0rQBJbEBWMk7bUimDrypTkrORtsW9X9TDSWNRc5dIVYt6ZwjhAjtOrcGL2jpwA1n9
Zk5xC412rYbWjooE7qltowj5RhddcqgPpO6QBbNmJLDilZ2FtDbtKR/rl8aItS02rn9AshLsFb1U
NpaPV6bdtqa2C4thFl+ayuoUETL/MlBydBA0cdWyzTJ71ELmZlbeeyV4cDzQ5FoYDlBSUIOMvXwy
/DQKHHkKyXOQTOahN2ooLMhDRqKNryVjYWuprJ3UQvZ3QW8NQAXWcl3bLTbR61MoFuvVJL0PipFK
u65NIqelOrCvzABjVjpZxlvahACyyLL0xJA8fZl807/iBtI2khKS1okA/ofuR0NHzSVJAALaUY6V
VzKplpvo7XigZUPe2qRSf2p5JN/1NGGbvFIiVCt86Nu50DJNXkFi3pdOYOXJj8zXhwMjUvrClK7b
g/dzcqp+TM/4n7fn0ISUeJNQcvYhAf0TmUS4NweVndVIL90qn6LChi5b/mphMvu+zwKL2VZbEQhr
ambSe34aBMkW077qPlfr5j5mpPRAzmk1DiNkPEiYuftCu1DewFoN1fLIz7a9AvJevIZ06KslQX1J
fBD7QsFqTqAxcvYYxGn2kGcTpJMY1Bogp1WW74FmhBbAp374zvLQGGwFLErJMVIK65nFGOpiU1Ic
/FYmTxkYhPy91sfRro3V6V7pSeal8ag7ki/Rex2zePtGQTK27TQAQzZlW/oKmE/R9XM0SDJ026QG
5DspurGzh8TyT70upTvDl9qdH2G82aYgJ/7WZIxi1CwyKzi4rz8GIJ7I3Awk708504ZHNWiUL1YB
oqogmQflWMGyp4x05Vc9QU0bEkfgabdDDMi8dn1ZP+qtDuqYrCBk20paejT7Aaifthu8JK8hXliO
KlhBpCr/NXT9sFEAo3lSjXnUJTEBVbDB0zkUmzSywkcSQ340jfSwx1AiqZ/UUZW83G+R48i5nGDK
yh/6F1IF/d5P0gpWe8M49oXqXwLS4ADnMqQlyTQCmJcW3bHvY/l9zAlEd+JSw0/XTT91xy6nl7RC
SdVW4GV7DESDvagzqnjcRsVUHbQKcpUjmzB1bGlhuY8pdJUyvVU3vj5heK5u9OEkIav/oSpa/1xQ
q91jcNJKHB8tqGuGAlkWjGUI8s+8+hqYfnhBNGxdCeDubzRVS2/SiITiRDaEGLQrQDMEhbHgGHUR
6gbWaPjbUmPp44Bw7cmsVjsbhoJ9bmFAAtXA+KwVOXuQ/DHcGSHRcRxikA+YYEreBCQbjsk4QdJo
MuL31KolG7Ok7SYdY7rrZdoNthGABLKqMIKIeS61LiH2ALCDNlLzCgaHfhOxTNtgdlTvt4VhVJZj
ppoORS+i1Jbd51HZuGpYJyEqYhUwUTrEiFW700i2aWnUEIcGNN4YSpw8mYygSJ/VgwSZJU2vgJms
NRDFW3Id/wqNzArsIS+blzK3QJhHquKdan6z68Ik9kYtqd9JIDW7EvMvYLJvoX1Cq8LFJEn/DIKI
4sGUJ+Cdew1DrJTG+T0QgPQUNFZ9pKY57RV44nObSqEI+b12lS7fKdzNLZWIob6GXKtMN2WYOLX+
opgvt/NWkQ3uumaxSrqkQNra1AfWvlbWY+zf3zaxlnwvlvE7c15kqZYP+LZSwYSqvYWY4Wir/47n
Qb4BNgoUOPBC55sKo9zGo5wif0uVA5j6JQhsyb4o156TQD7lWBrhPkZHEnBdNzBi3Kdfy0twmXaS
Y7itB/qc1im+yrvbu7aa3C8Ncl8mTnQzUOdV9Y6CEHQ37e66I3BXd2T7bLnySZSLruVUOlxXxiAb
2qR8p1w2JRVKgkjcRqjDVf2dKd23+jkwrxDzvb00kSXucVwieIRZOFuSt6BkCCrT1oz7Kd7mIvKx
1VcZemuahjYMRst4oVaWpLrRpTDl37Mr5qV14CUOkKBVN+SHL3gsrx6lP7Z4P1eVwi8zBlud4pra
ZdK8rv+bo0QxvgN6s1ljjvOJajDURPHRXG+KM3T67CYVrGG1kPTHgM4V7pOsyQ0znEs83XPWe0Z4
zP2tQQS+vbpTQEyBLhXwfXyajw8uKkeYG2nnBx7d9gHEQWObiap16tpSlm8EriZGtGSo+hhvBEgN
ngCQfGv2134TmI6xZXeGCyqCxO7fmoNhW9viV+bgunjWFHvXo3y3ue3wa5AijNb8ea9wL8wwksaY
mD5zOvIwRZ4MTJNC31XrVQYsFecLY+VgQNH+M5vYXB8AxBaagL/FgTizVZuFuTJDUqV6W0JZM4HU
we2VzQ7HR8WlBe4oB22hBtYMSLXa8Uuh/EiApbRk3zZAF8Wi71YCFdNGRLaxeqoxBAYeCWBu9E/i
FzWrSa2w359WdUDUiFOd7UDr0jjBNfp2e4VCY1zgL2vK2kGCsdhEBTfa653X4oYxQYYV7obo1dd+
sPKXwOjsnPy+LlfIHfS8YmgxpTAagqJlV/1ID2heONp32WWbYZs9C8zNa/hsDg8P0MoDL8rXITS5
LANfmuFL99WJuMn+W+QEZzC0pXbkqHe+V+/R6jIvwVVEtbXmQAAX/muZ212rmsLAn120Srxin/wK
TvL36oVtqaBY+pnlAWdhaYjb0cyKI78KYQj04NZj/uJNYGhJ7cDWbONHetYfwm94+l0CEAFfqmdT
cE5WKxbANoIGE5RZgNRxFciaSpWqFfig5/yhuZp3WmGb2xIVaMdyAod9ye/GY783wFH3+jffdmGZ
i4O6FeZWOLtS82bq9hUpsrI1XELt/LsZ2qOHsT63PkbfGJRnHWUvsL7qyAvrXAiKJCLhsof18gUT
0cHuqkDL5aV3i4O0jbxWsM1rmcUsda9hmBvjWRZvrQ4T1Zix6rl/wSBib3hNgSGtsy9qYK7dYEtD
XNzrxmq0uhlCLlVPbfVGgn0rC9ayljYvTXCXJAOFaRjNoXWi+yEFPEYhf5E3A8yBriUBQyt0az9e
w6AnR718Btta/bEft9TaWLqgXLx2CS9aZvwExjyeJysdGlPSZJ56Mzk0EcSi88ghTHVvu9qaKcOw
MPU1y619gi/lxWSGQQ/sSBhmdgowEaT+knyjMNFlvubSS0Pct5clVmlpMxuqm+KEul18yFA32tCm
ru9oRX0HdKugQjKML4Os1K4B3sTEiIjTapHoKlxzeHTj8OrBRDJIiriwkjRkyicVjwQaezJko5Xw
IZDB+pc4gyIoJK/549IUF0eyQi0Rx2FqHtiJyH0firBM6xYMoI1xB82qch/9kSRJStlcDW/qbZFf
SCfInlc9BB3qf/4+f9dkmOusBvz9MvvBWuYGGQpSFt0QyJTf9sW1YTm0E9BKAEwEKBXKBSI4IjAb
FUyZneFiageJguTpQWoXKAs2EwWWm9pqEG2COD9hIOkymv1+qlsUHzubzXJNk2xHvbVrlUvrW6gt
CvZi7d5d/kDOiZsub6d23otWejWNO8ihp+EmzB3QTpXFjogQlqtbv9gPLpihrIt7KEITIgbgo47A
+FaMjprvAtTgbm/9WmReLmz+JYtqQ2YxMGiNWBjDRAR5bqSLLAsiwKqfmgRfVQOoHJHzo4leynS0
kQAoZOopjBU03YXopvX9+mOCc9XRyDXUmbFfLaZLnDB12kvmBRu6KV3j2u4lF2JiT+2jKQjXq0UH
Y7E07kroJhpKxfydssiOLs2dKtmoj9s/5JPqSq6CR5KIf2o1gv2xyBPnRVli5YBnAvIXyU5SP9XU
y5K3pD5JqWi0bLXRt1gdD2P0e7+JQwu+keynEzkSF2XQi+UUm2hff5e/qzY9jTsdmdnDJGhZCVzG
4oKnbxlVX6pwmRBKWzmLToaW7P7G8f91GT73qYk6DszHRlpGu81JjwJxZic0ETi/6HtxgaPs4koD
ywaKNwPYKjE5l3V2GYNv47GHFNX/b0lc1BgLWR07A7umNppr5M9QS7MNU7Bvv2HW/ONn6RVcxMDU
rVbLKMs78Yt10u4H1/J8jFL3783R95JD9zDaIndYj75/vhUXQXxZiahV41sFbCdjfqeqz2N/Lg0U
3gw3U7YW8W7v5LpBwOqRGBmKyocspTWiQU9aJJNv/QXgpFN8Nx2IE73eNrMG4EVqJOOJo6mW9Wke
r2Bj3Gsa7NDoFKUHsLIkmE5TlVej37Xopmu2pjiAytkAGP1N4J/x++iPgcaELyplwxSjhwTTYX3I
2tCR0YwL2VawwFX3X1jhnKVjNNahAI/phA1AVo+6PXnRoXjNik0AuubjuC8f2bPU20C372+bXr3Y
FpY5n+m0bJSM+daxIIhGt1UKvV1RZ301TC1scNdOmUWTPumwMaQB4PII/v9ZrRrPcLAQ/fuVuAsm
6IsikiRYwGe0fSl3hBIlvyfHP51nAAMUSigq2fxYRepb6pQ1AwAPTr+NHhJX9yCqsTNePHDGON3Z
eIu8EJea6dWn59Gud4KH29roL9b45wdwPjLokQl4K37A4J591/oeHav9z/hk7NmF2JJrQJxFpNG3
er4XJjnnyEEkY+QpxgAykz0x5EB2mvb1aQpzw6FkBJguGR/QTf6KcQSBXwqXyzkNUaOhMUrYNs5h
h0lq17oyz9hG99mrfqahI4EjxVY2kUcF18NqtJmpz8jMxQJNJ86ZyrivmTl/6UgP7lOTYM7/qa9L
dBaLU1dTJxvk+2r4NjUvmJHdaFIiCDnzh+Q9DcpiKGKDVQ6YUy7L76W0VysFK0+ZEjNPpqO80zpJ
/2ElBXgpzFykN7B2PjFwDAUmTLOAdpC7EA1ryozSwoLLIbOl4dTlP/57kIGEKnwXj3/AhTkDsaqV
gwwaNIf603YG5BWS7AUomv93M7BhAG6lGLiUODND1CtN2GEdVmgrcQF0wXUKRsHXWQvVSyPcMYTt
ISo0GAnJ94gCJrBLkNu11VPdvtxezqofLJbDnb5hKMega7FrxdA4bQ8AAeibVEAPSPN+29LaJbBc
E3fWkNYZCdr7eCJbX4MAnCePVERqudqsoARldQLqoXna5+PzRkPfvpbm8FVSdzppG8NNT9JP/dA/
tcdwe3s989/6dIKIiT4nML9IwjhbqlqWNUQPELf8rzTyYgoIVQFQjWz31lcieWXw7bbB9Q381yA/
TGEmLUYyoRCExyfZGAPQhUbjQf5W4HvroenPwnjEaTyAoGcsZzsHMNI91cxVf1Sm0wFCGDS2AtYy
7/bC1n3wz8LUj1+tyHWlUrPZB2PPyKBV4WbJI9EEIXctAAH8/c/34pvEeqbmaVvCCqneUlSMC8ED
VPT3539fvN5pBALEIJVRZBoc1gR2z0Rp4qrHzekpgJ4K0fkOZwddGBOwcCRw9LFqRocNLxXkECwN
4KF9NKIjFwl8YTUOYUIPU+gz2SNfowuanALFAYuWcoqgZJsxLwt6u28VVEIEXrC6fwtbnBeoZiLp
eoX9C8EWJAGqQF5uu9lqhWCe1/9nNdydB0q8TKsGWCgxQ8YORfWYBw+V5mTltgWqCtUQdoDAQw8c
mIJJLBE33/rBQptKBRu6Oqtzf/QQv08NpfXhgVKogI0Q/PHjsxZJQGlVzMzdvIH4VUeG8iGhRnoF
X1ScOzNw76yAkqWyAXD6m5O3vDPnk7nwWZkkJmZHsSMqxcSwCoRy6rXsUfsLHg5jaYe7ZZRc6bsW
wFDHh79GaOfGAKIoGCkX4TPWjsjSEHfJRKYPmd4JW5yrMgb1v6JXpSWPjXZtqZvl0a42/6IRAfAW
aKAgnSrrfNZB1QAIP5/gm3aPTN3U/aGxNrf9djXuL0xwH4mk1liCzhWPAkYvcZvZfsYuWZUKzvra
1i1Xwn0jXM+dGU0wU3dJc9Rpn+ORoxzYEBlurbODaSWYdGPBUStzUeVzNRFfGue+W18VyqhSbOND
Ytn6FTjC99pusp18JPepW23UB1w/O1EtYzW8LXaWu8L7po30rpiXTHJbVr0qfszDbR5i4EyQNa4G
tz+WfhfdFweNsbozgwqWwka3K022G1UQPgVewodqSnJKqxwWEgijqYWnAt6spYLZINEyuBhtDUoB
sC4+U6e8UBM2Hm+7+uoHMQkIDMFFglEULkJmjGWDXjK8itCokXUnBVNfcpb8O0yh3ba0OluAhzoq
LrgRMOHOLSVOFJaQmTihAFOqT45d9yvxIe1wkSDG3eSbnuxo+j7650K/w0ycwPraQtHymgcNUEoD
0uVj4M20OJyiHB2p/h78ydv8Ydrlsa3tm81pdClgP/YJcr/QjxJgCdbtoo8P6S4gUOT53xd+6BtS
xiS/wAdk9Vco9nnG8AUY/uugP5FYxNm6FlFAMQXyEszfa+gnfTSW56h0mfM8hapBVnw6puzbQExI
IThhduxit25+3t7WVYOgpQZpARATn4STpAJJXoFCOfAu+XGs32sTBfHhEpoQgPODpykd3QAUGbeN
rh08pF2mDG/C3A/fiqao3NFMAVVCrGHqJt6r3XHsRKnfqhFDn7FQmNP9RDNvmUOL9iKqrpVWe7U/
7csQaj2BiOR09QEFoAdET+dRcZ3HelS9GhsxncsCUXIeq+s0ooVT1RcQZ28wPeWFZXgHMYGHWTnA
Sr7+xU4CIw3mYnDUEr7jXvStJVclDgV0YsbpTTZ2SiWYplvbR0uRMaIJ3hLo43FNZ4kwVKol1EAt
xhw6gH8QEVnUAluLkksjXGiZlf+0MIOR1DDvZAMyZSJJBZEF8vFkEZKl+ZjC50q9s5XhqieCtGY1
VwX4Tp+5ORR4HBegYnmMgr7CS7o2X+UcLAjHUYXi2zML75XMCc/SGVVwoRTGnMrwb+qFVf6FEyLD
SvS57tFDthBMVA0kUwvTzUSMpXM6ccsO5wZBJfdDJsOOUhrZNlLH+254rSbrzpi+p2AqsWn87b/7
9nJlvE9kMQErMhLTWMdQZZ06pH2Iy81tI6Lt49wiVWs1qHwsq7O2Uxzak2GX1Cah4KUrMjN75+IS
yWndk4HCTIGXWjKMdmp8a/pdIYuA6zNk99Znmk/zwpA2KglVAUdwdNT0g/Hr5OODnf3ioRpaO4gL
R9VV3N9/AeZAuwkqzOgGgQiMrxRYLMBEyRwEk04+NBm9dO3T7Q+1drzmjpZl4T9zuOPvYT3voZk9
m6DlpZyf08VkR2Frp+AaH/sSZaQDJZnb629D8KYWIpK8lU8ILIlhGpiEBfkOz89ndK2SRioeZDK6
5X2+ZZhvkL/o0fb2OlfC7Qcz889YfEB0OAItpjDTNJiwaoZro5W/mkx2b5tZOc4fzHC72bRT2UUz
S0xSs7MGljyKocT7gVrnKvdtTHEIrvyVPIPOOhGg+lEA2uK/HlMkGSK9eDYzo3zR1HwTtr9CH7Ri
/SNcCgM736yoF2zl6hoXNud/X2ylpEk9iOHVOWS51fRYxfe2TSBDxhoBWGr1m81itpilUFBM5zaz
qKs0iGZD/ZhvWzP0uik9lFMgyERFZrj1kKEKaC/DzNBAZ/yO1V4S7m67xfxLufBBZVPX0eVQcZh5
JFPjl0UWmwbCYY8plGhjVaj2YAI2tRtRc3V1NZjRB0sjCh1oDXz8OhaURVDggKkh7N3W2JGhdRLR
K3ndiA7xPQgNUbDzfjRSpwQziLqJWgNoABL1eQQjgB4Ibv41P1NkACtnaSj1E+lKEAyqFICwHwOT
ytaHtKLNtNiF0KtrdRYmSgcUHKNc8KXWVqZghN1E/oyYxI/ms97Ac6gIEiRjpuxYVVq61Op6LyKT
YHlrgW9piYtI00QNTP1heaGlgXtJO2WdtQ+y0MVNs7/tfmuLUoG0AlEH+hGfnj9gsvQTK0bxtBiM
TS+DJxyiBGNlCW7jNS9XDbw+4OsGcnfu0i9payV5hIe/FUP1b9xq2EXzaFB7ZN7tBa3t3dISd++H
UjqBuwoLyiQPxI22Qb911qYjj7fNzH+GP7ZLM/O+LiKdIqlygOXCjD5daW9t87wQBPD1lVA81nCU
9E9DA0maULREUcdIs18jyK+sV9puev1vHABMwP9Y4UJcFCsQbZ1rg21xl7f7EYyTw/b2Xq2NClEw
leI9D+ImfHxus4qhS2N55vVKMcqX/ChO0cN4eJKc5DjsdK86Rnt6QD/3CmL+C8aVjvczI4QIqL/m
6csfwR2qKE0tyOvgRzTjZdBfpDZyIPN9e6UiG1zwq4a+wo0LG6bmacFbr4AiWwToW4t9aMhbFMzj
oIHlCxZDosbgqsadFLHpW5GGp46kx5gwL0kSRy9N21QgL3t7XWu5xIxhn2syoCDiMzEd8zJ9E2Bd
UVeAMuTCcG2UaW7XkBU2ig1IFnpRxWItYixNcp+rK9QkKGREjDKlFyDiHLVPv3eFskkt0+toKgju
ohVyX25WaiG+gV0d8yJ3Gm346hdSvU+6+i3v5HfZCvKNH1mXFHhkweauf9A/m8udQAnjtUNSYHMn
dNS3coGiCSgvOzel0tch99/lXDmHuqisvBZdUO9SZyQXCCh4io9ggv5UIc0RuT/i8UKG2J4ip/J/
3factWINcLwGhQIqBkcAj/sYKDVwFQzgB8LZV42zHBvOmBiupVrbUmLHNH5vzHSvg2pAD8ZdoLff
b5tf9aIZZ4HqHSjjePVVo+u6CsQ0eELk35s4heNEnhp0uFi/YmRH8CFXt3RhjLt6iC5HPqinURoC
eXthvMRTvLdqyG5Lf5Pb48/9uyxuU3UM2zOjwrLGEJwpsnmkGUV2SnftkF9ZI7tV2NjmJBzNEK1w
/vf/kXZdPXLzQPIXCZBEKr0qTNicd70vwtrrpXLOv/5Kxt1nDU0MYR/gNwPbQ6rZbHZXV21uvQI/
CTzssBsl1QHUul5i9K4BLjEQMl9PM/TXU+2OYc5JT9RD2HePeWXeWvHYuUqX7eu0dzVICPzDJzah
uqeuRDXg1z39TSDMyJqxX48PqqZZtHOYb1IfZFHu/P28JeFB3VjiVj9aDVgGI6yeTu+UuHl2yNAB
ANYgXKfaBonrCu+SjTUuIpUzSI3Iuq4YDJHq/Bai86kxmc/KrHDBJxpTQzGy1ZMMzEMEIHdwkRNK
PpEwuG6Wsv7/xm1IZ/SRNq+fqO/eiNNdRb3pD+ELJrACasZBHH0UmBU5/7VEnXRMWv/nGCY3a50M
UVJXq1Ugc3ckjo+QRPC0oQgGqzsgh0dpH5rkNXQWBrIDLD+w2YeqsLssOp7/JZI9Nrl3V1crZogJ
s7WxrPs00iG+EO8rpZMkH6KUFAKseJ6AlR6KPJwZK2srw0nx8oK0+G5MTGjcZft/WclvE/rph8TE
TTwxBRGuHdhFYkWA2Ucv4bJIzAjDzGYl5NRMSbrS7mashM7s2LTVtTY8aAX4/SdT4pmiDhtgrNDF
pZj5B0qK2zQKLUKFRA6yQhCfT5O7GA8Z+MjJi0XfpmXXh7fG6BYUHBR90MqmHKXWuf2MkC+3FFqv
no4KV0nvzegisr2xuoSITNZ/B+kKzmOVeYMOzNsYnP+YwnC2WTq3y6011n2zvtTLGAzQibeYexb3
PsufC8elMlJI0Zz3yU5ztyNjURXleGt60XJjDAEEWl1j2C9xg7zqgSgPme5PiaQVLHSkFaS8Hgjy
B6Om4mSj6pSwWYXRsWgGqIu1QWEr+x5LPL+bwkxjJUwGhw9FzZRzpGE28jnU8WY3ogEYOy1QerrP
8MJY6BuuLUlIES1snY9yVEsFIyLfAptLRg2FQqAVb4QWSn/ZZ1c7g6czM3YX3Xg+vzZhJdgAhBAM
MJahq3yRipWO3aoGzAHJR/dtWl11bV36RsemIwhnzX1vkh9dXLfuZPelTyabuVW4POZmJdMcEwVT
BHX0xCl+zR+CI3rekQlZVuYlmXNBexD219Z1Jn1lCdwV/bf1Ubx2vkGkwd1ZXcIGSAsMKGXGD3bx
UQ33JeRg5sED6ioqglZR1rbF+X3+86vCJgp0wFwTcGDzOB3F1qO4DGEzyT2tfVy5vUrzWI4yOmGZ
nfX/N/expfcJA/ccLn3L6/rHudhZy21DX/9/q1lPzMZKlYyQa7OxGgMUEpGNoWHtkaroyj6dt/On
R6y7BvdcySUhecDFsTqOIOHXravJHsfhvlBva5kw3J+H+9QEF7sio1ocZzUxWd+ZddQan5VopX9B
CPX8Wv68wzHzqOoWevSYsjZ46EMHTjJlXoHbU3XPGudBtXtJ5VxowcZ7CNU+HGQe1EG0JArjEG2B
vvG65JWSvw65WAHqoxYIwTGYy6+gj6q5nX61AKznluxICArn8LbASOr5nRL58NYOl7jqE+S21REF
ODP3WZa5zAJnIlpSVLIe0X6hAYYWFKpX4J3l4nrfIXGrTNTHGudWL39moy5J235Vv05LiXjKobiC
iWwQVwB2eXpOTMWq1GlACl5dYa7j+K4z1/LrIHxv93OQu6r7cq1fkJ0RYGpucV9zIJ2HC+bjgefi
CQuM5kcYMHS7Iboj8UYBqwZ+Gj7iKru0VonXo7c5wg1mvIq5QObaG5XbTk9qH0IqPl+p59ymvHac
L2om9x3pd2lyrw7tAR2gp14nvqo14PIsEb5q2YtFcBYNgNlXzS70t8BEwf2mPgtbcFsjmzazy3Dp
L5tY25Pa2M04lvMia++KzEFGE6cSRVJ4NLcFZQnS89GCnzXtUn2brRAsdfliW7pXZlmbuckMHjsv
6WvjUCg5Ju8oHSx3mazxgkEfM3D6JbNdkCWUBeQJ7ZXPMxna5xD1rTujHKjhnz8Xot+LRhI04g0K
7AiPTguXIUShHdsz46njhqnqK8t0Ycfl1aR0n0UsowQRXZQGWjDQ5qQ4JehIn36P2YqsidlrDqs0
kAhsVX8k/RUGcn1rmf2mdlBhysFBNe4BLZR9nfWP82dnFU2hYKZf6ac545hJbJV+QdY1QeamGdWD
ojo7SwUk2TB2Sk+el3hENgZcsv40VOyvp46JgcCgrb8AUyN8WbRAGFwwDocbjn0fI9vVW9n7RBDl
gG/61ZkBLzz4E043NxvYVJMhREE5DGh0rLXLCfSMxdt5nxF+w60Z7h2CiWZFVUCX6akvlR6wZ/Id
hJs+CnaUgfb6vDHBdX2yJO78TkWkgcgbtgbr2EyguqhvHTs4b0PwsCIwstLU4NCi7Med2rZZ4qVp
0asrjGmXYijFZczRPKvT5n3npBCCgqaPn5VQvZqSbrrBQBiKWNpoXLR5fz90yyz5RaJjCWdB7wPE
+5Ad51ZN4nCkAOFlXqN/oa/j5vZNqCp3vTOiczRJYoCg6IrlGxCoW593Ovzz1G3I0AJksD7tKi2E
KmkOpnJwmgZRXdbfhthMdsiYbju2WDcQVrpObMWC+mIqOR0i36VIyxCtTXwKHnM4ZiBvjScAVbPe
Aa/oMa7eE/vNtHbnv7VoZwEOodDeWb85X10Zy4b0mJnJPGqPgT5lIHlK/ailbka+sYl6562JvHdr
jTspy6APSdLAWrdASkjXg8y6qycJ7ECYEsB1dURThFVgDU+/X2jY0TSEoCSdKnPsQHKSE9VjZk6f
em1O9nE/tR8YUyyiS0ARERriJEW3XQNLztGykuZpIiko8DrFoh/2wIgPwZmlR26UpxdqPRdRkC4K
xrfbzmyfmkgDl76dgrO2Lbo5YIuZP+tmB53zrtSe1I4qX2FTWoesN9RnIwzrQ9bNuZ9EdLmKYpqj
lRaGkcvAnXvXs2aSzXqJtxxyYQCwrmgW7izrUToxy4mxGfn4Y5zM6c62hucy6WTi8sJjs+oqoq2G
3i6Az6fbngAA1Izrq7oMR0x/fG9n4HIuF8dlEzp6gW5dDJgKr2TyOetTkr/EqENA1QiRWwwSc09N
m3ZWaObwKbN7XvrHqbpgCUhr3FR5VpuDJntjCF7zgK0DU77q0GHEh0cG9WVf5cDg4cR0zyABmYin
pn4YB13qWskbyTwGq+aNLZOYF6TSJ3a5lD3RQVQ22lin3Xb72JoO4yyDIIuCwfq2wWai3/RHDbTp
xk7PwEG+Ej9U7bEeD3OdrxM8pblIHiAit9ya4iJBWjJg5pAeejaDLDEzD7aRuWqe/UN425rhQjlL
MOXYRDATYqC/mu6m9M3JSy+cPyMQW58Pbn9WBOEYK7sXJGJA8saPP69V+rYYO5w0zBU4D07iuI5x
34SPvYp0Xlag10X+YCKtdgAJgOjNr9fH5nWh1cpQN2S9pIEC7TTXqR71BV8uUOr7NnwBD4NCr3v2
MZdebh9I+tVWN5FVoeOyt4dLlX42Su3m1WO2HArTjwsZWavImba/j/NXs25JajBEYahHJKo7gMvP
uift9y6W3JS/EN18BACODawGeGVqAOOcBh7S2K0WGdiJRo8AAttnM7oQbh01bpfe1+bsRxpx064I
srJx++y9IuCN9bL6h0Eu0umlsMEGPnmqeT8xyX0nzKS2P41z816vCNqz2IQ6vwQLNDY/QEmnSXzi
PCX5zkz8IT2UEOdmuV/I5oVEDomw6KDUh5qIyevsptMqczkUOGM6CAh0664wfnSAIKQatsEmu0k2
ny++AkBut772VmQhd/Mmg0nH3sJx6+fAse8J84v+tbCeouGjd+5j9G+QFLdMcvBEsQSvNWDLIJ8J
NQ3uihszfTagcZx5YwRpG22VHU9vzYZK8gqRGRN8hGiUGuA45t8rdY3aDwpymbdANAclZDek3ijr
x4pus62RNS3cnOq0rZwCU6FYi/at61yj21v5jkRPo3HIw1tdhhMRZZlbc9wHq+vZYPEMc6aReLbp
UnIzYVDOkb3ERMEAZQUVAnQogKPRfbqsflZA/FPi8iLpgCHHY7M8RFCFotpHJqNlEng9so9foG5A
DVHaPDWFaeYkjylMxcmjyRrM4ILZs7xlEDojHobBzgd9wfc6scZ9rzHRWaZMsAZZzqUuQQwQAeQN
1lbdzek7FAWA/Pl7dz8xyX2zBNPjhTHApN6QQO16fyyvVZljCD7YiREuei9jkoTNmqmzMXfr7AJ9
V2yrC02ZoZacK134xXCeUMdDxRO9ptMvlhcJzei87mH2GE/HEdRuBcGAnm+wgBZPcUK9aPhsi8/Y
vAqXg0Uaf6SmS9SdDdGV+NixXRNmvtYHGG7ypqyHzN0OCVoKFfrodnT+PqdA0+j3z+W2BtdNX+gx
/n4DqIYDDJfW7K36+6jYgfV53rsEnHCrZNdvW1xy29gYmFrWpC+sv5eG3yqvMarCTuem0VGdgybe
VeTK0QK9vOtAkjgXXq0/OMZblkf7Snaji26zza/RVQ4TAJXwcFRV/BoH24z+Mrs2Bs9IVbcdjpBg
ccPxrW+mvWHcFbk/Tv/QeIF5TK6ZBBReICs49RPIdJB2WjP9sL6bnCfwKIEn42KKJPmEIM5vzfCD
vMoSKk4bw0zRvsXN6LPqUNTFvxzi32vhp9QMqkQT0F3YSuW9hQJIHwemjKNXFJtWeNo65GJhhIE7
V1o/jRkYBdEzNr9n4XHJ/BGAAAs84ellWb5OL+edVbRvmOnFExA1I+DKuc+jdirA1mzGuZsDxT4Y
9uMiy2gkJvhPU+kjmj4VTDT1dca+1WagFJLTLTZhOuAXUlFr4ktNEMpZOqKMuD6Ww0xf1eSqkY32
CU2ggWSqKEli2JP7LtGga81iYRXD9AhI+pxeofl8/luIapKgw/1tgwtSswFVLwi4wb+at+Wdor6P
SWPjpx6/98N9hmvR6HOJTfGy8GwEXToe5HzVsK66npbAk3lGc2TsK0YJhHycX5bopkDX7T8T3G0b
aqqdo+wPsZkwGJUD3jSGnxQ3ixPorQRzL1sN95GcmWUR7WHKsdEe0w5j/A6s+vnlrH+De7jgI/1e
DveR0n4eW02FjTqe3ThzqfUy27nraJdE1idbd+acKe5walbdhFoFU2P5Q1MusvarmvDu3p9fkKg4
gtRf01esOpJk/g28JCM03yAx7M3I7gAdhTid5ob9cGnVphfqDR7G1Y1lk/1shNeRxe6jWjL+Kwp6
21/AuUgFMDCIGPALiH0c5p/m8KQTdOovwNVU2rtYla14zVy5jcWYn6GDNBAT1VANOb2UBmeJplEz
8ORpIBgXuVn8bJVBFl5MdHEn55WggtzhKS65P35F0z/sYiIdZxwMAwCWn9q1cmVuwtIEqMRtX/qP
PCDfiR99lsA/ufERrJ3sM3LL1+7avpRRlwmOBgZRMD6BEXzQG/B3V9p0dQgm8V8h0rb9vNsPU3De
kQRfERNWqxgqRJsdkDecrq7KrWqqYwXvkjr2OntnqvuIuOgyukbsI8lLZNVLwfnYGvwVTzfvLlOH
ilc1hXAbmrhZUgHOfVz6q4RIem6ivdss7NcLemNnUEFXR3MHb3IF2vMWSsCT2/5DcnGyGP1096yq
N4oCKbEXYSrOCT3ivI4yWStB7AJ7ACrKK8IHnrD+/2YhqaksOUnhf2j/XrVl75E6uezGOCjXQd4h
keybIPKfmONCJSiUoIKmwucy/TOtQf+sa26mBLV9YWMvZePBMmuc+zVGj0SngDXd9JvkA2BYlzaH
KfUN/T7tv877uuD9Q9E+RNRDXosXEN+vsIzMqbuOpd4lMAz7YQcNwv180RzRWDg6nvIce/SWXWFK
70Z5B6YpqPbJlY+A47YBk/S+/nTP05/CbbOqhmbRWxDEsNoaRbGLjg5uUe7OL/jPswYjwB6oaEis
BRuuGGAsObrOE9arAwFAe79WoHViPVjK8bydP4MI7BCgCtFgB9sM/65MFlaqVQw7mvaVgkgfSr31
q14kED+4z63RiwzJy4GsB+s0KJ9a5LYP9d9EC0NYJLfvUJF4a4PH5Bjv++Dph+Mub/HDj7wNYq/1
QONWdZDxja8qN7soH9luCUiACt1e1sz985ye/iTOlTN1LLU5Xzc7DJriMDgXbfcNkqpSXWRB8W9r
CVJtpxEBkKZqLFY3NpqOHs28UA9obYFYtQvZtUaSZBc7UAqp8qb8pJHJHiLNjvZm76RP57+7gGrq
9JdwDqbOGhtHkKtBnK5BSSaIPCfovmeqezf7oG/0YxydS+UgY3wVbjXFDIcN2lDjT/K3xmlIrsZA
Q9fXLRD5mX5vW98mw68bSTQUevbG0nrCNsE3NxK1KSxYSsfKd5DZ1yaEbieAoA/R+DrQe9pJ0mHh
md1Y5MK9TUNQNRBYhChaOQaLbgHvfRtW/9B8x7dDCRmNW7zykVCdLo1OUTHNGQyplhebnqG17jCA
alF1m/4rpA9q/DQ5NxgbOe8z4m/3n1nKOW/I1ISZxbo+DXxUoOtT7kwnKJxAHSXlLmGI/b1AHnSj
sQbcICUsKTQwsutxudPmt/OLEbz+TjaRcgmApiiV1a9yUu1KHlMGORqv3dJCbDkGbPx5SFxlPg4y
Mg/ZyrhUWI0tdZg1rGzQF18B7naa3sNFRlgps0JPHSR0ityoVgeJyWWUPPYjiCBmyVNW6O24NsCf
ZaNeTTlvr5q8DBcHNmrDLRaQcQORDQaPCFXQ819K6HYbQ9yFkTpFF2rrQZ7QuqLKD1ZfOyRYGreW
qe0JQoapgQ+JWLoG3DcP/FPCPnMWiyFpHwOjuB1iv7Meh/IGcJa09K38773c1BACAekHy9Mf49dJ
RNhgpzGKaMmVpd1lxlv+9xkoup4bE9zexaDsTcYZvbW0uOv0u2Z4rktvmW/1XnKtC1qtp5a4mDTV
KOOUK4aieUs/qNdAucIdXpg37tgVuXHr0aNu9HGBHPi2vSCJ+/WlvmcST/kFX+dyCzR5ERaRNwFD
w5dXZtBurxRhSLg1l/QuhNQvIBCfuelLuc8uCzAaXkxfU7vTJS9NgYue2OXumrpHc9UaYNcO7zL1
Mak92/YoYcBuHs4fBlHYOjHFHTtAP22rMrHPdvbVKW/mz2j0ygok+P21Vr9oyTULe8nqBCf9xCTn
RJlCKUjpsTr0bUbtbVH3jXNVyDAq61859+04BxrmtF1mGwtztM95+IDudeg81NFDFh9CXXLyhCsC
J99awFyblXwU7sc2guY38CmoyA9otsYtRMyvSC/5WoI4DMz1bztcHE7HQSdpBztsudUNP6yeBlnu
uv4Jftvg8Igg6A4Ckcf5Q9HZUamHmFYJdYCh1S8iqyeLDYBxD4SCqFrzZQZio1pkLZj8h3xdYKb6
42KUEjYSoQmUkVdEDUDFPMA3jTRjxKLXKPVZVg8mBuXOnxrR917r1P9ngLvro07Tp6XIUXbN71Xc
U3p6a2UPUeefNyP63FsznFs1ST0ga8E6ova4FC9W7SahxKNEkWZrYt3KTVYbsZZFU4qV2OWLEn9z
ysBW0OmaUzeTsXMKv4ppIFcnqy6dya3GTumotSqACkZ8RbvKa/Na8llkFrjFpEhcy3JFw0G6nKAu
WMnEC4UfZLOE9f83u9V0FbpYDtAdSvQc0ycyg5N8lHwRoQ0AB9f5TnTX+HIuC5eiTicgK8rpVlF8
u7wi+dd5vxLlJQBU/Gdide/NMrKGtSmtYKKabzrb7R2fAktcXdfKoa9qv7Bko4aiWAx6blAaQKQa
MzzcvgG0AuVqgs5bNO9qs/X1Ek/w2VfMK8TnGgMh59cndOqNOW59HZTlQIIFc3ZzNWqH2HqxiD83
h0qG5hd/q9/r4oLlONhgSFtgqJ/ezWRfo19BJY9A4VqAgFmnNFeEG3eN2bWTY44MnW9SPY3Vcxwd
KQMM/DFJJBmXxJDFvcbqfuzzvEbgV+fDkD/hBZNV3gB0rSmZTxJu2u8VWVylgEGLqtOA9/bM6FXJ
Shcj2oEjIwsVRmgHTTHQRGEwjfc4FcMqCahf4OLEpej1Nrav9hjfl2SIwoizMcN5mtYliRYxmNHV
e0V5qxX/vCcL0zNMA+ATrxILSOxPj2qZmEkRrgDHesmDWoku7ST1SawftGi8VMebqSiAgdWL2i2c
VtIqE2APKBDqaPCBQxylAb5pmhQktuxuQSi60S7zPVoAvqq4QEjtyeSGAR5pk8SkQCbz1OQaSTah
CZGiBwcgTOr74hg/PBVH1rraq+PVfvWFStI+utHutXfiKX6juMrn+e0WeQ1B2rOSAa//uN3uQApP
lgKHbbJvyzRzjeQwKoDyHc+bEZ0A4EfX/AGVeptngY26gSytjRNQans9/DnMt7Ml60eISoN4jf1n
hCd9hSZMDyIiGOkh0VgyX7evQ+sbtfaO4WkAThUPibNvM8nhFh2IrVX+cM8E6KjValtcxl3pVn8/
owsHsXAQcLbB8snXqhp9WKqlwoHoJsXsPWol7Z5gjr2GOE1qQvugV51ccgpFoRFAdwDccAbWtPXU
KSFVykhnTnhKAHdjdTcYPBjsJyDdh7CRXF0i1/iFc0ePWlt5505Nmak9xyQfAXgE40BajUHdI73U
X/7BAX9vIl95A/KrTe11E+vyI7eOtf2t73fnTYgj18YG5wn1OIAocoENzTxGreaOjQEQ7l3W3S1o
QbShXyqBqgfnrYoyG4LyEehlMcqG+ZrT7ZvIoqG5CaNhB3U8FwM2yQASWKWG/GBn741R1/2qreJr
pQtRlZ9zbX/+BwhdBaF65Y3Da5DH/2aZYpM+ww+gyA0zEtSIIqGTuUr2oheSTFEYrdYWOFpYaGOp
nK+oOekHx+lRXmpif0mKgCld7ULwHImvIZv0Fznmr377/xpbf8wmMC9lkYVTDTCDWt3N1O/G59SW
uIxw7xxQQ2BAETzp/PiVwiIrKzL4vlYXoF5SXMv+QKUAwxCYyI4MyUkTuspvaw6f75h1B/QsFjTH
9DGyvy3NG3OWe7RQLtXCRvKDkTsqm/YQ328bq9ypaAq7ptmynu9bNfLYQzF4az3pxgmWm9iLj+zJ
2YMtbvRHPwrCm/Ioe7oKA/TmB+in3zFjtaIzDT8gxwzDmocPsrK+ACaBEL0xwR1CS1FzZUqws9NO
2xmP0VMU+YNPL+p9dYnh6iXyrAuPfVPfGhcjsP/kRCD9wMginht8qT/Pq4SYEYzT5IssiruMLjFc
p3g2ZFNeYnf9bYnbSfTGp6hdT0SvYgazdU3HI/H9MAA88e18UBFAfCgYYTD99L+3Anf44khJSr3B
R1MO4XX5oYC15IE2QXo1+sYdRilyGRR5/YN8FQj8c5haRwFlLWCfekmpGgVYpme81a2PhHxNGGip
w9vWlBRqRFuIYWRMymHCFNy43Gno235kTYSLlSlXPTuq+k02XurlfW9KEErCbGhriftYKiBsfdSt
V7hW7ZfGuUw6IHpJQcDsV/W+NmD6sqz3OiYxp7b9rIy3859QuKFYIfCNqHwhsJxuaN/Yy9I564aC
3N1RqM/qoENoY1/n7YjCNN3Y4fJnW1EyoGlU7Kh9mRiXNNkprSQbEnAswBs3Nrh0KNfmBRg65Ojq
vXmvHSHxqd+3P1HN6Q7mY2f5ynPI3MWLoQ8uq06KgvbGNOGCdjqZFYlibOM0vM4OWjbTIQFTPiNf
M7re+nyjkn+4ZDGdB+gzlF0AauBc1LJnfdRCbGiODjqdPVP7iqB3osfe+Q8nPApo29iA4wPbZnB2
8jnu9cSAg6bLAfCXKn5SxqCtbg1ZXVzoiWsRButBCs0HyKxnbckSHSchU45m82U7ww8nA7VsU0tO
t8wSd+aaLIznsIGlUb8HBSrNX8kqwcpSSdInvHDoZknchYNKD+YcQg1Lqu3rZShdYjbeUCTPVUsf
mrS/itUKFOJPevVSxNGdgWtdiZdgtL9R1B/mqgkWM/asOjnSQUalJ9uE9T7e5E19ZtQmrfHbQDDf
OkFFr9UIT9eH896zHus/4rWJcVxkgyaeKZz3sNoZdW0AItKe3rP+axi8JTmq9cVceePneVPCphh6
c//Z4j5rBPkV8JfBFojJ3vBMv8XkR+vZPut8ZC8+xmLCxCu/y2g7RIkLWFmhAIN817D5ZiqdE220
wTvrpdNtqd2Cd8g9vzDhl9oY4L5USpRqTmsYqM3MT8jV3PlZTXbDv1T1twvh0nZLL4fc7GHHiN/j
fHENFDTS7+fXIowmm7Wsa914HUhtMBSw2pj73E3St6liXqpFYH15sGXAGOG+YQqQQkbJpsCYndoa
2YA6wwxbTQXu6LepdVXoUsmADkIP31jhLjaoJY1oJiHyRziyZhJ0oQvMb6/e2eGO2k/nt094zWyM
cTecyrKRaCukOlavQ4wYtZhy2jnaU8S8tjnU8bfz5iQ7yJdqCmTMujH/Sg7e+nI/ocpFnphMzkN8
b6OKsWLEQUbHl5JpNZMlIuu9nV9au+FNDaAGl0CczZ3vCre9M/bmY+9/zO7fizsjYfhtmC8ta1UJ
fcUShlvF3i8adA/M7jrsrOP5bRRGiI0ZLggaMTqLIShEvaivMRBYuPrreQPCmsZ2IVzoqwnJUwp6
JG/Rv2ivunVzGJ0XSh/0+jUCOhbCjrZMyF322fjAN0WDatIURo0KtxkqvcjG/TSOXNSqfGJ9Qm1x
FxUPvYmCkfNtiqGv3r+WavE0gNiiTkooTYzP5zdC6LCbneZCpdKrzKgYftKQjHilP1YVZv8eGpme
lOiDYtAeWGdgdYFO445hXnX5UHYman26H4PIMF8WSdYlfFltTPxx9IyY2SXqDh67SYPJBcQi3MXP
yx78YJ8YNZTK2kkNck5qlgwyDCvMObnqv4pjeDFcYloVJFvLl+qCSE3Z/f2n2i6Qc1mHpWaTxzb2
cHidVH+y7jXrDQyx/z8rXAYWJnAHUmNVc/ZzAq0US91ueu+cr/NmRK8b9PONdTwTrCd8BDPHsk2A
DEIyjoIeHhwG3S1QdjpvZPUqPpfaGOGjla1XaqQ3MFJj+DZnj07tO8m93bhtctmWiV8NMhEG0d22
tcj5hKozBwP1sGjWEGHweh1nXHfn4mr8TAtZG16yhxbnELbTD/o8wphSPqW9Pw3PRHKdibDAJogH
AchFExZTEZw3dJ1Cm7lHEdRo2icLrBSHadZ3Vr28gY48ddPRHvdT28x+DMrSC9vM3sayRgE/CZz4
B0iirox83JFp6SQQXlFWtEpzQaJrlSDjO4+O3tNIXUfZ7EFBcS8GQVGIyuxHYrqdFZz3ItE2b21x
29wAB6/k0Pz1qnp0gTHzluYHleFaRXF4a4TbaKREzJ7XgbliBpSKaX6ZDTe5AmGEf4LtoJ+EChTq
QStH1mmWh7TPjlo24erTfAPSC1HxcX7DhB9nY2Bd6yZlVRObOVYOA0wDfhwDZKSP3XB4KWmgFTJV
ZtHNAqYxC6JSIK0lPG9tb9NZjSe6gizeq/FHPUqirujrb/8+t5g66qnFQoIXKaqdjLR+ZD11k2z6
U7RlWyvr/2+2rEDjOMwxyO+VyXEw9qEKcofBy2y8cB/PfxzhesAxgvFB3MZovJ1aysa8tO118m2m
iVe3O9KHO92SxA3hR/lt5Ff2tV2OEQ56q8JIiNFv29pHw7+UNS1MCRAdroyuNreMAgKV5ZTgmiL1
YYHUauEW00PyLwi3jRWbK1IVloECu4516GyXa18TqMbOfw2BUAAekGD4g9Ig+lmawa2j7w3ElxkW
TLTSCnpEbcHsb+NpD/JMOzxWzStOaNrtKwYZQpxXvDLP/wJR4Nn8gD+UChQlaTAEtJZTI6+x3dB8
Ltu3aTieNyN2u//WyTPlMTWGxn2LdWpa5Nq4G7JHR5a6CA+Rs+rKrOTk0LU7de1wJi0Y8lCgKfQX
o3k04qNaHMs2SGS1S9EtDzmZ/wzxMUEvZ5ZEKIehiqiP1+P4PCsH2r01+YHKWoP6er3wSczWGBca
aOn0jVPDWNe7y856dNwYymWuGbl3V+7r6+K5wVUQmO6ByNoiwlO8WSb3UB/LpMhmC5YTtD0XEH9V
seQaF2LDt4vj3D/Jx8SBoB6O8W2f++2D4ik3ilfv2bUV1H59rLzAnQL2OPrFM71ivuw9K3ySbX4A
7/6F3UBZT4HP2O/aI7spXzQfo2XJ408QS9xp9xe937jNtUxGWuJA/Gko9Ym2sw2reh65bYoW6ZXd
X9WdT9P3zLw7f/RExuyVaw9FHcyVq1xqsTCHZv0ajKe03MW67vWWceyX5tBqDujFJrdrKgn4RxjW
Vpl64ATXeXaeB4J0YRyHGVLTMvZCorpowRISgxXyNqyPhu3G4U/kym5S36T6lZX6nUz3TfjA3/6C
1bk3V5BiN4MWD/gFrLzRJ39hvjHuquw6YtcN/Ct5CPHgPb/RYpuom60NMOhN8e97gBW7LobaoJdj
WnCkaMzexdWd0lxGZgvKaFABQcMelDcSs+sH5CPELwZ6YOQM8FFxESKz7SIvTJh1CqJ8VunSopUC
aa1+UvJj0a4zB4Bp72tMhXtWkhA8SPQRj1R7UfHLAKYY+vFf8JRrMxDCSJhwBtztdPv7ZCnTRme5
FzYPLXnNGoJvLuMMFN1dWyNr6Nx8Y71Y5i4Po9yjSmBHF6Z9i3QpGSX7KwqDWyvc+cnmxRoUFUvB
O8O1auJaMui2bB2cr4aqlquFBgtGej/mqBrCBnXcSNbPF12QDlh5oaOxHkw+2UhttayrBgIPCmte
Esu5azQFyvXTJVgn9q3eHc47pnDjfpvjY2uax4mxhHHuDUa/n7TpfkHgOW9ClFZA180AKQBUh0A3
fOoBphYaA8thoq1+ENBEpFEwsm/nbYiQHtYqBA2NJsC4QQZ4aiQ3s2ZQa3B5jt6yc66oxy7Yz+YQ
vbL76jtKPuTBrlz9E/Rya7e08MrimL6e/w0CDzn5CdxV3JstM2qlyiEbOYfgR6vS6j4qFfJdx5u8
d8fJGGWzpMKtxSwp7gy8Piz+oVCjaF44C0gklBCK2+FNbX9VUkJ9oYv8NsI/FCY0gOnogGvBbnuv
oSqwHpLTKyABQ31cg7AFcFVo2fOlgpKNkEgLsY4ohm6km38pt/HldFntiks8TeMrKxhx0S+BeRNd
yNxTCFYAqBzEwSDfxmQzl99oKHPZdYuTXUbQnHeRXlyl1/X4mB5TP9kDEHjeTYQH/HfU5cusRgpu
WtbhOMyg8CzZjx4kpanzWVR30iFqoXv8NsWXWzU622McY2UTy3zIgV7FU+Tr0yjpPIuqrLZmAACE
twMkBfgmt0qykAwUh4/miZsouMGMqxCAp94CqNKrltS1++igZXek6XaQH5TsqCB5OjHPXTHqoCep
mTYIMHSnoD8FMubBdzBRQ9RbVZGkw6IE4n9Iu64eu3Fm+YsEKEt8VTp5cvSL4HFQzlT89bc0H9aj
w6N7CO8CXnuBAabUDM1ms7vqDI05ahq0NidJBDRFeaDIOUzUBZO8ZYQvrYLTHVm4o0//xfl2Bsqc
PtoIBQoqY4TD8rYMekT6vDvm2h3mDIK5mQWKWWRCCrsE4d7XvMZ0lTBwVPGk+W+J4Ea5YNU/lUzw
4tANo9cwbud+BaR2bAOl29Gh13+IwftYPZmd717fMutjrmvQb4TUCgopGO+OrvysAlV8hurqlwyc
WN13bfL60txk9ZM6OVh86NzhOde1p3co2kJDWZpf2KEgcX6mKBEUrUITgz7uxV/q+yxjua0czU6e
NLs9SLvK7UUU5nNsXfEPuMtDlhBKRXjgZVN/YSzQXJBxjAze6Mrf/W+yO4FbIyu84Fd+o3vZLcHK
3sX3PC+84i0AjOYHaEsh4886YXFU/UpC5z5k9KxYedGLU0y968at2ob7DfqSkNc0WCqpVBCVQTHA
y9bIysYYfsipNwaNPeSbgSdmv3Iaf1J0/QPF7JgKhbmmXgAqlJxUQDvKluSbkScusHI2nqEwmwYU
TpTgcM9sM9kM8m0DFavrI7Y6KYsRm81chM8QpC7kMgJALEMw5znqvDDi9DytHYAo70d5Ejpf0HXN
NqGGYQ1llg6Nj0YkuujkhUK0myUfie9E0lFBg3LipREknEXe28/avj5DZkImQUnBHq3MLZfVfYu3
8Qz1LB/IEEIYJiqdGi91vBzXKiRoAlDdidIdZFgZVyKR2E+VDq8lSNWkzVMB4pYWVPrUomNrxVkL
3ghcIpy/nkW0YH2BsnaKZjwmcwdAPt0V+p0o/daHH9chVg7BMwgmiqn9YFKqARCBiZ4yqzYsfRcc
TWvkyVF/Fk8yV9klEvti13RU6yURSErZP2lttY/90YrRVtigkT2hikOV33X6pkuPYmFV+jEbQlcy
UXxjWmICpgkt3EWd7o0ZVNL0Z9kXIf38IwLdCioprU7L74Zeu43BmHR9gFYcwtlnM9cQMepCSWvw
2R2SGnLh9dILQdFkzvHfq/MAOlsUFkIQEaWF5xs2UEO/bEa05Iz6pL5EhGTfAixDsDSrSohoVoNn
p7kO1h4RzKW8XsxLfwQ9LnSR4R4ERaoLAtk+rTIQFEUo20ofC/GQpxzrLt3R//S+ZggNDfiMdVlX
RrUf4/c3eK0lVWDHYuIR8e36VK2UGAIG1btItuOxDljngzhXfWjQBAcXWvRQQz0h8URlM0C4OQjQ
y3KrTU7VWQY5Urt60lSL2rZsaaU38Vzjmrk6tD5mfllcLtlyVBqWUjzKMLcqfhWJfqSjsBlbmVcu
fXkszho4OvTKQPwrgQng3Fya5lKV0gqZuNHSnsRN54gv2d4/GicNInyWccp+5nZ2SPc8PqeVoA/I
BqRMdHCzETwfnyNPotgKpQgHjNcFUB6HGa3vxkLuEktMKVqvaDVBrbRQGqhbpmBbmDKpVhwpioo7
CampW9RuNREYLEijO0rvy27f1B0q5PU2yy1BTiHxRqskfPKNtnnqpwLTpoiJuZX9+O+P4rkmFcc9
2nPmfccuTb8Ao304+1hD94jqg5OK0223Nk1LBOYsHiu845cJEIbivoPuS/8oxgeSNBZRHq9vgEsn
AlvITByHW6mEv86npfU7iLfLPbL60w2KrsVq64du3luaCQV19zrWSt/pGdhFaw6Ojjqfe1Tqysnk
Uz9usso1E1cKtrrqDYpTNLdZ5BT+1lQSjlOeDTk/S7D+UKAP9jokoQ32NK7aLNXVuEYCQw2QUCuN
1k1JCiEuwTStSs6OY53iSpWCiQFxMa8GdUVXA/C4r85amsplq6Hkp2gOqOGs4538zf+uWOVRwMMC
sdUdOubeOrwrbHvoO1v77Fa9CX/9fbnQGf5nsLKI7gRpINBQBH6R/g70gx9tOv9VyzbXZ3jVi31Z
+Rn/LVCgT9nF2twCbjYPSeJINTgJpefrGKt7AzQTKD0EczluTcyKbdAZWird3OhU3smtdgqJstH9
CSFVYZmCzwmo1s65mf/FRKe0CT0U5mrWVIoQSC1MQosXCKBlSw6/XzdohbPyfFswTtkXMhO2YltU
N829OFjCM7FHt9/8TE+ac6KhFTrG5lXaWsEOkjNoaCnt0cptyHNDlJOrN7w2hwuPQNgch4qm2Gr2
CGJ1rPGiSbYBT218bS8uIZgxLUPi+9LcLNemTjvsQNeFcxbqYjHxBNNuiu31AV55f5oHGMc7sqZw
c2zWaMiTRM1RRWoHpdfQO3F6k+Ot2dyO6Fijv0xll6rfSqFHZRYkyMXvjcZJW62tIex7xDGocMdd
YB7yxbbwKz2IWwX2ZuAXRBO11cmcjbeKYMwFwDLYOdFnco4gTmWZyPpcIqugrT47iRGXJHmed9aB
QgIERzh2ApoEmJOirgSxgognuj40lAUcsvFBIlshOQXULXQnIIlVNSh0wx/O8+HaEbUAZk+NxOgC
2nUARrMaETaS8hHTG2l8bsq99Pc1/NjpX0ay2unxiEOynI0sg8Jrxu/lJO+FMOL4FJ5F7Bar8lQf
52auEIzW+nSb5gdcQnz9Q6RbFDpz0NY29NImZre1KNtrEnG2CbVXxreG7uP+/foOW/PJ6NkXZwog
A0XozNooSw36JhQdy6avomSljn5FnSxYfQH1ynAIJhc8jTy6v7VBnDN0eGBF1bvJknYPQqhEZC7E
y5JHSqHLZQvicyFZI9n3PBbUlSGUZh2yT9YRcN0w9oG7XioEHViUIOcrq/pTSfXJSw1wzV8fyfk3
MbtMArUVXhhnkXuw55xv5ED0cecFlZYd5ZEljdFNUNyhmelGkMp9qdyEouKZGsLj66grzyLog/uC
vcjfDy0OPw3+IxrIFi3hFhkMJ4helFHeCoK+b8qnOggPXdg4CHjBIabiiGpUK56gJWw8q3G4VVvV
VqUf1z/sYmEh1Y83J2j6ghbQhKT6+XAUii+j2j2HY0FhWtG+V5BWasRol7fBHrn43XW0iyXFoM0/
X/hphACx3lZA66qdID3H9V7rw/sJuiUFmikUk6d/yLOOmew8m7o4qoGXNoOXGcpdqTfgNkjdiMY3
QyGnnGm+SEyc28cWsJlQJDSMqIB9EkXu9aluflfGz4HXtHaZ5mNwmICGmn4UlzlwKJG/NUkcWnWc
CwcwCR/lLAOL6jDoLqTiCpAOZJlL5e63QMuE4/d41jJetonMUZJma2vBk02nRK1uix6jwSAcoNVp
JChsIQZStKDJPl82RNYzmYyYxrA8ZZU3JPc4Qyy9fg15pQGrC3SBpJ4j9YJB8mkAEpFf8LglDV6O
MrAcEnTQAg96njNaHUFI3iFFD8lTpEjO4VRIt9Com+exAlIkORk8D53kk4527utbjwc1/3yx9eI6
KcVSAVRpSI+m3L/HGrKjvb6rNR5p2YUzn1fnwirGpzSxkOcyxSCqAblXiY6i/PZDNRuOReu7YIHD
eJNYxUNzH5YNOmNdZXJy6OLKYenkWBtV+oQm8QyUKWgV58UwvKFkvEpihENb1BjKSkHCSiaFldYt
ivMLp88hDHp93i6frj5HEyzd0B1HGQmbQKuyohSJBDQtHn6lpWSjkuvWHIIdzaI3P8+QAW3a37EG
yTiSH0NTRCFL48SV76CS4lVFQ+/1D5qtOztAz7+HLTPpBCMv+/Zz1HNLglqoCdr9NNRdrfAE3UnR
qtv0HAewNuJQ78B7BnILiEeYFSUUqaYMeY2ZFoveQheQC/EeZyprB0cKJzV0+awAA5dgzLJKO6Ew
uwGxdlYdFIiP6rYaHfvMKYznSLdS8hriQeP6mF5mSRlMZkll1UTRywhMVdrn0W1GMZClQ+PHBPFr
66jFKRC3Sew2teXT02hupX4f0gcjQuB3iAJeKeraDl4MAUtzJAijEiopPqfRgm990vzU5WQDxZG/
vbZ9Wo0SSdSUz7SmjPuTcAdQogIwsYGKJT1/RyLy/vrIrh0dSCH+gWDcHgkU3UdbEAY2bqxGPTQ4
/CfhTkpefJGTZuBBMYtUJ3Tm58PGqEHaFGb3jVB5pXHQhBw3bs7IrU/Ql1nMGqVN6GcpSl1sOCJb
HJxAQJXhX2uIfk7PrFKNlBqeIRiDkoGYUSNg1yUIRBFk2FngH0ol50zR2pkL6vI/MIwtdZQWfjU1
jT3lp6F+0oXmrclvipRCSGewQpVwb9pzeMS6sCUis9smRc3FmAKxzQc7LLbkF4xTbsbS2kcCWLnt
tuMpta0uDhnUeASkMLgJMCEMRRxK2wFjKQb0GKMSSTB6N6U36I2mCu8VeI5SLuxbgDFRTJkGeaBF
sC8qFXcA53yYocq7rG2/9Dpoi0od+l1eCnKPNlyQO4IsPuWRZaweziDy+mMws7eDfEqREYXB0NUi
/rdBfQDDf0ZdVcAJVrp+X1umetsY79f3OxeX2fClYYDCtAFujVolvIaI3X0BuhPZK6sELWuZVeqg
blIdCZHBdejVPbmwmNkuedYJcT4CuUTmW+z2kz5sOt6NZn1q53YLBE54VpiX9iKME/pJLISgbWx5
Eh1QOeDWRNu364ZcPiPMG1/+AmEC+57U1CADbWyJQDUDIc4rIZtaOGbqTRdBtfOVyJuG3pjFD0o4
g7jqDBbQzD4RqkQVOgJoJaV2q4mQtnpCIqK0atHWybYUDN7LwVo8oysydA1QH4RCHcYZaGUei8EE
RKF8GrsTJZYReX7ZW6lSWS3d8vvS5zami+35hcierp0pp82YA7EzNlR29eJuTCZ07BVOHs7USmiY
LfFo99dtNPOsqjJ0jFAbAtE7xitMdZZNeK2v7VR6KYfQImln9VG7a/13pf/WVNP2+jJaHdgFHuMB
KrzRx32HZ0+NTBtlGjZyL7plAa1h0t0Glb4RZ7aBVHKuw66uoAUs4wCyoRsUcYaVifAi+B9dWoUW
VUavUL5JXeb2csm7iKzufLwq45iEkrjE1kK1IUTS6ISRjeTRk+XhWZrKUwS+LNOcbmLpOZLGbdGT
X8kolIjfUMNMhFcxIZbZ+JtC5/VQrvoIdU4kowqIoNvt3EeoKPNtY82s7akaNqncPgyhsrs+yKvH
2R8InZVP6kpcdKYQEBB36LUbBMVxsjFV9B5zAp3VyH8BxPq7VjMypMpwdOm+HaGcrcVzDXoutjn3
9XR9Fv8ZNvCRnw8b2siLSJxnsaPbTr83+1cq8ZzN+uViYQ/j33KdTuJIYY8B5blOUqweBadJuo98
vM7kLrqp5QDXqobXu8EFZnY/SrLbMpQA3InUhewXOp3BqbTt0K5SD9aob5XqpjI4oR1vSBkXYHZF
YsYCQHPZMdAv4Acbo+k4N+RVELQiQyYG/6Ec8XzelDzNBnOetxzVCENUbtRRd8FRwzmZVpf8Aobx
K5Wsj2asAwZ5ZastP2o0FwUFKrRiz/cHDtjqsl+AMbGERKhR1CPAqjG3xvSm7FR7DL43Be/tggc0
e9NFPKEHUo3YG0BRfhf3GwlGGSaYPTlPTLw5YlySVsL/JzEWgmjgXh1kj6E4eiBNf7zultZhUFSM
XlH0QbFsXlVZhFkzwS1B/cvqlRH50ccB9DL/DYVxFHlS1gFS6rU9UG0rkfBprKJNnBOONsrqQYae
63+MYVxFGxlp0JoEPhb3ySncqH7uatGW4ppSQR2QdyvijR3jIMza79W2ABw6+CAdVcqdFUe8IhGe
TcxeRRIgJPqAoctQoeXUMgljK5qy71FqTi5FTWGDppFecZV0ap+uz9r6zQBHlYh8MWI99g1NbYWQ
9j2Y7GvqavVhal3wU1tKcVMWe0Kd2LDaqrYCNIBfB149jr9wP/udFlssD6Zq7BLYPEmylaK40h94
AchqRLmAYE7JsRNomkqAMHPUQcKK0tjqcLTokUqGBFxmnj56afDXJYpzRLmAZTaCkecoOOuwZDTB
2A1l+zLV6eb64K2uygUEswk0PWobscGkkeJUZzkK2J4MrrDZaqS6AGGWPhgfTWEEK6aN1CaEzXbN
3DcqK1aDCdOHB5rsJ2F73S7eomA2QtqLWd7KgMx9lCcZ6d4v8m/XIVZd+8Iq5sDSFR9vUSZ8boUq
obw+5X6xafVTBHaQfwMEAUSkNmYWCmaOYj3sfVURanDKo7criwNbBg90N+RWYfJY7FdPYXB2/4PF
TFUNnQ2qE6yHTDvg7jRItaNQRwltUfo3iW6QdvyBYqaoSdEmlZeAkpT2qASjHasPQ4ZXY7ENPro6
3Sl4d+9Ln6dhtr7kv3CZeVPFZOjiBMMpw8e3INdCs0Aw9Jw096onXljHRBhKQnpfma0zwUmePpQg
9ZFQ/0E1r6yJy61IWl+MX0bNn7NwglPbtUTKYFQauB2eCbpyozTfVL39j2uRCTSkdJaWEWGWXFFr
mK9+VYSnieSxLXgqz//PgfKPTRJ7CcpNIfMjE1gEokb9LgR9apKDQ8+eICeZJo8T+T2IT4XKa/S9
ZFH49LtfwIy7h35Dqk8ZgKMG6izx78YngWcOokURkID/fZOVj103WqQznT4qrbID6QxUfGUFzOWd
8TCo1d2Yibx3v+tLCvUc53OcU0NFuQjmmMbPtDto5j0twn2cvuj6t6TWOTO97rRBsyDJeP+C+Oo5
miKNZVmnOPNqaOVGUNwpBitSGiuXdkP+HaqsFgntf+HoPpvIoCWHBmjGIwyJL8sRhHNtpG/QJehC
nLhRflU8cu/1/NsCh/EAQjvGcePDNAOUHPkugwiz8COtt1l3P0obScZZ+7Nun6v0Ho1eznUbVydx
gc34BdWsZKrPZzqYflIdRVPJS4OXzdb02gCtV7xuyFW/sIBj/IJeNlIsUcAF2a8qulFLuzJvc41j
1Oppu0BhvEJDYh3tSUDpkmmnae1Pqf1rJcN5T/6BwHPW+XJMxZiUeQSIqKqdEH5NUGZd3rTyrs/P
6ulgIj2LeiJVJTKzBkE6LdM4Q6edPBQnQVVOeia+6LXxcB1m3bktcJg1iH6JpPUV+Bilf8UTCSQH
48hTJItqgSvWjtBuQQEXgsqTgztv24vk6AKXWX/yKDRNOwEXFW1W3VV7f1IsXB4dPx+sPKndkHxv
8vBHGVOrrAwrb5ujYYDF7fp3rK7LxWcw61KBmJzS09mXpe2+VMtDg2KhDKrVssBr110NaRZQzOLM
iFb2uH3Vdpv91LBw6hiXO9TR9q/gKd3+J7MuaOCbxM9ReYrtVntBGEFXxiGjLaqc0HPVicwbAiRb
YIUxmUlU1UGPjR6LtBo3avMLFSAlGgIj0dHocy02nN29ehIs0Ji5Iq2RUGPAXIn9N7l+1ruDTF56
P0T7yCEvvZHyJHp4gMyMJY0vqEUxm5fHVqDbuXCSULheFzeZ4mq6q/DSQav+68tCtkJXC0OILMkh
Nr2pooiaHKeYPl1fGeslCAsMJqjwG5SR5AOMElPxnkQ9sZq06NDIKXeOlA43UBu8FWnzo1b6yTbU
6bnxp51g+sgfRrdRPdOZ1WnsFqni23kHPpV+LEChTXyBcwpfchTgK9FfBWW/uaXmojA19QUqZgaU
YlMFz8VNsEGDExpLinIrx+hArJJ92NGNWiagkISnivvdQMm/SQItP4LxjyrygXhKxUdIxX0PmSQd
D5pZzkvPrbrhJQy7k2gmgDoZM4+Dqza9pjlO/Ysu6HaUvjXxs1hstWpXTRzvv37I/Nm/bIuCjx46
LaywFmJx2gt4J0pL9SaoEp7uKA+HieEMU4zL2MDORdp2q/iFWxmorld5Wfd1dwQOH0PEM5/Ocqug
L6lAfRTMMfTnTp+sJnNaiq7D0QVLjqjzGr1XJ23uSIYGDBg/Ubd9HgsEvTH4iYpJSxM7NUaraI8Z
HhMhpDCEpz7fEhS7CtB4yzXO1lj1Ewvg+eeLW1YQEehC4uXfHo1qIwz9pufpKq6eiwsEJvxIw0xD
7IShHEwkFSav1H0nMbaFanAO4NVTEWx46CchBKXRzBiCOIsMRY+lkYcPWuVGeLkXEYaqLpp/OVCr
q3ABxYyaP8idmOczVHWvSr2lNyLoi2PvuoPloTAjlwUh9Fnma70QHQlemCOUDXLpWVdPJlTJgqXX
UFDezoCEPYqOlAbTI4EuOIiOIwQlRFAmNbckdWNIqlUK56i/5Cz+9MboWRFRiqlBk+h8zZVpl2SJ
AUiaW8lJexjv9KfmRr7zPdGZlarQwN7tgt+I4q6P59qm/uyV+R8uG8rIdZLH0mfWadqZhquhAjO+
k4NDKzljzHnHuuwuPDeSfViIcj3pEPnicNwQK3CNwAos1Z4s/S7bZ1DnIpP1Klrpc+UFDggIUMEv
cF4D1vbD0lz5fJjxaqxEuorlMw1eGx/GEWmoJ7N2dOn79XFdfSlcIjE7T8tILvcBkOT4AJfcjq2j
iAdNQ4mCsq11r8p0u+J1rF02SDAjzGxC0+wCuRMwwo1VnCbE9ejItYYAIjNW+Eqf/YcDVSy0Tzjf
fTfgPWcrvMXE7Bt5SiKxi+GxQQPn+U/6XfzaOIYbuXh22wSY0PvYMR3VrnfaQ+UI3ygoGTbNW4nV
DT3uLeIkArLMeLdV3msPiraHiHcxWnPtxkwloxMZkiFsVyb6maYkzmKcYcONHw3gJOAdW2sOahlq
MPNe5xlNxRGHR+5bGqhDhGzjcyveV3MbSxRmnutUi9RpPqIyOHQosBnpCTQKavhTaVE7kQpQC3Er
8XkSNz3xtFF0r6/utfNrCc/cFYRyQG1tBni1EvbJZBz69Df4SF+bkSeJyxtOxi/WnVjkOai/bWO8
06TnsXuk/u/rxnAg2GtB3KZtbgQwRk4mW45kcH9O3pTmznWY1XhmMWhs095kklBr+3nQwMqFGznO
4tbc1fJtp7m99DOWDoXkiHq2u47LM49xeUE4dJIYAjbQ3mq8m3XSvSa/XsdY3/h/7hJsqKaZ6HXO
SsxS1KNwrwMdUy+8mWZ/qDX5IzYfGzPaXkdc38hfiMwGGElSp6oPxLo6+SKiwAw6E5yzcRVDkmYO
PMShFwVJOTSSpX7eZHIb3hSkR3qEqEX747olq2MnqcSEErNsauzYiagAgvrCjFLpzihYIzR/IE4v
Cwp0am4DvNb9Nzxm5LJgGhOQ0+AuVD3U6q2feMl4jM33zL8fwMpyHWx18S2Mm3++CKUNMYoTUQfY
2E0oQt7VSYNWcE6l7qo3WoDMP1+AJEHX48kbIH5fuSA4ssWI4P5t3qLQg7PseJPFXCT1II/lRAQU
qBEVgpIVl04f4/CoyAeBct6WVscOkn8ahLTQ9Mim5g3ajGXq4yw3QAM89nvJdKKK13S+HpMtUJjl
kKtyKaTz1dg8hbf1dtri9WqXnUrIF8UWHm4LK3KUXW4Lp8wTMys9ma7MmT95PhPZbKWx+AZmldBW
BelEgi3Q/biFBE7wgpq+n29PsgZZt8rpbG1j2JM9vppuayv7SbOpp3K+YbVBaPkNzCJCbnTImgDj
0IK0wMl6W3sYDs2m28Yf1Y/wXgFxo4tnMMm9vkHWI7aF7cyKSnN51JsKuFBKMgULjX8HupV/+j9b
xcLbkujJVvWBV9LbEkXKhpvxih5WN88Cf17xi83jq2qSkAj42uOJgKfh1T/2sYu5Fz0ocT20B/9B
vgFtRfBx3XAeLnOwx3pTanqOOQejdYQUgnqaBJer8MpB+YzSF9YZCWq/BwXWRfVH7B+gGJBAkXuq
ONe3+WOvLODPo38BI2uNr8RkHkRwi6ah8UtBmA1tAktUfk+hiMhfRN6WVzG76oy+pu4zw7dAVfOp
DrsRqG35U/BVJ03AipOC4OxJR94warzrM3bJjTRfLhZ4TGgblBkR2jl/OtrQPwI9mW284R80Cxo3
WmNR9138oLb4IBzzDUWztZ3eC8dxc/0rOF7xk0RjYTRVQHZcClg3FXRahl7yCtXWFV7ehIfCeKQC
7PBdOK+bqs7BeFDZYvurRef4dVt4Eziv3oUtaZ3PZQpAEeMfjeQ2rVOFP7TEhQ6kFfN4tC9vZ6CZ
RJc6yCxBqg/2acamOoi7wshBsGAWEOUV2gAZXq0QZTslUfwC2rnp3SQp2UVK229jdUycukWpl1XK
NLEDOvlWNSXha16X4l3uy7HviD3V0q3fJK1qFf1A9/mgDJEFaRDFMdBE+rONu6BHKJMNP9M8Vn+F
fh15jTqMA9anLn8YXa3t8n5MDmNgtgOoqOvpoSW1BOICMXn3mwqS5HXY4LYcNdlRyFtySsSu+Gux
AXBKaaoGdU/VQMkcMzJBK6pdNut8GKMQbQR9QjtBRXZ4Ga93ioI3l9E0fWss1G5/fQFc3uMwJ6j1
mXnA0ZN50YgSZSWIIwyw4Mv3LU69zFVk0OiIu2lfeLgOi0/N9jriRUzLADK3AZDIga74k3a/uVfA
jG3wVCIuPC4DwDgJqgbUFLCOUO/jgr6wmGv1IxFVP851Qy526IyDRgE0fOv4H7YOUai6qo1m+nlT
r9y2TW5yFNG3Xc0pub2MC4CD5zcII4OYBwx/zINOqfoxgn4cHKD37V0QcG+LoxLb5cHfBrJFNlpp
5RuocHBuVGvDuIRl5imNqaSGJWClZg/GOUH5ORanFG1E10fxsggG5kkyiNKl2TiT5bhFL09Hq1CF
DENX56IdhmF3wjbvf0et0GxFtTUDS0/K4cPM1fYmH/oSYUmHWMhvfWFfoMPqLk0KVN9TYcqe60hN
7qpUaD9KIkycXbqydEE8DM6RmX0Y1zEmUkJnWBX3SQ/OY7N3IgHuifdAOP+Gs2McpPyQNALnIESm
FGIwfqAPJbXvaqwpebRryZVzt2tlq8k7q+YWwq9MMBhDNB3c7oSAz5bZJ52oIuf7yfBeWF3+rR5u
aYHcMmfM1ub3DIYJ77u+r4Z4BFf9uCGPQWrJdvFgHNJb/y6y6W/wJCQoaPLwkOJUnMjyMlyYRxNX
FyiLQLXNZNU0VCWhfpKAw1561B7VveoKbvyh3n9oN11gdXayAzdwux0zy452ij1u403PI4xZWTJn
n8DsokQjkWyOM41+/q6bp5hXdHCZ02FsZGYxBomqNj8X2dqPWSnGh8xRZ6lOJFti6LYfOu+WchEx
MHjMdIZRClWyECs03LWnQsdNxT9OGxXsGnv0u9yDjPMVpL32i/JE3zmegjeWzOYQhFRJVRmm1m/x
Lt9FptO9qhCHsaR5Idn0IfH+/qw6mz0mPAqRM+jSma3fRBGsKLjBwMuF8GxiXEosxjrNZptyOdnp
XbzF6/f1YVvf5l+bYJ7QRYhXlWFaTSNsqPLAIwrS3MOrDm5lXqfwKg6yR+CHhd4HorxzHK2TyrBD
S4idQRZCG6zA/I6OaIKO7Ov2rBy7GmoF/uAwC1AHu+eIi01mB8Id+jxRXiO0vJU2H6kXbniBway0
RPflZuiAMQUPsQ8p18zNDZSI9Fs6neT6Psp3IvmO9qTrpvGGkFluOooVhcicnYWKnlnkMcEzVfkn
hTdVvCFkF11YjJS0MM83H7Xytg6g+8sjFeJhMMtuLCY/kykw6uBhMtE2aUN7lBc7rO4eUOSaCF2h
tMpSm7WmHAVqgwGrCFRjNYdEWxBfz/ykhviMpzU1eqnTx8bHDQp3tTZ9EnhB4OUr2+wPZ3o15GfR
Q/GZWVpsr6KpIHJaYNm3lacY913mQZLIGyrbz5A7gVifOBzTwru+UNZiQo3IM9MaVilqCJkZpFqo
12OEGLd2Bgd6hx9TZuHKRuzUCm41uzyJD4NgcelN5j3M7oslLDOpsaDEGAWog+kb6KdvBy+wrPow
2O1b9VgdDM5T6dp2WKIxCRpDT6axlgw8FmbbUj2hss5snLrjbLr5m6/YxPLg1CQzQzqjaPVbXjrq
dDK70krwgDl4fvZ2feJWQ5KFTSyvtCRUw1TJQGusYAO+D0xZfGvcIASKLbzTQRDpLXBKJ3x4VPYo
so+dHsWuvH6fy5QfFu3yK5iopBjakvohls90+y3Ca/+0BSfXI3F/ybvG8616U6Jl/nAYOH51zSfM
esgqaGIMFF4zq3YqpaQwRYSCae3UdQ1CPLAKP1wf4bULLWz7AmHWaD9JZlKPsI16naNt2xvIp3zP
jr3jW92m34KygwO4dlgsAZll2tYSkRsJgPJGSj1/MzwF98XbMNmSbkGM5F8cfwSaTBJC98/+4/Nj
FsV4KqnmeC/KETwfabzteTfO1WlScCMAoRkSNaxIbNHXcR8NcGmzdlA4CyCC4r3j2LHmuskXCEux
N5ihEU8TQGj55EPIJuISWXPMYCk2etzhxjjDCSRUpQXZDL3d+7zZmFfshfNQIWkKpvhPev/z2chG
A+dSD2k4Kh1B39N2753hKclu7F84q2zVGhWkoWAngDrg5zVrcc60SmwEo4+909rDDwoXkVmGB5dv
yY/RbrLL+8HmErOtztECk9lKJtjfOj3AWhs89Xdy6F3TmTbFMb2pdtQOPG3Ha7Gct8rlcH4ZyWyl
VKO1DtVAsL1sgofsOTomu8EtkdC9PpirLv/LLraTUyujEGWegOk8A0U4VuNpMKfjeDseCpO3ifNw
lJRqHr0fkxPc+0e5wCWXV/LCGbLPA2exLsxA9mnaAyU+goPCDlHv0rmRxzuLV+McFIb9s/7YOKeV
VBrEA3DUewlHPz3ULhKSb+mmv78+OZyF/ql9uzBoko1MRT0YYgxxO/lOUO98+fk6xNqlGUETCJoh
eTwzDTDrrC0o2BMmCL5J6Xsp7JH0dYrOHfUH3/BMsknk34boFQbnOXUlngGqAi6lef9etHxoYevr
UNZB2E06lHlQSHtuK2SfC07e4/8xz0CLtEwgPSIyK09K27SRswSaTnrrFqhY9c3XQnyD9DdEOCUX
amCQzxWgXQk2vGBKPq6P7orXmCPSP+jyuU/skkQUTMiDQcQWnR7mjcTL66yOo46sDnwhUsWsY0+N
rqHQfYB5CK8T4fcwPAjhKeSF9isLEQBfMIwdNFQomsQAowTHID524VbzvX8xVAuIOd4+W+uCWQVJ
BmExGbzuKFctg6frCDwj5slaIAh1UCPpDyPw7mIV5Dcq6iHLwnl8XIu5dAh86iC3VMDf/nldWaBM
jZkIpQyUOFCtEp2K8ytgrlh5foOULvAGzZkakAY9D+2zzyupW3GBZ+jzelmgJ4LSxYKIBZd18aYh
xqPYVYfRyC2QBrqQknDiIcNCbDbXh3bl7D+DZaLZKI0D5FVh9KQ8NP4x1U6D9K7U35SJEypdziFS
woYqynOfGOQcGG+VNX2FUmYjRtO8GFpJW91kumClYsjxT5fjOLP+gz8L5e7/R9qV9TaOM9tfJECi
RFF81eIlcRbH6XTSL0Kv2iVqX379PQouZmxasNDzzWCeBkiZVLFYrDp1DsrBVxWcpi2bfDRB75aD
Xbl9EMOpL0en1/dqs+3Yc76mUrm0MKjPQloPx1iF3OflhxsEmE2FYADXQ21E+5KEL0r9cfsjrZiQ
oXW0NXPuFzAhIKZbGe96a7r16N42sqCb8KlcpoOOCzktlPouF+KD5wXFLysBNQSUUi3hZH+4jVkz
3W4qm31THsxT4q4BZ67j7KVRye3BQcX6foDREhSEQDi5/VqOvvBahQnLQFNS16DoIbeeSlBchRHE
DJzSy1+7DSjkN/E23/NDuq9Nu3DynZ6/sa1wjr3ND/GWH9akYK9j/eUvkIJwZihmrkb4BayzhbKn
xOv0Dq+Rt9tfcMEMWIfmLh7G3OZTffkBcbyyjrcRFth+ofxeHzZMfW21lYN8PZtlWCCmm8mNiArm
ks93+VmkUmvCyyzNUGuws5fkTeuAQY81BwV7O7qLtr6b2joEvB46L9hkp1Upss84fJlfX9qXDlyZ
TqTmSEGc9m7aQIRxY3xoj4DrAvFuPfxi2++/bm/rwsVwYVDOtFsVbHWxBYP+NxAb96qTvHX3ms09
+tAOG+1PbPf2isnrsIxGKXSz8ERG0KSyRGisjkpFMbeD0phyip/Lx+4UM9c8zHSR9rTl3zQncUvf
0enqu2LJi6D7bEEwDBo4EGS79CKqjKaW+AG8KPVTYHz8l1RtH/tJqfea6q9Rjywt9Nza/GvOnClh
NJ4UXUmcPAIlpiG+D3n6SoIPayK7sflze1sX4qgF4A3wochbZ1nKS2NxLEK/LPEheRE4g/p9gDSj
KU63jSxENEi6ItKYmIvWqNz9HLShKRiHOsYAaWpqI0dnR6SA1opXLpkBIAd3KkP/Xr/6TJGVYVit
R/EULVzovwhrrSywcJOCB5fgCsUs+fX7Ygx5ppWzoiXzN8n0HlY9OJj2oLkutA3kmtFuXUMKQ1gG
X0A624jU6BtDN44gzkhJfzgpGQ+DfNaAtOrJVg1/dDJf9Z8h7wr/YCF6C3ZIBTBTVte6vA97gAkt
lF7QDIDgtYI2FJDhvYIeaDTV/b7vFeMt82tk8RiqELtY6MnkdjoSETUzm3Db9qmuuR2SkkNd9e0B
7f3qsdTGoL0XLDKezclExJ7GaUOaMbw3SaZ+I2Nh3Q+RVe9bODC4SrQMOY0xGRpGL9GrBcVrwM0/
mVoMm8mwxh+RMtJjUfugGoM6y1eRWO29wZNhQ2HjKCxodAnQ1IduNvDuzkhN870rw3JLkjHEZUwj
zHLWXak8FBEkqCc1rQNnrNTuO/LVuN6QQCv2rTkh46l6lj33edVM91AO6v1nDm3cpxjsyZ3Tg4sT
PCR5WOwZDcc30VbhhkUdD+xCa4gLWIC5DSN9AtGCVYjRDcD9AE1oEipPKcnV96Sc/GPR1BE0QRhG
PWeSWdfIKg2SITG0CdCgC3NMOSfFHT6jDiJ8noy/SUkwezv1SfYatUSgoUBVdZPXdfSnhjgh2YCT
L0dZnLE2QQMiaN+DOC5/EDaJP11oxT+0oNK9KmiNwYZYiX7AMCPajI3pKythdyk+MDw38abWQZ8p
l6ciHsF/Zj0g7KRL2BvPALNeo39YNAIwDFJF2ILGzGUQMlgaYcQekBTFOnb1Jm1dqru3Q9BCCEdh
9V8TUr7BodVp+mCZQPX/W0JNN24hepv3gL/89eAxQP3nlqSIqhZtIXoFi6nHnVbd1Ui215R/Fm4I
0OcZuJGgNQRVLWm/om4kHXLvWfkn32Tg9c+25imcMs/wte3tfbsudqEnq6oaWnGQSART++WniWAm
VMoCRfBscowBfQyl2U6xuo0a4fhd9jtW1grvn5UgOeJRJFOQG4JIMlZ4abPLyjIMZjEl5YSOTX54
Lxw22dmD8foaPHb3kWOe6GPilW77nP0IPehI4Ljba/OLS7cJOoAU1DWYcAVY/vJXUD9gxjxy5ejJ
xoRiYjustmuWnPLchHTTQ8VzKKwGJri/wXwkeRidH2isMps889zVj+U+OlQ236/VSdeWNvvXWYYh
8pQVTQ+7gY7SZTrafb6/7TZrFqQKczNqrTF+XpQIr3X0OJDjbQNLGSgyMaRjGoPsBFh0L9fQYAa6
yJsRKXdBlG+sY+wjDwN01UoLJK42n+p0k4F3CZdQZmJEpAn9iLhNQrJfVaDH8N+ovhdR35UrkWZp
6edZiHT+08Af+mAWM+zbLwpeAma4Ahxc8ppzA/MPOPt6VtUkBSmhkFX25C0h+bbkgIeP4i4nK5bW
4owUNIdCzUCJjKamL6JdH+zzFM2Bxm3UhzDc3f6ea6akXRs0FnSJjw50MfhuY0buCNR58WaopZuD
TeG2saWgNktqoeYCGWBNRsiVQdG1NUf87AUouiJbYOTG2PFKt+mw7+O1G2Hpg52bkz5YrSXGmCsw
N2aAcXXuqP7xO7tL326vaqH7a1kW2kgADqDuguGeS8foOK3CXkCkrfVaj+346TfAQT8ROjG/BjCe
vlV3/T042t977q51eJaucOT4qNoSg1yDZs12aGlKYTtUGhvQbgsAQG0qvNtLXLEiPzvHPFBNkGej
KRLmthU+m8aLuUYes/S1zlYi10ayqZrKZMRKKMZItr2eVEB+aA+TNpMrZX58ur2kNXPSGYtGo0zr
FOZ0/WfKfuZI9AVotMP46207SzUCqBP+84XkRk9cZpamzI+w6Dt/VVFqtKcDama4BA7MA1Khs61H
axP9WDE782rJl7mF6xPXOWCvEGu/dMoKIaTyWw09OdwEGXU4fWnJSQNBWxC5YbFpxnXI2tL5nnHV
UDQHDyX49C9t8lAL+6AwsKdFLoC20u+Ltj21vcg8rXrsgB5S+Aocdil+cYIRQIqMiAF7e2kSCX2v
s54gZwFLr6fozxT0XLYV5epeWOU7hJnXQFKLFtHGnzFSmPE0pUWabWPUZYI8sxhTBqCXFk27pI+0
byTxldApjdJPt9nQZitNgYX7DQzaIK/AWCleR/LFi0+cJ2aPhnUe0n3RPjC/3N72mYVTziF2CFfF
6CWgUNLKFLQ9LaNFF09NksyjkxpCUbMegPZnv29bWuh+ztMRHIALTCdohlzgjbJuhKzlCJBps+09
qL58552b2zHUhdceOQsH8NLWHAnO7m0F/AAkrGALFKXZY/Zg/Qo3pttuyIY8OdA4flB/qCvfaqGA
fWlTckutKEfS47A5hRdC7b6w8XpzEydy9IfwsbHvgMFf2dHrj3dpUcr8FFUDO2o7AakH6PBP9S0J
nMYe96MN4UzPP2lOetfumXvb6vVZuDQqJYN9TQoIjs3L5KdJuQdLYW86eoPuEAhWbptaSDwvbMm8
JkXWUbMZYEvJ7dpTsTCHOcYpv4/dZ3asT8HK2hY3lOHAoUuPnqis3Qz1thztHTV3qnZ0JkSY2Hgt
h7XvdhUy8ZdBZK7NGvGQcTTnX3HmnCzvUXWc2hwSQKld+W4YvtQjFBAKJ6E/w25N7uDq1vs0N89E
mCaBsqnkl2MAnS/CIAgYB+h4dY9ipg+IjjT566fybIgSZs7FC7TtpKfy5OOtrGYwVKdQe39Q0k2F
OlfOvRKyS7c9Y3ELz0xJN3kuBs4GHaZG5aAmxCYZdIbSu4BgD5MD/WuEubQyKUrqkR6qvJq3UC03
SejfB32/u72i64xSsiFlrlnEs8hoYWPg30sd5KaYTh9sa7xr4rtq2iS9A5LJVOyAVlMgV2lGX3r+
YjbPaDYCiPC68mvmDbxIJaRfI/loTNqiUA38mqpz2ureoKAI463dYUZImPcgnbaJuinr+zD32lX+
m9lRroyjrmxBRB0IExngqZhlEljglQW2mnwkyAVJ2T8qbWhbWrIdoTEJFVJ3qL7lHMy2ws/WPsWi
fQt8ZQCZELRzpc+Nes/YRwriaquZGB3E4JCCVnz7RTXRZcr0nQIUdpf53yEo+W6oK9nN9T2CrQcl
BspAyDcI+USmnIWHQm87M7Ww+q7/2uem65MKo4sZppLLN5+TPSuYJ8DMb42DF9Dkve9zzzebQ5UV
azQ4S6Hj/KdIx4z6kJpMG2xEjlZsEHoq/63j7iyD/7Lj54akHW+sTEV9AIZKJsAU96ZbW6IKuy5e
TdTZFby7u9qOxbMOUagVT79Kmj+3e85/ZopO1DcuozFXm6Qroaj7WaDRBTgrf+nqMdO8eKBeEj+F
42NGvNtGl/f1X5tzeDv7xJOBk9VCzsQpo2IqPRKNeuqacdZvqzQaPjou+pfbFue/KB8pLPSfVUq3
djhFIuvm5IQav2LlPhG24hd2ODi6+hCnaxNVV/foxZ6Cd/9yfb5WjjERc2KSF3dQRd6J2kf8+H17
TVeZiGRFum+6qWpTY17TOLQOdBN3Wsse8ugE0i4HLZOV3GCBanM+lxi6VlUd6bghbWEKNsWiVZEc
0NCyw8lR1SM1UshLvFrmj7h30mK0I+O98J/afOV8LPvLP6ZlxfR6UGhijTDdQBu5J5usbd0MHBvR
mvb8dZI+7yngKxY+GtrOcg+CVYMyVQSWsuIt9DfV6JDgAZ0cW9PvgKRnkzN1K4u7htpJNqXTwCbQ
NGkFbJoJoDlsk6qGo/gHK94o9N4st5PvmYobrZK7zUHl6kycrVX6oFFnKW2qwS6GUp2K76vmkZoI
7k7TH7IWs2qN66cbvJsxPuqDKvO29y5+UxQJ0DvV0WyXO6haHY8Jz4wcflN9afv4GPW904dvqbJ2
ny6exjNL8y85izbN0KXq0MNS4aeuCENX76KNUPL/ENTmtyQo2UC9iyLEpZlC6wYlIhoWBI1iB6SV
gW0FiKO5YXxLtHZliHJp+1B808Fgiv8M2VGtsso0RYWerEKQMvkg6mggyqqUR99ondtfamn/zk1J
/qmjyxnoAUyFSla5id5QO4X8lStMur1t6frdiqNwbkraQ0bzsOsymCpysGx/I/zZFI9teQjFT/SN
9embqr1p/o50X4vkRRswGrjyC5Zi6tkPkKt++QCYHEb/kfoUv7LsTrUOGihALPKcRWsok3nb5ON3
bkoO36Vv1DwICqee2J8kfEvwVi/MzhXoclki3HTG3wvoYHf57J1A1kJiXrKoxKaS1J2PD5nTPa/b
L5CBc8vO/y8H4cyMlDXpVphGGhSqHGSR901hbCaYiAa6qzKyAjdc2ENMMmD6HwBUyC3KBVQlSv//
cxkKRXo2loUHNR0QxgfsOW4UkIxXULcE2LdaySfm14j08ShoSChq0LBvyvIPuWjNMMvCAi2hSHnR
CeduC1mNze3zMLu7bMVApQ8IJIYamKxHOpXgQc50PIyz8g3S3ypIXMFY7H+z+Ag928zW1sZ2rvuh
4A1BswIDeBTjKChrXgaxsoAgS1WqhRNZwtYx4p62nd1ODLpRqKf2dMfJ5EUEGtBU2etQC2Ys8GgT
bZsptqugf4xyTEmZvTeZ7FUtNNuy0m3Kk03ME1fk3EnI2pToQiTET+YIgqAXmzE/lz95HPq0HIQG
JGFdu8JHNhLbafwra463P8aSrwEJj2YHSCYA+Z9Dx9k1wrpciZLOKCD1tqUEJcJwH/SvJMGbqNkx
nOP/zZwUdQutmlQ2zeaCLwUPbY0/xt1T6H/J+87O/sszgKKNA0E0dFR0TS7KZKKMhlo1CwdUN6ll
V6igx4nm1uQtsuya7qfiofD/PgUAxh/4OgxRGAzqLZc7GpCWDmHaF05XuY2OKm/6Ox9fe3VNvWkh
qF/YkQJSkPHeLDUcI2rtOn4HFWoKAUptclKxiqFaSKrmyAqiO1A44b0he2MwVJURwRbTngfjWRkc
ggc0iZyZZZzyDdPcQmwqwMVifWt1v287zVL+CueEaRPzxCDLlpw0M1lsZuPw6aSN+jMpvzEKvZ+d
AJcgBQyo3abDyrlYCoXnJiVHDRt/yGsTX9GswUg88VOmrw1kLn7As1VJaUFo6mNPO5hQyvBQ0mqj
BOWmq6IHmqRfu3BcIzSaHU+Ou2dLkhHfxExrYTXYRVb2v6rwiUFWKA2DJ9TA7oTenpTA2nAUKhvj
vbbWEuOlh9b5N5QpVnnBoevIsdqw3ielV8bgmRIvSvvLD96s8FCIk2Z5lf4KHv4V71l03n/3mUsH
JVIIyUcLlqsydhXINE1NeKBm/FSZxZdapJuxfxn1cKsEnZvEp1F/07p07Z25tvnzjzyLs4lujkUv
sPlJ+Sv1j23Zu5AWz+InMLKm3T6f8Bb7Wq/BLZduEQymcaBTDWCQ5Kt2HAN1yA1YDTU3b06sfvb7
TZyvpA1Ld8iZFUMqDCSx3xYKhRVq4E5vcbtuJm1H6DcyYwdfb3/OhezBVAHyRPZBMYUkP9gjNuaG
Bp4xh1tflDzZmuJt5MqpUnNbKcxDTIHZpuHK4NiKUfmpblBTU/oGRiFhXnRfqH8f40EJcU2iHsBP
bJtrjMRzQJXOKigTZrZ5CwVL8EBdugvaGDwgFTIWcIaIhtik2o+rsgAL3nFhRDoYNDMzv9FhZBqe
G7zSUw45G+Rga6INa4uRfD9SLK1gYrZj/QDiF7g+NHZr+7ZfLERTUwVf2/xGBeGF7Op5icn2hCFh
QkPXSN944UFwdaQxCoxrH2dx33RDx/WOYgpexpcfhxOMXRQqTAn/aep+l/2JBSe6xjG7cKqwoH+t
zDfUWcSYEnSUUgVWFIZCKYQNLM/0vbL9CPTS6ddU0ZbuWIATNcxgmoiVkFe4NFdZaCmR2RzLwHvy
o8dwJNBRJj2yaaf1Xt9ulTW/WPpkaC4x0Gyh5X+lgEELyzLSORnEeLMbgYSeM68IHivrUBrRSgBe
OsEY2sdRArp0nkK4XJ5VhwXxLdgqstAukj3XvoTFuwW9K9r8hFJ4hQh82yGXvATuASwrEibgH6UN
HUsTerQ9LAL9DTEUCCYYwUHD4C5J/xofhcGAM1Py+x49h4SWyWxK6Wc93J1CvuqQM5gKa62Psbwq
PKE4UJ3oCUqpWI2pajEEtHDGpkp/5X5Q/LCEprz3pBanmhGfemORBvc9DdNDOk3sYI4ka7YaZKT3
kLllCbhfOqYfgfTXWi+awrJzVR3Cf7d3f+n0INnR+Dyuh3aTtPuCDkPdjqxAhprCkTdm/UzB2piC
sUEvQruvPm7bW/JlQFeA5yDI+YG6uPSvwGxFJ2rYC5vSTgqg1D8GpOOm+mxF4YovL64NbV+wUKBq
fdXcACFz0erz2qay0r4OJBw9wsRDFQjMyk7iMUmLaIfFr2EhFpoqUArGEB/HgBZHseVyjb4AJVif
ALYsig9iPBCeutQ8CnIkZHDD4a42PPTvbu/rwlovbM7+eBYFDTZVnWHVwoHujz2lk5uN3+eCHU1T
uwHwtkHv+7bFpVbdhUnJxYexDwZmzCYrTwXXp7HNpu3csNTYTmgYThd7HjwY3G3KTS6Ogr/d/gHL
SwbrowbtaeTMkuvingf9YNqC3UF9EIVbNy8WSPR1SPGiqB2MK2FqqTjCNB2NWfRlgWCQsZxhqpcR
yroCND+m/2bl6vjCAkM7TdFANEfv0uajN/VkR4yM/ilpy7/zIey8ugPzhj2gk7c38pq+I47jt4Gz
zXqx4oQmW6Uw+t41yy4Mvaozk680VAY3M/XajZVK+xNMOqpYmhZo/+W5ii/4zw7K6VqCsS/ha3DU
WAUwlewK/jh2+7Z0FEwYtph59s03ARIFNETMX0O1JjS/dJde2JcuG1BvgjspwBcMpn2cOEb0VcRO
oDpj9CXUdwN9F6tK5Qs51oVJKf70EbJ/MjsNIcew+61Oj0b757Zfzn4n5aQXJqS0R3RdOg0qdjUM
wSkMfIaqbSjw7zzbZZNbzc7q3ba4EFTBTQkiLx1UsqBClfZR6TXeT/oknInfjRAC7iybVz8if8tW
v9mSKVRtNECawVqDivJlnOFVhrGwAHDmQflW5C6dgNJIPJ1k9jCtQWoW7lBMoWGUBlmqxq8qREYD
Gj/Q6AmnydDxyw/I9L04/tmVu9vbt+SHmHDC+w/heh6qkSKZ1qmm36WacIyWAoSeM6NNbSM1Qrev
m2Kyx1oloT1wNT+YitX0bhZjdM0tgyH7WyA8eqznv2SOeWdhHJrmhtrpKtDi4XCsp59F9N6g5zgm
6LpMa2xsi/sLKij2yUZ7xQsM3HpQxS2WnU51YfsM3Hamlr8XnL0rKaAIt3d56eRpoDgiwLRQ42pC
ugtC3wJKDseizB+LACxA4HfwLbZiZsFBsR5tFkeabwb50aEaqtVoUyLQT8WW+bZKTuif8uSHvsYz
s3TOwcylg98K71oi45y7HMN8BuivHQv8KPmbGCE4UN+B0TdThm1WhHtE/9tbuNQsnrl2wf3CVcwt
yUQOllJVAqTxuIPUP2qyRbZua21kg0KiGyCCwj+K4i3Q3+J8hUjvs6Eox7Qzw0wqXQyiTdRGh2FD
6ZyyBReH4sb8mfrfCUQhy34T+Xe83NJpB92S2niu2HsUfEzFY73mtItpx/lPkYLd0IxZ15r4KQqU
ySjOZa8BI5W5VP0es9rRqx3JDsHk5qMdKMDWO7Ne8O3vsOTKKKkYGAtC6nE1Fsd0Xw8MvcSftrgX
06cwBFFb8XHbyFJUwksMR0ZHgQNTcVKoJawhGXj7IWiORku/Scl3P9tasyNXm3i8q+LOMYF9vW31
amkAd8xyqvNTDIB2Ob5Pgptg38EISVyADwKU7iBnIOWKH3+inS/cCVbAYGCCWgivI5yhyzCHIY4g
zHSQk2KidvSMh9Ale93N78dNCnW1CZopoTs4mDh1oDieb93vd47lrdV5r86v9COkwkHEBK0MFYNd
4xbE6CAT+MHvfbd+iPbFnj9Ydvkr+X0gdvIkXOvl9i7Pf/rW+uevcBbmtckKq6TC+qk52oOq2/oa
ovJzC2+ZmIP/mQm9rKzO0rA6TN9B7tH49i3emB8/6Z31BLJG2zw2h+hbdixem8fpB+TdA8PRPP/7
7XVeBWNpi6WLlU2Q7lJ1/IgKA0Lxc6xuNH2XZYcCsfK2peuwIJmSbs4gVXPQPcEUs9MPjKubgy1+
ZF8O3Zvyx9oZL03isZVH/uJXNJBvYXIVSZfc7UnyAfXyESPLoRbYrOWOCH/eXhVZ3MAzE/JXjCI1
VzBz7hSpqz2VdpRtG1ex2dNrzOyfqh3+MV+/VrbCncrLtqXbC0wr2S2ma8zH9j5eG9K+yhiwyYCd
oGBAZk0HuTqU9DETukCzztDuSH+XG95o/SnQWlpZ9vXRnMlwgaOeKTjwrxT6aJq1YzTPHddjUWzK
Npl2eceryWY5NQOX8dB6iNQsfAx42BZuVWTlY9+n6Sma9OguzUhWbP1KU2K7LKEUS0w/PRFQZR1I
PAyjTYyh3A14vZbopwi+xfSCqO267wHUi4tYiTwzikYCIoSInlKuxCBSrYm5j+u6xGanmrJWKl1c
MNMxXqMCywDo7+Vp9cck8CtwhWEGmKre2Oe+Y9S1su+b2WDZoHJBemNLxxYoya60VpKm66iPnQbe
FsKzuNJArHppPgMPUJQIcGlGhJSbhiXBuzWC6Tv3q3xz+9sumsJcD1BfEIfADXBpauCxFucxSDWB
LRhtpuXRPhQmes7dsIaxufbWWZ56Vh8BihkgDMmLYqErRZ/WYJofRX2vm1V05Am3IFxejHdjP5gr
8WCB7Wgu9aG6jq0EmvbzNJ/F3CFq2r4WJW4tJ3/lT8VucKnm4i0R2XVsJ4fGA5vHIdhaLvVSD3Hp
a75dmyZf2N+L3yDFQS2B4E3Q4zd08YHSt5B9oEC+cj7XbEgbOyZq0BYWbEz5k98+gckijk633eQ6
tl5spTz8Ug1TDTkOmDCmcaNp6Q4iUe7fmwDy0OCAjnCqymgXBlBgafgwocRsE5kM1B3JyiqWZnjM
cxtS/O5Q/M0bBTZKLw29+Dn7Yh3UPQk87Y5vkbwLe1r7OEs7d25SOst1xEIwOcBkOmGkP4Oaw0qp
8foxAJTeuQXJxQKI06KPCQvVgZ1Ch1SQ0aIveDza2aZ3QR/qWE/sLnfUtYrj/Icvc5pLw5Lf4VEa
oaZW5Y51TJ87F7Oe1ge9J9ABsfbMS2Gev2lv3YO/OlO3aBn9HhONVFxIMkeDSbumiSCk5ZhFZBv5
a/wOSjgMcbsmiHKGH7cdc+EyMHHNclwD4KDiMrwM4YWnbdUAB6k9jV1na0PgqiBNMl3L346+uV3F
yCwdaGythXc5HhqocV4G5TYOCy6KDnVTZILqcJfF39vaub2qhWiMVf1rY/bbs+BY6ZWCngBsYJwt
+tPVX9XAjcO1A3dVe58prVHDwbsJA/dXPceaNnOjGCob/hf1TpzM2S3IprSgGD3+bbNbMiUtKOyJ
P1QKis0ZvVcAO8vCkwnIeMhtzYRqrFNOK6/whR3E0cLcK50x46htXO4gpt65iXJy5gjxVOpgLjUw
yzZuDaH8/acCuxxm5lDuNnWiSucsIGbJ8qQDfzf45McIdGtT9BiCJLA2ypfbXrEQrc5NfT6Cz7zC
F0ahTg1MjWZpD3X+NLbi47aJBeeGRxCU7EFsxa+etKWRIa8TMNF3gZv5+nOC4YEwWVP1W4r1aAfP
sktoEFOs6vLztBDR6YN0BJ1nv2mnlyi9V+K3gOyp4VoR5InK+2lw+vhRpNCXer29xk+sqxQaUSbF
t0IPj86cxJfGzYYyjOYZ0H06QqobsoIHa+8l22SLOdzRHjf8qOBZC0Kp1v6ibNfwM0tfcUbOQJMc
T/orFKaqKKyLEgo65CwAAyKOxBoYdukjAgMLoAcQ7xawt5froy0tfBMvDScSb7S4m8hxNV1ceEJy
FaxrKAEDyX9d1gFwbzQzzcRTld4nvcvtfNPZwzF6mI5ojpbK5jvZrdWeydKhBvERQBJohwLqKx3q
SdCioSUWlmFkur17r70GCNbIxlBza2f2U+eSLX8UO/3R31WjZ+0zB1yW1A5AOL72Y67HMA3swNmP
IZe7nExZJdIaPwYkQRq34w7qAwEoPJrneIPXpfrOXiInwCMpch5/rXjw/LevPPjMtnwHWXmkJTls
d+/Jn/HO1QKvtI3n9uOn9WvaDhCYaHb9wWR2fGTbYtZsWi0tLjrZ2U+Y3fwsGLWlEYtq/haFx0/6
OwqbGF+nWzidM3jKw5EcxQqE/brIB25UhCQ8q+HacylZMonLvg8qjIxozXYMndGrH1AGe6prL3ke
VowtLG9+tKNpMjOyMpmedwySopoqgUCY7NRMsSdUazHmffs7LoQCMGEAXzQPpqBCIH1GixZlJCwN
LoQh3hatIWMNDvNZV5E8BahhiIDioKJJIdN2+X4e1nnBQN/9WG/Dr0ZvgxofI0un5+Q99IJ4h/rE
Gmxq6WhcGJUyeaKEWW5lMApc1jbYAduO/HdXf4iv7IHsyBMQVNUmfMjuNUS/lUzjs95xtWLEdpQG
wAqJ/O/SSxifBkz6YgwWQ1nb8iHeW3fgyR5+kGekhcf8LXLpPvpIvkaneNusXJ8LAcqkBMNwsxIF
TEul/6zUKj30Q+SG+YMfPkblA+N/erL7a7eB+BFQVYi8qPnIsxxWEuVNkid4OpdvmvFupn/v+6g1
zFjzuVN6VXbI67YZEyPPHdECsJW4JH/S25X8bP4K0lfC+wBQNBQ3MLMhd2dI6hsmaL7w2NO2Wvba
W9uCfTXMvUpffJramK2wb2/a1YHGFArMALkzA/nwhS7dQlUheIvUDEw7TWJroyu03GbR9n8zIr32
SgFuan+AEepD9A1zs3q+rdc+z1XUmOdpDGQueHyAjE9ObVUN1ZhhSNB2ABY21N0eOIvby7hy408L
sAHeCQyryqXLphUi6gj4Z4eSu3npWvxFA5BT/XHbzMInQdzDHCAl2kwxOf//syvELyqB7Fmgclk2
NkZT7H78Gvx1MgTyDANIMMB7wSUDwPKlEaUuQloxUDnloX7ExLxLc21LgpV3/tJSzq1IycCY9n4b
oy/u5NCjwcTsVovaJ52tseAvmtGxXygsGyhASrGtG1CONCewzHUpPTSD/sDA1A1Ki793YwzvIJLN
/PQqKj6XezZOCjErCtBrXek2wjgrdRvsvbe//lWZAB8GNCM4+yATAvhLviSKMkct04T0CKWbnkde
MY2QBJ3Zr2LoqfVgO1mr910FHcmkFANiS5RsaIBaAIGGU6heJL4HfuMmELE2QM9dbWm0chvNf/Ei
zKFWhtItLl/QVDNATi53kk2FKehMJmlZNVIJJGQ9iAMSsTUn66X7D4QUs72ZRE8jMw+jfDWEvt76
bTbzHIIAqk09YYLhdlvETsG+JOBA145h+M6Dlfbg0ioBSjUMPORwZcg0HLhL+iirUGLSq7sgBFvg
TC95Xw/cLtaQdAuhCS2OeRDKIJDu5bLX5Ek6lQVM4erfZ7p/aNOkxXvxT8vXxtiWTM0zXirI+HFl
yG9UIy9qzNLAW6jZqXatifbBCsfmIOpSsZtg/A+RCprTGEUCiAec3PIN1ROr1nxM1DgVMT1Q/9oW
VDDBnX772C19K6jxzFpjKONeJbYcTMfwHnRPCi1hbsICBghkfoy0FACsvNiMef7+XyxCqUGH1rqB
VtXlGShZ1aVVCRZJq6O/03HYEqO0p6ACT4eVbGpzjYtkeYX/2pNeJvUAHBILYU9k0R81bJw6H+4G
cKPVSnk0qzXuqYWYzCA09M/ypCM+Irsu0wQbauU9huVfgejZFJF3ew8XjSDnA7MbaJ+viGbyYuQW
SDhxIydkD9KfpqMe6O9XfGPR48+sSDsXZG2VxDOgYQjJRq3897YpH/TpZxBVK+2fpfWgzTRz9yOZ
Qdfp0if0aYzjKR4RibuXtOeQl1XscC34LtwwqMmh2Yx/0CuUr34jNsbKV2ZyLlVzQ/WrGn310VvK
/fpYRt8zdrz9jRbNMTg5WOExRalLaxqHEFzas4Z7PYk7lhxS/VfVl575W4CltdNPt60tZIEMs85I
ApDYYBelvKZS+1atAZ90Es5/Kqnl6Xm08g5YcgekZzoK3UjTmNyzxyFSDVIj1uLxulfb3G378Rsq
uUDb05V7cskfkD9hdhujG5jcmP//WSoYaWCyzxl69zEoUnUdeju7mqQrT4DrohVux3Mr0uVhAoGW
8xILalIj+6VM1LzzB716Lkg3ftGUie1QUxZbtO5TlCRZfR8LdAjtvIr5E+F9dzIzj/T/R9p39ciN
M13/IgFKVLhV6Dx5POlG8Ixt5Swq/frvcL4Hu2q20IT3xWLhCwOuplgsFqtOndPv/34n8YltvFhB
NwDFh/O10wz8N1kEYkzFDu61uLof6x/XLaxuJDTZNQQQ8NXxcGw1JIU9NcwCUMzxoZdzJdmOmlJH
mGQCLq2LelF9aM0kyg0Af1sobsCFzheFGTAtaAmCcJzlb4P8OqfaQ8WoRVBc3lxf3ZrvoBmD4ghu
MxBHcveLWfcYGYHuCcYgSepURP9jd/kBRe5aEB7Xjhxa5Ph+JhrWGI85X1PcaUU5M1U+IC7eyxqj
5piYECzmssjF+ShnxI4nEkQGToJU74Js2EJUzpjdkESOkXhlrbl6tBXOdK6FLuBUkHdgFBoTLlww
UaSwMWcCrErVdPvY0PZzTE9BNu4mxOWgoYdUb7zruyYyyTlIXxpTUIQw2TQ1xoMNZ7S+OmjyhIEP
HF0R/4fgjMcyRh/YixmV8fO966ep10MmANAV8Zaa8lshV4eyQlvNVG+6Kfak3PSvr3DtCAD2yFSO
0CzEgOm5yaieR5JAs8w10UPRZ3kz5cVRL1Eqt4igmnIJdmVeY6IBiiFWlPv4pqRqYjyipDgD0KeE
vPjg6MgVzHCTpF+j6UjabR08mepGNwUhde3soXKJZJwRplwMpEUAQM6pzkBOrekoRX4PHvRNAJjt
9U/JnJ5/Ri3M8MNoLQYJQYEAM3IT+mH3IqHuXJebCCQffSK4ita2jajIwPGiwZgX/8YOiaQkasYS
5BGE4G1g/bLrwXSlboycyU6311e2et6XgZLzktDuLeBusFsG1W7j5rG0zBLDXsM2I+FGnbP3cSZv
TX6XGCIFutWFEpCtgyDZlvEbzv0zwdDKAMAFw/BDbCBTnTKB2IyuOrkheB+uLhJvfZR4cPIwYc2Z
skppmocZQCaj6yzlMBnZAI7irlZlBwx3NtRc+qS1HGNQ01uMMkSPaqTSowXdF0Gd5nLNeM7hMOKX
MMUgPqUh2kCGClmAi/qtPxjOFJReCJqmQjS/fumxMATSVvTh2DuLN6T1A6Gajfpm0J4K42PMQRBT
7PBUBY5GcDguz+C5KbbmRe5EFLvSRh2mlKlxWtu3S6RRohRCZIS7lnpC2lphAKA88MP205Z6ENsI
EqE1G0BwIJCgXmIglJ0vBJJBjTyGAAmkEG8ysn6Xm9lGk0SsnStmgD/FJQDpMGQNfOl5UnDDVt9s
bq35E6i4rRngyIVVKAgkAjv8HIAmIcQNGgbCwDPiRJW0aaXRD4hIDGbVDObSWPzFTcNzw0g22LLb
2sBXm4Lela0SA00GCD47Gvz9MVYAFcEEB4orGBTlXzhh3eAMZyBNjKHvlls+BlLS5MYqY89qPgww
cVkQlppFQNrLTIE1OfCSQxEX+HeeqcWI2ygJYliFtN1z1TQvaoWLTUZnXoaQFIEmWx7a/vWwvBIn
mDKaYWOVBqqQfLqghUlG57iEfpS86bXPbBq2M9KTiQyb65bYv3R+tcER/7XEe0kQl2E7jrDUWT8g
S4Nbx5cw8DyPH0TFbe7XovaByCB34WRdGQA/C4NRW7NZCd28TYaNob7GpuW30pspEvZY/ZYqECUY
GQMqgb9QKSbEyNimpasAwD9FD6M6eXLg9CLV7DU/AQzsf3YuuESbspKrwMDCEkVDTfdVt2c3SFyJ
vOX2qyWJ2LIvzx0gHABZoHVhmpeIWRJX1LLR6XTTpvuB0gx0eNXEK7RqEGTKq7cnNBNYM4bhRnjw
ZUKUKLNqJJKoqBw0C3SJaVj7QRt9BP3wa7bVFwyIuGpZ3CuorF13z8s3D+gbUHXCwWd3GQ+5MOdo
iEIQobi1cVQnMJ2FocDC5XdU2MQO0i10AdgL7jzqj3WGQgNF/KowDudM8pD4aZfbDgh+RcSTa4tB
7RhMkN/RhH9po6OWSWA4B9wzrBxC7oWvt+9ElDvNUHoBhApxkhHtscUu7mLaQB2hCRCrRtIWYJwm
RzMn3UaaQA8sS3d5q5NDoA4nRZIOltXsJbX8UdfzTaWGIdiLEWva6B49JB3pX38o1W4XSMjIQlnr
BXHnkjwJSQlor3DRQrMMaSAX4oamB3QojUBhJBmbSsl3cgTcnyF7VW+78QixiiRw5fErnImXKKFr
9yK2sZWdh4S1iuoS2LvxcOciUVsF6EBOjMNSOYS96YTNo6qoggR73QgULEH1hUYzH30gAFvn1RQi
3OHwBK28NSBLpot4d78x1tzGgzJZZVO2uDMuagNtps+JaiP4QCtxI91+Yir9J5iKPMutW2c7fTWv
jwzqWxxP6V3jZC9P0nN0qD5MTwitu0B1sgYMnpt4k5kA1vNpPU3qQtFSLLgcUx9c5ObEZkG6cQdm
B69pqDcFzaNSNZZDWlGoWv3YeKgx68jheDYHpN21FhPY1hP75zR2LugGj1kkAneunGMs8V8z7MZZ
nDJSNOB0ozATl+g0ZcZtF8Xv1+Peyi3JmpN4v2N6h6g8J4lVV3OaS9hPo3nUg9u+eNMA7RofrfZN
13c0EOSKKw945cweu9wWS+qmzgqmOGH8G17Z3KZgiEYZXgH3xkGXPmxoWw8/JCGh8tqHRD8BzMIM
RgIlhnOraV/ZddVkIL7aQUHQepD90lXf8R4yPN3L9/02/fp1/buuecjSIrdOaHaWeQVwFZoz8t2k
lQc1HG8U8+/RHmwkCnVkIH8ZxIoLLUZtA2Ga5Yy5afKbbtrXTethfkZUd1HxgfhjD4EOnHtALcFk
wJa73DZ7SEdrLLFtd9Fp3PT7FohD5aM86V+YcBZh+kXWOL8HhVmAMjmsdRtMtu2MbbxVjs1xvgW5
+AgU5PWtWnMOsIUyjCNgRhcdhiGxohoJPU4ZdKG09jcer9cNXILTGB3twgJb7+LrmZgqpXIOCyBC
yfbdm+piQgC9VcdQvPTUH2b3JwrIf9+wA6QFVw6m0PFER7Hs3KqaYKS0N1oEKflZIQdN9YdM5Bcr
uSjQTei/Y2aXzctwBysgjRo04wCq1X1yZ908G7/UvX07H2RI07ugCfUwDuRKIkKqtcMFTBVT0AOo
CrHrfGUBVHhLIAAQtMBmUzSGE2oocQhL1CsJPYNu/WOGOc5i2yD4ZkZNxejy7sBk33tICUvXegas
MN2aN+WpeTF29dHez4LY8V2k5U/b0jB32kiFCYIqx/rU7ccIw/NdcRoQtjbaE2pmv6tTDSElUPF2
wBiidf4qHXxK3ezn5E0O2QsRwGt3xPLncMfRAE10KBv4OV3rk5351Lr9EWTfvvrEKHY2o297+q4+
xXfpq5uKeGhXjQMFhs4mvAxPyPNNCA2rtFEmxOk0jhSaYi2GXoeHNPKK4HcD1o1S8Phf8WjAzZgw
I7gi0ILjvn3Wg63VZkRNWixDRmp01OGhK+9jC5QKSQzEt+BGXPFlSOkyjAd42zGNwNa/cDJp6kmN
chDILYseQqHWF0gxECjUvx4Bw9WHxhFAaOxdgBL2uZ1CU6ogikEk2FmNdJgHtUNPmoyC1tElKhVm
AOpgjMEIekD8nptJIjM08mHC0fxhfZinzjMhUQXV69iB3NjogiXioCqOdGNtQhEeYi3Mntnmzmud
NFMNEREcG7f9k780p+xeO+a1Y8FJbRDhuODlq37Ir9ej+8r1cWaVcxgrreEwGay2+XHsX0oR483K
AYCqPEpREKrCLAcPUlSpmZbA44DLsPErGU2VFHiSZ6U9RamvhttJNJO10j3GFi4McrdVlaZ2V1XM
4NHYdiflZB7no+1Lv1tvguiEIx/b3fVPuLpEhixB6QRK9TxKAqBCMnQyfNMsxwO1xy06Zo5h/9HM
Tzw0nUAxt7Ip0pdd3TdwdYBPA3xsF7zMQ1/UQ4p3KXJ4xtY93Obgurm+rlWPxLLAjAQkIxObOT8N
OtWikuA/N0RdHML3WbyP5ZsOxRrqNv0PdXKs+V7FizD+mdFtj+RKlPqurXL5C7jNTMnYj3UBekM1
mKWDZlL1Tq/J1/V1XsZMFeA/BGhw96E7rbEfsYhhuQS96rEF6xtNn8AlaySHbjx2+p0kH3T993Vb
LKM4vxvPbXHHDZgFqcxZfJ7oT1PfFhg8GU9KfGMngs0TLYq79VgJmOolDHWYELNuk+CHHWBU67Es
TqMquHRWSl9oSqPZjnKzjSKBzn7M4gvaMsa0UgBF3Si29mX0CupCN8khamaCBqUg22n8ksPsKbBF
Lrp2/Sz9g4vXjZYqOAPw0CSVfQl/tn23N2PRLb6SSn1DXjADB5AoksXz9U22PMWjzW4fPJa7ynKV
MfWU+K4GlcN1/1hbEAPX/M/S95defEnSzHEc5eBizbR5B2IyMCAl/jwYj9fNrC0IZDgAE6DTjr4i
992yVKkTiq6aG6Jnadrh5wjycRkVJsxzCTIEZcUWgEk2NA0wb4GUnvt4IDTOMy2ELTWpjpSG9/Nk
gMYtd1Cl2aRpt5O1ewWjx1mtOvZ4qypPhtGcwpY4tfbZpKlg6Wtv+OXv4T9xV6OY31L8npkEr2Wv
+HqjHEhVHJI0um/RL8kwd2CiKgOUAijSir+ONsiVMBWCYoXK6Oa4N8fQq1M6dBgGKFrbyZX9qLjg
6snAqJ9LqF28X9/oFX+ykM8wwDkAuZgCPPfc2QibKa9iWAOtXYeTmP2cewHDm8gGF6RJUKaZHUSV
28SFMwfbYgo9CIY511ey6kaLlXAuG9bVKCstVqKDJax7lzC+m3lR4v/frHB3QVTZ0AamWIsxgXET
4MA9yqyq9XzdyvoXQyUCnIMMV8kdCUuZExNuCJo6BYwJkE/HdORkC0LJ+gf7xwhPhRmNdJDnhm29
dFPod7m5SyZ3pAL04eU9A3dGnR7zwSBaAXT43MHqwgyS0cQHk1oNeXm3r7T6RPUqg0i76g5KsFUH
UQtp7fOxRgdGn/AYAMfhuc0sMdPGznHdWFaCfqp9kvNia3fKj+u7xPb6/K7Gew0hi4V8GOJR+nVa
J8pUga0M2e3NNGNEM/i8buEyG2DVPOSNICgDqQvfM42GlqqNhteTacW5N/RQZk+jIffLbH5SlLh6
VMwwF8S/S7dgdzVAjOiLgcuZZ3QhRkvojAe6CyKm/SjZx9rWHpLGuAFbq6gtdbk+FaqbqOsBXQF4
IQ8VmJFadbaOXLyLvd5+1zU/oIdB/6Cy+7cfEoZQ02dzagiu/B0TB4pG2xLZcEXfRuM9aPYhfWnU
wyzi+rn0iTND/OXRlqlJsgH3s9K8YTzdGcft9ZWwo3/udBBggo4wK+Yxaknm+4sEoNX7uew6AxnN
eJy7e6PYStFrE+7q4Vipx7AVFCvXdmhpjnnLwlwZFgltwD0I6ZjJneT9PDXbIP6QRujSioC9q7Yw
TY8JA8CUgbY5t9XPTKMJAHl3ll86K9npZH4otcaXGuoAGyPIOy6DBGPjYyB8y1bxJ/s1i5URqUvC
kt1Kw5BD1WkzWD+Cyr++WWtnic1HgtgEf+i8nnuZ9Ba0PcDMScvfZHqsk1M0AaooKFOu+Rymr0Bd
gSSUEXOer0RR6rzQTGZFeTCCGD2Gh+vLuIzheJQggOMV+R2FuE9F5boqqho8pqC/NaofavAV6nda
ss+n1ElFdd01L1ga494KqCNHlGa4lqxZh+DlnpgPhFSOKe9bUS1gzQVM1KYwu4r082ISvRusoSAR
Plxdg4Cg2dopgCiRKDFZtaIx3QTMybIb43x7oqYkaAlnlWtLD5NdOar9KJnyX2c/2KKFEe6rWfUg
IdLCyIzDWe7b+GtWDrKSCsysbg7wA8hNUTe+YLEsKhDZpzHMWCk55iDB2KGC0Tp6OH6Y1LhRwyAX
HKFVi6B4BtALWBDMVXFfj0C7Tw5wHQX5L3adt6ZbS3tpqLyu3F5387XTiiLi/0wBo3FuqteLrk1K
0KzW065N9zWYBW2CFFJgZtUfFma442oEpKZ0gJkg843+nUaPVfxyfSWrHw09GSg/oGlxAZO2k0hv
gNj/pvzuk01HDrIdABgKFXFBaFhdDIKPjHEmRAd++DcCXc6g5VjM0EJjdNLcBIMCoz4J7u/VrVmY
YX+/CNZZPkDljplJaY5CtTvG/qQYTlf+h1CKtOef5bAPu7ADSjTI/qaw05AIcn/WSzGH/2X7Fya4
k4pCdViguQOO2/CRxHexfTePgnrL+vb/uwruzLS6TWvCHLlV0k0UHmm6rUNwAuql0wuf78xd+YRk
8cn4ZwQYHIe21mGMFhH4wQY2DzhDEebDoJbXmbnfz7pXGzQBv26/S2f7//Y9+awBAnBBX4ewj/BK
1ede3watqLsg8HKinrsFCJ/j1KpgI2tsz4zu5M52TBEAWODj/HhPbZSDIqswooSe3fm9tSHqwRQV
kFZ9A8PFAKKh4mLx0y+aPEWRMsLKUH0FhVNPfp89ZEHomqDMvR6FVurDuJQWtjhXj5QhHs0ettSt
sqGH+La8hazaZtyZswMuDyQP93Rn/vXbmRnFJBY+Fi4onlc00s0WNcgK4VV+1sBBmP82RRGc/e4L
l1+YYAnZIkokYdZpVoB1GQVUMT5H5Wdqu731ZA1QPtAF/r1SjzpfEHPOhbUg6jIlq7GgCgxAsaO+
F8fGMW+kbezZW+3X9T1bd49/vx4XaM0eYiqDjjdtI4GiOaYQbxld5N8D+SzJy3VblwxeePott4r9
mMXK0m5sSRvBmDztcl924xfdDX3ztj80O+gw/ZAc2+/97iBttW3zGHuVKDUTbSTnoG0Y9nINPlw3
asgOAIZ+fCWACCvau1rd9Op/eHEsl8uFZWAN0ybUYU0t9M/MnCAOp+qbqVH217+ryGO+UW6L74pB
pQroRXzXLvSb4JkUngnY05zsRuqVxq6McYdGu0AWjRGxBVw5FzzKdFbGiFSMvj1o0pfeTvb2+EwC
ZhOz/XYCwqfErRtBBiLYQ42LzWUwt1GYwigFSXwOvqp6cEGWoLbvQ146+SAoz65eBf+efR52gjmp
OpVZeCkoBonAqtF01WMmmYJViT4lF2JUqSNzn8OMXH6RxK26g0kD1AB30eBOttOK3g+iZXFBJswq
SPBosBdMmOi5LctntX667pbsJ1/zDi609HVWoZQEE/PwNE6fmlDF9BIyeRZOLiDIVhAaSQ8D1ti9
zJP0qNiJUynRAygK/ckgx7i4qzLMCuaG6MSJTHOBpLHUWk5imDb08kXL6SmB0JlpTodMjw+NLbtz
VTilYvhklAX3w7r/I8uHxjlG1r+DweKwFyAKoVqHyyiRdDeTv+Qk2kb5vGF6cnmT3IC7RFATWvUV
JBCYi8KjGfwk52Fbw6jgmCXsxJHBN+rBLxQdBFP/pTgIzpV/zHAHW6dWYycTvmkX95vcstxmiO/6
WPVy7Xdkizh5VtpQ8J5Fl5dblYGXX6znaIgGH1LkMKEAY1/fNLsQ1Dx73EAHyNIq78lehA5Y3b+F
XW6ZRtNpPegtkPZ1itPlqWvTbQeCd3l21PIVatvXT+HqBb8wp51vnk6SGWKOaGYH5YsE8LD12pbQ
NtlAseu6obUItqwjc0cChPFFKRfwy1FNt1HoDeUDnXeotPi25ITQiRoxKnjd5NralibZT1ocBT0P
qzqLUStosz+5dZTon7H7AY5QN5I077qptV1jD14mPYVZcl5/qqF9N0JTC8Es3ZgBSC8+VOsUTOVG
VT0rJAJr6w30hTnOSfLS1CrawlyNLMXU91kE4UjrwQLKaLZPVulX+W9qGAKzay+S5SJ5X4myzqyY
BM4IRNO47Utk7ACsGCImvLWAsrTDbo7Fvmkl5p471JbccvhIZVeO7lMRczH7J/jLh9XMVQtUwowR
79wE2ic0NGrErNIqb/sqeMQdLrgERCa4+60opcoquwZXdhWcAIbw61b0eFv9UGwUFZy3jESGc3AU
euq4YJKHGigSlOi9lUcnEZFNrh7cf4xcDGChOBVb7YiAZE7Tx9w9x5DnjFGEHT9b6SmJlQcLnIXX
T9PqpwMSFe1O08YsC7c7BcAGVtBid9Lpo7Hv9b+nsUBPa/Hvc1szysXUSyxpiw1jZ9nxXZSilx6W
kh9MonrE6qFBoxPde2ARNV5t2Ij6eAARCvYI9A+Oqbb300B3jR5v60jU1lr3h39s8fLa1BwzFfqu
zOWQ6Vev/39mWBBVBQvir3sosFIzxgMUIHwM0meOBe4d+iMWCWmvYCuxSaADxk4BdQIWhPMjinaw
avVAJLvTA2gyggdv/CoPIBkPNvm+eA2346HYTl66D5zsIAIBr4bzhW0uvhZS202WhjVObKImzCI3
ymMMl40xBAYhq5NmuwGPmOtev3JdgdEQE9IgNwcy/wJkU5AkwowbQNeZH/ee3oO+y2lKTxLJhq49
CAFiBwkQELiMWoI7XynYwIzcsAEGJNTXp3wrZfMmgOBt1sy7Tv+NjvktQV0rmZhMuggCsLZOYIkA
N2ZsDPjzfGONWR6KIQGgRqfQUdMytfCVIbUdmpadi3NUeHIE2sjrH3flaECpDluqolOBmM95UwHp
vQ5QY3itGe2LEDwoBYoZ9O/HR9UzM5zjQDxwmksTKQdQlo2aOzoNnUE0YXcpPwGemuViuIt4Tu05
DNlFTO7y2+yu29hO7N8XGzD0zdBhYoW09rO/AQULEZEtroRmDPdh0AIwB0x2ftf4FnezWtBiChT0
/rIAqi72/DlMYMy5vlcrmFzIFkCWFV1YJpHDdxH6mbRGTtGIMyb9Pu+B/YK17gjlyOIgTROqB6N0
j7KbeVSQyrnqnPwEuQdQYkafOnEINabk78kQ2U/CXACYlkA0wffZq0mV81HDunvyReqnNEw9yAXB
eydIxNqC+2/NWZfGuPuJosstVwaMQaEJ+CiJTK5qNMSRounz+qdeudyxLDSK8XDDd+ZjTlGjFmO3
8Ndm6lM3i/C6yeJY8pRJ2tdTTDZNZisOyPd+d2P5fN32SpA982LmagtXKnqjNmLWKSDTvaK6av/Q
tY9qeoqafSFq5IhscREv62tlHlvYCsfhVFDDaZLW1fvW75PoPultSPz1gk1cCXPgNkDdGZggkHSb
3PJ6G6yk1AA3EbbvvgLneFRnGwB3nlpAGgxTNA+w4jMAXYOSC2h2sCmYXExAVTjTrZHxEtHIL5v2
S+tG15BkQUds1QxEWXASEEUv8FusW4qDAEqiPqneil6C9mRzbwsv/5Uwg2InAzAwwQOYOvcNMzZy
okdgsYFiKvGtOgV5bJa+Dd0AJXjQVucBxMsT47XEJe30s3EThLnmyN0MCY2gtvdpS0R58Np+fg8b
4+MSsNdyhzInlRLPNZgBeg2Km4AFpPMt6VwlBRer4GSspFjIFNGoZS9JGY3689UXKB1FbZpA5mSg
yk1CwwASnt0AKpg0GMA9I3UixPKlcBd7tWLCDFBrAt2Tb+3vxWEErK2IkhASIXHj1L7poHxjOv37
W7nNHUwn/Cq3JjrtmQt3Ps3ugfyadqI69dqem+BoYmBmzObyWT+YlktF1/ATmhlIKaomTkKT1+sx
Z819lza4TQwhTNvrBDYCa262wIgpe7WNPs28FRWQ1twFOjsGo/YEjpaPrH2v1m3P3MUGL/5gQ0O5
6AzImBaN4mIABBx9xn8yyR60qPvhePKlv2g0Q0yJ57k7jhubHjCuiP8/JjCOVKKW11oFApPN/9ri
Eh09NvrE0GFrQq8wjyBOmIAd2IWaeDd7mvYwoTjQSP713buUCmEc2QurXJAzwAhYtiPEfoc8Za+P
0UxuVKVsP4LAmm6sLtbulMAgv4NhtKpN2FHQNWSGHOxDWekhC5MV3jyrCgYKpVHe20rf9GDDbiFf
XGlUAYOEZCtfURsa/hCHUP/rhgTpfqZq1S5I4/BHVOgTVK+lLoLcb08+ri/v4gCgWIXEHz4D7BEY
tZhLLc4gVI1BYhWWWJ2svZpT+9AinP+9CRXcUWD+hKauwaPc5HGgI7iCcRlV1MCEGObipFCkFHHh
+liHjl0CHzGevGBqPV9HE5tlBfgvtHAy2bGGZ63oQHX4KOmaO2uC4vP3W4Wr5DDBHaZdroEdm+f0
AeVsTzQKOIO2QcE72CseHhbO6H8pHjTmNvQh9LUDqNAkqGBZTnJI9pgh9fMdEp39eJz8Yksd6j+p
p/qpcEVPupW0Y/njeBogTSkHSWJYi5lgmFJ7ovYePzLSt4N5U/QCaPVabFt8Cb4GCZJ1YkvsS0Af
TFWdQWrk38pQW49UirP36350cUNhizFfiSF5kIHiRcW5ahzkvT2BbtUdrCcj+CMpXj7f0/Hl761g
Ng8ZlAqKUxDWnDsSaJkAI2KSR3I4PiTap16ON1VhAT4yi54cLHKcuRErFEPuGeBPgE0BaTs3VesY
5CxMmGra2hvpoddw4nd2uZP0o0LccfYNA8NXw3tiHnPR7bv2NVHlwDVB4MPg+zo3blOINoBBFXqB
BRhNzK1p7RlTeIyi1PUPuvayOnNILmxX+WwaOXNI46GJfOWo+hbECsHsCIrwTXEb+LL357pJkVdy
a5uwiLJO2fkMHzt9XynbQERwvcLPg5P/bwzgU22dgI+/HWDDfHqL/Xnfe+mH6kZ3J8W9n3f3AYTp
HP0UbzQ/3FxfnfCDci5KZhsOo8I0/WM+z2/93SfaQls0Ug73+XYE551gB9c/Jx4WGOPEseNjq1pp
KAxQpBUZ+TMW9+BTFE6vrZoAnzljpjKR4XNnm9plEg8Ncm+ZTGBNlh1UAfy0EvHurlAVYdcw0ADH
Rx0IRFHnXq9mNFXpt2fEpTNN+mdYfOU0O6ktIvKU/WoU01X0xCV5upsxIBKm8b1g95iJs1OPfGKZ
03O7l2ZypzQac06Af32MibzKkLDbELBCI9lNQEZH9Ce5sTJHluPjSGLp3QSLdK5Qw8cT+a9VB9nP
QUEMsQ7KGXjInX8RGVzzqcby/kT73Sn+AIbZet4Z1L2+7Itww5nhggA0TepBqWAmLW+DxKuCG5pg
B4hgzmt9gzECCcIsyA1BK/J8OXTI0rit09wNUzPZ9MArJXZySqbp2aavUZHdNBl1a/C3U0PaFNm8
J+rb9ZVealaxpS5+AruglymVkkRhruMnmKEXPVuVk0RO9mfya/9OlZzXwQuflMlp9/a+H5xEcCFf
5EHMOLu9wJoEoWd+nKUP2xyPDeTInQ6s8guczRnLbRP/ygfBq1xkiWWWi2WCPwGTbiwbbzri2emb
jKPTmuUhpsO+CgbBxl7kqWxdTHsMdUBg5/h1SeHUYwoJWTjmRUcnT8fJa6gukrRYC0M6u5DBJYPK
1MVhmGIdU/IFvl7tJemPEa0GefYE/rEC1MAghoyRIwskGGD4P/9w9dyZei2hOAN12aE8jNMLtTbN
fLLQSQM+WjE9M3gU2FxLCpc22fFcbFYYB5gAsGFTxTO3xGAwwkz1s9dutWBTq95s3EW1OyEKSW+1
6oJT1yllr8v3Rrm3wQB6/des3p0oarL6HysE8ofULlo2+MUk8cpjaDtE/x2MD0DWSYEzqMjtUFH2
Fcx5NHckPWqlF1hOVB8o9avhPYO8TyK4UdeCk47nA7I97PpF7dceS5R8Mgr1PPn33L5VhokmjOXq
igidpq9agmaYznotxkVLwLSDMGoMWGr9zCt3+hapw0bxslOvOv2ObN4GR9mYd7Fj30pOu6W9A8yO
+x75mpuD7Wc8Kn66L24tQBmcXfc2IcHoX+Zt4DxUXnAT+S/Xd2rtPOBFhbkRxg9z8XSjaduORB+Q
uuHlCs+Z43vrPzQQce8jB2YcDshIuQuoja2SxjWcoZhAfUMgdFcqO0lpBYFxpeoMGSqcNzD1Yj6O
ZzQa0qwMM9D5Y0qgAFfKPCjyXY+e0KGR69zTmk5+6KlKD/nUyYY75VHxev1brnVQDIJBLLy38SNQ
YTw/g/LcBk054RdU0VaVD33jR/ZNIbl5vQ0zz6qzbSMfjArMy/pXYPmR/o6qdEDvYxHQbq3NefZL
uAiUJmEcJiO8MH0Bs+DsNZ+1B7pd9zfdpgB17KMTuY98y6c741aEglg7AShRMayYyeR6ue0m9Qxe
Gwu2JfQaFLIDwVEcvtizoK6x5rlIaNC6Y2U95SLEDFk9KUCZgsBK2TajsrHayJ8CzRds6lowxwif
AjZzTAddcJyExOjb4Vvdc7Kz3s+HiPyR+oamIARXk2BjxzQAwWrdPWYorJqIeFKsO4ViaiKAwWp5
DLOlOENsePaifo0kTmpQMcaX3QE/RiFUCe1y0mykDbS/NUEau/Z9l7VbLp9Tko6aAROrhuyyrX0U
OejWRI3NtUtraYNL1lOZVnU0s7AcejPKwxD8zNBmKzcgD4eyxPWdXFsQgeQOI5aHHA6P3MT4Yjwb
FKdTqvdh/y4H21wU/dfWszTBJYZ1pU1oO8BEjbehFJxmw49nD/hvDNJa6LoLfHN1RYt4w500rU61
1mqYuV519dy+iUbiT/EsyC1WV7Uww3kCrWuj7mrsEjqiwPGZTeMU0qvRPtvSvhIpYazm98sgyvmE
GsbqrA+whjJll73NEB2L8h9I76PqtbP8skT177dc7wEnEGQta/nusozP/n6RQoFBwpTCAndh9tyW
t0Z3N843cnIXP133w7XPuTTDOUluDXVbyVhgkD6Fre6AUrPVPUw5zvoWib1gUWu3IhqxAAmpwHLp
NovWi0Xp/VioYT8iiX8DxaUVOep7cggep9AJ/oM3orOOwK8i/bkYf29IZ2CIBJZkcrSSbaZCQO0/
vDEXJvjBd3XSmnqo2Q4Nr/PwSwVPZ+Pmzfb6Bq29RJZWuGOlxmqq0QEL6UC2o9LWmXrBC2Ht4KIw
CMo6EDuwmvn5pkDUEY0cAjHnQjuRsXDy2TM0wSrWNv67UYxnGR5U/IiSPQKr06oGEtEJ3ZrtjEHN
PKIOCPGdsdp2Reolg8ADVi+opU0uATKKVDFwYSLEhhi+Kk5d2Dhdf5TzzTC5bXgL0EozCBycfSuu
2gLaP/DEEqi2gcyS2y2pC5MmKtAXUFVMHgINZ+e/k2l05uZTC3bXPeO7R3pp7FsuEwxTeEqcb1yc
pSGNmwANKld3+6dBd/LcmaB8/BIfu722ycFDWjzamTNC2P7e3ttbWji2ZziJr7euqBSwVifE2v/5
OQbLXRaH2yiDtGgkrL04WVvDLZ5DP70JduAGjI7aIX6SH6+vX2iQ+9jhMNVVmWD9seFY+xi0gOED
mN9ganwJ3GxfbX8JLLJwf+WLG+r5EuchD7Q+hcUBEH1HclJ3PCSb+xn9lwIjfyKl2bWX69kn5a6f
iA6Dldew13ndSTvNvWs7qVM6xZ3uyj/L29B5NRrvFlscgZYR4XQjWPBK9Dn7AdwZKjDKD8LZ7x/Q
3rTqBj5mbL7CwysaTYEJNALIe0UEmit+jY4LymlMFgohiUdGkDCjhdkDmkgJw68GnmH1zpT6vWlg
sPuXlaDbTN4qVLVsiLbqygbdPicFu2Ay3+QotNJ2p48n23zq5L1hPYa0AKFG5pntJhfxKVyed/ZT
oXwKSgV09PnYKcf2VM05fmrW+vHwqOTvqLL0MooJ4+/rW3GxE8AvMWINvC9A4nFROG1taTbaCCKr
tATFWj3rnQNFWRF9x8VdwKzYhPUacXNexC8IK1dGEQP7Ajay+dCW7Y/RVjHbXBg//n456KqpAHaD
WgGFmfOT1GtdAIgfHkxyFP7MUXSe1VBwP1+kNlgLA8ADJQBwElSMz01AIUrLUJpEs7B6n7Snbgby
Ep0LkP4W8QsxBNfN2pdDXwJVnf9H2nctR64rQX4RI+jNK+jaquXdC0MjzdCA3pNfv0nt7p1uiNGI
ufc8nJeJUHWBhQJQlZUJZlsZuhqX1pS8nOis1Wg7x/WzJoUHM6qfrbDklEF/vGdNAK6WjjNEoKAH
x66bGENwxiySyh7N7MUs234jx2btGoOuod0V8EatfnoFcyidgYEHlPw/JGwAlovNyqKVLSazSbqK
5m4gyZSMrRpxPteaZ+Bmxr7HjAlIXZjPFadhb0ViXdmSUvpRnbt532/H2NgA4sBZxJ97CWAVqIOg
wLswiLAlUWRVo28amDKBYc2M0Y+Mxrke32sLB0EojJtDFBmqCszZFESCWOlKXgElm0oEdfIvIxI6
R56N39cN/bzmICKQD7BmQDwAF8cEHm5uUllCr9We+xzM4N2+T0XX6oNtKYJltQUlv1ztJFp6EhTh
OLYXLy7OQ9hGYQWlXvAHoi6xrMLZkS/1RQeC4LkCGenktsHsFm26lbLe06v6OOjR1gLyIsMoUpZp
IMGLeJSeP9LvYh+tbLyhIZOB/sul/brLW6VSxArEdHMCqSpgqpWhvwlHdH7VRECVwOgk97rTa1/2
zKbGXHM6oUdQ9tCLiiLH6ox3UackT6HNcd3M2nbApCEusBh7gR4p+zAzeozYBnIFUjLLF4fxs0L1
SpvrDRqOvFN+7TMurzKwuhmyiHrx5TLGYLRQoaJZYRpJtvPcImqvOmGug9ATIvNiRMyucrL+mYai
3fc8epDlI7FBdG6d8dQcM2jzVLDedKPhZlkREDUevKFUq0MUC5Mt9sppCkrVnltJ5OzT1e0DLn2w
IVnfaH1mo8aYBzCsQUMIRcmtriUDGWpgy4LqQ5rkXRIofkfpoYssoNwHg1M2XPvIy0ypigo9OsQs
SVtu1hNGPqH3CsTUcWjG+zKc74VQfK1m6+16PK2F7Zkp9rU6ocNAcbLDVFtiPn3KoczY6xFkQtSA
s6bq2geFphvYNrCuuEVchpMMSRAlBOLMxqiHC/Tq26DyCIq/H4xs0CwCDKBaB8M0uIUubWStFs8T
lcGBYm4r1RGr/Tx9dXSTpgrJm9eo1fd6+DSV22B8qKSvxMIgYXoUSi+bN0bug65Hm90y9LXSG3i1
vZ9fFTUHSENJhmTiTsjOrKGHEapFDz4vqXJkaSZdFtqT/JlYnAfQqh3AdAGqQT0FJ/TlGoxWr/T1
N0lZGhBtWrA7HUmVnZr/sxKaCY/gEpI9HpoSO00TCWBXGBYSrGmGPt98b6ivU3Aas4/rMfozcGSs
GLquproQ27NmrKX5YwYYimiHVAfpVavbQcDF0qwtG3YCCtfQ5QOkhgnPphO0pl7Gj/tyTPeWCDLQ
opZ1Rx6i53AaeJ2gnxsPkyxo9OGMRp8X1+rLryQFYjvOAZ4INaZmx7bzNdTl9cLw/33tLDAIQvkV
CEFgEy/NRGWr0DTHoORobLLgS05fr//9n7dpuIEWP3wBwxam1i7/Ppgd+0nPetRtNEeBZBxKDWq0
B4knSdSt2v2+bm0tEs6tLf9+frGQglhJofJjxwMkBcXwoKeGc93Ez2MHDkFS1ZIwcI/iCXN3ADHD
FM7FiElC6NcuOvRS8WaN94b8LKMJQLTuVwzZUM6pft3oj0lTBXJ4utYO4CISNk3nRaAfFm1hzPxY
j22MoZKSN2i6En4LuyTOtgVt/4Oo2xyjxOrBc2GXTYVhJk+YRQcqbdfX8ifvEXYr8AuYA0GrGTHC
BHkAxZgJ7+wKmK3M0YsR9K2CjTuZLU/Jy5Toj33xrAmpQ4M7IGo/J7HcgwypthSnkrkkTEsV5vJs
uPwxy7+fBU8zYBIuWO7elnUnzEjzrRuGsUNxBEKP4yXvin1PK9eaBTcdjuM4cdLYypKDShaKbTj8
8FhncfHymKhRUowV5D3NR7zXQtRte+grNSnv5rakKsZTjC1jiAT6cOB6ZUf+CsxrxIIa1nYxqbHd
CyhKlbN4Wxnhp6Z3JxC3GBxGn59TFIDE4MIPZCwEyZf5ysvFlaw6NwejrVHlk99n1Nxi9/MtcVqM
51E78mpXJjk6uU8D0cgdd2xuJQthw8rAB+BNhf8xuVs1hUiTh65GHZk0NQlv8tsZZh3NDY+9rTwr
KHb60U32uKFE8DhBvhJXQCeANxwTSMiE7HkbDvooKEVT2/KxPCjE3Jlbar8Ur8UW0uHuf2MMs5zL
bAyedmzFfFSCTo1brLMAeZ55Y9kL1jLbzi5UBzfc2u2qa2fWmHwbpUY46xZcq1x9F+4EEp1SJwZd
0+lN3ee8Z9vKpRsb48wcE0SGlVaS1MO56a6GbCPBSBMxUKHzMfvMKStIy8HE7JELW8t14Cwb6FKC
rdrB1rDr3F/jnvrda/WqExEBMp54d7+1THhhjolQScVAnLG41r527vRh7HsCPUy8zElJwofWr5/u
Mt6e/IEKACny+XIyL6hcVUwQMMOmeZdtImeRb5zs6GART8lI5bSu6o0+UD2il/vPnDhdXd5F3RWn
KZByrD7QkFpCM9WwLX1aX/TDC46yjaqwh4N13hVb7udcSXnAcfy1x0SqFnciLZfPqR7xvj8NGNdK
sNaVHfoYDJZPg9Pa6dG0c/+6oysn94VdJmRbDAFnQgW7nV16IAT4da/5osgP13X/FkAnQBkAeTDx
k0pyGUmLZGmzk/3ud3ZUnMgRCKqYdu32H/H2I9p1exS8r7v3s5myxBDKy//fLhNDVq4oiZosPbFX
+oGSBlqyh/pX7Ur26OYpebrjQXSXD/VjX4KPEW0yCLkCjnW5L7VW0XJ5CZxBmA+6Ie7bvOIk0W8m
tGs2mGABv7aMcjaOi6VDZh0a9yRtJ/t0/xo4gTc6GCS/kbfH+Ok31ObeBicioedH+9hRb6zHJ5OT
iZYI+fFjgPiAUvA37o+5cA6xFpuJLGOnFI/ldJ+C24G3O1aeNku1e5HuwzGFDXm5pjN0cauAarWd
qqODVq4kA8EaHEOuBu+qIYyIL6OUuD+zFVShSKSC5ir63ZE97eINmJveVKLd6YB7DlAJrA4iMRzM
y/Dge6tHB66YeF5DMh5iIcw+jNSqq5pJrKFX25ub8hZNRtvVT+CGFL3rW2LVxzNLy7+fHRyxmMVS
NsJS5faqDbgCyXlT8KsmgJpGAROdCmgKMya6tA+HFN+r6p8idIsDZVPFW5N3c1k1A51iPD9FXCbY
u0Sdo1DdT4i8UDjo+b1cbebYnnhSwj+7lUghKGNhN0vAEmBrXXpDzUxtAgM4i/ZzdAYbECrfcDFZ
uzUPUUpm0FpG5GYgxSY4GluZA7hc2114d8gYyUNJCC34S+PWFJVjZSAiDbO7nXRz07WWFw8qZxOv
O/nXDss0mc1SVnUj7Ew7OXN6xS4BYbQlHznyfvAtd9YweenCSxeEVYltTa7sYHD0emh+o1TZXCIt
82IoYABeyj4xujyOQNqMwNGPzQdanHh0HWIMOk2fhldvog9lJsp77YaP4ia1y8/Ys3iz/6sxtQiO
QKpDwyQHE7o0VDM5mvALsnk7jHdGUBEdY+wgBLnuKs8Ok8KnrIKgQAQ7QaZ4EfAviLCnLskAVJ44
baG1Ix4lgf+4xKSWmGpKYnYwNQn1UZcCb9AspwD9mCz1z7X+mdalB1no6/6t3k/PrTK7RmhzZe5r
WJ17cOBRYsm/J4lUFd6LBQHxWRG56GG0rWybMia53evmV05hwKMsRYSOOc4Ldtiqxp0/T/IAgWQk
dhZAlTr49w8I5C2G/CWUBtCqYgIlQ9sJ7yYBD0Yo+0w6mY23JH0AEvG6I2vriPIXgDfLwSBiOPwy
AUCIXlKkLm7sLAWovTyp28DTjuIXeKVd0N0eZYtnceXafWGR+XKGPC3EIrD4ja635dvh1mpIhzXc
1P9MSoOe8rl3zLWwl2lXFoutuELjH8BeFBOvL+BKAr2wwFwA5b6Z2yyEhdLaaphEERonb3lLttSB
mLx1YYTJ0lk56l1tRY0NOfu7yOncxBFSd3AeJt/4uu7P2k3B0EDgg4HTpXnNzrvOUJYV6wIkKNIn
vopA5ozgIBpJ7evH+Y1jTF5zDFc7HOV4satsJ3SM9aoMtbQBCsg6ie68BxbbBrgetD0k8XGJuG5P
5ZhjQq9SSmXQsryx015xmqS3JZP3qVZKLYtu4X88YiKOBmo+KzIQM0blDHeqH2G2zauNZfTT6SzS
usrd8iQpSXGI/2iP1/1be45cWGeicQwHTEDnsN7ZxVJauvnVeyJ0Z01HfCi+ajv6fd3gyrPrwh4T
mMLYiSM0Xxp7sG7j1AWEXVZIQgOS88b51yzpKFACey2DoM9aPu3ZtVIZR2R7sWgw9LGvW3TNUQL9
KmKn5eEDf85dIGecW2IyoizI1QwtyAaXhAQsNjvd19zT7UksSbkZSeinZAf29g7YW1B4XV/O73OD
3ejntpkAnevakFsLtou7nkjEsoMT9Xv3T2eQf2ayY9xkAhWT13I6RCXIjt7zQ3RqN8JRuONx1vK+
GhOPbZcB11PAHwun2CABaYnOptO0zgAVwetrt3a5w3dbFORAqohODuNQa7RyLNFqcWj2GlCao1al
EuqO23rzFnnFq3WUH6P7aQ9tmB39RXnSI2s1rIsfwDgbVXlTWwCG22YwkLB+rQBAF8gEXu7JWaYV
h09V/ZybG3SOFQ0DRDJGCnmLsJZ+zheB2ZCAn4HGQ1wW4Zhspzvdl/amP+71rfiVbXuCaSavBwdG
4Em7msSe4ed25I8nizwbWx62ay3bnv0WFtlaZXUnThN+y2y1pNfv1IIzbvpd1fmxXRRwomDgHQNj
LC8KreNqjsUaQuwoS+AKA0qi7ibCHSaMUBVVN7HTbeZb0eftnZ8DDsvmOTPMfOpcAG6uGWF4Tu15
K+KtC+ZubNdqyfHgg4z868G97PtrjjKfVRCLnNYZ7LUS+DvQuagDIkuY4bDc64aWP3TFEMtLYgpT
01ET30ycbEOym2APXvKlQY7muKZ6SvR53d7qiXW2kmyfFxCvJOnBSma/hzu02n7jBMGunW1ceh0R
MFmTlyd4Hi5XkrODpCgEqQ91eNglm7x0ahV9Hy/TbEkgZfYHUMfrDq7dD8/9Y+7xpiZSTWuXSOlI
Kzpj/Stsb6+bWL2yndtgzkZtrLJOk2AjOYh29zt4TPfCe0L0G+W/aIuex73BnI1NqzRqK2Hx2s7W
xudMusE4HccbTqwbzBmY6mob/t8V86JtZMu73Ml84IhaRATdNl5Nho38ot5fN/tdzfkZ+SrSCFBD
GG5kPpRWpbTVDbhmPeg7Y6+8QFTXbshtj1qMSkSvtF+QOe0UpV1xIzrS239RbsLa/v0BzFccqoTG
eYyvKElEhvRp6EaKP/J0aVeTMlqAKFoDZql8s9ufhX/TFoYwoxZoj4lI8HQhFk+eaPVJ+c3PvAw1
gLGNWcnIGlMRnPy4QPnoi9nJVwRt2pv4VnBSN/WHbehc/3Trt6aFEPr/GWRWrkvMJIhAt2Jr36Mc
A3l5k0nzMG2KDW9SZT1MzmyxO6BCKa8OYKtwxcDV3c6lRLRHom5bdOyJvjDK3Aa3n+V96LZoXtGD
AgoBTlJZ+YgmOLokEX0AGfw2DJiS0jqAyPVU2Tqa1wRtV6fXRh5If+UqgclcSEyDn2PhHWM+o2rQ
uU0sFS2iqnYE3a/pK6C4EBshZXeKcs5HXHMJiCw05E0gcn/Ai6pU1ec6AvpNT8X5QW+rpwmf9N+r
nYAw/TXCHNtd2+dFkQI4OIDMUFLlXaureK7om+sBubJyFpjXwdSChhu6bsxpXSXgwc3BUG3XKPZ5
VW+AM4ZC0BFCB6eqtsz7QK2qR1BlaxzDK2cbAG24BwHYAHQDOwLS9lHQmUJW21DkDTEZbt3WuAEm
x4q+N61N6d11P1du9xfmmEythnDfUGGunrARRJcKpZtUNUpwjoQved3YSoBYmN0GHgyq9gDlMBsv
VK2yy5YO31xte6hfpCkPAbNy8FxYYNwx0lQro3aEO6VEpJzaTXKvZkfwCnJifW3dzl1hXirRgLRJ
ExjSxbsGHBF5WLpztZeKjLSYnb6+bjyvmJgv9XoaCxEdym4WqlMW0dHtwDx3V87WnZi3Mse35TMw
xyg22IK8xlD/cshcXq+mDJLdoGer7d66y7MtOG24NfS15UPxFVlCRWICGvbSRF/RMZvkGb3e4jbW
CEjzB+pk00Ofc+4EP6VegA46t8Ss3RhEEoaFYGnyMWn+Z/ba/a8ZfQvD1e7Vh/C29NUQhbHrH2wt
e5wbZVYwkAOQ3lMYhbJxhvQk3hrgfO+cKbqPes4Lam1T/bWFGtzlUppdn+RRAVvt+BAPO5PXSl57
EwMjvtwCAE7FiCeDcAtzYw4kqmDXngrTFt3sOPgj7nIaHhQ4Gwfc8S0Hd/yK0x9YC8Nzu/KlY1MI
OTq9g90Y46ui8ZIEqSPyRu7WLh7wDp1pYGGW2TvmUw1tVM2ojyFjhE4wOmmTOaEOza1nuX1tU9cc
D3l5N1t/rgfIum//scq+0bKZ9mBCg29m8VWm2otcg6yvyV//NyvMlxuKFExEA3zDc9OnJS7habFT
TIGTL9aiHWIDCyYdiHQM5Fx+qMDK+yZU4Ywh/ikgnpDdzyCI7Wtwv2Ahf133ae21Cd3rv9aYFC9H
qtTSGNYwQaK/R3SYDDLKefo1YsPdtlKo2VreFAdjbKctJoMaVxTS2B7TvtlGkANzhhr8BS0tv67/
sLX+KHD5pgVCMNwc0NO+XIa4UPIp0yfsEyq7ffvS4cndRbKTJJY3VJ+g4yNV39ljiUEvsT+2ygQl
rQp1ru5tNm9TcNAIkrpDr+gEEWSntGrOKbKaCs9/ILOhxrow0AjDD9SPo5fcDn64SfEuU1s72KgP
EN7YQakp8QEBvr4yaxnq3C5zCx0iQ66CBJ2Agr606jHjlXLW4u/87y/2z95DhZqoVFWRAWUkCgVI
wbaHcOsuSW6DHmPonF7p2tY9t8ZEe172QiJjHAnK0e9TvVTLnzWeiMfagX9ug4lxvTPnoSqxYkLq
JfRRQdWGOvJ0f/27rBUdMNcASnlMsFmYJ2E+TFgO2ZilcGWWn4fQsOtqW0stKVBH1Hy92akAEVS8
Useab+dGma8FwdbKDDRE4dA/pfRRS/FGPuq8t8jqqYXTStPBpKksMPfLoFCBYImnGbwUtYONNzun
xo8NF1/LLY+Ba6LSNxD1ntesXAsODPdCjnlhtwG269JqbHR9JoN9HIq71I0r9N0a0IblPFW+tYg/
N8PsZDMzA5FWiI+o9efCwZ4GT/5sV6BCFkVKVIVzx1iPlDO/mEgRar0ZxO+AnFp7hJ4LtOUOeB8d
MiUBRZpo2KkSnYq0IFbVcy5TvDVlAkaOAiVURKxpIN7F3RvtQDP1ryLauCSerycTLIJsFLNIESzx
mN73pkwmM/cbo36so94FfojDa716hp3bY/Y3YAGtGaSwpzw46g7KEa+K5QQPjTfb0xZdRa+ZnOt7
fVkk9k5vgJkDEG5Qdv4Y/EU7TIubABb1VPg9JcOvPFU5JtZK+VCh/2uD8aqYJZFaAqJS9Jt70x7c
fi+hbZETdRMcQETsiI64B/6Jk8ZW4wOUCSAWROkN9bDLPTeEQZ8NCm45cWW+gLx6IxX60Yy4unxL
jP9cwr92mE0naYVZ1SnsQC7qqameYhB+62CMb+TJVqaXcRZ8ue8emnhww6EhZRvb5pQ+Xf+Oa85i
AmGZ2FyUXdh2iRKnajtYQJqp2e1Ab1LjUeSyi6w9zs5tLNnn7DwFn9XY9DlsGLI97jFCfS/Ysatv
h4TMd92232Ve6o9v0lfA2RerzoETVIT64QpHfm+moUkzXO00iFQGPQVzdVOSLAg4NaSfDgLsiyFF
zNmJKoToGAcp+t0RtKABl4a6bv9LHLZBcSxAdzqJPPbvlU2x2MLzCa8LdJzYyT4603GOAtgKR5Ax
dV+zqu9b+QP1cVsfSiLpgw1wOdS+6e9Wjx1j6o+W1jhzDZR3YnpCejuG9PF6EK2k88sfxexUtcGa
Qg0bilyK4YJ80hWAsp62U+wo+utcbUzxRuk4Rn9mINg0FzoFdSF8Z8dnxNqaCkVGDSszxTua6Q98
5rCfx+KlCcYtBUp/41TVLUS3FbdO7EHyReoIZbidhF2U8wQAfobrpbklzM72SdNZrRA1MKeAOXLA
yF6UNmRW/1kbFw2m84VjonXQS2nsAiycTqVN2HhFgtaFsgzPYYBkez0yVl0CAwXgQyDOtFjkUDj0
EVSVERgSGnlapRO1dTGaft3IaviBoUyExMDCD64wC6fnddqOGTyqpT8RUDwoA+KKGwdQU+pJltiR
TmSe7uha+EGpBVtQQsVdY5UNjXnUK1PDxyrBwNXWyk061Jz0tYTX5QGhgULgrwnmgBAqEJRUMdwS
4sQWMEcE8UTUEpTy6fr6raWvczvMZSyuKFa1hJ0canBmc8ITdwbkPSrcVuDEA8/UsqpnIV7JhUQb
FaYolPsik5S1DCi1XbeHNP687tU3Leu15Vti88xWnVN9ysQWy7fpJtLKxDy2W9W1bPmEmUk7c1Kw
Tknu7O/MU3T/lNhPocM75NcyyPnSMhkEcIehE9slMkGdlOXuMBfeADyAJu2FEOSAX9d95i0vsxEq
EGpMhQlzGDJ6FGTw9CSYZjQTXAQT6mpG7F+3txqhC8oC4EAEKqsQA8GQWRG6rrXVypuVQ6kezfBj
5gXN6iKeWWESlmXFaYa5z9aOM38w+40gaCQO9mOTuaV5G3bedadW0F7Yd2f2mBJeXlWlEfTwqpiI
+ccISfaqOOKd8gIWx7AnZWgLz0AibOSbymsxphU+XP8Ba0kTqRLVL8wzALjEBG6vaMIYTfBXSHpC
w9iOVVtvONXQ1fx1ZoSJzHDSI+F7UQMg5kT5Je5454y05KcfG3Ch7EE5AE9XFq88UzCCjNBitHPh
VBW3efhWh74xfsbqV92f9AScycdQ8Kn4+F+s35ldJskEYIqg0bLxmzl0JJC5aQYuRhnnmbBEwTXv
mK8k1H3WzwGsVPmNWvxWp4OMSheah2GZE0wou4X+zxwniMszv5hPNhZlZaFchLhodlbyFvfHsHnT
eEf2yp5egLcL8yJGIsCBcJk2ezzL51aGlTIQ7MRQvBTtKGqeeinmHAYrNRWYODPFfKiQpvJg5AMq
AMA1Pkg9mTfxERxpR/UWZLTZFmQfe+tN4mBjVtLJQvhsLRUqtIy+sQpn50LZCJ0SDklrt+XRDEYC
3r+5g+aLVKCu7XYFpxawspsvzDFOtsqQGgOFuVI+ZMK9lGwkgROKP5UrwPVx7hITi6NeDmYlwkat
3Q+NLdTgGDp2qdPnuR3ErtT/aVWvNveieVf3ey2/beJTEzodElvEWd2Vsfblt0AhwcLzGfKAzG+R
GlET5oHCXye8UU4dvmzxodr38aE/tJvovvMygQQbeshvdLKLnprEvr79Vw7Bix/AbJM8ENABofgB
Y+AFo1dGTmS99dZNGRkcS1xfmfO2hh5JGmswpYROlWxEDcOe6lfk/aaHz8RLXgrJibfh7UDyQ0fi
x9L/4IFPeM4yZ6NpFqNRWfjyXeYMqqOCJazO3Dh8V5Ln/21ZmVMxNUCBn+vwFYw/fbCv0t2U3jfT
QxDzDo5lRzCZ9fwDsiBREKQralLDUi0favW9pZx79UqPDrN7KjBdIF2ALCk74daopRyoatra03jS
ghNGTcbUqxRvzvfT6MA5BWyYs6qR6yv4zTTGOIbZbmwK6PZgWJd9M0Rh05TpiP6I1SpOjfw2jqAD
9JPWIvLgpiZ4h6gdWvomK/dhfxSiPWjYJm2vKzeg6dSHO4DBiDyFyFM+DZyk6N25IYO4p7M3gMF7
xgNIIZO6Tcxg3wUTic3R7RvNbqFW0IzPfVRi/OlD7vw0020jmyBOvp/qk9GK3hjZFt5NIZTEeBlw
JUZlaL9JYArCVQCjrpcnCgomQFjOGu4ByIAAqhbWkVLbEt1Kq53rS7yS2y9MMcm2GNS5TeXFVHyI
daeJbAVVJmgUm6Gjl5zMvmoMQ4NoeOA/DO9d+hXOQ5dmCoylvUXGbPZEQSet9CoMh6K7ScrWu+7c
ysm8GPqPPSaxdc0E2jEJ9qjwLGKWRJEfw0b35s69bofnF5PVJFC+lI2++KVBDa3JPFP+LDRfmSO/
hNqcOfNQNisGoe0F/V70zLE/WFiZIEdmIOtmZ0u1K4blNp7fp/Yo5NUpltx/n+xGLULGYBuKgihe
s8c/hPtACRdanS1rAdRinqYAyGLdG3JOdCxfn9nsF3aYUCwlJVIbsCbauXUa6TGVHuOek5JXEuWF
CSYAlVmxYnS/OrsNVFtWBltXOVe0VSdA8Ik6I9IVmvGXIS7Pih7mERZLjbqXNp+dvozu84RzZ1j1
48zKEh9nN7JeMgU9FmEFvHpEAQC1KDbXQ5rnB3N4JUJkyUA3QUEs+11WrjKh5IVq6f9khB1ohrKg
EmKDoCWvUcBZtoOpIvNy2sWctWK7EyCx7g21gCdip52iXnYwRudc92OtxoxJv/989W8yiLPvUde0
ajVQvWCyfT7G+kGbKPRPwFc3KU4Z54esTUkeDXiMi+CwM9wKarhjJDlRnxNtEP1geGgpr0e5fKIf
++nsRzGnCDSD89YSsLpZ92QWD9V0E4b7tNn34VECo3V3d30RVpLtxRos3+FsDZJA7PNEXmIyHvw+
togQv6Qy9Cg5rVDe92T2cNdbZlNayx6myW1XV/ssf7zuCc8Cc2wUVWiZowgLg/oa5L7cSpy4X6u/
XqwVkyX0OJ0xi4K1SjXxEaTiCQHeACTH1nQ79oJrUdMbwSbeNvdWyFUpXfBo1+KCSR5ROAO5PwTY
EOJjFtQkwibvTlCYbfTdmFggRdnngsxxeTUYUfXC0Y/Ww4/mQ1ObeqgKUW9nyFhB7sYqmNQr2xhB
G/mh34vt7+vfcC0aFQV9H5SbAUNiJXTNUW3K0YK9zur/ZHXxOKIWBhFqR1S4CyqvLOi5LWZBhxbU
AxWNMQl7AHitDoHJKz+MY/DwJN/XnwWnDrWCIsJA8ZlrTGo2AzVNpBzm+k/xJn42HujN9LuySLk3
0Ad1HW37rN1x5wPWoubMKss9XBpyGjYprOJ16g5/gGDXjuoW5BoRKXkkXZyPpzENZVMqCzEfYWuq
YycH4/ic2zS5N3ncgWuH3LlPy4c9S1mRlmBeJYGdTEEnOVX30RDbw8QrEPHMMIm4k6JaydrFjCba
5rBLUF3jFe9XBkYuokJj0u9kTsbULUYE8M+Zfv2aPOYHycn3xav6kOgk5qTh1TPvfPGYPAxSGbGn
y0dq8ufwwyD6ewv6L8GN/d4GNFX4Xe7lR2AQrbv0+fre5q0nk5+RN9M6rmFZUT4H81lWGlKJT9dt
cN1jUnQ/UUkQl9jQjwrwee8SaffxTsudboBLxeu8G2+po5VE9k3ec5uTUDQmoeDU1qOxgm20xwFh
khbJjZLomHcP3TeR5L7BuSOt4GG+hTq1hf72myPqcicEUxZbZSth5LWM8bY/ZemOJm6qOJjCd+Lk
YaqOebDpOr+aHKG6SajPWe5lS18eSssPAFAciHT0p9kXzTzOoZXm0IaxhprQHrDIUrMnkeDbgqoq
wRxupLtz4GY82QnJWFbzmmlm5xRmaMbADYAlU98Dg9dCSMEwN3TYxvQoWKesONTVa6H4tfFsaaSX
ob5SuArU36UPHW8UjYgjvbMW+pRQdJUWYhxHswo2c09to3xElUQWIDlVOxZ0PxswDrb1+xiJdtue
QlAaq+VGkSP0Kbe9irk8lC+aQzNTNGreTbCECq1qj5MnyZsEbKLZVqt2hZC71bDNIWyabPV8JlAv
nSF7M/l1/0DHY6CctDAnYRI6Wf4VxvswA5sibhUZgGrzbZqcctnRZQ8IwBLT+PkpybbJ5Ikt7qv5
cwaEebBJjI1pPRflndKiIpDv0+kunYghUcesN0b1YLZeRhVS9gdN3yXhnV4cBPBIGS8W+v7zgdb7
QkkxsLM1ivuM+nnzEQyP6Jvk1oPRbwqdGBC/Vk459o/Yg6cp/mxUYOlOw+z1huzG4GHPXsXmrTBi
Gy0RgksR1Y/RolT6lCcPQvGhTI1jYUYcF5ZWD7Fc4Fmr1F0jOFb8KRearYZv4nSTJSehBL8tGily
j1kA00P42UnxFFTgKvbm9k8LoQTrIAYnlLH65smkvwZoM0XVoQcFb5vvQdadW9Aa771QdRux2Qpd
BUGnydfkU6oMRCxM36SvoLnxstjNLF7faaW7BsoxwCgxRAZRMdBoXe7NTAuDWos69ChB6701trXX
gr0kJumhwTQsEW+Vo/FUu4iwBwzJTZyL25r5RchEBUMPMNUAB12ar1Kt6GoZ5pND6siQH6J2fqpB
P0heHvRD6OS7TzSOXhqXN36wMiaIEv2ZZWZj6sWkGzUOtW+UUODKu4rML2FFMlxd7XvDNY6l2xym
TbQ1nNJJfGEkohM6vJNgJT9c/Axm/aO+KdpwwM+QF0YQmIYqkI9kPIAO4SknOOEc40DJq/V1PSf+
vAVdus8cc31JzUk00C8boa6dvZey25Ql6RSef8vvZ/LfhX/MSSfSbKgMDf2rjGQ3qq3sI4/Cz8rp
/dYN9s2ms3klpZVG1qVvzAmXRWCVb02safZckWibe5UKXgXUH52P9niT+po9cK7NPC+ZW3Oq1KAo
X8LYsHaK5gfjjSJsrn+wtVP0bCUxvni5VSKwPOu0ho1ED3+J2mYW822ZNKQZPtBxcqx0/GgHmYDQ
nJLAxESUBMmHuL+jlPfC/NlosdBLAhoTVahl17Iq4kYXpHom5INtvocTqfAg93JP6MGjA2kNEBif
JpA7CNsEtA5/QJn9Xu6EA4/ad9mfF4G1/AYMioB/y8LvYMEOdVo2ZqEkwNelB1X6Y/KY2tedPDPA
RBFa6EMWtjEU0UYdqLaCVGpiJ6J5n3eA43SlhcYeehZ1SpJJxVs7IsGIav4QbcIS8uOKRmRIcFtz
dRrKYUtNhUhD/WBqPd40QszLpN8khBfrAeDv33yGRupleFhWKpfWApPABf3Oioji5dvEoTeB84v6
ozPf46ZB0PoijWeS3h681h6cnZaQh+tx+iOx4Luosgga6f9D2nXtSI4r2S8SQMrrVSZdZZa3/SJ0
VXfJe6+v38Pee7eVTCGJmZ2HAWYSqKMgg2SQEXEO43iG/Pv5dwxSOKVE9hHaTvVGRpNphQOvMU7C
/oaLNcccgLEDo7sBxyr/3m+lc1rqEFTBYyiYCvUco+op/1wojkPh9km5V+Z0RNGvU0OHDz1PiJmh
Lr/Nd/5TsVecHFrzSCiKmI9FtnG7Zo7WDSOo4NxS8dDGz6W2GahzfZ4uDh7OMM698YosNaSDYVJM
yD5NquzN0mLzjmZlottjMRUno4vTb6mLR8ED85qLgD8eVDy6Dp14/gaexKhf6ud0QJ52S0AGSNCf
Ut/Iyvt1Cy/fMv6Y+BeHu4HPqgyxElTDOxYCbpeOG30bHOQPyXKgYvaUP5Y32inZa05jiMIaFrac
LUaGDC4sbJEKYznn5i8wZmuwogQkznssvb1B7Df0cHjKttnHHsJnEefw5QWdA+RmswsqKGZ2ANRP
7THCk/3WcrQH48cAguzwYN4K34kuXmw4QO7Ek7QpHwy05zmVBmafwunBdmPXCKE3OTRIReO56qx/
x/PPk+fiLaXL06KfCNBGl96Z2/6rSO0GDKQOuzjPW/2uQcQaOi2Uk+1pJwooVlcjLmlQByGMNoDb
0iCAXuTynA2oeEPJcb8b2POipouMXF0WCniq0WIIERc+u6O3plFaGFZEwd13tyWO7knH6lB++veG
B1G3+Ta7DzbtINgI1n1ncZpzJwe60bpAN4GLjN+X+kDddOO76af8PDuaU911n4JlKa8tjgUe+30x
mZokp20YFiDSlVFi1LY26oOdaNuggWQAoRCu5YKRvYz1mbMujnLOWfsE9NFEZtupvtd/DD9nu9A3
4VO5eyzBaWl+ZZt5cOODchgdqrujM7lP/7gM5vwTLC56UyR1rFMN2y1oZSsCXfkHM4LG0xsU1gTW
rgZGjPOPPXXgRsftPXGvVVHcYK3MSHjlc3k7jiL1xPWdFX0q1IReBeuvPp/CMTdwR2WrH5xJGkjj
brvbjXajQKX3o7WDZ+0APQAUSm7qzXXfWV0iC1zu0hb7daJELXCtSN6r5XxEqtoJiskLRbRX66P4
10JuzffxpM1tACTTeouiVzXyrluytqOxtjQWK0H+lD8DjaYMgyGo4JKBtm3w8uHfQ6RnyLc0T28z
Uc3HmjVLNG7JZXo5h00KtMl664JN0YoKn0QAnEPoRqSNlAHo5pNKf0G+8/pwMaflD9Q/TOKIcVGt
Y3ArmEKUXNH7enB64xO3DaV3m2iDzhZLJK56ec3CQl0gmdxCLUbw8BoJkCKF9BDPC/HsnMSnLPgV
+MkmkBVUmKatm/fW2xDloA7K21fSo7NBM4tbP20EHn9ZtovvAVUM1GGY3iZqu8+X2hSoldLn+J7k
G5wnltuisqixi+MtKpXwKtISwVV2bYmBnRENaKDfRhkNt32oEYYnrJrBCXwwWhjHUoEqNPWKxr0+
o2zGzmaU+eOir4+zSzUyGg2EdYNNKEv0Q5RVN16cqkdJDw5g5vY0FNAV6LS7DntxlnOwzJEXh0+f
yNqIEQUFTq3YYEuzSwptRn1/HUVkHLd7KBEedXoLKHXqmDBjfFHgtArE5X6myY0PiajreBeTxlnF
fl9YRQo9qUKD4aleiBekEGUub0TUUb6Koqko11HAQ40L3jlKnoYkmxj9Tq4cybjVAnfoTgp9v27L
yvMNPGMBw03RNKO5L2Mw6ml+Nzpb+QQRmnQbHdo3fd8+lI96YNPfIpqLlTJEwEL0gQmFsJwu5/hR
YDTQtMIYRsVrraLw7lB/G7pryHc9+MpTd+x/TqJCmIttjc3bApOdEot5C9pGMaYSmLicJPH3qHX2
ML1Z8W0biloVLw4cQEHDAB16SMNAHo4zrwhbA/SU6G/VzFOdn7rwVKt3bfmqzA8QRb0+hWuOssTi
zOpkaZ66AlhqGtpIrZS+qxalLQ2CZSayiS3DxfBFVI0KPWQ9ux0K/EfTropfEZIPqE2xdezNYFoQ
HNsCy/hE9TwEXVUHbBTLuyL4bfQvEQR6LVHNz5pfYLcnkKZUZO2CNrXOUzJIBrjzNdYDlt7qw2HG
EeO3N3K5vT5XaxviEoqbq1FNxwLSTtgQY/TJ/iTGXgt+//8guGnKCyjegqUHtAl0dGTQDJZfFSiG
roOszszfIeM5d6xGTTKfMp+LOtWLSV6j2QSxaQSa/jtq+SLBllXfg7YJCMlQVQ+KpnPf09vShLgm
a9Ue5dc5jgNn1ke3HqYbkubIsylveLZy/oWNTAwbff5/uCHPMS01pEE9QNSAZfwSdpDgATJ0U/Xp
3+CguksB1TVqpDnbgoLWCBCM2rHyAU9DTjwVjiUFTjkJnI/9IT4IwG6O3haIrzLBynODIGMSN82M
Qaz6n00JzVLFVortiAKy2lVyj44CvNV1tcBjTrTYMLIyDwZ5BJ4876Dno8hu0H4Y9JSXguaglcQW
tltGVgeSNchQ8FzXtRwN2NkxhMPJuh1yh74luxL9NPUhfQFrr2QH6ETwPf+31e2STxFT6ephtoTn
VrXShA2xGHy/KW671K7QrPoJ0tlt5Da7sPjHfolgkVL0FEMu00CXyfmwyplE0xaXTqeg4NXwhvbk
z+4k7/+pVwJFoXgbYSSDhsm9U2RqosnTDCkC9HaM2hEyyPXoSiJynsvHAkQ3KthXQcJAdBkV0OfG
TAOdx6xHxn6CXGCExKBkNyDpVm7lg7UBZ3mxbRSwzcZILR2MPTS1GgfKWqL85KWn4itAT2kRcG5A
JpEfUtWKM9rhb6e1G86uhEt2uQmL+7IWeCr7Q+dL8ByIWxKDGYTQHoK5o/IVQI8N5ErN5/WJ+/Ox
1zCYsYtlp/fEbKUExpCH9ggC0b25UbY9hjVy2l23CbahU3pI5IONVXJjT9uTrempJxGVyEpkiUS5
jKQVYZR6IOk7/w51mv2BjGbjBK/1l+7Rzp7v8CaMciLDy3fxm3aiB5H4zuXzGvxpCcotxUizxkhm
oO3XhC4sA29e9TECHW2zkX7Ut9Pu+mCvzecSjnNfakLXXuoBF0/Hhn7r7K1UEN6JxpGPgrpSlqtm
BsZruTdPhp09SDZF0v74Zh2ip/ZETw//L6P415LR6pJWZoDytI+1vUK2kiiyuzyKzqZJk899Y8oK
w/dTQBhPyhvCRxdldM/iYij54uH83B349psR7ZxxN7H52dfgBTmikIdu0o36jLXgFftpA41Z00OF
DWQs/GgjEuuTL+OWczu521WgB77aMHcc0MsRHtXbdhN/oEft0N6Mj/2OMSIbWItkH+1vv8d7+U52
Zy/69OGooqyFcCy4TQ51mLHit/iW4LXzoAd5jDco4M03lpcc48/mvXyVtvHtU3ganHgrunutFOGd
jwS381napGkJm4npoHv+1kxt62by6I7av4+gJ/hKPqQHcydSV2Ljy++FUJtnp4uG7iv+mllKFWho
KPLzRkS2aQutlKAQEOCsbQFLCG7HCZSYjPMEiEHqd2UZ7CKslqoTtdSsHVE4nMCxA81CJkd0vmIM
JW3bokU0GivZ71nBo0aTGeMJomaPIdIcHpq0RD0da4vUUJGIYeTaaF7jNjd18k2QDbILH9RK0uB2
tvRt33vhvA9DBbVvdiZiUL68VuD4/YvId5H4lUamrmfXo+I1KCoPlZM/+tw/znofCqKotZWJdw9i
sUIovAxzp5PcmUnksxsFSqVukqB91DNwJEmV/jwO/mNHerfQp5frG+vqIliCcr7SkKqqM4JAEULJ
9305uHpmfpnx7FjGj8kwHBAeoJYPa6OYJBTiNbeGRbbEeCGp71pqf8g1Y1MmweP1z1r14MVQcPNc
QRDM9zN8FW3njd/Vt+NQOkVYCaxfHXHEWEgNKbhS8UG6akZdZ45YKNn4Q29VW0UzJ4lB+nw/j7vG
kARX1NUFAw1JcKhquBrwJRotqWcSm7AqzT5aJd+YtHrI5u+8V25KTbTRr9q2AOPOs8rSAwPNSeDV
AzGHmSe7pNkTy9HDm6bdUzMUxASrM7aA4zaDOqgjra4xlLPvgy1p8GKUo4+RiNBXZBV3enWSTqTe
xxoZ0aUrKT/DyJXITxq/9eaNIeJvWV37C5uYzYuwtR+t2orAE+gUSNIhiHOr9lcw5vsUZdPX/V2E
xB1FjZTXEWH3YD3/LhLQf8vgrHjOhdIq67PEdEzRdWmBEuDcIhn0tkZMLdy3FdUGeehtO6LHokl2
181ZPeOwgf0XhpulCqsNJB84Gco2IS4oTehuGgLFu46y7gt/UbjpySOVNGYHY/TmaBJjoxjv/bAv
260uOZX5cR1sfYaQm0cNgI4Qjrt8amM+W74E/25NyZE63JL0xlYqww5zkeLrql3oHDYZ1TC76p5P
UqWPVPF1jJ4cxXatPyrVmzFC5q94THLqUNGZurYr4bEWHESMPEvnK4Ch0gnq5xCX97zW7KS+rcG+
gdrsqX+vVUHvwdogQsNWQbevJUNFgtvWcxWBb5zjBl8EVNv1dYDoUo6jbV5q92kQt8/X52zNDRlr
taGBPYVAN/p8IJmUhJq1QeModexlcnA7BePmOsTK4IEWCMYwhWD14qG20ILanGOIS1rSAxhgYhT5
GaWr4+nZFGWMV9500Dyq4Q1Ex2MZMoKcv9cFTrICFZ9OGKNpYf6ySsmlPUTvomkT4QnaUApqk2FC
AmN+zDWRLg2eWjBeXOhKQeYPKhE8SugaT38bF2Y2gcoD8ml43ULpYBx+GMGUeLQdyGyncpI8g+5j
8IgSFHspUrKvtjB1p1f84qnURvIcldl8G0xgNEtyqYXafKThJceUjoNS97ddSwdIe2sFPKJUkupr
NLPmPUlHxdEaWr6jeN0MQU5TSo4Poo1PAuapx6Yyjds6tXwnq7JwB+Wo8XfU6Zlya8UQmTVnv5fs
dCb6N1hZkcRU0lDel/MIKeNgTvczCY3Mba1Eg45WEsbHym9A3E2triI2ypblyZ1GVIqDml7NBzvR
CwtCmLqslrY/Z2roxbRUUFNJjAb3iCEEbwTRew9Xyf67h9BbY4dGHKLSI+4sxfGHOd9PVBlvYipl
xybNhmczmcvXRqpeZEW5B1S/G4vcgLgWmWe0cxhWAS1yGdqvtS8rm6gf0h+d0ZrOTMv0sUOCFKSB
FoXstYzC0nwEOypY56O69FQ9GdDklhF9q2qp4ukxifc0zWUvpXik05XROGDRSF7e1+g7qPvqoPW9
uZ8sWe6RdBhDr+2lrv1K/I4GBxX1lpDgykrzUIPKsvAqtTaUwxCOMppli8yyldEaUCmb1klpg/68
fFLrKEbcmuCM9kP9NStrEL9JlrUZex8U8pWhQz0MXfk/xilGnq9LUZPvqlYwQmEp9uMNiDvi0qnK
Pnjq5qY1n9J07EB3ouXyG3iKsl2pjiV19DlLUB9Jp1/ECKAzUdOy9DIp6V8mC9Pl0tzXi+1cqcCU
0ezwpkpJZR7UoLKeEXRnu6ntGtm3A02PXspRKwcbRJdQ2s5p1x5HuTTyA8h1VdWd8P+9vCKQDC0s
0FzbSt5OvV3kljHbXVTidUcZin7T5bn6GmVB4jtNmucHKSNkV/pJvRsrqjlmPaNbBxXMKlLQiWyA
oCrwn7VeoW4/kvbUKe24Aa26fGjCvNr5UmsdwVsUycAOktg1SBvs2nSIH2vTn/dQTEW6ch7BzlD4
bbRV0e5k1ygGnmCSNgRumRr9vq8TCX3h0Uhd0MTRbyXqA7QM9RGCqF5GF4wejP5RkaT0iRjF8Nua
u8ibrDl5mIai3QVBPT7TNI2xAmNzvkny2HezQFMeqoaCQDbDG7itwOaNVvUJhKukoP4RZKjTsY2s
DD7kOEYeq4xKc7j38zw7QCBJQm6LtOmDOjTWUytXwX2m5NPHMDWTsSGJYm3nQfbz3WxIzRFCHwaO
eS0KvAzt7A99CQ0rdzCllB5bkpaPGhSnb2RJj78LDSGiPcwWUoCq2gyeGeRg+dMTs0cr/JCnaPmq
2oM+G5OrZVnsJajhnATRyWWNFLiK8Q/ujhYeGwlfJD9YRqaZDZRepy4nrjQXzjii+asIHTzrbnC2
v2jVbzUFx3yIjbOzk8PnFBRuXpw0Mn5eP6Yuq0i4j+EisoaQsgHBF07eFJxI/XOWZ25s/BhHBWxb
wXdRfVWBdgx9BJ0oyIvA1CL4gLWzYzka3OGVUik185E93g/xIc47t6tyFz0TUGBSbcmnOxVcpHoa
uhlSuaZivf0rfPZSgaJcU9G40EOSqhgSDTi79PozCVU3bMKNkjc/SvprDubItpCjbvUicNMyxH+M
glBkJfJBpRxL9mvs9sc/50OaRBkhawX4tgLJUfeJpXLo80OObLXA0pUHxjMo9imLW0shdbPRdtA/
k8rKjSyPxJWHt027Js7Uv+rRdgwPnYh/dSVmpSg1xB1aVnR0WHLDm5BU9ZHKQxCJI1Cbh1e0zu/m
mZi2lRvQi04epenndUPXQi9oDf9p7MT9/ZK+SZLmtANk1KCvGry8gRw6krT3U6eNt9exViJJiron
vKuDNxE67OxbFmPa52GjlmgKdELlC+1attG61wHW/GMJwMZ3AYBtUK4KEwBdW0XgYFWz23zw39MY
Irh6nlYCOLba+EgOhenQT0AkiXwdN12g98fpDRpuJ++f6uE1jN8CXUC4szpkfyF42rBwkqZSGgAx
KqOrj43biGSYBEbw4X3uz+qgy0Do6k/wkHbGy7/ITyto1NEQ4LO9i/55PVtMiwJe/Qn9U7hBRCHU
Hjqc9RXqASl9z+Xy2IftwwzpxLIaRNUMa+sJuhbIdYIUTVZNboISJZ3A/ChDN7ehtp99kgxEzQcp
nL0mfR5FNX+rxwPOKbCls6uMzi9fKRsnSW6RoNN/5G4r2+ld/UZvEUXti18VZD3/aY0hTiO0m1oo
5AQNGVbUubfnXdU1CjsaE/pcFV46f0rGzSjaCdfWFBqEQAhtYX/Ay8Y5ShfiWksU+Eec3zXohwO5
ZKUghPjnxXcK5LP+4nBrVyutdogSAmugLEkKY9fMKSjHJifNiSBZu7aodMYXrqHxDU+WnFuMUj1o
cQi3QLhxTM35OCWinXxtVemMIhzCkn+uzeejNvVERagAV5A6cO32em641Qjy7lxG2v36pvfnwshv
Q6x5Czd01VBBWcxhWXIlaWhqhlTn+I47j555Ny0kSVVnvik3kaM/+Rt04r4g9w6Vbrs+5P88U0KX
H8CN54DG+jQ12AeA2z0aD3n+O5kFe+3aE/sCBE1x51ZCcBy5kRkg0g5hf+WdMq/9bBx/m270ffHl
Pzf3w1v9Q9RxsJZ4Bq6G7QtXdeTwOf/XDLWrcwn5raa2f8w7I7OjHyF1gv0T7rbyDgqNwrIT9icv
J/QvJDehSjCDa9SHqcTp96Cz71z9vm9tC5K80oe+Ux/jg3wr3ZOdKHu7Gm3rqLjBCybaQS0+GSVr
5RQqrQ+Oie14lF/wUBa70dbfoaZgK9so1oie6u1w83rdg1fX4wKV/b44HyaadqD7lDC14OsA36gv
C4hQmANeDuhfs7iweTZ73I0DANTHPLT7m/g7f402yKvRX9ctWT0ClgPIhY15rjdJpGIAM1Bk3Lbv
+THyJBRVbrSthXaO5O063uo2sxg5zjmDMIj6dgJcgEI9FP3bajXY6fB8HeWymh8nzdIqziFxPy4N
2gOmdbNbkGlAB/4d7EJk7z+Rzc9mFwnMWiHfOgfkdhRVB2lNbwBQ+UIxb3aaiSMPdvfePAezq4jM
W4v18YyKewXoAHVUR537HzjuaGxUcA8I1bTvzRbNjb+Nk3mnHTSRf6ydphAAxGiyAB+XmHOoJm4q
a0ZDtBPug0flqXdR5dge43dzHz6qqtfdmJv2Z7y1BGfE6sJe4nJ+GeW6kgTIhqI3LfHC19yNRhuP
CuMjarM1R75Vf8SSTbbhSdSDu+o7BsiwoDSIf6EY99xiPYqqsEh0pkNPql2TJ3iS19oJHDVhLO3R
wAbz5wrprlLRMuyrpho/zRVpXorBoK6f0XFXKHN+KuuSFN51x1ZX9oXlt3F+3c5mnaO3CPtC3kMY
b9wX0rC5DrHqynjnRdcjbnasmvHcfjBYR8pgGohrZhXPf8oTrT4GOdwlWe+UOSoLQN5YkodeCwWv
FevG/R8w3ysHdzebaMLA+zHdoMt0k9N0KzBu1Z3/GmdxuYFQx8vflMK44VAe6a8Gzy84JsmLGdrB
76N0mn+m3+hEFKWA1/bzxZhaXFa2nYuQlrrWgHSMvLalvAv8ZjsbqH8zIFSbVIFjVvp9U6of1+1d
226XuNxGAYIKVP0QDGkm3VfpZyUdDJFuyeqIquCPp6wrULkI6qtpNA0fIwq5aQPvl9qdjlpy8n7d
kFXfWKBwjt9FkpoUE5u36JdZ7jtROfxq1ITUJcHlhNHS8iE2COEGEgWImpQ7GOFUlW3ckvvK1b+q
jbXvdqMo/7ZqEa6YiOvxfoKhO19ms54jDC9wYvTyK7iKEyJYx6tTD25t9FrJkK3mc741+giMUYZB
XV2g8BgcUNVDPxNBBnsdxTCIaeFOh6e0cyuGIcROOMCKqXksBq+a7utEcGtchUDaC/cSRvnBO1hA
zbZvBxx21fTnLn4L1VE7HpqX6x626scLGM7DzDnD32UneBXvNTWBQNlO1V9JJrh6iGC4AbNSgqd5
dp5OEwjGj4mx7yQ3EV0C2Mfy8SNLFf5nzFTu7gESgnxOA6DIhjPHR1L/SA3XonswkYOo5frArR+Y
uDZSRuQE9j42gYtoWEq1Xh2qEOz3P83Oq3pvPJi5rWzTQ+SaXg8e0h4aCI4i2NvWl+wClw31Apfm
dUz1muEehq1xJz3iPncqwOF6aj3oSnx0u+uGrk4dmqjwDwrF0bhwjqeSTh+VJgITDz1GMwSJ42Qf
178SqRTky1eDcuMvEj99GtI7/6skARHCrtyY+o1WvtHpLcz3SQ7ijGLfxg8ZmtgDUT3Pety1gOa2
JaWmgwF+ELDjfyEhar2FT/QxOyWBne9GiLs6ieSEJ3JTuMQQ+NGqzy6QuTOyR24iaHMIDiShUwyP
WXtUutexA9vacaxEnVZrtcxoJ4ZyJkFVISodOKclcdgMdQU7G8NtTuTgI0l2mL3p3tiWO6QcTwo0
Cu/kx+sutJrMNyy8jzJ6Ejyacz6kFHmVaDN8tnX7N+z9tv8U7D/Ck7Wb7wVQq+P5F4p3ongwrcCf
YWH53nn6trrVPpPfxWm6G2t72qgb7T7ZkB/BR2gL3wNYWHGx/SygeSeaBqXomJW9C00ZO9umN8Zt
vvt48Z3iRug46z67gOM8B6QyLUSO2KBuLJvu7nsnOvW24SiPkFJwjGN6yj5FRczsFnDNRD6yIjjV
c3RXMmL5WrpJyH09gI4IVU/e9XlkjngJhJdMNKHqSGBxjor7cZzFPqYxsqBKqlJ7sD77cH8dZDUY
Yc+l/wHhttJEr9vOiiFgIkFsgI6PyFJeB1gbLlbbRGVUGqFtjvOIpOyzzAywuGdka9oJwh5BeipG
UPKUzTY3akEWYm2rXsJxHhG0Ctr0SsB1sW+narDp6pNUbjJRa/TqI98SiHMDuR7jIJIxcONG2ccg
C9tp9uiONwNYcW5QQqj96G6kHfi3HkRsSkJoNqeL4w9M1Cle1AGtbrUv1AgU0MNOPMtT7+rSsR5U
yLkG+9nzvVx0mxFNJueSxKxbpcswupb5MwsPkKudUhQ/7Lp4c91r1nx/ObqcW1rdoA1tCyANRZhg
zizCrQwlkesgq0cBKE0Y6QfqOy47wJusM1sWw1a5F0gFamBugvStVvepb3fxDQkfJdUeSzAVHGP5
OYGYUyh47lsb0OUXsK18MZXEH0JjYK+YbXaXTk+oILBRy4Kkq23FkcDctTFFKQ9WOkv8mPyLqQFq
xtkcERpG050s/aqyjSJKm4ogOM+U6qaXJQYxFfQhj/EApvubFlKqgoljmwa/NS5N4fww6fOs7HLg
tNbWSn92klfLXlB8K9oJddZuODkZVD9EnCQr5yrcBCx3YNlBCME3Jc3jkCLuBiqtK5vSz75r7CyD
ctnT6KMITySEuLKVncFxW1lfRKi+obj+KEGNasnKRYPgrkejLC53ggFdOQXOoLjNbMZt0Rx0dtPq
M69ukwOEbbzrcyayhnONupcMZWoB0Wd3M32b6JM5P+X/4soIQ3Rdgf4Zupn5fpFqUC29YAHBODyh
CEeL9rlIBmjtmWyJwXeIUKn187bEuTyZqYsuadcKMht9pR8tdJ/loPLaaHbnaNxV0fRwfRDXblxn
2NxpOsnyaGkDsIn6HpfekBzScldEr3PlNeFLoO1aBeza+6F0VfKgiBjLVnarM3TOIxNI6qjViNHN
AvArk181aCeTMLD9goDduRd4jAiNd0orDdOE3bo6654qv9U+dsy8t0l2g2JOwbiyL+c2FLx5InSD
ViZow/kmLSUu5d70YZk2IVyupCNBandog/sK9W/gGfgoctSatvQR2a47UwU1ZPJ+/RPYlnXtC7iT
oMhMyaIJrI3HvvBMc6AocKupY9BKpIq7OrALY7mrCIiAso7kMLaLtJtQCjalqh0UC2KncuqE2a9/
YxiKT3DCKmg95qaRBHOY5hSGadVeBTligaLF7XWIdYP+QnB7C3QkKl8aAUFRFzoakFWb8d56TPpt
nLxeh1pfgdBj+q85bB4XJzaVQxAKUARf0wGJM/9EN83J/IVMzH2e2tpB3aUPolN1RUoZhw4rwwbj
K8hjeNEhi44J7SNgts+dF7uQctmhDFYKbNCZ7wywTGbu6GWb0g4P+i1+OMJ3b5R7MS0j84xLJ/37
IdwGUCVwyyHFh2h3qfOa3IDtBUp2cuuaR5SlO9PuZ+KWlS095y/KPhSE9qvH72IUeEdCxW9Ua5jl
Kd2BHosoN63vqKB3B7GnLhJBXIsNz8ac86lirBNrKNiYb0oX5Abb92Z0+l3sWo/0sfVCxjkv4p1c
dy7QK6O7wELhPZ+kwOhWg0ygjDjqut2gqarQWT30DMbh/pRqja2hIU8GQb0eBU5KZbuQE7fTvtCr
ILgXri6pxZdwMx2GdGygOYA9Ap1yw0m1cvBaoUu6dodwI1hSq161wOImNjLLpKQTrFYP+fGErEx/
H9+3O/0ZF6nEhuI6iAW7X5L7AMliwcYvMpObZSIPVquHgJYMVC3o6LZpE7euOzvuf4eDagssXUnf
gin57/xym0cZQ0FQKwE3SW9jqNldta8NKAeA30p9tvR7UGrYUSWwcTXyMhWTgvYf6Qa+jUSaZb0r
aoD6XWJPeK439fIBzBIUkmLX7WOff7E9LJDYlyz2Rk2rwDfFhD0DJJ4i0FegFYMYgm1gHQQsK2Ak
N9GUwp1ekdm0iUYysFm3CIXNchM35iYkIrq69VH7Pxg+ykuaUZoTAzDQJo0lN/fvk8YdLEGKQ4TC
xXMmuOnCMc0xYslOm75b6z7O3cCaBRMjguFWs4mOhomCsgUiyH27J030JfV59ZYn8W/aK6HA4Vbe
Opm+A+YGV0080/MUhhkdpMhQamQGW/0UBb+stDvIBAy3YeLFybehxY6kWrYhd/uCiPSR2JI9d8I/
TC6gYoJsIprU2ZJfOKFJY0UZKoCDCXoTxdpj0s+CWbt0wXMILlaT4zEmxYxK5E5PNgZq2UmaugXU
Xa8vp5WbxjkO5+pKHvyn4jlOj0r4MqD0dNQfGtlNqoMexk5K3qVAxBt36SsMlCUPdZCmXPDK55WF
Ar2mRWloh4I8qJrkcbc1ClCum6LXDxEU55adpk+guwRUaOreOE445ga77q07lNULHsUvgwdmFfod
TR07sMynqtBUZvWBhimTUieLX9t8k/eN7UPqJPvUTFE177phf9HY7wsfrIOkgawaDPPpSQeLfBnv
rTCyE02wF14eX+dWcb6OJxJipBOsmoIMZf6DHZXfFmkOY/jWSyICeZFRnNcXYVHJaQGjJKgSpRAR
Nj5bf7hrRG5/GQ6cG8V5vZyD8FeOOrwUTJHlVmBhRUF0+9Aaw3sgD7fdBFm1YFLnm1SPUUNxfc2t
gqsEtZIaC7f5Qvke72eEZgDXos6VSnccv6Rmb0HzqGie0vI7EL10ro7qX0C+bL4MlKEcUR7NqLSG
6mfXulbylglrllf4yTCqCxzupAk0q/JJM7DCOCyBwIt2vtvpzmirtrb9KZ0mt7mbvcwNnqSjKMpa
3S8X2Nw67y2wK6PFDNhystVSNPrJ1j5TRDrGKzH7uY1cIDlrFLnEDjjJT9XTD7KnglX2sfSmTf5Y
4XY02uGW3Iiu0ytZqHNYLogMkG/TzJLBvqK2PXSlnQ8yq+FV/Z1BN2JK0RDm1N8I7TTBprY6rtil
WYMwRU6Rm1MU2kcFijBYf+7Joq3tVyDwFWl6r+SkYd4ChZs99AlECmWeE9dbrYEaGF5XDQedHi6p
3TIoPKhXVbFl40Cy+ufry3F1dSywuRnNMwOKDhKwg1a9mSBgF5LqCDUVsI3ru+tQq3vpAoqbxQzF
+3EZACqXhq2UzVt5QvE2BMwKPbWxXbxchxPNHft9cUSMpV92aQ44an2U9KGYElvYVCIaPfb7AkNL
rakOJzZ6EDOJyocMbZ3GwRRFl6umGKzeCAR65sXjGUiV2xAsZDiFIO0muXX5FYqIBNZDIdYZI7PA
/4K5pUISITNlRHVa+0ZN1H0MJa6i88csNSfNkr1+Lt9zihxN8XR9nlYDhwUwd+pFKAPNCxY4RMqm
sSqnmLGRtKA8waVNxxNsrGsC+cRVR1wgcucfmkhRC2myUIWUyCnKxiY2P0a/f6CV5GQqEdScrMbL
f+H4AyjMSRj2LFaJW8kpu+BnP82d4FQVYXAbVV6jYT9DuyAEIWu0TNe+TSYiKkda9faFIdw+hQcE
Te1YS2LXlW7UE83xZdObDYrwqxAFQys1SNgVUUBimIweGzWz52uraio6yROGDV0yxbyNivvY//Cb
oxo8t4pq+9ObrO27+L4M9034cd0n1y9YC3BuYQ9DW+RRB3A1RS/zjSqfAv1Ni3fTaKfpE9QGqYba
K8FpsxoaseYdKBjIiCw5i+eqNJoiAmguZXi9oFvQObiDLHulptpNo9ulETskE9aUMOe4uNAtcDlj
/4e0K1uOG8eyv9JR7+zhCpATU/PAZGZqlyzJ8vLCsCUZXMCdIEF8/Ryo3O1MipMc1zxURThk6xLA
xcVdz5Fd4kui/U6VXqkpRUYIeOCxP21l9US7YmNNTyVYpyv/yQP4zN/Z6QPhMw9bdNyhSkdDfT6E
hntdlTfUe54yDJvQC0H3TRyx9iymH07LXdTlA7Ezq2MwEJgmA8Qa4OnL/A+NIKEXNzuLPp0WtGi7
DwTNjA1gVMYW2OMIwWhyPiGY9I1y5+bBigFYWc+beT94ibLey2TtaTEyiMNmlJ8SR2EMHHVUsdag
s3w7fq3p7ecHwpLcZXXeQFhm/7DqrQQOBzuPAX7QgAlqGnem2MkuHHBHTu/lsiOoB7BM3V7mzSeU
qwJ9bJTBl+/REsSGeJODbNHNjL0PphSnrc5s0J6yoT13zWzrYqMNRR84cPR48DQ5r3Uhzle+aPnu
/PqimU2s2wLI7O2AWAopPwD1DrcD35RNcuFNgH109kbnhqQHq8aKM/WWHnt/aX8JnjluHbAuvNLH
VqjmS8ucfU8wwiHJLZncTVXQbY3qhZV96IvpYvAlQNjMcy8pAPT5AMAW0EHEjw35PvpfNGKAKWyo
SXIx0Bw8THay7yvrtePtljGAilSWGQ5dmYGPA15pQ+9Pb+Hia3xwpjO3ELOzOXAjsRA+YLLtnGXP
DYivXFCDymnltJYN7K89mxnYNq6HINaxZ2Nf9vZDF8u9WX+w+lsXMYVBQ5s+nl7b8uX/JXBmWVlr
cuKO0I7aBUVuHpx1JtBVpNyeFvO/XMhfcuZGtHQrZ0C3hO5y8em28UHhU4TM3IzteZ5vCiGiQYUo
Le1XBGstO9ZCD0Ac4LtFOzTV6JvHj3QddLy3TTjAdXrVxRgPdC8INB7hi8i+50hryWwzlFeyiFqM
esfjinFdCEghX89QAftvAX/YIICVdnRkyBqUFzrkt3a5eekCWS5u/KjwJsCD3AGnAWyiG9Wh4OtE
PLk1p3J3eiPeK/Hxd8yeE9voAfLV4DuSXtWAIgHreAbW6Mgt29sY8EthadNpReZ75YJMD/AbmBHw
NCzK8d6PysYYl8aZFsENd89Y85ivIbrqz353vLpx2MMMKAbnZ3o1qM7ygaCENBvKZNMAckGv2gof
WE1WYoPP+apLMDlweiuXlgXkc4BCAJZc86EeL8vQDFyji2XJ6YYAy6WYdkCgOi3jvbuMF+RAxuxe
ShIwm+mRbLRL+gbUJltLlaytYrZz6dTwWOrDKZLNgBz9dNPwz6cXoT9yfjiHi5jpnEBmIDAMiKDl
rQG0Jx5vCbvqu5UOujUxMwdm1L1a+pptZHPtyJdq/BQXH3xnZXhj+UQCwI/YAB55N4dfTGRkE8eJ
CHsMe7bL+5UjX17GvwXM2SzidAI9s0ZMr6eHtt0X9CmJH+whXtHe908MNMsmGMDHzBaQDWeXktEU
RBN6t+KBOVXo+C4Mr6pj74VkovzEPCN/UW7dP6o4Q32y43m8EkUsNDPgE0D9YCJX4FLMQB1fIJUR
258UuuhaMBU0+/icffVY2Hmb4nzLn7xNuSE3l+rFeaDR+NkHA3mGWWjAIZ7WzoVSu/6MN+Yv/T7M
yQWcBjCITHdxueAhv5BR+pV8Ebv6LA6Lq7wKy23waPz+5NexTPt46b4xuEkToPEGzxEZHu01upDF
W32wptnptr2RAUcNvz9xrtr6jAQfgyw6vW9rIvRFOfCtizQYDfCF9cA7vDG8c+bnobvGUb94FwLM
lIH8TCd8Zld68FPA92WQUTQtxsW/IbyUFaDL/N3ptSzJAcAPRtgIiB9wKY7XYuZCQst1j8NA+N5X
+fDAYz8ZN0mNODOMkwmKeVrk0kOMXC3otEzASCJEOBaJkD53+hZdkAEHFrz4wQgm2iqoPQWfnCs/
nZa2ZLXeSLuBR+YRzJ4cS0NBrBkdzSnhympf+ARhz1rJf3FBIC9FSQ1dxWilPhZBAXDsFARPsGXL
qCRb4EWGLbgrnGe3fzi9mrdzn78oBFOawMQEVM778+rqjPMOFPbJeXDWf7avnUhWofw83uTozA7t
Z/983KkbEn4sr8ntdDfdfgEKzFlwRsEw2gNz5PT3LO3u4efMbnMzKlMlNT5HH6KMMZ01PZ2WsICX
AvDZgxXPLnRaFY4d9xDh7Lyb+Lram3d9RM/oTXEhvhjRcFFfk5Dvgfp4VlyV2z4+O/0BSzfkUP5M
XXu7a1APg3wNpcj5lZ/exJURVYi0TgtaKDLolQK1l2qwNpzvsR5lHJXobhzQ2OqgqA13OJ9KoEi5
FykBbkoBKBHRZ6GdmtuGvyKlHZmVWKt8v4UDcwWDXmFo1gN52rsi8eTRfiJy7EEJQfbV1no2blF8
dDfsBsXbCYzSEQfGiHnug0dkCt3PbK8u/GfzOXnyd2l0ekdsrT7vP0bfK0DAavqA4x3pU8qISirs
yN7bVft4f15siBXSnXXTbLosZFs36q6cV+uc8bDcZ3vykaykhpeMPUbk/v0Js+OXKp6A8o3uFJFd
IMdug8dlDdNrScNACEVtB7605pg6XmWBuabGrPQq6xfR/gDCfJiqBzL8OL2bS2KAdQxjCLMLzOOZ
mSozdzQrDZ9gM8AxNueFCYp6jPq656flLO0Yek4I2IR06xCdPSmSNsXUKYoyRfLVH4CqGvNwIivJ
wSWbeyhkZnhIQo2m10JcvFrpnRof+PCEUDcUGEg4vZ4lG3coaqaEFYstrlyI8uMrEvBtKYqVm693
fq7mhxJmOhaDnas2BkgY3c9FeibTWwQjVv2xw5XPPlfjSuvOUsio+dnxYsGPt9/dKtm1VeYBsIhX
j6WTh4bthG3yktTPLv2alivqsLh9B9Lmi4sDPiLpiF6a6QwoDEa9Uipa3DwfQQlgLiHGm92eHEgp
IxvgTnjDp55dOeZNXiOhF3yhGA+YNs34fFodFtX7wHefWelyMKfC1757NrjbBpUVPMlbYLju/n9i
9G0+cDJbWgTFWEMM984BDxziuQDVyN9Q7UPvb3aLVOMwgxVo8C3HT0N9YQYfTy9iyeQc/v7Z1VG5
VReDHhC0urN6+DE6wByd9kOxVltbsgaYrYRbhEQTGMRmctDXl5kgSQAEl4ysMQk9+2zAEwUiXb7m
Diwd/6GomTobSQnUzwbnUjvIn6s8cpJPjb/28q1JmSmZMZAe0PCQ4psXhTVs0A9DMJx3+nSWhQDq
EbB6oEawZzdHCTsgfaCXYr/EzYa6ALVO1gYMF1UAo7v/EjJLgbQMXZAAvsLEXc9D5aQRsdEEllth
Ih5PL2dREtXkPLoGT+YkznaNckpmIZShaNJ249tMnsXmFtgLp8UslOE18CFmB5FAIBSBzPHNlPmU
2ikKYpuBupvGo0+ZS0PXUS2ap7tQwW+bCm+P2viOdMbn08KXjOmh7Jn2+VPvVCN6mDZ2qTbCa+9U
YK2keZbsKcDzMBDqoogD3vnj5bFEJSX0RffTMZgcUQ6R2zEbmVrD28dmGm/7Ns4j228/le4o/oa7
BYJRKIx2ht4xfw/UjqlK8VrQDJ4DqzZj7V/Ffr+SgVnSFQ0l6WISFNwMc+QWwQ0gJkuEbCTe2hyD
8kMV9eD6DJrd6QNbumMHgubM6s1UjUmtY0PH7KwxtNq4f8Dg5mgii1bgRpyWtqybv9Y1z+igBlRp
UjesC4hheWqGPAPuoMQjDyDmMEtLTIsmEZW3olZrftKSW4FMt6b5sZCLprN74ZRWbEm0pm9iJPrd
4L6ugTYtmqsktyPXeukBRXp6tUtW/zCRMBNIAyHdvtRW3xsBY9UnbMO8tDyzG/suG1Ceb1Zu3+L2
glIDARoyoATFtOO7wWNLNe4bCEouLmJMVhbED7NW7IQ9hRIo48N0lyVFZCUvp5e6pEaHgmdWFI0W
DdJ3yNRJVgJ0/6w0mrCXK57a0qUABqpngQAXo3HvUEFqIIMSgtfaoHsV781s75PvnlrbRH0sc28X
HSOg5AZ7CMEM8fEm5mJ0XWFqp4DdEUypVZO5SXN+NljdOaZtzlJveiD1l9wCrxIDiWxjXdjl2iDV
4loxzIKhMt9Em/fMyhmGbWsobT1BAbZ6ss0qFhbtFlilpw9u6VIAC/9fcuY5bVmaHXioED5mZXbv
pNm2seqvKjajwWbAUH6Z0rVWzCX7jfEaUNRhRhvN67OVuarggyVrjLqkThbhXSrO2gohWCbjO8ep
ruUIEje7MuINAFSr327GBlAvhhyR2TYR0cxtwCSLLmsnhLKO9z0b7wZw5I0b2e3k+Df21XeA3IxB
ft2PPFtlakmD5TayMsT/VHfnWfYFAx15/UWYz/H96SNcKN1iUa6L8Bzd7PCCZnYmG0sxwcJgR1Eu
EMNuQr1y3FnJreWBzmznA9Sjtj/Za1HhYnr+UO7ssZd57hjm0OlB592L3Hwwzrp253+9N578dpt2
2/ZpxcosGVTfoxi60xy8KNYe30yiOCpttoDXydXG965cgAFa38zsYyJX9GTp+h1Kmtkz7o2Vn2pJ
cLHCwA5r89uYb9x4xZdZ6FDD0R2saKYmTFJH+lpO2aMLGtABIfJEF86HHtWWqLlr4o33eFpbVlb2
9oQcxG3xmP3cwxTJiD6+batPFahBgmJNKxcP6yBRN0uzqI5Wg1tJjYBCNiDwfNxVG9cJ/VvrK3tQ
m2zf3NWI60L15fQCl56iwwShfawkPQc1S+WP0MruOwPFCrtmwe60iP8l7/crCTm7cYPJnSo3IGPY
gYXOfmou4kie++ddFD9Uj9YYAVBtA66iiH3jm0vMlmz+TkR5uMrZ3eMZNRyDY3eVbd/lytyBxWlD
0Kyj/Luhac/fFvwfz/I/2Wt199fr1/33f+HPz1WNhCFDO9nxH//7tn4t/3HHvz2/dv+l/+G//+Ls
7+1fq5tvxfu/dPRv8Mt/Co++9d+O/rAt+7SfPojXdrp/7QTv334/PlP/zf/rD//x+vZbHqf69c8/
nitR9vq3sbQq//j5o/OXP/8guBz/cfjrf/5Mf/+ff2yfxbeXqp3/g9dvXf/nHwBo/CdKk3g5kUH0
PbB/Qs/G17cfBfY/TcAhoqUCQatN3n5UVmjR+/MP65/EBzYdpjxATQRgf1yaDklw/MTw/gnUOjRJ
+ODBRj75j39919Hp/DqtfyCNd1elZd/htx6/6pgkRj8HvkqHD4CpRgrt+A4YshLwapWxVXm1EzR/
dPoRpC4/Sg+z7zI4r8q94N/K8knT99BhC6Q+uGvVeWOIvWzsfWK3W3O1d+rY9OivCpDYdQAp7wJZ
HpTfx1/FKxn7TWAEW2H69WaQAOsZuz4AKoYjtikJ1urH/rttgOuE2CnQO0HQDas/6NDWKTcbECqT
bQqGeiNsSOkVNz1RJA6HJK+dkDlu24ZjaeiIxBQZcGZBgvbQWZkyIyvuhjKUrOE3ArVG8NiyGHDi
pvCQ2R/NzkCzd9J/anIZt1uMaaLMiqQzqAAb6dqfa6kyhrgtUZ8StFZ+BXK/ZPs4mKY6GgAdkT2U
XaAsUOB5iMyzKm3inV4JAZmEAL8E6Ea8ZE9Gs+UhHN/Uv3AafZo8K9Hl6im7v487ZADgnnK1q6U1
ePtU+WxvkCnzIm4IDpApOxG7pGAmAXugQy6aCuMM+7TxGjStixIMI17hOKHtJhaJSriAYIwbRvGl
cQl6/4AunezqOBtYWFk276KkpqSK0txti7D0ZJAhjYnS1yZguncqsQoAa2dDBTgXN3GJh/dyUs9+
DDiSMIgBVX2Rs9oDVFMBpynMnK7Ko5KN023n+KLeEnvC9rrA+UjAVMUrEg4+hnu3rA3GOCwTw0NZ
APRyJDRN7n0UqmmnjQSZ3ZM0mtLdjHy0MDxh1tmNZdjomTi4/D8v2eGlWlAmUH8E6CYiINwDdOux
MoFL2R3MfHS2fkLND4Q3Zh1WhuWC+I7L+jxTibhIjBbNxmM9TMbmd6VrFx3QHPgP1obOHJLOZrXP
kVzcVi1twGKBHm8ONojGmM57cIg9otkcPFWxNBsZSiRNupUnb+apgKjABh4VIkuAvNqwXnMnU3WT
0QqVm9sxHZ1HkTcdIslujCZRtFdiEOV5wFm5i600AN1s6l8ZI5xqGhfomuMJi9ApvVaQ1PbiV6CG
TwIDGFDPA8yOIMxGyHt8ItQgYFk0MytKrJhfB24rbgE41H48vfOLUgjQbQHpDm9vTrDIJANNmkit
yHZkeTmlJd/yWK3xps5Cd70Yh6DlBhh8ABIMzLmYJjP7uAK2dlRXuX8XDL53L9refbVcFgnluzfB
FHyGTXaj2mXo0mzy5K9H/uiNP1Rw/Sgcb+fxF8wcp3jKKjdNC/DdJWK8UDUxLrLG/dokjWBhXzf1
rs7Y9DKVJE02hVlNKzmv2QV7twOzC+ZblakyoKhEo7R+ULeso6rrh02WqrAiDfqGWYxGo2Yqf6s7
7a+d16jSgP0EXwy4pI7VyCgNzJS5hhlBqdkudot4kySeuKOy4xd0csj30wo1i9f+EuhoPi5NAYK6
6swzTiujiG1FzMhGQmOLkW2AnJq1/THhBMQE6Hc993gegEzPGG6U5cnXiRT0weNMrlXT3+s2IlR0
16AM6iIlFsxukO06gGjDbY/akdPvbmW0t4llrgWKx5HA23pxQ22k3LC9sFGzsG30K8sB9JQVZeip
f+yDSZ2XuaSPXqICUMhAw0OW8LXY6v3aXHhSaFBCHRG9PGS2NmEEU85rqJNX93hgE5Fv1ZAOK3b5
ONrQa8PMrIu2Hcu29P/NY+WpKuZNOE606VKQ18lCNvtqgEUsrIx/Oa03M/fpTRR4cTRTL+wDmqWP
RSk/gXPlg1NWJcN4XQL55smQJTgKa8PdVjXLVgqXS0tDoyzq8bgcAF+cPTmGlF5ZDr4ZVWnV7L3B
4HAnxywSskhWRM0mn4Gbiow6lobn7c2jnjeBJ5S0tZkzsu2bblDbpoNPBUpEL/0Oj8m9n9wG7bUV
sfM2tPxmGKIR3QJntbSRge/hHn0fRsm/86ExHQy+1iYwplkj70bWx2Kb173pXsuUTnbIRsNegzq0
9SEfWE58PVAsTAzg4m12NEz98clYSihR5pO9FUSYX0clsxqzh173sQXFZbvpptIHF2iecGefgt2R
bXLmuxcWzcALDO4csw2Bl5KDkS1VwbciwwOA8R4UFTaFdNzHruNmGZKqs91IUS8uwxhIPNaK9Z+d
tl4DamDo5cOgHOpq84SjwPAuRdkdUE3oOo6cfqqivM/kzgTCxYontSCKwJ0AuDOQYShilePtyvNA
Wl6ZOkA7d/wrmzv+hbLb6ZIOubg/fWdmpkevCsYNPj5GrxF5zcsbmKLp8pbgtXZ7DMMpy1UfPBV3
cDCztttapQmK1yYTK80fM9PzJhVmDlkqWB8HKIfHCywBWNqBfdna2i3rrwNRByhpqDU08Nl7/ZcU
zQznox9Yc0AfS4nrYixq6Vtb3pccvaqCvFQkA/BU2vvJhRMXzS73RnVVCjd4FM2UrySvFuTraopu
2QHKjzs3sAWerA59GrA9rLxqW+eytt2LhDY3DUlfC+GKsPTpE56Y59NnOrODet161h2FVGTOfH/u
CtcNUEK6cfK2SvXduYUAZUtrS4E1VlRnjtd7K+s8VleQWLrAZcL91p43sHLm/sFYscodC9BNF6oy
zxzWkWs0puU3YJXjH08v7Vhx/iVKJwZ0WGrN2fFAH91UWDtEdYRuPG6Cu45hYPS0lGNH66cUOJvQ
HJ2anl8KYnht7ToxjRJJAfRgZ5b3xelYeSmLzFPhYAfillSluvQ1SdNp2W9xwrGtRK8aitNo6EX+
BA2vx1pbCd9kTV0426JMu/usaYDtnmIG/qlQSoxA6wFuf99aqAGAQkEiuJHWiJkk22o2um0aVUOn
K8lZr1oLLaOxIug+zBRaZ9vC36ass0rQM4Jh4cIabe5dSsZpuUdzeZNFoKrweZhbmT9Gp1f1/ir4
sJyAeNDkWRbINo4XVbgNxkGMyt7mUrRXQeXwB7cAH0DSFWj8U4XlbwPDNvZuMI0bmrokWTnSefiA
S4Gkigl2IYRnuBPzxzpOU0ws0cbbOhPgvDeAtmlQLQp69EhXFh2Q2iFABQyLvpliDKmlE3CDnKH8
2KTEG1fO+FiL9WOOhBil6OID6YQDH/d4N9oEEY7ROoD3QBspuHPKH47y+YqQmSJBi3UVF7YHYTEy
O5jzOZZCQS3dlXVgbs08ixVAXYn3XHeJJSM/Bg3TrsCjfJeWlleEvEe9L+pydEjvR6Bq/iCy5l9Q
eK+AGiEk0AKMwguQIzFpd5kEKu0Au5yClN0ilVVs3ETxT12eo1LFcgxUh20WjOUeI8fT62k9mpVU
3hYFeAscIBoM4E3Otw6cAFVdpgBMHHixQ1cDYoSMoCwvCvKspJJoYobJv8+rBJ9rDI3AnGUmgasP
LNttp2p746al98H1jXzFNOnt/HVv8WUO0nbYb/BcghEHzfjH2x0YOOspb2nk07SJht53ZGgjLfbB
Z5b3dHobjhVIGyi81Nr8IXcJwIq5xTVsFvMEZMWRnAonGsZYAWMcbGqnpbxbkQ7BwM+G1IZmD35H
AZm4/aQm4UdIzzlXuRzpFomwYe9RvoZsNcue6BVBFhLCusEfZUd3diW4w3xT1ZBllvWNwldte0MM
G1FY9DlwkD/0HaTkqkEJTD4H9kUCMxgGDQozjsjqXZMzdyXqfb96BEXwjUBSp2NRV5u0g9yo3bel
Y3UUqzfcaddZvYf86Ki7h6dhxTitiPJmMRJ1W9MuOUSlSdVuJ+SKNrTjYEvpFVuxCsf+nt5n5HtB
CwyUYAd7PTeDtp8VQSx8EoHKC7PAZjs9VZQZ90pO/oehY1aU83Jt8Oz9rdVS4YlBaU3NoTtbYDuV
UwL8JBpNbKQPuQnyu0C6wBNTHcjEMK8CJrGqC51kqoAK2iVXMOTVXULS9mWwWtsLh8Ab7hVv1pgq
F3YewSKBkUTW3X330qtyyHKQtmBKy5fBrkZHciRbMe7aFJ1np2/TLKvxtvW+/eYlIUOK5gz9LQcK
BSZ75SZM0EgRR1wgly52LG/cW8DT1REvkmDPQPTyhPwG3xW04efw+dNvjI5g8zr9Kcev8c8vQbLU
QSiDtNp8TsEsWVwHEhy5aT7x607F+XNHGnlTSL87c0pz2gEqr/5IR1M81mggW2lfXtBBdI9gt9Gx
iKZfqq3bwUbkmIzKkJMlUeAZ8rIwTOdJuiLeZaJ/xN8WOy8XyefTS17efQ9jgzagP3ABZuaZm1Y8
YPCGRlZNxltFCraF8bRvE+BgA3k32/ptFWx4Q8HE3qXOcN2O445z8ntByc+9P/iOWVBCSjIZvixg
uivU6PPARhYP8fd5nfjGd7xK06VyreJp7Ca5zwoiH0/vw5LCI5kFdlFEfME7Bh+RW3kWyIZGsW81
u8R3xJ0s8vi6t23x8ndEITLASesodnbpJ3diIh2hZebUjFHfaMZL0Bvg0V6bzV9e1C9JM+9SGaws
keOnUQmwqE2MXNsWYN0WSjXm73HQ/zw+7UoiKwh64nmJThA4XDAZNHKGqY2Uh5fXHntnJ63UX3l+
Z+NEf8kC2DgqlMihwYubbaBZV2OLRg4aDR5QupGA8C6qrHP2DGWNy4kk7RnNKXBBuBo+eHSMb0wm
8y+lU5FrkU9rgKhLmwxETR116Vzw3HwZpBnIUMF84QIFO9723s5upBNZjfTOTmvOcQD7c+FIG4Ig
loDVxJsl1gJe+waRcKXGEgVGNyHl18BsxSUJynaHZFy50syiDc6R64YAFi8jDKLrINFGZ7aBTQLe
rKiwtMYCqsKANr3KtuXvP72QgiXhodFFotnNl05HaTtoq+shg86BCLTjOSn2yeiZmxw+1gY5mjXY
9SVTfyh0tpW0cAu7sbA0pazuAuN+xo2TIElomC1mRsqcbQIg410XrlPeOCP67U+f5OLOgtkaaT80
e8GPOjb13sDMyoBRxUm6WcTdkp9PeHD3p6UsqiY4IuGpIYUezPlJjZQXtUuxsxk3/b1fSm9vMhFS
Gq+h4yyuh+rmWFxHpJhnlsZMplKi4E2jPAkAat4zN7QL5/eAhn7q/4GU2a7Vbkv7toMUTKjYW4Ab
NdcupFx3mdNEYuzXEHaWHmQNrQ1+D/RqoCP++JQGi5sVxgZp1FLkGBBB+fXWGe1mz+upP+vzYrye
XAcF79PHtrSZLopKSKkSzVqhf37gB/TlWFipqnHtMCO4F6yiu65W6fb/J0Urz4GUuBiMCr3bKCFx
o7i32oxFxpiY56elLN0zOJGO7kwBZpI3MyGdRAKmNHDPUuQVLibKUgPEuNn4ZZhQMAsrJ22QcUQt
IaRtY1l7bg9iZaFL7wVqH8g3ovNee5ozA5O3SIrliBijPOCwXkaDdCPUpt5nnZEC/DsF2pg9VDvl
4kxF/RmjD+obej3MCYkQwMaf3pGFS4lZavBREWgyTljv2MG+8yBzYiCZ+pEcmbgUiVC7uEnyTelb
7tNpUQv6CyIjdBIBVNG0/DktITHj1pRGBVE2K78MvJUYVPE2XVfVX1u85DtexWsEtQvKC5mebrNG
RIO+pOPldXIyDD5BJksbFSVZZl2Ynr1WPVuUgmkltK9iAseeqxUdiAL0Ffcj0ZVl5Ntgh2rWIWf1
/Z69fyi1gk8LbyBmKfyZ8qYd2K54xfyoLWX+1Ku0jdE2Z7hlqDqCIWHWm9ZjZZfuN4Ojthb2hSqq
ba08oB+JgiLn+DfO8+B7ZorMO0dMxILqpE5BY7xVfr6F0tMvigr7FjWD/MOYWc6K1MW9Rj+YpjbQ
rSSzXUBI4pBkgNQGeYVrw07dyzxZrW0vSgGokM6roEt/nlvubJWKwrBwSUeZ7xV30psGLNc3flIo
gML2/WOmHLVvSrPdIHzfl6XHAKEDoNq8tqfzzua5FxpNs5ZSWjBgAAgjATry0PpN5sRqSYqBXPhz
NPIwmL616yF+VUZNt3kfNFHBmmwC1FobhKMPwKde+mvEbrMK59ujh2fVhPcF7wgdgDNPpSd94kjM
a0Vwp9FBIgjgo+2eGzeIlv2blBvWZylc2DL0+2d2jBqoJ6awFWR6VBhIeO3a+AulPN4YWeqeNwFA
rs3Uz25Tko5pmPjxsFL2WDpJNOyhxAITAqSPmXs+edzwC9fzI7S9OBvCgD1oxjFZMaNLtg2/HE4N
jgf9RTMpTVI2GBXIcDf54IR1OoILO6Ax2tcdJve9k6NvzxcZa1fkvjffegRApzORZPSdt5TOgfku
S5ZlNEBQ41s12yTo8tm2NAGNRF+z6PR11yd7bH4gykGNDPZNY/bPXooxqw0RoOUtMseyuOtGYeVg
yB6kRN8SQAe3uWNmV6I3afGV5gMQ9k+Lf3+OGLRALgQNTDitYA6GFaC8apcZoo3cS8dtV9HsvkVe
6rfTiZCC1Be6pAKYqnk2vhZe6rEgR02pFcjAlyrYeWp4ze1CrvQKLG2njdXgPXyrsM4cHh/NdkEn
IAlNm/U5zRz7oymUs3PqFsUrQ4rmBzBft6PhOXend3Ihz4dFonYFYBPU+fHsHz+Kdp+7ReEhz4fw
wqrCUdbdFtY03TvmRD/HI2v2lNR1yHza7YYUBrBFEeoSd9raZgWal4w8/uDV8fhh5cPsBRVDKI05
IXQwgVHPOf6wvgPfXMkHpD2mznNCxEL2A0E/5COS9u6N9Gqw32HYmT9PzDGGsO199BAqHzq4kRhU
aTYFEdNvp8HgN7gIJN5iXOutR/nghqUxQY0imGgEraxuwLQAvk4xqBfLrapINkpxIHeztU6SpXut
WUVQgEK1AiOwxzvR2omsB0BTR6kqxg2zPSCltvTFktYaH+NbSu3oXmP6FPBHUAX4ZhgX04dysMA2
trogQKIvakyfX/ho2A1rR7L7qSjEVeqnmQgNEJF95X1X7ETmiX1V+i5SoU12b6uifvYbN3lBD4t5
RwzZVCHv3LU57XeXX38jFANtQSgqoB1h9o1j6SeeWxqREBztzknwUQ3JWurk3ds6EzLTvpgxI6nR
rRY1Hpd3mPo1nuM2jr91OVF92JVpYu5rksgfAuv/PNmq25/W/3cmQX8AwhK4dxbu5zzjmvVgq+lh
ZiPMtlxRQi5y7pQbaQBhyxsue9e797p25XnU7tK708cgGbJFSKsAafB4Z8fGrRNipEbkE1R6gQtf
MJg9cG8ZY7NPwQrz+fQaZxVeOBB6kaica+/F0iB3xwI9A5181KBxRE0BQGPBvCjrAgnsksxtf8ih
aL6XVYCuiKEYQo0deE2Ktcj9LYnzbtUHHzE76qJF7wCfEiMyRJK2Gz5mzpUVTAyUSEjzhnFb1ZcT
1CyMyeRcDFOvzoyGD2c+7cc7T/lNJHkaP6SkMs6NjqqzQDB6X6jAw8ORxpdlO3ihNwzOvsJkyD7L
MPM/lmYKlDsAkLZqxDhr3qkKo4kfT+/v4k2BK6CbSmwEuVrHDm4zqmAMrTa4KWUJRKOMJvco2/Oz
00LeWSd9hgdCZq6AxD1NmAd0phTdrmGCBwM1P9O7EbWoH06LWtJPHwVH/Kd7+OaGcKLuIJkBVizb
5gloplWt/NBvfHMfF535Sbqp8+O0xPe30IJyUnSJo69EV16Od9Aw+qapsiaIutJIzpLc6h4Mxq1d
qYp2z4HOGKq6eXQbM/t0WvB7+wPBaDjwYeJgAuZDnS063/sOeCQAbLXd1zHAaxihD8h9wPSZGfEh
LR+T0uGfbaGsvaw8++m0/PenCvno5cWDg+FL8KgfL1yZZe7zLAsitH0VnwpERV3oo0tljwu42lyx
KAwvm2/BFUEPxGyX87hnA5/aIBqCoNrldaJYyDFycWdM3RoO5DvnHBkARMz/lqV17OBOGN00oVcO
J1rGcXdp+Xy6ph3lH7hkaRoqkXEcrldEK9vpvJercR2QfQDpPSoO81hptIoJ4w4D2yZO718ydDxY
GyYrBWJNWpsmSBfgQlW09m4zBg7EsPV6MICb6chNqLhNALzlGxjsyb2GePtS1KmDcROTf8IJJp+Q
WrqrYicQYY0yirtNuqT1wiR3ynITxP/D3rcs141jW/5KR82RAZIgSE464pI8Dz0tWZIte4KQ0xYB
ggBIkAQfX9/r3My+N9NVlRXVk57cQTrTaVnniIfc2Hvt9XADOFeObOoglGOvcp4LeVoTByeqwo3+
YaAiYaUl0fLI0kA/zInXqmyp8TNCaAke62Ikna6HMQ+8xMYC5OPZJGCh9BSUGYi4Q/Id0oX13YJC
f1vseiwOOvPt53VKrS8tNqWAytedPSX95j75NaP4efptgHV+Ru9EyFZbDl1hi3JIUvxqxY610Gaz
DrbhYI//uk9rDI8ZPpGphJqGK4hGHFuvMxrCBM2nh2Vt5JZ+BaCspnNhuiGtsj1HgJLkSJe4JWBb
RLWgfvhW8Lxpaj7s9AoMhfnzCsZxe5j6RCU173MnH8kSw6I2b3X+rJPN63AYEO1mYRKXw12rSnNy
pkNTYPVuZw+aXo9ykMUv0bhFvQJcuGZmqHNw6YalSk0vXlSTALFXOYWSUjZQ6Z/mbOoMVmyLh+ln
IgcJZZFZukMkdQGdpcg0r1M+R75sOgngnww0e5tWqb/6gH1W1dJi6KqkY+sORUqeonWf9TKVJl0x
O++R0vBGzNT6I4C39thjqYtgSZ1NJeWGdlVHmmasc8gB9k9jbprlyO0g9HnkbAjlvtOph286lit1
HxGuKj/n6P2GbQxP0WiBOUTdjMiffkwx+cV6yOKyS/y0HzIovfZrNOD5BDSfIam1z7cYrsgSvkcg
s0UggUz7St43FM1yTUMEWIo1/gEIlQcAqDMxlgv6D3JsOzHhVk8Cv8/TfWdVN1MfV9KlXel7rGFc
xyH47SXZvgN6z9p6S7Lm45C0doUTs8geAqhrYzm51Q4YIxK6liQ1+nWzDXqM4OPuA3rU/HHahv4J
i/3elfvgekB3sY0etn5owWKOV5jq465cwu0g3MiPS0YifH8s5EM5UjfCqU8YLg9FutIvMR62Fzgm
IUM1jYGKwE6B+yvlKQ1lmzrmazRZ6zfs+sJbUoz4RtioQalHjN4TCNrC/pSKhj5hlxl/TQEpSUSC
areV27z7Z9uN6XoAohwYOIOC8zqeFW3Kud92POJtrn5Midiu2wDYFv2Fkg+Cxet0nUTGXGvSo4CP
OF/z0qVy9TWVZAFRbBlabCgbsLWHjEbNbT6y9SPxJPuKKNb0IR2zSZ7hjAoZYCd0WhuRx7qUGHXu
GGl3hH/YLPt1mYsmwf23wAaKEB7vJdhgranzDcofBMhIDstfRHlDz0+Tca43m7Afw6T37iGQpEG4
mmzJcuZ0i/Kyw2CYlFm8OnUlvbZfhri3XyLRJJ9GIrempIMPuszGtPiat83iyi0W/VAXfdOtlTGL
AOapLiYQgMSapXRTisbEJ/KE9m555quOz2MqCcSQBRIh+v161p36tm7gEJWR7tpXmVK1lbLXHgU4
Tf03E5r+uQGnPaqmnE+v0dTx6MzTbMsuhQGhZnrW8oU2nL/E7azHI8vbdayRG2fWL0CekrUOK0v1
YVMyflyVCOsJDwXSswqV0PlX5YcurswGgnVpWjVmN6rZyHQl4IuSYH0LdKeMoCLYq2IUEzLfN5Eh
OoeAvXvYmk6rI1ROrqvotNLrC2jXlRzIKznhfdGvPdP7fN6YM1EZOjIpwESYYsqWw12tzkYGMto6
9y4quYqhRrA01bzM+yn7Gtax+cTSBnyffZRCVH2YodfaVth/1brlHb1ykjXw8gE1Nz1rky0IaeFt
XkFboedz1PHkU0zCLE69495cjVmY+5KCC1yUoCgL/Lo0TXacqTDqJuYrOUk50vfYX9R5bIVl7m2X
GjjO5C3aymoe2SJe9ERG+5DtTutzxzMgnWpiEThJ4MWvQNjAFIWwbOdbmVubfNasxxL34hVAz/Cs
cuolgZTUfJ90uyx1n68Krup87G+iuVhODVf8hQ7F/srQGSQHVFC2lyoR6jNPPHSx7QINw72eoAM6
aGZt+00QnDplFEOUDJJBMeMSzgje8Em00VKDKldUWSbJG4zzCgMwB/hG3enWI5w8luoraF7r/W7a
RX/Erb24WjZ9hHeqyK8e7i3zVTIL90YBs2vYUI27LScuGtSOYir25FrNHQ4BZ8kEs86sWNhxATcl
PYB7h4289n7Sh3Tj22dlpugTSYToq0Zp1AmCPuQtV0Vzy5T2cWm1wdFO2cSeGy7IK9J1A+b+ZEXn
TcaQhApGafCSab2WnxObRU3l9GhfDBgwcT24EL2TIUw/lmTfvkB1vODBG1h7kwk47KFB2bJQFnB3
xNOFqKmb3QONPVrhtubUZaq7StMRn9lqLXsAGtN9jTMZ3/vUwul32+DZ+ZL4Vt1Ndk98Xbh9uB/x
VaLEerfnBxpL/U0mkZSVaq1Jq20LO0S9OZKV42jBYd1QwW/bnvZfZ+dnUq4UBmYHzHWQ8eZuTW8m
W4zTlVL7MJ1Yr0leRZ2NQR2Z18xXLEjUz2LfU3+EQoY9MmnXJ2HzzZ+yHqHS92FnS17zBaYEaOPm
IsM2Bvd1CZa4G3CSLttUovm2st6gvxIVJ2F705O1PVobA2+lgOtyRzK3IqvWQXkNwXbnAhKf1msR
I4J8ScyPJMhVVf3AyF2XyFbXoNSU6cKhEVa4hXDaAIgKJzk5xKXn/ZAfabG0XxyeR1g8zKTDetH3
8151EyOv+RjhIUwnOb75bVvTKgAGSA+c9Pm1dYmbSk8oJJIRKGhvds1PNOkmKMHxfktj4vjUOk/H
b2bNGnpQpotVxXIjgP2v0DrVPeKsYLQ+IAsDh3+2Xyft4mjd7mS58Ri778Hrt7qmU8Y+dkhaAla5
u4qnDD+10S3aYzbEOEqWuEcW3xYcjm8ndjeB+kiWrRRrb4dD4pr1Jm9zKk4tgRr1kC1NNJeo/Kuu
MeIgAcS4AfY1Ug3fmVnn95wO6Ihsw81dASJ+WjY+gHfdbS2HUeuUE1MFVfik8vGO8LB1ZQUthQDa
V0ZD2swVdI+6r9D5opzBSDibjtj1cVbHIKLCLarY4n/P/fkCmWAUBTRz8WiAfO7nZdSg952vMhbI
91HZDaOW30ZR01399bzyD+ZedAGwpIPdT4at12Wa+cOUtABhy3fEANRdEW0lIqGggJYMLE+17Pzy
c5nmZPSG2FyHfvtfIAp/zyy+/Ix/ePWfhk9N0MB1LhX1VsTt/djlY4a4lGl45sl4Gw8mqmw39Ffb
KLOn3nTmu872uOLg/177qJA36Tj8q03jPxhRYa3LU8xvERCrn5HfbC0WH9auqFl8MbCi7fwRtQjt
ut2Gf3Htkwvg9GdACmM39EDo4yCehpr2p4vfz4Bb80bUehYzq7Qa9A9NZhBJsIJj920XF02pZspv
U1yo/cCn5YlQAwXYmIyYP1Tkw1eC3z93jdHXBZ1NXjO/twvu6dS/xtlik1qkU4vkkiGwN7UDYK5g
uyymI9bx8X2+NYg8gqTCL4cmo/4j6E/x44Uw/DbC93Wvor1z7mjs6FnpzLB+sFM7/j/c6hCfXGQQ
4AfAo/mnPRo3zC9Y8RaYg3x86LQeDgQGG4e/vtX/4SeLFTrQHRAegX3++WoXSkNlrwA+sHZ1tXfY
VaJ5/VhsGL3++pX+HgLA5/qHV/oJKXPGw/Q/A/SAj249y0y4c76tOyiJGQi0TQ+lkNTy+a9f9O8x
swuChd01MCTIOOOf8I50XoTsu7mot91H9RZnulb0Xva3kYB3/V+/1j+qGtjIwQwGa7OLZujPl7JX
qfL24hbR+iLHo+H0GWZQ/JPw0SQqFrv0brB8MbWNcST/9Wv/AywZmm+0lxfRJ4Nv308/6LCHfRET
FfVF8HGK+MyuWLRHVd+z9I4XM2LLI9HeY06XrFqhn7wfZ/6vLO7+HnHFm4AEFMYSEbssrv58BRYu
MDvEQNCTeMk+DZ2ZqyxR4bfF5O/uQQ+/1YKfvIp++u3/vlO/eje69+kvjYsuBkdPk//xY7p763/+
ysvr/foHa6TfX///p3vRxfn0n7sXneSbffujd9Hly3/zLorgXHTRKiMhkjKwbylWCb9bFyW/XNTe
cOiB9SF0hrg///a//q91Ef4awF1skfCEQNt1WUD87l3EfgG7DQwBRNbgu0Ep9G+5F7Gf4mewPYba
Ev+ADQC5DDSmP5WZFAq2ThZvsnd5i6mSsg3yZx5XIMUo8uKHmNy6okOWceDNggNupOjktgJdRomD
pr8yEhBEDelqoOhJxvhtiqAgPFlQfrprpI3l/moYvJKHNDG44aCUTcP1SPYCB8JKu52WMnT7civ2
ISfXyRoSWdpB63AjQoxmsOeIAIeYBYz6uegtMnps29KrLSrGcL2kAqhX6tLpeYrE9OjExqcaeMqP
NmeiuFH5isxyaARnZGznynxBeztSGJJG2XQTS9fr894CK3rroE6i9/uwx/05LzAIlQjDMYg7j5LZ
gSMShffc02w4FC2SVK8QETYm51lgAVpnDudP2c4B4BsHCnFyhexCnRWenfosgJuX7xmm4qGzfjy3
o7TNIe26HkZ30awGiOkCv11h9II87CDSHxbkv5s0tQgIJF2y8Sop2gHuLnRPX/LRgPa3j1F/7SA0
KDAGh8KdUz2scDdGpNnXnSsDl74YsYZ5PvBTIwjAV2RUm4/FvsD9CEn1kpSbZPolQTrOD4ZlmquJ
69VdT3PzmGUYZEu6U9aViqYSWUN7Q4ZjYzfxYx4EMne7kZMXIuCxiu+Ww4C4gHMS7pi4y9KTdINK
K1oID3ekSGMlIQoxoBdg0zfWMkGr3rXZE43aFWCJigWpRbNaXhUuDgbxtKBpncOG7q9MTD7VKRst
K1nD/LcJ6R8TFhsGhpZxQfSXbXfma58R8MiGZKJwnVJbghFhhRvOJcYXcEXjJXBMW4TjBUa+Eit8
AOoE3lwzFCuWfIhTv5NqVRfEIcKddbPoRsVdScFiutI9NjclDzPeaktGXL1Iwi20HGYXgGFMoybV
rq0BRJTP8mHfi/ZbEpQarxqY7f8IYIjs1Qa87RsXm331CZ/HAykIXGEXKoU+wJZ2uemxY/tmMtcm
h8kq93ihGmUV2VL1Y+Y9v09y3yDWNjLA3WMDXLXeQu7hxOwb851MmdyqsGXxiA/DrLpKkiV7yQTT
l+zbMMpK6HxyN6mbos8d9Hb3Dj6grpwittrKN3bWGFlm/dT7MUXYhOSuP2Giv+EhHb8li9OyajQT
rxRoFoeul297CdMF1VTL5JN3SsfWYoSUiDSDKklhKARBsC01ArQAalHorlQRNN5dgUa1HLdO+ArW
rnAoguK5QTQdn5t3TzXpqubiD1/Ou8EHqug43AqR7vTUJMUurxalha7GAesEPJxF2OpCg+h0cj74
p91d4k9yOcb5UQSGJeYAFpg+AFuCkY0u1Hd4eXFTegYA4+gnGDxV2rPl4AeHpcYSBLmO2GLfRQP4
qyLawgY9S1r9BDLb8p5lanmXAwYp7C6IQ70rmFAVduzRa65Z9op2JrjK6yj/hJ4tpIeFZt1Xlrbu
gTsPT659idp3JdtYHcUeF2+oU1aWmUFS7wVpLe54I5ofyQgQ9qPo4UAFtEsCDyfYZlybge77YW6Q
+iUIPparGMjZlTcenOpySQvydScpeezB/do+NYblr37raKj34HllLEP1hjKLV1mTNUtSTfB9Vqeu
WFdzhv809x+nJObbly4IPVznCc2uUDUwEqcOrNEqdS4BMLu77HOGBOnuPslmmh0JtHbvegT0X9p5
Sreyn/bkLtKKhFOuVfEtipfcHhsuN1iS+cV/iPqigaC3aGFdBfwSNJmABQJuR4maZvFiiDpxTOJc
IdNDvgNTrbJ0B47dpNM2AcVckYED9C9fYX4a+qUe14w/p7C6c1WYhuaDCmLJqwR+Jh8tGLVZufsh
3Q/tQJyBM1bHHnsMJkUZFDqlS/bjgBV3Ol50FEji6avOwsStEktsDDx6PfiTeaYLWAJDzlxuY9Tc
d6lY/vNzd7czMskVbiUzfMdhkNlaRWljcLVavaHgeuw5YhSa/QjS7zYfeo6iVk59BhDVIYYekjXi
AHXFiQI02EVjm73GOYJMvkH3Qaa7zehFXjW4P5ersXdQby7OtEmFlQbvsPYd2KdBwF/lMLdLrG8W
toXPgKWTuZKwzMyPOopkB7i6b3/li2oAn4oYj9ttEOsYfVq1aeNqNU6l5dTBLP+x96KF/QwOmKHu
VJg+7+22LicDIGtBsvtFX1dmZBHAgmgTbrGVQFlOYOcPfBDoLn6CPn5spmV7X3NtAEdJM1y8//bB
fG0wGp6jyKv53kYk0q8r3lby3EVk17groPioYXE3b3C3yJMfQ7+mZbak/KT42j5y4DKszJd0xl5I
s1vz2SJQHGm9Npqfx2xDUUlwS6hbj5qLw74Dz7EUUw7cyEX7+i66BG+dtcsOq+NEAKGZ0WAVV/nY
Qp8XWSE/O9p030bEHdBOkq9ZvtkHP/msP8MJxz8JOfTklvTRpeSJ3L4OzbICBkLAZlZAtCTGeXlv
Y2CKBdZ2301jYPkIzgq/bdIiwRbSwiIBLwoSU/WfXeb/9Nt/w/zyz9vt/+iaH5Cr/rHhxtf/3m9H
v6CLBTp0UYKAXXJBiH7vt/NfOBCqi+knULuLlQr+6Pd+O8l+AS0ewuwLrQCCh0sO5O/9dpT/gr0r
BmSkPFyU8rBe+TfcQn+zhf9vEAVD2MXvB3pJYFe4zZCr9edJDG6wwhutrt1ChkY/A51k7C7QNdUh
KtctXlYsQHoRwfaRJsJeNmDYW6/oMPDjkgL+lAuZkntUevrFbEuTTDO2Az0ejiyMSWNeXTOtRXYo
GPz6Buze8P/8GxTCEUVv19BIlmbeFLhyMJUcgv0iPTpCXa4kXheIHWQq2QvQ7iWru0jN6xPIFaAd
LGZOQ73uSxrQzxbZivWpHW4mIH7Izo26IGGFTfenTY86qRNQb+65nnpVRUybGKIVxvcquCC/N0ne
wbgLTby8Yq1EBlDEFeUV9EmAL/exTUmNlTxR5yy3AiHlRRRQDi00EqRizMJD6AsDB2FFXyL9zs9Z
DCOTT8zFOJ8PIGYu0RPpN2DBqNpJczfMZnnuChBZz6irungY1AInCznZ1ZT41Dk9QgbF7dnkPcRz
KH36GNsV76WTUTqXse1B+xgm4Hn17KDegIpw689gxmKbm3cG+47eQYhzijaWN3WfJTacWDJyXpF1
Itwc83zlsAqfcCQgCnAcwLaaDwZUoma/HggOrb4EFZrR6y5VcDaGZwz2yHHkvyEaBemLg8lGcxgU
yiwt8HasjJvjEDb0t/VGUFbH6yZmqFQVumRA/hvID82D8fizowBTEnW70KuNYWQaWdxcwQ7mnhYK
LvdT7+PlaGDflpRIiSfWlKOw1J53jc6/JCigMMaKCQfpjuR5fzZRMpgKKpNBHzVfs/1QOOyBKwXH
UfQb2zgs183Ox/shzUdyokhl0Kdgg1nPywQ87TEyxb4duq6LAvr+MCC6LUC2iaByk0ZVEW/2hXMk
hIG51X7pdTHllQQF6oXvdMWIobP+AX6l+YDO3k23RHh/t0mwH8pMiSQDH4RtbTmnmBqxvIKHTBl1
2n6a8iDZFZV9857B7sGetihb89KLhtFb0cY4q7t2BcxG5djxM9w3sHSUwhQgWDlOPiBvZ0jLpV1U
VBE4ktjrtO/kK9rgJT5Mynh6AJ6Uz5VnDmLh1C6jOFKzjr9qKFuiaodwTON2NeQh6tPJgizbzC3W
0xTmoVhfRUjbgRb2a1Qg7hzeEE1Bq4Iv1sKaFiYzGOUE2A8pFvVNCT3YjM2vkVxWrm0Y3hf0Fr6E
1pu/jXjN17Aa8g7zlIljbxM1qgZXtVtKaZYFPfY0YV3px5zgJmoQRFC4S964zpVLbt26yi+dH5Bk
VQw7fIwpJqPmAOfC4o2sWTbU2spkOBKPiomxwflTSrEhO2BvitBOp+GRqy1YqBWe1v3G8nF4a8ES
gjEPrGvYNpQL6u84H6jcWbhm4I6qQzOlGh/atjM+HHm8tvNpn4tVlLTop/xN5sEU15i+DGYuR12E
fzE8a8th8ZhEn+fgWvpBIFW8e8y3NJ1CCa6GNQClwwRtEXTPs3hbAlQAomoEvEA01qWNlN/XAVUC
DxbG/kqOPdQxdcFJsacfcqn0yuq08zQ5g/4Z689jJ3N7hrPQgEAx3XbbR7WHyBx9K+V+Y1yPTvjQ
I2theNIyybrah7a7FFsWwEfAQGhRt1Ep8n3LD2sRO1OjEcOm4trg23euzvyoZjgxjajcB2EZya4h
pRP9J5gCc3bKp0gW9yqyk0FexOWSlfAWFuobOCkF/4BgvSKU0VToBStRkbP+ao2jCS27iicYY6Do
GoEscKLglNyGLG++G4KHCo7M+0Zw9U0gcLmR6CCP0tveHlTOdFa1PbapdbIYBivgBSSUK+wD87ep
VfGXsCA34ymEFEyLIpqxcRR8Xh4Q/BC9yZ3ovLZru/WnYcSpUiU6iuVrZCI6HrdFzCCbxku3X3at
s6zlnC7dfd6TbTlBGT+z5yKffX5gjvO1XNjSPPF4jp5hvgCPrgmR7VkFlgRAil6rrK2yfFhBQouT
BtvbKRO3cNYD36hrCbjCDNFjOEj6eAkltWk/4FF0oDB7NujHnsXSnBLwXV8C2Cf+CDuRQV3hIwYJ
YF8CHq05HxB1FM8SrAkW65DpyvssQ7ZLKobkSnTuMuhLT8G8mUQffUkViGMAxYYLcBAwm50g9M0G
WAlD0nkatwYUiHXSSOLoZlDKwB9j+14u4AHAQhyzV1wiWizHtZGu+yg7BZPplCl/pGyBsfXS4eio
Buub5mwlG4arTLvoGXNGxKA7Jwm/i0Y2szIKfZ6ckqTb300+D7xMgXh/xX2sQJocVdzUFsvY5sMc
ogXr2cwI5FouQ3+3RN32Ast7p48drqa+B+JA04MAkxCgChau0XiQkuGKUwpA6Ro0s/zYgJJqT7Fq
PeYf28m+mnQGb7UD7QudLLDtjlON6yGp/2CBB9EKmxQEiWJSDU9gZcDcGl1z9A5GV2dKRbolqeE6
Om5IWeyxbG59kz10bQBO2YPsqY+4uuF5M2OT1Mwq+xRaz7/KAblK5ZCCA19NGGHAB9otPrBs7SNx
aACOY9iU+GNogRj92Fuvp7LDxIcyl/v12x5jZX6MiUgekZwyJ9dzb3Nkn6K54ocQj3CtQnu1+g+F
AZ3Q1zGqALuGMmVVb10xjKM+THkkcoGUem6WFwBOvj3pyIlfd0dSB+rk2ACtxB7npkG8lb2fQj/M
v7oVOAMTET7ZIGMOJlyniawhXgMqM7MBvDfkoSdF1aZDelYerIDTaPzEa4xS1kNWBQr1o2CbJmeo
j1R2zINDA7hbzt2HqElMOI7dsmYlx/B4TCcyIEFBmbjGA+0BGy0WjlczzMqy0riuh3mbWeahgud3
8xaZQF1tQdbw58Y7kl1NBdNfegw904eo67P+Y2xAUXoikoz+BOoJoku7cR8OzMZClGqZN3qtl1x1
CE+ILZ5drPD4ASECHHRKZHW210C9tuJNYT435ZRskXvY20TDI5MQn74im3LsHuAK1M5PaYsmGqTY
BfxOvZEDMT06AnmSue/dOp+4w4+BeJSCJPCSxiNJZatSXYW9wZ5WeNm+NySlEKO2NJMn8C9b8OFA
u4OkaXDTfe8pOG9DB3JDSVpI/+GDuoIzMQGixFPa4WS8lomPEzTqrerOHuTEOxy0EmDfCCZaSXYu
P+9YDD6iyRLgGzbJjPm7ETmYnbizeDmA7gtbfujZv+Q6z321pi4Wlaa8RyteoImuxrnP33oBWm6Z
u4k5RCQ50qLHMlAV4Zxb7gAu+w+zHeHpK0QU3tC8bOtRSdml1b6x4WsGpsdzBit7Wol5aB51t4Cr
4riwe8nhID/WvnX7F5RHWMqHQlID0q8XQNCgU0JmNa7rMQEA9nph+86oT4y1aLEg9ypnCOneLzbt
/akPBmGUDsqITzBcRebeqhxAoQ2M2i9IOKLf8F8IOKIJiL6lMgve4zwkOK1ARs7zM6jJkAHuEDd9
gxYetL98FhvoKACcn5xx2qKIz6DxdjFIOrRZaF9B+OUVEkubYSxppnDiN74DxCNB5Ts34MP5ilsW
upOmJFI4W7R/3SA6BlE2dsjlI97aDkvNgb1NaqU/WiG6UDqVzf7QdpC4nxhIYTO43hy84gKjx+8b
yf+Z3P92EeP+89EdfMZx+WlZdvkbvw3vcfEL9t15DoVqAuVudhnDfxveowJjPQSy2JNlaBTpxaHw
99kdAudfsCKPQU242IFRCAb/a3gnMf8F0UX0olUCLSVFOMW/M73Db+jPi9TLDhfwAmyfUvi3X0yP
Ln/+JwLK1FBgfn2JvcEaap/4UX8jUoOyzrpoASGIaxCYYReS5B/IRh0vyiId8/lhQa1QdYoUgah2
ESCxusFFoHfKXDrSAsG14hhgLZYepIm7+RZtpy6uKbIHoCVZwzi9gOzBUUB233xWM7j4ZwjqJ3FX
LE33RhcAbZUNMipKFIj8LUkMeh5ZzA9izdkbtJs48cSoX1Xm0iNfYIsJW3v9hQWbolUR5ltRANrc
kdoH28GuvSdNoV7FKiKc8fTdqyU6s1nKI4fvzDsCjeyBYZJ98B2CBOEDMh0Yhf1TyeAxUIIIJx/y
LQAj3/CxIiycEwJ6OoduiWYbgTqRsOd47YcP3hBh6m5wzSPWLPmNKVR62vm+3mcWLKtxb5GM2M5j
BgZ6SO6jZRoDfC5X/p0O45cixnSVUTuVYvHRwwhPOAfsEG2UY7s9bKLFHM/mYT3t8B4BQXAQF3OF
GSWj5y7/MGbooGFNjOqcdc9pb+WVlWvzXDQ9TkAy5M054Ut+2DaVv2Dzh78Ha4z2kObi3ef9F+O1
rkCBXlAc2/l6jDiyMbY1wH+uSK+wAOtOpun1C0+WI7lQJ2FvCyLo3kRHmNmQGn5ECDNHcb4BVoIu
NDGk3pNxBId0iD5IEd0pp19UkoKcvuUgg8Sraj7Bx0HcmGbCLtCJYL77IFVNfLefo8SsqiQYVu44
5N1AL7h3yM/MOkSGcGYqUMD7D+MY1muoeHDUdOCvg95dyKtZeFjpsZg8FRyOsOCAo5mEQdWht9yd
Ckw5x0GiIcBJnl6LDpu4Ng/b8XJEQ/aDBcYy3vMGrP85QVO3agBXWR9djQlkqXlI7iwWbTVMRaDD
GPg9KOTJDXZg4AN2CPCQo49PUxc3dyJe+mfbZuZeuKn9voMnOwF7n81VN6kAdchFLcLk8Inbjn7c
7QDvnCKXv44jpA3jnrSwOXApmhrawhw5wg1I4huPy/agkny8Gk18GRz24dpuICZ7Y253bfqzbcCL
Y1C/U9iWIxQFmABabB33+BDgoFdCrzZiVwAgn8OCEM+VHJ8hto0+DtBkQDsHOXKstpcYbNWSoXiU
/P+wdx5Lkhtpnn+Vsb2DBofGYS6BCITKSC3rAsusrIIWDod+o3mOebH9gdzeLtawyeXcdm2t+0Lr
TiKgHP79ZVYn87YgYKoH2Tgv2DaRl4gvDMDZESYzvo9INmUPYvG1rhsn345FM92QOJTszIS2Ph2m
Jyh8fY/pobzpNNy1g8zMi71I+mytZYCHsfvLkupI7NkQW591bJnBrCsIA3ajZ8mXOxSuehWtiHe1
zL3N7M7VulOhaw35S2x4znSOY8pEgtHPOi+cuOunWNfWbmY5o2SLrccqki3rU9K6YQQF9dotdbRZ
CIApZ8ndTtKo+OJNRhFEGX+GTL3lsaEsC8qC12oSOeaWdaIGbUPVS11Xa8RBFFfK4zvcZseodeQW
wXDxMjpst+UoCMuYtDwQIImnmk277rafxpB/pKJxb+XcJyBWdhqoZkaEQMupeiZMeZn3LYr5lkaU
vDxoYxXTjoljeOw/lMhRnPJu2d0qpHJrb0M1aGJtVWyLgz/o1XtOwtyqOPURs1oOxp+hQAZa6IgR
EGWKe6Zyt9mA7Tm0SDAAiitwHZYaA8ZObeKSu3aHGB1MCc0jBd2jYLs8sHuq+8s0JAdV683BaJsj
u/obbemLTcSzdjDiGdyQ3NU8nZ+beDhJkCCHY1zp6bDzI3oirOaUWVQDkbKbdboRSGs+QFNcxwai
8aEuHjqT0JRVfF8XcqtLqOsi2Suhh3gN+OcaCTo4pTt/tdIHnYlT8+w3if5oivUQQR4VCsbFM9qQ
QiK6/sodMg02c965yRTgRXEeSvMcTfW+LvnRS7tfEnmcs2afqOraQ5Xtthm6e39XxiZc/3Izmwxs
Yx/4PhVC82AEGkO66BQ+0qnBOabUSWMy3ggTBUiuRfdmNrESGIecLw/T8NUIGEJO6m3H5I2p0Hpk
NfPFRhNDhAEnYRAcDSS/Lr0WWKkI7bgzy9HcRH1j7owyuZPgZrvBq26kCaIVZw95mYdt0e5bLcPm
UurGwdYL67oo7ORTM5i8T2k+ijvR8nVNtFxtKy9ynkCtWtxiIn8iqDw5FO3Iikc3AUk2DmwkopUl
bLFQhLZfaLsubwAFYtfe2Z3/3QBipdocFG+pxFVlxV/X3l+ENYzZQxJZEPZLf/Sn8QNBQneJEkQU
WILMYy6T6MaZ6grHi9kGBPCdJs+vgikBMibzwg79zDqxBiYbZ5TGJm3UuNXbZivq5BA3/k3tUtTU
dyAq6MPrrTTjZldHCFdGb313u+ETefJFgDO7Xt5/LAguCau8Kc3FOESj34axVT/YevRgI9QM2K0A
9ThrHeogN3bh5MCScJBlEyaFDMdMuxaTvlwK152DrBjvBj6Cvk2GyVSxfOBdfMmGId5Og3vqZ3Dq
SN3psXklR4MVcSgOXm9GG5Q15csIF4klZxgP1O1U6PFm930kPe3EUF3toy5SdGr7UxqasmAU6Xrx
ljCNNA4rtjLTuN/hSmXvA+TxHX2MceWUZbmzZZrjK9S1t9FdLnw2ihQ0ByNfBGTzjSnx5FS6cexk
X+1Y9cagsgUQq2N9QX3k7WK9Fzt71EFPe7eA1Uu8NzHFNq240cNYgNNk8MRb9F9Wjvx7IICzVTFw
VV3eAlfVFJh1YWbyFUqb5SXyiUnw2+IGrfSmGWztS7coVj0ThKk1r4ZxyU6Fao/DqL2JNA1RgcPm
eipMJix1xDXSp1Aa17DAV2WP0IKcMG2Pz4mVwtC+q2a0LvEy3i96ft/bPrUYjeD5bc74gUKtJwgi
8fPvGZqyQFuITI3MDmo9XfbZqiHKByItEvalG6QVAMdtB1st9flJpcQl5AW7rmbWRnQj5psnVidJ
ZoSyzLzD3DRnx238YCzli8OkjY6jbgjuxk7RR2UbMtPS9Y4qQ3JOSdtcGljY01JMYusu4yPxiMyC
pfVOjugEqKmWYw4hBp8lA20Q94nybrLMNgPER2K+ahNX3SryD8McP82OLXCxhQl39rmX158xgnhY
XdL1noTe+WPgAPK/w/G3NJwVOKrSuFQmntJ5BbtRjHHFNn6KUxq2Rn82IuQBtgfylC3Gcpy1gX/u
R7loB5H7JXhAbOWHSMFRdT2u2F3KPaVZGzoG+sYh6UOWJbqoOZFOvcGob95VykQJosUc0Fi8myjL
20tnQ2DLcYquY2dabrumWMxDWUkKcpvCqS74VeQXfRqTBHmYOOJF7fkaTcNRJkQZ4Siz6SXRvCuN
6kSoIhjyi6vl5h4KS4bsst3T5GavWdkNKcA7Tmw1WOKMgMF6VTOm24w0WkxJtgyntFS0rKW3S4Kd
1p6mj4nQnEMOG1LdwhXozRZM1BuexeRp2b7pIpdFW3MorWpbNe31Iauv25lEk16ItS9OTLM+xIGq
K1fhsqgX8Tkh4jhofppMF9GhRtyWtXcfWUABBz8t5nJr9VP7lHg6LwzkiHgffJk8FxQOoMQpJvuq
wZ00unTUdAgS3DhuP02NdurNmGvc/BlcudhVs5WZJyTlqXOp67qqzqzVrbZnGUf2qqVEM2/aFBX1
ZvYstNTL0OldutFnPer2Lc5VPTRcBctTp470X6pJeuoehyu3BEfipN1PtBk3B4vsZ8RM0Glpz8vu
OHI3xQqsfunTxnjNQRmtQ+N4qRa0duTa2z6p1JeJHESF2qdM220+AF8dXT47xu1gLbTPlvBmdAtB
j+QMZQvCqd1C0AvqwyROgG5y2/6wcKA9IsZshyP8GICpHJC+XzNZ8pl2pZOPV9UMxoOYaM7lwGe2
Hd6rHttVwpfRSu+S0i+bk0mzX33E2eS1hyEtxGaZyc455UPe9OcxYm9ttiXnRYgT4plZlhsz7uJt
S7M6XFKdfpurIT6ancg/iqTytwlmjDtKYO0jognnNik9Paj7JQ25P1qQucoLogEoFioRLg01ZnJL
bmDxmJIQV7gJpK84era2EIK5OBs0dvo2d7WnqtBuVsDSyIVzjEg7PUhCiEyk/Dd8NrC0VIyvZdK+
ZliIdk4v5Q4Wi2XK70NXCXnfp2lHBW7tX+fjACdee++RUt7BcobnajIJ4dFwCfdWLW4NogQfIt15
IDd72rRN+bT0Sb0rIxRHkTz5ZQzmCq3RpRZtg40IzUI7ixyQOdPMR2WIIMPAhwGyeB4JJApnsoh2
iy9FoNfW3Vybby38FSNBRP+QoW+0pt4befetq53dVM/P4+hfj3P2EvWzZSEtnDoAg+yZW/3WyeQW
VzGznSbfC7plu/xoV93XTK8PpTNfLUtpH4ZMvTkZN2Dyg5LQcStBWeeMtFo28pit3mFI9mej0u+l
0sNkEDf0JIlNV1anyB+/QbI5myb262tDUw9WAZ1d6OVtbI33+SIvQhL/qCBBgqUZLhPRBJFr3Hb4
qOHiuu9kTm9smZ/yaJqvTBMElCLic15PwLYoEmM53C118Tr73hdG8fFg5tHRkea8QnjbitfQ0Zv9
+hGs0kMpv2dRuXGc6Lbw+JSZJm07fcjiO2Bsccj2Wc5JX0woAuCOF2WFWpTRM5Rv48L76Gauhz0f
PcN8m300acOYvs2JmtBzpcd5id4KL/tq1ZVxFnr1BcDjOLcSCLjstkQgLDsYuWf6B/Vdbw17BG7v
WpQUW23B6dyS+xYO+ogIzKwPLV/BJu6u3YbYj2AwlvduLRlJq4zfPZRkqCDx79dYAImsoUfRj6yK
n2zwbzIUZmGd6vCZKXXjecVnm2ph3aE+NVnQA0Nk56nQKYolYKcRGVAyOotNKegF1c370c2eqty+
U9mwl3h/79LBYLz3uMqecyRj7UiBx8FbejIX6wD5qgtvWDw0mjp0cD4N9SxxZjzobN31Kb7O8ul5
kjhWi77ckRWzdY3l2vRRBiMehHs9ISU7QpRRdkpANFKLFifwtlXkurrFLh5xbevGeB666NBG88nD
wUcH1BP0VOB4eJCs+Fj51YPhNQp8pjihANuKwUqvfF2cukbsdeL1TKU9RbQKB02ffpssZe1yuZh7
bJ4nRLO72PDvTaIxDsnMC853Xm7cxNpJQXYhL35APgdaQc27GRx5A2iCLFK9Zir9RM62QbPYIFnN
o+vUtPorfURjw1f8rU1m8+w3RnUgW3nbJqwY2VBRmpfMIyYRzb8dR1yPQ0YfV6NjY2aOAtwWZkBF
igWdgXHPjLryjrZNA2ygOactn9+2w1ab68VNUeoPcN87j6DyzFEXL6X7KrfDZfT9+x4/Ofp4rJAo
NYJJSEANf18OqB2BdE5Ls9aVxYE9rPLVTjuA5uibujBozLAfuoXn1moCvm3xVmryjIbRCvMZ8AiM
4y6iDgAki7kbSPKAiIbJkHSDbDjYVVntyWoIjbGMiB6wP6gQeFWaf3LzZge4xIuSuiKwctKb0Rm2
un+UMcsVEs9N7Lgnt1h2HilHWUUBq+fvYq844IDWLlp73dbyqhxlvhmB+PMOlo/WEbJj/aCyos8K
lbveeBuTcBF2E902i+bhuY0R68n4RdUmT6zak0p6RjqP5NO6Zb3eVLLdjna2dTv28aVrahfow/so
IjC8wlfe3UM7HVvpPenGsh2W8t7gglt+e+wNprWKPbpgS2rkoeMC5euLDjBYk6+Mxt5iNl/GkBGc
dIpcvnvJsovn+LEdGcXTInNCQTD6xl49lEqXh6E2vlWldljEgg0A5qFfY0hadJiGHq0HqHFzTsNj
6g6XmJCASsG1moVzn6xWW5yfOzRUAIB6J2FZ5ecgq9OYj1/yLLkUYxR2FOk4xfLS0pQj/Dywo4bN
SuMAxVQ1PbzjrRebu8ruznMlLyN7DrfHsFxbz3jjuk0u0peszG/otwisXp3Rhl6nmeZe7JK1w44A
MdocCY8bxTtntt/m1rrJ7fa6mg3yIgx8wIWOebDtxJGNxDMahRCZxbTp6zfAs+NEokXUpxCCKHKP
UTReoVrRA+mA6yINyplcjSfKdLYd0keGOXzeTj5dsqV3MbinD55eQnJZ/haqJVR4sTcipfcyN+0T
KSwiFEZs7jNZvheixCo8qE0/9b13FEkGjiqsN2tiQylJSwgLC0wb9rpl2GraU0PW+K5KqiQAy/vo
uQXb1B/d/eioA/vBNwIt9UAk7Y4G4QglTwXlpvy7Miueqggz/avPGMVWNrVmf+lCFMKQe/xb0zpy
UGe4kpt5IIREK/QHbItlIWgQbaa51yiWak0z6IekysPFK6leMEhkWMJRE9G9SrzZDFOPMsezlVFG
uC+izHpaSqSB3A+EfDtrdMQj/FqCk5fWV1I6jLp5I7NFFGHKCqsYucbosyaecwjzvLO/U0/u3tfL
MN6TgZdDa/vaxHvO7sndKK9hjYgLqwfObLRF7Zy4bd5GM8aT36AEq5mkvIovXTnm1xgutXs52s2r
jcWPsvKiRodlzMn8SnX0wJytkjkNc4RcS5Ch1MGybnnpkzFFDukdkTIbGNrRdQgKqpbokEvJbfSn
bA0Payy7lfsqWVx1zPzaERtuuzntyJ3oQe8rT9tPM7YNI7O6u9Frlxsx5XESVII97//Xx6bdfPyk
hX7NafrXNNv9f/5Hj1Wk+lEi++uf/Maz2fYv4NXUpaA/9n0LXcg/eDb+F4OSXJ5DjGf4Mh24tH/w
bIb+C4HuSDzWYF8b3yb6WYWtIvn3/6EZ4hdMwQ7tj4haUd7iHf4bKlnz94ZNuDxMikg7xKrGpTDq
V9PaDyyb4S2dk6mo3aLcSLRrl8WyDrypUhpJJeT+hibiRj4yUFz4NweEXqjbQSfOgkSKmOnMQXpg
Rn627DVM+YTlLWQnHMVkaCPvW5cVp14w56EUU35I8k3KwgXyDOztewX57iZEPBRfYtxWratVTHF+
9avsLFEbUYJHx1bmU38qe5Nq+IWYA9OabOpHC185W+QOiE2xWvTBYDavqnfqr7GWguZWbf359zXg
/7e5Kdf7/a8fXsCuvvpMf3x21z/47dE1eQiRcEP2Quoa5G1CwP5GEUMe64RvOngYeTYd20FZ/b8f
3V+gUvkLwokM6GBCRP/56Fq/UKMBr4rq2+I/a6bA33h0iQOAAf6nwJuQIlKHyaejasXgaBTn/Z4h
zto+pYaoeZ4JmL8DUNiVPgNDrqX6aWICTeaC5k6nyzZwBGBAb6a3L+suMA1kETiWHPthMB+guaDX
8m03F34AsRRgLcOlZASedt8tD8ibQ70tT3V5ll10VffkoDhTLF7M+GQa90J7LzrnYHQR4zyGSLJg
tedafDb0QjNESeNQUfaCvUuT7Rm7VX6sWqvYuqJF75PpXdhizkmgdF0vCyIn2qJt/RYRQFSJEXmG
SoPcM2vaiaMMmINhC+9NVpj+zlL9sVg1IuSbONn15OHQX+5TnKQAtfFDAiUTD+NJDtrJ8pKNpvls
c4GxSb3R6EvstrIHnNMFnGTL9j2B8ItaedC6ft8a5dZVxZ74o7PEExQNXwZ3aLdMIUuApw4qNf6s
CRTA8X8BCa3hSqr2aGImb2OdFLCV5VrYHquB348ENUOTKKp4m4yMcxjucPaF40pBKJKKjHk3dt+1
Otl65fc+MXcWtZd1++T5nwnk3uKse93Fvwe/uO6EBIJmndyTfoREub/ktvO0TI5zIN6KLDHdi0NG
elAL8jbpiDL75FuiRvbIQGE2atzczZ6zUYaSGY3AHtz3Hr64GSmQZrjyoqdpQ3hKfNLKK8N6h/Z4
dRxAKFDft6X8oISJfObL6Ncgx7mJWrcrcCoaH1G/VPtCT2m7MS113eP6Myv7uUcSxR4EJJ+bbLcb
aaOciW39UeLvc+PoWVTFVmCR2iX2CzXJ+1qN12WP/3djueo028ut39GykXrnqgba1vxjEWuIZWP7
PFkTi6gszIs5WNTPjaE1Wrhop12yyHNN6kmc9d9kVPBE1+1pcqqdjqbU5CGVSft9DWHzvXJv+SWK
pTQUsl53FOxrNaDJTbz01JB6Fwe52IgAVjaMrFFurV4+kHC3J80LLaivx3sxzFgoJTywd8CutuMu
B5nW7EQxboHzNkmvbUcPOVV+R2C4w25q3kxLidJ63hMuw6yV3kQubbf5EJaDuKO+PdC9BysdN3o7
GgHcEJlDF7oWjkSNB61nQ+bRruZqp3SwgszcFloaVuqrqjEp7RL9GbPwxqBldY6KXY05+RYHc3XE
p8JOGOHYrJ0bT2z6jJmp/zLBjTnVHUL2o5F0PKf6bgZdAhTDF1Il82HSx/t+svdiqW+sRgQ2Sl4T
iehGq3oYFf1+rF+iFFMjvFtW2KBCA2lepQr16TojJhGwdWPzKqlsIo7mu7a8pPqrAWpUNJG8G8t8
29Sr1JMCOxzgFeWw9n2u2KeVJa1qXX8niN3T9TI0utNkjQ+9zI6Luqt5+dOh7baI7K8y/IVpQgqO
e2MQMJmCgPVwv5CP6I3zD1S6xLI6QxChkjXSZtfC0kaZczSbFlWvdlvnb05irJbMoMAW2A+PU4Qk
xeZt8JaKp+qjYvfqIvNtTIhdaNB5+ugaZDBYa8u1jQ1HT0AtNZuDpxL6TvKaN5DSlIiRKvIt0r5X
eU3omB009j1ivH2X3WVZxBJxTR26f15M8WqnBY82Rbci/hBzjihMPdWODbXm6jsmxCtYZRquT4h2
gkkmWEzn5ORZ422LqDLicSk7QuC0pHLBLbLDYFlhMY/DFpvlFCYRC+BCWDcy1W4dcvK7bnnxvXef
8XNEya0nVVgLosbwrMBGgfrgf+XHs4GilCWPArccvrvtclpIY16mBzw1SYftwvLuLLN5VKSpJXH7
tgJBSYwwlOa6TV1WzpEtP2s83P9y5bFp2tLGSZRV2l136AuI0EsxxNnJrUaoN/YReQu59oUs1IAp
5E4H2NmYjv6m+NZQ/DR9gQfNAq3yBb5AYtqHeO8TerRxLIOwoTq5Icn9zmidTUXhzcyJpec2y6/b
qJy/+Jke6MA2Uaku44Ka1W6dsEHqcV2TOrgR9ZidcqMPEV3qB2mJfleD5W+WWN3LMhHBTH7YhkD/
4ihHfZXHqsG+MptkenHaVGGeKtonsxKBCfYf6I6mvg2jb7ygQs8P7QQpOzjKwrVp5K9thbLDAiWP
bOinuIq2XVRYu0GpaK8wQG04wZDop4Mlva9lI+IzYtf46HhIErPRT0GE+/6EA6l/imys6ww3a2YU
KxE2S0bTjlj2ZPBeErPCZw2hgcLqmYE4sAUff98d7+zC541MLnIST5EWEd2oQ8jVsYvDWjz7M9eu
te5V6sR7hs3bYfHGY7EYW0i9lyrRqasHrm3CqUPV0XxHkIUvptarDyEb9xSrSF+IsOpFoNatccCD
tWxyzI+8T4l4MuwIIqA/z1ZymPzlpWtbYNbpa9qh5OcMrNBIJ+zszhEtxFF0XooNlRsMFrGVVbqz
+CgFJlXBgdMVaRgnPTGiyYteja/kAL80eFXjvEVcUA1HzKG3ZdOGWq1eWlL5krZNtng/0FMLHSl5
JQ91fDPhdQAC3hNevX5eNo2OE8ux5UgoqaYdSjCJJOu4mKnWHRbyJul0PXeT4yF399tz0VRqq9dd
9dxEmhcSsEuQpK3Mneg1hUCBhj++q11qEqfmqO6u08xmW4JA3sBnR0uYpwnYu95F/WNl1cmOZKv4
CzmkCa0pVdsS4ZJYc71RDkhkza4B2zaFOqhSmmOTupjEGxIYnb5hiIgsNkRppi4VWaf71pqtO48s
W0CcKemfo8axkiOS+OYO3SChmooo2ZVQNtNDrqiQy6lABo2nbM0oYrdgCfUw91ZphPU+glo5uVrD
jtLtRx97q8rJ1JS8R1AkmnvmrVY3a5nTmzVrkuG+7K6sUkw9S5iyvxCUQNcUboMUBaAHWyu1/rXm
YdgNPfzfNkEyF4dkbww62jfLPXlDV1xhL3DZK+YdJWy9vbOGeA7zJTHRbiOw8rx83pdavpw7M47v
jJEPRyfQHmk0AuE0+9r6j7k7nm22F8+E1c3HzhqhTnKGujpxzCs83GRHqWR6s/j1107CB2nMInPr
Z3gbPaWcuxojzcVXU33HT4mOaTbdU9kybOlVZ5XK2ud8Fj4QBPJJ2upR6fADlq892pF9IdxjE9nF
1i+96JaPMbhUYqptNpkR+0H9nDemdt2LuvqoUr16Tty6vrIxsPHqZcamnz2OVy1zDLDf9GWAtBJV
V/KkiAm4Shu59wU1rL65I9SghP93tY1JK/pJR2m/1ez8KS7al1lo0d6PYrIsHS0mtHCn7Eyg2V7q
U0xWz66t7PkRh3T9Xhq+/ZxaKtrVdT4elM5OGW8R+v1+jkJj9pwnt/KTVWFoHPAMiUDKUcu5Xeyt
Zk9LQj+P7/xM2JsFdfXFamV/rs0hu7cK5yto16mtupdxSMGs7hZklUn8KPF97/RoyC950hzHLK3Z
wgn3ENmkaMRRctNFPgD1COrpRfgjwax4R/3kypqsR7qHxmDR5UWLRgagyMMHakdwMmn6TaIaCSrM
qdi2XVLTpoe2nkjlY0PC3vDg5lzcBlPjVUpw51KkX+MUxq/JnFfRu8/ZoNtBO3XhkNlkyI4IOAbr
Ksu/F9zL7VykyOpUd6tnfIkjesW38Cv5LouXF1szXnCZs7XN4gzjKiYgAwI4Hvz7wiMpUo/PoICw
X+Z4B9DxUg3dbYcU89Sp1WuEsCoWlbHH4vE0D9Zbvc4tBkNK7OYnYUiSVdAxOs6YXwYHnBvig4HJ
t9bqGZcHxfFPHnneDyymbIoB+hCAUlNC2p8dtprxHKdTSxKzhRilS/zs1vVVQ7Kjpb5ldiK3JvGm
xxa+fzfCE0HEzRUkq13LIx9Zm1QFuLyQl15dctL7r/M0zfb9UGb1ppR1zptBZHs6yWobty5e4boo
QX0l2S8biqqIcPQHsSu7FIlmApp5NS9dbXBNFK3J4wRoUjS1vi15vrcEQycfqpNcbTM5oQlR6qob
0NUs6Jz6TT22h0Zroz5sct1Oz47CfL8cbLNZXjV9yXeSfAhnFt8ymL+2/7X/kBjHRjhvDMUr4TW9
x3UB5YcA+fj3sZL/N/OpjDXR619DKg/pt7Z9/7erb3X17Udc5dc/+w1Y0YT+i7Ha0/HACw+WdAXd
fkNWNGGCn8AcIi/32c0I95+o4K+6fLpliKSyDOGtRQT/CxNEeU8YpOevLYLkIKxlSH8DV/l9Gh41
I9j20fYzqNr2+vt+SlFr564qo8U79gQ/vs+lxUcy7/ruQ1hJ/dtTQqhY/A2OvJjjuvq3qi9v2Sh2
6t/XrIEfAZz1UGtxvGcSmWY5trn+lB/ARyVEJqWcjq1tqWD0fAAJu/M2P1z//+ODuPQq4XIhCO+n
8zEag4JwVHg89+xtDNqitEz+VR3VH1w0Mr3sFckVOqK1nw4y9aaHK2A8csbdp2MX+qE2WN3wN0bX
f+90yM2ClxNgaALg9leo+cdrhohuTKKxPmZYMFaRVIF6uslrtf3vHAaMb90F6t7PvXqdM/oEqDTH
NOrMxz6hW1BH+3/484OsV+UHAA/40IHFpVuLHFfOZYW5fzyXzCdPdx6tg41Vad9TIQcLpdjSbnN+
1XE2G/m3OoO5cBzQNwwqU31kPY6BH+bHAxrKb9veNQ8oH8qgq2akaA3W179/VrzaJCwTA2gz2v/+
ICSQjYkqTVQ/Vh4YtsRejat2YxGfy6CC6PW/cTjcOJ7ruNhyjJ9eoqJihpojhGRUJF5SCUKRJk17
DfSVhcwJ1f2fH+5XRuCnm2ZzEdcKC1Yhx4HR+PEaEjng9MTpH5itqy+11NMPMoTjLLAnVbEBxOZJ
iWrp5bcTlq54a0Stj90ZzS256F5MpJZlQ3zFVeG+NaWYnS2VeCnU5pxEt6m0VBMgDVjeMBmU6ChU
og59nevDO+HsJC+1k4GWoFBKir+4bT+/wrbusuKZJmdmOLzFK9r8w2LU+YQVp7IHNlb2nvRs9ggE
fh9m8r7/ouvtvz72LqsdazzRpty0dY3/8UiRgwy3mCFO405HCxvTXt3OwzeCrUld7pbmr5o5/+jM
OAx5x/Si2RSp/f54hZyFauL2UKWu2uKznveeN42HQp/yxz9/OH5e0NdrCC3g4IdY24aclW364RpO
mULC3EvsUssS4BfQtkWV/r161fUl5r866D9taGD/v4bn/nCQPq+cOSM51Zxc7IOuVqMSKUX452fy
B9fMFlwvuudMPOE/L01kRWlsgsvD0NVNgNaQ+KqYEoFM2vIvGuX+8EgcwNaFrrMordf0h9OhX9Aj
Nqk+ZOgdrjLRIVKCPt8VY2L+RZvhH9wdok7IRRWkGENH/vTcyVk3JqGVh9nQLJwU+RCkbtL/xTf9
j06HIkPXJryMz7v90+ng/l3D2/ID/DNRJrajCCAXfEeQav1FceEfng77ExhSw7XgRH9/4cYynmU0
F6vedd7XI8Ln1ird34jtf7lFWT9Bv1/t1jMxoF34bnjWz/XMjk5Omtllh9r130kimS+N2+PaLw3n
vjKG+VNgtfjy54/eHx7S4vOOQx6a9+fcokSPbQOZ4gEYIglQsFahPorysLqhDvPc0cSoaWX9F+eJ
SfO/nCkbUpPUJTKTDHCwn9Y/1+07oh+LvXJE7O3QNeog6ilyO9K7yOGL8gENPulwxsbvm+7N1Nvs
g4BFUEukegrlB9vK66auxpt5zBewaOL4Ts7ktK+652VV4LEEQTTx++HXmLDDoRCLt0tyRc9P3voU
r8nG9tw7lRjWNa1AbX+bkWMEN1FUubp30sorVqG8DoaytOR8+pFRovMhzyl5Z6BHd2mklgZyykNj
BY40ohujXcMAbUZJJG5c7l0LiPOokVXahEQM6CXZlONBXzqj34CaW1jkR2wT22rsrD35QV2M47Ic
ofoWrGnC6wkvUGU07BAPTelxKJR3XYssenNQzmWretA4UsccfZeWraw9PUnzawFqghKryL2BH5XF
37Qqq7ZkmQGjleRX5GEci4FQ5kSfrzCgEyBnuBGxonU19c42LicpD34jkbE1svVbIjXcNemb+Z0C
KZJVRtLTBuR0+UJLCQC+O1MO5NLhQaSAPSaESSzW66Angv+LGsrvmNeBhFnUcJKZXfQg5UxYKHGM
4ELEfuMFqCbxacVDrIHBO8ObHotmQWRoTBeFdQthkF/Nn9rcoG4FTWaW7JMy0ojAKrBXzkLHqTnW
q3ReVrCjMXrCalv7HRhapdloPZeimu97y+nf/DHvPiJeMyZlK9bx6y/t8JjNbo2kKxqTjegzttIH
itb8dNvBmyREkKa2dzW4WZodZlXmdwtx/OZl+Z/snUlz20jWrv9KR68/VACJeXEXlwRJTbYly7Js
bxCyy8Y8JaYEfv194Kq+JUIMMexv272o6IgqO4lEIvPkOe953njUdk5sGNVBeiqHBeS43kHizuZo
VR5S6+Pko/++1veNPWLcVg9tf4hD5XIr54t774HRl1uzK82rDt0PdWVv/gJA3XjjKfpruACgN8bu
hsQ7wT4cRqrrBQYZZDMhPjXup2Lyqj5wOdchF04dl5ralRqVm5TWXJZl136d8OuA7hUbAHfN1Eme
CNPsP6keTDCZwmiat1Zd1cU1KjM+9MKWLUyEUeU/orplc2tzmvODtCvip1mBGrwcasg0D8hOme3Z
diaPhp0uSwILs5h7G5VdR9UQQ0/ucKaLwo2NBbEwhTR961GnoLJn01UUgS0is1RMXJPICCvqzQbp
FLDo2oGoiJoj+ivto+kWGF6FvUv6uaJTRkAD6KZ572lh/SUeqHpBFu+nQ8zOBrYEY7AcbleiG3cz
TRQkOD1HPjqUGqsLOq8kdP8p9z7mDbzVpdQ2W3voLn28c4bM/zj1uqoDs0kwGqoiHSUmKfqsC2Iz
Lx5qlz8FJgKYI61ivaV2TRwX3zI1Jfd5MtvtUsQz7bc17BjK7fS8/MD3falmtCX53pmM+ESB024q
bKkMnt0hP4lIHqgCwkG7DL85bRI5eHhDId7oXZWD03BaDIlykeN44ZLL6QKrEupb6tEWuCcNPcxb
OYkJp6wQSdiG5HU+flQDMi0/qAuIN+Y2H7o0vMGHCoQrhpLC2UgDeuQbR2A38vMU+S/34N+g1Z8d
qAur/F/fyw651tun4vv/+fdDmXTf//zX/5VPX/+1o83jqfveHmVilj/+tzrLQUulm1D/BepGQuN/
1FnGH6QjOCS9RRWFEyphzt8SF0AHOhBO4WEEQbe9v8hO/k7ECPGHYxJeIZrh7verDITj+MZlzMXk
g1s+LASdoHcVTBvUkCgpJYJ25Rl1exb6O+FU5Zkoagn+/wlw/hrFMuExYvOBJaKxus555phQBe4F
AltUVRB3zS9a31cXcacnN1zZQT0P+L/OXWx+xBi1OjP8cbj4c3gLJjpUdEGc+8LpIp+TAgkoBjGj
qXMZKvRqWxsxXENJyP1sGZxIBK38Af4z1nLJI/1GULd6VDPPYyE0aGN54++tYv7gp7h/+RI9djgc
yODC8HHbZDNQ2V/AV59fH//E+2SibUJ93eb/rO8tcsBmNi80HjVOw00R+tq+XgZ+fZQl6l29T7rh
eZ0Gob4NAJN//+w6AZfLmb3Qtulqj5ObSeXlF23BHBpJYd3oWdZ/e328nwtkNSAfjk5ujdslcfhq
mRKYIDYZXQpGHU0aht0Vl1pKb+d2DkUlgy7Xwn7r4Ai27zE//zHOxZdEr8o9NpX1w5nfssSoL3+L
RX4UwiF+2KuHb5MJqEkcWUFBhyhEBjeYFOqSgigqHMKtOc9UiMP2Dfs+3VAmIhCwSEBzxyiAjdZs
X/85J9Y2M/PPr0EK9/xVeDjSJr6lmQEFkQKPj/ZJx9jvCsNA+lNeH+rE2rJJPeKHbZGb4Ts+Hqqj
fWGMFOoC4Pb+pWqy+7xuxS/dVH9+Pz+Ttfizsjc6C9X1+fPk7mT0ZQmMyeeTvTJ1ZNk0P8ZcVML6
zCo+OXW8gP8MtVpUFlRh5aQWWDIXG6/IBRC33Lu6COjXb8wc6ld8m/hauP0cPxSI5dlq2ZqCWnGJ
qVy9uUZNes5W/eXzkOjn62CDI6tP9/jxKFk6UHJ2aROnR0C/LOlDvByyvLgM+7795VXnoQvGVxuf
Ge5ya25OzGuCaUg3TjEW3cciRYyyyOY/Iko45xb+ctVhms2K44gySces9xr6clMuJDSuTqMLpgA+
/MbJpTrzho4vpsuy49WAGUYuzRnBIXE8d5PjI2uvqPNyjBvfHSr2N+3s+EhMWv0wCsf4muJTdfH6
snj5wo4HXXaaZ9soPm8N9ghjDS/D8D5CC+fuBsOsg3LqO2cW+8tpXF4VqRKWITj0nxnXZ2PREqCQ
8jstbwxONkzh5qqxEJu+/kQvDwZKQ7iFsfrIPBo/T8dno5gYHXNxtWEuAAa/wCbKvdA5RzYQJ5lG
Q7PPFCpOvDayCFSx0A6T7FwvDjtXLug2Azps2wicIeZq3IawAYH6ldNVkzo92I2oOrMRnnhv2Ncv
k+h6Bur51cbhVjEeBvB7aYkyEYKUSHfzCpWclxryzAOemFDU+xC0SHf5OkC84yUSx82gIjXwgHo/
vKts2d/rM7LWqlbN3op971we98RRyylrE3ISv1D/WTvItEi+lGiWzmZg03Q4dnQ2CoeU5AaCo7sJ
EyzyEMhI+6l2gUHTZ9R3d74xNneJ35B9eH1BLVN5fNgugK4lZsONjhTpaudMujLjctVJxAhIRQGI
5Ea5M7h9wgUto+Z9m06UviflGPS2YIBinXnVJxYY+zKLGVE5E2Kv9oWhbIUxxoyPzWe4N0sNJcjY
otdojSfEnfFlQ0npzDO/WF4O9wG4aMu+p8M2Xz3z6GEf2SFTQDxVprsWE3ZkXZ625W75/fXZffmy
GYqdHA4az8ZGvhqqRs+DHULRB2NpyBxFgAgPGBv6l+jMTT0Ym9E6TFWYwmVoUQiJMHYvvdHqaR8c
myR4/deceG6TCpNJRtfj6ddS+7HM566nbZnOM4llgOY27210MR8a4NFvXh/qxWfl0DXAzWepnrHM
13nIGRvNULPpFa51lGAyWZSk+JM+hGRq9qSSvE+vj/di92U8walCL41PxOyuPmNHGxYSIzuGjH2f
DMJMg1UntcvXR/k5Q0dfC8MgPSKFTKOCLdavMx3CkLzEyGPVWXhttD6NjVVW5UGnJcK4miwpd5mi
Gw1pFIT3JloU0Sq5Gmuvu0XgBSZS9ZF1M3tdsnv9t52aAQqwPmsNVYL7s8/i2cngiBwicYmVKtlo
/WowTbWnlTw+Ez0u63U1AWzMSwjEEI6hL0vs2SgJtN0oh08R0EFYx9t4mLObZM4wOaybXhxMTU/f
tGypgahC7QJRMJ0Grz/nT++1Fz/BpJWFCxLbtr/aMSJamaHDDm0QxbDUEF+E8Ezo+0TMZV/3OWjO
pK3JZupFCD+Zr+G2HenX9oCEQp+VxkWt2+mZY/nktNgG26e7xO7rHSUSFYZ8JUKhLqxQZlu1zl2B
JDSuPRxm2YWe6FgWYzRyNZX6fDGCL7XObGovNtKfHWB8cETARI7r+EPmdDbCxGVppkbzrmY2aCud
ssve0/0fNHwr1uhsnPnMjZejmtTGAbcZpmksV/Lj9eCQ3tOQH1FZcM1Hix7Zqnvj4VGFn9nGMbUt
jWt0K0QAmabrdN4PZXZpun/SVRq0pIVtyGpFNJ+pkJ34TRR6SLZ45IQoB6+iPuBXCmayMwW2NPub
bGzF27Y2mtvZIoSA/yPfYfVdf319Wb7c8FiS9AYSSxgUzdYhy9TA8PIcRF9l66bXE04/O0vVBb4J
dCC8PtSJ5+PIRCbEuUl5yV7NeTFaZe/NGTqYNJHAvOCfmGVZ3me5tC/CPPFuZtMSZ0QXJ04yzg2T
fBk5Dw6QtZYE4RDuGh6zmtCyHMSiTHEuaAElAEkuYS2H8QVlCLmv0Z6SX5Xhl9zvp7edqOczu/DL
Y4wfYBE6ccRQ1l3nKqLasVOy43Ogyz7ElmiMgGxU7Wf49uLMUC83VSqsxCZoTZa5/jkpz7a7Oq2X
yGyeAoWT0Z9FGSYfy978/Pr7fDmIpSMXo7SGjIq20NX7rMMJlHOHefs0G8Z3mqjMb0lpZGdWzcsF
yihcBXSAVbpOqHf8pY5TLBUt4lNg9DK/RMRfL4w4IBZ1m5vwpWGO/PKJtByTlMOd5cDASmY1ojdP
Va9j3g6oSr8wZQOSYATS+Ouzx+6z3LksVyeyXo2iR7I3qemSn8kUYlW72c7UXfa/MQpBMooj8lIo
945HmfsBiEXSQqg0CGColjnXfRqpM8vtxDsyOEKouVtLZmatKcl6fSDF5hEtCiUuq6pxLsG9Nu8t
K44DQ6f36fWnevklLRo0Zs8Q1pIoX0VNKuvTgipcHxQAmDDzpsEQy7ec3ptCqXNn5KmH89CHLW+J
mNtbLXNqjuSgW60PFitE0CH6IdWjH7qOdtcS5ZnVfuKb4nLFdWLZrZYD6vh9UfyWTjPRVNLIxufi
1FlbJMz9xS/P3/ItweASFpUHfTV/9JGSp9RsYGNW9L0IE0RwifkZ5ld1+J2BuKlxSSVLu17kWi+l
adRmHwx9U8IiKCGQkvPCBbQ/sxmdWBKsBtNEyClch+Td8cRpXjEgUIefBiO6vjWpd+00uiXuVa3O
eXGLZXqOI7klwf3PWOJ4LEAJIvKwQglot4luBnAeFG5h/CsaEozwzqQvNN2NZQxdYvDlDDeZW3l3
aEqX6M+cWjxO3dBEYNbZFXW7aRR4IpTG4A20tEtVfhi1sv4u7UEIGugKwLrFjOdK8Pq7eVmRWPSP
yMbpvScWcvX1lAHIjwetGgIbowp8Hsz2DVSq7tNUdnJn+4W/c8NQQ1dgzdqNaJPwYnKt+jeW4jKZ
lgkEnhvAKujpJ261k8DmsrIg5ESCYLfWnZ7WCsM+M9SJD3kJ9gh3kO0QX61WPeKVim5yevKavMne
lKZphdspwpiKnmPq8bHZOGf2qZMjUleg/9BAxrNOHtolYt0h6/DwJHdymZhOfyF9SMCbiBL3GzOr
49vX3+mJ7QMtq06Rh0hpUZAdr0xjbhGfCNQYsV9VgefTthQJJz2zck48lsWJxSv7ef6vtU9dbgH2
QVUaNGkNPnfM+6smSyWtWYl8h4NPf2a8UyuVDR+FOTlWWv7X4Qwehqkjqo5mPVoqNyiv+v0cCUDJ
aVp9mJpceypM2k0C8rfjHV7q/levJ/45szcbp56bQiQaQ0J0Qrhl9p9FVTqGMK2USBMmq0fxYFpx
f6OsPH5nlt5wPYkYzQumypsuVTp9DXS365qAAqlFfRAZbnPp4cL7JiqVTWK3i/dc2Pszd4gT2+BS
f0JCT9CElGq9xrmv6DTZj0HtTYm+KR1NXYCuNG7Lchy//fpiY3Hz9fomQe1aKgaPXqMzuFC4aclw
h9NOs2mUHe1/YxS+W8oKHgLq9Yk4ar43i7pUZI7rEO1tWl3V/hCfWWLLh7Ha0tkIEZwvtBRq66t5
S+DxjLXp4zU64QqZ643pbqnRcx1P3VEdHDkU7xtFt9qWaop/JjmxRBAvBl9Uv8vHaYIIPF5Xip5L
ha/FInzRgJFCKbnJI3DL0RyGiwsQpCSjtr6+Pq8nVwoMCwx9yDwhmTwetPGFPVR+pYKiyx5l7wk0
9s1Ir+pc7F4fafksXjzes5FWj9eSooRkyEjlQF9cOaX5m3jOxzOpjNPPY3GTpXvEc9anWSHwxHMM
yfMsjeMy6nVA5N08bFw31z/9xhPh6U7qgkovNMfjuUszSP7ayH6UjThfY4jIgK1en3miU/O25D1R
NC/p9nXg2biKvd5uVWDRIr4zJiyEM6hUv35GcbH6Z5TVkZEZetvA6GbeuILd99Vi/7hY19STT/dk
ZNAP/frknbiRW0g9CT9ZeLQLrUsXgN8nTKY7EPFTPwaR5Q20g5XteDVEhfc4St+4UoBLP6lazx9E
Zms3Ydcn1xYCN+fMZ3/6t9C5QFyvU0pcOEjPt/QBAbavWcC1J2Hk7Nkq2RV6/KgMVx4wbfhBa25Q
9kl0RXsqZjq4Muwnuhxfn5GTL5qMD1YoBMpgxo9/RIrBvK5mNQbSb+oLezCwDm7a4swlbYHfvPgO
KU4ZtAmh60WDcjwMHEsPKD5TTje7ez0XUXaXEXu+5axsPVolnO4Kzyp3l05Z+VXzOtgcYKI+CfJy
T9NAXufMQjj1xT7/Pav406ppDbbUOAZeiAdaL5kAihJwzAX4sV+f4aUpxibPLlAqrGYYg03uDA6v
2ZjwWRqR2gZFnUVnNrpThwiHwpJY5LYIdOt4gmU/egOSV9CSxNxIeiHuWKDsKSDdWXpWlNwG8vpG
n1rdRP6XYhX5609JsUaQyiUA5Dg5Hp/CK05jkT0GVewXVw0+aTRnFfL966Ocem1ssWjDuWwhN/OP
R5GZh4ViGCHQ7EvjktQNOtwIa+bbaVbFcGZKTw6GDI7rPnL0FxXVAYhyO1K5CGYSdxD4KrjDsSsu
Y0+MZ2bv5PfhIAYjRcf/QGscP5ho4qxHeqtw+5nip1zYWGq6c699mAafDP0o7K+4v9TT1s58jK+i
AdHO5dwZ2uMoWqvZtD2ghzNnwKnQgAWyaBywI0Ijd/ybGvoZFJR02nEFFpVFhJuZPnbu7ex5iPIr
mvAsq7A/vP6Gl01vfWAvQa61pKfwQ142kmdxbhT1yF7hmQRTlSe7JG5ve61Kt71jf6ZD5OPrg53a
/EB2IUwjxqNAtdqBRdU7SkdGTta7F1dm40GjSe3+zDyeeqTFz2nJgZGjslaf5lTS7k8yiTMH3M1j
AWL0A74z0daJ4uZKGfrwO09lWp5JWcNF77es62dTOICtdYuE92Yq7O9oar2du0Hevz51J08v11l6
eBG/kSNdrY7EmrCz1SmRRF4W3ftG52yLGlee1Ci0nQD2sSlArl6Vmuy+hJrl70ArwJPSR+N3phdd
B75dNA8zv8ePS8kSPjyqKdrpYBxg+hdfYaZuxLvCwdt4U+hF9vD6s59cNq6zdGIhZzTs1eHRVKIf
6LlVAVxtP7DNzAq0IUn3r49yavtZnLxRNJH7Iyd8/FxJLIWHGbAKwrAw3pqt8q8oTnWXeodV9+tD
nTo8PJRgbHbky9DeHg+VS8vRbCObAhiw49sM4/OH0O3KCyUjDS6uIy5BC46f8Fk0f2MqyT/T841c
0LfX7cO17rZkqTUiQFMlH5OqBnhYlNaZm+mpF0aCh+Qcd0WXm/jx883gdpMhN9ld27gKCp/ugM0o
KjC4r8/j6XEQRrvojVC3r5ZiTURTOoDzgtlXxs4f/engTHUT/O9GWX3fUVQ5OR603H2dztiBvgWD
PcOieX2UU7s/xWIuACineDWrvREurW3IBS1hW+H4pseCKd5h20CyW/elE8gJG7EQ15Iz2qKT+Raf
CIKhXWqk67VYlx3NoTSXBWNv6SMur417G3ZT+8AR4FyEAw4VLdLbw4wp+LvRj7kxz82ZRrSTm5tP
VEkqi+QZOa3jBWPNMM0MkHLoakKxzw1/OAxg5J8AhiaHCQrFnxChzc+l8DHVyWligSvS2bdRns6/
ET0+/yWrbTbFWrXGuICLmIN9goEx+z715blWzBMLF9E+JyC5G6op6+jNrjsrSmya3aJ5wCBiiMwZ
9+C8Ns683RPjcM3gwkNMxZVnXXCn7VnURdsZILrb4kal1XCQFNTOzNkSBa5iCIrrgjIkMQSFyNVn
mIq4KaM4N4KxicVdn7nAaYShtpkoxRbnT3k1p6rZ6mEMIpBuI/3M+Cc+naPxVx8o5vaNtM3YCCxP
A8YzONO3osjKA0gcmo+nyAbSj87l8PoHe+K8QJ5EopeugkWqtRpVxjLOYhrqAt/o9duCu+vOLeV0
747aj98YiTwkUT5FNxbM8dfh+caMHcKMFKv1pusG78PdnDXavU4/0K/vqCiUaFtcaui0PK+GSsa0
HsPEM0h7wpJTrjNuRRWHZ3bUZS9bLxgu2whbaI1CcLv6yDyJaTUoDiOIGhcFme+08aOP/+10GGxz
8G+isszKM092QhdFiPZs0NVdBromiFafLhfwo/KHXvT9u8ES3W5O/HDYVoVVHsx+LOi7c1v6Mzxl
gHJyrI8i0a69sINR58EXsqL22+tv98Q36pk4mi4i0mX/W/2uEW59WpEMD5TJuHmWRzuZjuWZKQcf
9WLSuVIg++G+iCqBK+vxKtLdfvS1lvR0qc3ueOFOc/NpxjnbMubP5lRusxxmxMEePOqQWOXEHzBa
qLKgxaMeyXUflm8jjcLVtqtCU7uQs9HZH/pEatE7tqDyjYLNgKWWHHCVH5rI06+aYnEWx4UAH4vI
FGkNBV3CTXKiKKn3Vdb4X0KgmBInsrCyN5022ddINNR0Mc/9RPKla0V0U8QxjDx+Ax7xYzlhf1BI
bcoORYh8LXD5uuU2kQq1jp6S9ghAz7cIirDt3Cjptf7OGOnT2xj4yns7n67Im8mu54exApkOHGJm
fOU1oHi9AUf6nTfKsMPWeqq7LTbVNB3XMY52/C2Lz5DAi5Q4oM9G/KAwwhJB42d4T8i5B8Brm0m5
bw1SoNu4TiHCt7IMfXgcUzfvsRgb8LT348XNPp5Cdz+MqXuAFj8WV6JuvDGw8EdJQWaaUX/dm83g
b6lt4SuWIoTY6r2TVHjLaxl9fyQatE3l+bibzY6joH9omtV8XBp/DJwrG6bKyBwRZF473wl7xLLA
yNVsbrhjas0+7hNsKvlvXcy5EpE8CrJE9GSZQ/OmajQg8iD1AHi68Pgnmi7425K62i6kgPuSnFNG
d8HUaFfaQGwGfa6fL2ortA3QBRPQVfQHHin1yEyH61z0kQs/tG3ft3ZidYHhZRQPoo5K/gEn9Czd
FmHo3qSOK5mqcBbq0IKXfxRRkU5UTTPzbRLRHYldJefMJRk7nCzcTrS4Kioc624aOrvEvqCposD/
DNtV3wwX1n6czzF5CzrbtiAyXSwfgDr274RbatD5huGTBHOHifxo5P2115fOV0xfoyfHo7FcGmV9
7RVzQd1fHwXNxFJ39tg8jR90q/Dhr1pyvMJ1kv4aFE4GONeo6rBXm9Ri1jp5kfcWm19fuxhxD1Wf
e8/r7E06CROzcRz7NP6ZF2mQD7r5Q5UWjk4AptPDoEntB6bVowXnlG4hnHJKlrBe5tN7tszc383l
XDzaBW5KmzIiy7UlnRt/SdPauzSTpPhOg3xyOxpqSN/RAGw9ZkmTdpCSLUNs8B6L9QC+bShZPAU6
6cLvME4aozZvLwsXg/VNbk8JnDQd0ikfSFjh7TRrWeD1lN4gVifyT9uNMeDN8hI3ldCthy8d4Mv6
oum8Itu5aWQ/xlo+DgdDOKHYUr8z32WxwgPZDVW8j9EwYa2Y+3O7ia2Jr3Qoi6LHFsWv9Z0rXZDO
Qpv9d1mUa9iJhvyQBFRHtMl5aVhd+pPxp+Ra9bb0zeErnf64EIvRxjvexpHiMaGXIsIbs8YDLqOn
NgsU4h+5Q6lmeJe+loE/TDCXFfvS1/A9bNs5uRV83JBaI7RA2yGk0WPrharUNpjIl5e+lWDilNSl
aeyk7OtoIx3RxZtcQVjDyy3N27teE1TuVZz0VtDoWVkDIuZzp91WG0EXzguZBmaf7Pn9g6QBujVj
GXBNKgH06i1+dENRpYfJl3ydmAp5BaL7IQRnOjo9OGecyfKAigo9PEkZ4ghFQrK8U8qz77V4bHDt
A1RQoC5wwP3OcZaMQdG3DSRJFNCwJxf994YeCe3OsMENHhSMhwg7ltCZr4qhLY00KBqsIjGBt1sX
cRzggtBovyJSLJV2p2tgXGeQrMBK8odKZZ6T8PyhaOPt/5QN3Y4eyrQACnf5lqSlf2/j8/vBFhLM
/tD4WFckTn6VNnkKcA+2r3A13OAbVzxMsZHyr/1WPrhhSSN6mFdaeSZSeyHH9RDZUOhDfUUuE+WS
eXz0RUhLh1L5VgA05p7pKlCVhdDGoOME1QBOXJQSHl+Y/ckxlW17jFbw7yU75WNAh4lR+/DzyP9v
y/S/wWU9i35etEzffy+/R0/5UZf08if+w6vDcoIeL2D7NlIlsD4Ejv/h1bl/0NvDjWkh+1NQWhKV
f/dJG84fCOrJppBuQO5B+Pr/+6QN8QetfWTJfWcB1xFf/Qqwbgl+/wlbaZJelKw66Zcl577smMfL
qArLRE1FeOeA7PnkSDN/6D0TPVBldXTwW+TEvlbKDc+s3uP48K9RKbwvNvGC6u06JHe9aEqa0r8D
M80mMhXJfTNFyZnsw8lBsExYGsARzq7r+xBM8EXvvLsssqxPkyvbD/QBqHPwuuO4/69HWSwbCHcZ
5sU1v/fwnV441kUfg3TwRGTdYUIz7CJ/1C/00j2TVjiOeP8ejlh3qfWTZVvjqLLUwCG2d+8Q4zfX
ujLvo9Gwb9reG89cQE/NHoyJ/wy0rrY5pS96fXTvxlwaoEE9Z6NL3K6ffSm3f62z5wzDU6tvIQSg
SqTyjd7wePU5EUSVOHbuQK/67/mPsI9TI0bHOe5A+8nH/3NrkeI+c29YCWH+nkSuHxSalmK7vhqW
DEsyxbl3B2gO8y5LQkpuOssKwtg26d7ws/te+uGudHP30fZaZ2+bRfQVpAUoeAIxhcXwbF2noveu
RnIEIaCuojyXgTg5N+Q5qFMRtKJtP54bpIc9Ibx7V/VNi319NltbL6VXqdC95AdBl39bY0tz8foL
OfHWF1EUS4t7OQLO1cxMc0x2U4k7U471dS2gXSeefk7qcOKTARzBx+8gwiLPuUoVS9xBccnT7/xi
IFYFevVz9r+lMoGBLu3pjISeks+LTY56JoMtViz0Ya03uTqOUinr5EbNA87X0rax1Eq9vLqSXkFb
ceL5JAZyAxZKMAiYOTujnAdKU41p9BcTupIfZL7CKJgL7BphB1ngFcaSl3OQM6EFVnxxeOM0s+cH
Y6W4KiWz77znwoXPHuKj8HZOyw4WRNwpzl8/qR+AqtQPELcA6QyKq3s8tB1OB1wxB/zczJaS5Kwy
WEZabT6qQQ7lRgnij67WWQYFdqSkw83up/NztsV5oxVwyZ15B/G2xDxQ9Oom0kbzrlZeKKgaJdmT
baRIPC13To1t5TrGwcN5/CGkrcHbTJpvvpdmQ/cSjBcTJrMhi7uUGGk+EPpxpZ5G2OebdrTHL45R
TylY3lLXN3ZTF7Cn2torttVE4YR3GXbfrbhstG1Gue1b1Av1Q6apdYmzl5sG9mjbw9aTWnzPPPqX
QpWFf2nMhQ/f3mujawfETXFZTXH3QTczkYJZ78LLUicJtaUvn7ZNkP9NtAszWJEHvD2GKuDakP2g
8gCqONK4Lu8SuKXVjYDP0cKmKrnBdTEF0U3USu27VMOUBZLdAQx1lrpXWM+O3p7QU3wpQydRXCLU
XAVWo6EkkV6cAcrqSv/eTOzmFhpx87YqGAEXFTf/UKbEelw+NO+B4yU68LdzhfJqZ/zsaWN/g30m
HfKNmcnbeWjt60b3o6fYd/FcSdO4NFBnqewTdnFUiJPMHpxta6n+JvFarBXFUGMUHc+ksA46CB86
08ErZggkaa9GzG3BteL2oe1dTzbkRJ2ofEqMoR43ppa0hPvzWH8t2tAdNu1kV28Bp3Xp1syUKja9
H5sjphBuyeulmeybPSjuHFZZu9k2Iu/3TR+bHrNygOE7U2Xi0a17BxhDnCoo7pYXAudvRrPBm90I
31ZZL/I3zThiA4BfDJlgD4j0fZdk3U1jVuYP5NzOdJvZxngtomx8W6VmY2zKXkAwyWjrJ1M0xdxx
it7IsQ+Z/aw7lDSAxBt/BIG0T+05x3jFGi3kiZ2E0T8UE1Buuiv1941RcLtpcD3pt8YwihC1QoXf
0BQp1BmRHrs/Rq9E1tAMnrPHwRfLuRZ+U8IJA/MMrImepjsu2zgJKMNCuJO3X8auSUh+cnvYDqkz
OVzjevNpbKb8wXIxi8ASBRy9KjxsEywC/gArueyyUqzmSxqp1dtG8ekdErj8l31RaQr7Oqv+moiR
FwRwrPiqQ7X4zC9ouaC61D+dcnavBlE03E+Nyv/i0x5sg9iXTr2tfRpIAyBP0+ewxNpmBxgcD8su
8rMscBEzvskzXX5JrHk0SHcV6feJ15DiwV0OHwyRVt8c0j6fvdJragDYIvpSt4b1UZkYi+FJnJbv
MBIFn6/7GShtG4h7ssVwA/RSyxu/9TSqbCid3ORzqMXxG9IVcbk1tdB2Nu44x84+rGbJ/b5oTEji
pVmXgRa59kNlDcMHPV/WoNL7jzhUU2RFReLrgFVqvBI6BV4RuaA14t/thHfNVOfZAZshiiKzgYvl
oSBP327LcYjfcGHDDsPVPHuCaz8srjphGXlbEnRGus/sxPgxyp78eMy2jNYVp3s/EFh/dBsINiMu
5lF+N1bThF2grRk34B5tTNQG+oJ3vS2gGyvNj/xNCzhvZJqG/C5j3dOjjXthuZOdZdPZWGjmFsvp
+QGz8tK6IouSXQ6z7cI8ZyevvxS9rGb8H0QSanu/xOQTWlhVUrHaInsokhtPyqjd0Fszl2DFR9j/
aIhcOZr3diE9AnCd/rlOEoazOZtxQQ0AyuKV5lP2eJNYIybJttanX+1a4GlPpbUMd8tHoTbox2vW
gz9j6iXtSLJrAmgLvHFO8t2guTgLm4n7o6x639rlCvO52RzraAvAtWo3udXUtEyC0KOpYtCv4e0J
tdHNyPks7Xy6sWodnb8+O0O57U1H+3PItPZjPoS+vW8VQPYd1lzJl55qxS05nuE7lEPjO4G4NdMd
kPDmaxnH42Uf4i8bYKyRq53WeNZdLeK43JkV2iPjo5e0GD1NTZoH9dRGyUXjqYi8tp1k+hYbHQpM
pB5In8Z1MdEGTJ9YtHfz1PzTVqkxYTQFou8CcrKdLpiVTGznMdTVhZnj2LODIeu+zVsVuRedl6fG
bjKbCjNyv9GS3VBnNGYNhdU8pmnn0lIL3fYx1L2p24DN67vr0Gf1BAh7OSdLa1lYFmptf9sUteNu
LBj4TlApiI+0BzpPSo5ZuQtJs9a41rZDs/WjsQeF72DbsrUxLx/2CnEgJ3zXYixhOlmt7fTUiqOd
1fdYcba6ctQGK43wm6nI23RjrpebOJR8OngVN1iCen4e7iba2Mn5+pkkm+hDFd9aQPnDjVuYE1XQ
ZCzabTbMTrH1+2rA8ZL7BWqyJBrJlyUsepqmQ2BW3FQRfuEjGjXbVIs55R0Zts0bXaixIxmMTOwQ
thUHlZN7sDaTEJ32jZ5XQ3ylOAn8XWVnqbos8Mx9RB7qXTqU6gYaYR14lkQKI2mXKQoRIrleHAxR
0obbkrSY/6FAYVDW72ajgdRf0C5/NxeG+0U0I0giq7XGd9nADWHLwYyUeuOaRU7AhDlusWmalieb
Te4Om9aYtHfCyY1p64E8aXgpDnGDick60xkOlr6P+s7A3dUm3Ns2uFQ2G+la5bxpzRGfJ3J+AB+l
GRo/wJP3/YUIW0B3ivb+g6DFXt0mk5mqPXf3eMY1XtWkRY20uHc0s/cuJEwXbdskHqm/TetXYriS
KN7jh3AKM1LC9uwXB4Si0QyazJzLPSSIvuMVx9iQ1RDzMDOXiZd8GzzAxpgjUUKudyNWXPoB26LG
gt+JxNvfiLmrVbbvkSxk76Y0uyGRVSJErbThUs2WxD7GLwq6liJhliyHqP7eLvlHfkJMZgw/a7ui
JqBqyU4PlGBr9pNx09cOnrYOgUq/JQTGiacrakxzZ63hRtZ1s/MuNThe4XDN+UOG6Z+/idWssS0j
X4oPSiPMVl6sfVA2icrrwhmG7rJO/WyAXpmkn/pkwAnpvwmov1xUaW96dot7kYB6/N52/9o8ldlR
Cmr5M3+loEz7D668/4+9M1luHMnS9atc6/VFGOCYtwAJkiJFUVNo2MAUqQjMgDtm4OnvR1VWV2Za
V5nlXfc6I0JMEXA/5x9ZfK4xvKx1HkvfPxAo0/qGKQHYAqwUcvQrV+F3AMoU32yCFoCGrg4JVlCo
td+D+swrogUo9o+OBa404+8AUCis/rSduSQQQ7GDZuFJR7OH1fnPi65TjPRgZSSsEAt7M8bW9950
hovMyJobELnuWazYkibXCOymXI/eOl9E2TZRXeluOJOtQk3cSKUH9ovToLfWTte8JPB5ry6NY837
OctVGlizsHYYFTYmZ88R7aMeZZXTc82TMd/1CKdFxwAti6LZDjUns+/QWIyJ6NguZb8xhWrsyEx7
7Tyt7ndtwLaLYEuL+tHJf8VLY9yJ3qhfCm0xLs1gavdiddrLMNGnCeNcnRgwWDKbeqFAHbw8fRmF
co+ty/BUaGMV2Et+N+ZGMC3expnFA/NwtLSct4QJyzAz21en4o/Vfr8Ebp/eGUyrTuqeUrs9iLLa
2Ut3oJ2p+IgNcUskwcVu6o/YUe/1qn60bX2D4mxbuv5xiuWpcecom+TFTZyLkdQXRuc+sE0SEmLj
iR1mozly5zBQuJfayx/TVj7WLoZ6UbtnSKxtkhkBweiQgcmxKOfL5L3mmbsxsziE0dl5s39yuvk0
TooAlkESq6O9q94ZQO2r+75D67e0beDa+Tuj3wOpdy+Ot57ogj8uY/xWNOvL1JWH2OgJaeme7VFs
k4E2XVnfL0kbET1BEXMCB+c2RN1vp5kwOluL78aRvo0Ky9+kv5nlKVE/GUg2jcpPhWoeREPNjKyS
o9v40UyLTOgl4mgbdEu6mXebGtUvBbkfgOg7mn+WbbtXnXcnFD8RlGAlGXifePQH0txE6/2mz+/8
LEDicDck9la18QcCjc+aEjCtv9dEfpenxXZZj5gswsTY2+IyUPSltdG6vo31wUvn76mxQhIDQo2L
9ljp4kPSjFSYd5ZBEirH9873yZTWuO01t3/VSo0OnjXqkubZjp8ac2dZ5UNrxISbzLtB5Dt4ozzN
LkxZB823dq3IUZCJs9nb5370zqL2ItV8X7uXuB4OhKa8ry5G9MreI2bfNolzu4zrjVtZ71mbXNK4
2M16eUeHMYx6w09SZFmqvgvpDztoxXs3GjcQWHtbAuPoCy0ESxUYhF6P3k4JcYvgMzmjObhB1Plu
iw+eoOPadpEx6m+FeMu9ByPle1L7Oo5VUI3TL6iYe72YHuvRhG1Kd+QpB4CcB7d+rTUFZ+nYRwQx
W0/2J3Pyb2DHn7PB3nS9ZMy77Uit8oohao0HfxhfAHQia7r1zNvBPgrHl8HkLjt/mU9DWhxbh2Sy
/EZPStA1UiMgj9za3Ims33ZdwuJVrijH4vulnB6pL6SE1POfjHGvhgdL/azYWc08aitjU9s5VXYj
C5MKJmadVkWe3p1ono0c6d9SqTQHsF5NHU75HDRZGrIVBm3jQhkWgWNWd7bWvpauTbZ8TEOWtu2k
PGlFtYaGBkYu7aPm3HPr82sQu8ZPDhSVbad1V1ftdqnHfUdir52+0w1x6fqOgBb6Z6eZKk81noGt
X7CO/GZ4OZM3/S0r3c7B2G9ndWs71JYSuLzrO9ZRV9IFfZMWkUULb9dbwSBEgiaNcr7W8p/Z1i4m
+dmlNsBYwoqFLZ6SwKEIfjZ+LPSRzlTEJL4bre1OXYN8dedaS/pd6BRktW38KwUu8PU1Rm1RHP2c
iBQzdwOZxEdZ159SN3XOcapFvMHe68K6adcxctLpkSFzovjNGLeIDOn0laX/4tWy48CX736cticr
zeVt25cq7Fz9iF7kztTWE5QCo9akEQvC7nQ3xLytqLjTnZXln+kw3sVGeXL8iZjlbsiPcZXeU/TG
UGQYPBzuvuKvAq4QW9cb4q2o18feLj+YnM8ESadHimAhffta39uFMZ56KYhMW6zqbHHhPNhVJy7T
Yhpnob+SM2V3cbkxXfJoKZJMsuc0cbKN7JKSZ1cBxWVu1PmU42YfZYlooJDVekNCVwFgtY/d5b6v
OrnLl+ZZq9ZtUcpdicL9WO+0wrNZ24tDPxfMw8hQgq6Nbeww09EvdX9P/l/kN6rZqiR74cwvw2p5
BB1Z0V7QutscRe69qnRkSyeEPG3dZzaKeDPxZRUuct5BDaeqvmQVMagss1YIWj2GXTWDUjSf0zj+
tg7mU9qOxzpnj4iTYg/McmfRiheQUvEqHRl/yJbS2xSdS5/xdsw39bjhNQ8oaq3DphRrmMJBb0of
J1Vf84JMQ4unDxpfr1hoJ8PZklfwojtzf9DMPDl4xnybrx+uSF+nhT8l0MXku6ryAgj7dVPn2qdO
SFE1+kGmrTu/VqS3J+aC/ua6M9nlucYHYfiK7GpqVcdxfdUH8xdNvC2AA2hen5MwZZtJjGcKhnuY
rRNcyako4ydjjd+LKb73ZXoea/8VI/EHVZ0XbJmRafWf6XxQ4iFpJiK7fY3OsbF5mhRKrFzXtY1p
jzqkATIAQTzxbmocNjnpVCct19CaFEOz0ebJ5PguH80ymdlZVBYSlX9ux1XtrM5WUXz9jZVwwqFg
7Yua0hhu+9TjnV7677Ui+BNUJD5VeWqC0mHxz9LiNnO4v0cvQQgTl1zwlhp/WlrvRh6S7A0NM86m
lLYHDpT1NwwYn7UzxUxR64mQtTh0rh2h6PLHA5U5xSntnOJcOYu+yyyjj7x2KAK9o35qySXu8HYv
qlZebZ8sYC5D0oqswPFAn32r200Ofc8mAIo+vMr5TWXWKbGlFlZ+fDHdiaJCgl4ZL2zOKY+SPv+u
K9vDzDFi6tO+7bCXzf21R1g/J8UPv0GI0KXJsBX2cvYmBZfoUXtNbD3xONp9UcfJ1pTVExqGmwVV
gMfmDFo0ppE060c1p6e1BhIvtb4sg7yVN4490Bnd5+0akk7vnqXXzbcwoeXFa6+npyoQWeS9b9F5
u9T3FVIsAhNvpG7fQ2x6hymVr72mJRG9mJ2eaw8rYrln3xXLGpi+pIxPnycs1VYSb+eSb3xSfbVT
VUndhzJfgF/d7dhpv/5v1UBvaqNJMIPpPmrsUItegQRoCG+ovzwozeGxxo8/y+VWtOJH1lUbMYrP
gfnSkjGV7L/rDv6X5v+vK8X+76vpgp91Vv9pweKP/75ffUOnDyMPBEmPClaW/96v9G+gGw7RVMih
MSZcW+b+xfBD4+NoIzjM4uq0YeD/e8FyvmG4Ma5hS2QT4WwmvPxvVNKxrf1lweJHQO6zRWISpY3s
r5YCsRTxyKgTTDK15ww9autZdWAAvteRTQ5lJLzMUuFI9znORWPCyb4dqUn7SQZAaQQkec2/0cSK
vC6dOjRBRJ4jKrLnmHL3joqCmHcnp4x9qpXPcLMqAfBItyrYPv2t2oax03jqZ9s5pya0zxal4UoN
bekpcWznloFxGigmui0ma7UCfrB0Q53Lt96vKZtVaE+l4m6jEaA5YhmDnrEGDNIH4sZFeskV8sGA
XlkyO+nMAh90tdST11EgfRFpUgxh51eOd9NN0+wHsu2GBqkayGigSaA3A4KFkm4+fBDP1nKcr6R0
gIkT1QyMWfZLudznQ24vzpZ/wurCQYnBZqSf8zRSpqWerNpguFRWGxO02F3t2/bssyGVttUGomu7
RzyPHHBL0i9lYEkgGLq+mukjU20rApprW3M70xFHMfK6liZkQmf8wjbVDtvRG6hUsVfaQXapRqPg
dgY+Z58dhtm7g5DMrZDSUo/hNrbzIeqkq374hUAGSfGLoGejwLFOVdsgv/fKrJrdDFokaToZE2tr
w3Oea4sZIExAlm3uhVFbwwSqRIRuucTLVrRdJ3bCI3kwMjVY/MifY/c9R4h+S83s8HPUa1Ee7TZX
/R0Qco6dQbTlwNcAXnzwFbzGHi3Y0EfmOrX4kWMuc5Rt1kInzpC612gsvJq7ms7XX1dsTexmfqOv
TMO9fZ+NafXeQNmC0DEfwFVKXbnz8zR3RUm9jmtmux5qlMj0zO0L2pC7GP3lmLXc4tZYXWzkKzXx
Dn7+ti4o0AKXfBum23ScCOPsevO9WaT7kVPrY+/Qk6oLeWSwIKJ3IBFy4humIGY8AWH0iqbaVNno
nDDKynKjd2OCEBGqqA1iz1pbULmioWiEsEaA3ME147ukImyEeJ2oXmbuR0dQyk0DdvVs59PwOIwm
yyj3FctsUxUDNDQKuM987KyXHAptDUXrxlkQyyX9oRuDdlbJSN+MPyR0sZvjOAvQBKN+HVdhvhYq
TxHxKc3TbzWCg/Y9QWO/poRp1RrL5LNWi3jogYM++hFlGBx2Hf/otdr8lZWyfRPDqG66rMW5FTv1
m24undojeE0M3ho0vlFjk5G7bf16viE/WluS0HbsCnRV59rb9GB6PJe8jzS/J0325jbOokUing1a
xlqREkKd6FUTNOOIhkKbKr8IXD2H2Yq7nL8Kg0r1UeKoASwIZgjGxM/lzk0Y7PEtm3S32EZ5ydra
HMlqN6t0I1k3fzSpN76aXtY/Txwtj+lw7VJhPKf0O/aW4Sd1I3zVvaG6c1JN4sK3W/PoGP2hSmX7
o80BIDZittof13JLlpUsR3Lodsj2g3YinAsQ2bV/JgvtNpu0JWmSkW1mSizGzHjvzaY/9oBHkLKF
1elh6iXxNX0jcf2oMGxItMkdhqdM7yvmKK0z41M9t6kXdGodfaLTcgedcurhyWUg65c7r59N0J+Z
Y6HcDgaVzUk4wsFmlxo8aqfhvL7rdCcbArfsFhXRmNj+0K9askCzZYeTkMZrYIaEtBZ/0Czn1CX8
460lWytk+DLyh0z5jRHZC0zxzmlSZglTrZyONDEbJg56JRSG2bIp5q3V1aPa9FjTo3ZESriNE8N5
rgzJJgorajjq+VrfqW8cwPyDlmXpfKu60U93El41RdS+tMaL1ISx/EbYnXgzVavLrSg53fYodJqL
39B7GBRE/iNR7LXr5pGWwx1j8ZoGMCYaEspJcxYky0LRFuSP/UeS6KKGD1KU1Meg4yg/M6rlt8lU
AAkQHvCexHn8XZQOM2Vc8LLEAoAHACA9c+VmCH/n0TVOIh1/z+7+3xHpv651tv9+RHpKf/6f3Uf1
I/v445x0/Tv/lEKa3669vQwg5lcp3FWX9U8ppPMNuxNKVkGVwFea1r8GJfMbRi/EOyT0ULNiOciF
fkeiKfxFuojh1MXnJ5xrCOHfGJTwS/9pULqC5DpeJEykGFc8m/D1PyPRspsNOj/KezGzKAfaknvv
YCz2vVm50FHKzpHzgs1lvf/kjj6k1dwp/0lv7elzJQrx2g3l5TfrF8PVlV75Yi5Xd7MG83Eor2TY
GGdC35lKt2hOytaHxlmZWnRpTRiOWwLfTsqt9Hw/LUP2PPS6em+/2DYcBCDB9hcLl30xcskXO9cS
u9IHtT7eO1/M3ayU9+5nXlMH4xetl7mSwAjvi+7Lv6g/64sGdL4oQTFOXYKkPLa2zhdfiCoH7nAh
dTFH8H/lFCV4UR/xT7I3S2WCRLaQtQFBBvFv3VoyZUyigIhav/jKpCYieJObiEb8xYPM9Jmo6sD5
Ijm7L8Iz/iI/7S8iVPsiRdmQ83pLiuT4JPXeOvcDlWvQebDpEFSj5YOEXl03rd1CuFYGIpuN0Sst
P5BgtWy1L2bWvJK0xRdfO12p2+mLxWXDh9F15rkeoZ0xNWxXKcp6Y5qoBQIkM+4ZfMAE2YglE5T+
xREvX3zxMqVwx+QZwiNrZYPNLx59EY7WKj5tI7US6rYkNe1JdqWh0bdcPY8u3He4yEkDkCsLMQFH
6C4q/GLIyo03a+tTv+QL/DbSicwMoDdG/tZqF/0eo6yAfSwX1wxGtKs39AXRH+/GFR3FhSQEaytE
ZZ11ApVvKls3yk2pk6AfVKlPE2DX9AK5wVywHWdajGHjf9m1f7BrV2Puvz/UoqwuP+rPP55o17/w
++ZH0RUttHQwI5dDjn3NEvnHgSb0b1yIDj5ATiyP4YSj5HdmzdW/oUP8E332z/PM9r/hubwm3+qk
QBqskn/rPLvqKP+l7UaUTM0WZxmnp8ung/3783E2WAXumJ4k8Lx27e8ZtQL0cHQWTwjzzeQF69yu
z8uSMavr60DOQYNyLEHboTcvycT/9z+eoX9bB2r8Dx8IOg7JOTQ5qTF/zROEhPaYql1tY6hR4wZO
He0hSXB8BmhPpo8F1eIIsEKUWsj7CGHv2GaD9CIuPiq9F+P/x+dxYQW5lAzIcrj6P/+COO+Jb7QX
jbonm452rScVJmNWBPb1SVSPSDVf310pPIUARnPIo9Nm475S+Kg3SSPYvP7waP0Pcui/MKG6TiAX
lxx1rKQcgQBcF/k/pG4gsAarMjt7k7I4LxvVrAizhDPhsHIGB8VGWc9zEzmF5+FqKhrMO7SA9Lv/
/Cn+AhfwKQR6ef2qx75GMP41P7hrRWd6Esli34/qhd5KDOp10XpDuLiL8NmdGbIJe0izqKwn2mr/
7o8nANLG/WCStABnfX2I/vBL6Ic6X2gypEYUgc6M2cqerNCi3xdhyuCI22v2/RxqNtqvIC2REG/+
88//UgP/8bURMNG81tigPQAbSnP+/AEmfzWbWXeB2fklfXi5a6Er5Aplu2v76RVxv7eGdbYIGRL2
uJhsh658GlfEggHoS/c2Zrr1d1PHdD4VfDwmZpTgfLq/pqnZiJXiCTB/OxG//1roTSvCSfaOuWFi
MGtsx4v6MZMCyqAyXZ8PxJjlbQeY3eF5HhB7/OdfE6m+f31QTJ7W6wNLQAx9E85fs0/XlixlqCNv
09YanYyZ3hpsprY+6fDwiITuOQfwkk+emdyTkVM9UpGp08TgsHHSaFsmP6jPYa4oeS1KAJGx5trH
dG6E85p17+lSO22QYd40HjmdrH47DiJZb5Llqh900O989zpkRJs8HwRQeucRXeWUrjYGw8Bcv6lE
5qiwxFf6Nk9V8UsfjSsJp1g0DimHr0Ppp4TZ7RYLE+eoFddaicyRVh5q7lS+OFXi10g6Va6xwjX9
eLsMvZMgH1P4QleiMyFMplW3gjrOpdyzfaJG6pNMqQ28kq4FiTInAWIwuI+VDyQWWuViz2G/9r4X
1Cb0EJMHiphw7PuYrgTCznM/9u9XF91faJZpjfSuGaT2YmjCRT3qTfkvvRwQmFldRk1ck3h89N5y
+gQrZ7JcShk3j8NsNmrTOPpw/fiCWpcKS9jMQ9uMIiRyHJo8Q4tc7yqSqNNoAEBBBFFmlM30GcLz
YLJLTIpdMpE5vw6tm+19DKwfszaM/k7BZeYhCbc0mdJsPBTHeLE6QLXUaboNg2dKPajZeZdZEX8H
amUuIhJDG1dkTI1i2KSYMrowFkBQ4RT7hRWWq2E9ZWOWZZsFkcW8mSvNawKb/2psRoARtU1akV3i
2qirUDmz9ZOFgbFzWnvIRVTamjNXv62IPG5Mhcz8U9fam6uWW0N0HcstSnOHHFtX9VNgMLihwqPd
LzskFUYXvpCklZeyWvRsk8d07wHS9YRjL+RApMHcWDAXorPNQLNaHphm7BEwDtJYTkm2/sbA77/h
Q2rVlgpgRNexQe9pjHED3B6Tq5jNOXCwiF+RsVn0j6Wll1FfO+fB67bNqoFMAUyh3CySNiCsiwe4
HRz9IdU6PANB4w72Bw3DvPa9Bw1HlevPwlnqTZuYmb5Z1Hw3e/1SbeALvY6odI9yZHzXI4BJQgGs
c02p8RP62K+OR3/onqQ/gbrmpRtvM6uOibGQT6KYu+Yqo1NzlBJu4YReaUYTWIR5SJcGB8I1PWlP
8+z1HsrNnbtK7h5LVu6d5RbyJqGt8JbjEoernlY7zR6fcYKjt/NKeZB21vP1g1V5oSnq5DwZlGGz
rT/ACBkvLD2rfWNrDLC72SDsFXhY7HkNdliVE/y0wEO418Jy0L8ndL4ubrV+cMpV95PSqAbM2OtR
p1TVQ0fcw7opS0t7GGfLXHaYKpxI77VXWerL3rTjYbdU03qjtSRN8Sdum6Le9GkVVO51JtJtm2Qf
vSg5F+ps3cZOojUI/3L+pRK+XE2ge8hIevzYSCcPrlpeY7/XmqgQqx7v6de4ndfircFtu1Viirp8
xk9eVnsllt3STf2+suB0U3kEPQrG+KDiQQ9LEr72gHSqPcSd0Djg5+6CntM7ZnNRVOClOnkGRPgi
nRTEqWVVpd0CmRQdbvk8e5YDWoGgcymQQ6VXPYLcUM9CKYsmay3k+xjPeKx0Y0tmxL1VuN0+yUR8
aix3fM/9yvxwCVp+HodqPpTKufiDdfBL95D564XT4URAEAeb9VQUaFmXrlpeALe9L5MKl7ABATrv
0pwTT7fTgoz0LErQolIV4+ztisxPiVh/rdxzp1W/+ZrY6SMcmUjz9QzqvE5bZFsW/7uWHozz8whJ
Fsg59voQIcVwcX0qBfXYS3aaLzdYt3Lki9dyn5hIbxrmbpoYOG/KXAjK5eD5fUhaGk6tzCZ6YDGa
Rpy6xrfjF3SI9sVH1loyT4lFHOn2W1CcjM1LEzfWo0MS+vpkSOmeZ7DR38xJ+6jjOblTisPAzoXI
4AGLafikl9Ooj7gO/fTs6nMpXkvTnNwNjTTcgR4aYmOTa0J7kDKFctcoH3IikujMMjSdWZihtRR5
tgPFK37yex5OBg+B3BZjgWeAHvQxaolCdjeNZowvvtuoaufyC4fRnLp0u46g8DSlr1yAY/qcOH56
HCm+HjYyA19EgzP1O2TIUx7Zhcw6cvKnlZqQVN+nRqabt5NTVb+q+GrmyHVzAqFwehVa3SI/9HrC
BjHDAERJhq4przwZSW3u4xsnkTptzNglHihEqx8wKhFOPy+I9zZuWtnXXOnmlzO4Ncfxmi7PWj/Q
xK4Dv3qoyTz/kvbZ7ESIsFOi3dpRno2WSIMQBJW5Br83CCPalwAPvUzQ1OvrQXrr8DqshoFfQuk9
LdPulB/pQwJ+TbreJozHSxx2iaTrjqaV2ckH+jWs7L2dTg9tba/rRpEFeTv4RXpovNQj/sPvMz/y
ek30+0kXowq4NFURat0wawz5leJ2ZuGQzbkxjfh1jfHWhzPCW5z9PRPexu4JtqICpS7PXV7QhLQw
HxJ6arWfeWuBuBTt8NJkSEugJMz71loqPDzwxBZhpO0RPYmmK16K0thxCWabBANHvFwVyqWz5tum
R5K7KeMCVBWeetIuXdEuXQS6rCc7qU0FcjMn/5nnCAG6VNEagB8Qh/uAlHjpba7Aab9ODjNW0Me+
VUVV6dhQC+KaqoGq0bQOHN4LTz5Aj94ZzaEtq0viXi9lR4idP66A14asiz2Fwv2p1CCN0IJncnQj
SqDkfG/TThCl7vV+0mThb8YcMeSc5M65seVJqPdyEGgeurR6Jj5QHFOhba3CQgwIPLFtnPGYW13U
kW4UaqX7VI/Jhw8JyOPkh1NlRMJx9qbR3JVGJbdkL5yG2d5Ofl1E87o+gAwnmywd9YMsZ3ND5KN4
KFaIstYrdmLNPxx4C3KTsEaV6GBccRZmrr84iVrzjcMYWh1KaSXY6LpC31LsqAPA9Tntb4Eocg4e
Ta3uOof54HdMqGjRiiy5zWAgm4cUpnfC26BX/qcPf4puPjbS2f9lMLDpd2VJHOOLQWFXus3LNUbv
kk4KY6mDpBMMvXMmUP0VLfzWXDxNBF2f6LqLbcZY1CvtEtN6HStTs8ClpMGUwM8pNe36PC94NaD7
859rXTckXZBD1T+gNc9LuEYXEgqOgFp0WVL7Wmhp+RBb7ivXWzcEPAXffYiEl2YmWsXrHaRPeaJH
cJndHQL6/El2IFXkutP0e3XAeVlcRIu0mlCVjrrrpll+xtMEtearH6oX1ecs0Ut0EmuCZXn1wRld
/95iVbj1e2kF7ihH8i2mOjBnhbanWXjuaaHb5k3n3SCeGH4uQ5Pyv4X0VrMsGKHenvsXK3UMBgWv
efTljLdrFecsh67WQCiCpbZt3k80URNWHpQ8k5s86tMsvksr8/dDOo3b2XbnHTtjeRzJAL0r6U/a
VhPGRLues8cssYwdPR5jtOr6ybRW/Y4T2r63mSoIgreLVxgTdYfvop6CrKJSq5FivndwCsEFtt/7
ustCRs0RkaAj9zofeWN0eoM2z+yPed12m4Hkhrt2GhUZJ+YeBXO244jS3lp3OnMcoFClCK3DtMlS
skGzz9YTo5B84XQ9zj0lDqUeI27DlFUx+vY/htmgtguQBKMeHZGL9KJU+Iqoi3QNybL5kLV8pnnN
OnJnnVWMygSAaQr0xPYecq9OIu36hTiycXc5DDt8uJO9xCq+GBpn/YzxKzCa9MF0JhcPif3EfZRG
RCEmuEcl1TsudsDatLoPbCfzNp5StfN1VXySTVLfpCk0mzdULONrrHMMkMgzT/LGUl59LMse+l8k
C3k/XvuzmXqN7KGhQmM2olj1hwseTuPsEWP1MddTEg4jQuouNcsfzF2/hlxsGyvjePPWozn7Hn1Q
Y3dMu+Fgl5mL9shq3pImfbaNvgiyIb8tE7yMRt9Zj5WHLjZrlmS7sIo1aI3QLxSD5x1TtuSTRUhd
kDfJcqvngxUYYjiu6zhFdLK2DP9GmLnOdhzN9VTmxQ8jtzaNzu6Y6dVTWw9Prafgrbymf0pnjBWT
HWc3tWF+CCJahzkrb800uxulnKO2LdSJs7DcM+fEweIO665btcNi6t/ZF+nya/mCBl6lSubXb2ZD
pNAr3B2eTN98hiUIbdHcOqgXX+rS2vt+QtyXZTcnZVhvCiEUtvA2ub2m1REdNTN5ye6F96ffOhZB
zWRKLaHeLmSB1FiMxw47Yda4n7VlxUFryhc1j5sSzZ2vhBd6kyWCNeG3mWdsSjbmLQC58j7pzGw7
G9WC+MM6Io9+auqUKNbFKiNCbuKLYzAGOxOmnzpWj6KEevO7am+PdRJkHpR+jCEuWFRcbsndKUMx
aiIae4YVH03CdmyL/q7Wm1u76vVQrMDrcDUKuTAyiOa2mdx3RzM+C796GsDSYfY9qmk1bZPAQIYa
81Y4j2uMXXYZ31N3yra2YX3KVYa1H59nzKyHLyL/qnwJi1nh89YZWOubdRk2nlrv47HZm3WxGUr7
QCja0bYHMUQJluhtYg7yWORkAWK83VMChyoTglMPBo3wnkpr64s/eX4YZ7Xz3MKRhzU9bLsxVkfP
T9S24y61o6ZqWMpU0pa361juWsvlHk46lzggkpJcVaF98OZqX5ptGSxpe2jUKI9W2yGbgK09etk1
9YpztuyQURJUFhIqn1yQNYcDpEJA9CovhQ/vLK4yy8IO0W7f6ktztw7znZv098Rx4Q7zsvZmrsp1
lxWpeWPCzAR1yvMolP7Q4Xq+d5r1fW2c71Ps7hO3flrS8c6BlwnimjqW1uj3Jt1Oge2s3p2RVihb
jV9ixdcrl22n9Ye8UYQXrQN6YCbRuTuwVJwIHGDQ0LP0nl6ssENnUDizHVq2uC/b721Snvt5X6ry
GT/vbaparIx5JK2f5qJ9aKJh50PWLLRbRHJBK1FMZ8WhxcKMImaLL5zjhazUQeBBr8dtM2W7uNax
B8/955p6bxWiIB0uOvBZcIk4367mkULC21GCIXFQaQ8K/E0EvruOyTkh3ir99FckEnetKmztCfCE
7D6J56wObSxvHcKgqko5cQovj8pmtpeT9OzOOnRWaoo9MG027/nF9HKXULtVAKiAddZRHOc59oK5
rXznScnFUQVr0dCRqNYRIpUE9rogGcffVfa3Mk8tfIKNRF0aEJq2WMgrLWKGXu0F2/2Lq2SDvmSS
rXiN49mtnvGHX5OiNLvgicUDvTaggFQi7Y3Yqc4J5HuycVWR9oceQRQ/DjNoLVkiiOb9ibb34Pfu
8G4lSmw01f0/ys5juXIl3c6votBY6IBPZMSVBtsbmk1f5ATBIqsAJEwCCY+n17dPt0J9jm506w7L
ktwAEr9Z61uvftB/cxesrzX0tIwv2F066EsxTLIq8T4nafEZBLDejgxlHGpHKooNyfPTZz2Lk22P
9Z4hSb9S8dBvy6CLfzNxbTdxGVd4+RQm+TbFfYfN76HDXL2bMUlSMEPyKrJuEzeFvMVMOd7zZOOK
mMLivmbuuRqAbdlAnD4LrCvPkkyDat0geNgwEEs2MrFefCvyP1xKH2X/XNAjcLSnT1hr/W2C3HNb
5A2PHXqRjzBRj6ru8RDzzvtw6vZkWuntSM548PEavABPRmQr1HFgzGiJ6tBlCOFWufqsx5ZYqyRy
d7PNuEjmziVevKbYqK7+LescKXdQPcKEVzmHVes+m1Ae+0ouOwzhwRrFD1LncWkOWngd0y445co2
MNj65JQU+bghOi0/ZBFi+xCXUtNYjJvdiMXfSnXaWk+dOBVdb51gYVFiJV8WNxmrBVpmFV6yxVqS
NQZRBPo4zK9iUXlWYYTKOT/OQW94g4wH5TjvXb5gSGSJidJ4Ufn5KhMGpFxd2qCuj/yHbIHU7KKl
avszUiH8rU50CVwveworC+WpVb4lPbWON2eQFnIGpj02laHqLrVVxHc+yWk3qNlRiiDn8xN5SYKJ
6wBwH6+IsvqTLtplI2kSGUZazTEJzbAahzzepVWarZvYzX40i7EPbtQ9+wY7tEmn/rhY3XzrjN6B
VnfaOzWTW0fY8MfsWVzEmDCAM53Xrwspzd1spdYnyH0SkT2CrpOZ0hRurLfF7NxTKisIg3nLIDWW
vORlHqA8mrM3NWBaHapAQCQUvYfd3v3Qwk+YPtAtNxiuFhE8Fp4KadwCayNLVzx7VCfI+Cxa+M6v
XopIphhkfc7kZXi00oHTLwuzdZpG/sHuoo2LeXTFSHc+15RcGwmgce0UcOjyVI+3Om6DXRAs0Upj
lUnK6IYMH31g4NmufbqOVcwY9z6Ip/yEZVPv29lm3d/4E9vypbmLmUnur9S5G+5Dh3K58IN14ybT
i5nFU4cBlZFciEjRX4pPGCIPnTSkLPrtplWjjyN6LKNDL1L8r5P/QSzcr9H2NMQEGZ0LWai3lsTy
bTNkdygjxhMadoafwj8UeZ3fWHZpvTuxV+wc23kvBDlTibcdKpQ9jOPWfR2Me5R457anc6Eu1/va
LZ+C0fXu6tLCXS741By/mvEEUNfPSqcbdgHofWYLxfpcvKMVD05DPwcrI3WxjgNGOEO4iUpmh9lC
O6NCnnTSo5NDINu7xa5+NW437QRvWgb9UBBwtNxlefkTsk56RJwxrmjFb0I/8PlVUa2wnaAFjTGs
XAf0rPbDz2D2GQkH4lxl2d2s1QFkHnKmNpHqKgMn/43d1s1yFWCxCGE8meAcqm4h2ZsdOM4B32Ll
0A/R0s6LfGtmcz8a+erVYwhe2MTZOa7yTK+HJdk3KaS8iQXMvlL+J6+c5iWWw9s8saaNbAvrgBgv
ktqMCeVcJAcfdMy6iJNhW1oCDLodfg0VuhS7j4uftkntdQ+OC1JMNGzNjG6epuC6iomdbW83uyXO
FRYDkx5CBqq3IAnktg15Kc9FeEZC7++Lajh2IbadMMMeNYxzehjGTm7jenzx3eY9jcSzq32PBUpK
p6+WB9AV28HHWMUDSwGEe3xvh2NzKnHYQP8KfmDIV5dOaxKUx2Lf9MsH+Be5Jd/kO6wCjGcz1iLf
KXcW9IRbf2prRuQ63gZ1umeWZt81qK8BS7TOxoRa/HBAAu6uYSprUqOcbU0S1owodh8ulnzFEhOT
Rt1NRPf69gVvwJmZwj3KDGftdjjaSzCRuLoTPrxCnlLHescJXmxH5KtUavFrX7ajtzKxnbzoIUCG
50XbBvTo3vHi5gWogzo16cSuMEhwKuY8cbsG4fI+Hziag0hF28qCddHHKH5JnO0eutLFmC2HXwY5
2rpCcAxWQXLi19RHqKqbZ1X1HcWE+ztviMIjaxEDqK82wngDZVJln0uTveioOQ3WcOnj+KbWo8ca
JbLuEAX8ahLfnGtfvLjpcsRPc+IawDqtUT+OuXgiH/S352SHmhaVZgXYY1sH7NRkFFAsZCOhTdPy
YTEFhMiCyzZg772KgwAnWzcDAUmGFnBOXJ7GMMDUOPTibrzGjDXZ4zyl7bbr5VQzDcgOmFEpLtkc
OSykyJQo2EFN+7pq5YlgxfwgkxnRcMenMHo9d0/Tkfsq9MBh5insQaHrvVhJ510og/1Xv8dgNDG4
OFEjjxuPquZslAXz0A8suQ0GunZWPM3ZJYGAOQ5j0zJIb/KrHseZ++JFZT1aWcysAfJFPB7jozO5
Vx+phwdIz8RIdY5BV5PBU+6TSh4YFZ3oTPIdykGGmFzQLYK2fJ+5Ubzqp+W6p4jCO7emVRq9eNui
6F4H/ZxuOsuonVtQLUlj5+ei78QxAO91Y1OUbGSgTmDMiwPuNpBAif0UCyf5NRhQEYlFcC/palSc
blJ9XzMozzBNXyLN3svRBfPyoiag8yqWsFvGfY6l75CCkYddOgzQCvybPDbJo6e83WDZ4oCn2DuN
Vr638za5hD7cC2A0AAG4V9Zi8KCp2tZ062ibYBFGqdRiwUO/wOosLP+hqm1KGQrPNYXCqSuxb3Xq
s3Pme0dMbC5CANuBoYKnlZ6G7Jv9J6zQq/4Y4AOezgrgEDxQ7Mqe/IJ4O6z7vtjZCe9eMedi7Sq5
HJJEdkdhIrVVIVGAQldsUPJ2MZ9FEsT7wQtvdVTfJqEODzQ4+qVsWKpyUH0VrjVsl6jv6dTH/HaW
1SOhqhXgmOKhSsr0nNFP79LJco/gVzZA9JINs/0fYEjVhnZqPuoqbx4YUJs7Led2P/c5gGILiYjf
dOKWg4xnx8rSTa98looCFVmfW3SgXnJVA0z9XUSXdAc+4iD4ro9DrMJj7VMXYnz/DcRBrAcQpavc
lSnV9jCsrKIb92mQEcUTB+nGsyLnC0TrmG4SNae7cokPerDze+2XgCoKr312eyq2dFAvVCYeqJao
vprBGWh17CqVBhfF1K5aW3KiBOw53foAVhQHP+I5iLQ3FsyZI7xp6DvXJ7FfRLWvgtQ7ZIPV6FXV
es5Nq0piIRLd3wxLm7tYrsuWrbTOYD0NV4x6GY+ZhnJeMCrQbTD+0gxyOB3cbLrJW9rjlS68Hpy7
1VNAomSGVYG0Ay+wPfs4XOdOQkWDVrUrFcLxFSO04akjc+ZJDaouqBuvE87AhCUDEasIn1Wc0n0h
LWytNSiOBAKynzDvAlidZHSU7M6ub3P9Y2lM9gVBV34g5WneopDKZMV/JiNsKtZVUzhgItBMHCQt
re29UrVPP1oo2gjycCKka0vlTUtJYcfDbTdU9NMi6EW0YUBniu+WeQUYEmbF35g1OKc6gMbpboT1
YZ9bk1dsiZVH+Z3NDLMYEsXsEz0k/w8C/Qi0EtJ7Drj9M3vXVIFkKNVmWbROUTm9M80ZmPtYQGxW
82yN5xLuSooSZgTpLarZvE5LyLOigzRNzpBrKnhrbFP01k1H537wxPQhsUzCBp+qerjqrGZodK7l
eDsLKjtwtWnO3z3KSn0oEYv+rIqwJEZ+SfRbjw0Shz7D4+867+2vBEZMuq260Jc8JKGSawkE4GRm
Q6M/t8u3z+KL+yUvm1+Vk3kPLM6Kj8JKuSsJLURfjsizRKUJSXxGA9m4+FhCv/5Kup6Dq0xMxJgG
Y0CJyh5rxdU7epWC2Rr1os3J/nuwRlGcwqYb4LUsXXSwaRD81rmrg/Ip0rO/z1NR4gxsr0drnXcX
qShcAZR5xafjIqxgFd8j7+SyBCVWY4bBGKCZpZ4LkU/YP8J5+ZGRI1yhxWyt6JiyxhOrgXfOC0Fo
cj6wrCB4XCCR7ZkrxhFcrADt7y6qseXgYaiap6Dxr3h5v2Kd285R0x8l3COkpgXyoRprMjylzhoj
ZrViptFnIjFtuxCyGTswtBWk607ui+05TO0dU6E81lE2Vse+vpZuwvh6WUE3i+N1Vk45Zitk8gaq
4gcShUgBrZRDtMpkiaYBvHb7kwQRWFJZVbLMcFqf0UTSRJIRydy269l1gscqK2iVkizU3RqFvOkQ
w0+NekRSlvPN2qG5G+TiR0f09n/wg4GvT309YRstYXWscF7MBYnLefhIzg+PFxku7V00B7CmMjA4
7/lohrdUsBS3B4wQqzTJFCc09jMqNQPnY1UTrd6zKPW7E+4RJ9/aXorEIO5p6kEtpClphiaQr3XT
OO8VmLNiJZECJbsFh83vus6QAk/huLwHHiJHnv/Seygjj3OHvyzW46LNsynZBILAFkVEE+AULa0z
LGbqGMFEpSyz7G1aKuyrhemafKe4I56dCSezSC3wFHIMPLgAaaMN3oYGm4qbCCFv0MfgAOE8CZdb
VZsSB46TIawIWuM8VXRMpB/5brxSpYzm9WBraW1VpaNvBzA5y86kH9OrXw1fcTD2f+wuQfUhhElb
nyyR2T4ONSH3m5q5eb5KM9lCIsQw+NP0ahy3lfZaBpBIKYc9nu++p/sfU0U72FEHV1YL9M6xdYuR
nrwd2BBxP36BV2ndbW3AYW+IuXMEdoiFdbIV5jA6PAet3Ua2DgoLKsoYHJTtQPkqCoZl+P+UlJy8
lfvM0ASMNIEy3j2Wcs50IjXAl8FmsaZVOw0sn4Ypb+L10rQ+DuJMnIi7AfPdLxjr+Qa9cN3VhXPK
6a7EKsXVhU0t9EA5lXFRAOX3Wry1DlSs12wYHJuuWRZyNTVEO6xbR7jvmYn7bDO1drXsfVH3j76v
1M8WS9hbw8iihXMF5H6bhJ2kLlooUtkvFn2/XRztfercbm2cch3wFBvj9Ap+khVwCuWl4HNEc73K
/SCMeOBU+J4mlGTgNpT97blG8m+inn1lWuXODwa4NosWuvFwq1IHeDjdObsVlsT43CvRz7xze05y
5EMNYCqoS+ojL9kCr7RyufaoS7gXPQ7r+7SdYaNg7DTPc5sV+cYuSr5CCPoO61HNJFNng/NgJZYo
T3EVR8XOSjsN3KOBrbfCHRE6x6VhKgcBAJDXlgGY3XMvwV5nS+gy3Q/c1Be0s3GwsELPpd6Isi8/
nEZeMc8TPC3yKDBu8104fL1g6IBAL2UrY6hUEECholRhSyxzx0EYFzInojqKWfKqAWCe580zXitD
O+4jhkZ051Zs/mUXeObATzfn27AWKjjkVpg8hCqwgKRI+qYte1JRHiau55My0RhvInUlcqmmKrzV
/2gSd65b8hdYe+XxK14CdG6d8IHuUyPVC4t7e3i3o1Knu9BBP8In53hfYzTxwwrHs7j4BOsyQxta
r979awWkc01P+2ehKB+FQw6IIG/RZaf311TOEYZATJojqq/KnRE0WLLSiPZ83FGNJyc2KpZDHdHl
mqstzLXdsAU4CT6K9OVffy9/VQ7zrfBdoPb2CUlBH/oXhlKQU32wUTbbGI2EXNtehzkyLhtBLDIw
ewSGhJvIVRUYrOPWonNecm7i/UNR/V+yPt3Xv6qnzvz61d1+1v9x/adfup4Nqr/uD3PO//3VbfZl
dKt/d3/9W3/6R+3/+uOPk1/6Sr760y8oPrJufuh/mfnxF2Oiv3+Bf/zN/98//G+//vhfnuf61//8
718Qz7rr/5Zk+k92b/9fMuDX2J7095+NT9d/8XebgGOLv4UuWuDAdjEEhFdF8d9tAo6NC5yMKUlO
r0B+dTWB/8Mm4Ph/YwTPn8HGipiLh7gO/o/tyf7b1TPO1gh6GqI7DAn/BdvTX1xPRNkRm4fSWXoo
i22PUNQ/651dsInI/YbukBvQGrEIK7VKKRWQ2AGrrYfxUo1BchRsKw9dwO8JpWFndyp6mmJlrZZ+
LC6MudxtYAftF4w468B5Xa5ySE8s0QH1bRtePA8D1cQGy8ozuj5/1xu/OP7rp8DlM/nnJ/L6owhk
41jnmQHAr77++T9pxxGn9nB50/bATC779tBa7K76r6M3AnUei7HbFhlnkbaJ5fH4qX/oIIYtUoTi
AfpVtp9m27lDgKrvotIDh2OaQ+229XuqSMmD5LnsDYkkB99UzGw8bd7H1h6/oinI9pop8JFc1enB
7vW/i1H9a9rDHz/YVf7NPQIwmsPmLz+Y0eBpE2EORijWL91Uftoz5swab+1hnmZ9jF3b7O24RMGM
RGynhjA/EX8dnsKQdRj1RF//G6H8//thY3HhfvEdL2CTHPzFPVHYrOen1GkP8M2yvZESvV9ct2w+
Rne3hD38ZyyZ+399if+TL0qGAu4RFOcBr6K/eFo6t2d4YtWIKLnQ7xlv7+sYySGZDUtYeMnnqj+Q
TxKJfyN3/8++LjkFYSBd3sMMuP98AWI1BQQr8XUbDZs4DxbNEEW/qMlwd1BtfVzRVf/6RyUs68+G
GUgSAaNxSRAE9hQ4e87VsPhP9zN6RJ+VUTFehwknDT2UZT+t72nO0u6775T3JZDjvpNpo9ET2/E+
Hdz62Rg/vbGx3oUbtulosUE69Puxb8MXFmMuxQTCIRx7mTT7GqOHt2FdlEUvQ0pKLpDs6QnoOxPa
rv1qQ7ZnFXrtzZgaIpJg2h0aDPXFrm3t9q0H69KhdDlOppj3GX3Uc+xHy9ZT3fiBlU3v8zARnwWv
G3Nd0eQlWWMrjwys105ULc7xcghu2EFGz3YHpC/v6ihgSyuilrdUXbNQDrxTim6KX3sJmxJPRzN6
OYZ362oIpr3mPDtjDL2CmTIfzovsNo0xoFK6MJ0tovKG8cNyc0w1eBlA4DSlaB4rYNGfTgr3kv4q
nnwSaMI0gc43Zfe4i9me9FN3j8m+ewbA7jHtrtKzJccGNW+NDClhexeXk4s6MhanWcXF2U6vXW4Z
eoyisi50v7Vo7F1cFebQIktSWzi9hziOzRuM5h9+E1IrJ3WT0fNkdclyfk7R5OT9c+G20VkbTx8Q
WRcIsVqeXKJ1wispO30YEDm161LPiPVsPoXWAXI6Njk43rmrfrVuUd/SsxR7EKTeeum5/gIW1Yn+
tLsH2xV3hOr6MdtHrToCkQKNjRWb+gkcb/zd1Mp/jq0yOMsycDctE0CknVSRnJH5jWL5NW47GsxV
nzr5s05Ur8jKCoe1i7wTGUPlfThd5t4gI9nkInO3MiCRfTHWZUBDcOhQKN5mU7IHdh3gZu8wr/rD
fHL9hs2Lbk/WlP6c8/BmKZpvAIyELibFvQfNaw+mPN8OFmT8fhz0ox3ocpcE3VerF5+fmvFM745P
3pUMv6vpbASvAEzlZME/R65MnhR/dHE8iAZEqA23UAmxxNcZwk7JZAEFrIfmCbwG6W5p3LMyxcu/
M3k8P/jEod/Fqp8u2uvaHdeoew5TS0RbwcXoV7K8DiySmmcQo6rmahDJdkz6sNta6RJd4fjupjM5
iIrAbfxDACn1SSy293NSpGlZonAuuAZI6MI6fYvqrd/g2iV3LqnnvWeUDvfSctSlimtQLU6b3Yej
gWWZVt/xYKUbFwPvNueEuJ/92vqokNbshnyBsV8xdTe1bbdsy+ZfomUW1PX5RyaZQPrVBVA/0xSy
xFzhvzV2c9821qs7RfNmkkOPIDVMn8vCNCdVNd2TNDN6jbT6auacYXjJC+lgCqJcVvUs01/wJa6y
OYHBJ/BS95ZsIhOuHWHqAyAMBjHUxg37D+aL2WmuWPLjft0xvL4o0i+OJMzR0WflMqHCjlzwdACu
45ZtnjUvwc51VfGD9LhsXoc8m+0KZBYNJIbtCkZDGYFxdxO0ZoM3esXGkCnQra7vpi2nnl4DV04P
FZL4R8SA+AR6xiE8QGYtbObaPQ6IG0UIBExmX54M7hrvxkEa+Ibq/wrjz34Ok7EvQxCV4YFGAq1y
j8i2G9Oz63ozmJgGbYmVJTbDnULeDY7qHujjKnRrcXLP+qYlDnU6TVXwUrF8vXiLdeNaxt+15Ojd
j3YznXxR/eyGH74VR+ve8c/5nEHsiXyd/U5y67ktPQ/RnRvuIyj4W0HSEBlzNaKYpr6vx/6qjtbB
s4dqHmg07Ba3Wu4iABxrJyrSnTs45Z5M7+WLcXl5H3qsqCPpo6aOUbYwze0LMGqOHVTqmRtX7GKK
v0NkguQqoG+6uxz/90YaYOL7Wnj2KfN8D2I4VRhbfE22wWbuDcnnMlSP03W/bCOpvrFDjWCKvd26
oBFyoxTgqadJkukzzKZEH0BunW1W3QaltGGqtOVS6rcmtsMHBN7l1gto5ZfKpWmKLGkefWOLTZAH
/TEdeOj7eBupqT5Bc29vHIbz+27BIr3oeN63rnPS3fJWzv0zg3bvQB7k6ap2uBoR+no9o7nQG+Us
R0b3imyBJtuqNrPXCD+ZSQmL3U+nR3IQB2sTNrN1lERroryq5luLGdPWM+6llvUt7JJXVkkPZQej
c0sPnN5FOVDF0mHOm/bssZV0HlWL4DsGMbabG95baDwh/rcCOQPZ9OF6qpkfs3sa2i2CIeeLyMwe
81DWPrLmLR8pWF8MBKWNleXxPlmSALyszHeOwMw7dIatYgTizkZSf9RuLW/UwI4lLbGHCxYg0CHR
kMT8cMLzshNJDq/4no5sgdB2vEs1TqsFmWjtNb8zDLGbcIkTNKE+29e6OxMT/buPs4ccx0nfCABG
ooAAEGNnCxjv/yxHboWuCIG1Rk5+Wa7H0dz/xJ5hHfHeDdu+PfmyG9leRD9dPSQb3PfjkXyK8JQC
Tj9z3I5nDCw9m9RDE/yOyzAE3dsM4MCDCUWNRIHtJPFNErFvQfuMC8dFAw/a+wFOVPhDTSPYPBXS
n6QBeEWGa3eIfMCE59FqsPgt4AIM4UmXYKyeWKCGnOqQpawEUoscncj6oU2yB+X9GRWDOqOfWGcw
9PZtQZYFuUTRAybpZpdM4PtT5XbY+7QDA06k40fXj0zWWIBvFk+8ZLl57thlu7UBTzhQkSzLdz2a
p2qJEvBwDEWEG9w2oPa3A+6FWDv1pol0c1saEHxDybKycQAOu/lCnlzmyMMCpl4ucbjyBzj2SeCU
h7Rmg0jYYfpJrEK3g2yP+kpGxaYZw1fPYcJvZWS8qPC1sD0mS9RIJooZ5aGMWItmVhytY3frx9ln
QnUFzrEGaJXZjzmiJ7fEZQobs71H9azRN01vXZjD0nHTe9b318FsaPb4JH9DBkL9CVTGdOnJiusz
YKc1aiDGihRZDJu4TkdIgWx3gpOKsh8grjBDTCNYiQiilxj9VTIn5c4b5XuHWckBg8NnkATrJSSX
p55/zqHepSG4YoFlju/5LRrmW9+NTj5P+r6vICCDMwzhDYbdJpPzRaBIuQH+TLQQvrcP1cqnVrbN
j6mAdKvFu7HqN9VW4pCaVj645MAaHF5kRDqvsIRq8iyCtRky/0Xbk7tJB2JOF5mOPEKwKv0cckfT
ksKh3Xk4ksSZnos4DLc6SiZ4q8U5x1XA/FI9L8iPl8E43NgoPQtmv/DX5HefYmMfbQNt1/3p4jI/
W57M8WaBdpWsUO0oYapsoDsA+SSsDMd5cjJFNBzCmSUg7fh5mCf/Ieic+9h0ap/O2ZOkomeSKfzH
mot/7DOr2bvdcgzL8ZLFP8U1O5EnYMd4P94gdBcbtk3JJopoA5CUcost2fxgGWRRNBno4DtAVBiO
1yMds7StU9V73dG1qx0v1ttiahmrOd6pj7II6dWXX7jeM8yjaDuqUl2QOkDbaPUFHQQMIYpiRp2f
DR8MyEOewmaWTz0Nx7YaTHbQZI1+4ALn+TVmUyNZY10L03jfzL8nfE0mfe3oGQi83uNCAT7cRo3c
DuFwt6TYwuraUBbWO9Ymv6rq4ozLLSOTbBdYgTn1ijWCTjvFVHoKb3R4M+k83IO1s57YFLOGaJ3+
LjdyKyeg/7ZfeyvAjWm6t0uEWkHqJDsti/HTV4zmAaGgawFfcJeGpQ0exjmyTUMgU1PUEAf1REUx
bts83PSOyR4rhq8915ws3cpty31dGrVyZ5yOyAv0clRuSNpG4jzlArBeT0zuqpmcV6YPoIztnTt2
V22t/dWzrxdIyhG2lOcM4+Yh83jcW2qYCt3Yt5GQ8Oa9qF6cKD0k8U8kB2yrF3vNm5eBqDPf1clU
Xgv6cG0IzFxVs39scko4a4/soOZEqy8e2t5BhjXU3TPD0pfJ6P0Y0g9aw8ss47OzuKcBPO6WM+/Z
Ul20w262DxpWE04Q7WP7KooaQaUpL8XTgoQ0J091tFDHVmTTuaMrEf0hMVAKHbiomvKeiI1ijboY
C9UjslUWNeNmILHF0igZ5WGWxZe2sToOBBbH3tMom1ec+asuOjH7Vbdo/O7T7pEMZhT3n7XPD0Ke
BR7pKVm2kYOwZaJaQ1bnAA+E37Jy0NfH1JxBYr9ydpr1yB5ChVyO4AA95kgzuwn8Fwg86IrDhNI3
usTZy5BDMl0G/xj25tGrOXlKA56VMFj1zENGXHL5thihj9nsfSZ+ehf6J9246NzrD+RJziHy3klO
BmZKFHXoXyZbH1zuzu+2b9u3ocQGHCfx0Vc4Y7uF2B8MrE/WWDxx/AVsEtLFP4o4iViRScy/cRbB
SKs79EhJL8pr5GDOwSCZWWF0vodsXf/OWGb0ao5vhWxpfAxRMUJMLwV00MXXemMTwwWCVBKNGmHI
Ysu3rNyr0zknauYmkLF4sDjaVoMdMkyeG03/4uj6ZpwRRqOgR+U6O9YxjbvkZq6qTbyEJZmrRJ+h
wvCXTTrhURBdhHHLpfYlP7gjjDxjCyfsB9smxQPxVXSfNOhcMUV+ByMSijjhUpCFMe5h+sWbrn9p
lzY8sN+nWSF6EC18Id5Hm1XiapijehWNzvCjACSLvNmST+X0oxG+fLd1Oj43IZVCjCd2naMZfag9
JHp+n3Y7cHNXox+51ySU2Chect87Qv6zMc+wLVB9fI/k+KomdVzxaHA1Hkvdol8v/QcefbPxXHQD
rk3I2xwgpB61ldw20J92niCz2C0XnP6jOs64/VhI0rGz5YJ9Trg0fvZlaFKkNtU4b9mVuiRNkTwU
dszMumwPfdi6bnMTH4HpSLqGW1fjsYyb6sm2+/DkWrNmr5XPvDLY9LSoXA88PslaxO0tJttkYzzH
XMQSgjbOEQI6rseJEdkKSbsvz27s5gcnnI5j3Dg3fiBqpJ1L/ZBZfJO+NRBi29khkUsim4bPzgaH
SHAV3Q37GhrkBsg0XuvrVr/5cCYSYsh7ac6xNyc3XpCE2yyo8XRFrfxy62Faj/NQUPN1fuGvU6LK
b5ooyREmIABFAjTjoEsc9TKRkESsljNTCuCdjX5k2ql4g+ZBflHeZFa0LvWbqxf7eQYmmm4UjtE7
z7XKC1a38lNW1bKxM0h9C3DKC/FAxQnhApS4Uoj4DjWG5e3kUma8jeOxPejMesLWOJ5Fyw44N3qS
hxg9sL3TTRDnG83ZvME2RM/Uly4pRTHRYGX2U5hObLgfhzvluW/CM+KzpM8H+JH7v2y7rHH4p8Vw
x7gdPGNvAfin6oCUzQx05L1XEOk+2n75WTBYarNl3IkBOw5Re5oVDR/Hh1tarlxrz8Ews9AmlPX4
ZPT4A5I4yoOgWqdeJZB9ggZYL8418UbX01uGv+vWi1B3Wb37TAi7t9OpKd5irztB92Z/XfiviZeY
bTkR0xX77GyR459Le1GHoqZ7p14Pjv3VmXMsh67ZCX9UWN2H9hC6uEHYzKGtKJ2HRbWvPam0d1S0
8wNLfNVvUyt/BKrR7AbBVVmUBxxCpgIb1nzOK+OvELxWx2s7vgnmxb/nJp23KVAGgptQqF9kmss7
h/czqm1M4qkf/OQqon0V+QcdeOqsG1Mgkpockd9ZxvX2jknUnWioUJl0Ivx1cKO5+My9NVKX/Dbt
uvbgZX11MUNhPVpW4b/xHmieRijXpOBkDKlncuCTPfYInaKOVzhKtKXS71nabXQVTIw3tZT5Pb07
eAtCpn9Noz0++cZrT5gHCXuS7MBZcqODzproYJGjfmNbUfw4Ypa4cfLc2wERCGiU4/JZc8p264Rp
365o89tyWRAU2xP1WhUJhpK8bQC7tq2aj3jzpu8FbTkuJka9oPfH8iOLqfQxUTknHNX5K4yP7uWP
iT5Gp+6FZBQL3LQ0b12CEgnhNoMNR/d3CC16dEON0hi2JgIEfNva2fM8vCMVz86+Py87+iXc7GX9
3i+dcxfWQ5mtWfgjMFnK4C3SBVlz0C8vMRr/rZ0M9Tv5p9EtDXWtNgi6uhvHKmaz5UJrdwURYfky
fs48Pnb7mUnIFJ3hUQQXeG0D1IkMHIJTM/vpYue2wbRxTvFZMG9S/kcr5+J/s3cmy3Ej2bb9lbSa
Q+YAHN2gBi96diGSYj+BiaIIOHo4enz9W5B0M0lVNk+za/e+Kqu0sqTEiEAA7sfP2Xvtix4/1lY0
thxWQVQMX/I0CXdm3pq3bjZUj+kU+Veh4U+H1KwsVBgFAtAwbPtjMHv0E2ad05qdrRDVD9mP7W1A
4Mo+cxQAnDYRwz4vZE5F38XBV8PgCEHxlVF5xtVxIv7xCyQZECZgNWaeMe8a3iljE8OtLicQSfu6
MJ5HpcG6GqXtnNF/tY8gyvUussvIIYdJJ9AoY+/VJA9lm5jVUGzqRJSXeW6mF9VEKUytkD6PmidZ
Nbl/VTWmdTI0rvVs1iI6MQbT2U4w4HajU5hHkie8qwnp7KOBXPwogEgw3Wm749T6chPlVXuL/ysE
bAD+32uzWzvL2/NctJO3hq8L+7zDqXRFjLk6Ccm32jseYP0VjbzyJHWDfCth0O5UNcSS1EXsczNH
/Vsox2jxRT0DVCD3PbrAM5OvdW7gp2zYbvdQLwhTLKB3UXdgInOUDcSzwcPfJ4P3pQX1SfC711aP
zMaj8lK1yTJw9nIPJVDhXYVe0OKfaYvqEReGvx217X9Gy4SHdOTIsA/jAu+9kyOwlUxHjgXj2lsC
FaqcVAsTwZVszZMOHMky13e2sTSng+vSHWFfp5y3A0yemHrExbdRzC/NtW9Kntb851H1u/H2Xw60
3/2p/dfy+Dn/2vz8q/47Tr0ZSP01G28df34HxpP86e8Tb8v+wFAbdBbrXCB8S5BO/2PibX8gitey
hGlDwRPLX/kx8ObvSIehNhNvfsqXxozzx8Db+0A6tODcxvDTRVMNqO0XBt5QphibvRFuWMvbIneY
XxrwX1hn78dqJcNJWTMa7Yy0Bi6LUzgfTiCTB9WJH7Lp+CmbsUAt0+bpjR2U8ZUK0e2QskeN3DGl
WcfAN4Ib/DOO5P7DBE+YFJ3gs7krRnGGyL2+xrE3D2tuxiDYJZLiYpXNi2sJtkyuql2jC0vfxmYH
rgT7nUnIIl5WBcugihzC7mioTSnd7k6VZ06ih6Y5waYvcoRYjFOw2Yn+IFUUSmud1SlsnYokQpwm
ZXEZq0oTDsMcejVKsW+UTejJYIAwQfLhruh3TxsaOnRu81JExxHsnDhSD5p0iHhX4pw4v/QBMniQ
H9KsNd0HH/7O56gFrMMRvJ9ZIQrr0rVksyXIKSj1sfKceaOz8JaODM81ai5PN4vSxDGNe5tfwTTI
mOzroctnfaxTslAf6HfRaYc7Hl0neYE/nIYnmxVe87ars3NRegj2ORbk9scCXHJ8TZm01NOoiYvq
ZVRO8hVbnCCNye9Tgr2gOsvoUxSjOromUUcWj1WkSzI/kIOuK3scXkwBsWXeUPU9xygUXtts4qC8
yjqbvDpdZe5HOWXi0IRYLwnmYZjOmNPpLvy8mJOPaFcZPBiNZX2sG8QAh5kpEAUp0NMJQb4YviaW
mVZXNISYla6idqAjYkVRdVOrIDyl5vU2YvLRrIP8uCpmzMQDAOaV004QRJukGZEYWLH9aSKoka64
58mcmC7lRTQ8s4owAejNaTiWXD9VVK+67UqsWyPdhbCGwjPmnGqi2BPyrGQhBKLtosopGQta7FRU
qv7S4AnmKohxnBk2FLKNx1CJyxst6S6dIzNvO8rS8s9aJIXmhib/OJ1EwBObLaYS1zjrFHOX/Ri6
PrSe1u1O55EM41M3rBgp1exP/QZPZ6t3oe912YEUzro4mUU8fMbs+Brn8JBGBUUbIVRHCFgG3Cch
CkPhjoJSVLnV+YTL6WjkebNrHYmxrgt0fuzsaMnHDGfjImTyhpEqs6dPCJETGmnOpA/IIPorSqDp
Y+J6pN+k02iAFag7kl4Lk5i4xsLcnYNlvzMNozhYMT7tVVzwZKBlphGCTxFGggx19skqKVZWcRvX
J1VtySv8V9XnqIjcR6wEtA18z5hx6lOTYGgX8+wAb4oMBupZaVcnjl3kHOJxVxsrpD+L/b1JU+M8
6dL23kXifzNOtWREwBXXKGLChlQPi3zMmg19IKH7JaYkCmeA1a1E3Qx7sDV4qIY1jydK6C8sDtLu
tuFU13B3R/otdoNYNB87blNai2mQ0UrUxeibe1vU7ehtY5PEhSfLtJoBEEsjBdO8BkUsXfsgdglU
jQxIMlB/9Ezydho0BRyfCqMIUvyVkYYeKKcmx+V0LsYiqSAIVKXf62JLGt2AHX2kyxzkZ6Hf1dTH
vluPQOEHc2zljsAUwVF8tAe5gzpWBBndLS4+7UqR3oSR4G1e2AMOguEuB3c1gUbytUfiGP6ujHiZ
ojEQiEd0D+u121uhzcG3AHpURllb4kmy3CH+LIOoKe4CDAbu45zJMmXmmw3jjplCqS/IkVYagkJD
zxEKEM1VYn27ortcnKR0rBix6lWbQuOg8TggjdWO+7mrnZyWIFbhQx4ouW9tiAxlKfKnmC8XCPlo
rAau/iZ2surU5rTxyZ8KGHswKdXKzZN0544sDwA1CvpZ/KKL2an1qZ+6/jXp6NGGrDV3q9Xi9x99
hKX7oBPFwRuH5tG2B2udayvQyB5mUumHjGINeZO/Ek1h7sc8yO7iyfE+Ru0EqESUIthaZSNIN4w8
kMCePCnazPjYudVAv56DP0R/dz9VkX8iKrhlq3oanad+6rx1OwDSz7uBc3QAskHHfXkesKobyG7n
6SbVToyWMeNckieOvQn7RVhOp41QCCZYeEeBgu4kg2qcULF566T59SzaeVVGeXdadeLVlYZ5w0jb
s1eJT5+wANh3EsRVcZdNiZufTVzrfWh7zy3HWv0URyzI9G77vn4JMbyUF5UiUnuL5YIvHDlcczda
HBbWpDHY06PCyk5EKkQcEBiUjjK8QI0ioxeSIJLPjutCU8OYk0bnukgJwMOCj32UB8TaMHbgDN5E
ltfDx2P0xYmuKa5Gb6r2Sotsgj/tFkc3nUexIebZrBliYsPYKSYnPSrryL/IFB1rnESsqXU+tfvE
ojtea6rcEUcoIbBBPl0im5OoYooOfha5FeDAXZJU3XQ7Tz4n97zMV4YJaoOYpJpopMp/croZ9hMy
Cs7GPJ1XOQrn8xDW1HWrcR2vG7BDVOqmlSTwNQoDa4TjPA0YGek+KHIwQmOYKo4kU/pptH3hYjmM
28+oMPjyD7A7EtTwZDrNX1Dlx/ExTKPBo+nQ1jRzlZrOIFFZ54yFMMwkESeHiVSVV87wEaNVmOA8
9XHbdfnlrxfa/29V9N/KTP8bltJoPv+6kv4/xUup9ee3lGn+/A/16AcYxSQLoQJD8+aD1fy9lv4g
KaSXghm/AuFDFlX2j2JaWh9cRG6m4Eee7doLu/VHMc2PcAuI5RehOPOZQv9KMR38XEsLlK2mhUCN
8hw56xJ+9FaiZpFt3krELRzFS/Gs+sS7lCNCrcmdy/UsGCQ1OkOe2HoIzLysPYRdbdyGdXVe28DM
gszYEmm6xkl0kuRT/5H2k8+kc1R3o2aOpNAgbqO59sGtI+hHp/olJ+N+jjKs+cZ0FVZZv/eIgd6O
HeFDs1WmJzDUIFo3WCKJuNFP2lRP9eg/VgPsL9wTZ9MY3tLZtncFDtZ9CJDN9HOe1LG4rdDcH+ch
+RoGMLXKmSZbtIjKh/y+nnqgTzVkC8sq271ttajScVJsE4O+Uctu90Ua4pq3kl/04EJIb9Gkb1Iy
Fhxg0b9N1sdo9tUOzleCCmYm5iJQ9XoaAJOGiAA26dCetRr38hR1ZFvgL9m1g44oveyXUs7hhhUK
f4KT73Gp9TdJVl2jXXgJU+Ne9iG7ZKOcVwjVp/6o4psw1fKQesOB+OnsANwW4FxezadzD5jp15/a
/5XHYx64v36or79W3XOmvvxWvv7Wko0BeyYq3z7ikr/+4xn3P8Cb5vnhP/zTXvS9P87L5gc0zZ7J
421b3+Ivfn/GSdPgJCwC3ww44lr2og798YwbzgchhWUiGkVXjiUg+JVn3POWA/EfB2Zf+CLwhIel
iF/pcgL/WSJuuAwBdLVzQedt0GFO0UVgTbZ9ToVQF+e9NjCX+jhFccoHc4zUyRr1w4KvadYsThCB
oKr5uJumYUrIluw6tMKzgwuw6Esm/QyrwP7hSsk/TTktBWgGCZGVaTOpOyvrBgREEROObWkNcb54
vcPXwklx6k9mJ28aj7MiikSPGESsjcuyY8/2AZWXA6UWgEC/lfBSSJvyZmaMY8CsvlbeMvLrSYq/
9z1dT6fmhE2bNYUY3E2tTHmw8FeTcOOM4DqqxDCp4mYdPkkIyRVy2I5eYMJQl+HgrJesQVVGdKqd
PGZ8WDjqIjAmJpeu1VVLqOQ0G6uehsNzjtn9SVDKivVoO1NF/ekHd7NK4JzojuIClckiuCoqrDdB
Zr6WoCfQnHoMA9aBLN2TYRzQDZWqzC5jRiYlqlerBKtbRZbaztIoJ2JwzFbA+VJQn6GHVDf47zSp
jKYit9a1SYhaScRQnwalqP+LwgmhVThluR00H2ZjmrhJtjZtan8vqg61B3S7p0b1aJ8Dt/AuOblr
mnOupZBDzAZqgU4Dbc2agbg1KSqQ6crNks8YzjQpJ5GiIYwqtlxrUI5ISmfPPifFCUqUALkkkbwp
6jEz9rtxbTM5N3covZAwWbVL0VX7boKuDFWvez3n9aCwKou+OZk6w6tOmi4hIjOX6CCJiZ6DCRDQ
BBsf4nYYMUTrC5grFQRNzsPMXUn7tMYK8oiSTOGidjZAFSvREu4ZdO25chMjR3LiVuMGpLPwN+y7
BblYKXUklEUjefbBQjfbmPdRbzqQtIz1Tbc2aW8T53GIErtONvkoI39d1PZcbjMSXts1Cj7RnU9J
DG+algwIrXqk87qtKz3qg5EjYmMmtGBaICcqExRxW0ewpzh3O7sIwg3D8sloklOdDsa9yjnZ7WLl
OXIFCjRS5wrth3eturrpbp3MSuLNWLXT8JirJGfGn/WtusGcOyQXUC+a03HweqaDCg/+MRqzAPlp
y2nupGbHYrg/F9iVQHvb4UNrBal85X0b5T6YFFKNhhvI2WHrMhXufKusrpyhxxIRiclSu5ijBbC4
aXDg0cZRq07MxK8w+ZZxN29ywmCyo6Nzz/+YFXqeeVhGAxIZFuRgY4Qkm+zjYHJePadoB7yxqmDy
7eQCkGyaNDYnpjwrd3XvxhwJHM4uh5FI92QfQN8s1/6cj/oiCmkGAULpqvyIHoCVi9CqFk12UjBx
zUXYYRU2FcKwjmyYeOcs7optG05EaNUCycI6bjLRnpQGKvJtVSw/tYh4UQdbyjq/4HDZkNIjdFMe
LZOVZ2lAZPFJ0wxZdcjIsHVAGRg5XZ+47/09zoEBfirhrXLtoQ4JN6kyc2ODUpY2S9lIBp1ZmSn5
SdInKNAlS8R+zTj5dzJIeTt8+/ylwgOdCVeaPC4afdhsLU+/1lPovOIFQUdWNFN5L4bl1XNc/NUG
3pDGnidCYfOI5Si1kH5XIeub4Ke9a7HcxJwW+CYkqpoaZ2G2k/T4PloIjL41i7xj3M/ipYI4WB/y
Ka0063cSa47QnvpK4947plBwQOVYXXkPAV6/tiSIhIdGSv1KG8Z5pS2GSpcI9gR4JwM2HtY4K+99
s/GttYND7CUsLW6fzKl4SIsCNRtd1gq5jD07+EarGZHiIAoQkzDtsdRaI0CIBNhstlHOXNFStQE7
nlikDjDNUI5WJ8D2CUOcoTffMXaN63MzV+lN1ZZxuh8cUt1Oeq2WoYxdQoSyQ2k/4F5KERNEVknU
3ArpHTP+nE7IeTelJAy3xdjNa5lws2HWz3si0Hz7qxrQhCEH7Kbr3muIDw5HEQ3rCAQH01jHOXFD
i8jeqDTC4CDNJrzoKaZfdJcheZ1Ml1JQm21TwOlN0NpjMy8BCdtZe26VLqMiM5jyYhfDczx2Q7fw
SUicQHifaTx91KCIgKjJrbUkqIrjWgg4qLNz5rMW7pJ9q4IuQAofpqxF00iCnjnadnFWh0xe4QED
86h5eRDxOQSIHQ4G6yzEoQUwwQ0AnXZRyjQNBep8U5mqufKZpd6DAV4EA6byz8IAiTke+0o8Sbi1
6D1oajwvL4Gb35LoS1VeYovwgppS2rXb7GYWGsCSQAq+g4qiH1vbZ8wUDGSR2hCPGarVxX3V5gO0
S8N6MMQYIP+RVn7ZuXUDobYMmKCOdRd6hJRGkMcspfNb3D8J2jJ0D+wxfu41mzQ04hOdgCOkuzcZ
wiBFBKQ0WU94uVnbKgs2aMWo09ykLmIsuFi292KhUxe7kZr8qsehcoNyB/OrhU+aqOi4SnJaGIP/
kSKg1RBh8Nuso6JmewNUTQJUJkzG/9BEvWM3lvQ6coaG160Vls+wR4npiN3RZ2O2bYYIHPY5vVd5
SWClTLwRAq6pzHtG5vpLVixfpdRSXbqSdvw+ahdLd0/66bVnS/GMOVzdZiogMaHwVU2HmylZv/UD
giD3dmDCrs5sriz8CGy7VoqKIKwd/eQrETzPDAdvrKh0zgAX23do3Lp0A2amfHE8C21bDhCUqNRy
tOl48IvrnRuA21xl2lmcAmlSb9AdWDzUrmkeSk1yzbrzUbnBVmLjWCdm33xRdGpi5FhloDChVsGI
h9h35UH6sp4AIEjsz55ox08G6ZMWxtk86ckfTfrLmgG43JoUNF8dp4umU26r+LGImB4wSxRQYyoq
KQrBafLBg7Qu3YhO+PEXMAAg+vGryMt2GMmH8KKS9lhg1CnYHnvk+IRMPGnXIlpciQxxQCTObEan
ZUVbGAUbwtQN7vl0a9ZVKA84nZPLEtDCsINOifZVLNvpShROBZsYqfijcmBj4YTDsKEDQ41rPZMb
t9dDLSsoWGUy7tK8H8HRh1HtkeFGXOjGdqrswoiwJOxMWQ7XHG29bDulaXgJdgpqUgBrCY116TY1
VYiS4EBMFT0QKm2/ahGP+Qap7ZhzYya8nTEy8lsKP3RVlAX9qkmB4wWYcuWqnWzFHwttZggT6dKE
Z/RzgZS2UrRxYwgJEHn1UHxeBM75iexseADEjaPZg4LuPVW4o+6SMukISWI+T0A2V7TbjEwTtkFc
lNnSVE+HddM2NCe1OU5fE/rYxxwwAUoCV03XpZM1X+wswJIB3bN/8MqG7UMGNuSEKVAeIAcHSi1E
IWtcxsAdogWvcfNL3Rjqiy9z59FE5j+sGmoGiZAVLQIfWSTVdqSfDipZ1dLCMhXoqygn/3015DUG
p462F8kidu2Cr429RxS7yIRqTv4vAjM8UBMS8W5NEZe3M0ZVuaHvy9xHxKiVVyLUFR1Ehhhbiig2
oaAvsVSPWeTTxZw6rNPKT6enhGhAMGx+IeFKgIGAS+YU+XXUsa0RByh6Sb9apMcR9AECTxHjciPx
GHiaP8GRYbwVyS8oNLCIR07ZP7Q1+aDkjiCrHVqNSwZrF6BO3SKB2mo2OCQORje0q6YGaIqLoYLB
FGqsOivfEcZ9KdvQvW6cJn7WQd4/TfMQXRIOks5XjttAaWbuNLirmHQSY0M7sqNcd9oCqUEblnCA
C9DHsYB9s3aEDM81Nmkbw4wrThuHMRtcVcaFXNpZw811QERjx0XbOERlBtgLPvgXVY3ia2xN4DaC
YHRBf8/ReI7zi3WlSQc0zeFkDyhPXCvbuXaKQtGd1BdVmBxKpjAb7txKd4v3pn62+tEA7srufFd2
5LlCcW7TT02ZkREaFGwVqIn79D6Z4QJA3eHWwW0RB8A7A+tIkt6CfkXBtCanDTWb1fr9o8eYdliY
DBmcEYOsnlVfU7gQN8jkkSZ1/Ey/hDmZoTqH4eQEnQtkrGw/52B6no3YBjZBgMBDlGpGwplh+imk
Qic5R5nEiZB/XVznflo9cbzJ+jXi1+6jo2XzEIB+teByBTwaDyQsRgT12RzfgKkh/UfZkKe36Ri4
t6IojWcR9HYF/EE5D7PlRwYHYFBrq2n052SHyrS71mXKwLeg3LlgYJi/zsM43gMGnJ+9sSG5kRN9
87WLnXrYcWPlp8DDR7By+BsY0SShjoHxSS9ZY2FGRkke7BOYA8dbe1R+9JTNuPMBoeaor7STZVTN
I9vtdk6BHLeWrYdjkHgwUYA1Bf5pl7fETExEUL8OePiirVDgmjmHEX4x25FMrgBfIJvC/uEsC1je
g/ecqQdz5fIvisGPOHpamXkc44KwBGQi5T38War1ygwh7DcCxmmT9qYGUBinHymKLevYwXPpgVyR
abEN07acP8mB0xT6obaG6eq2mjvEmhprY7FsF/gpZh7c2K0ArGMGMLszNlV3G9YzBi7VlR4RxTWF
4jaHnRteBLCCbJyA0KavkREQMLVSYyweyfBJqKXIiyCeYx21GfqXgWCgcHF7RNa9Imb9Mqp8Zj9c
PIbz57/eb/uf2SVfAAh/3VHbJOq57Fr1tom2/I3vTTSJgASiIz1vCQ7DsWz6Yd+baNL8QAsN3Qhp
bgH38JIp91+YBYvIRagHAcNkZCru4rz/0UQzxYfARPWAjsWhtx3QX/sV1cm7Fhq+KlANJq0dh9+0
YDp+0pwwTou6ZGlC1QxjD6Af2k3i5cE/2OOXbvsfjbofr+LbAlO+6UpfLDb2N4bxOlEzEihexU8B
P5E4Fd9lJhHzb6765fff91vB8KZURdv8+1/09396HcnnsQit5/rQE6SR9v51sp74UguxHET9dnHF
xXoyN1UV+pfA9/xmD8sPo0zqo4NA4et9s2T1m0D2YIEDFxNv23fFTcHO6m6JQzDLCxYXyz6tMdj0
gHj0SMBN6tnDVsFL7je0wIIZcQrWz83oWN0ilw8VvpWx25vExcK+j1qwjiRFjzzXm6pvKuyXXehc
K8bI9VkUVDbJFlC/FUoZGV2FZeEUB9GRTg/msnBJRgpH+4sM5sY/0C40915og+nJ/IIjtNGlyUci
grS9KqHcnw2ejcjEU776CK5M3E2WRZ46bar0tu/zgBzqsSiPEhMHQV8R+rudkeRjs6+hyObYR+l6
rfBB4XTQgUOtlYY9GuuE5E2PBD2fKCCtY1PWrDdCuocxjMM7fIk9ljsrxG9RpX5ZbVUWhMm+y11y
wgPw8/0ZnSzgfK3lMSspiilCezvM7fnAWFR+lqUT5BsXW2Nxhzi3gpc5y/qgS2/C6AAadGUuM/9V
FkyLCtyaKHs0p5vPjPyDzw0V/G2BhuQV1hacR8269xT1VvakROd86VVvvxKt7BSPhhfiXSOYBQia
WZAreAgAajkrJzE6dTBnyoRt6w9VAlyDM+B14LZU047F1oRxBNXGGbWtRkRkjhXHEtPtrKeWmr7A
dTVy9GytVkZbaZJnsxdBXQ1EPASLrSbq6K05YkzGE7RFvdotfAUP4laC2GCVRubw4Hc+o1lyPorq
UFcuqp456v//8qza6eTl3/9yWLX+ennGw1EC9Hm7Oi9/4cfqLD/QNgEx41FsLUvw7yMO1m2WksDy
GCUiGWQk+fvqbJjmB9tluMCPCY6ULNO/L8+GySCT8SeT0e+R4d4vDTIlE9E3SyfCLxcbJEuNx1DV
YZr50wKt68YSKnVtMIGdxqNsONOhNf35GnYZY702cnbh0DkmN17dfyH+B4VOWuWfEEEgjUg0YVVl
UTxmwP9zYno0YgRCbuJFlkZfMkYslsA1z8vLsMEjzFOOTr4wmZqumfSBnHCaqLsZHCdkxR4YuPd0
S54qXeTnJQLrblPQU6eI1vMmAoB1wYYWzBuezOoiS8X8MKH5+NRlKeCrCGCcyuPbOiLI1xjg1KxF
VjndSiB6REVM52xdDv42hbdFrVIWXxavvrF+893/ySbxM7yEC0rWBGMrwLFwWuxvsJ43e1GMaWAi
UpG4ESczb2YK+FOGuRwTsP34V1i2zRdEN9nWRRsB/m45sIN7b+rrOevJJvFs4oFWmQw6zEczAaG0
2pLbxhpnwPcq58xRe+ZXnB2jyXkc4hlVrZn8w4dYGDZ/7KfLTUGYEw0WhyE3+zaz8nf7aYZJIasn
MNQ2jWNmW+BnYX2NWxhvcJ9heG7+/qKZ7zkz//mCP0F17FDEML0XNCQQOiMRH/M8xJQAKK6TV9D2
dtpzgA+O/qnoUI7ExXk2Z8css051ON1bISNqhJRjOhz+/o293/C/vy9OctgdGEICpKJMeltYWLoZ
B258h7ZruFhp8vKUxPbwu84a+TNQrj+5Z/70VTBWOa7NZceU9v5VKvIuG8+ruGUMpz3XGgBzbSNk
/PvPYv/JRXZdD4SWdD0pHPunR92205mWCvhzL/GZXakS99NyzojOaOyHd1gE0J8pVJP3wtXiDjkY
vSHOwMyz7Ll+jYVDbiavYLO1lJjTk3aONwGtB/rhGScGZvXgP7uR2UEXG/WGBnTZH0TAdDS0Lzo4
e5BIxhy+cRZVn+i2FA91FbunEyfBZu2QkRMpC01aTdZMs5qtpiCB2cxORsF2S2rCCLSgsDnyf7su
v6Ry/595rLAEz9Ffb1yfPlPn/napvmr99TfS3n+7UHX3lTHP263s2+/4vpcZjvtB0D//fSa/YKi+
HzWWH0lB+c4Q33RI0v59L5Mek3weHkG8N0MsZs+/b2XS/eAhfUcYjxCLVCbONL9w0mAPfLdqseqy
WTrC5UUEhEKOPO8fI2l0xE8hktzHsw2ea1D3vOYO3/q5p1qgS/YMk3mm/Y0tPV578XWbkpECV3Ln
9zjKM37SadD+DuHA9KTtJzid6MZFvZWF360slZ/JfD4NSa5CefipK7OnQWevspKYIr2zzjVOqX8J
A2P3poJNXuiPngwk0Pk8ByszHLE4deVDEM93gVnBFeb/JJFDMmOCA1+O0XPe+Ax5ieNZc8oZ2Qu9
59lsvsKvNkhkNcZt3fvGNqWNuzGliVvVPtqyoBK1DiXCAEJ88bc3eH9WsQ2wUzYoCIoZ5ytYhYt5
mudDkqUXeqRDH6ACXAcqefVH6k+ZUuJHTv2QVfkTeoQtW/Rp29mEvSbh6UT84YKN2uZt+iwcHezz
0I62PYL072+LDA1kvcgZs76o1mUS3QbGx7GyL+cZA2/vl0/D5B7jCA5u06qXOPRv8AamF7MYyw0z
l2KlWnGXx311KZnG0RUyEMwOPvQUr9t05BoTzZmsy/RZ51G+zmvMUkPVHWVp3ueNsQHS99S7013T
8M1RzaDDyuPnYfZOAC5UzGR0tZ0yVa2b0D02cw66VKPrLLJLI5jv54HrZNEtIiaKcr3rrrq2ukxF
3ayTic+TBjPhjD6qCjj43to3z/XY4TP08QjDxqI9+9BKsS6zrt9lxPRwpwALXSSJo3z0BDCSwYhX
pJuAEC7Vc8iA88w3soqxPemQhImlp3FZ1ysQGfgSJxy3oEgTtweFYjIiZg/KThQyxutlCkcAqg3M
wrHH0yycLtomXdrGmgYxM5btNHOcYbBMh5ym5zQ31jotArgFzPi3juiaG/BGI34oEL+61fQuEQRA
ZYlp48rwlHJOrCI8VyN4l5WSxFdkmErdvKWtCLWK0Np+jb2dFvrMze5SXHmVuR1sc22j7jT5sqRZ
PM1VP2wKx2Umbp6aMr3OEgy6gm8/rtvLHNZgRDBAnT69Wb3+ZBt9X7Xw/BNmjY2a87mD8gBI5Pvn
3yVITWIOj/Z+VtUrr3T26GwPHA0XA1X2/bTzl3v2N7fMHzXSj1ezfSoli1dFIPT+1frORFIfh9He
86FnuVGw1163N8riwcITx0hvcIZ12/YlN2Tz8PefdBE/vinQfrw4i6rr+LR8+LzvX5yUA7ss6UPv
yzR9RvZYblxs3JRoLHADa823LyJv1kGYnfvU0sbs7f7+LbwvJr6/A4RbLOkLwROv0/t3gNZSkj9g
Rvu07y+YU54TenxS14TFyGxbhuk/XG5vqbR+utz0XNgvIL56WMeXGupNWV3YotF9yJdLpCfzHSBb
8XSn049txSOvyU0DyBbcyLQO1vCV7xLpXrTVs1XrQ+ZE64Ww7ofwMdrizJHyjr4U2u8zRiF3funv
OpTidlUfCfnczy/giojWAkaDIHprEoMLgs6+KiYfccrgnVSl+gxw/MSImrOwJl+jllumcF9d1JYb
cK1PY0ZVjizlHISAXvPGJbkFnJVqc0Okrl7F+EJqO7jJI1bNVNj6zNL4QPpBvni1fkgan6AwtrA9
cKCrWEp4GYFWe4omiA7TfGfVLJ++dZdO/k0804WpCcJR2j/CpZrWpR+fFqrbMdo7VNS236vIX6qW
/jeKHrn33jwgC5P3B0F3MTX++183MaNCaqh3pdPyV34oHYXzgYM2J0JbWAyqbY7h3yunwPuwFP2W
69uAxuQ3Su5/WQMB3ro21YyAtmw73+SRP5q0/LZFNQkFdxlOQAb9pSbtz85A3w0s1+act7w/G8Hj
Tw8XWrcqmEcDFm6iJmLO+u6CND0GbXk3CpsOp21E+9aJSBZj3EaCgJQ9elypbKDfeDF8QJm69fXm
zSX8kwX9fUHn8bYQhzGuopbxLA4tyxr05pknxBs4fhbztsj8Dc8Aes/mxuVsMW4gysTnFYbaC9Zg
xWYGjO0SE99Qb//+PSxH3T/WHS489GJqVBokDo1yqt/374Egng7eYTmSaEj/bw9ToIFY5mYE2k6V
4OP//cv9tK0sr7esrcIHLIuu3PzWr3nzmdMgmCwibr29ZA/utr1nP6TWSEpvpkzxNKicbF9CUVdA
MvqSdkpKckbbYf34h5Pvf7B3eSMSGZ3PjclMkovw/oMT5e47kyWo6dBgdHTtR+tSEmfzQlayeQwy
JtRs+hGELCXm8UkYVfEpQ85mbLvWMiG/B0t6oJvUnvqH22K55O++EiKPFt0/KA4qfU8sm+ObSxTV
7Ieln/Z7jhxDuCNSAXkFopoi/Icv4+f7D8euYzncfIGDzN/9+bs3A06bsqrptWe8ICmKQpq7tvKt
+7kenFcrHfHFMvePCKyXNCxCQgT0P9x/74sa7gdWABcRcuAghoZ+/VOZYdUBLAS0b/ty9idQMgbV
hYco2NoMtbajc4wt1j9c3/db+/eXZPJjUUvRY0Ro/f76Dk6srS4W3V41WfWYYMJSm9wbiSrxS+mc
8b8s3vicMMZfKuCWF2Ylc/lGqeRYIn9+3ic4mIje0N3abU7ZbFQI3Ej0dslRRCQFpyDCkPwD3v6X
hdx/flq+XMvm5CiZnTnip/u8KJmjDLbQ+9of4sP/Je88dixH1u76RBTog5we8vj0vnpCZGVV0QZt
MGieXovZF/jVF7+uIE01aXRXF9LwkMHP7L32gAgXsZMup1/ocdtfto+KGxkNWP///KBz4P/bTcyc
JyRyDo457m/xbxVcytrMAmWsjuniAthK5Nj/EZI7iqI1zcejGFoBhGhMg/oQEhnlH//z97c52v/x
I0BzNv3t1WFTMeMHQzT/z8+ZeHYEkkGjj8uW4QIi98PSaY+przEhingvLc0NURLoBPPQOc1Fl16C
LCngEC/efCVJqttZPuIuu5idR5dJ8jlVgPs68sdeyqy07vvFbo9oo78kyVD4wJycNOh62tu+klGS
AKdBF6Rig8zH+3RZkH1k6OAvRoMTOQ4UMaGwjAmp0WYbdtj7cuOTXAygC93Ew8hIyobRhONyvdIU
ifNgoZkSoYYhQvr4aUuNuQ6BEcSNquVHBvn2bM/On25trBtB7Ocuo4ICkgHRvTRxnQBlzO4r0lBa
M80eUse7H3kez3mQhpd801gxHe/qv6wy/FCzJDEuxStWtjXizcmvu9gezBG1n7423ahOYTISuIST
NY2CyaQwE6WNtc4Ji2c9FwKFWW7qmIHA9DGveY90wFzjyhvzw0w8bXcwVl3nz7UixgZBBIkc0Sq0
h6A4ZYQYgtWpVSeyQ2NNBYZ5Mhg4gODOWOFVq2AND1skD9EyVQCPLCQnud1e1TSQkuycos6hguU1
SjCXmcfghg+B0S+o8qciyOACY3sMvAic4cqP49lssWa8Sz9KvmJ7Y7oTovNdAArfuEUantC7mrBL
1odGzhyAbeOhTlmGiWOZyAxslo27zA/IcJjDtw2pIcdJtEX+iASHf7c3OOxrZZEsc8kzXKyH3J95
0cOr1QgFfafR2C19c1WsB9D0cL0JWceC+vcbebZGCeejn0z3j4KtlD9aPvEgT4nByi1ew3ljbrAB
Z5QsXFK5LOkFyRUTBodYlaICQWhTmERTAkIr31O8DVmMbZp/9uifuUmwnQ+RwT1UkuEb8OOF9WTy
g3VIcWZCllKWFXcrKVMIV/SCZq308yIgFngW9WVma+L+YHHosTexHaL9ct00pybgtXHjLn3XAf8z
vIBRxsiXhk1qovJGWdhfB7wfw6U2NfcyW8pguan6of3Rkb5snVkadVPk8LxxoSgXGvr/+gYR8Xgg
yAAprpiXfogtC7c4oK+ierLkDCM4DMkCu5GGPyaHyauUfW8RDmw8p3SK+WPujq46LH0p6y+ULL+x
ZyxATglF+mXpfA5v59IDvMvegKg5V3DHwUxVYYwFH9oj0xeuFAIe0uVQq/xRA9eJ2I8lT2OvcWFt
mmO/ekwD1ro5GSk0s0iWATFoZo7gXgLCopEu6msPsYYRGH3UvlvWHtFK521nEabt4XNM89a8Wk0v
llNlmvOLgNZm72Y/1MmhNwl6MTqFWl/bDaY8hLxe7PkyTe/nRqMJrEJrzU8CgnfOpCxpc9L/yJ4d
cd92B5LEmUSjaYUDiACGlfexwBJHlCE0DKgWXl5jmW69AKa51O6DQ8pIeyidsWtjOzQXEsTTtT6N
8DXSuCwnXl+tM/LKKnKgp607IbFkiLJwmnvKDBliDXkIs0JSxoylJ5JrKlbHi7BwMMjjubT3/Tcp
qfmmJlnfAKVvlpKEqlQropm1CVgAAk7oH1CSJU8l4MpDyHbrnvmEf9Ez4T6Rgp76p67QpXYb48ke
oD2t3+Anntrsl2Y+a702rLuLmIuWRDVxOsTgwiDLobrDlmr8Nr1PCBJzGFaCdUD2moV7AhAqf8dg
jaE92+/Qj5phcg7dBrRapnp7jjpYDuEq8QyOCSCsKSS/bSNkSS8/i9buQfxAz5rb1cmZWaW0rO6M
gpIdi9hLUsVfR8dGQejZ6yPv0OEUbJiuegN26W92l7lhvGQL0Kve0F64dIxLhb4jCgUIVVBs03ko
u+VnviHC0Mfl12JDhzXW+m5+08TCDSyWOxtjzBvW5bhuADItSxu9Hj0TqUeJqY7BRi3DATUdQJJT
9WF4kDPHcocQSm3UM869st6XE/4ZzijT/Q3reYWa4YvPEnKauSHU3Hbtzhm+JAIF0vCMmDvYr0Zb
djHzO2V8VkbC8TSo6TpIq8n2wQIU71ClTpjc5Wz6nmuj8x7KdOU4d8t2H+jE7fcqF/54dVKo0hn8
5IeFNMA0kkURfvQw/LLLip+rjshaKhBHhGlxM02No27nAGTdAufjd0vJtQfZzdhY4lfds4+yDvD3
yrOnSM/mE2ec5oTVAhPQGnzkJBs0Lw88QFTYCB5JGQEvv9H1Fqe9ECaNezvb+HsA9YgTKDYtfbPy
xtKFR0b3hAlO+szah4qXdJHXzyG4pT2mWVZBfmsyz9owgOE3EpBygYTpjRXv1Kr5PSFf3y/fOEHE
eEya8Mmgp8XHU5zLopTPeUb07JS32W2edsBb3aKM7I1dqE0Fv78CahiWGP/2HFPBb3/DILJ8g0EJ
kIIR9gz+t+xJdoHcBUWx3XiKtiZyL4J13b6WG3YxVSHPBkDFh94OYSskg5u9mZPJqBGV6N7rivTo
DdQIzHDiDM7jhA0mXnk6701VzPc6sBGlNpCKE6iPs5w9VCyVHZsygUVAI17vEdTUd/kCbFJs2El/
kuQSBvWA8RAo5fjNp0w2VGW/aOeeAK1LJob6Ym0wy2TDWqoATVCQCubZ2IkIO+5aXRIk5WG5qDdo
ptjwmXh1a+gOfaqhanrDdKiXLCzBcVUdUiqq/jBLrPMMTJCxNPNk1eZ0pDVjbjUYe2NLdtW6vHeT
Evm+hUbA6OYXu2pfq2p6Qela76BjMtwncsbbDVky3K2LvV7MuXMunpm80br/KXS47630F1hHdPEQ
9IHpl6eeg3EP8vN21tmnl+ImExLFNwqm13wbP+u15XkN1le/G++RdSIM70weyL69K2rXvh0292LW
zyfthdWt7Y8vLqEHhxTBB9GtOm4WZmzWnGqAs2P1B0jJsqMq23ekiRIincGVFoiiRW/Xe9eAEJD5
amM3mPx5TXJY0a93+eBPhyLs8MXotXhzZfBHwQY+91X1AyqBcVEoxmuQGFEuem5Anb1XZv0Zotre
5SHWpJVICzw0cnqbG3KqfeuWU/1BOh2LnGAsYcAQJgPceeEWrD2E/NXvbNHvOYKhgwdMM+YNf7sW
WbcvbaJGMp9MMmJFx0PmucjI1p7RTHrse7yanEPIxvL5q01UE/mMGNhrWWWM5KnYB6IgLw8vRbIk
KnaGVcQqy8IjS2C0G4jE72bak1NjWlgYw+QZjrwfGXl4mhrrjnTddVe3lKeu0Ups7gN0yK4of4fg
mMGOQ0VihsF6wXTXj3LTmJPJJ25nZhYnJhCP85K0Vw5Ph3g1j60vSdSEj5SvxeIm+6xIyZwslwpG
hw5KpE6IsTxgbjufAGfA8n6CNxRthfQTI14sycpFic8tdileC+M8l62JYwvIFGqvL7u0H7zaePYW
Dx9pMLKDmDorCgt239q0djwScIUaz38Q08w82DyYLUZy3XK0AmRxjquBpS5YYCbPaWuckdZcFooS
6KJteTY8C9G78l8Joz+hR9Y7u+syUKWrsgnMA4GBJWiMS6sJybxt78RkJrtmWKhmV1O6KK83H4Bs
oQbWgG9OzgrmRA7PenGSO3vV66WFKhqNFKI3xUqyyjyS7db73huE3+WXdib4vL3pPAneAk+TKg0w
vxmkcicoD0Ywpy9ZV9fPdbESEwi6+kO3Rf+Vmw0mYgNl5c5L9fqOvhR0lhSEI7j1z2Uu+45Xh5d+
Aux9k7xZ7mdzdXcW4HFMIYG+ympOb4sBxLG52vZhbFLCrsamkwd4qwiv+/SD5ajcBghu1PZQDorF
YF3hS5jyU2aeSksb+9TuP+ypcu7YbLRPgzKrmEiTo1t3QwwmpHgX2iRRfpCk0k62KwEJ6fq+tsaD
6gznDtxSGtmjCgLsGqZ/nqdiWqJqDJqo6Kn5TSs3ubWsx2SE3Izh9T4Mij5GHvenp4H1634/ZSUl
gCNEdU/LHIJpt1kA7vLOov+HH7anNWcn1jlpFqkUK/YOAmyNu0jlFuazYcOQ5sOtiwkDl0mzXKDy
5BEZBfQsVthfVZb6d3hzoFTlxfCcTgOvo3bVAwp+f5GXrGzSn5A1XRDAYQDvrBPzGBl1PewTOMtn
kqyIQm28dYFptZCdoOD6xOFE8OJWUWJCXvOcbApMShh6mpDQek3/BQFc/lV1EqlRxfsEAkxniSTu
DS4CM1tjUBeAGlj16s60b81KJQhc+okbkRiGR+1NgrLXJdGmzMbmRZuyqI8YGTRc/CygjJsz8kTq
YJjwGeDneDBah/x0J4OzjWg9izKMvO6OoLf6PkHWzlZ1donsyTwSFgGtaiw/xA7grUQvMrrULodF
+29TVVJjFm06XMze7z4WDbAsQuXfHUJqNedYMaTwosRpBVmZsrHPJG0E0zFZZxstbN9OfLdgOfRe
Rz6yCEtxs2Rm+hlYuv8Mx3m8zDLA+JmxGWwRvKCNzddrov3gJhkMgL+W5hKUpdyzlw7/qKXAJrOE
MC3KJj/TBNKvYQOeYr/yVuPc5z0SLB6xYnP5m9OhNXTw28PEe7HnXP4I0v5XO4iBRKgwOFNSzaTU
pDKMrN4/bbcqN3kwmCcjs72IG9G8Vyi9H6ShxA2eOfGBfAwDzfbquad4yc605e7tVHo2P6lhHAUz
9Mfe4/fclTOT0V1J7MJ4kEulIAcRHY2gVRrDKTPg8cdEAlRveYpDC11p8QPT6gyQx54PXQqGdcew
x34o7ACi/GByTrY6fbXkxiQel8r7aIrBuiGDpYmhZI1PxhxMv0oUyJ90kPfIs8fHbqj1qfaVHWtd
ISswrFZzC7ovZdMUz4iu10swOt4rNqPlBRBWvZ9GPEaY+/OIQesctdTYOB9sCeF/Ni9FRrM91nLd
FeYAIMoJPDarEHJVufeAwMFAbfr12GqYn6z/vIvOsK9nPSKm2ABSEPlJRoNCv+85O7HWxBJxZmVx
O4WCNyuSurX3viYdPOV2u6GxUUGRfd7StxCSUZHoB3+dqacLG4W9IynoFN5IdnPxPE843OjWu58t
qpCYMJXCv1qhnh49ww8ukjMEj1DxiWty3TkSHXNA4woaJlnkce48mvWwzcZ9vaz+fbZSJWyQrx0p
rrWLEss2XzrPU7FcO0hNozAUdu8h+SWyYbgnFsm9wLT4CTtFiNj2SQd1pHT2YWEuhzId8pMGMzVf
Qx+ss+X0NhcCJgRpe2/t0J7U6LHLt+ojmp3qVCvb3jmZCt89UonTYnqYOHDv5tk5mi5x6JhYmrl6
6Cl+pnR0T0qpv5YG4IwDiO/K1HbqIsMF7T97fFq4Y4ZNa4nXyAS7GJHeM77CvT0VnZn8HMgy47oU
1ovO3H2BlDEC2gOxqwlQthy7fCa4gVGJGO761EQmjpgt7E8W2ar07wi5Fa3ogI8PCYlhRlOPlDYq
V+4EONZMyx/ygZIbrrYKw8uSdjKJLWztIQh8GBpHkIWWPrszJcR91pgD+hunFPJKqPlYnnOnCP6k
KtPTpRlnIn0DiHlW0vm7sBzitUcbr2rEPh5u7Skv36fazWN0e+DSphzBx3AlTuFnaa0ZUUx5Z+oo
xpl8kzGvWmb7Ms9G3ObwDT3xRuD6uVynj2HV/tVdXTcqR2+4iWuiDKMZjhh2AdfHkyTvB16jLDsq
LPKLuCHPOWWvrLKYuKATlu9wL7LlN+Hyt46dXLn13+CxHfWU3WCXynd4PBOiTxr0uJ6kgJ6fks4h
Jrgia8runx059Bh57c9S4nBdLf9BNnxo7uw+Dyuqjg1QTMIcbIt6C5/CaReRy4Jakdc/dXp1l0n/
Z9MGx2LGmp6FbnE0idWGUvmivJETq7ydAnljD/B2Ex/BTZct5GqmCSlu+YWYjF+LT+4CUffjTROE
BxokVmyFZVOqVwgKTGKb8FlCI5bNdeDA2Zu9Q6TdCCQo580CKiyBcrIsH0aQQvjo/PZAZs5cHWrC
e6dL2JIEjbEVwWJRmPscfT0v5SC5EVXvXwqc0BXGZoK2GfQkJhfUxhouBHV0a70PRfgMmxTqG06N
N7xjcD6Ef6tXTz2NELSv2iH9BWGuQ8ysX34CGwIzR9i54cde4cIFqTwH+ZaG97BeGZ4U7wy2mwVi
stmFr0tSJF+Nk6s0plgdsrtpoNfAX2K5+tozoUW+3IRccRh2w3KwhEx/FUabrwDLm2Z8IH5dqM/K
GQtY4/VaGdeldZlW7DSMd3XEZ8AFIDwnMyIFahPOAxiIZo/Ps2zPpZ5f+2F6qjPjwQrGN0b4UdMX
1smtSD2EMQ7Hj6Jhj0njJWs1KdeJgGg8Fu0HxU9wSM3pjRKxhOrKlFE34kkYBjM71+xvK2O4yXTq
PfjTUjmENylt7kKvM0gQ5DW3U+koH3vMQQeoBla4H+3JfGd8yxNnh5ML9jHzi1Mqk/6mgNB57hxh
bqjUtHhKBZ5a3Wf2X2BM+FibEpdq5FdCPXl6INhvSgk0s82BdGe7TMczFt4q48Ch2iQeg4sDx607
udJ/V/biL9exTDL7Eirpvpp58puBs75LxCwuUEI9vLTatLuDlW54qpaGnj5JpMxxTXwVZovVh8Pw
Cd32CBVbted27j0+oyo9MJ4p7tZK6CdR9+NTMXXgQ5C2RKXdfy0YIs8+aJIfREAoNooGTN5yLMkT
G1octEAYcbyYMkzvq1ZduqpfGO12jPQLRF9+VFWNvMvTnIAdr/B4ELQ8jeNQ/mCtvB7Bbag4W8Fx
W0OFw1U3Pzgf54tBj3SSvLF2xpKmBU87YRbopwEB6JDlwsiGDDBqGm4hTNYlzCxGClUv61jqJb+s
4dgeMMJ454RwVCZO6ZSQMyf815rR9xuOn+LQBkm37yHXInmTFB0B0TZkO3VHxS/EChFxTWGDLtS5
Te5HEQL3SL1suji84WKgM+4hEyNzC0DyjBVlVdc7TKCq3kMJtXap0070Stq/8UAy/pjzdXzuuvmz
mxuCB9PEexydEIMWLqCXGUMBwUzFE+aE6oaQjfmpwG5v7cJWEXeEwuI4zNL5hYW0ujgZ/jHN5P12
1fxfM2eyO5EISJ5AXh/GPE3/DP6aXdu6aT/JpIDg0uj5BjckJqCmf0zICSOOcGPOU4FBYacYBKma
Pbkc0geTRUhcKdb0ARL3qPSV6eALh7G6s6iRrRjj71tqdevE0LRw9vDDFyjuRXFnp6t4Uyh5ceyW
LZqkjNCjGku/DJjC81vnH4hO5whWgMnoIsR8VJW/wTER3ev5GVGH08uyziZioN4n9SJcjuS3hL9I
T+3eCYIycE/VybGpvDCSIZGnfsjQtG1B/nCP2PNV9I7/kwDz+RGZJTFjiZG/slXwDhAz+TyaRkVB
Rqa8Iplit+bExYRJ0HEEKvdPj1ZpH2QdESOD55IiYkwEyk1BLClV3rxVt3ejt5LKh20qysLGJcpV
57Fq/W3BoMrXztflzqp7/ZFpZz3qEMGoI90pCtpM3oou0zel1ZdPS9U928BxjqPySXMlA2zvOwUO
Ngo8PMmyuOfTnp6AtDovQGwA9xl2oF81Sxw3MhvbEHd94OX7rscGu7CFwiiradAlKBWkqO5K5wHR
68svR9ploMn1rtNeTiRaXvX0fzTKsUvuErJDB0CEXNyeCDcHHgThxIEZGT3K06ntZuY0rdECCzGq
99oO8zteUTVz+Ux+LZ1t43y3Qvup1UgZ0da3FnTWYoaNM3ptAbiLkSmrvHTvLRMBaMBlWL2RfwND
B4WwTa3kWYNxDku/GSMR5PkP8iJC52qQMgS4ld2JjKcKP0U1wwdoS2zpqSM6ppDCvs35veV56lL/
SjbYeCzXhhw44KHjsV6s9JXXlAGMDxqCdNi7Ll7XQZlplifgNrgO0ZjuGAmo16KZyrPpj8at57hk
DPqjh/8zx1jtwBqJZjkI3qbLzwWrXaQE0j0wGetN2xLI50yLQwxHvx6cAKKo1S5AVyd33dGgEQ1D
4u+ZpAH7Eqwe7QYW6EPdjqQecdEjkvrEPbNkdy8KrQ6sPfOTG04YE7yMpbWZGHueYBGPvXyHiZF/
mdzlebQ0DMiyqXU5JUUZT966Ej9TpQ8QkZuDr32gGAXUccpBskUThxIxHU9Ma/x4piCK6KqZihLS
eSAMmaQnq9AfGJjGWwAW5oVUifnIQMFAnVl5cWiU5SkP6eHWuqSHSwUDLp0Ej6igwOwInd+wOchu
sTmJuEr08j6Qs3ycAx+u+AD+6ENonzATb/yiroLwlfvNR+ENeEvhtt8H7Wrd0V5CH8oWFdXYzOPA
ytUJzQU3oT8Gn6NFVitpFm/FJAQBirCL0FKX87FKHMVDF7xUgckoNpA/HCmsA5RuecwX/xeLrDqe
aPN22PXbKFyaLUNBIgkzsheXDE3WTGBUMYRj9B9S+kmWwtfKpixeFS8ctnvFS+bMIdvUiqmZrBz5
B0bWvGsqmlg8/9V5KDACxR4WUVoT2DhoP5wI0yeKZ7fpx/O8rsVrxZhkjTtLQnT1/e5kQbB6WEaE
NLA+lO74JYphTyhsJffgZVl+rC2Q9gg8ZU20jWz/IlANL5pCkJLvhTJvdd6vBeWrnCC3MGq7keOK
ImKeJp40K/uQ7jic1TAIqsQxTe7BkNGH9uPy6DH4AS08qLe2xCkAK29S656GLFc7FgD+TnYp+AM/
pcn/UxRpkJ7CMfDS4xS0Fi/ZJgGVwUTLjVAKT1fy0LKrIlXvF6itkMFTVzrngPuoiSZ/hXafjgtv
pTn4Y5rp8tpkXh45uPMuVmJtu2rluufc4EPZdbioYJiZU7IHCpB+NsDn94L4PUKohPmYOTJBAQ5l
67oA+YlV2q44UnHN7lCFQR2xcObwWAyDvYO6LDhgB7bwTj7xsDjDCH6MW/TD75Psq3Sndm+zGd+x
+P/MRPa1CItZNLFZxYPwCkT/js+r206BbxTOCBu8MObL1AeKJi33SO1bIHSnZRm+1m6BNVAYjvej
ttrgIVMkcFzbrHUvmsjjawKhb5dnUvx0ZM2QltDE02wUC+28HhXBHTZ5ulXmjlekv/bJTFm1qipl
SeF0GbL4tfHfRTeYEcUE4WuYkJJnqxPqBXeU8WCWc3Xs7bSE2VJLVbNgF+t5gOYWr1w7ksKMeoQU
so2C5qFwTlZjaIargaJvEvz9hkPwnFYoAhjjVSHxk1a2wf+sPnIptd7zIgkgJy5C3tdDCiVyWTIS
G8ulTzeW2kar8cLparXEO5EsGNc2cA0MC9YxICvBPWLOkYTOsNV1YFIYjrvr7KF8EwTawaHbtn30
NYKAYj5Hsrb1iTrdIDE7wAGx8xffph7SY4O3zseZEZksOo/uWNybWb7sqzoAyZoGFSkp6zbjztpn
2AJUuEZQWyvsFfJbVmxc6R0TMOM6CKvXDFw953kkY+hoSwkkBUv1GI1ylC8DwDQMja6bHRhDzgDf
6Ng4a9JW7Hgjh+s9+gAedAiJyw4t38qUQnTdoc1J5KX2UPOrzoVDPF3tLQtrii6/CNshct1hichm
vE7Jtk3YMu6kXMALDlX4rGFFRYQjMaTu4SG6cbDyUms5bIbYHBqHPXvHUgTcGb5V1+8PTkYs6pMe
7fGnUff5YzH7YonpDMFNs1sX3m6ZnPyeBK0CkAs4GoOtAcolQ7Mo75PanrCB4ISjHmizfbEi5oKT
6BzneVifDDnMJ9JgZ7wToExIHl7qCeGNaR+7YvHPNo0TjCXHh8feOFjmAoCXAKMMVTI2UIScVWN+
N2ikAmaXJ0cQR/xepH3dWkK9l9Pk/ZDQZjI4mRNtmJGlJ0qV9YoLNSUJscpWPybCm+y4HBARTwJT
k9RZ7Y/VWnAp2M4tTsCVqSG3Tzl5+V1HR0MnyruEoYcW3Z5VCkhE5C1LNPjOk09EAdYOAgVE4leH
ktXAAdkAepPGWh6J1wKnNjm/4JsoZr+KdMSuAcQ1D9lh5O50suC5IHjkNC+a+Q0gmJt2VYdO9V9i
NukGcBZ7cHFeW4rdR5LQir1pOeOT7QIoQa/lg02yZGfkRxyq03Kh4WVVYcArny8yZYu0pw9gwrfT
lZoRDPraRYPR1xQFp3D2ECdVWY9shWTR3IrzTiTT02Tl/IkXdNDjRyA00+s89Uv5/vefyIyYpJM1
lGb9moZmpx9wu7mAT2fKTeaHHeyzGM49X9rQAxJUoyIcKCph2vR7tln+bwv2IGdGgjOfCykZm5/b
TQ9l5eRUYX7kedzNZYgSylw4lXfj4HbzXzzbTgd4h+jOAwl87Q8CDwlnzgyZza8GD8twZ7AeInBu
qFvv2uqBk251Wj+5/q0nAeEl3NMwUhHEYu5QY2gTwJXE8lNs+DoWWj4vi5LG8ckqShh+E1Y4FTnf
QiRz9nV9lGmbIVzbpHk4wgIUZFIYwC2scF5Gspu4Ze8l7yT7PjEEZh8wRHb7g/goXlqd4jIgTTKZ
QQdwQXf9Ck6sBf+FynzwTbhsfXozKc/7aijImXlYc3hKHYNTNA2V4L/FnTO1kjUJuY/7fh0Y/6FY
tO+SsTefMp83JOqwDHgnP6u1a0WXflmVml7oJm8VWxUWQQAspn3f+zYSuUwNR2eozY82t8OnYVL5
XV7w7ksoW17gypZn16PC1cGa3VnDnEcGtixak7z63c5uWVLDWmDGwFew2E4t85zrdjmgBnA/cciX
Pxsq29dR5rTogy221rNmPcJebHV/ToVdPCQ6qe5d4aaUfEtxLQt7uvO1XFjXq/k9neoDKBFrJI2W
x2PH8rM+daPxlDXESxs+634BHepMv7O5sFLVvtmW9aEkw2HAmd2NVkyE58V17lVicD4uFpOhov/A
d5AchZbBy+RoNzaELl8WcFhvLLvtPU2niyJFtKecqvKvESPEHpS4z7bf8pqYk3O4sVWAhsn280ue
Gw2pizTueRM+lcSusDtAfRbMqv/BhPazgo5/7cqqvKl4sn9kMnsMqOxuLNP9GBIyvPcuNV40rHYF
5dREAjUjjfPzhpzBlSLNHLfpddhe4ehaMUwF9+Dpyr4pbImjkagGMzYaY/5/YFf8/+hqCVBD/+8N
wsfPn/80A29//V+GFrgWKNrQpBOFIGBboEv/29ASwOe2bYgnNpJifIjhf3Et7P+xuVlcYN9Iyx1n
42n/y89ikJwFcABqP6nitu/R7fzfeIH/zbThbA53rMjYY2xixflq/1Q2uxW1AktskIhd8ciclDdQ
7sPNG2zn7n+5IP+NReWf3wnSkONs5j+SUmGpodL/N3m+asWSyMVhx7spCTvO/1mvBKNnnJj/+Tv9
0/Xwr++EkRqDPRcKZf4/f6cgz9DSMWW2sy5Bcu0yxZzBkv/nb/Lf/Do+XiPSwYTtW+6/00BSL+i7
nnwdLxfdKQ1Z9yNQUIfAzpri/2Cu8L5dRf/l4+A3cn02M3aAyQQCCjL4f/5GbG+zEfvz3mFw4ewQ
NnSwx7qNQ8bsPmg5l4uQZdg6+Psq1c54Dd0Agln3TTMbE+Ct0apn9oxtnQ4c1N/0M2QQGwntm4pG
oNFGSOOtqqPim5yWZgMQNbqE/sgALv3qvilr0DYhrhmNaN5BXcBhS6eZ9EGjQ664t9PO/5N/U9vI
BIXgxnjY+5N/c934EjDeFtmBXbM29BsQ4ZwTjkkRRTPVmReV36C45BsaN6JZm+7MjSU3Ks3Xdsy1
bHeQXTfcHFGrXwCMRBWR9wOLjpqgYqhRiuXHPJgMwIaNW4daBYYd8aAFPLtvtp0iB4Kd50a8Szb4
HTGv9HaVOS8/dZLM7/OGyQNt6t123+w8wwGjRwsJUa9ksIrPAmKrEQG+9T4CiU43Qp5r/BzGTrwm
G54vUV6PAsZNoPbZowXBT37T/IK/0X5WJtWH3IB/a9BwpesNA+iiYX+yv9mAtpoKFMcbMRDNMCAq
djnqA7pe+bPe4II8NeMnLRXEwYL2DBnSN4mQF/3wKaxhBaVn8cmwjoRaCBBfEuH+TTO0VTf9sL8Z
hzJYlgGBPOjDFH3AHUrr8BGHgi64mNTR1GmIu2c72NiJ5XyPIg86zbphFetvwmJdSvfN+uYuWqTC
/szDUL3PG5axKw0coPkGa/Q2bOPwTXC0FzXdgiRngDbPPkT/csM9Bt/kR4s9JQ78DQhpTqAh9Tcl
EhcxxEhT9+mjndodtnaXkCdAeX/zJQvrgo0T6mSocuOmsiuAulvemRXBxYdROUmvfkSMALmyWnuS
okEVsCazGmIpySBY5fo4b9BLBDT6r3IS2U9oYql4CghD+xj9nOqhUxm46f5vguY3TbMb2YXy5xtl
k4Ib4qb+pm/OBSBOdJEwOadcjB9WC894Z4vJ+SrRH7F9/2Z5gg5DlqBEI4jrKQyyateN/NkoH3JL
Na/yqXaC7CYp3cyOwtBjqspUj7iuAk3XX8T+AT2rOnjSu9nxkAC0SYVQsOI7VntrI5Fa2SYYA6KF
Fq8eDWCl2TA2r/1GMC059kM0+nBNR3ezOGQb7RT1nP9o947l4scXrOn5YUCj1hsldeOi2Ve44cBT
VckYdQ8KmvvfbMmYi5EgM/YIXbirw2DkX8EAi3VpNyzr0rTcN+GQGuBaC5MexAvpwyMHZQEhBxvd
dQVkr3YTz98XhoTlySnsD/Z2fFrlxoUdLAix9BzcSSNYagCo3xDZsEzgEX2jZYPWZLBafiNnu40+
228c2p7kV2a6owOeFpBkL8+hn0CtlbT1iPoc2jnmQD1szGYg8875Bt5m38Dm/8ndeSxHjqxZ+lXu
C+Aa3AGHWE5owYigZjI3MDKZhFYOjafvD+zuuTNjNmPWs+xdWVWRDAHAf3HOd4IfEG5DYtyl/MHj
mgspl5/LX+DBIaYUPyhdnmlgdUOihL/nhbU7+qOFl/oHwTsS98da8wfNG2dT9iAJr8i2cmH3hryB
dNfDYGIUT5QLMDYIv/YP7bdx7CFYhbDax50FyrxaY55OvX3fqGRc9z/UYIcVzhlbxkDVqOCgiR/C
MCQeaMPU+7QKQUbdqwJhkEmxoIl9dP8e6q0RoSgQivwEgJJBZVwKXW3imLXIWI9pC/qW57MbBJve
qslK8LQFqcKFh9wM6K9WYkJErXHzQPCedfzH5mpdsG+dH2+yyMvyTZLCuaUJGeAuR8TrvGcVSQ6n
sVDhX9ieyt6GClyz/UNuhsYOxdlbgM7dD9uZcxDOc54szGfYC/CfrR8WdGxNUEdQuzV/6AOgRUeg
jIA5ZxUP38ZoxYHUPFYHDNgJWKhcbb8VdhFiMHHdfoP3yfzbsbKxQSLbZo6o0jlY3rIrpgiCMWsz
eDgYs6Q/gFbC6FA40R1LUsLuwbwTNqayZ5Osh0805Pq38FA6r2yDGRQqsDa8KARI19YyK2tPvGfZ
b0vwwtaajCxI27nO4hcyJ8zPYQFx22LQsErthc9dwvO4Z0myULsntppVOoi3MOohEbSDAeE7+KF9
M0DXAGMxFH2aPNu2SPPQ3XULILwYsuEBlra1sXMt7jkW3GtTaXNYG6PcsZhx/9CYxhPK+Ajs+OC0
nT7A8PJuRAhxGQfhEk9c/wDLBxd2ecBs99HP1Yj+a2Gbp3bAdlOQc0kjrCUdCFMmRia2qPTJiC3g
ryE+65BIIpPTR9PsjOtWRPqI0dX4rPk02jV+SXp+gCzzwSW6nUY41CDI/UbdRlHE5TbqEHApsCmI
kyO/fgp71/2Ia8BOazyLw6Vi1sRwwJat2lptQt5gKJs9u0BZMGZK5jeuTfFRog5GbD0KDpCkm1IC
l0TP5WQWOSxar0ra93lKkVhOmGoQZOgeuW3AhOc25AuEoZzQo620RLC2rmq/focTwm2Kiy97gF/g
fUemVV1FGYNrMiwfgR4u3fi307vzeASeMf0uugQXG7/N/Jjd3HrPfNwHTN06d0/qdHZujTLuNoa2
2NGPMXs7rF89h8Pg+c4LqkYbynjhdstqwKaJz0GlVDt36shpSpKJtzVQTPpEVYf6btLI+Fa5YcUl
KU6OKfhI25ZDeduzoYxYLg5m/1Bkqkwf6FKz/tyIepmI1wTQPki3HhiL4bpDDAM9vNkqFWbTmgd8
/dkDrgdjZiCW9JgDrkboanikAHgyMcF/mp4LFLPOUUc8tnhul8LatkPc3ychOVckTTWWcR6nJS+A
yBCDFSfqOKbirqufUV/0gDb4ETKb06oFup4X2DVyTx+qQo7pdsydpmGUmxAQoTubL94W6fhZGIN0
NhPO5lNi1DXi6ohQXMwuw5TuPPwY6bpGiDW9zbkhH2Qj23BX9smEYmx0E3mPC7QCc15PHGCobb07
XZluv2N+mjDmCxHxXiMXxRpKo4bqrhuFk13z2hk/yHpE0q84HLMNY2OX/NbE67+0tAPKyKgdl2Ac
C6EyG0D249JdXnmHxqPGLsBadb3oN04knDVf2JmmGAc8eD7YkugJUDGiQgG/h5RkDUK7BwDfOA4S
ppYHMftB8zhkGSFD+eBmsH0iVdUPM+PR5tL2Ftolvwksf5cqon2znvlYtIoM7Aqs44BGrQQe0093
EI27lbNO7S1wekkct1YM4G9xmyE69g3Jzm7qU+6OyOEYmjFFIShIRkZm7GVaYiTxmwqeO7IHb++E
bVDh3/QLtqRWOOebksLC+WAV75ZLunodYJUzw8L5xIZr4fKLiJzq132Y+val9kg8YzyaVb9EkIRi
O5nsrV6DoRyrjzjGEnCf2gQX3lcSAhrlRYjhieLOSf/+dGv/JRbHf09ymaIx/b/PJdZ/i1Z/ZP/4
H9+czx/FP/4zcux/hW8sv+HfRxXSBaPh0GT6QHroMv8FSBY26GRyF3wJ6Q+C8jKQ+E9AsvinaZoA
Y22mESDKFqTwf8wqJNxOuoqlXlXSA9XwX4rlluYPRPBfffCC21gwkbaCjwbPB+7D/94Hdw1uYJQh
e56COeVoOygePoe2QvptGFQRtjZ/O41V7TEHdSSOmM2m5hi8VZ5fvgm3H28aNEzOcsotdmEg/NfU
jj8t4DPBBhQTHpM+dvauAyA4Dwa8cYR8qr8u8oiTysmo/vmNI7LLjdFln1MqxWZqYBuvNGijN8pD
sowmu6iOZleNr6Gq2ruaVujRHrS6c8SEmAIsLz+dEB0z1zq5ldXsvARRNL0CFyNqtWu+7IkTdYX6
ibgglbiHinv/MhBHCOSKnzWnsVhsUMUlK5pNE2TtLYrz9Bar7isBIH11Mdwht7bkMUEddbCy5itH
ivKG/6u9lS1ugmTpEo2RDJJl57sHE9LzTIiJJGmr5js24s8eZ89x+Ulj4DeaqaWeaYO+auS4577y
s7vQ4yUPA398XBJ82DO4hzhO3QPN8qcb8gHSYqY3Tb9lrX/eRlRQh1Xs5d9+XqU3DekNtZh7JYb0
a4j5KYSphJtbbBuartmUo3IOBUc97uVWfTMLZebACTGvIzm0t26RZ5FikN4QyGNXJ6dkwwoS+rOr
vvlWR7SomjdhGij3OQmE2HPOpi9oEPkA8sjcOW0/kMrO2w6XF96yD70xvg+2XT3h+LKdxfHFFXed
Hck7MXj5zH7NM9IxM11PgE0Qi8OOPvREazP05wdWLEgR5KKR+8o7fudAPBZQMGXQrP18efVE6hoO
m3S/fLhJ5DmHeeRYX1Wcxd+Jm33WCCWuszV85Tr51I0h2Qyo8rh8rESsuQff5i0XrI03Vp1/ziEx
VkiOh41bhc635036W9lhfASf5h6yKXIPidV8WQRyE+CeTtfJ0PZvWUo+Ra+/pq0a7ouJCrLHp7ni
f30lCupeZEHJIxwH3RFlDG6SbqizJ123ZFlGg3sz4jo9oyWImZUPDJ68TnivaCw0mTravCkwN9uq
sbw7QNeQrh0fYBwUvRJRpmNsDG7bK+LKbmtWY3CGuWuROAZ4ms5Cv8ec8WuHQMyjjwR5zciSkt5t
R6ZEjRt+zblWh8ItxmAD2iQ4uJTHXxY4M7prmk9JEdGWW7SQamOVM+dmWGE2L732b4KJGwcztk64
bT4KEpwdaDe85jZwwXtLZz75oyDHAF/x3rVT56E2B+ut6rzhMbHdcssqNGKuYk1E3ffcCPPs6LOX
KXEIzWl4nEIXDSPqxjeNfWBbjDbrhrSr8dDVZnhtHFGd3HkwdzRwA7asksoyFE69JbRQXg1Muo9+
6bLkRp1834EaJn8kBS1g1vKSTv58DdFLrga88awDKLR1bJrke/QJe3ONrHNxWx4itFs4TorQ28eA
G7bukDjX1umsm1kEw5NZBtGu9jpzPSs3PMEwxFuD5cm54CywPnP+7G4aM3Xs8vJP5zrNo+BROaym
flSnjORFXCj+1YFmtCnCJciobp7J7gLDPqRYgywzsBhSVjWvsGBh3HNLWKZP3nos7aMhI+zQRT6c
esN+LUmUuI9gw10TLJ4vKULbkywM+7NpKjtcpdJs8fuY1Lb05CniZ0q6rU+6ylFU4qUxnfgNtYV6
w2JHNpyyicMbomdI7eXWMVqPCw6jzCzy6YCRlhQtXNbtiUFS8KqkEa1jjIwHLH7tfedE3UHnHta7
IFfzarBojYekSs/kXBgXR7vBo5kCNjQDdq1rbVKyK2cQ9apJjHlXgX8m/9GLsy/49n91Sz4X3KWD
FQl3Q8ht/NRhXT90RjWZ2C5Lt+X4SYKdibSGEbV2EE4X8iggbyDQH3F0sgrbNp2pr3z+HTpTlvVr
OuhbNCGv9GqvpnvAuYpQRIFDNMP7MBwN1qbQKIhfGt8hfMTnaA4Ud3Xnb5s0NFdqrE3mpDSUkayH
VacRCyLm08Cg3fBj7iTvSUegbmXdbszZ+JXOwcy0SZcGtwqd0Wn25pyEclJRpJaS/S+qLh23cN5x
XtEYCOypzN39LVvwQ2hX3N4BafS93V30j3Sp5f16hjpnyJg3fpP1KN8m/8Aoa6RpKFV5zhZTBloh
fUGux9fBlAUSYtVb4hyxJD5PMqJ/F1pyQQlVP0ZmFR0oSoZ1zgyXrKBgOGqzd950b+ZbY/CGP2h3
PWqA6rmBEXLUZZW/wKmfX1mJeOT8huZyS1hXNwolD2Ea81MrCijGTuggdHdw0D7EcTMdaBbVcSSE
8i5A0HqgFe63IP1xHGPe3XQGJnw5i+waFITCe1FT7+HyOFvD93i2miU3BPGtR927p2bG0+v0gX+T
ym+3IxmOBCxxUnHeJUcZMSY3wvCR7eB0DfF3n+N2Tr+6QRD7FqgJY3bxHOSkmvQCQUVlyfxvKKbi
4iBvWDVTxVWc2OVOd3N5z0byKScHzCeUIHB3eRoMfy2Nn2rlEaAKtNNqGvAruTx7hWM8mLmDv5Ur
1T05/EEalb6+oWoxv5jRuOfG9qJX6YzvxtTYZxNdAqQOm+gCX8X5Q9Y45d0U8lADBEQkZ4BAV6u4
fITzZodoiFGqSEKlbm1ZP4y2KbDBRRc6sfohdktEogEC4ZVu5UHx+3fKINDNGAvU40X/VAxEh6WJ
gXEtym9VpED6ueO9YQb9Rrc414I67JHFuiubAxc7eX7hXp3WsG+sVePZp8HVzTqvqvzm6vq+sTgA
4hwjImYAJ58/qWDJ1iMVeVf66rcfCC7T1rO2TFcMblpyDkRGAG3lZk9WjNRPa3YSpcJzlU/GElzg
GmvTbxtam8g986QptmKwxK7sbPQDVdp/0giXv1mxL8M0L9a3WYnxSACkfWsKw2JGNPqPceX7+6Yc
OoKRovmbSewJWEv/JFQT3GoZG1eF8Ghr1zLc9aE1bfKac84ZPGuf1MS8qhiIoyzp5HoD2VM0WNMO
7Yy1q4bO/mMRA4+ow53q7WRBpsva5gWZ43DJkxFvQDBhordlh0GSpYYcuGvw2KHBrhmhFOaLR6v+
ZxKLV4TCF+FwE20b5I2bCSfzvpsATcSeyxgTNwVbe491flfmmz4dT5GvQAZ03NInS7UXxPbWuu8y
B5GpqU400Pm+LPMLKHeUA9rBu4U+5GoYPCc8vOMvoHjeEi2H7Uyc5JbdvXF08paIVjViEIeEtPUy
x14nGSjfvFf4JY3hATlNsrOIv1txODA1DVGsGoiH0WGr+VAWxrRD7yTQGbWkXjL2PsdRH5/72mL+
bw/dwRMtORpTEu8Nuza/kJ85+6RBMW821rTlPQUb8FPzmVyK+X6kKCjSuv4TovthTKV/Nz6gDtue
koeZemVv+aPN0MmmGu69awU/iRUA8Y1jhKAJqcXTZIobYaKM79mjrXFAe3sOhlYjWJL9tveN5o8/
zvZ7xun2J2ALdCyqnqurNGdxLAhIEjszwNLCoMWwLi3phvFKKOXJjdV3w9n3Sg0jIbPuuWOro8DA
ePEqhlMrsmfjX6bbpHcKuu2VkWsbkCSrxue+NeqPuJoxYskyOviE4d13jRBrwazlkmfDfPa8fA5W
mqUxi+MG4XHXi/pR2bp4yH3DeBcWHqu1qZxgP1hNX2LRtdx0bctiusekajx23KIMj0sr+GR4FRyo
CZtXFZhLnCKUkaMRN/YL6x51i30HIXeCCFI5boLDMEG5hIHO8+4HvzIPrkEMO6dRWz/0EdvBFUuH
ESVa0XfHOXerTwsn9RcHxXxUcd/LTesAr3J6PCBtyZUXYezZZ/Xgvg4jUhgGugMjCZT7l9DP8mOB
eOseSy3WD9k32Ahiz0ouUaouwtDRxnGb+RTldYRiQ7nYJxO5BOz62SNW0o1oKayczvZYduUfaQL4
J2+a/uyNBbraqIXIj5lgFbL3QAyqfo1NPK0HQ7zkjkUyp8sAin+1DXO8EGE58ZDmnL7r2BdtR4Pu
BBxcs61d76Otknlb6747hCTL3tmhmd31YfuRdjnrK9EZu7GnGmcapXneTRBtWjtdhznGm7nae9jD
V7zW1wlx3VoO6SnsnGHbdzhw8SaAy8kXCVavLmPSxBcbDe9n6uj0mkWT/S38SjwMIVHDvoQZ1BUu
RRnT1+1omfmB8ufBLabfk0gWdWwfXpBmauADHfEsQ+CcXKHCU1G3YLstW24IKr5DJsTahqZ0o0O7
3FdGNF8r3aWHye3Fa6AMaFfu5KwT3N+Qb9q7Pp2+eHbCPygi75C79q7UEfHAfr7LDP810PkzSv6n
vFX5jm1Girh1ei5KNPm6WbLGUbTlrodWPLHfWXzOZxz17r01BcWLMaJllK71Onf9e5DPxX2nXAL2
HBGsSQWYL1UFaaDuvuJKkUyei88xX8RvwLI2nVdQbunFqpEn2S4hHe/FNMocf2LVHEvq3V09J0+M
GI5uBM/CTof0VxazkgXlf2OCgBc51p+YQT+LpZaKDesZTUOz84N0k1LZnpI8rdfog34b6SIvF+op
GIxvoos341zeSnN8L4ey3znjcJ8rHDkkBU93AaT0k9N6ZHvjZsksIn9nzOprxHnTqhPGm1jwNVSA
d0OHjSbtU5fHTZ0wh0zlxUqqHgyIXZ7SkGqyNSuAdKnHwMKusr0XJsRGM1VO8LUy0B6DLcCBaVs5
YXVE0oT0FK6Xpfryz0i+EE7sbgGMKTFv/EVd2/rj+GzAZTl7c+//JuOlQW+mYKln4ak2Jd2+b/0x
OblOA7NSqcydl5WXVOXq5tdQIBNq4TVjoO+pdbsjZol61SJ/BsQzy10QwM0Zu+KcOP5vGGhPM1yh
FfTDSxyDhYv7b8Kp/1ihg9s/PQFbhhRNTRG3yidtJTjHJecmk5xr5Af7jDGQYSXnhKXamo1TjnzG
Kxk2T69E1J4NP3lp4mq42NVkPFYBxDMhy28nZe6s5Zcy5mOIzWGTCjq5VqXXroOCE3WVXk8scrat
EG8YBN5i6tt1K+sDiJNzlXLMeSRFgOdo4Jt3qyYj2Anki/PUc0imXBArSsv31EOwoQno3ofj8IuQ
5M0iMFj1tIWhM2AbA0xKbEy5D2z3VhrwPqTHKsxK8g4XFjs+Tw4jGLm4paWfv7nAgTUlU8UZYO6D
fHytQpU/IPSE6O0XJ4+tCQOA7MUEeJ1niOvy2N5wbL8arX9XddmI3bD7y3wOcnM1vZMrzWo/aqxn
aQRvuWXMD1VivpeN5nE1NL+EUT+USvzN7fwNItfnMIXfie3d9WiWQov0Lcv/DjNx9CrqbplhzQ5B
rGFDih7RLHwgSxzOwzxztVUWHvJsIS86+hdhri0aQQEVmykktaKJxzUvk61i5A/sjhDogITvTZo5
kq167R848dCfNPm0Ryu8ARWCzJjgkUwZ+77KTyM6Zl3apxyBDXgu58AS5Ktgdr/m5TSrFKVxEtRI
U4entogOBCVdMZSM2yjrd52Vcax2xzjUDsnXBhOBFPtbNkf1LitK58ZCHxUj0I1kEE8IzELmTP3O
jKtiNZtmtStjfx261SM4//eQxRwzT9qmzL1Hxbwv/fzk9exvQF87dBUrn0j0le/o0xjFrxn2b2PZ
kuRd+OFgp6td06LqGyCLusGL27JkttWSbMRaqu/RPlLHP7AuunA/7Pktj86c3GSsm+08q6sdJMd2
1Ai9vewtCZvHnoV1HJRnaKIIZ9BylMn8Us0hngcWtZswZZoBFeoh59wC/z69yjE6mRmOJfa+QQhi
JUsjLP2pf4zCNFh7cXdwQKw9W4XP/szp3p2gOdMPE9NZ5DbpzyI6VDzK9qMMgxUsCa7eKGIkXFaY
1BBOuh+axSXIisTHUmV4eGxSCUml6l8YEop9kxniFIWZievFxEegW6TVXpwO8paLxdTelWa762Pc
bUNR48NkTswTGbvruJkLwUfYgn7M1lNqZ294APTR86BQPOoxL55cHUV/WLuKdyZjMB+LTt770si7
G4eJ6sA94CMTTcgKagzjcCakk//K3NEO6jVxa0HKFcPjW0gJW0qKTsQrq0qa90RHEEtQo+C7sWlL
yEEd9jAIcmul2mpX+BBavJbUBFS33nB2GyK4jxN8x+yYqASwjWp6Oe6LSIQDkzQ/RpmLAiXcGPCX
si3pcLa+DhKLzlUiNTqnORfMNhk63DuML6zoVpkVg9VK4aKPvIJkpq7N8YFk1Ic7aDTbttAs8dH+
pEBVJmR7FH0l9J501O4DI8HZvCDDxbMBZYv1P0uybNyQ6/xcZVnI5M4HgddjFsexGhbhCB4Tnugu
bAmFZ4zHHfNh44xOz37maXPjE7mDEhrnOK4WYzSvCCrxiU79UOwj/LiwXAr5JIhGIZkTnKA6dClq
pqM32CwJUK/h3OMNPFk2Pi6YcdgjGna40V9aOAeXn2lB4QAklQu2l61JFD3pCZF+qTyNKbAy0k9W
6bn4Xcy+399FzQDkwo7mtEHHA4442MAiaEwoZU7/LhGdR3dTqfQXV6+G8tWbLrh8N0CCf3RHMxoe
bERn2DLmjDwPVbEv3sKeCY5IRZm0TzMii5pNKj8a2YjsJbNq/L59s56IO54OYzRhYC7K0vwji5Q5
2jwq0Ry6DBAPUE/L6p/HikG4aTaTvw9jvqmDbB1X7ydVWe1X5+R1ZTywu23PUuliXIex6b2SUeSA
jHXnbmUBYWr32dx/FUkREmHGgAFFNP897i1a0zab5nt78BgqWp81Seiag8v3O4IgzQaUi4jtA82K
xcdO0tFmHj2xJU1xXnP1fUqTrRQ+NmRHX3D0UEgVWTFRjPqieGdPoAlxZHc4XnRWuBXPG/sbCFuH
tAMhSX2Xti2YDD5M/mggpkFfQZ0mf8kEBrmokqbKbpnSxmbwSIY8J1MM6nXmKIweZebKW4WSvmEb
awqBuCRH8dGwaG92dTlnHPi4W+x5N8/d+IoIbg6e9JD07P298DGJ4TNEK8a/TslO12BoIyf9hRa9
YqTcsM2hBslnfe0SIMAr2TT6l0nWQb207tnrzGN7cX3PxlvOSt19Kxw7yXekXqYDSqs+PWflIp+c
8oqrQPost5H2J/6vQWGbvzBneunQrm5m5CXVRx42xXy1e6G8/QjT6+TFJfSGqg1M8RqPpSF4ZBVm
fZTIWia8r4leK76Wl7lUnPmim9XWReT1y1SN+uhV316NoTesQx6HEiWkSlHcgH4AfBH3JVTBuC4e
vBBzDcMyETBDxikrDy5XFGGbkhR1DlgEih5z283SlOz8rD00tXGeTQc1XWbOehd1PNiZoUJKicIy
3pMX593TnUN1V1ODCT8C34UvFXjaybarMXsbmmDEqTWkZo5QEyDOdmB+k4HoblXBRBft7B24MU23
lThZvWgKZKMZPQobIgdKO2vjsXYZViXG8HhJFO0vES+jJXTULgL0hgLrh4oc52+AJ475w1ByEi3K
i3Btun72manChp0nZf0VKaDlNwmwqljjKKu+wVmKm1GTnL1y+WOP/uRwyKOVmRnlFUn9CMFjNM9J
jmzzzPi3cihVq/i2JJLCHx5AxZ8KXjWykKBO1wVkk4gbGKmoDXf1we6lu4lAdAzk57iht85xiWTb
RkYJe/gGycEa/YrLfjJES3TMaz8HpQAAr+N3VYbv75qRWc03MqxkXWgeFK4aYkw7HvkowbQxApEf
rXlqdz4gtBslXUOOC5g1UYKnaNkmrqlu9vBh2mee+xYfWpv8bVQN/mtsMP/67rQNusqBE5tlr6LO
LjOFj7ZS+l6Eo0dbjKCIFKqscnZQltVj8cCnuWgmpl8GLMKNG0wPLobzdZwxAwgq2a4Jd/rDQDVE
i9e+cdQWd8RfHyI82jiqjd9dOQMuasVDSwX2pTseFhXbwRYB414MmIMmhIsO7fcZpYW16QcnuKsc
6ynXaLdi20PtE8hNqlC/KLDB2N3lCqkxiY2UbVG5GUvXW4XmuInqdj3RCyyIvi5sEGSn9W6uOv99
cglHyoTpr2eb4oHvz3qeFa5KVE3Pc2jXLNsYCZQwWWKDxxgDtq07koSCsMJ7I2wPNWqNeG+VjKZY
J/hC4abJbaPTaeZC5YlYQL+66HIGhhnr+A14IZ+HrJrsrqqL+lkRQnGJpvAlr+0YkVH16tNiQqTw
1QCwyAaCBNorIV/uiivSgwEiFaZWs17k1Qzc4W00frie01Jt7VKM95Wb9vBSmaUCS4n3LVqtKAwI
qRTZ2e2GB5XnmwqIqT1XkEuzo2GaJbgTxFaNadxT3QM5LUvs/zk8CCKyNl7qotXz27EEIDoN60z7
j0XGOBpa2a61cA0y8b0zPX8xGwl44zSkfgG/JrXncF3Mkn7BTj/npCEYeByLJ7MncKGqRoRwwST3
zCsJnjLmMzkd6b5YZJ3YL+Z+5bQOmpMmdJhwzDCpgXqZm3CKJN9hmNzXPj1bpKHPm1XykGfOOaxx
qoZyOoYi2xq0N0c4dW+2DS+grcMDfQwleUDVcvITjxZFdOUrw97hQ8YlXUBbaVqs+M2oIqRVVvqb
/IbocczkO348DaxOkXQ1wL5CZNdAlkSE5/e7qp7lcUISgQ+Y08kMHrUYxq1JVOahsXugXonV/fXd
4EukC3q4yKdNnTPZzKzqNWUCfhwa2NnIKugi5ii7y4rUWCamMOub8JgZ1rizTcYuUlH7+ELOXzyZ
4u3sIGP0G+dbmi5C5dF/lo1zPxXu0SgW0K9XP+jGGogp7pnW5uijdrKIXjrBDk3Zw4tSUAEjfMVM
gnqEuKbr3eyYaXlrTx8e7qg7qwBDYSX2X0vm1KcWPGYM/kzdyYLb8ZWSvt6wFetHfNFklH24OaxN
ZskM7CS4I0tNeKMhPgFxsJ+YeX0hoKKgQLZPh5Qs0UTzpa07vMQj6oBqcl8M2x058RFCsEWkdAft
/16mkiARiznMpA4MjQ0gXvbvpG+ifayNpz79Tgt5pwv/j9exbHPkjMuXxzTqxkI/Jx1jMSHigw8D
SJB6h5CKvt04TblzL32+9kZ62XGCeHGdouAhl/1nkjyVxAunBtVRjaqaNuJsggK2LairU2Lcy5Bc
oryd6Dis/NPV2QayEZvyZHwDctJfVa3yveEmKfts91P27QbnyMEyu0NSli99aR36BLRd1oo/gJl/
hXHUvmSms2HARbWa+n+U04/bnKeQbp13XZspWdoE9imu2SgYdxTYJ4BEas3jODoQCHELKye75YQu
sNeY5hPSY4O9yHgLI5aEMGbqVecPW8zODF9EC4IotW3k7na+Mu3xbtTmuKp7f+cMLPwaVy7YLqku
Kvbv824cbrjmbo7KXkBTHaMEWJhR5cfZ7eS6s/tDMPaffgKPys8BasOTuqosodd29Qvu2VMLh4m4
3Q+LMjCtDXTrTfGnUWLfh1mLGQLrc0nQ7i1ogSBLCDJuvbfCCkFE++Cb0LJEcXPj4TAjlY+T7ABo
6pqUlXNuzCZFSpwgpBMQfTeJIEq8iE820O0VNoR1v8jCXQ0LjwIbdhtKVBLiHnQ25NtyMnZzY4O4
TP8mvbymZX3GBSlWKVz+TWI4aOoL7oEMTfYPTAIh+KcYiSko6cy3gVWq31bKErRHXrwOWM+sWKZm
64SWbV3nqHUZPcqdNhDks+EYHoEuWMd+wBrpixblhsCJvql7VxWbWtp3TteKa2NzgslIzsE6VEEH
/1PgLQX8gZkX/Z+LHGbRRNaiLM8y57bzyUe0Vubk2zTCBZiz4EZradyATzYbxa7LT3lhOAu4vzhs
5h5yvUpficuBo4bs6OB1CHrBx3A+sVTlOYr1+k7X9prtMK9Ry8xYA0+jy4OvM3pRd2QU299sbdlr
QKPGfddlsBSKgSFlWq3dTtV3Re55d9Aem3WUDvD4g/3MVJ+uAr6MmXb2vgt679Q1RbofmvHcWvoa
C/XKIXc2C+WuSBIDzZ2Z2G1L4Rxwa3ARDHb+0FqDdV/3+ULNRAbjpcHdIl2siSanTWHK2tf7NKj2
Ua2H1Vh9ynYZmyStgI7jAS/wQL8oJNHucGe0+g4txsWcrSOEtlfOJFbv48bKy5cKbsVm7OB3OCUV
92oKAu8L87YqUH+3stuy9VN/B9uKL4lfJHcMWv0LsSHs/NGbJ6ue6nBDKrz95VhUdHGdf6c+BydL
NBiyRUwN7zbeg6BOXqOaDXj0Bf6G48e7ghd37mBz5v8fiWf/TVWW/0/35/qj+vuP17/6C1Uqgsv/
zEL/nxZQQ8p/OrgFXZ+Ac+EQ2YN88t89oIZUBJgDs+Xolo7kFP2XsNL9JzJMWgZJsBIiqMUe+h/C
SuSYDFKlIGlZ0cyb6r/kAbUX2eS/ZJWKn8fESGiIdJYpiGv/nwk7uSMHZcPXHQk1xxWR848Bu913
VTHS7NPZ+l1NU8iDU1uLY5M6N/ZTy9ohM8o/SpGcoqBDyGQY/8beeTS5jYRp+q9szB0TQCIBJA57
oS8jlUqGlHRByMJ7j18/D6pnY4tgLbm9541Wm0NHJJH2M6/JUfqJ5qwoxTXkyS4a+UOiSfPQKj0F
lR/2CH55UC+mFQ1A9dXjvXyK2pgcIx7z9ASAo33UwHYh8+3wVgjDPFSGq53aMp8VivNxH7TS+klP
QfshYZNS4TP6rQSes7ZsWv1J0iGYiBLmJrZF+OUVdPYNBquY5+FsnsD9w8A0pSvh28gZHvvaTisf
o6SMM/MvpToBkDCL13VSDv3eaitvLf0kxVHUSEG/WFlJFcxuf1mjS6KZSAf0BqiO4ZMWRgbeuo7o
jrodQ2gnbqroXwXv8iQvki15Gup/DYQ8lEfaNtyifTTdcIh88zvw6JaYgglsq+wFFRetLZ+8Lv9L
pSX4mHren8CM0VArIi5xW8NUw89/VxD5uY59BAm7wIYlAsCmGanVjw6GOB7+MT89VJfuPQudDTfV
H7uoF3fKD6qHOJsNP7IgIkLOw/vrizD/tsUauCCRKRBwbDCbWxCWK1NHn8T1/2aplz5mmDA/UmMg
72o68WjEZn6D5rtwmeNsAIa2sU9jTVlVx1iQiac+oe8inD8U6b9qsfUlSCZji8JYc2jyLHnw+l4n
GgUq3CP0O0RDurv+veblpnOBRerYHkrozEItFiuN6oESdP4nnNDPoPVipcC36qj8jSmC+IsQALL6
Xt3dAQuYVdk6ffwJwQWb5Cm0xh+9gfDbNgXe9ogY2JOVObq2aqek/N5RvkAZB1n2DTkpyEmoFMAf
4Jxn29xwtKOVI+sXJE6yCTF2oIcxswbdaHJoHnX0t4g88x9E/OVnaJ80kVqYyA/XP16ce38x+y53
k7IsC5Mv1wL1fX7iJKBRPwiaX2ZXIaSdC3u8H0G7fq2GskciRA/zHVprOmQdREbA/gwUVvBpr98n
IEI+BcAp0FUBr0vA1ecj+Gbap1hBFO3J1vTmfWDLacK2ST3bqraOQzAgMyERQg4CillcRjkgi6B6
h7xD+HlQ6tkBAH93/RsvNjTJFPsYKQD4t7Z8cZx87dFHlOV3lfWzKGmXY+0+bdHqRRHSNzIyck/e
IJPPSP3zA8R4/DG4xox5Uy8w9CWsTGHC223psH61PN/ajjFY0yzB7wrYpyt+mLHrHDpS5QDux7iO
vfojtgpz2tpxKwnH70CKiIg7lqbbr6qR9Vd4thCf40l37zVdQYfDC7dB3CgmXUcxu34OVdl9RoJA
aJBo/f4zyrKbFNGdcqXnjlnRvCEurzQTD2UL2BPYmfYv5994Ikkx11pUufaNibjcWlD3JbwYG+s+
TMJ5eF9f5qlECWRIp1+9C4Ys9ukZjMzWaqCT8lCsxlXN+3JjyDemHqE0ncdcKYQdXugNr5YagqDT
wOD8pSeVQnmwmTYUmBHDjgnMrm8q4+JJ57zMhA1uLjzrrDmseP11PNZUhar61+h2SI/lmLMUTZ3A
IEUsfnJzlLT8fjrEsCx61Imd5HtYRfG7UZKb3fgpYn4Vz25s9jWbTbeEzg8CKHj+U2KXhDMQ7k+0
WvRvFKzShjRRVh8EPpQE0B3ouHUwkJdHXg+8RZO+9jXI6h53aJuyJO2Sp8HEQn5j6O3EDh2yP/St
LLVKgPHQxYUieqB8hvmVU1XZg/BCE41/M4jwSQLhwJApSlHX53cO2BYfZdJjm7ktLkoT7Nvzj9LD
SZUIrKFTL3KQSslg/9Zr2hUVx/wJSBnGG5nKiHMSm05Gwcn5M1TKXdWhREPG8UWELjv+eKh5mdFn
v52cR9zeaJYCYo5+9kTvf0e4hlTUtWkglpjEJ3DA9fsYE8Sv02B2xzL3xJOmtR2CzsYh9srwOQ6a
XFs5IwK3KxAKTIDeQMVYVV6eHcTYjt/ipK2MrRzpzxeNBfYeiIss8vbRSJwUojN4ExftYRDZQNNB
osIoa2rUNTvAm9dnUFzuUBORMkfHyNdA40Cft82rw2B2Td3XvviB04uL1MAAwwUrhWHVOuiQrejA
IaxWZ2PlbNBQSh/s3B4Ax1B7ITlNwLtUaPLqnUOxOqlr8m8ecuAjnffO52H825hzu6xKY7oAg0+S
qTV1/vzyCf+fVPYfs8Hl/5lUtguj8HWiM//f/xDINK71/xSzqIxyODH/pDiGI3F0Zq2VgaoEBDLO
yn9zxzRDwDjDr9CVMMh47WdVmP8ldCOM/3RM29bxSbZQydGF+W+EboxzD0+L6h+sNaTAHJ7Y+eTO
78Gr/VYq1PMsUcsjSKDx3kWhbGVm0GSAugxgKevKegrMbHqKbUqn1MDb92gnm3cxQQH8TG36lYxR
+vnVvH345xL8H1mbfiAAbOr/+R8X1zQ/yhJIu+AfO4ez5uJuBHwT+DoV+KMUkXnXSJQR6iTKH+SE
tEznoi1HTpXtJlwmtkmY+CjUw6H3mjh9uv5Llpc0P0QpMQsUKQgZjrE4jeRkppfh5HX0sgqOAOov
ZGRTfbg+ipi/5/VbwIPEB6MpwXras4fs+SKMpBcU4DrvqCEbC7DEjDcKKTwMnhxkzWAw7Ae7eZC4
ha1hrvZ/hgJopedZzh1GX5SJwcXsUqNskeH1Zzeayadj73mHrHPFvkFhH+PJbkARSxt2cVHKnaEH
9Rewwkhp1CkMWplV5dY3hb+/8WXLB2H+MmXwxhGoC/K5RVhFFVrgcyidI1DEhwL5Tius3udG+Fhm
0MSwHzSAwdmjtSkwFygp5pljt5HtuIKpdgj8liTW2wlAaiJz7tM030VQ/4a8+0RpblVo3l5DmM3W
3l3/2ZfLPv9qBYgUQ2GT/zxfD9q1OUCGRh0DgTyspniQxqKsb0zOm6NQg5dwMRCt0ue5e3X0sDrN
bQqH6jharbUGGTutxhqo+PVvMd5YAgoopklujlaS/fJmvxrGh8cZAAELTl0yhs+tkdj+njS2g4Xl
JzV9CmDcO5Nn8ThWBfZGruird4HSKwddUQyUtk0l+gnWtJl0IIVgGG5zOu7Rjd/5xmwIScWHKpAU
WLcvzkCcVElt4gh6jIqCVo/W0L8Ywblen423jhr7UDLhpMm2tTzRfVHhzdto3lEp0zig9Vk8lEIv
0BywGhiglrEuasR/o6io9+i9K1LoUnxyKXB8s0RIrzezZseQAEJYnv0Og9o9oPU0fYiQiVnZAQS0
WUj40S1qbQfTfUKR0kYDGYvZTR43+nOKlPq9iER+o3rx8sMXdwgilsqi/MWZE8v5y1LsXtqJ+dPB
W9xXI19iV+NPnqF4DxmH8mk+g+qGwlxFZVy9yxy0CfM8kR+1yLDvW93X1oB1bvnRz+/H2c8Cn0xT
VKDShQ4P0f35JrcGX2KU1vgnH7rLwxDSJEw03XxA4x/l4MpE9kO41bs6rdvN9aVeZpBqHpksxhHS
MG1LLkamOYpqERqIpxTvkIya4icU6f9g8q7d4UpZ/1Pk/b90AecdZTRKmBRFhOBBtxeHmboRlb+O
U+YmcbWGsTht2t700aJC77QowbQI6tM3Ho65yrKYXJt0jXiRCgjZxDwFr492TsTh5q46eoZtvQ9C
oGYolWZrITN0vuH9YMWYndDdnvYWnYMbJ/biYnEo2lJ74Y+DgJ+1eKUjA9xWExbcX35noWWUfEdp
PFsnI/JE15dSXjyQDOUKCrEQM0jglslSKRHQI69xj1oHg2sVlLW99zOj/9mV0OpKs390eiDWRl/+
VO40YtNmHKZqQC7dd/7Ceis3tmnnH8xQfMeTZzpopfxGcOXsJo0WzShieotJpu1Qtocljag+xc5y
bWQQTSPbEps89KoHVJROkz7q28JFO20chcSUVnMewjoPt6OqiofJ0D0Ib/ZWOu2HEi/gO1AII4Kf
YfoDIBvISt1q7vKq93dDXeBLirvK2phtPh1j1G9cdW/MGeqJlPrQTARQ9RL5vdoctWORDxWDc8ys
yt2JLim3aeqBi8LM7X6yVb7qUtDQ11fqjR3puMRMHHTeHGShz3dkZIEHQEPWPZpmbj8OHQB6pJNo
2HKX3uXQZxACwevYUJbz5JXQia4P/8aZV1w1hFCKA2mKxSlsLBRwG0zScAY1KUCmovnQmYhY6yg0
oQrW3ihSXZRBGYTCN1GCOcs4XJZdwxikPJ6nRzuE+QCBuMXr3tQ39SxgJgKrB5YG7LdXIyr0c7XQ
bhAdvv7Nl9EyP8I0KSEYGAfpDl2Ps1sANkgPITPXjhi6yA0qgPkjvg9046p0wPPNhEA8JeYjZgnj
wR+wsQKeExxqvQxuaFm+NfsKETpCGoqz2Eyc/5Aw7uRAedQ5DrWR7CXx6cql6f4eAM3HZtKN7fUP
f2OD03gwsWtjq6E4uYgYorGXXYZA3LEKB3tVmHhURSrXHzVztPdJNIr3vWv/vj7mRZTCZyGdSVgo
dG6jZTAFPKyakK9SR2TP7C3M4x9wk9WNl+syKSPx5y0RPJwG2JPl0W3g46dx04cn3JHp3eLetm1i
c7xDc9f+6MHZPBgQ5+59pHnATgM0Cgyh3Reh26DW08ptp/XFjUzojV3GO2rxTMo5YyVdPF9c6hHU
InN44mDxMBg2xu4x6vppY8RecsBsRt8HJgRALyzDTQmY+r7ujX6PZOB4Y9nf+iUUhjnh0iWoIFU8
/yWY3SQprjHhyclMDKaSoDm4edE9kcB63+lWdNtwgFqY4y9wALYT32ddBwwKlO7++ma4jG2EDUpT
WS5dI/6eL8NXN2w0wOHFtjo8oWRRovKHJuDn0vCDkGwV3e3VHPWhsgre+4SfMibK14cXl5etJCul
MoYC6pwxLyIcOVDA7NyuO+HjMq2ReTC3oMf8tUI8aE2I2h+AuHanMsRVxIunbF96bvlJGYDnqKAP
j+3Q1d/pMRRPsRT+p3aEaqSapIKMzYPYZXWKE55Crt0O6I5AlV5141AdygR0eJwCIolcoEZZjDVt
lKDkPxiocF//xssrRUoEeGnyOPp8JBafiGZaMOaGDssl94YNLhxir9CRRjvC7fb1gNnj9fEuzzfZ
NdEqZUwwqPIiX8X4oC6cgCVNkTivsgnFby2QN56py5yMEjt1hRmHPqeXy26DXSZZMrlmfhrtEZRk
ad0LWgwECtOwRVbH3JTTgFIAwg9PKYDIfRniAh4K/VcUJ+GdalLoxqoOj8IyvRu/bT495zElafrc
96b5zkO6DLVy2EnQDbL4JELfRM4ijzd5lZvPeqEVNyb78vxIGv/OnBUwGh398/NTmcgBIbqSnaYx
yz70yBD8bMcIId606PdBrcJnQ+BGHbp47lxf5jfuEFxIKH6h26/Pz+b8trw6ur2yFAridXIKUT/8
5FtcEKYzaFsdKwlIJn3+M/IMk5avk/9uKJdvHKVVsC8M419v8DljE3w+d8nMbjn/IWVvBbLD/Oak
GVq8NjovXdnA4p3MxXRbL7IbU/4SAZ0v75yOUfQTcq466otH0xJIm2QizU7ooICYs7CtqVO9AQiE
OTGAiO65NHoOOhZvWxNBtvetHnzoxiqEcZFMB92zyG4CMuQsSLV7IMMENhEWSVYS+u9qhaNYiJbW
HjnIcROlHpZ9Yzs8mHZRPRclTj7X1/EyBOASZ+bgSbmI0iyzeXRxdbDXdXCqhz75jCpRtdMl0hYd
SPZ9B4J9M1mRuhVwzXO0mEOb3iv3g04lllU7X7M0V4hpIzV74q2MP3iJ4dxjw6PvI+u7sn9WOpIv
KWTAhwj7BuzknfLGnrm8pOhPUihUvH9c+y/Z0qvNWzdC790oTU48j81GjgWiiEHR3Zjby4uAUSxO
JRUZpTvL/HlMdWeySyc+Sb1OqM0N3QMMbZy3EKK88aS/ORSBqz7rmFG6WF4Ege0MfZskpwTBA/RK
vXJjRuaXCEb7jZHeCK1s8nNJa5nrl6DdPF87N9SAcoxxeoKR7exA1/k7rS3rg9Ob/UrFmr1v6/Yr
WqVqNzYjMjizxZnR9sG2smU46/z0N9Loy9W0hUnRwIWtQ2xlz7fkq9VE2QnxqSjlFwEu2qfU8daT
iyvQvz0pNhuFppINZoM3dTHFUE2MEVBQeurwo3jsMAFDnGfIdnUepAdoqtYGXYn+xka9eL2ViYC+
g2qeCayGfuD5p1VsKuiaajxpjvmnRUln19LF2kJqNCFqtcmNp+syHWM809IJnJVpGfaymYGllWp0
LHZOLXLlW7QDOpzcBHVwv8zusY4AKDI1aAKZQ/uYtZNPiQZvn+sTfbGc4De5zTmZkCPAri2WU8yx
qQKSeuodEW3QKBhwwIvsG4fz4umkM0H/mOox3X66hIvQk3pQmemaWZw6wdWs1Yb1iIRDv8k92W41
B/EAD3WUgwiHT9c/73xJiTRpPTG3uuPMxWSETs+XNDZkX7XKrb/4lv1otNFzjf/4Kg0gS2Xp3+tj
LR6rfwZTEMiU67CoYATPBxslwFsDe5gv6WRVyJIBE0D8qor3NpDCdZNjRYnRkL0paa9jNGTIJx83
4G3sgNfLG+HtAK1kez3ybPy/GwC9QVfv4xRdiRTqKr2FzHgkuoMy3ozZhkQq2isAePsSjOm6rOvh
xsshz18OPkhB+WbNAPCwgFx35x8UcgA1FKTa41ho6X2qxdrWZ7O88xLciVQZii1Y1W6NRhdFdp+6
CXZk9aELaZJIK8HGE+3grQ6la4uBZ7dVNi9qnGbxUXcSFAtLSHzsbXWfAN7Z0kmOP6FahLJsCSN3
ktihRk6oPdDV+DtE7rDHbsI8icgp0Z+W0S8A7TA9GiRiKH05MdSxxnvAe362I7ZwA01gcIAwcjZo
tjk3NvT5sflnZgBkzPtrDomXYEtcd9DVVk57xFwTFyy7QXeqZ6jrO2oReM/DEPKxc0muUVcxzcXT
LdBJchvpIeXRKSy0shHH9CGTmxam3VeUkXECAyC2KyvNOnihSuadgdLNkICaIBl5rMGM7SqQyJsR
ePGNX3c5BwAoacayLzjAVNHOd4fytApmRM+PcxHGgPSF65OPVNmNObg4wszBDLsFPMYjSOfpfJgs
CrDNbi39qHBi3wBfdzayayuQajJ5ooPNt2KerLYmZsRr5qX8rgtNrSZtnL2oUUyfrNZee4UyUC9C
mIHGQ39jJs4z23mZqKXN9QYL3qVBZHz+E2WAOXKoNOMYR5a1IU1Tay3sBXOC57wFGfDglRZerZr/
G3dg7XB9hs7DkX9GJ7SiVUY/fO5GnY9eeHkAZNcXx0QN0X3rYL4W+lQt02BqbizG5VrMTXzKdtyq
OoCPxT3uNcU0e8GaRzKLdCdbA/Wk2YrPLIT/LiVGvzGxL7i5/x27vnwb+TQhnck/qeYsBjTpAw+8
+yZFe09+G1Np3ukV4hSuAW8URah8g8j2i3egeadpk1wL7M52MCHjD3FcDf8qQPjvX4PND7BhQkxe
zPOZDvQYhVSm5hj2xbihJG6BfJLobMSN3GQz6/9fryw7noI4arn85c4n8FWsJRCOgn3omEcueO+B
KJE9lA/Ge/R701szff5E//NttL+pTdJ/IrZbHDMoJAq2NXu4rXPnCV1pd9P12rPd+/Z2kj0qs3qh
n3QncnZmkhiH0q1wKVVypGpTfRY5qxD9NBE+Q9tMs5DJDgbj1oP05m/kjBkGZkomaJTz+bCTNCgm
TxrHvhPyozSz4V1f58kWKCgeY3R/dymUmk3eTdGH6ysxz/RyH6LoDjIGHWQ6O4uV0MifIA67Bned
ELs+xq8BVdzq7l+PQjVDn/kFin+p+aS/Wm/LmWSM0Y48qiZAc0dRTa2DJL6x1G98C9t3hm/QWYbR
sDhTzhBELtIY1rEWPJMSJcJKdreKwm9cSpLoHaw9RvVzkf38U1DTyg3Vj9YRXwb7ztc1nBrbPHuw
o0x//vezpiSwG9vgYnrRu349a9BsKZBNDAVr2dsWGc1LHLDbGy/+G3uPAi7rwu6jfblsW5CIQQWo
BnkMCXSwY3ScPVIz1nOPBPLDiIrQY67TuzahZ99YL+PlXlnsPhtwK+E51UWwHot9H+V2E3WmLY9G
O7gBkpza6G2jtPF/JAm7HuWdWX1QM4roIQy76EvVaOojZazy3kYo5BdxcfkOPwj3ZAR+NbtIGd4P
DTeeZ9+0iqemSFQNs8vZNRjvlvTbndADshlNP9MxiLAFtfT4x0TMaWztMUzVWmBMWaKW4hSP7oSM
oVl2EY9Aj8fMLOVW/TAQ/AXlFFoK3wFlbRVGTzgT4FFBldlDGqKZZhlct2qsX17oOT/dsqvQeJwA
fK58qxnNR6hyOM5k1DU3idUWOSbDtV0+VAn19HWIOsgPaXbOb002hbUdpqE/hFGKcUFs5CXcviCu
P+HIEKL90WJ1bTi598Ez63eYC+bJujERQ7wD9Oz8cmkar4qwqHs8pIo+3EcTTEjQmDXu87GXRw+u
FWO347lhN63tzGge49JDtKekco7iG+4P33DmQCwOHSi1CzIsU1bhiL0uGJSunrZ1MuDFihRq8r4k
EtsXVU8IU9Y4mACTtKpTg7uHiawbOM5dX/Y8p9aA6Q1Ifm/f0Cvz77JeMH+eOZq/MQCj8kVYx+Vb
Z/b7kn5euEuKFtZxm/YoLMP6j1AZt/OKF3IK9PCAVpP3qWP6k5UNrePod5r9120T7RCaUf405yl3
3KqoAnTwYH+bOLhD4U0LAMaD1gk0B2yv/SKSCCFPkpPmCzzmPt43RtN+VYOyDpEYLAO7hQr3EagV
j+ZQl/SdCwf1VSOPumg1NegqovszBu9LBAPgmGoWJmIFzrt3EJ8LGtQSMcEqbfbOOEhxgKoZE0C1
nomIy1CNX7tSE6hRYkR5n/jIU66G3EI5UEQzKTQRyDIJ9iPJstG4sCAMq8RWuapwLgEb8xevAqpr
RpggGgRh3Dyhmhh/9IJpcuFihvKx8XX8WLGpRGBS2oN6Ek2BO6PhBF8NBG2b1YCOB0I1WdTi+FXX
ZGwIKf69fpOd1wdf3uBZFx8gCEpncxfh/NLUpk7rqGkCrONt+TLkI4A3txw0XPbY/Kgpe/62zeD+
Xx/2JTFd3C/03ins0y6DRLZMzxOnLobAs7yjrXps00KvPLkZioSrzqr+lpXlgQtpo61PV29T9G25
6RLpHfxUyGdlhRlm2AWwhJLcjyOp7mPYHDdexuXM0FjkFndoY0oIbpT6z2cGapaAUx43x9jqQvDT
dbJVHRrwcqp9dKWk8ZFw5Fb1+a1BLR5kaghUFan1nQ+qE5cpvU07ol2c6CIofLgkiQkJvO3o7pwu
+319HZbR9fyR1AhpWM6LAFnwfLyuEO04aGV39KZyXyky+yEafZBQRnUAHHTjQRPL7J7h5sRtbkxS
BKXMeD5cKTN7NJGAOfYTGvrSnhqIubb+FORhh+A8Nla1VacIF4TVBlqJdwjI8dYe7EEUoqJy09DH
XjtB4oKMb8ttRt9xjRxitA3CqH7nethKT+043ngN31gUEAxz9PLSYVtSxyQ4cRcb+P4Yi9HedalU
H4xAGBz2zDiIsvVm2Z1baL83VsacIxlqsPSUgUafTxXlF0wSyqw/umVVHkalaQe0XJsVONQeNi5I
/X+9E2ZUIREnyS+sosV272Jkfc2gxn3Ctz+GkShpiPqzuaJ770v8ca6PNv/618efjaBcS1GFmrN4
8AmLr8PNu6dMNRzrSmu3sK38te1WtzKMN+aQ76GYRPROFfCl2PQquO1MX+tjLMuOaLsip22NOJr1
9keeg+aBFP3W4X1zOLi6M/kMFs2yZUa4psOBF8NxilCAAXQybC1g0XejVvym8JTfOE1vzCFFMsA1
RGlU/5Z4Rjzx+t6bMuw0FP7vgJbhtDm+8eX6Sr3xUbwO8HuZSKir+iJ0h66v0Ca3xqPeWD+spEV2
rvvjj8MfZ+iyG7n+AqIJuYkGh4R2TjJoA7VfAhf8QDlDAYDkmOJntRGIUa46R8M5MarlHgJpcOiJ
uDAe6MK7bta89TJz2DhB5sOoDc11oVvBBn2Rr9fnYJlZUHBzua0oJTqE4WCFz3erGyINko1Ge9T8
DkkVFZmbBrraQc958q8PdVF+mMdCKnGGS+rQy5bnkAadFWJi2B5bQvAV4G3tcxl40WNfoKpk1jm4
BQzH1tLtkI1yDUzzZF3svalI7hoi8f3/y8/hXqBkT1OIhuj5pydGDmRRBh31AK1Ef5WnF7RG/z4N
5LAaJ2pPiDMjfZWC3RPQKDdpO5Wb1sjqQ9hm/Q381IITNm8QZseyzHnHz8HD4pYqujz1nUajPAzi
+kHH2XtjDYSyLpiEDeIq6FkFKQXtEWnXAp/w9xgsuvtS4bXloYuzropq60wNCpS0c9cKBccn7E8V
xFxLe4/mQ4LfvUDzF7GuNVDAYdMGiAI3Sd7fQAvNP/T8AsQogLqC+fI90CfO57WFGtXhMdAdEQGP
1igame9jSYoFaVXHBwDFVhT7qgeEj47XV3TB4/xnCiFqzPcUbwv1wPOR9c6seKHz7sjVgRCENk6f
gakSHg+O/snsIndTV9La9VY57mus1vZj6n4LI088t1NRnHIrcrYaISHEdT1EO8PS8AI2rG3V0/hW
pqbBTnDZuZasNy2ygju77Lx1blvpanKD/IvCmXCVcthoP4XVCuHC9sEoTMJ/J5i2BcaW66Yakw+I
I9T7sh7HG3Hd5bUpQWcJuvs0wkxziSyB6waAtg/Ho6XGaDeZeU/iGVo31vfyypBcGBRIZ+oCMdYC
DDZWud6noT1h5pS3a63qkJ3t3OyubHrtxpXxxgeJuccNC5gbk67JYkFt0AZWo+vHFmTnvp461F9V
6m2u75u3PgjVOXT/6KkZpjW/E6/eUp8WLZl4bBxBv2DKBxlqNRXuB5Ua7fb6SJcvDohp8Liw1olD
iE3PR4pNB7K+Kqm+d8YBd6BybRvpczFa9zbFvxuTd3kOaXQboMPAZFLgu7jaqewalVebx9hGpFrz
8VpJR7t6pxvU97wm0g9jjoEUooK3aixvfCbYPFDVYCVpsy8ndNKqlhw+MI9u7zufa1/ijafrv7XQ
bTcwR/sbN/kb60dQAvSYliuF+yVtucaytCn80TzqqW7AcAydfajqdI3mcPvl+gKyI1ii89tNEnZB
vZPsCqpkiyU07MGvxshzjoHyH+qyyNQ2rBr/sckpVsEQkc7nIWqQUZfIWH0yZIA3aWY3pVpPvZ3d
u8IDZY5SXbluG0nQSw6EL7uZKtR1XeTOAvJ6PfpGudb/UjlQNtAyMyqsrST56zpyi4LaeJpGq7JS
XbFqsgEXND/Me5sqRdZHW6kRVvCISnNcKfwj750+dj6CheTtEgV0WzqNx6YJwSyOfk61l1AVkLp2
KGon/+h4KRpmIgwsyCtl97Hok9zG0pyJh+seYa9mT4H4iqawCfd0GI2vgSw/9tYQVyvU5tEfxCct
+RbJOGr3CvJBgwe7ZSWbHBnVcl2E/DZ/qLU7VDjMahUkTbhxUOjc+q3ePFs4W2IB7Y6dOEiesM8t
gfpvetLahx5iertWTuF9GcfYdWc3pC5Yl6C37nV8LTBMCDpvdpZBBtuqKlD6FXB/d432Iz7YtLca
NO1yt6DLEFotpZSYkus6tvvheSx1CnPWFBZzDcePH1oUwsA25vE37Ji1n9wOFOAghuFFnCT2wYgn
7n1R2H29QuQyGFao+6ffQQtRi5nrntY6HyftWwYe9DOaTjE0NzsU2SzNrcAHVVP9hfJtDxYeINUn
XR98rFH9ZF+NfvOp1tX0HbWJvtrXQWYUTJKsKLrJfrL3CtxntE5Apwxbu+4C+SWbwtJ78ly/QyG0
CIMnUBfhv2PyzC8ru94FWAFxnkBl2c8wqD0XcGqmYxbWSETbxSGLY4W8pantRs4ZDgwJBrl6dONo
Xz4AFtX7GWILr0knkz+/MMvQypMh0NxjOQA+HfXYJka8yZa4vK9mFiyF17kjCs5tcaYLOXlalzfo
e1gmhliuXe9Fn6O3ZyE5nFpoUV6/RS4vLMYj/oX4OSdwcvHg9DiOOaHqtGOhADF72CKvutp8X0M7
3F0f6Y2Ym6Fod0GBwrCHN/t8Ag0Puihq0toxrJ3gIXCNaWtQ0dzoTkNrp8S0zI9cZHlRcHpqZJP9
9Qs/3SCBaW4iu9BuEdXm2OD89px/joO8BI/DTEg8/zl0+pCN7YV2rCZ73KBEHH6oMVC8hyCAuJHp
lTuOPiom0rfu0VqlyMnuXjdTeKsm8NbGAgU6a4wATwJ3cP5DjEyL0ej1/VOvafGmldNsP44k2/Xp
f2OheYNJeoACQYtYEsOoUldh7zT2UQQBjB807bb1KMQeFajhcH2oNz7Ith2kOwwIOHDfFqGSZ9mj
lnute4ySVt4JP4s3RQAC/fooC5TVfBEA0pgxBODn6G7OlPbXsVLq9rHqYjg+6Ol4K70N64chTesd
V/C4FS6NCzsLxHby8cqqUZnd2MGofbjxI97YRWBpLKQziHbpiy0yt6is4tjEzOXkBR3A/hqJvEey
nDHdIT2aow5qzs+k8FLMUNy2+DJBrS3uOQXqi3A1+CLXf898CS02NagvOCjw9sXMtjqfkzLGy9AL
cmiOTjVhA4URVrkTE54nm0BDemNbJG2j39eljzfFvx2aJh1v+az8ROazJMv7QqHryr151Ay73YT0
rNbg1t11Haff4tr8M+RS214fcq6KnH8t+gPurBoAnYKnYJHeRVqr29PMVy+H0fyTAAyeaQ51eQxk
ooFg8MoO0TGkt1Hxs0IRr/MMqNiNG/Ryt0NoBskIDhY4I/DJ8ym38xZBUkBeR2TPEGtCcPceW+Wb
kjG3hllUiCYb4EmUMkzp4ltLnw5dfa6OB6cUxgdHS5OneFDVFyRwqy1qo9MGZR00YeMwwJPHhgqI
fv7TWEbqRgq2QLLOx5CDyNNI01nwXi0Xoa09Y2pDXTtqwsZDVMrkndTpvqRBUDwm9uRuY/hJmzBM
q3Xmt6hIopnyXRPlADs5ijZYGvg3ks83Klxz2Xu+58B86vTEz9cERxBv8rth5ruY/R5ZT3+LynC5
1lCJWNdjR8slM7p9o/o/4IldBLx77IPjiDt/wANMqhoDK1f1//piJH976QLx5rpcXuc/K/d8YdNh
og3UgfKlXIoKM7y8G6fipb6/OBZkjnOwQmIAyGRxCQQpfMchLCAVaGn0WSsn7S8On8W4DUsj0UHM
G9EazWTe29accP/xsnaP8e6sWx2YkbsSsnY/uLR7n/EecZ1NXcwOe4hbh9vGG5wb1aa3fi7SA0wM
ZBeq1bPh9et7HL1Sx85iFZ1QVVfvp4n2nDbG/ntud7QVJgAypqPVH+vAC++tkYAhGLv0XuoOrkS2
rHcI+GMpbcNqttoqWrsIjbarAaDCjYP+1q6i5owOCN003QYQev5DR4dSVyAGdSzGCWueJLWph4ry
vYRk/9MfvO53MFTyW46k7aY2GmJ3qx5Agc4KWqhnQN+1cuo41ItuAdcvo0YuXIBUtK0od6EQdv7L
JDZdmkQoBeplrNE7mb4BpMGLTGreusjRB75+714AYsHLGARyL9VaW7J65+NhcFUGbjt5x0JX6R12
Bj4d37pfw6ywt2XbpIhBphjPBeO0r32EkNvE83HK6np4zLbam7jWrgej0lZ6B22wzoLgPqUi8bFs
BR6aRDFfuhKpXsvtdVAROCCXvsLYysFqx/fT5Hj9ey7vVtpl5ov4F95l1rL6XnT4tCKqEp9iABSH
3gnUPbpvP64PMs/J+amcwV7Emw5IdCKXxZxJ6RmD1usxRuQCdxU/tXAxj9tNZajxVqh9+TACAKI1
wlbgIgCIe74++Ltlo+Z78akwAntVtrrA1DyrHqs0R7We83HQiKse86JCz9/EkMZBv5myYmugiwl9
z59S+wnupbFV+JYgiBX5W1w5vb1Fi+zTf7F3Zk11Y+ma/isdda8MzUPE6XOhPcDGgMHGNuZGgW2s
eR6WpF/fz8J56rDFbtTkZceJqorILIyXtLSGb3iHUMUP4e3Jec4zFrNDzR+IGubxKAkspU4oR2dh
VczJN0JHG9BzEGf3+TjWOoZIAwLmQE5qXL+d6pvVcx37qpdmh6FpR0Ay5tRD9zGrfTWW0SV68sGd
JZwAr0YryT9xloxUQa05/TpEgXcr8iq9UkbOIn+eKFzsCr2KPsG0UCH0o00NwrY3EBX2gjrHRgtx
dPhWbfxIjRNnphj55W9pR+Edt9nJRnwrHhHi1KsLNy3QTqNjkH9uEArOfK2b0NG3uxF1ZK/VIVKx
gTUF1MPQfSy0rP+u1mEB3CbrhjVK24kDAVQ8JypdP1IKZ7EAWstSMq7G5JtVaBEOsHmzrahM/RBp
Ge0YO9m9/f1OjQc6HqEoqi8SWn684JQA3UHNVBKoQLa9Neoq3rroJW3wJfJ2+jSOK8n4ieCftqZs
AkKz4ARaItjLUXHmSks69DxaneLN5Hrfot6Z7gYxRPXOoel/Bc0fJnCeZQqwHzVG0WcoskBZiXuf
NUaPl65HgRupE1r7dE28xcbmb8QpuFaGb9JV+1Cg03+H/5y3r0R1YUMnuiAGsW7gD6jIX4c/6wj8
duyBYVf7pjnM+Cru1Imthr25IG4u2zNKownuTfMDmU++oin06hgC5MgVASKB/Az9QfklX1SYXcDl
Y5Z0KCMg+evElLhSTLXzv6Pid6mvfayeis9d8/TUXT1W/yF/9WdZQdFD2OY/j/+1/fPv4VO5fewe
j/5l96zYfNs/NdOnp5Zq13/+xx8xFPkn/19/+Lfu891UPf3vf/0sIVnIv41SZPFSKU2CkP/vumrc
W49d2cSP2f866+PiieP/6d9q0vJX/4isadpfnItUp6BQeZxksrv6R2nN+ouEWCrBSCiu1Pgkfvhb
ac346/lP8yMYr5SWZGjxX0Jr/H3EGvyaRtnJkNpJ7xFaWzSmeB76MVLL2uAm4gmtxU5N07wEUzZt
Aj2qg53SBDUawo0zPs1qhOsi9mpZsDW0SburJlm/HPu6GM9y4HHNVVaFjthieupYvm6JGc9yx8IO
PRjs9N6LawxmRlUAoes9pf8Zl6ryaNWWmn0w0fnC4sFQy3Y76xZghEYx3Tu1mAKbaJviwD6eXPu+
M3q0DUuznHwnKLAIUzKtivaBGY0HszL04rJ3iD38qg6a8fDia9782bAv1d5k8P3f25iJ4cakN8GZ
AgqFTG5RtQjNeaQ/6foYKEwXAjvnr5rW5weSygghe0WyzBMrwoSe7PrtkY/Djz8jyyqUy0ENQnhJ
L4q03jR4LyyYsDnpKchcT6NWrez7Z4zxy/eTKnbwLFiZ1CmoyyzebxL1BGEEUew+0UJ0+2uBtuic
Wreqok2pccBqqxg+gBms01tlUIdbbFujmIBA6ft011LxbWIU8asUaiQKXbjvtnPYXJpKi99RClof
qCkAPlyfMn2o9jkgTceHv9ObfiRas9uYVu180byhxJik6bggZwWv+Q1aHUO27TvRWfsuNPqtM0zm
5xRt819TlaFnoEaWZ4hP6exkn/A9HzHDcKLrNIr0301Jd3PLyYrfBWAo9dFQHcCNkT4NDUSZKQCe
6WI+O0119cOb2+ypKoYK2zKuzpqIMzSTrQI0K9lBuFeTq5G6+bw1yxzd/7YZinBXm2r9HWaxWe/m
1m2eXBv50M2Yzq6+S2dUJvwyaR04YWEWdJTae1s9N+usRfuH1X7jhQgH4GiBP+XOrHTtXm+HANSd
0msylhjKp7zX5/F8EPX4Gcsz1TzLK49MFQ4YZToLx0Bvi5ZNkH5IA8xeNmLOBmjZbgMYtaLAhDC0
ijJ8YNU/TCvMpo3uRW27crsvc3w0h2UPm+oWQClQ30t+hDKXcZq1v0pMXy4sSEm3oFXhwEWuNmJF
hhxbXdHa5oW/iygd8cowrvMiU7eiBjicAU7+k4C863b5/9PKAKzCi8ND3nF/3zLXjzl31xX6TF33
9PLqef6NP3ePaf2F5K1FK1CCvkBicbn/uXv4CaU3qf0JuATOvewlvlD5pD9q8Zu0610OCH7278tH
/0teE0DybOyFYBdY77l8FlEiAwOXZhtSlqHXwHMexx5KrZGVUqbyS8OLoKlrxmVvR+neSo2fqEvm
K2nq8bkq31MqIjko82iU5YhMj4czx1jAfqHP2LWBvkknu/IDdB9XUpdlKPpnGPoaEiiDTuhSiyfK
lLlWMsDJWu3ZO2eow4s0wIFcVeL4IutDcR60LRZrVq/YIGW033gX6dsXq+DE5bXMn54fAnE5qftG
WEccfvyuKK6rNGiBs+dVg2hEpoa3c3o2J0HyuyxL61fbD6avlFl7gZ0ExrRQUPcc8E2zK5q0urGd
VH+w4lbzhyE12p1uJtXnIS5Jy8PRvJd+K5+6AY3PGVfCyxiUUuir9Nk+aArxOYj19BlO4+57KiAH
8FvoMTRKiYxypOKKmqg0jLHaVX+5Da7oWzt2eAhhU7wJ9f4hKgrxMDfTjelVwbVdZdoGk7Ny77m5
uHMU8L9Uc5JtPrj5vNEcZA//fMP/OU/+JTsAb8S0TUx8fhTJyl/4+zQx/mIx0dpAloQyO33P/zpN
DPsvcD0yYEG6g6hJsq//Pk00l4MGdKtKMwtALdHGvw8T1ITZHdKsAfQMpZD3uaIsojViGI0KL5p/
kNpkNne83sFDwRlTXNPvXAXeVqjZOwQM1pSVjg8s/loAifyXcQiXYbovdlXUpqWO+a2JIkNW33de
Np47RTlcRHkfDfDAxRqWVh5JL4M0RoOZTZmIFBreviWPtBfZ2Tg7de4QlPljTcDsjVgHYRfZXaTY
sK0dGaeG4mInGZAFF3cx1DSBkCiU0vJ7REUf0PKuNiGud3cv1tOJg2nR9X2eQjDBSD7QEfI4plhe
L99Is6cw0sZecim96qZwaDH7OJM1n3VFwXsOpY2noMuHCEqIbuxHzen3mdYW961hO3tTm7OHtx/o
xAyzdmG5UsVl9SypGK0hHUF7nicxLX3wdSfATK7t2sewR/X9H4xFu9uil89aWipT0vjM8yIRFjwb
z/lY1aK/w5nR2sYOadZaGeLEWpWKcOCUIfajWyh//mLpiLiZplJUNqSxxLjQGi+4w07Q3TWlUl5Z
w1DepLNVX0RqRxTZwKz2a1XawBU65twKyhC5ilY/Lh7JgA1iNu1NbCpXHEPkmlosby4oiaWmckMu
InOwF8+IjMIwa2lOSTJXCvzTQlI5vVxTXD01Cl1uIlWAX1LM93gUtcD9O3LRAHNqIFI+5Mu71LHB
A739deXDLl+GhiehlkFGDbrseJjYyxuRp6Htg4jt9vbch4cEEvlPjIiag5FPcNUjzfR2knf6+e2h
T+0qerz0vQn1WFtLeKluVgIx24g6aBOVcPM62zn3QvL1/eAE2HJgiTYDhdQt8kk3mvzQQ6yvoGDc
IqAmyqfBate8eE7MOqsOUg3wRSoYyx5EiJ+CXaaY8YFSDm5TsFzbqnXXNNlPrHIJiwEvgUqDzsFy
POnoaYrC9BLOfQ3ndZHPmu6rcWM6fm5b8x7yRfDz7bk+9V4uxRoaiuiGcw0cjxjUGYCCOLT8ECTX
hnkM8cUDkf3+UaSEHsxaIPlk6sejUG/QnDn0MGtKbRh2c4bDaKm4+38wCkpKz2wrzorFzkAHStfG
vLb8uK2GG4QkYjQ55nqlJXziiAUnhSShTRMBiP1ilyv6rGVVzs0CEsU80yKBVx9l/S34Fuf9LwT+
kcYzdzPVm+Wh54BJw1kpt/zcIdl3pXt9Eczlyk6X07LY6dRnCF1YcPBclseWOjZ53sHM8PPW7jkn
hbOJtXRnoMdWNvrnaIpjnFzdmyHyVg7ME1PpwdaAE4BcAFociw/mIjdTK7L9aook8itoW1LNG1/J
plgDOMuIafmS9L6oUYIEk6o6xyvQyVOnG7nK8Y8q91lvD4CEik2khj0UYv2iblHDf/dq9LgLVISg
ULdAuvZ4RMsr3a6TWEj4r/CH0d7etkaivf8Spg9OXxndHsn0WOxf3c4x5xXSvakYjHOEiVB/6vLm
WvS9sbKJT60T+hHw7/Fuk0z84xcKzVwMtlBMf1Tt8OCFrn7I1V6cyWLwZWLkCjjgNLtrwCbs1cpc
wzqfWiwW9x4MGiToaFIfD1+WHcy/TpeGbzbXngISA7pXd5Vp4Vp/6dRiodVBNwfIoFSwPx6qEOpM
J4+U0mjER0jNnyaUqbdpM/+2YdG4IY7l710rINdoj1GapbEFzex4QEguOjDF0vRFkBv7JA10GPG1
tXv/KLKBLuMTWY01jkcZU7Ptg6AwfeBLuMaicLcvs8BZgR6+/k7kUyj3UYVXJdlxMYoFlHYOw0pa
m9b254S6+8++FN2vLEAg/e0Xek4Yjnc1vi0QMAAmUb7Tl41APY0kzJ8MhtjQUX20hKpnbejZoNU0
WB/prvbjJnLFUPq5NZD6W/wjbk61ULutYg7xwxzwt/g2tlQFbswpztohWdm2pnjwtQJSEu1GUTst
rgUIXfuGkYP3EhFmKKpNZ3Nfek18NUGUSbd6N8AiikFW//KiIoPMHqkAxx327eh3pW7dBVNnAuso
+hSHpthEXxS6lfUjsLXut8HN+NGyiuQb7TXb9KuKR+ehdVt8sLTCvIsKi7i+y7yi3Yc89XeMj/t8
pxexdek5Ssh72hRncI+J0i1rm7ItprjK7KchtdNNb1hjvFUzmKdrelssm8VHoCeNBJ0Nc4RQUS6I
F2FvNiJ3hZOMAbTW0q/yvnpwJy04rHzqU4PQCmVbkrC+AjGkVVTi7QyAPxlSNB9plpy7lQcsPc/W
HENOLGDQdpLzSeWd/bg4aJI6VpvSonc4j3l2BqfDriF+WSEVmilbs8o4EesCNjFgjpCGkzUstbIK
PENKBK8tvwCd/1P0lhb7aQYrpqHglfsEaEO7cbw82GiN6g3Iq+jTL0i28Vk4psltTXd2ZaoX8l0y
qZUzqQOa5p6kYLqoPvSVYXYlcS62bXp20VWgurAjjq1zBTNgB9PozL1CGIppMSByuRustMbrdoCo
65fV3Ol+GFsOSgdGQTKWOXiO16OrTitn5utDmqek7QEODvwE9ZrjZVe66GQXFOqZolz/0dYU61Ok
jX6T+etPYtLs6zBK+qf3L0MyAFISuoB4ZiwudWjjsRqVE1NTWsZlnvSQFdUYG4QuVVaQY6feD+42
XkWyl4lr1PH7paDHSbIw8LEislmoCrbvOeNtE5dPk5VcO8gYr8zoqYWPpAklJwrliPktFj4CGhYG
67Jm0ov6vK0stLn4PzdzP2ID9/6JpOZE9Z2IwkMd5vjtiqKnaVTiPMNd1B80odgboPDVJXi+/p8M
xVLGLI8KHXvteCiXK28eSuKWudPEuZOrrI6M9K0z10K+UxMo16JESrCLzMXVJ+Z8SqaBZMqcVGOP
7UvQ+aiqJdSBvWbNBEJ+jeWx+8cBEKtSiRI5fq2IXoRVBBxIwgHyA7Jz3pM12z/e/k4nRpGwX9on
cO3xQFnEzVqYa4PWcjxFtZZ/TJu0PJ/VdtXR4uQw0nLVwluBtv3iyPFUkbSKYDmM1DYOANuNS/qB
6vn7X4bQhMgEmJpGy+h4yjjIKIMBIfCtrh1uR0+ftmHt6SsbVx48iw+DOoUOaNqV+hTLPpAloHR3
mWL5pPNcimb+O9D6Gy12LkuFesrbr3RiyUkCl7x58SUGqHP8SglSFcFoMBgXjHGvlY6799RInDWR
/v7yloRvUPwm3YDquHQjHk3FtRP4ab6DAuxlO4/u3o3aNQndE7OHdAQyIlSdQMwtq4pWq4UlPr8U
WjLVOUcPvD+M+Wh+rumgbUJD6CsV00WD6/m2o4wGYpGVx/stbX5Hr3UmZotiU1UEMWi3VP8G6bK7
UKhK3wLDmn/F6ax9BkZQ2v4Q9sO54PnO3v6Op16bZt4zZV+K2SyW5mzYYxAQ4vl1XM3ndaJXiOoq
OvzBKNlMQbcG1j41HkcV2g9sBziOi3WTs0ew++WtQ5S0Dw3Inr0nouhLh3AqMD9LuX37/U6sU9oi
wECkKA0s48UhjNM4FfHnYrHS9nu397StNqDRR73t/h+MRAkNipl0Mloy6OIEMzsHaVa/UyN9I+DP
b7xkKD5k/SDeXb8AWYtLBxpnALyRuj/efKFXKlposqdr1bxpjQIDvrCer2x3XGvVyM+/OFO4uCRK
CkybCr/seCQrgvGDjJLtN/qQ3gAd/Ow6yrSFr0inJnLsfDuojX0uBuKzt6fzxMlMnYtCl0GpHzTP
IgzB/hsiksOZOUSj+4U5wIUZ7+SV5XFiOdK758qiZEJiuqQfUtfwXIU2vu8igO+7ynzv1ES/oRY9
tcGaAsSpwTidURGiSEiov8i2awN5sUHnzLTDBNhq56kbK0rDzZSoYldRUllZJqemkHaLbCfS9yJ7
PP542TwrMqWz/LSpx09Z6GRnoo/WdvSpURyJf5NIVdDLixOEYCur9IJ1D6TrC3CafieS1dzg5CBg
K9HboYeHEtPxq+RBULZ1QB4qLUOu7Kq3rhvAELu319ypw4LSPyVWCZd+ddMUpVFrSu1a/kQ2e2bG
tnkx1oCZSi1Zw7eefCEOQUkxp627ZLhFZmcTmxHQQ8xISJVH7xK2wZqSg9wky+0rsfEUKRDmwknp
eNqaxsU7pmcFjHEZn4cNoFgXEvh+MOb5IOrS2jpKddmogkVY2qtlkhOjE70RHnBvcX7ox6OHSPtB
+oZuMuSp+jWr2vAx7j39Y+EZwbtTCGhiLl4j8qhHIGNxWkiaTYyfJOHi4E6bFhfbz1HZZ2ejMay5
nr4+EhmKHjx4EPzqeLfjtxK1HiEcMlO2VoY62gjDwn2xrq3HWBmdzh9kxdwtfNk33L+9PE+MLMGl
7DMuQuZ0sZ+beoav5raGlIYMzlKS4M9pablfyEHdyI+QkdsR7cVbzOdp5bw99uutQUJIAEavhlY6
jaLjt/bQt5xysgu/i/V4IxOz8y5NwsOEF+LKUK+3hodaMIxHMkIpY73Y60HgNlZpUtJylN65SQvR
HYIODZK3X+jEKETjUirZ1djzy2OLSmuVjBkvZE6ht7EmS9nwLGvIg5Oj0MqUQQF7/bkK86JG5ZbR
xMFMOK4jPXJuY87nG12u7t5+lxMfh6XPKULznbR92Umx7DI3NKjmwGhnjF26AT/zCfZQi2rm4e2h
XlcHgPKi3U3PBpGTV2WjKdJFLiiWgz+0isesL6hCRl3/aAbx9FGkVbaHzKW9+yJjUDqTXGZ0azic
jxdfEDpeFjYjRc4wCB/GCamkYlDCH2+/2olvRZgBLkUS1/FA0I9H0SbFBEA1syJIo/ftPJlbOkNr
gnynR+FIJn2S/OrFKFVpp0rSMUpTJMGOzwaOIc/WlMBPrQiQpaRmsr1Kg+b4XcAcK1HaQVajdzLv
KFvOG5QpgHnBmlg5ek+U7TgNSQQhy1G8A1J/PJagdSY5IWiyYjpLMbtUC0wq0r71KSNoh5Eb4Hss
THvXgjfbCqHnv0hVEfioR7M5y5Qo29mNJT6BlNa3wprMd9eJ5WmNGjWIAE7OJQmqscvJHImXfUP0
+blZOipPEq+dWq+DO0ZhP1DwoWfKZB7PQtgEQeyl7MHQCe1vcKuLi7SdEc7L1CjfcEHG23cvVxg6
ko8uJ5+q8fGAk9t5YVXziavQVq9EZsz7yEqmla7KieVKTvxcUCBrwyj9eBQdp+Z+jm3DT53c+MJj
3PdBv7bzThSjnzXr/5gvOrSKjkcZWTKT1ckuRlmZV3ni2gd7LqrPbYMQLnyasPiWp2m1afKivErV
MPs1p1GfbgXieleWE63ZvJzYPlQaJFyM2hMl3sVNC4HNQiTVkVxPFeX03InPSrvuPpvdrK9c6ieG
4vKhdiePA2ScFp/RzJxQbXQAHghURx/zpM0u7Slr92IOmpWNcGooylDgUYAKklIthjJKp/jThwO+
j5WuXcCJSnBjGoYsTlau1xPbAWVeWmRQyWBKLrHtvUBzGzQM1Q0twFRwHpPrSHG8bTzYyr6d4rUu
7Yl1SuOUQitnnkwLF1/MM8lAXC03qcoH1i4p4/jcVqc1VPJyBpkzuCz0TMFcEwYZ8q1fXOeQKerO
aRhl6mkEYX9pb1U3jO+STHkvkBDDCPgSEpKDjR40uMUL2dhL6m2a0fWma7dRUjXZjW1XrXymBfua
xc0wlIIBj9NbgIC8OLyLDs21FH1isJihb+XWWdonvhFn2xmscd84u9nTIWZU2Mcl2t4zgy+SGQFF
ZZvra6Kgr2eXZ+GKpypvsa+WFRQ9m4ZZdejgWkVWbqCR6FzznXuGwGD3zsNTAuWYX6ooQDMkrn/x
Ie2iS/MYWAZuhMmFZ0fth1bP1vr5y0UpR6HXQKP1uc2+tL3B+KHOY7a+X7f2+KBZU/sNGeH7990D
DMKStKGzEZDBS14EFBMe2VXfqqafe06xjVK9hROEl/07R5Hrg+WB/IE0WFuKLNiVQIhMMGGp4dY7
m7j2g1V4q14L5vLcoCSIGiwXDUp9tGee1+uLHQaRJxc0tQ3fBvH8swTW+DDkTvYw26WDCKPuVL+7
yhu/pFXgPRpCqx+NGF8BH+Qekl8RGLbBxzSwaJACc6YbDjyrPldF5lwMpdo4d6JPoDLZBQoRZzH6
MYdwLqvw3Imr7qbXBmfcxC39oAMxcHFZFAnkZHscjJ9TlqLlGoeTcl4gGqptlXky0DZnq7QUx1S9
3Y05cm7bRhf1Jd7QdeXXdtR9N5qAOC/Pxj48r8RQNYgd6e551rTKY9vjJw83IE/MzajbWBMVapaG
EVQfpNvOsQxS7U1JUBp+HL0+vc4mZ/o6mBqqjB2iBx8jNm67z3Ag0/cZomOVr8HZag6qmdWIoJfY
zpVdH312p7iaNp49x1d5Uxt3qttpj5VAkcJ3snoUONqi2n42EroEO9cauysCgvRBuF097sNoNLV9
A4/Wu6qR0izOsRook0OCdr2+Qf7IDM8CN4Eobrijp/ipqc+zj7tCkW+70S7cbQXDbzjTwVyFX6Ja
jN0G5SdIkKE3ZB/ykUY+urdxXnJ292XiV4rSVBvbrsVjpVbaVwOS3bBJYZkj21gU3p1pjXZ7iFAf
+hkZNri71ht7ZHlsrbm1MAC5MQdsd/w2GPN7wpY49UXSlMFmamB1+11aYYkFY0Wofuhm9ZWuGOZX
vSww9R4tO/2q8s+s826wz1tEVlEYGt2638+YSjTbwQs4/hOgzRkq33NKYDCDxfaLUogWIEdVK35c
6/aPACPOr0MQN+V52Bf8icEpx4kY2ap/FUgbBVfAq+Z0kxuKcReqqTrudFTDvzn1NATnDgTNT87Q
uzeQ1IxDMvXeIY7M5kKFg7cxwM75AkD2w6QE9ldK+K3tg0NNc18xOtFsghmHRX+Ia1FvjGRQSh9s
Wj6etVQ2fqmjk0Lvw/2AxY7ZpcIh2Cg/JEXxPlUDr9okfZ0hxQfkY9x4XiQ+NRamA9u6IuL0W6eu
8wuqZ+Hk25osj5H9pio8y8H5OrRlovkzv/8TtkqWn82BO14WaHO0ft15yTmmERkydjBh+NxJo3l+
4dbjr27MnB+iA96zQxElaPZGlUTfRooNxTYQdnljg7Zxt5laNoY/aSO6zn5WVCb0zqTqox3tivmy
ceN8/AiOwn6MmhhJQuEVVr3vUrvrdmVng3Aw68K1LxPdTcRHq20M487KtDna2O4UshnqrAs3BX6N
xhb/D4EcCcqaxS04ifZ7JFtUZ/AnYh08jjUE3xOjhUgeIwc+bAalSe9RKHArPxxra94UdTx9g7FY
l5kUGkzcBxRj5r3mxWN5Wdh5Ks4r4IcF3bp2+N5Ec1SyOKaM86ErBnQLrSpq/XYcmvteHYdPoWbh
4uAxF4fCSNwYZB8euheVBdNx22mhY0NSQnfXx+sNi44uy0aCL0gmYus2Yez6eoF5vK8ibDhcWpGa
a+cJKseXZd3kjT90CR9vzsyHPLfVz5z/7UPV5XRLXKO2zgH5VRLDVFXfq2Fqvb2h2LW3MyIU0kmr
mhT3XE90H5MJRy/Yym0R+uBH+aEFu+NrFKfhzTDZMb4VnT73UkwwyKh7uxNiu6KxfmdeuQ9NJ3vU
YjO8SfH/0v04V8vpLBgz5iRUk8LzJ9IDXDAC9JvxUHYxw869Eb51F8bGxy6vdX3bZTMsU2/SCzic
8eSJbQfiNzzPnTabwt3YVb1+oC6ahbCuvELcTU0w3IZajzmcEzWu+bU2B1ybUaXVHgLN1B6anqPg
otes0Xi07YKI6jAEBq3OyvWCq4n9KzaiaPTvijYM+AwiCuRsgH2mFlJwVnpDPY21WRsYEO5TC4ND
f9CQuPVrL2tvYwe3XUAWae+e6S3ZjV9nnpfuhJZM1403D/PWGghHN9hk1+Ouxs3uWomD6i6eHTX1
QcM5SMtG/fAEhGuuN2psiM8pPt5x+a0vsjpCtLcxv+RIIlWNfdGrRv57Cptq8oPImi/SFJN3v/AC
OBuy0aTv2Bptv+nJ5wu/0hTyWS9Q3XgzGFp6YcAZHjd1obsHCxFxbVuotfogZk6BbaJM7g8lAr7P
+41Qgs0A85DQGvVx31LsnjllTOC9cTlMj4pXRl8yq+xyXxhuZu5CNhS18CyDSIhWUcICxuQT3h+V
+E9zTNfc6RFM3YLLDy4MRU3TTa26PLsZJpO3Qx6j+hGLvkSSFCxOsbXNmtxjzvv4EKNHFe2NOm8p
zqIGTmnWg6jnj4qXj74Yg/SsFml822mxmHdcYQ1ManeysCyovc+umuaotEz2iKoO/ScLZS2OjJ3J
kXdbwTssN1GKZQ5WeobC3vecedjgSq18SMdqUFBaqnFCtZLIu52DAWK2mtb1dZ+NzXXfOWa0MaM5
2KmA4b1NXbb2DQt9HjdFwQX/UzOiKNiYVPEHyOug/K7aMS2Dj3OgiXH2uz5wfpuZpSgQBCtX/aiB
jU12LTwT82HMbBSVWdZO91HtTRQoPY1VeqXbUaIDhcef6VNstpx9sW330z6KA9O+b3UccVE1wzX3
TG8yMFVxi8nylZLpE6YhnrD0MyUNIv1AylP2hwj6eIXRLpzQfZC0odgoXiYem6oT/ccp6Y1POJAF
weSPiK6752h9DtoucHDs2JARW8X3Ph6M32+Hqq/SiGcVerACNPFJ15ZtLyNNW47zCTLDJMpdpOc4
QZhh+tHBnO3m7aFkdvSyv0K0KpsrMmkB/U/n4TiNUAwN3Igxm74D1JR7CZUWuzFY62bnjfsGH6CL
OGz1Q1tNOBu1/ZrpwMlXBbRAgU8CIZcYApGqURrlLWlMPHv7urOML3WAq4CbNfXZ26/6KpfhVenG
k9JL8iIB7fGrRmlR6pMLNrlEdn2raOZ0ViNy+c4SBROK2BYUaypbKNEuMSyKrRaBI7i59LaE4OoQ
ffW92QGaUtd8tk98O/Ccsl4AjIluw6IaMqsuwoYzGF48wVRfzw3AsdgXoKkc2cY1B1m8T+YquuoT
pCWhPLs/3z+hz80cIA84MyzHrxPFKQjhwJW7QX02TUG1Q2V5Ded5aoXAfaFqAX9I0tGPP1vV5zOZ
lICl3JTVzhyVdmc6BBaTwFvgvS9EcZ5mBh0IoFSvUsSmM/u0KVygHbGX7Ga6Ald2a7lP/2QUyA3c
bFSXlrIeaPAQwVBxQsIacLU+uGgloMf97roIrnVAvBElNmHiUkQ/nrc4dkEfhAyjtJn4SP7t7Iws
zPdcB96AmXDlXo/t2BNpDOO1nWvKrpzSFBk6wCYHtx0GCs0hyteKV6w0Q+SZcnzm0MlHDYq+MagM
CsnHT5ZPdWuWBNC+OdvqYzhYyl7lAt73+GhsXYhqnW/3iKa+f9rRPaO0BgoaSMaivB14U19ypcqT
Tis2bV4SxCNMvvsHo0C8oyVHrx/tz+N3G9NedJycJobOubtvc/EN6ey1hsXrEgMEVQozEKmhHvE6
x4NwocVuaHM/AOJHMq7T+vuibFUfCzvntsy18c9L/Q8N/l/0sF5831eyGh+eiunxSFRD/vm/afDa
XxJhjDsuGAhK6RJ5+UdUwzD4CUrkUN2wBYetTcvhbxr8s9wGAbZUwoU5zwL5Nw1eMf+S2sj8fQhu
U2+jlfAeTY1XHQkJ+KetIuG0qL1xRxwvkiBSYuT4tR/WWASafj8i1GnHPldWoXybJ9HUnzzAcYqs
QtgNVgB6UdyWATwiRBXysPrVu0beqBdD0Rrj9xeTePNnq7+UVJLr8+UBIB+No5z/4c4BTWhxNOmh
U1IU6H+Nka2VO0MJTPpLeVYMGxjhlfOujS/7/TZcdtQ+qMtx6Cyt5IZ5bBoO9oTeqxZuCRizrxX1
4Nu33+k4uvgzCowZ9JO4rKg0LqY7itBKivQCN8upDjE9T9pDVjjDCkJWHh//PXN/jwLsmz4gTV7Q
jscf1aXrGDp6TYlJy5P9UAn12hujHgqvFX5IUaHHq656MttwWnm940/298AQ1gGZ6fTpl2y5uvaG
VpjUtiaBCcCkTeJA/S/da1OzJj1/fLr9PRTNK+RDJbVSXczkXIyVVc8N9XoNre6+mzs/mutHocy/
Sf7W+PGvXgxKHKcAfBXiKIngP55RgqRMS1SyqXQKv3UmNpau2T5NtrbGEZCPffTpUNdiCFBM7H1a
cvJBXtSFEzK+xqwjTBo0TdkixZnvClOYuxpLjI2liuKDh8z8CuX21aoEAkbHh8aRJN2yMI8HDeBp
gRHBayEVjZPvZsTtfyN1javSO1e/HAd4pQUlh/8tG3MDvQrPThhnNqPy3gqMkhiqSn68PcpzaLSY
Q+IlEGf8B2+CJffBgtihdzpQITPpej+q9MxPvME8i8P0rmrMqywst1liniHYv6nr5pzlcp7aw2FW
y6vJ63Nfa8prw55XkqhTs0xHEkAwKRSK74s1NMRWUUaeEvnJbBUHjR62nw7B2gI6sVIlEE12MBAS
fIUqUuckJ3thjnPRCJe2JHpBvtW2FR16JJLXyB+vtiGfFLCKLVX7uEiW+t2mF+AOk0CgUZJQ2QvT
fdAG90PrWheYKq1B0k4PBo0LrD1tkyWWySqRrDVrBhNmXpyDAeputbik1p0qWFUFel2vLaXX2xGC
AXh5CGR0rxl0sTOsMWkEab8/eKK+TiL3vtXcC48i+CY1bKqMZ0p3H3vk/a2+nYNqhq6UnuetZ/tZ
p7SUbXjaqUi+Rkr5Tn9GupkIohDaSSAneNSltABxJeE8vht+D+vC55HUjY5wxOHt3fR6PTEKkbjE
JkMLXCJStSCOUHF30PtoVXv6MFZROG6HJAvEWRjE6H2/PdwzuO948zIeNhZ8Xk4DJv54xg0RqHVh
wf+s1KbNL4bBtjNaHlNzGZpR9cGuuu5HYoVJgmFXi0BJbbjKNzVKqJo3gShXdA9f71lAa8g3yM4m
+IjnNt6L47ijo0HTgLfPU69vwX/D1TrHLgDlvLffe22gxXVWJj29tIiBijrJzkuihJ2mNWuHw4KM
wYnAmuFyloh6YI7oyB/PbgbXFtsdZjdU1OBTF2eglxQviH43haHCog0M+ytpZg/qUY/FdMCQoKGi
1oNFWXnhU+sKwhhuXiR3HFOL74xdtzPF3f9h70yW6zaydf0udw4H+mZwJwB2v9lLlKgJgqQk9G0i
kQCe/nzbrqprUiopfMcnwh7YlgkCSGSu9a+/YTcscfSPF3bG7SU2MA5AE/e/frbQCLitN4vqch7w
+gwS5Zgiv2+mdWFpTXEJEW9SJfp9ZVy8auwhEKRIqybVY5n7wQfTnjGXgYHtTZFJIhTzf2b4wVcj
MfyPeZ00eLJgIDKN2Fp2jMPmsCWYuX2hxu+b1yFLpXcdDJ1McjSFmUUWTqfQzpfF2idPY7dI4+jh
6GOEc5ObWiQUyX13mjKqGgZCtej32ZxzBDWqF4R0p0hFSEkcOnSSDPBUqcXG4pDGm7T6ep11c2pH
suB3igiIHsZtYJJIs5lmd5xiBYlwV/uBpkWdLPKvqZYGY0y0e+qerDZY0xgOyZjxK4xluRNBZ40A
0Q36GxM3hQl4vUWQP+ozKYwDQ63+yBfvfKE0supzOVSDuatdL5chcLPjLSGZ66pyQ4ZbmYyyqaat
SDEpz02VXIEhYG95l2nTMgQnvU3toXgqOiKlvFBVWQmJc8rqKbD3S4DHeUa4wCXkOPa1FG0SAe3j
s91b420HUH7n+Z03wves2ykuBhqoqMe6e4lLplsPZVD26U4vOt2LZNeUX6axrr8Og9aB+pel0cVi
8Yo6msCEsDPykqe8LgzqAEm2Qij58PKjmXWufzAqsGgw8iF343y2sjy2VTBlRxeZ7hMx6fpwWhvK
qSxaCKUfoomKcPis4/MpcICttCdhVf7qAVMUlUs+KnofHnBm98dEpY0GupBo9m0a5I137OshHRny
UXDFspsLNy78pNqtS3Wx5mnGpQtBE9PnvqwF4ww7qStclzWE89iD5t0pm7rl0XZqX26T3q6nmLAw
e5/2+ZCEJKLXFl7ireqNeChrQw87qzPmUPpu24ZFJuf7bGjyOsLF1b8p/D64g14xO9u11Ndy5KAl
4ywelNlVbeiRyjVfFV6LZXWI6GLAPr0I/FRw4QpB/q721PAplUZQR804dnc4Bk5atFjucIaiG+Qx
lZHhfWisddbvcY1mWFpbMgt23cWqCzLvmE7N4zwLGXdGOuoPpT8TSOKbDQa6AUi/lx5tu9Ua/9RM
Luz3Q8GhlR/obRp3T0hOUUUqk4xj58LXyTXRixcmTGN21c55MMQNBLCKYqHyrzMDvIs70taUKV1D
kDenANHzIoWPR3Siwukbpn32zVmqpA5LUpeDTdXQbYXz7Ag9LszCqBhM2WtAzttkXXJuNTeJy6lr
UESZoy63Wb96a+g2DfJeN4XmgBrXNlVYtAWPTvbGiNjHmpnyIUWfy73r478Rm8Jfz4U2M6fv8evM
4okJAg7sayBu6OpagrW9fk0JSRhKg1mqwYIQcAXPbt2sCUF6qU1maFd1ZSwaS820mSgUItRvixkR
7eFjIp+P67MRrM6naiGObTPDsDjkqcVgcWq6oowNXeueMqVU8FSu/So+2UlRZTFBNeVrX/kGX8E6
uOQ/pXYTnFr0/NbRH1DYb/BBqgdGAoJWeqhq68uUjJWx7buVU8dijKnFiasXr5kfVNOuXjJ9b9J/
NJuuGFLCAL3SJS7ENmcC/oai77fUA54bZYArWHLxQS8R7cmShX4hatKE3by/FkZrf64CiVvl6CYX
wbwkYi/te5iNWW3Ajgj0lRFcjVc/RISGXcLKLJFtpJomVClJMpeRNrb1uGuz0rmHyFC5UeVapRO5
TOnwl1BFa0UTDIjq1JD5vTwwZi9NnCbrsbd3ppk1XcePyAZjK8pBHzZyqhj9KzXnN9rq4Zmc8p2R
IqBcnF3KPeU/5eymz+XQ8RYHz5I4t3pF4gxPddY5Yx8a02BgvuXAcBdbSVUvb+cpNQ+aWNsvKi0M
EeHc2xQxVIuyPGatYzfsOBWDrQZycg6NFE8UbSZorlauE9OSqNTeocplNvdXlfi/2N//MS4133/3
wDx/E+2YtW/Qv8v/8Rf6ZwZ/gGLRhDIyY9ADIPNv9M/0cLq8qIVgwtJbIMv7D/qnmf4fdMdgtyAo
4LYQ2/8f/Gfpf6AVxH4QmQDAONkq/3a0v/2r4MEM/y+H+3/9898RNmDG9y3VBfm7xOnRudHDMVp7
WxCizSXFdUZ0yOcEX8zFfbZt5KZMlPbZsIeNvUzVudLNcTO28qhb/Ze+ng6JO+17IWBS6pncOeW0
NQc9Cy0bh1XqdQbQYn7oLdqSoivPg+nfT+PAoN0eryc9/7B4hPRpot96o4UpmvfV763XqTb1cFDV
luDO2yEnn2MsvqQ2jtqSsf2BJB95aEbYESgpoQZZwyOEmTjzBqywk2CGQqlurCY79aNlx5kN+aTK
d64mbqG2qMjNjAmuynpoLq0M+8AJWOWQoHgLMym+Odb6hQnHpiyADUSutiQyfO9nV20r2JJ1ur4U
ZXXjljPMo66qjnY/xo5XfHFdkmBda9iSb/5dW4uWmGj5eRjqW3lJOQ10gWlw8OrkZzxiYDY9zlo/
fSl0Msm90cf12llB6VRqRnDeyPwcF44w3H20Dw2Og82Ey8fYq1AZ3j2WhHnUiYLsUY6oCPDrM08a
Ishs73QYkRXeObE1ZydLGCK0pLhpcnVnT+aNZZPZalI2GZDKA68I67Z5WgeOr6Cbj0GZetGoN1dO
m2CVOwz5ZtaYofnkkm41lRS71avvsqLbVGW1m3z6gXS9s5Pqyhrqay2wjmLIJCKm7mGQxX2K2DvS
Uq3dumMZKUJcX7U5udU89zh7voiXnj/sV9aAQGjpd1plo62lZsdVuBYEkhlGKOHxhhAh9whGrqti
jgyrk7fNYD1osLgeSmLpwiZJmWRAfNqZhHlqdnqyy/ahH9a+DIEB8mpGdDpbxnct6cxQLq7aT4Dz
kbCW5DGH1BU3VpZu4U9bB3NRR1kU64aEziSqqz6HQiecqHDmPsbdZ+e64nYYku+9YV25svvUENUR
D2i3INKVNzhJmWcLYzBz8rxtsIhlqyXOHBV9cIWt5n7B6zF2Rg/f1wHV9CKvF0+nHOwmHeMKQ7vD
PuPe5kTe9hU+/kZb8Hv12ecSxABEAvpZmXMCaZlzLuXweaiCj7pWXXkoRKkw9CGqcnO+tpv6UK2O
jBdZPClplHEy9NNGt7rHUkKY6832WnV4z2lUkBsqxxerkFcYGqRhgb3lJrf0fVBcVfaEG0/OtzEC
6ES17EGSbGWYoT23J60g1UYId9kB4NV4QAV1iKAYibRfvSqDcMsGIuAF+nDisSAzfMg/ct5NMV63
+xrT/gENPIFA1MReMb8GTXmeRlrQLHH0LTlYkTlAuZv7UNPmPoKB9tJMJoShHBqMrJq4zkkIyHxn
D7sMwzA85ca02mTVTQ7rckMtEGXjXZNo2yD4Uhj9zFIoXlN1nqQVxFY+3KJHlVFVQAMiW4Y8iGmB
5cjkO32wzKnbWyRZn13NFZETdPVmWJXYmnqaHYysOkCgmr5UMIS32C8Zn1UwPDhyOS/pAndllgTm
Nqlz3Y2BEy2z0xAkQsUjG+nGqraKg63Na7Qg85hxzSIZKWjixmtvqIWvyjU99oY/7y3fkWcWQXer
Au20dNNJVMHX1Zs+FIV6rGB4DHXWxvWsfcvdKdhAHYNUkyY3qdtF9moe7Wk5Cez2oRUvkq2Y2PrF
t7hIq+3FeGEvOkrtRGvVV+ZiRZ7mk32U5lHdqj3N7G3my2uIw+wDFJR7qfIsTFN1ko5/FKVmxl1A
ob0G+lnW2uceu7jQ7Cf9W+FbPmpN9q4OyuFL2Zj1UcfqODRmSBrrMJ/1qml2sqbTEaR3xYWgx7B6
j5TU5gErradyuG8Xa98ojWa3kKwhu9qMU6rCtayWD0l1WNsLDgN3eXxcXFNcaal5bGAyrbI5Zoti
sIlgEDTDgTGkHFttZW5if5PUXqSMtXvVCeiLFuymrko3u9Hon6OpGiGlySwj2HKct7qX3qj62Swb
PSYRvoi8coGLbLvPk+y+5ukodlRkBPyNzn4IjH3WgniOetwm7Rp2QtHhuUeVrpFn5LDX8sfVgdpF
O3wstfKQO2y8ztDFk4bfuQsuCCvw2+Ix2O/T6kTdmhxMl0SnOV2LCCJiVE7NptE5X3p5Bbvr4+By
Esjk5JbqK6PwCMdP6JOwjBM/uyLG4tsgqo8GpKNNaw/Ollq02bROVW/dbDbCPGsI1pyScruMyTZo
ujwUwqKBmHu5z7Ig31qDnKJRqnt70p/mfN0ipMmioB2eS10bo8bg41f4qG2FVpVXQcDpM63qKfeS
Dhs2YRi7XuSAoqPPIvchty7D6uATLylIBckWtHHr53ldP/kuoVaWGqkfOoI/LM2cyepxuv3stFOU
NXNxrNqseMkLrA7tVYNlifgJEfdMn94n6EQyN5cvembVB4aU5V7oozqsRtvHuW0ujw6a5KclaOo7
HXYi1AUvHpwbJ90ujtND1Zwj9t4HS7M/1U0pPhQ6yXKr96mh7D60NNHbbIRen6qq4Thnl9Uwt9w4
1UifpZIvGJr4odeh30h1LLyZ1mxF0B5nXcd1rv+mhGudQYxUvGoOoqPFeS6KYIdzhHOAP6E/9On4
yVxcDjPvPvHkblST9clO25zAVe0KaLEJU7NvjsoYmwil/oQTLsdlVXbjAVbRdiEMdi6zKGnTm7Ep
jlmgH+QMAlwbUWsasCWbfp8nTjx4hK+RV1J6LVZatJ15GkKje/Ty/pwkMKnNKqr7IEwUTNclMaDY
T7kVCb/bL6XxoQ7sNpS1ol6iSe6SWd2MlrnLxstH6aYwqz3GYXAxe3dT4FGHtP6sS20zp1nUuHwR
QXLjZ/IhNeFvtwZS3ZnDdTioXN/mtv1RVHNkGTRqa0Gk8FKEbrG0YYACGrnApsqMa4NxRUMUulNp
hDgPUW2b30xR7Vrz3Oh+fMHdFzmFTpnubec2bfLXyuxOq3DjzpXgPDMFU8rX4OHGqKW7OpH7JO+O
bW/uKl9E1F1b6bpHtH/+zggGXjlpymQJpV6c2Os9tunXVgv7pqxVjx3c+rFF08FvgiWtlUm576V6
vKT6xvbCiTYu7o1suG9Hf4GmfDJ0DjSxrN+nSV3lJLtvCT0CJRDgj+nBys0bVjY1X95CBdVCiMZb
1bobHAT3k0iu6AxfBnGv6eqhs924FEncWQ+YXj1NXfqpaY1dN/rbKSAETKvOdaodvF6/7p06JpFm
iNuiMuNZ0UZ3er6dRY9Gdli+t6X/2bmEu7NBYLz31HrDNwxdTo6SoUzas8gxzzDlTsvtHRobmGLd
rnTU10nVm9xVx8mentZ+H+jpjlxUqnko7HVwtsrrYFVfpsU8i/SMljB117t2Dgigd4hxEzgZAQdk
w9mF39YnU4m5NbtZOw+nwaa4wUDhSpb5M2KIsJzLOgJ1pGjqmhezN/dAPTEeXOMl3FNPewf7xZL7
avgxi+5+b0jABhrw7fPievG4ot/o25vWGu4mzdmyiVzR14Re6d86M9PN4d4S2hzqJOlFZnVT5Rdy
dm9ekfEWj4Np4TTMidLr5M+x6xyC5WmmUktcElFz0mmpVB1hnKApPuZ29rFrbOaZaZ5uFvzQK4OT
K5e30JifcH2uYuiy0GyZvS/SuvGW14mcdL8o8D4US9wAxQxzcJBN8Di6VC/9KI/LoG9n0xp20iIp
xzI+9t1nb3bPsxu8spLyuB7LexPMKpxckqvpRtKNytRLkxGW63fl1qxs+wpDfmvXdPV+nc3rotBv
lbtuABCzcBAuWJUkFbH2vqHFycNBLo+5hjlAD0vW5yxLL8tyCp5miqWC80xvtDM0hWidP+JksOs0
HD2dIBeRa0/3TT7Fiy5u+tmIiOM4lRyEmUZMiz1xDsjZOSSgUlBGn6bpJqi6a3jZV5bmPwQStGyw
PtswuQy2PQ6OYYik2X2U60vpPheO9m21Trnm3OoYGfUpupUyu0ODvRervGp7ad0NbfF1bvOrVnce
awNOvmMvm5K4KMVvlyXataPyTemPRzCmDeqg74HR3s3ptGm7z2bhfQMF2tdFc0pzfb5GekDYVILV
PuGwYrKOnNy0a2tojnkWlwV/z8k2N/DTyz3Sr9yvTX/JixLtQWstvJAqz4xwWSPpTNvl5rpJ+2w/
DMOXkhHV0LmEyBTz1tFHoGXo8+TUOs9VrQ6aSq+dgZp01dhsLDlNsJGVETGA96OkURtNx+SgVBMy
g6z7jqwe3/tk4DXp90xf/Y1nsJvn3jTGHuJi3P78gX9EWlj5H5Iue+rqkoprkufUMK+7vr8oIOoI
/0h17GqXQKnFeaR1XyJZQsS3rOJl7OyHVrPaHfrB58ykoLT8tt9NRvNxmhYvNJP+oNULfvDa8HlK
+qe6bCpqIA0zhmyuI08VrzVdazQA9R6TtvW2q/RlmPvuS6rae5QTMMyR/QxF0fPTCHpaWnFj6vJq
Td1rmKpAywWI3zr0fFFwszcJsykESYEIQfmf0GU4sSbseo8fq9oRx4CbtpjXne4v1RbKpAhVV/co
5eDVQTpojpXQmRniNPzJMNIPWe81NCtqvvw0eVOyE1+8YbS9OWRbXs4UDppDLryZdKEv0YxatjxV
CSW8NqR3RCBGszLvG2QwmRtsEhzRw8pRm6Dtv1mecVsN6zapWiNavKSqwiotu+2gkubKy026iZ4c
Ys8HCp3JA9tmLqR4F/3bQw5xf8MjndkfDotZ00SmVCtzO9+OScnUzp2Sc97WzK2sTjNPtmyabVd3
PTi8aqLc64yDiV1J6PR99QVJUn0g+RvBz/yaMlnx9WK72KyN0vuMPfwZS/Ut2aJH16m/I80IraX+
kiGD2LdLW7JPF4oEP3P6UufqEZ3XQbNdevfUOq6Co20N4BTr1tnEHmY/N+aJ+rQKXfaqeKjzqGTq
0mn22XXY4Tyj/SCNTg82WLyyxpWWHThaag0v9NRIOPwQwvhL628xZc+fjWo2NjN63V1Ac71LR0AY
QH4VGd2wBAcFeltvkPhU0eBD/NH5+tg9klORolQRFqYT/epGDGJQWXjmo0yyF4mI05iN0+Q11zYr
0RfZM4l5142nfcgxC4qNrtwkRRdVQ7PNmiEN0XtsnIxMeCJhgWE4losasUWZoAICjIKXIwl7Tfeu
oU6MqlL0FssWLckcyxZ5R+s0J8OwrtEPRrXZHAeVf7ORvOT2dAxyaz/V2cnuXyo3+TgL3N8RV8Ed
2UrfPHpIMyayzoW04aNN4ksS5IRF1y9Dqa77KjtVy1PqSQLplzvLRjS5lJ+1pjt3Zb93KNrc1kEx
lB9JnbjziVGyYHuLQcviRlNn6Fm3Vl0CJcnbdPpEqGIStZV7KsRKsBPdyCSoFXEOsXmcKtmsRcdw
zDBuJc86kslluABNiTJpPa7TpTqGeGC4ywYyLgNWugyWyKptq24pI6i2L6LG7rkwrnvN3la+ezXp
1rM/1hth2V9H1TEHIVrdBO/I62ZrVCvG1j49OjXfanV+NPtMQGjyrnPFMW+WXr+1L9b5jRejIpMg
gXx/oGiBDM590d9lXbFrlQxCxyo3KQtMLfmHoF9OKwnzoRhxjwF4hRtk7Dtdnvwp2Dc2W2eGg9Ka
59t8wF/IZRpVG+U26cqjbid3w5J/W5f6wZhVFkt9/R7kyb2f5c9BM6C9PJbWRT/prVudI93UvHtz
WOw7tgs8p+tjLiSTt8awvpbemkRN3TwEbs6kvekRCRKsyP7COIBG5Dike2f+tKgzuQRLjE50Hvla
IJuFUke1btdlcgeXx9wIs8+Q25b21nFVfs68nGmauZTUDVPHLFWKVEey46UHkTZ8n2s37lal/jf7
aszH5fD1/wL8A8n/AvjPX96Rfi9//l+wv/MHY4ML+wqiBd4GF1ODv0i/wR/8SxxYMcFw+U8YTf0H
9ocPTBGEQwHUUN26IPv/ztEzmCJgIYPb1YWse/mv/wT0f4v4k+7OpwsVAnox3EkYcu8oIGKxapEN
Ky36xPkYjLD7N36j5bcMqYYHb3Dn3/De3jI9PBMHYhOrbzxTYDtf8ozejhgcjnrYdRntMtHBBJbb
WixM7WVqhmT7tzfwk3kGk4s3RA/PIrWQYeiFrMTNXTK33l4Lt62qIBaCirxbzNTYVB1Ai/7QBaiP
l5puempIpfCw5DU2nKx6sVKOQ9kaGFHWg8uJkgOUjGVuRIlRpHuZIzjaJU1KdYbdPlbbTAW7a4/I
amI4FcoH0Trlgxx95AmVP2PgoEm3ss7BnFf9IasCVUWZ0clg02q10b7OxtBQA2Knn+5cb3V5D6Y+
t/2+yQUABewQBNd4wCQj5pM+GJ6o0RNegxPU4ralRzA3o8bOesWuPL/KLhenIV8777ku5ta+8tfU
u02dPLnqGLK8VmCzedQ4Rq1Cx0SdNceJF6w2pWiRihElIkHo7U1V6MlVu84lOoHcKwXRQyPN1hK7
yeCAuCqDk/ns1N5gRRrUBhUbmeZmwAAzZTljaz14TdPJqJ4aLRvJ7lNaXfSneZFVH5NmYWGhESRL
bZz8rJ8RZTpz6wPY2aWxuhVohyucJdYLmm5rwxnU2POuausS98gRgUpesBF2rfrcZ4Xqr5xUa5oP
vmoXBYbROg4MkqLXJ/0RRVUpFjBIaxZV5OUJfpgbX9F2Q4/RnRbgBH0j+mCMDzVqiK1oe1wYNqUu
htU+FrWWdd7NOPZujWRVq3uvijsGcTKNdJIjmErUtr10JLVmjrfeemNvNGWcj4Xl1Ter9KR+n4im
rz+lpP2uYrN0mQlOstITPF/S0sBaAiSXyx03AB8fwwAhcdUra1vAj0YI3SJH7y+JtQH5s87S3zMW
FvVtnWv2TTI6mtji6DTR4dvr8KlPFxZRP4ml3naD2WqQWnW3AeeWAQFlOdalRCVWJCeso1vU+6kc
Fo5TAMJ0qxjSv3Kyi3WDUriYdqveWemjHOqWGQU/TacJWcDm0xtt1nOgUjOp0XDzrNsY/noDKORR
F1PqBF4PxUGNbWhrqc/HEjj53lJirWMS6idGNTUItFdOlMiM+3hgDeCd9VUZ6KyPStROe224hL6e
q2nuqxNJ65lF6agvnN26vWbzQ2GNQuyTvr/80Wq2CmRsfm1euxe7GPJrM8bbGxuzQDMG3y31fQF0
3sLk99zum95WdrkHz13Sk4BBoiJhGsOLkNKBC+LkM8rZztaPHWaKFPsVXPN0PQ7MG0a5EUMpBiP0
k2CV0zaZR82tt62Df0I0llM97aDCe2k8Jlln7ITQlwa1atfMoZUt3d5cBEkTi9uVdZzkzgInyswc
gJZOQwGtO70ot/Uk9UgNhUPgAtRwfZtiQFKHXa4CLO60sYSqFHSB2CNxUx9KIzXTq4QP2d85vSmN
h3S2Wb5EXVd28di2yezurXHu5gzhKa4AxdPcaFoFDywAOcc6t8GGU59XLd8vgg47lrYJE0h3cyw4
LFKDu3MDXJAdmFJX/Y6eJfvawIpfIzTBtRm6Vcl4jJjg9NLHV1aMp9X6kBvVlFGIdJoKe6K8TiXu
1ZAmVuVMm6mWzgSrpQGaKo1czg+sSkX1ljmZ/RHAH5QqNMYqpcu054At+omICnrW3dAFdrGC5CJy
uk8yY/WpYP15acn8BGoynwyg4YB1qSD3WYIEiS5H+xuidjNB0tpx9aX6mvZNI3ofktbFXfWFzK9s
MtOI73Ws56+zmYm6//jnQfS/dAiqIqRN/70qunr++pw+i9fn4S0jgv/pr9LI0f9A22BCTUa/hObp
Ikj6V8gw9Q+yOxsqM5ZFAXzy/5RGmoGK6mIddjGyxP6RgfV/iiPNdP5AUoAkwyPh4yL9/EfV0dsC
gsqI2gz3PH5DnHlgmnOhv+sv/C6R0PqyMpqyaj7gvcC2xhcZ/+2h/KRQeU8rvxBRgwDFJToZOM72
O7YvtYtuzALdyuT0p0zvP05y+iSdedMCkIWDzSH26wu+vy0uRfmFroln6zhond7e1gwvPClSZqoj
9tc37E3JLoD8Fv7Dq5iGSeXl4mDP24W88vYqRZnWioSG4XKGMenXhbmz6fJ+U09eXsHfybyQ0cn7
wYkZs2e8+ox3apVCK/2KKkpwbuIzsA4D1NV0W9r5mT7+w1wUr3ImAO/Xt/a2aqbZxWsXKS73RxNu
/0CcXohcGpXQ8Jyi4gG5cset1y3axtHM5dzqXvebFfK2aL5cj76VYDPKdLxF0AC/fZTesuiJjxVf
pFneZ2JPPSY5C4h0Wv4zi7A/r2QjyaFgRiyAR/9l6fyN4p4sA6GdBWZFjZPNx2W1y8jsZPWb+/lh
AUI2N/GM5KgIiHd5L92YSlW4uS/HKOuzvjwWS09y6hj0Yv7NhX74tC6SCL5hRJf0UJicvr2dwg6m
dM0CoHjCsyNg7nIXTOAhfpJb205rze9iHH+XFf6Tt0WDQxouxSCb0fsWR/cSd8WGGbsq7LQ2LiZ9
W8Ya2rbBSug3C/H9g6QB5APzkWqZlAM/6ntI+JCqt6yogAK4a1vfOiTUpr+5yrvlzuJjh2Kt6+yA
lzy/d18y6KGeBia2TQvhJ/syzUdGJef6U40s7Tdb008u9acu1vZoRqHKv9sLnVVvunnG70aXy8nK
Aof3FXhHzNbbQ4/31v4ffciXO0OuhM4Nqi6r470CohdolHppVBFcOUdsdL9pUPdkFJ4TZGUjkjhV
Nr95mu/eGde8GEpc+mDfRM9+4Qf+/ROzCLoQtDElsLirHTo7eCh7R/zjG0O+yqJHoUiSwQ+vLDPS
XuBEyUVmJQ6kudoHSthikyU9WKqyht98aD+7qcvG5F7MFS+SrLc3ZfuX7b7WIE5bRr6VXsfMNkh/
p934cXVwEl8ugr0gDtYOhcTfH11jMZ7riPjBmxGDKSjW1SU0c4mw1BERk5TfWeP/5K44wViKvC/S
r97flWdrcuVjLqM1qQFOfbvcVEY3/2bN/3gVXhHlBX9d6gD/3bMLFojxzuLCaupQGIyTuJCZxO98
1N/tSiw71hqlBq0tJu7eeweF0Q1E7qMjiHy0KSC667KB3l7Qhf1DX/qLqIh6Dd8kBLKoa0C43r6m
0UTNsSqviuYV5nQm7flBGIEKIRsXz7/+gH92Vzy5C/mV6+KA8fZSuDDLCi58FSVu+gGxzXyaclOG
3aLk5tdX+slbugSP6+B0OmvvfZWWEHCdyxRXY/RoTAQnV2oRAQPe/8cNsatjsk+Ne7mttzeUWa2n
sNmrI7fQxNWqYdl+bco+Sa/1Juh+Yzzzs3sKLsc8B/3F3v7dVoQRWw9PnwG7zjws5OuarpDk+H/R
wf8rsfgnV/HxG0VrxUYLJ+LdV1tDWnAWPlEa227YMFl4spfqn6X3/rnmcEZA+2hRJVkosd4+t3wy
iiwxuIgGXX9D42ffpJBlf6MA/Mlye3OVd2/H7NIyb+qhjvJEZWQiVla4jr3cVKTCPvx6vf14KSyo
XZM44os8z3pvZu4obV76ySpJauPoZXTplHFpOsWnypfab97QT66FnRMWAbhI0G5Z795QUJalqWy9
jHynsE8lNt7nETjzmS7C/sebnY33P2cTRjMULe8xWZWYGvNELkXyRrlxhgXvTBPxwq8f3o8HBU4A
KL5xsUH8jLfC29XQFJ6q/MZjHJ926XRlyrb9zNjVH08TE0vIdCayn+0/vSbtB2EHlBMX8bz1jjyv
aKtM1aawHhERh0mpD7FWEu5dCQBP2wI4+vX1/owA+1vrwzbrXHYiUtKxd6cTeXfBlrdjZC0ypVQG
CbGVFk6VOzcgcSQcg8V/1FCXlDtAYkkA+DSKZYNtpP4E8is+j4ZP9HNCgogZdY2ZiNANMnljy6CG
dAy1vdrZwMl4rNmae1ptK/3y69/+xyWH1IEy+dL06kxB3v3yA7ZpqWFxHJHj12FruYII0g6syYuG
S6Lzm/Xws6vh6IGL76Wr4ZG9XQ9iqLp56KjzVOGNy7YuHfMjzgrjwMgYUdVvrvbj6sPMmXhojF4Y
qv7p8vL3MsVECZ1L/Ht566UIZzuDUY3ajNCjeW6WKZy6drj79eO8HKnv1gL+0ViJsFlcwristzeo
w7DKtBJxtAjg00n327LqdYRTWpz3/8PemSzXjXPZ+l3+cTGDPcHBnZCnUWfJsiVL9oThln0DkASb
p78fVXkjrCNfKVzjGjvTMHkAENh7rW91VNLc6ePrA/7pGVm9NEc4sGxRqs8HHE2Xrr/kc4hqwsB0
7jzQ5HgnqzyJywoZ0euj/eH342VSIwrIpsJ8ffKZdyrtBIYC+ZJyS8kjY+i7O2OR5XnhAsH8+7G2
z+EWALa1xk7GEp2npmVTe3qin/fIMYzLWqeIUGvq468P9YdfLQAvx9uDhcZh/WTfpT2e+oImAeqJ
DtKsLIN7SJQmil1h7bk8FvsKJPIb37CXvxzE+MCnZMIC3Nbe81+OKFeyDXKTtUDU7Dsq88kelIh1
HuaYkbcm5uFvH3IjmHBo367EL5Fzhk1M2+bv4/o9T0eCt8Huj7lC2p5N5kWRlPN7w0a/8/qoL2fM
hrgDq257+NrIhX/+lL27kHmBdJT204p/VvIhkyWSZXS7b03OkxIU+/DG/AebxhFni+88eaFOEQYV
Rsk6LuwGASoRKvV7GZL0FznN2nyq0Kx/LHvkdHhIx/EtfvzLOUShgflq8rBbfejkQauc01DeIdIP
lBretZstQLrULCMkmMW14VXFXQLi/q3sqReHOtqp0MrAl7DRUX072b9LLZelQVZKK6EOz2eB4zR0
MvHGuv/TKOyh+PRpC5rB6bYGCRZ/osy5n9detwtKJIEYJsc3ZuiLuULJi4WwvUHaxXxLn8+VYZiV
tjzOjpZasv12IIusZeDnyqb1fzLUBh7YOtImSLvnQ1XrqEAEI0e2cWGe2f4w71xzQb6Exff4+gr4
w7vjgLUFemzhqHiPnw9VW7lAX4b8bu6MIKpNdhtcQFX7l9Vkini8vS1khum/kUdPZsJk92OB15iL
UT8hDjKTrPriC3T+u9ef58VEfxoHFoi97cqcsp4/T2rMiqa4V8ehtHOI3CLRRkwsuYrL2TLO59aw
+8NgL3+XZ8Bo27jse74H2YQ60MkmXTqFV/gNegHlhfJCJUbx1UPhk79xaPjjz8V5aLv0uYDctkn6
W+U1VWuhgLXWMReQEXdDh2wxNiiHvTEtnqp1z44KPA+QORZTIGiTvHieoMSVuPJ7of1LxbL3s/Su
yjBq1V513prOWZdTvGkmJHhSjMcgbN5Kf/nTo/72LwhOZgxw7D4YfYsL4Wj4Ohaj3zyM7up9eH3C
vDXMyb7s9/m80IRF+u/M87s6FPcOpIg3Cm1/HmTbPggG207/z382W2sa+sl21lrSUh2ECePDqI3Q
fONn+9Psp/jgozJn+lNXeT5Oo3JdjtIGeldIP5rIdvrQQw+gKsWJDz5tIJMrK2veumT88fFQ7LAp
ctqj1vx82GX02tBsGdZd8waax1qsD1WK1vr1n+pPOzCeYy5GFOmtFyEovl7IdoVXESdoh4h7X9zD
EgyUWdzJgaP8+mAvn2nTY7GQt9o5q/vk6Grno6tBOlMq6KYhWtusyxFFKiw3/4NxOERyid+gSS9u
8LA1Rrdlw3JWAf+g12RGeFBE3jjPvXx33Nx9WGrsiUirTm9SBCy4ne2mmpmwjODEsBLoLMAZbbX1
G0+0TebnWwdHKpvZR++QKuJp5HoFjtvwuUrG2VQnh6I15LFTS32TwWQ8K5u6f6M+dUooIjWW2zvC
NMioXKmhfD2ffoXXeYttjCifC5TMN9gbvPZrxYkM+qQTquE28zrzoQmGsN2TcFHZnwJSI4Jzzgw4
kF//OV+8581pTznGglHEaet011KNXQD60RA0Amkc8sCsjybFjNvMCd46UXIWOHnT+PyBW9MNDmAK
U9I6WXcJKoVkSPIgrlpwJzVWUUOHWEZct39snM4sql0pJjmiiXfx8KKFDsS63iidiYEMV43Ot6IM
eyfxz+Rfi6VXzS6vU4Tw8CK864qb1gfozr53Uc7mTJhLN4GAXRSx5m5RDv7lLOsQ5Ihy/Bkf7izT
e3xEwVN3JIcTFOmV456zt/HG4dzDDmxj+qz9xuSnCWd7nK7zlnLfB8z4YKMwEpK4/ak2qxAfd+bO
Jb7OMk++uWE1+vWer5RA/GuuQY7l3sb8iSsmt4LO+ZbYSx0s8YJoqbldstIgx6RNDYsEGkuomgpc
iLWtvmxLEqL342D5BTEhVerAjc+LhBSQ1e+zETQYEqKrWpcJJuEwVDUYFnIbGtgpgmB3nCOekcwX
hFxXSVw0zjJ/d0SKxzhaiW9BQtXMOreitAfiQQTAWhcPDjAgF4tmviQ+uSWk+2ELVo33vh2nMDjI
xXf684Ef2I7JYwitvd+54DbIV8NuvpvasJBHdxn98LpcqyWEVKLn7ioppSRVclWVcW+k5GFdJvAS
9B2CeAebRG4BWE238HIsxGvzU9rJ8rNoR8O+WqGH9HGdmKQJssFV5jvfLQt1bqtmGs/TFIzTvscl
7z8WEBCwYunJFzHxN+kPl0OV2KxLGxa8IK8pvQQWg5FpRzEwyx8MN0vw4rIpt+QJuGr53iwO3Xxo
RElWfGG1lcmOAIsm+Zgk6LovLK8TAfQTe7Y/17OVF3unaZT/dVYZ7l9KIHmNCYxgDJnuy6YXG1VH
AQJKIWgniMcwJt0QDi+nfb1KEzDS1IS/FGnnP1VbYSoyA79Oz5zRzCoOhF2Q7acySNyD1XXGTUg6
eLmZcPP5zhlVYsVV7yI4shftqZ8yT8zPjpP1QQSPCTPsasORi1aZN/KgiF69MnHw4YiyJ3N9UATe
DlGgciLCzGQCOGXVHF4iS5X5o63sCkIksk836rEByN1IkXHEnpC26b5yG5O5vZaBs8vM2flu6Rp9
khdi9SNiBhMGKRTAiTa5d3HTD4X13ST+LN+RFrE6RyBf812YNEKdozqceqj+gTnHmUvCXFyioPJ3
ddVJ8pM60/6ZoosrdiK1A/R7XMQJCLLWeTokUzl8BnTluO/SRTDwsvo+JgTmrICAZiztXpWtdddN
LhLB1m3D6SLoPO5cKisRvItkMZeDCxjt+9RyTdnbte00+H/94Uuwkhhyn3MYHmOVGhM3XiR36kAB
WH7sm9Zc3gVlCmxCThksCo09AzGi0liqrrvWTPoDamBviapaZCZWaFhh77IuEU6cJoPoLwo5wjVL
88K5W0miyh4IZWz4MQqgnmCLQCkdisFy79n4swcCspIP7N12uRmM/eIeE0TDdgPSZD2b2DN/KdMd
Pnu6VvMlRYPiM3zavL5czGkso6SX/rzjDJ4YOxNEwk/MPtZ9pmlUR3SwBiSzyH6NI0V0WL0EaLT+
F93q3LwlccrqH+oOZJupjOHGWi2KR5MRuusl+1BzowExVBikurA98xJVrjG1IPmxG3RZxW1tiF/E
J4ft+TLADTiGxWjnV12GZ9DITC89dlBAjCOaoPSnM1kWFgnRh9N5HUr4Dlh+OwPXEdLzg5XLorjC
rhdaF+5keg9+ZvZ+ZCDqe8TVLAl4SUVmSBb7TIjOkpri0lqWer3qxqxpdr0HSQyFbOq0MUJpLCjI
dLPNZt72zvs6MTJrV8q+1pFZrq7Y12Kaxm8J+hz5DgZbgDdhzLSzZy8JpigJaiy+vVGst5Ao1PRF
mb35RfhJWt4jdiqty6o3fLwJbsaWL1PP6eNwtAY7JpbGIJ6E+B37UIu+s1MUuqtv7VLw1F4MW7pO
HytrLr91WtoPftWK5OBCoEYG4VQWe0PON0Dt53HSknqMk8oPiVH19V1VOip8wH6Vp8egYrkSF8ZV
BASKY38gLtZ0YxvdcXFpJaEjI25FtYpN1L5glaSnsh0gOHyKDUbD5ibFlV89+KDO7GMZQni7ClIE
Y/fZ0G2c+K7jK1mC0kLnSJtQMBELNcRhBvUiGnRhmEe1MMs/G9WY+XEx6PECzew8nbsrP94+FDlK
TgQ5ZUKkLJz9s6ae1/aXotu/cGfS9VcQkcFPGfpCfZ/LyUL6pJES7HOjBSKF0FhySMDSh8fbnDfG
yphUZnjLboV+FhRcOl90rFEnxvNaIAQdZxh/kZ1WKnmwpS9zTOmjaTHZhb/s8EQKddz6/PpDabld
9rHuksE9t1q8UmsMcc6t95D4m/pOmGsbQs6BH8EsWYu8fafAh5UXfafC6ixNcT7FehUuVipACFI9
NMZQAIgJh5WggahcHUt/GUK6+l+9Ie3TD7kGDfDdQUbKEspJ8bmWdSp+um2i+dib4eBd5Mg2SEgu
rGU9X3xt5HuMhp57TCDPlCgGwKlpoutgv8lPnIwAF2FIa3RwNvuV5d655WJaNwrenfngj2Wffpx5
0+Nx0XKqbpS7SutAe5FItyJdHNxzzlg9TCTQLx8W7TSbdBaV+ze6rYRpheXijljabGmem4ZYJ8xZ
Y4CudQmcC68HJffYoaBNwMwVRAcBUF8vC3OdxBnsOYrnsxU2MsakaYELLCtTn6lF40W2RG51N/2i
sCdO3cRvHvfuwMKMMnNsDGKsSmM6WplMp4NhMsKVC7gzwIfEM75Dbku02TxsXEupTeLzNjV9EwE0
suf36Rb79kn7jnEt1dgGV5p27vC9C+EhXLvp0lJtCUrX6j9mNvqRqO4nezgMRtBZ7wNUwuJoDm74
1RhMs/8UJBMORNfvQnDLM8E6JJw5YIVAuRSta8Rl4i8AEoYpE+bXLl3gS0mSI/iUkrd+/3Ru/1/5
7X/IXvvtCvMiiQCTxtf6Wy7Hn8/kt9v/9G8cgfmPIIub7BKqXBB9N03Dv3EE5j+oN2Hf+yTsbA1G
/uTfOALD2kS7UOtpq276WkqZv8lv/X+Q3W5h0Gg/qGO5f0UkO7lxoQ9EGEwvlWbxduE87TGZrAUj
9UrASqZlAKltvat6FMWt9Hvxlirr5Gr7NJZFec9DU+xyydvqL7+V30odcBqouikSIVlxcaKE5rDP
Af97zyZz6ZAU+1YM7UkdYhuSyjliHOrbqDpPMfJeKWqutXIib28CnsL9ZN+oLD//7Tf/g7r4Dw9G
4g/mMniNgLJP+ecVggnCgRds+GnYZOfkUPsxkkIPIKXdCA86ToML6vUx//DDCcrp5OFQLAiYDs9f
ZgYmLYBxxSFgXEKuO0udxMSIFToagvFvOeDbawzB31F9o5EGt/D5YEUCFcXmMgxmrumunSb0fhAV
I8+AtnUXNJqwz7z+dMzv36sg0ImD0KcUTMizxQX9NF2ICWnqtiSXUE/Zpdkv3wCFdZc4SD7hoQiv
6sa/zGS/f33Q08myDUqjlRFJRt5CyZ8/ZTYkc+vPBQg4vnDgKriW91VbvTFZXo6CwBMxEEIdWrtg
t5+PoiUm7NWsQGVZnb7GQU5Ltw++vf4op7ODbhHNwA0wSHN86x8/H2ReGrF2CuNX51nqPpzK5X2J
G/e8t0iq/+uh6IazoJHxbxLZk+fpCcrDJcYNo0hB2MYVZCsoUGSrPjqgYf+yncvEoKLIfoXinaYL
O+TzB5vyVtZtD/TFANp7VoRL8pB1enxQQLbf1daSdVBtQNG9/oynC/xpVLRVKFh5qe6pnjQdfCk7
ka1RxZXsNk/W+bIQYXPldMTu0qQz30rX+sMkge2MnHqrhbHFb3/+21bJhVUKs4YMkidS7HGvJ2ci
WP6yffX0MgHa0vhjf7RfLOvcA5GW190aOXZnR9yN090cvilV/MPLQ1aAChiYGs4L237+LEm1Btlq
YnaflC2PLVGV14nMgws7D+QvQMLy/es/1su9Y0PZh+wf24MRAPF8PEiCft12csWPvp7xlnUkVhJ+
CSx+7GoL5rIC4qisN+qof1hxuKIoruN12lp0JyuOID27xmlKGuWwBHtFUR+alx+eJcY63r/+gC8m
x7ZH0XOnJy3QrZ1aFSSur5FoCaDWwunfTSuy9AaK/Rtb8ItRkIGQYb7ZfDZJz2naAVcbs3Ct2gE5
RWJRRMMFavIwWG+UfF8Owy6F/ZpZvgk/T3tyhRR5KIaS8F2/A6QwhYIvtN3/7cMgS7ID4k62DzTa
5m2O/raeQlvQ6aCGH4XE4+1snYBi34AGr/8wL+YAKxbZNL1MdkI6tSejLNgxtMA9HAWuMC6oQqzv
aR1TWff74vD6UC9e29NQKJkJG6L58dSB/O2BTOqGC9pSN1IeOZHRUqMWOl86Ir33rw+0bai/9SPw
1HsBBxZET7Tf0DmcfBSVFmNLtC6MMJzdFnv6MgRnuQs6NLaDZVpxYCzlEvtYd6E6UXWGRjEVYv7r
591af8x7ZF/8hKcuE9arQ4pCEETFrOf0glBD2n+kb3TtG8/78jf0aY9tuwcHVcY5WcdGUtQpXWjq
lnMLl4Q6S7QCtz5Lnc6+e/3VvvwNfQZAgrr5czg3npyq/NXyyEgG3NTrtbsJDLchh0K8pZT7wyj0
urlkYNZHzu9vD/zbTFnQP01OtSUPiybdE3TRR804ZW+8ttA6fXGCO4zJHQLZEx8TOuzPx/FygK4a
4DUEnWyY9xXfL9weUyZ/BGJI1GeDVoFbEoXN+XQ35F3iB/Q+Ehp2aV9mzUdf9UF9sGcp2T4Ng6aC
smfD2uGDLs2rvKzXH4GnHYSMBdCNn5TAacC4iQuaZ8l7U31MnV4Hh4SvsYKhQqIxV93UKok2nwFi
UTzOHLRzFz3AOzDwi6UXL6DulpVueM0mTeX2XNpFmN8WBNPrw9QT5gc1yLalvvXmBFEhCPrQ3RMV
P1q3QZBTfLK6AjkSlp2QYITCW4IjbRWVXY5F333ystY8wrND/C15uu4mcUMj+Ex1aqnemX0Nqp4O
W+DFWvuJGZsIuMOzMidO9/0aeu1yDrJsLW/JYcvlwQKhNl9x3l5qoK8BmK+omYpu4xyCsm+w4NoJ
39TSA3I+zHbufYDOlGSHrIfTRnvUM9zbEhxmjsI5kbcFJdQwciEZgJyjir9GYMRy8IMl4rzD6PV2
82jTtTAv2gEpxj3Giow2DhLPvPpaZa4PwlOQWU07gyzhCOHkWFMpFXI4U64OwN9aMKgiCEXpl7KY
RBrnarZLSKpWfm9mubGeixCi0s5dCsKKlU1v+H1AKfReZHa1nLWrqKZzTbPs10rLxoS2jAchjaoA
Kmk0EW2hdlSWMzBFyZjdpiPMxbgOgM/v/LakOFzV/O1bCAbJTEbtT0XkIL7AVV3580SQZV0N12Vm
+uFFQ17V+xG4mX+3uKJfzvseI3fCZlZPIUxahIluirmySoeRSNA+M75RZhxdJ14d+nrXqnBrdTmB
TXP2nVFo9SOvKZApZxFJ7HRVD1far7mYgQAki321c4JiDnMtBkWBWo5wT5TXYTBrYCwqMqedbnB6
ArJCA5hBT/oIgMqmlmmgAZwBuAh21MdN/SN0WnO4wl1V9T9HWaiOjkc5EDZycBfHujZr0WTUA9Ns
3mvlWxLwmu6/lziwPKABQf4eEIf8ZfR+jyixJRvmMqWnNo8RB+y6fS8twxpcrnyOo0EXJAW/6qiM
0DgP59XX32Bx2s0RYTRYUjuUsAvRYlP3QrI2TLuwUAV9CHNNRawa35jPlc4rkHZZLtNbaqV0dK0B
59m7eci6/pildfsDNdWgj9nAGv5e93T+YmHI5nJYU3O5qmYqzIdJdFqcO1lpmfuFxTPtqszT12DY
0vRyHsVQfQidvLSOeTtnxo5avLT35F0TorRmioSAJEzEEllJqTvo4wQ/0rYsa3HMiqTuYnZSvmDE
HfIajCVcN7ZT4t9std9PBISY+hjwV7p7tzeY9n2ACnAv3Fm3W36Pk8aDYyI/dPtOJvQ8dbp1PYLy
5zoEOQfgjCZK1AG1ss68cWqmz17pyv4848YTnuWGqp3Lrq9T9/0YppP/MAzwAXhXoTee+4Ly93Ho
N8AD8x6aZNgM4YP0hvyd2YVGurfJP/hpWnCIaPDIZbNNuA0wvqQDLk4QgajAdZNNHBlma20/0Dh9
dXU4IFwr2+yunYoqjBsVhAWdL7u5LudmAg9IQXQ5C9IWcLyFHIYurc+F/2wqaW+ScJPpGtCoUo9t
YPTbO6vq235UjYlkrDKuy6WUH9n4AfVVBEeRA2Frdg0AAYMiKqIr72BodVZsp4S/gPxMvP6wAjbu
bpbENrN9Zgw+EI5cofHIgRiKfecViElgNihBR6KTgL/IDEseU041XN0BeVtXTjgY6hpaeX7esl+4
Zy3xDwXeSjtvPg/pmCEWH9fws1/x4YxtISb/Fx3hzETRYTXDZQCwR0d0ZiZ7J0dRG1e+NHO1E01V
+RfrZPUetFpzhCK3WosZmUODQ8W1R4TvgDysdZclQ6DjrncM2pjYzwjeM8EjwI6tBuugjMLsaTA0
83AhdaooR/udR20fllpxLk0Tf2lagc2+HwZFT2QO3DQE8Jz6BJ9NKAFRvPPBp7e6hPLgNBRu9qXd
Bd/Y1iQtaSDjhzH1XND1WnSQvqHTYtQIWjf4QkKODuPZAMJzsYxpSiBUZrXUO8hxmXF1rTzJlOLm
2NFJz4vYw8y77kPlpo8gaymlLTPx4NB6QGNC/QmcCgTj1CJ0m21/iVer41DYhb76Cf6FbribL9WG
AGl8zvihM53NuidtSS+ZLQlRK4HwAOF3v+SU3D8WVg5Lsgb6AReuUsZNZySBFdldoaeoquj+ENGo
Q5Ti2EvUbgmNLX8e+nJBIACdqp2Wc+mSCRMUv2ii4iIaQgsGez/WyzfRyV7HhetMYl8qObK3ExJj
0NywekEOltWPe9us7OrMrLvRjXJAe8dWd4jHR3uq7JhNN0zYkbX/IAa0nucA1AyYJZlFh6FtpsSP
gzZfbqn6LU3s950JgN02OnFo/aK6HCqP8Cjf791Pwaobm/q+xcW0Tyuz2Dl6XMwY2ti0Ikxskd2s
NLX592SeBXB3a1lI+vElIokyXOKgWmt40lPJjdP0/PbR5tPHkm9Wh86/VIFN1VE6P4hrQFBiTA5l
rZ7Q2DLCRyZtCLtaGsAi+RjQcSuaKiYrpfm6KNKlo86hWa1FmPIpqGwEmaYqMvJni6na+xh/9kGq
++Ca3INVHKgtzIIDUiVjiiRpEkYjGip739GBLg5oRRP5PiVTJr1ZsqoL44GAN5hwqoCteimbAgIR
mUBmHgcAzLN3ZVmBVq7kVMwf7bXWXtwK1yuu3cJd9RHSaDGf0URk7tQZcaCXCcCW8rLjLDHcNUVo
11vEpZvkF0g80y6A4t+TDBm1XjKb66E2cuGet3Jth/TKdpbc+04CRt3xfbUlXJlQ8SH1I012Lbb8
znDc7gvHFrvdqbXvoT7KKUl2rlGPAJ+LoD9qP/W9s5wefwEZtk4GkKyBRwO5GXsyiFoSJRCBluuj
NEDuXqhKADjE3gb5dGqD5VaMuQx3AIS2cAgjy8uDSnx0vatI83ZH4Qd+OYcu+DyZLGxev+QVEEQ1
ehdD7/T9kb55dWsaLdRUX3nrA6SktOUMLhFKpEq5H1Q9aRpipQNFhh3qKk0ct4hJjfCH2Ekh+mwB
bLRypyEJ9SNmJedx4W7LdLPpFR/MZGiCKDTrcjhoupjpnv9utePApRctU/8HtX7fBywMAC9eyCsB
+Y89n+KLIqCn6/k00h5vjGtToSdhyjcJ/7x2oUSuqSmkewBLxWNiZuwghpHUSzQ6m2DE6WlIggQs
xq+Kj/oUj9Kwi0jb0HhjRRrigyyECzp3stFEdFbn3/XFWlX7xrLGPLIrFFYRTKscKN+aKmC0tlD6
DCZWVWCFks2dZ9iOgWvL8IYDx77gvY/FZ7NoVpDqnTwrHm07VwWGPT07wPar5sxvumRhdJozkRxn
8cGaCgMieV3A3VrNtCbcJJP6ZzXYAJDTpWMZFrLAbTwWI8EPqRMMn3rClL63paJkugo0hzvubNOv
Rizdg58X/hnUHM5SJg1gDAYWCeJxapT91RIo1qqnwEPxvUFPH9UFRVC4lUFXg7ev2q+TMQTkpLlA
l+2UILT9XHnZe3DzdXcf5kr6iGaCnqk0LmWww68Bg80LTOOgMh/KPJIDIlSCZkNTF22DpkTbpJrt
oOiut2NTpMOmA3OvAkOn6UVGFN699NPAvO+EnUyRUqW+WaXrvCdPjJa3yFzjA4GVmbH3Te0fML+N
V9LUUDwHUFuwdcuu/YYMqn2vQVnOHLHLisswwpY1dscMUWpt0frfPgdJcrTdsZjPC5+Lxi01j+nn
hhn6VXUa/19t9Hw9c6+01Y5Mu+br7CLzjVwycIbuMrc8QcHHXFkfaZQUeZVc1OMyJnAi80JdpuVi
J59twbXyFpXIYvEPdCtzPrTw0Mv7Eg3XUEd9owQJ9XO9LMNNhi+eNWl0Zg9Msxk0GP5es8lHKF/W
+wmq37CvqsbTh7Fzqn43DZ73mPaFvnO5CaqYLv5As3ltWsFMKhYQZ8MsBKx5S1/OK2f2OFhpX0cs
1pw5Z45+tswYlobsp5JweFHwivXrLPvxRyGHTMdtyEeHaQpnja67HMH81yneOHaMBi1OkmUH9Nli
AHAMgnhfqZ4D8IrQ6FNLFMknXbB5s9dWaC4x24xnRdPA85Tkulw3roNbujY6P4sCDuo/Usjl4REQ
cPnYeRVCu2FoqkPZ4RSLfXsNH715JFPDLn10HREmUq/7Nubc4+6qmh7ZF4JEFmtPI10ue1RLRQKD
fPTvM7QLJcosw0ZSI4Mh3yVOrfUhddfVvayD0btD6DfOx5mTIPhjTTEhvDWoZhSXYGVFsPOD0nD3
tu5NhKO1/E6AI5lKk19wVglQvXnck8tZ76k1cR5vBxcpuZKdbe81ARlngOtIVSRUAbSnYc3rHZz4
8UuKr98hAtC0HsXi+aC++UvIQRz4UuSTrz9NOcIb1oaJMkQx+V3A0tLjUzvC1Igw3BGvQXW4G3ZS
kVZIakOHds7H0fQdLcbKxkeTdo58r0BtMA5Bf+E07YhWNAuDLub8Sbz2NLbjV2PKVH41ea01UAUR
AWIRx0uSiJPG+EH1NWR7C17XdWP1dbi3WwlkXK1y/rAOuVUeVwDuksuzYeRHqn4OjzoKSDrWilEm
CGCHUYqg7hx5BnEX12T1ECyYC2IAr3RtpY+sgDbZ5T66mygATnZntETgsYVy1o362d+ObhULKq9H
YkiC1Sg+ceJbOH9Ctm+JzfBY+3JCrxYr4nNI8xus2oxKEY5BrEdXfQ/adEJ06oSaMk9gkX+EHmfo
dsxLdkP49iAmEWyG6a5KYeLG5ZhXX+S0xeL2uNG4XZtrdW9Isd5s+KWfqpYr6Q5zroaLqdP6B/My
dfZwUYL817qUjTyaHI2Ni8TKSRkl1RzIoiAHrjoTahyao4CMBCbeEqNz4NJrmghAXLzijVOUcq/M
Yf02y5xtZ6wzKNRJPrXnyOjUZ7g85DJZOlewwZ21XIzknbGI2a4/Zsvosr7kuBTHCQoeETBmJxZY
enK1rV27clH9Tt2gqL+Yha+hvCurH4592lGlAhLNVf2u5BQn+e5Ntm88Vhg2s4/0FAPwxWQik7cS
ZR7AgQ+VU3lw5gkhRN5ZTnn3TiT+9Atso4HetwFAGbN3uwcIBVxX8sDPr8pVJD89qetfnG3Hz50O
M/sBUN9Y/SpmDt8HP+AEHVk+0RfnS98V7ccMC7g82pUYsjt/oFdNEUAWD0M6fGjKRUBv1gNR7h5T
wyHtcOcURsOtiKTFpPPsM97zF5jFV7JRN03r/iIqpdwBhvzRVPb8mcDLHh1cGoLvnC767cRpwP4T
NQSl0pps93uKyim7/K+OpZSUDXEBmTKsZofy0Hhv+I3T7z27IGUcaTAlQ5gPw2eqEh43mYAK7NHu
J+/mv0Q7J0px++N+3qREbrXo+egTFeNNODrWRy5mVs6KzjidLpPo3yM1nEGsSr4Qr5eFXxRS4arR
EIGsauF5JHXueSG1CbXHzPTJruRtx0QsZ9jLknDXm0QLvj7UaW2YeyFtF1pIdPeRf586XrzZmcGO
TqQFGHn5LuXMvXOHZT7/61HoiJh0vOmKIKg5aYv0vucOpMtgYXYDdcEdqLlC1+K8McpTy+P3TgUP
A/CWSjqNMQdm2UlruE8H5dpDb0ThhL8dlTFfnSjRbiP3QU+wUD644roxnNWMF62867RThCwLPnu/
IOBx/nn9qf/0M8K0oeq+dT3d4OSfo70EvaTBz8hpeYynIQixmoEAaaTxb8/if+VX/3ly9Pz/6Yf3
6dfmx9ffpVdP/8N/S68c7x+EFkw8tD/4sMl8/H/SK1IinyAmnAEx9T7F2v+rvHL/2byIyECeXDFI
J2h39e04ZP/nP4b1D8Z/h9YQLSjEB+Sf/g0Vmv73SWdt63ayxkHOCYFoyD5pmEzVUnDWDT/Q8Fib
c0XglBGZy8gHiGKl8Q7a50fpTyQPkuqbqKhjqyQy0Am5sxDW9NngkDljB5lMgl4sP8+Pg72Fv2SL
FaSxEYTokarCmtKIiuLKgcpr+3aXFev0aFatt5xPoiBYAjW7KYBZ5MmdHgYSGW0puFVYZlZ/RaK/
7YQcv+SVdE2ZJcS4kvxEZIy16uQ2XFf4WIB/p6a3Ds5/Z7KWvq2IsiGiyiYe6Sm6dXqKcU293oml
9mviZzxaIB76yrymZEJg9kfKS746mopmInHRmpDYCaZHRibBOtMhygfJAV7XZk3xk3xZXI2BE6Wa
tC4u3Jx54sxOil/maLukpJFQS3Bkg8Qd40YW6TxtlnjoR46V9opzIjapCsoDVQTSergI+14E+ZAw
XNukp0pqS0c031I3GmVrUX4vglkZO/UUqDs9hevqyXS+OAjL7jvKrXEm0hZf4prQumpTurXR5ALF
r0yXK7BEXh1eFjkN6iPXf5J8xy3U13vK9+UiuvYP+VPur71FABdzVZIdkm7JwMsWElwv1pYXjKP5
odlChIOnPGEj27KFq6ecYdOd5hmj3ZY/PHnFLkE0ipj6KZu4rB3iQJ8Si0k3RLIsn5KMxVOqsVzD
/mbCJvt/2Tuz3bixrEu/SqPumeBwOAH99wXJiNAYkizZln1DWB44zzycnr4/hrMrHWGVAu7rSqAK
WahMcwjycJ+91/oW2YqH3GPMEGQgF2JGZ31IRm4OKcnGITF5aNb05DJme+VBNaAEsA8Jy6yA2HzY
qDqLx9OlyW1GP9n0lUM6Mx9lkpr5ApDabDQMUWgfrmnOKLhIds6manQ3WmnQ78RAFX/XaKgR0XPI
hOYTCXhlpNvGHvyQG+0elIrdODr7lr157hHaR8r0dEicXiuyF42Y83uCK0ikzicl+eZ0PSbbAVVe
QoVvDU9JYevvWIzD0Qho+7c6Q4CEN2DtxoYG1XEMbzf8NON0yn9EJCiaxAsQ5YO3J4l4OghDBIwG
y9bE1lPxhme3ZLM51CByZEauTmIdZZTs5xwGjHe5sRjWJlqY8NwqPcuBH1dyeG7RY94uUJnzd0m+
dM471x7CNeTFBAUOQbH8ykdSI9VZhFNxE9lgI9iU1bD5Sk1oJhls3bwz6rR/CfvYfooX/GL+Qnrn
A/NEOqUKQaUA0B2C7657W5HJZpbKdIHKJyLyVYKh8BZz2jtTYgFEzur0QuRZO+4os5ancaRj5s21
7v5QgTHt3bBZMJkoTkMwuaFbj0w6xk/qQJXlqY1L2Fyrx/GHUcUcFOCfKQTNoWYju6ZqfS1OewAG
alzfVCXp0u+q0aDDaFhs5DdMpOtPJqYPYiLgMH2K4fZ9bArkIuwjJuruLLPsChi0at2jAyfOm4G5
HeRTbTIYg9b0PnLJZ9+ndUot3LptfsUY0anJcueZBQ9vt8LPKW1mX6tj+MZa388/6soop+7GlLak
K2EbWSWoE5iivlNjktoQOmTjl1CCabdzE7x3hHyJwNYlnpMA41Fxm0pB13yKO9Y5o8RIFvUZDYJQ
qmOzNV3ozcSVtKR8hKaTqvzRSUuDUcRp9yDU2FI2bYIljeZPSL58CiyhCwCWF+kFIhn+HBHp6fty
0d3iU2eLQdYe7czxxXVS0W+tPp6+NqztzyuT8EUtC+2dVcYUxV2uYrqb6FPeV2YtyhYXB+EWlbKm
zFp5QiiuOhICVGGWGq+cfqwkKWAdRrE4T8vRM8KhljRezeVCQ5/LHDKsuRsTw5XIy9rBInQuk8vn
3i54DWx2BYSTRHgnA91aOshz6APlZpoNJdrqnYijIMxlw3bTdMMFL5PSXy8yg2bZVer4oXZpd9C5
7pwrY70DBLu3yN3gbzKMPBRi/62O/qW5lNL/uTrayaT8/oV9Qtd9kb8WSYd/72eRpGjGX5DCgBUj
A9fR16wCrJ8CdUWz/kL6xWQfnhN/Q0Pg3wp1Tf8LMImjEZjtaoTqrHK3v+sktOsgWpDsYtOCL/1H
6vR1q/NPSb/a8BF6UhwxHkR3CcvzeCs0NagutDC9i1Q80QxUehq2rV6qO/xrTBgmpX2v5i3C9V9u
0yt67hNP9M/jwoCAGInYdDUjHx+XL3/VYJ+8i6ONIMN5MEnMLXqWmPHGSorvIicOJuT74xrZ85lD
r1XfySWjsEbThVkALdlvcp3QbvKxae8Ihmyvi7QmUjh1y2XLZBy7naXTvjU0AnqvZg3qKKtkS2iW
ZY0j49FWj85sYg4sxJPTEfAAOCMCy5Eonci/mHRGFrvru6SMYt3Dx6DnQUe/IYY1H9EoRYFC60sv
Fzr0DAHxe6ZFExIl7BKf6ed2Us48nxg5z+xcX3ky2OLhEUfECkXqFKdXupliTYu7j1OJG01AomsD
MbTF+xnzzbwZw6Vurkn1rM5xotdt2+kNgbDIzgAPBsliJ/owc3YEicDRncpD8FKZsnqZKtcKQn1K
rnKt0D4OtNTvFbepPqhWGp257ONN5eHBXNX+bHRBPaLLO1H9FyDBLLNz92nUxh8Sa+pfdMpuIgz0
c5L/493J30dykBfyEmD5PeWyIuqZmkUJ92FsqO9ZoJsLPLna7u2n/bXLMV3WHLTH9DxOZc5MlvHw
hsY+WkOuchFN76dIVTd90/fv3z7Sa5eDlhoa10EyK/TjNzofdIQSRnYnNUs+NZ3V3KFzaC7fPshr
lwOIi/VKA8YFcv/4IDJjANHlyV3JxJ80NzMuLlXRiHdp1c/Xbx/qtesB7mjjWVhls6fvZTWOoRYm
2Z1oF7kZ+jgirDWSUBz+Pw5jYyWAkcDjdgqy6d1xtgnn4WZly1Na1BF5peU5X9BJ5+bwrGGJ0UFr
aYZgrTlpEKU9kznG2XcafVHC8hSKinWjMpRb4RTxU2kU/SOETlMNEEzQq+9Sp0BVxAbT3g2DisDq
j6+aXTnvF51KUFSnV80MAKRI7uy7vsTZb3TtRRylzebtg6wXdbKQsK7iTHJ0nAwkIBw/LDVYhRZS
9F7XmXOmMiSlpCo/sv14mdz2jDj9lafFWlHYJuJMWhfqyaJl92bBBm/aj2EWXdoyJPvHiMxz34r1
Tzm5IosMKJvLASdC6MHxFZFRAwAs1/fkP+tXRWdhe2zrmJmMU8FLQ/DShDrDmWqGSsBu3Xw2rYVi
WKTGzYTN4bK3nfnD0KRYY8mhJjhVbQksVtL0nSnd8szSs57M6cniW2GXuZrzKFWOT1ZIvW50nUgb
HZXJgsrjxYpMoiBmQRDdHKkX6qieoyW98u3gw/HPMU8WoR5AgUx7sU+h2ah+3Su6j6XW3WCUwWBu
ILD2ypxZiq+Z+XxjdZby8PYz99pzYK+8VnWV9KNwPr5oWXduwqqyt0MUugMAiNspjpMzD9trNQOv
DXpgQMQQ338LPKs0Ypp6dU9RYRgbCbdEBnhyzPfajBfXU+seFERhFM6AgrJ0SP4kJWcjUlUhUMbI
aZlKlAHZmZf6wH07/cV54RxWZiTKh67fr0JoYmgoVhqx5xl2oLRV8Ttw0/kLnWl9s2Rt8qExxjLQ
aG3A3yjM6Xkix2sTJ0PC37nu/SCUctfCbkY/bS43edGPZ1bbQ1352ylSz9CypNym3Xj8+0AxcIkG
V/eSDf+VHZMT4efZMFx1Q4eGzZySR9l21SernKrrlnzLj0bXIytImm7W8CYh/reiVr+c6jK7KpnX
Pv3547Pi01yeHGcdHByfnkWzayWs75XWLHdd6bZemjnyDGvplXURTTVGWfB9/FqnH9Fo1sglioZ9
UWtDFjQ9kc8FYzDif7HCk9dGxOrbV/Xa5we/Bv6nlZyNw2v9rP+ikK+XYaSr0u0nVfbXWp/pfpch
SEO7rN+PbUmPUJnF9JkIrwouQzpDqDDV4THEQm+ceUhfeUF5Mek3ac7qvTkFIGVVWhmx0+7zSLE2
SyJ/qPqUnykdDnktJ08ZAx92Ny52JfaCJ9fbl7oRZnG3p/tFD9YBMBm3XbsLydQK8maxL0UZZkHL
zJXW14wrp4jCKvHwmfaE0EJtxKHTqmd+hVc+HpwUOz7AeXC2Tj+Hbd/Cf0G0OUJEIb5V+8Sw8/vo
qC8oDVBZLrvONs59sF672yx3dPyZf7GdOPkGZLVjAeTA0DoyN1XqtkEcImD2aG7vodHlPmBWlkSs
T/nyUVnXTUM+mHO/6bXqMzI258z7/+r5rIsTDz/z91MP2WI4DXrckmT3qL3kQS8DF4/Cmav+/SAr
YJbv0KEigBp7/LQT4NWObdXsC4K43idq0j1BuLb++EoOUVM8XA4WJWEaxwepNGTAjTnui3Wob4xW
drWg9jlzJeuZHj/HHGQd7ui4/QRLxfFBSsWtFNMa97066o91v/QEny8lBpTBxCNxZpH4fVlil0JY
FR0PAfDTPnlWZktNofe0eztft7TCEdFDPJnJB6ObpmUDvwOGV50a75HuyktlEsm1Fdd0NyVb38ZS
G8FIBvUocNwJHeHYz1m2QcBXj8GZE123gL/eFe73Ib1jbZmsc6yTLSI49HA2Qn3fjkMJnASnhUnU
t0jvTNNKSt/pzARcnuvi7LPGTuG/+3m+iOAr5X/4EKxnws7BxmFKGwdw6fHvkxkTasdm3luE8PrU
peQiqol65oc5fZw5CDNfAjcEyxlNrLXm+mXxnh0nUlB078eSG52bWnon5jLdn7mp6697clOR4rEL
ppyx2BScHIUeFD1Rt9lbRSvyncMI8Yq8QGO7CsgY2ln2DuTMQ1sO8T3yOeU7QUvuld5b6qczJ7K+
OG+ciHvy6yY2Edp61e8T0XW3fEbK+0Yf5b2qjrfEPVsbMirj95WGkmsuXSLYy3KD6ES7sK1Ih4Sk
K/TC3z6l9dLfOqOTF2OaFzR0YbtfRkUlWV7TvoVYXh7G0eog9Nukn2jC3GQZc03U+n+6mq0/PzFX
Bu5zRqg0K45/flminknMbm8X2ujjPqKiRgp4ZqF57RLXJQabKBzI33yd4SIEopxmj6ATZb8lkAWR
++ktqbZ1iip+bqao3hEBWey6OFHPHPy3z/V6icgmWLHttbFwioHOFTTSbt/su85Re+T/un5TYAx7
dGK7uHQS27xRWqUtPQC7SGIap0DwPeNF+W6S+Gv7xMYuBj3DCr/X27/8q2eGNZT3m42yTblyfPPJ
Fu1NLe/Yz0Tu9TIUlPXJAJGG0APlmcVO8wgKsC/dkrmXVbYu6vwMk0OYvqsylMhVUTdfzpzS6bZu
vVnUNAZDekc1+ev4lPqhcCrL6Pc9uFOMvlXcfdKSznZIFkrgDPKw9hdVM3fNZqJbRPZw1ZdaIJph
fNTmhBhCpU5c5nvCGaD/hVLu0mQ2Jk/JVW24EkWTfT9zxq+s17AaWP7WNZLy52Rp4WuiVvDN9mCd
omVjZFjrfOhOjhaAFVp9qFnPeLuNurghScFW7uQ4MoIllU0bdm+fy2tr6bpzQyphEq1w+kFtczlF
1lDvNaVZEr9mnrWztFwO556b11ZTkiUdjQ8VlYi1fmt/WbOJni1TPVkvGZ0jCpyifcmqeiIhupmU
y7KpcDQPllwa3GKZVgR5W5h7C+uf7qsGQcpnVrDTOoJnhskrW0PEIzhXT08HH16kL4572zmzC9tN
5A8DiZSf8UaOj398gwk1NDBksJzwn5PV245DkYW5clvN9nQpigKFdtYoN28f5LRSOVwOzXr4Iqy2
vzm2bSr0UOrObd1KcRGGkwxKmskPWVa3sYewMr94+3i/r44ox2DwonOilQXj4fjXLJcQ3N84gALV
u2cVlSsZkSW6FW+EVwauUI1axLuRxDpkaOP8rRzC/hwHmPWGoxx9hqjMmEORes6+mbTKk1vLbiqe
pKxvMQ0usZ+BpYs26Az7Zyai6JGNfnxvuSbziTijBPsqEHWrPubAvrtHNikQk0QiNm/TIgw7D0RZ
2XhLGLsSCGC0ZDtdqxblo6p09nI1E9Z3pUhjlZrJnpsqW1PCBlmKaPB1ePN7bamzR/zAzVfGBKhi
odxgaEK72LYeYh+BZWBS4mFDwrfyglUke0AnuooP+EJ+7Ts12lfjNH81rS4SG+JnmImOmCcvptmc
jcuoyKbutrcG0JONNIuvc28QONzTIk2Dyigk2GqtDX03Z5/hachN5Fa1I4k5S9ezb3aJfRQVsKa8
a5ahIhOVqGA2tpQyl1lajZ9qyKykbOvKUvkVfpwmsPHsfdaMSK897BIMvqJlce5YUKvG5+A6UUOq
WsqrKXWl9NzJkBd9yRRLQxGycpJnAr5F5U2aizCbcGUNQyKs1SpBYJk4ydc+U8GmdRFfjyBuBd8R
Np5zuTUyB51q5bZOsSsAApE7Pgxxhq8U8H5O0jXfYZBpiiEdbMeWbt7C2wXTMhOUMm1DqbjTvVsO
zs4IO/5xV7S9vOiMUPtRpok6Br0BgBXOboajrg+jsfHUdTH2nHoscAo47bIvDPTzPqVck3l9BT85
aK184gckx930Qo2H9H2PMYoWlxDZkz6YrQxW6iWemLCiAg9JfULjv1hmszH6CJ/QwDwsDHAztw8A
Fflc6lauP1g4zLS96CZs4eCxLAT3Zqflm6WTsr1A6Lp8ykj0cQAuxB3b1bgogejqKO/5OMm4YySf
aN8hzEVsg5TpcyX1fLkq1Yp+RSTC9mtlZd2yb5K5JIVhsZFlZFFfPZIDXZEdS7yg8HpErppvYZi4
BxubvYuWhidInfOm8yQEnBL37ISQsWrdKgoYka6O2bDuVN/oyIdn1o/PbEvpqUX0fo1B9+KaBqs/
TDORIJJYe3eDZKNoN3GhCONGz/HFBHWVRl8wNvRkcUOVfayseXoyZp3kb5Gk8bBlDjYhuEin7AnD
tcPXUM0S9GA4Cu6HcBwetIp5nSf53OMCmVz9G+lKNTbLwdWBIybDtY2pemfkKAzycYDMiGmdGE+T
P8Zv3BDY+1in7y171lYZRxs/JU2p3YD1Uq5xuMSlZ2N1i73CqaV1WSll/9Qjormb+rAribBIWNoa
mkcfeux0hq9PuDw3chkBFy+ERJJILwb8xIdl97+yBiKvWbz/s6zh5gt2GurC72Wf9PPlt//5+S/8
1DPoDgrOFf0D1Hwd3Tj0mX7KGXR0CTwFcMVo9NFaXUeAf6s+TeevQ7t6HXXyEaAQ+LeawSTsmhqF
fx4cDhpN9pf/538fxfJ1J//7f5WyuK+Ssu/+51/UE0efKUTQtCuEALfEnIuH7reW02TPpe2kdsBY
u/xRuL37qSzAMARVJHc52pnvWTkgZpLR5HwKlzyTmILldKs2XQN5mSX9g9UuWY09RQGEEKZWlG5m
2Ai7dKnneK0QAc6YSWarGw2FfkcjCx9SEDKQ/hRquKdQXdEhv3InaWt+K7F4bQrU/4itaBwwhKIc
3WqmHerXRo9/h09pnD1x16BdtPkyfZ1E1Sq7Ak03POeaKCWk8po6ribgmeRLxIAoikw4uXy4Em2b
YQcE7DuFODxD3CHPRk7vxBPWAJipm5u23sCJNkzPGBTjS55MzeSVWEmwcmDrVS90EM24M4zZM6FU
3LOrKH90BHFdQXwtghC/7zu8sO0DLg78m+qid9O2MPT8CyJER37EzFVmQHNV97bXi3lv6vOcEV8v
5g8zSkQEprKOL5HxJcUWq4b2acaz1fpYBQZ325Th8kyUJ0OsDFPClynrWsvrM7gMXsZYtg8Q1uSh
FzNK0TZO2tvf2lFJiLrvY5I/yjoxb0nhwHRGvi8MCSIT5Q/8mckH8OTmsMERTyRp2dmKvaYLx7mX
q6Nyq2H7Wa6I9Y7ez7Vooa8X4/IRekKFjEzG5sQua8BFKcMQ9WMOE4CFJ8W02BaV2+xA9rARt1OL
YqO2qrHH5mZgTCX9Q6ibMo8ziCngE9imLaV9Oc4lNO1oSLVvUrrGlVErBSJErY1Q4hKIsQfZGOu7
Rudy+HkNk4D2MZzMLX1zeTUXusRCFcqQW4JMTfiaXgxh0Hc2Gr2y7ev2Yqik9uz2TuN6k90a2JH1
IZCVAidLqyUGoFk0lRvA5ZY3kjhGMPpVyTlg74rGC8my/GIoZvmMy5sGfIdT40VZRYmUFWYuAilE
TCFBBGoIAz/kUWrnZGEZlmV506pKGAdx0jUPQrGzj3BP1BJZspl9Gwm3JWYB08v7ooDWvslQ69X8
VGDzN8MIBHukJ/QM8DchJCPKiVGZ7fWnr6bVMWy4smUXCRX+oyAmzboYyL/+oTrZOO9gwRdWMOJh
ze4mNcNMW7l62TC+rucdqPvC9bVQxznPxzH+EC6R2+FLT0MICG2NLjbtjeVD3aYpG9QZDyZs+05D
CM7MJ/bjQrfjrZIJmfuF0Izek+nY33RpTlRJFo3IMq3G7T9DujY+UsNQaxjaAmSlrtuwuwWzibpa
c9Ox3eIymevrqrBLsbLrZXtJiV+k22SJihdgP0l2gYa02+dpn6R3IGSlejHaoGP8rlv43TUl1klo
Z47NNzl3F9Of6VCNQdvgv9wpYP5tUADuVPqN3i3T1aTF4ZMNZB/cwFKNJOcRwfPgYCvTrhJF5ObF
1E5ifJxq7K+fO0dP1wFcT2jJBIya+DbUjc8tD4Pw4mockL9TZBD0NKdt4wNNnVPHr5Fst5ixO36k
uySLzfABjzC0kThUuiHQ+9YdbyQNEo2SElXmPjPc5EdvTTHG2IwuH8tPDogUiIix+rsX9QP6OLBk
djS53/WIkJbtuIrVghxJidwNbe5kF1OqCNRQSWlfWdmS6pcKjcJ468yqGj0uzLzDIBu7TL0QViqz
bd5m5o+KjvDXbsmG6lpqamJvytrsP5ZFmM881K2YvX6QS75BlM1uyjRTJ/NFpffZhv6uFT2Q2rBB
xVavivVmeTHDYpoBZvIRAcU8Sgorx1x0EtIS2O6WiDpfqpqsgly1lcarINWwr8nV8Iq6tiROM5+7
j43IuxcDnn24YUjAdqkPKwV5rCbYKHQ9waIQx6TDABXujraxye4ji3ohBLGVuZZeKqpi/6i7ZrJ8
kiEMjYKdtfsytGLX2JgEYAACCuMKIkOXDeA2BJJ5cLBofZ26LkYP46ubeGZsjYCESuE809wbtZ2C
geKlVWt4EiCXLDUAqzB0VzEzweUC13zrXg5V3X/t2kZq3tQ3y5OiheETnR+nuygcEOA2xHBRiHTZ
5XEExCNsxxfkW9G1XMMDvbST4eCZ+uBLdgBPrXD627Hrih+ymV1npyK4v+gVwON+yCG+1uSm/Jjw
YnfMXVWbT8iIxsjXLNyWRGOkBXzPPJo+s2jbFoAoK302e6GNTwqC33eLY/UfnQZMuD8kk7xnA9qO
m2zB1U7DHpNaKCTuRn4gc2cX/C5eDEUD2XcItGFW47na4ua2FkBQKYVliIFZDxhu0pTUAOiINjcf
K3AezNOHrAo3sZmDgm5Q5DPSQ3b4ico9tqHIh/GXrJMLfIQ6RZu/ZG7VbZ0Qe5Y/1JOBy7hNlx9c
z9BehwptgN2cDo64CUs1bYK5jKHqIr2b7uI2nqMNbtDJBTtu658p8gYW8lKwiTTjwZ0u4zGc/54z
/bcI/hcz4LeK4Mfv89f4e55/734thA//0s9C2LT+op3orDUwJj8KWCrRn4Ww4P9ZU3aYsqI+og7+
pxBWDBS/qGGwTaHfWZGutFn+1vWuUOp1LI9aD+8TEhISf09K37dK4eOmm4M0mKYHym5UcrTdkDSe
dI1m2eqhq4eezIWynStcstFqysB+6J7p7x3X3H8fyrag+64DAutgxPql3ViKEc+u7oQYCeY4sBW3
9mo7t3/ux45q/aPa/qiyX4+CEs+GjLGCcMHfnTSgGrrKQ9LkCpw9owjgvYlNqUTOH7VoD0eBgMs2
xEXKyK9w0i2WKtcQ5i2gqXlaLgpWWFblLtn+8izd/2yb/XotBxXrP920w2Hog9KShtUN/dE4uRhg
pqsVvqQTbc/fGrANZetN0CbZrtNzwPa62Fc1LZJqzjFShLif1QAtZ1CpraeugRDVvV6rt/YSn+mg
Hvf31xNj0ssAWxW0Wmgd8+z+2jruY6Y7NNIZ8hZa6Dd98VhFJlwKJx4DnqQ5CDuAb2fuxu8PEF1b
dpTMFXCX6r/JVOMSOEoaEjpQps6aglhd9lSr/jxBgDGdog5GixQdEshA1rmD6reatS9ja9pZBjxw
sokbLzIjZ/P2eem/v0PAOdlG8n1i0nHYNv96M9pRR5LRlYmfl8o8B5VLiEyr6Upgp7KyPKmtiCY3
o9FHUXEvIch4qpECL0rpqqm4uG+cteaEz7s2u+zoO3uXCH+NESU6Npgq+iwXU7l2hL68G/RhKgMF
k4iXKonYhJ1CvBvVvH5u1P7K3Ub8wFiPHxm/5Wknd7TsfuwmNabaXtD/GQnAhEicm5Mf94sPDxIj
Fx25kqrBnzh1Cy+ZMVtmQsqEYqrLJgf8HVD0WjSjjMYnCM0+swi99lutZgYbIyrzlXXR/fW3EjAc
a5sNJ1gUKHhjM2CeKmYrmOfxD6H36zuCVAHXBiOAdTpuHB+qzedMrRst9m0L+AEW1IH3Vi/PPX3H
ff/DHYQqumYy0tagsXGyFGmy7uNU5Q4uwi33yahOd7gGW/x0jtj1ta1uVS0xtlKSEZ/jxYLIoOlA
FMhmGW8HipLBHi/pk/cx9qh47ov7uHAn5reKeQGI8zNMYmKaIkWCeQuXDfrW7tosJ3WTp6BXhqih
cYqZE45kmJ9Z/47FSD8vzVo/S1T2PCBifUR/+WKoFE0TTv/Y73MjA4uAPVAnYjiwXShgkl17QLUP
qqo7N8d45dmnd7XaPlTcFkSwHh9Ybw1a/o3NJo8AlAu3gcupyLQK3l44XllE+eyusc3CRGV2Orcd
Jzsnag8kzoBCk+8VYPFlMgjdGVwLq+Uck2hlNWcO+to9XTkDKjp/BBun6mC2NurA55FYrJj93DKl
2Y3iOtkjZXNz0SZa8lGSVb91CMC7fPtyX7mpfJcpMVDt8DqY65n98mtmvCPLOCeJPwP9WX2poNBs
KHdvH+WVF5y0YTxR60eCIurkBXdABtHyo8uVg3TwM12fLuxGnYM6xRD39qFOpKysWhRfPCLI5egn
wio5fUzmmAKkrwW+PO0zWbJBLKfAIvhlN2KPAjvWPUZ2320Vp07u57Z8ioscvy6b1h2CiXxXN4a8
nHR4j5VTpn94u3+eHPJNE/o6IuP16fvlduPIbNAzcHKYZOOHkRjcW4yO55D8B+/XryXK6WFOftWK
Lbi19OSylrE7b7RZan481PiOl3l5yYhIviQtrrtRq2F+YisWexWjMkhrsXwgtNZk8hR+nfDZeEkC
i6J1MS4rc/GJm89Wn4SuBzCDo6cT64Y+O0u2RVoUG02639/+LQ+a6+PrENTB+rpW8+rTuD6+XSzM
c942C8MX4JaOmzTfSEtyP/DiJmqQ2PKlx0BKvaNnbOEq8lrIMNRgTsqZOqvu4vwTQvJI82lYWsSp
YP5HbEOco8cYXXvMy06hwVaZWuNLt6c3nOE2l74mcMVjoE9ooOmig9cmIYv6zUKK6tsXeKISWR9W
iicdLxtfCtbsU8Fhs4TFaHez6bFv1r0qYcLIZdHWSGL3iqoDzJ2BFBzdTQvu0BnfJasugwjFTVgo
ftGZ4sxKtL4dJ3ccFT5qC2wKOtXTyfexY/zpZgL2QUgr8UNuGj+gNUFVaBZ2sILmy5kbcCx3ONwA
ZtIQ9FFWGNDuT95WgHWiK3mZmTKRDTVoN5llSV/C4PGlLNpdRkHpLR30yNZpMhDdEOQNNsxvn4a+
1uzHl80rwaJP/crqizL/+EGbnaxddxQOaQ8F81c1i5hiAQGk3KbvGpcLRvrFvNXzrrpWFsaDowtc
tS8qmKsTlO2oTrUvtV6wfNRFdgVPrvdyRbhPQzY0QW+K74znz2gZThdVtqEIM4i40fAHqaAkj89Z
g3dR0+Oho9nOEORK5WseaeAnyio78yu9eiQo92xsVWgh7kk10zdN3Q7NqAAhLH9AvCOErG4XsuRU
5cyRTr++XJO1bhWRf2BsFYeq/pf1kZb+rJmtSyOs0cyLz5cTCu1tVYxjMCXgh97+1X971vHtHkS4
xlpJExd0cgOXWDbuihDqu0XfET8Zr7KAHURgJ+/PbZR+vzLCWWAmocXl98IeeXwwt24m2t8sVqG1
hCATh4p2XRU2npqb7UMGe/haiwmKe/sST9y6vF+sMDQm2A8D26HuPXlIJrGofa+UmT+VXeCo8mko
pttqEF7aruCN8SqzxS6NyRwdsjMv1W9PDa8TJhaLmpuGBu6q4yvOZxNV/IjgxFhTGY2wZiTf0aa1
Abec+SV/u7kcCvGpaQoOSetkXWV+eWzSEFY4/GLqi6iEcwspz4unem0ad0oAH5a2Y9302zP3dq1a
jhYNzGm8gtxgmK2IH0/WrkFHehVKkJsJm7JdI/M0SLUyumrGMSLLRUfq4/p2atR3ddSLG4D+pHNG
kpReMijPnMtv6+h6Loxo6VDaa17CybPsJEOzTPyGa74e2j67I1TZbaTqWXLEaxza9a4OB/WutrZg
RNAHlJPXq+f8Kb9/z2DqrYnjjFZsHvNT+4Q6CrxsDBd8her6nqWkvrX0mo4s263AcKNvmdmGOyj/
CaziSbuzEEjserQPAZ0D8+tUGLvDjflvE/RfB4jXf1YCPMpvX8qj/ue6jf+b/uT8RS1O0w9lH50s
Cqv/1//Utb/YBKBwRPVGTcKG/N9CAF3/S9eR+fJxZDtp0wH9d/vThf7EX/w5GEXY4dn6H3U/D+L3
f14snl6EefQk6WZxQFADJysH1P4Mx4L13GHgtZ6AxqK08SPSZdX2ximLyP4ObgbsctCXC8DQz6If
FX3eRNA754vZIKIasmMVbi11cjMmY0XhsOPPhRsv7q4TS864vTaMXt8bUzOX+jZEKR17aWymgrkh
CkUiBopGLn6VAD2is9OTUnMrK0BMIK4nQ9+nKx6mDqSSlGNGDalWdrZFyaXFgNo7x3qJyKWes62D
4KfrtyPvTWZf2BkzuaDpciqN3DJiC2AjqFmfbCRwIgnqL7XaIdKtRp98zCmBVG7OOf7lhWDWLCNE
ILWvGExGlIh9OINWbKMGJGeQr7/lldLUpvktLYkIu61MZlHbeZ4TInvDGNr91ta7wvTgUrcq9eaU
1sSC0hJj2lXWtCWFLCoY3a3WBzVPCLRmp+5vycVc+EitgoPvwEnGx6JLs/qHUVVFFRCdgeHfwzBr
Ny+pJKl8bzErRXBNT45YP9g+CNKaKR/wLpeIJEm1bhxCtRBiOJhaMStnPzBglGzMEoTSkjy7QmYb
WJ6AcGZAxQRUIc/+GGo9KieHMOzLOCwXpN6ROuFIzfOGeIrBsbzJFfKRn8yU7zt4EMY1kv8sgyFT
SuN2Ih42CZpsQbmoN1N4ncqos/xGMuXeZtEycnoowgbbqzpQuLu8LPVvJlg68DwMifNNRsmMAUzG
2RqeO/flVaF2UbWJNf5BXPqljYG3Mkgzn4mb9crMAGiN/0b96KgDEjfBFiUmbFYjvoIJcmE/VHEI
7bolRYMIDORn0+CrvcPNLFE3lh5RtFyw1sxcpT2Ui/tRywthBwAabeqTzECCnS+Kbk5BGWkxuQrh
1MSOV+RhhL0eYcuAZLLWpXNn1Rkpt5D8FWMKsqJKmO4b8bizwT8a6uWgmZPxJRqzxnhW6WuSTAL+
vI5S313EoF8CWV6MdDdkY0gV1rcV7c98GSsfYb+hBzJKjDtixBuGootTRb6WRpzUklQ1ngphlq6n
J3Tl/blwGfAjWjR1+EBpfC81s/smZIv4cKHP0nuR64S5j2BHld44W0lPRs0Q3fPWTh94crmNo9qV
WDrn1GQv64z9XYtitfX1mL0R09SQhBC2tJ27BUtZfwKoTw4iWr9wN5LtLYKIBOTPEH7VRxvfwudF
He0PhCQAqIdiXd4wOqi0i1U8yRA8jqUNO1ZPoC5TBIy0ESyYlotIedjyOhcId1oE0whQECQEDaOP
5MpG5AYIcyRNUJg5EY29Og3vnMJtn3OzRoeIDAmMbW2zrfUxEvKoMCUePjWCZcazEROOF7Uq5uqm
XRS4JqOZO5+nWO2r3OuEEU539NbBFP9f9s5jOW4ljdKv0nH3UCQ8sJgNUIZV9KKR2SBIGSDhEx54
nVnNYp6iX2w+ULrTIqUWR7O+vVBEt1pMFgrp/v+c7xgEl4CwM8ZCJYQxeW157Bzp9DuWq9ncpJVh
dzcVN+v8vETHOAfZuFQIK+K6tLUhMBwEFX2QVUU6tiFKLHd5BypeS97C4eomifYXFUvKBJwXWqjI
DhTp7SbTVAdBjaJhQ5Md5QXRTASEG36bkEPgDpmACmqNQm8OE4+j2IxDZcotUDrlnGqxZnUH4Geq
PQfk52mnzNvEPY40zz214T41NdjAKuGEmiEaj/AsbyjhNaMtqeJPCMeT4ePk400GkBehr2j9Stfe
YZFODTpXed3IAYSdNs1AchPLrfVH+l3ekh1KikwG2Sux2Yj0xB+Rhd0torUvZVzAMu5i17obxeDm
Z0Q9W+becIam2dcI/oVTvDdALZAdM2gIf4sw0ReSMG4QliVwO06NXsJvAoTdvUvbLNPOBqzz/dtS
Onp9SJIWTLfDhCGrmiNww6aUl8UGeNekArPyQbG7CWLJXR4DKtkaHV3Jt3HRUiKjbttdQxaxJTI0
eFsgkrV02vskBkQblY7FBeou9La4R4wHT5AUviuifrU+wCa8oCzgVDy4tWAR05SjZEBYc0+qrClS
Uh9EX1zYpAjQj6MMQDTZmvISZvAVLgbkMGyo7SrfgDhlG5ddm0fzXml5Me7bOYmu8LsmUZD61Tgf
VhlaFQqnU19ax6nfO+WyzDvfT91zAt/r85j9aX01hDgWMRlDSLWFn54sWQTZORnbRRyk07KDguZP
jU2EBqLeuaCT4x2gOientlOThrFDtz88aJhiPseEx8OVawzl7NK+rFdfqu9Qg6YrpgeDM1JCz+OW
KxbsXnEc5ypt0EyxAVQEO7RcuMgdQfamkFWtbMfCkXDyPRt+mRvrpxIQH30h1x4/4qVxCE1p/CTf
RWXd+EDZ3Y5VdchjWHWUD7MQOHp2tNwYbOO8LKoIbF7XE4+8i5pMrZSMjUrW1bSbE/7bCUkI4pR6
h2VsK9ds8pBDb7OccGLulreOaslhx5Zs7odeOtWRdwt/gvInZwkRNzk3nlC13EILSD6DtEdWpJGp
cjTyqPQ2dWN41c6s66G56MuoOcZm9BbDMu5VFHL5BVGPJPugGC8fir6tb0eijbztRLgW2m2H6Bfz
XNkxrxs8SH2+m51ESzZ1KyPtJGoN45IuOjeKVqWYCFHJLdUh7WY2Ac4iyTWLivnBrPpMnpDXKb/Y
fOE82yI1jfdDB5z+rkQe0e81B3R+SExSYhy9wRrEvnQHpU7Kzl1YjvxiVWpbCrJA5xSqJt7Hrs3u
syy5cYyh07l4/klbX86jRhqPCdayG2ViP0PwrYtPETm4ILnzHu1XRRRqv53zzH1Lpk5NjsPYuOse
mDS3zqiLz43V491Bv0gs+iTM5RO0KJ0VF3csRMU2N7ogcUv3IZtQfcHaT2A0r/b/U0HkF192O2ML
INUqG7e0gIyDTVxDEjilRYh4Kq3hPIn1FslpU4s7QPvUZdyKcLUgJme+3mhLDTB5xJAYb0v08KzM
Xc4vjwJPPRYN9emA1Ifuwder7ug0ZvJOG8rqrZ44s7F158xKWfCq4VxWlGwC3kpOXJYfO+VWdgCC
NiWb7aFNRfGVBIDkrCXU7StpE+J9z0mwJlTetPdOLnrSIuSCsr/y4sY4dNogvoz9QKl0slV0L+TY
Isn0q+gdbHYT4ICoi2nrD1lifJhytIy3VJoztwxjokrdPYkQuthoOVcH85U6xvNSzXojcGFKUQKm
n4o36GWH0B+ULalA+yR9GBWhSl5NmgXS2vZauitfEERio//pmJRNuIQAicLduIqTnxcVDC5Qg9dK
N4C1XpxaZu3tFyig2znC1Jzlw2sRy2sV7dmth/G4xGPUWQd0Xo5naxMZHbzqCAfia4etF2Gf0W91
HI5bfLw4MiYdjV5fAkXhuHj5+wqC9fPoGLjp9vIWc6R+KdFYMgW8QM84SFeO2PpO14WTUX7+/SDP
S0J8jRZtGayosMkot3IHff5I064ucSIRI6BhhQzr2VFED5oE4sQI/R7+f8ZyECWsrXJasc/HinQM
IY1cW/2cvzZdrBXv1OiLsx5s+WsRqi+aTt8+mMVA2MpXEftLO7em040EvUmGC2Wg0JndkiNsIZaT
BhdVWJDRsq05gG/UlKqjW5jeI4kMzjYxFWfPOmZdGD3r3TSp7qHOy/m4QFyYXymS/fwN+6C2ka4g
9uQO/7KzSS6JWWUjDz+tvGrb0944sbQ0+lYV+6fg8he1zB/ewM1D9/DdZnHxUHz5H3/d/Pt/Vv+6
rYp//69/Ad7+11Xz7/9dfpL1l2c1mPVHfKvBuG8Qn+nUXhyBTkCnkfB3Dcbhb+gNrrZBXn2WHuqO
380Y+pv1/VoTWFGZrUhK/qr9juAWbyh8Mn35D2Q6utc0LP6kDPOk8vhxPaIGBAvDxt3BRYE21Ysq
zFBrMW9vH9iz5XbhSLIE9rC02stmbgag7ZgqAsJQooNbYA0nxyExjwOhkvmmyNzijhhedWVHHKqI
tZqXj7TktA1XvOoWfOB0iCKJdrbLjVc6CKsf5tkyup7zEIGtNUj+pJ/wfN5nFrqrxv0w2DVJQdGg
61eJxFkWdlmbXsdYZMEUD+U1tylqQkUTxZcIJdRXSunmuZmb1tFsjel+JIQjwnPr6acTlydO6tow
fhiKuuTXN4W1ZXLP205I5wwxFpRNT+baJ1I8xi+CcKa3YzlNO7s3h8eUbuK5FkfudkhY9YKmKdOz
uTJ2FEUySWWl0QgWWvCfwRtf2q92FiHUZmc/w7hohz0l7OqVne1FuZz2ylPPn2o5J3iPlfj5I+pw
iubu+ojcbgNx5oI+CBaXpgJA5nbkP+qN8W3t+WdVYFVgH//vZdjbh3J5KJ9bsp7+ybdVwBJvOBGb
tkCGigPLWd/W75Ys/w06VHtVoa6FdAjB/3cV0HBrkUS3rhBrAjmh6itz4+91QNffuPSXQJOjXkXn
BCnnD6SozzcNWlXsF7wtsIVpdPi0O56/KoPMjLjTiAWLxASfwMcqtcMACHf+h6dy9W1Z+VFVuc7K
/yw26ziuvvrLoJRw9rFfImRI8li8ye7ToHfJ4QNZ3dwLkmnuSTeq3mXKy75tU/+vitSn8UweOH13
hFo/9bkJw/IrRawnyURju+OWmmBp7vNXWrS/+lSc/m0EkjYTafXO/diXSlrTL4RPNJucCdy1W8Wx
wDdkcpl5S1IHGMSKV5a/5ycsniO0PrSYnEN8FkCqks9HzNArePjGeIRWS30xl3LaJGZqUQIg8+fk
91/aa4O9OCGj4EE7ZPJ9KX3VSeVGZd5lsSkotbL4/+k3xqmfTQhtL4YSWl3r8fmHHh8OWAFbbsCw
VivtOq1d6OOj3bwyyi8+Egd+9Mp0a2ERvFwadWSHeIh78qnqOT3NpNntmxXR07LdvrIK/zS1+EAI
2XT6JeiBqM8//0C6zM1+zQsNME7oB5sPEzKpx1cm1q9GoecsWDBgOVovkUd50cNLXH19TW3p+6z3
cuxVdvoK1/AJb/ds/vJh2E2oqKEFXntKzz+MobkF4oEsD7KYysimIfGKvDp8K0mHH3LoCcVauqE9
rwdbPcRkvM5nWV8qfT+pGuRlsRRNc2tMzHY8f74qd9Q+Ig8zX5mfY5kGhEjCAvaVgasqAu+pc+y9
JfuyPYlcUUG+HvX469hKlHqUY6ucWKXUf4CLoUgSLE0JZd0u2rd+KpQ6SIlFf1P2lfsh5kL23X38
X9eW9bO+fBa8ovgE0JdyZ1233x/eVNYBgCR0H8j+RV/H+YnkRN+t8uuq6bK3zuBqQd4RH4mQ1+Z4
pUn/j+5yT4sAajpSVQTHxPXVev4LdO3AFWAkZG0SmkeVuJlo0YzaK+/vL6YKTV4kwkxLLnUvFzcw
B9rgCsLayAefQwOKMK5YKsACw9+n3y80P62jLGYoT2hss5r+fDVOHcqRFDLywMqa8rM7DRlBobbJ
AZTiiLwhkdywX8Fa/WLeoElib0ZGiAzUfvEMtXqSxCUwpK6nfERirHdSevMrG8TLUQyBfQmuCtoa
c028eTGKNMsGs120zk5Nzza9LdspaNxx8Da/f4I/D8Slj/1g3YoQC3E1ePZONpnTVokGYTTVneSI
lomqLDyFmz8f5dtxYQXTU2V+Pko1lSohArwIPDgXAcgR8sy84Q+FwDrNHMNbpU/UkX4hgi8gUnal
QWjZPDrFaUWxOFiGXLv6/WdZH/2Psxg/O5oqFGGIYjmHvaQlpb7sVSxdWnHtUl9LvSg2Wm/Mn/Xi
s0EBYSoTY/v7EZEYvxyTHcETHLWehkUS+Pz54e2ObdhgMPCKRnPCVpR4S4BZEKTsUTEsD17vO+8s
HM7RxohUQewyuzwRFrah9stTMLP+FNKcsHHBvhZreDOUBtKTcIES6iwxNnjbdky7gcZCMT+2vk4E
tP4UB72m4Hxd1IjscXC6xth4lPfTnWMuBCT7ZkdUq0POdn4kmR0cJhkrxKnoJjgm+BOGdkkHlUSm
ciH+li6eOd7Y/mR9hJ5HNZ9cV0NRmI+It57WpGu0uIReVx0RvGH5FIYN2r/9Mj9FZGujQaZB9BSd
TVAsZmD/ya8xPcVrTxHllqCO8uR97iln2ep+TYI5soEaA6fSG2KnvQSXYfoU3j0b2Mc555k6pMU+
Hn0sIexgH/NJx2FePYWAFwMVT1CaBIFSdm/EubdY7qNVz5q6o13ige7vRivGCFqVbkVco14iFdjE
JSSmo3jKMFc2GoB3pL3AqJoivLorzUbWoUTRVu+TUsEAifNpvKVn3hahRTqVDJ1hHiN6e2PptZT2
SCgl9o82FX6VYXIhD5oJzSegM59MXoJ8o3mD89glRTLe0w2JHlyyjbsA76VGlKjtzW99EMGfp0yn
rN0Xhbod+tTSHmtHLLdQvQ3c0i0UtJPK0ccbcv6G+FCnIxVVK02KZUtpXml3yisnm16B1N+je0g+
4oOmyVP7Rv1BxaXECkoTGnJHOhJXubOMrE5CVbot4AWjwOWu6OJ4OydN8iQJDcKWzWM2zEO6s3pt
+NiVg6g/ulnRWVvKgFGyS3MuBvt+qc15hwvTSgLVDqa209oYXUDRLrTRyNdOV42egpvi46P9qFVE
kgeE4iwD7eR4DSnPTPNtLhLphGXqqO6zJVGFnLYYwbSDZys5ACLJ4y7UfNGRyIoc4IrnrqfvKLTQ
PyA4Oe/u5qZq25NeEYVMm1UDgDZHs/s+nsrI2cRDnd4UGgbpQ4lWUXss/VwN5FBFGYq6YojFzhYj
wZFqzgoEJa2s3a8OyVzoGFrSaj+1LtFLF0MlUhKNJN3Ro+erLj1Tfb/KlOkF14+tRt4N/J4GyJdP
RytZTmxmfP2Z8jv8CA6KDdaYfiEJN0AIXV+jskvKLeIXjZ4CHQI7GOzE7jeZnjsFVAR8T9TNe6vd
qLlQd7oRW2pj52Q5nvrTgPev9heU0bYpLS9ohpjTL7E/sjh3uEG154mUWVFuMcONsbVvzWJ07E3L
dZbIRRTLgnfcH3KCJahZWOWGJ51lRyrcRbqJuegR0dwt1cd5iI1DQVxYf8WSk7Q7g4p9MqNQx/2g
AsxWdvMBjm3fdV8a2XOFIdreTu3K3U6OH2MjT0hrX7J7JCMgHKdxkpfDkKdVgOkZI62gTJ/Gsb8l
Gh4BXoA6L9GJ1XmKaYNRmz9EPFYPu3FDeiwBbP6tH6+ygVj2E/LjuVP3kwcZi7V3im1cemZe7iqc
y/ClLAeAZlNYWhNaXBD8wNJM5KgWYjYv8JMGLFGra4A+vIyLwglddHLD+jx3+s/j0oD+MAdCh09J
CzCSoOSUKvbzNMTRuRVzTt0i0JjtsFb0bjeIQ7iL0tUW1snkaEJuxdCmF9qETD2wzdEet2kX2/VB
ei2dF1V5NSb/0fSvoGgsiJ06nd8eVBFrdt2mxU032ejGBYxLZiaCU4x3drQyiwwoJeFcZ2oC6VGL
azB+S3SsyzEC9EC61VXq5MWlTJkEnKYjecPPoCE60hdfNjDByc+qwNVxn5hb/OPIu0cvHFMv0Q9L
K6ZyB//Ju+FJ4YIztbF4T1/DjUK9cvIvSIqhDpSjgT8xXyIf1JBXlvJoVl60lsZnDPrcIWAzpi4U
q3rQ6kfN6FdiZgpyxSTVrN9NiB7FoSMKrQoidA3nGtgKY4/lMx64h3jROlkKP6eh7OT3HeKMeiPS
xridppLbY61TkAsaFU992BaOpW9xRzgPNVsn4erCWNPRNaP6WFQgjQOA1urgK1mhIGq5A1EQ7Fmt
qewu92tEsbkzuiQhacbpxlMmh62CVJT1uZW6mC6bXvRiuxhRSwihIBoeU7mHfWpqipYP2dnxXZ+2
qFqKcgTXIKbKSr7Iijlyx69pV4emQKDAC6QRDUDallOfdoVw+1PZdqgtC51knG3fQPUI+9JIoo8W
/6wH2K7c+kBs1AgABU3FuPGdHorzkHSJHaYKs+hNP1mgXsjD9ihDNgY9XTvKM3HeZprbbhBVoGoi
LW1oeUFJKj6S9Q6iABMdOq3KUFq/96mliN2SoIU4zCmd5rMyq8wUb2Sjy+1kWDO8G7LD7Y+2ITOL
huVgZ+OhIJTM3Lk+Dff7niyQaAuilD9Hhaz2gk5jh2wZ4kkjznw8ScihfLLJvGsbd1vzCCjBab6O
KQLcPWHcdnECow6+QMXCLE+WVp+RC2WkVwcaa4t+QuUquWuymPydRHNGeG+tF1XbXAKnCOzI13Ja
3zO+Dzx4aJEQHKx5wpaDPEuTjd0e07xmN3Ipno5h0ssYW0jp4C/tODuZt1KY/Uq3Kkn/IZfd0E9K
XIGSrXkAt1IYdm8c0lGQ9mBrAPg2KhlHlH4mayjGaM5qJQQy2vh815xhZBUPRxqvLPdy4lA2J5q9
hEnpj6jpqP5dNJKMxO3AsQXv8cK+te/ho8swndzq68wy64WeTOI7FxIS7yQrRXTqmW7j7Jj7lMA1
UUOVYafzz+PBwTKsKBGpcNSLyNros5PeJULHcb6YrY1EJs8Kua3nfn2+udLui2Jhjnh5Tlc8tfMn
qVK8NGEuNa7lTafOzFiLKBcmtJq38PrMPhxsc77v20G7JBYel6DhN85Xjy9NBLZa8oqevxOJ7RAZ
kYyCiHLB9JW+v/0h0oQz3E7JNGkEUnP+DLXEm6F5xHZDfjlHv3dmFtmfpC3q8iyre1Z5QDZApx3T
nOYjyQW9EVqllu0rZyTZrbBl2YYrJTUL7Tyxx7XI7t+lTQ7NLPcTqQXtJMX7tMcPH7pspZw/p8Yo
dlrZuwhOUPrdQKg0mwN6IbcP2kYvsAY3Lpd6kBQmsaLEFdgBoB80JhU4RAZC4XKbI4B4tAhYTLHt
Rgu1JVZUAUhw6azAszXH3VKbn7xrF3ofR6h4aN0Lu0zZA4lmz7dmD7QlJPpZHRdJlGNQmZV+63RV
HQcJpL6HoXNLnk83+U8bcaNhtlNU81uyF7lkNg3aBe4EUHCpw5ifeyIDjaDE6AQcIylA9rd9Vb9v
xmwibw5oI2XDMvNngs4bNDO6s2A/Iv6UrYjrf4bAHvvndW/ykm+MATxW6BGCiTih1X0V0N9ALGg7
rXVf9yL2Q05r+enA3cbb2W0NU6OzME6HYFLm699fpZ58Q89ub1wMqa7RAVobbAhen9+kBHHxo76g
DNA6Dj1Hwq1XKF4XRfNZFTeRs5NJp0HsqCNr2bhyVCD4smW+WhCaQgOhGZLtZlBL8yYp88Xee1Px
ROaqu+oqh7hdvrWGdiBalRvbsoOzDdYGTpTxoQOBN2wRb8romqt2LMNiJpwUvZfjfHAEYOJbAIPm
we5Kx914fR3fW0jh79PFjPxLUIC62APpiUEERZGG4AFyNarZBl3Gh98/o5dFFQp2YAJoGBLTDmNX
mM8fUaKSOopLuwyI09SJT1uik8hHpxrYRSru4AX0t78f8GXB6GlAtAUY2GnPmS87c8OcuiKb4bBM
xDF+WrSm2HDp4JxcLd1r4o1fjIUzCr8LLW8GXIF2P9bgIlhRePzQV1IqIp2+Zx7i8R/3Pt3YPy2t
GGgmaA8iFqHz+JN3zC+jFasdo7L26vc+gZrnsyebV57dz5UBh17wU5do7fm469//UFNMlV8ooKYc
TJI+/VqkRnLVFPV4+P039KtRaA7SjmLOrGy/56MUHnQwk0tOAKRxONElCEidGM3970d5EeVCIQqy
AOQMG0Odj9nQfTGM7YjMt1uc7ebQsfC3lI4njoi6g56sbWwt9HrRqqu2ppZw50y4325SrnKgCCa9
qwIwdZZxxs6knAPW1tk9JHqcuWHkFtOff7nMSR3ZkQ42mz9ePHfTrzWLyzTP3e3emrWuHWjHuq/0
UX712J8sFdRRqaG/rALqcDGMrp6pZrZcQzjX1o23mesaxd7vn/xPswI7FvuaTouNdhvI9uffb7bK
7ZouVoTgdt0OlT3gQqk8kkusUb3WZf55MFqb+ICo1Xm8vC9bUcnSU7iy0XlSQGq2S661Yd57941R
ic3vP9ZPpTrWLwvbKhmw6IApeD//WIbVkE1LPHjAy9sHyKfHA7tZeilxEZxHjvQDVLZi+/tBf/rS
1kUT1jJV9rV589I5H3tNb7QezQNZ1NEG3V+1Myze5qdR/mmc/7Wauf9733zfPxQ/KmfW//e3ljkB
LW/8VbhAM4zENvrmf7fM179xdAImPCrc+mqB+1s2Q44rYCYOWwhacAmu9t7v7XIiXg0bj+IP5NM/
6Zave+YPxw5kbUR5uE+/HLOMn/z8TYxZSwTlxuJytOvu1iv6/gTRdfqoIymn1GAO5TvpuIl/IlyR
H0a0l1u3msx466cpV+Gxm5sTaZzLOakmrkNZ/JZwOu2tKWZ5mRa+8W4mufsW40T0MSYtelsRwlP3
KrvQKzEPuynmqo489C7Wpv6Uu4f2VjOUuZEUJO/0CMlO4E2knlOxUJ/o6O/gHXZY/jP42kZjDRw/
rQFD7Ggv3rEwsDbvKgz0yMdHdYYtyvC+LUj/vN5/4WH73ft9S/pG+1IWwr/4/o7rb1YhFya8NefL
RLX39zvuvrFp8PMm45cHwbJmW35/yU3+CsPcSg9hBWRi/OclN6GT0TpHywqAwxGm/Uf+vOftTReH
HycQUwheUbKMQQ88f8dTPMWTmAsyPmor+oxSutktlvQ3SdQPN6OW55u5WaYrtxTjKdfPdv/Dc7r6
Npl+VIo831bW4SFKMsnQxTCVadE/H753ajC0qJgDq0rEVVUu/aPEk3dDMaF+ZV/5aSg2sLWZbQOK
Q3gvXshVCy1C9D7SAiKTIb+dutSBjgrRi+Kw/8qn+umhgmPmUyG89Ti0ipfdJrMpp6aZ/HyN/aZq
oGtcQgFu4tdLFrvaLQx56wxeoe/mOPG/tGML7P73D/bFsYwny6ek50XfmJw1lH8vPm4raY6IBgIu
qQVpdTJSVsYdVOa9vfEWSfaj2WvipsW89MGOLUME8Gjre6j2agMSFng7hPL+noZ0DJOAZo6xpZhV
/xkCa/0t2XdRZbus/7gaX4YaydnL9QVPG3zHBT2Blg5HrVDFK4KGJ8P0f1byp2HQzq9HCmL7EJ28
eM1UvwYi4sgPMo2WR+B4cFE4ry4Vj6QxxAd3iuVl0WttFjo+Zq29EcsxD5xYtz6NRdQk1wovzpV0
e0BISg0VaZ7lqGUbugzitpNAWcI48uCRDrCi9pmflxdEK3Rm0MSmO+w7f7BnfCMmQFqV1tan33/Z
zy9/Lj5xB8spoBQawjRSX+IIEHwWM1OtCIw+y3ZORrVBMemogxfjtu2S8ZVu6kuF9Dog9HCUVjTw
aTS9vG3GftqPXrUU1BnEHnNcFiBe2wxRTyMz++hFzU3l2fuUwrRfWR9G4RzB+W1Kj+qeU1KkIims
xf35+6fAkvjDdv30FDhE6I6Fxk6sop/na4lra4K68VwESWPLm1oXxbaI5i9Lm3mnE+bHELj/nyV/
MSaaM+RLzA/mOXP+xSxbhgT1nOWjPMu86oBzMduVeTu8khT5/HT6bRRXPOmkMGWjGX7+ych98tqU
INkA62sR4m/tthGhqa88v1+Nwl6ASgJ7BhekF1vBPFlONJSMovBEHXS7c2hcuvkfSTGePgs7HRpi
4G1P4LHnn0X5dLYmCjJBJtVDQQf7o64a6/PvXwV8JC9fBhf7A2woByatTcdv/bA/XLHpBrcVtfZP
jd+z5IsEAc2JIxe//kLQDzXzWsTv2pjaBZVmSwNxnC2uvY31IUbXP9b5eNF3ZmVc2ECT0DGKzK0u
zMLu2pPWSWdaVktXqUNndbFHnbYh58WYWonGiaagfU0pV+WnpF145llsxPxbq8dBd0wiu2YDmoW+
hEMbpWtGR1pm4MORjeEfLK3LRWGTDZa8Rk0Y9avPDOavv1elxPM28IWoYEaDRWxlnE6Pna1n6abp
RrKqUV2RGKTaeowv6yE2T6a5mXLiHM3ZDbvK1dqzPCn65W1vqkXcRVUSG/uBl4lUP19vPvmTBsCr
aYrFo7jmpMWJi6otI1mvSQZcSGK0qFcbBQicimbqphnaudjhUvfi/WwtzTtRY8zd9CKKOwyMtX1Z
qiYT27nxvP5ITj11xay0K33T5Zgpz626VclmNKZq3tjSoj9hoeK+BXbVi6CzE1+HU8VRP9CtORop
ahue2hsd5qRNVGH5CoSp0FXQOsZjNhLfFIctDOYTdBKi2cVUoc0DfF+eD3285eBlNHkCjN7iYzUX
VbatpdXTLs1sTe0IFKNdFwMBjqkiF3m3nR07vu6miS1PsnNfzBiipiDmkcZBWndey5cxk9270LP+
MNF5+9KMJjYiF6g6xmV++7sGYvapkVvWW72bde2SH9aQ2EM4QbFtMtgtew7lNa1WDJTvMkPO4nyq
0qTb6nQesD3PtN1mi/STg9GyCB8NfNUjvnkzy69o4ahmp2dGJjc2XTTFMaPX3ut0b+atVqtCBTVp
Uh88sOGPkcTmGHAylfJ8Rs1Z0VLs6E+xchsT9PmG2zbHwPKLVuvEf2Mazk9l3FTISqSHkxNlq/ps
rKCCAFKDdSL1DHhUrBwEfmObt4dqScqUbwJqYcjLNevbyNJQ5A8eSsIQGl5OAdksmo7TpG2aYSkn
85HmiKdtaYzQROJsaHW7xJ30/LTWM6QoLhqBYyQ8Ai6noU/mnShoFcHV5yIVxoCkzDAqYWuHsnLj
h9mFvHDiED7QbAvkuY9OWhcslelM+mNTTBp+cVF0F4WiW3igVlbtOr0kREXPMvMsjUDaXtm5bzN/
xFgacDGNCD2Oamg8iDTXzY07+G60w77qyK1W1fxYthn1tfZn/8JYaq27sInwnPYlzXz3qh9a44MD
wqG+AgkXR3d6h/33qPpKHheh8Pv3NRBdoF8D7Nk2mwww4mPi1EHcatMHnNwUWLJhGir4464+7Fq/
LT/OvhyvTZQYsPmNCAbl1hsVN82WjgmCjJamy7Yeah0YQjVny56EWasJJQ2JfG+QJlRtJEZGFTQY
pM0Tr+xX9oKfJzeamqM6dKHjj+FiuxNHJNZUP/S8pLXgycUmVrLFd/stGjfvVNUtyg0jL/wSO5RU
b7EezYQjcIjPye0rrOXK8HoP3a2hrM8ixZ2xtyZS53bEVsTvJk8NesgZU32mPeueozSW1RZSAPt0
P/npVi/9VkP34dWnDnZzRDZudB7BGwKoUMFzDJosb83NlGM3lXkzMK3Tpsxpg5TOjTQb66B5wO8R
OOXWeYa4mNQa6okjls46I50Cyjc5nbL2j0aSV805in1OS2liNubBgL1+Y7kLn3gozPizH/f6hWYt
rjqQuDePKJPyVmyQ7PfLPiMKAO2UXY+KfJ5ucQ62U1txSDQmgEnHmcnMKJCAPTTIeU5FoRcytKrM
1UPSnfJ7fSr8aluzmu2B7etWAIjYVDvpe20f2mD4Qoy/5HC4i365TFLG21qzWzqWC/teEBtg/pLe
0o+ebAvzzPE17RRlkkGsEqyea4JpjWxXl40DlBfqVh6CK4eOaKQET29SUjzwr0yG9pX50b6fLd15
qGo8zMG4KNMO3GIVPw1T1wmOebAkAteLIPERJDVnYZJpXBprJ/ZFKHxcyAGIJvujb2W6ESYJXstd
5Q5dSpjJqmnT4kK7mgetykIxapoIF8b8ZJVjG+2UVUk90JbEo3Uvi0Zsx7QejW1nmvH7lM2rPFqx
keg0WytF5kXlaJdxRCllU/RzdUNJEB1GqsuEFyfv5W3WTd6dP9XR16L303bNPjPEGXeuCSJcNsty
j1w//tp6Q2Id7Mws7mdOeJAt4hadTTKtlx9HRqYbKLDWHh3CpjnvexCLGlMbskvm1ldO7YycKKPB
uMthf0C0EYX3YelUfW1reXlXZUST0a9LSJ6mmloreoYlelo7cuZ5C+XLpC9Yp/l0otOzz/bzOBM2
sz6QC/gj1XhMWuUPGyKy8fXatho/FYNV8k04KHLZXTWEIqz6vR8A6F/MoMDBHDkd/ZioolUWzpmd
NEEDvr48Sa1YK4ug5/VF80Y4SB/Sm2da+bSm8fOXqriwFr2UG8fPphIkiGzwwOfNrOk7Eirc+Mok
x2W60XQrhXUBf7RzjxX/G9ADUsxnDzALcT9Ur1gfk26jl+gp411F/DZr7tyaX/vEIt5wUugSim2b
Scf57pX4p/j0F/2VH06/P1kVEXg+dLKUPxZYn/7Jt+qTabyh5kSiL3akvyH430xJFJIgfaNRxbHg
gqtdvU/fy0+gZuDjg3DmlkfniEYG5+e/PUmG+4a2H9VysuIdskOdPypAUfF5dlSn0Qatz8UDyS9D
G4Ny0POjOi0qk3NQpAWxiPfsmLdEBg5zWA6wvveNvVDmtD136xNYGfR9Wl7WkMBPx1Rl73N6Tx8n
zkWfNJLdsa5gz9m4XqaMQ1UjKes1B5yTZCstSXQf0+Sd50h0GfLRo6e5gxB1LLH9BWbkbYuh2aSd
fctY9r4CFmvMza53uNNi0j5Njf49MThX61YYzl6SbKzJmLbGUNyafUQs3NRY94XmqG0i0hkxaYek
Zxtp89ATx+Z1yW1aGNFn8L9TG8r/Q9157FaOpdn6iVigN8DFHdAdL+nIhyaEpFDQk5uem0/f38lb
3YUq4Da6hj1JII0idQy3Wf9a3zKZlD2tDKNZKzWbvZSSPfeprasssqoNeLlipTKoF5Uq3sahFCbv
xwfFouOCedla6zuXMjiWXOb+6SvbZzM9a8rACp93DP0ivZ7c/DcEo7Y99jm1boGhsDkAxkk0ggRC
0zKK8MZFu7SZ1p1HO1F4lZVdzm+TaVBdZ2PU2pEW49QoRKo2kc5GAVpDTJSBm9ZyyQYAI+go8IV6
YSwYmA3p1mxPSfq8YReYgHE1045DCq6FVnXTi4lx5FVPZs7Gnl1flkrb8f++ThbEB6cFDZNK1fAX
VRlowmrTM1+aaCnZ/aQAKq9QxEflCqVHvj4k+87Ng2VJfMoNw3TK9mYuTU6PogyXzjFPHh4oQXyl
U4vT2JfPndPdJrr9k6eMIs7nbbuCAWArUvK3zfKyC0bfYtfnqPNBUdt6E47SpDaqk1mvvbkYaWss
NLVOdcMIIisNndQbZag0Jp2JwV8P77+1jt2Ln+Zp7H9+xsun+D+3H/1uhbx9UuP//ee/pYji73/y
bV34p7+J/mqNu04/vXz8GaaKH/1/oZfbf/k//Zd/D0U/S0Eo+rudmvH2p6V4Jf55uUG5/v+Pfz4+
669/UcdtfuDv6xNNHMjfAHaghqAn3ZT2v4cm9b+hS9Muxj9GxATQ8o/1ifI7JMObbs1/YLEaIfb8
5/qkUXJHEpAwy01c/yuG+Z8v/e+K9H9X33ELCPzLAnXT1lBFIOGRzmTp+5cFimGuMoFB5643IfSH
VD/O2dHjIuxX+pBz7tQy+ofYSXF4/tY1Mbfv9To18m7JtXRRbvXGy+/VKOS4K9wm7Y7kCNWVJPWc
uz8Wll4qNHuIOtndWOOYDih4T9yX3EtAl4QljJzDVhS29qF7Kze/2lIQ6bUCiyq2MKletwRA2cGD
g8MRIOEmdklzxejpei63Kaqn5d0UTSPjTZmki7uFcyGNYnVZy6DnLNjPfjOuyHcpwLqe+yruSeyU
NBPUfp3imb8m9dCUzI0URakj9ZZAiKa2ney9A1Wl3FEcBYjO6NKPdmORaFFgL/k4Z8+bos2nzFKH
p7WHc4ULeX1HghNH6TWst9MwPfXEMeI8aX+Zoh79emp+V05VhrrUltPCm+vzII6A+Zzu01FvbzEd
BocEzNo+75Z+Z3FfvqjqdE9RA24vfZIcW7FQal42RGW2mvtmXqYT10QaelTjlxzzGVogF42mHpwH
vVaTqDDVr8am1jRRu2nfrMhACLVvNNPNJ2wv85Fev+ZPtlrjMemEsWto8XoVVOAGKup1qCZtFRZW
OezFiKhctMnSdeAJRwG7v6JHbLwfdIn3HQyUvHmY0hlE0os19RokobbXGTonEu3mmub4ACFGa2V/
mjwIbcdBMzSEiNoAZEZXHa9f4u0G+ImdXFPmW/bv1jhu9Ol8X8w5lv0iPZnYdUhkgDys7izZPjQd
ggz1WZNIbr5EOkph++CS9Cwi9Rop4c2nsU23X3SRZHjLxucS+BMebpWqXNa+gMuzzHyn36KihnuX
UAbXwHAZ/YK21cw3G3NWIpcyPu8xz/XKjm3Fmy5DoczhmujLdTMbiHpydjvjKctAG/mThf9pxm5t
7g0x5slx4+5VXCgE4HrMp146Z61yvjI1U7nKGclUHi2hkrFdjP4DvWF6au3GcuKUxGW6q1JXF/uk
3sS+cpurvvXccDMx/mzWaB1KgjuvpbkNqDZSeyBoRhOPbPbM1gRe90arT7VL7ziYMhQoi720C6sl
l/GUclLGKQxr93ughYJTQkkfbVCtyY6YTbEFJOagKS4VXMRQrqXtHeisEfqDnQmXgnhNn28Pw3Y2
5/SRI84dQMNqZxbjjzEIPYCqxGbWUl2n8Me174O7de1JDFAhQyqKyiNNJ0nzBSmTg/xUmWIJHWlW
drgionUnIJFEeHKnUlY/Ga2l+J6rsvQCdXLulLZVsLgvs6W3HJmWBsPkTKs6c/UPcHuUCLbS+caR
fCjnQZxZpTSH1ObAZ5qRwfECkXb5gASsWm/miuGO10kXXDmpX7NsDBscytwz0xopjP/NgiA4BWxO
5Ya0YkjksQq0SpzWK/ikdNaXOlI2pLFjDvO94DsxbGG2NFn/NVc40f2ENEwXEYpAafKUDcakjUuj
Ddk2Em+vAJYror6nyG0WE4U8HHTPVNlrV57gNbKQ8i5MlqadSPNih6F0+yVNDkG70SYk6czc1SFa
/ubi4gWTMXHF7Ez1kCkTpT7zsr1ItbrndDFgN4Feq5dwo+RU/TTCkSc2ZSXWuTGduCwbmLQz82h2
ufINgNJi9Uzb3B8sG9+6ZkKpj3vaBzFBd4OFE3r6KdPSCzXiAB/d2Lwx8LDiHF79seraNu7wnZ80
EmFya3ndpTUGjWH9XrAEXDBS4Xpdmi7iq2G+LWpPQpKqx6OdZ5hk/zIKzy3+ADS9uTwz9Ny4WE7D
vmrUHy512SOLbnL23I0zTLJieE9ZRYCuq7Ss2TUqBTZ4fxT29kH8oI0V1dk+6K+nX6FIkuJcVE11
YC5dXl3IGcdire8ZPf1Zu5qoJiqAe7SxW59r2ueOyzqNcZtY+mO5udN7B+50x3LrHvJyTgGDieTF
oGYwslgQYVlmJnYeOSz3OftMHwlowciBuvVZoln8MiQ8JE/Pl4cZQOyVusyd6SZ17GgdcnaVN/tS
pUZeKOBTBQ5q31hs3kRomwO/iWOf13k85RSI3znL8NyA1bdCo/NoqDI364+brY+QTM1DIdR51xfJ
GUdzSBse70Xb7luhfwqNxgB7eFDqycYSLuO6a9Qnvb8lcoprvXanFByW49C9unlyOem5scWFEG2Q
GeO+6KcutuRI3qdaRxQmKx51rtgTH1vcm/IR29tEJakd9mY3kR1wDqa2DRHvv/nqmQt/1ELvnlxM
b5fRL3lZE1eN2fpZLbIqOdprDcjVVNIvU5um47ZBOschUoY0zLQXrdL2TlsTO/BoQ6os+c0kYbm6
y3bo8+y5HyQVEop+b4l0L0W7PE/5rFds6zcDfZptu8SY/rRzey0Fh+UBbudofAx9D2kzOw5UspaU
b/jF6obrlr2l3RLOk3oPJuwIyo2d2nZjA43qUlS0IcIYe8yc7ky1xDFztyJS+1Rj5ty+6ou1p0wx
sAZUNdzixdF2yhOeSHlY/7L450Mjd3q7vRS50HxEizpmuPtAIIXXssZea1DBRaFQx+/2yzYA9heg
70ILhB3xcMnZP7ezknXJVB+zMvGeS6+zgm3O5XulcF9ymaUogWEOciPVkur0YM4AFkKx0tkaeyIf
swNV2kpHS21GIqYf7OpTN7Z7eJsisskihobdG6E7D7QGTBuPYVP02TdWoepAYqdVx4tWGpNPDkzo
6N5VRZUp+OCcCzCLdameqHOs31ya4UOPmI6PxaJGge+cOrd3PEEi1tCtD8j9Jlv6VN/TQQpNjxzX
dNS9dvtFqQ3htF56VUh0x4nN1lOujLZrKKfasmm+OXKP2TGyXD9nyc1M8Rdd4TS50UzUBYVsiEZt
ABEAgeqz8zandudF2jgXQOfmIX1QqVu/3wbd3o83JOzUM2PwuxSxh6EykXBotHNxWDyShr5ZOe1h
ALj34BXSvBMEN8K5NEp802UXzGk5+evEh67XmucTspRQlyszGqFH3ljqKrcv0/CrGrTjYs7TK0GJ
6rrI8toLcqhlqm4EUPnubhz5d7Mu5Mmarf4Ckf4xRyvvONBfQbuxybXlPefA9cywDTKCkZYWGvHY
xKTjntIBSOo4Ui7rFv2raq89CHPvrKtbtltNJgEDc4iwWZz0nlOL6htOc7cM6nKf8kCDIFT3am7w
7ifbT2orn5WjZcfMmdMoc/I92t2BueDyabm0RVoDE6BF3UYa1DqK2nQ2TmTTpXnmY51/YfpFSkw9
Cqa3Lp47Ue7bwXoTytDf3cwch4VLMabO5omuVLYw6Ugqe8XQR+ZfMGlFjHTM49KpI57a7ExGjxAr
iKRiX62z8dB31faE6as8UjdthFJ3L5UmYQRSTRK7hDqjziiylxr94c2bhvTRLDQRziL34rWQFkhA
uHiWN/5eJuOat6t4r2FBBE6tfhij5gb2otZX7Owi0gjXfeMy986tu6nvFniILG059tld+w6WQQ3S
JqUEdG2e1Lyp38GQ/qZJ9FC5Be0MfSF/qcMcEzzO91Vam1+Ipu3RUoCujpPWRw08py8xOs5Xa1gT
eGDTfPHKfmAimMB/FGliPTULT1dqt+PTpG7VSVnXvPBpiJn+WFKRsaXU844K6GGnjA7bmT4oO1vv
nA/GedN91S2Nn9oqYd4275TIMKtnafFru+B+n9R5OVT5pO9UYBvflUp1Cyx15ZdZrc3HUHZZ1EpX
i8p1Ku6ZJ3vBgA8D/pRUf+V1rceqXfWh7jZvs7GCxjBmGJNuu6MNGCgz8aSIqGx/mBgkwBDW0W6S
LQlaZ9uO9Na2u23Q8l1HaypYqUl3WIy8Pjmh4Mw7MU711ZtoJO3RzHXmfPhyW3V7KO1WUjI95Ucs
R+XLVmYzQagbXaNyHjNRDkeJJQlJJblmyC1hm41auBZt6y8kY04rZ/iQEHI050p3gAYRFThn3vNe
1a6wop8N5oAnDI6XlLyzX9pg1l3umntjdMv7VjGsSPRiDRQj9T7R/XnU3OkXQ7HsodZS+yQ2TX/S
SEGfTXaNoDQhTtvMGcmTScbR3hGg3bIv2sx4LDgdxamiegj7axXaDf7ylS4vZCKLsjTZJPJ5novM
jMpJG6h9axCANJMLn2SPgZrOfJdTbf7QEsB85JrO7TJxvOHOLrvvgnFbMFHlAK/DzdJT1yreuSGZ
dMy7YfC5vQCl3DClLVIRLB6Ms3IizyfFWvLzpHWPM6i3APmMa09qIQMozIdLqpcuboGaRb10ydbI
+DOh7tsHYe/tOznwbiw9wyeduiqg69YjaFaDoR8JFVMX36qTHGaj08K89AzGVSr5nWSxqS1f2E4Z
IKix0Q+vBYx7nySKsSvHRXD3Fu1eVibZMmaqXmCt5g+x7vdCzfSXLesJVXdMyktNrl98XtZRGf+6
KOfvA5f+d77Oh6Ql1uJsdDgXtUlQZZ7B8HpEbQ8m84moRihAGPVkSqWPkhAH6j26vwx1gN2cEWPy
QOgfmbJbN8O266t2cU5n190lFolYXX3UdWbqBVLbHaDolzafQ01tvQPt3xcDdTRYO1cG8PB5pxrv
6iUWleETrXlbl3+ik9Rs+CTibIywJzKe+6nB91p020FNqw844FCfunEY7mfVe1WqnJ4OLXOI3jTV
KfESIQMQ+dVSfWd6k+4za5wuRG3tvY5Y8EEujTxdpbThWm87zAYnQVb5CbJt/jXfNubRWKNJobpv
SOW5sh1xTjSljFPTqREVia5a1vA6TN5yP7EFkOOeiWHl1qcrlDuqpr+bIWs+l3Xoz1QVgv02SA3u
21TYtySGRQNPOYSGjj3XESJSGOC9ZWqf77BL2p+FZlvv62KqO1y/52rO1oBFxoQevRmMqROj3y/j
rO25f38QHJvAmozvtrn+5iuS8FgYLUK5ruzWZFHPedOe0fnTiIxZEVtjZf4xE3N5thF1fK8g+zTd
gLaEentUrmQgSF2u+1Exvue6Iijo1vQS6JjKwkab65cbs4V1O+sfikGMB25rdsieq4Tk9XokY4Ze
ppa6xwoVJVIgKhDQq8bYri0tUFuKhizAwGxhTNqEp3UvgACYEa50g1XNsl1106yOEP+4/Kp/tpUS
eIhmzJNUnodbzdzwJOT2u0j03nelC3W0UftLo9S3Znt4JWtLB2SvUBTjGDSbt2rXh66c15O+eeou
7bY7MiLnRTpvnIw4j5v1cCcY6R/GqjfPeHZauhQqkOyQdp2PBkIap8LszyrZxql37EKQPM15LFYR
OYnnnFteHK3eMiJL91plUKmnfst8UaPkexN1WNRv1rtyaNbPatTWu6Frqz0+mJoyi+0dMMAWG3Jy
zvlWUNrQ6uYPhEElUGvFvFbENHl6ICFp6Vij1w92aHDzZW6R6095o7bxoFPvMKu3K52xUbw1uVwH
AS73uy53Ta7UrPEOV4zIdJ1rJyijb3tV94l61HuZbN2hI9px0EZPw+6h/1EGWrIrq3ga9HLzqwUa
pNoxc8edtF5nevhIpSd/dIhMp2Y27H0NZnCvawU1FMSvI/D4D7YOEWGSuhosdm6xBw71ceHodOe5
o77AWy6gMNsoHYcFoTE0UTQZC48Ut8EyDgYmB1fFLtv4L4MBCA0PebQaQga4HIySxUuIskonnKEg
B45VvbBBt4GikClqktHxzUSQCLUbikMy5YMdT4l0sainWwXbIdUXI64L61429UFkbnHS0lXs+hZ8
QZI4HBtZH7jWj24RSnNpqGdw8z0Wr84nq6DtjG6geEEXYK0J3ke1Nby06foqU5RF5EX9I636L1pW
73V8o2G9WcvrOHrD7bs1HHQtJ2Gt6vfr1qthaZs/GLNLzFlZGQGCYFqvOCNij1yDHtPtUU/G/JwY
NhsrudGHsipQXtN5h3NtOVAjIoN5lDKG4PK5gpExjlzXx+QEQz/F1wODvN2VNryKsz7a61OXNZYV
A7iftockRYn36yJRG6wtesqWM60cYX07IZ8QlHg3E4Qyb85eO8co/DJJMuRHkg3N+zqUNldmdTWg
Eti1+75sQ9sFAun2rdIW8ZzPfMt8vlGlfsDgYeKesW/FyoW3cgmEKaCu4MeNgY6upFJSLpJ0cc6k
bQUL3aBWxiXh7vPKl023H1LF0sB8jKh0V7vEzHbWOQMwfaLwot58folRv46zyj27oO1xCzWPRoGL
sfS6fuy0zuO26I1adhLSMubI0vqyDWfkIOPJUPL6bklBjB7NhcfI3zK7Xs90SkyGvykJvPzCkX9m
Uqk4n2a1a8J1GNE8c1TlB0R/b+8MudzbTfpcb1OBPcjmhEYN5OS8VHS5BkOF7JYuVf/YpNaxM7Wv
hBpEv6y0MZrrcvDV1fk9j2AH+A4sRNrrYkfRjdQ5z1XyTRskELYCgaNWvDUe1k0H61liJBeNKy64
G1RCIm2+NbcTuQssXKnm4nVNCIZd9WFq+Cr0q7P36qbQAxV752OObFREKSi2+qnpF3FSkYGCckCs
HPq0fgMqly5+vYjpsojtDuqLttdBIgdDVs5BpW9KxK7Zvq7z/Fa19XPdOcln75bm40Re/FFosqHC
Q55XndOh3dnNr9EsOFaM1hN1ANwIWB9v3eR6TcmWaB7qMRMH6iocRE4k81fqAZ0DeG4r7oq8f9fh
I/wxkqbbUQlWSN8QNqmYNnmvQNZH6a1IxphT7cC13zosWlL88fqJ0ueMxQI+iNUO2sVdezH41rpo
v/FZ6awem7DkZ23LWt/X+VzpEafwztobk5kxgh5Izr7m+eBh/RvbdTjkWa31BuPPrjdOq15YeYTh
HvgAMXsqLFodLZ+Lsd0i3dIHwK/r06kZeTlrgd+s89DGZevUhd9OjNieS9PqV5Q0HLCqJSPoMtMq
Q6LNlA7sUwhRAyei1Flore6WT6ZACc5uPpt43LwsyDc6grdpe1uz9gFB+sjgVPp6hl/FYZ6wx09P
Kl4t3AP+NniEohFoiZLOBjfJTT/LcVHR5LLs7IY6PiNFvAYKfOsfKbdgSt0Lvd7FHaMOn/YF51fa
9/eVY4Ebmdd6p8NNijFf2Xu1XZX73ppaxuntGsyFCyyBhV2zAlubu0NC4pGKlKHWT426iQ+iwYB3
5sTBiWPmkbbh/M06NzuuCKOEtDO0WEqk0HbrrY1TMr57F6viccqMeooXMfaCzycHrDvpbPQiS0uF
Dh9hwLo1jTpyMpVCAb1RAask5SNh1Y8tTbQnxgHnWtMOi8zEFFtrtvzZ+n7daT0nchU4RsDpu4lm
3U6CaiDkH9S51AO2TnE/g+ep/M0FKiHQp2IMTQYqvEmu1tcRet62wbOw7CmItysn21820KuhRVmu
+tE+C7oK8ONyZuaAkiIT6u1lxDj8NQv3fly4axVTTmWRJr1Doa4rPq5MVHi19GvWGne2hyOoH+UO
6Npdx4CpF7Z30nAk9GxFRXfvuTNzdWYCmDDhWPSlBxuoSoUWtJiLGQFTfqGwOz8rTnLHjIP9kHv0
tXP4VqpIf49AjC52l8fwDY6gAXY9udmbp7/51WG1QnJ2Pi2BOk2n9y1FXKSPGv7HPQJAdq2coo28
2dR39qqj2Wb80h5uNql75ZfYisPgzZ+NSG+bBrqkYRsLHlP25/RaC3X9Zr2t32boeDyN3a3dS96b
ymCF1CXgcVcQB8LeKNGOSPIs+0n01hNxWFPz1aTGm7Fg9DWKdQnlVuo4meTPQhMMvUIMvXjuzlYt
172TLlsoXVyOXu3d2eCrH1LBZ+jnt2NCxQzuMGe1e+hWJkz9wH5ddeMGZ7qWwMwM5W6ivzLUNFGf
VoXe+8xkfeaBdpWnym27p3kuH2+FOFxezTl2GWv6UPe1UBH6dkipgvQ1p24PcCbemsJQfQaGlOkt
S32pFZ37X0I5FYzXrxSUZKRN6Z1ze1N7rXci7m5FqNaGDHMOcqJW3nscK3siFpzcivY1o/4kKOFd
cUFePhe6JgLiJzmDqAxihs0ScmqMpr6kqPwhTWffjWMxmiEK9txg6QXFMl9sK+OapdXbwUiTmBeI
CI1v9iaQ3TVqiWLcyMheF+XDAbjhCxatI5aTOtSmrW5o4Mqy59lkFzuVy0xViRw4IaU4/hL7VKPx
Jx99PydW1OOc1U7l2BX+PGvmUSmM4caDS9edslLCsQhuHZ7goEt1kn20k1rPXxh3ZEVQetyB9yXl
JGPIZTDrviCE2id93Orx+d83Xlzyb4hg7Z/xn10Wf9kH/mHB+N9nz8BT8d/YM/L66/Nr+flnRwc/
8l8GjVu8CHsW0GP1lsb9L4OG9bdbcgvAIS2Rjsn06B8GDc36m00f4Q1cDEfWIeH3D4MG5YOkWABd
3wiWNyS+8e9ArSHb/Is/A9o0pGlPY00nmu5q/xL8ATbFozcvmCNb25r2sp2SsXmiHotV8AKFtlAo
qcwL7VIkgx13mtHCdNL657VpPZ8SIWh7YHhihpNtUCf50h68FSdELsjKNaOAKJWr2qN03DeG5icH
ovxuEPmy61wLFGyCWuS6XcERrd9OTZbOew5OPjuY9c3dnDmmGJ5xdLrxNK2vKjVlQU8fjHJ1i7SF
3AUMiXprUzbfhjpVB4xH2r636cQys605FPz6ex6N+UmYbjpFC1Ctk94qNt4qFsMmafWAo2VLVk1d
/ErVuN2Z4t3Uxq/Jyk6GXSN6qqT7JsxLlVsmnEFEvXfNZD7xP32YCo2gQXN1evcOWbgIjDybTo5M
OcoAGubctWUwfP4YpETB96Vsuz6AMPzcLUIumuMwHnu1tM85a+VnN9PXxYSIPjnVfIIIrLDvlssO
JBZuena8qKmbKs6I3eROoeFJtSaHsals4n5h/E6CApGU7td43ebv2h2Xq9CluO8kKAC1LljEWSFC
92ZsUaHT+OWQvGBakjfoWUEDQWtRR0IbX1Blw8PmjeKAhrEeoNwM9xozbX8dZkqfFcsOqKXuAs0Y
00OhjFQz0bz3DD+vaXGxNuN3D3EmXvJBe99w3p7oUDI+kL6UHXOKep/x/h1cZFg+wHxUIzzIWNjE
2IhwNDGt0Q2vh6pjnSdUOp/FeoO1lvTs9RndkDQvyj1uG0H/IGnAnmWOK7xFQOZ5wQAduGOLUls4
BIncTNk71KGFUJe4BaLhnlw5sJWMlrlLq4n30NaxFFrUUH637tq+u/jG96VLv9kmVv1gYjx6LmZn
jTlXdYi2RBDTumyPpH/6k5fY2oFNnwMYr/rOzTk05/iFE58Tl1ffSEVKPGWaeV6QbU524WlDWKfD
Qm2etLRd0lftp1yWeSeJ33Gi3zgP6xtrttG56hwYBRvt4vVmUHlJejYIGx30rFv4XrsQ55hIAMXJ
2XLNmYO8Mhvf2ax8cSDaOY3kAloMi/LqVVoTtqO37pKp9T7bZuheFDMzn/jibHxTnDIc6HG6mlpr
xesAPTBzxuE73UzlqBbp/NiXm0LQM39ratPZWY0Fa0l1h0BFv8TtPmfnBcxlwDnb4Aa+aZDxjT62
UlWJVnSa0VfVIav90sicPx32np3nNebJKeQ1rTng6MDuro217ubbkXjKvF1ft/sBv+bd2ttHMdb9
GVzwfly65snZdMFEIruD2fJUeM0ntwfMBx1qnj0S5cJ4wBs2M6DwlMvWMp2Zza+NNi9/Ksx+l3Wy
Qk0zyidNAUPt04965/bau0N675USkiI2GnXak//fz079WTLKivWm1e7WqjKCQtm+DXo3v5a5ur+N
Rtu23WGLqUMX05dLfUa2bS+1N+ySobxir/9c9PRdzs5Lggg8ILHF7ohwSbFoNNhDRKJ3Z0FuI3qd
nlrVeteq+dvREwbglA5GzP2573b3LkO2j5wAMHCgymGQt2Y/iS0evcy547iMmWVV3ggBxKAGQYZX
GUTK/IR/5EBz2TtdHVi1TIWgVN4xqmQCxT1GGDRytSJ7YMp8NISjxE2jHhVK5GJT1870ZOxgOoE7
M0Ss5GkRddJguXCcW0LOfLJHfdhVhWRpdLQtf147y/ojzK6KFSd9MsyEkYgtT27F+5dBIuTC7d1R
/KygUkO5cjZsU9JZrMjUVhspwlu5k7mRW/82yVHHRpdTkmlnF1cS2wP9VB2l3erH2tTvvJQBkFBA
dc7Co1Soss7QNzd/3KpvFJKffFN2FoQcbDAZV/zumCO6+KtJw4pjZd/pWBwJCT7Te7K3Va6lmblG
uZtcjBadM1vYU8be+UlIA6Cm2lfYdM915Z1WngzM/rr+Pik8T1Ne3IMhHPZrhr3A4fi+6EZEN+ZD
BdbmD+R3LlLlaMcZMo7f9spdkbN7FnaZBg5/ACn2+gZla3dO7qkQxEYUMROIN51xsFnnhozM5pwY
zZMiy7YXtXaoeC0QiAngwzpuxuEp6/qJ2e72MQ3aHCWFW/0QrqkePYUPzej52UBv6bYeinHcaRgu
v93eW32CeKbPza3/vQ1kClte6c7TlW5HxtF14LouWXFanG70rpNj8wXfthH8ozl6SwwDIblracLE
yDbnyNEdw4GvCSvmk+j4a9irZOQDN5tmbh30DcadY1+nDLqgMnnc9W6sxQmxgCi/2tDXNySBN3Qz
9vECX7de4oqhZczcErrKPRMosIV8zIdt3RW3+CLWrJ3SdFvAHJ6otuSoD6Rs/exUugvxnxsqToke
XTwdOqKiNn6y9TiM8FnDOR/m9bm22QaPBDfKDp+3PZLXtVdmFA9rkWM2KLcIFU3gjtbquGiMKcqT
fE/i2ic/+mlNWdQxhMJEELKzBDimf6lUDlODqKZkRmitKqbxwBvzoAK3dLophAaJU8XqoiUvo4Q7
SmKWoVch82c5O0Ag1llFB9FOaiW/xCzPQMpGQmvqVRTo/pmwHzQtXzCBs7OOSUrAbO54jTDa2qSs
/7iq1Cgqziku1Jo15CNUS9Zkbw0nuawh0cHPwmb6PyW2y4QfQ3q3UpvYg3hr9GdS+DybtqGwqrRV
bC3Kl2zX4t5uh35Xe8Y7zcasnIOXBrrVpIwmF0jjrf2Sd/KCpWbce52BguPQQ1ApCM2JWosoqfiW
mjhv/aWUW5hYcj6gAhuIRSTnAtVKZFia6XIp6Qk8ae5S7hnOljusFvzbofllUPm5Bc6CIZg8Tg5u
cRmTc4uX6c6k5hisrlK8Lqj/p3n2xqeZ5JSTdV3cNa5ylvP4B6dV3HX8KipfSaVe5gPHMPujGDSC
EIU5Dv5G1cmOmGms9e1uYMyijW5o2utbKZMurpYyjW5FKEEux5On2O8WU45IpTvpua554PtWTfgK
tDQa2MyUFojKX1OX5EegwsS7/oO7M1uOG8my7a/0D6AMjsmB1wAQI4ODSAUpvsCogZjnGV/fC8rq
uiKllCz76VpbvZSZlEIEAnD3c87ea1uS7gjgvOGlRpbRobLmcEORysZWrUUh0zQkakOsVQRpUmbT
n11ybkC5yoJJDVGkn3yXC2sjPBq2g+9CYlFzmoYf+11ibBjV0pzKbpUe67OY0CHHc53Re6ZvgUJZ
T8vJ3o4T0pmtFvZP4RzPvQ8cG2lzHqGHPdvfJc8Dku3wIFcltPpdFM0UsyVBVV1ibLLhrIvnVlen
Q01uDAqYJpfS/jipSmq4eoeg9VpUKslPLLCz/FYV4YgyG+FEUB2dTI7djs7L+LUkWJbEq3xZsvk6
H+22fLJWtfckQh1ZLv4MBbZoNGBVcFhtoiMOG/o7+vc6VVlL1uJ79YpxuCd4GU+22C/fK1yGz0v8
sVoL38rqJzdVWMnoatdRvA/WQpl0W+OYrcUzM3Hq6PZ7TV18r6+ttdSOUflQdmffa/Dxez3erKU5
vGos1cyJ/JY5Rn+aZ8QEBJFmAsGRbjd7DRApA5HcyfmuqNDZ8MtCITuHS7zYck5r+s5wQsGo1lY6
XomlSmjpDXmAL96aB2oSTWmGg05L5gEFo/nZSXLSVGe4TpVXLVaCXxS1EBmuy9ySltMbC9o4ixgg
7TYZkjA6MMNfZT/T2ivsoqJ9LmYFIHVp2ShfGLAJBvp9XGlPY9gqDL0aC4fNWCDe8HS0yzTQxzah
MxhOzaR8SKOGgS4qPbtdY3tr51HIlqVal3OsbtWMUdiOt0vt4o3Vj4BAIQB32QZxPd3YCuaH4hVD
Uyu7oiyLgs2/C62zxLSpHyeBVRQ+QNxlnqagkN5krBnNV6B3I/tOpIySLWkyr1I9WNjxAie8EGwg
XjqbhReQbdB8JFVszj02hXwEJBV8UDuhWt4yy3g6o9dp9/FULuKrreOe3DEEUAfCUYSgWNnUcz+f
FkAu10rH9rfj5bLGY8l8kgmCrSQ7I2rs4UKgOFjkJIGJfKuCMWCbzWcKYz0BWpl1Fd1NmmzrBE6Y
PkP2J6J0rQ+xmuYH9Jim2627TYMJkzqWpIdmmFK0F4njJwnttBZDkTtpWn+wF129lbWa3iKbZiow
OvyuTRWgP+tUrf7kjIG4dSbD+BREKI2ShudT9CpKiagIwMjz2rm9cPKncbCSGxFj8AY5oGQcrppu
8GyanEiR50l9AYFvzJ4KZ2fTVrJDScEp/JFarwNAUE+yPVaMZFUvWub+hLmbZGitrbeIEjrNtWoR
lBjum845Do5dZF5lDemDNYUvXapZJK46zbYOMDr3tnG9aEPvZ/wARdifmWCOOIKTuzY0XKaEVXLM
ZT+hNYI0cAN74XWukxYjUJk625lutDvqlvDrGuPkMGiQzEnm7F8Uw+j/Fwah/6N9qhVs8vd9qoey
CF/eNKnWv/9Xk0oREh8REL+VDmtaCMQxC/1lI+KPSF8DUW+DZ8HEI1Z/z//4HGlTrX8bFImADfUG
Jqdoxr+EpRPlQnqUARIAONE/8RHRQPsBT0MDzJC6KQyyYTS2VPV7F+sHIolM41V5P5kfaY84VwYl
/oHlkhWHCPMPJsq9vZaqxYMR62244akqUXZo0wFdSQOUAHNi3y3ILyOBEeOH2/gLCNc7A6YkHEvQ
hNM1jFYOon58oD+yUvIJGAprX/eRtlTjBR1++ppX57bmZdk2ipFtf3+9n+7Eej1+DpBEaxbPe5wv
wYnjsMzh8DFkU/CzsRoYRLfiD3jM7yG3/w/6xL/LZTCU2gbfCKXril378WtFAakDAevYx0qmqV8o
CIfxhdjKLoic8YPdgzmhV95d5Zqlc8RpB5ziTX/7+++63rs3H8IW0kKuQ7NzhY7JlUr2w68epyiL
A3IyL0VBz6ft5vDTTAnv2WSYPypGJbyiDII7rS7Vu8YIdO/3l//5JtiaTkwvGaKWbdNrfXd9xTDb
RZRiuhRUP25QwhTotcm+1dl8rgmcRv9OVvtpVTVcJ5Px1KdN8ocf4qef2wYLK4RpqNKWtI/XP//h
FhRdqiwtUR3AQjWKpVxrPQpU6w9XWb/I2xvNVYBBYtKTvGHfEWA/XGWaEno40dRdaguUN2j6EepP
byLz50Tzh5uq/XStNc51xRfpTHPpOL/9Rks1jKI05vmi49Y9LEuo7JQy0A9qarPRaGYEBbmKxJPT
KU8Wuo6dEncpcr4w0Mg01zPrD3yzdw1waWORBBiAMxFCNqxMOvQ/3mHUaHWS9814oRB6pu+s+Rj/
0ayYd1OmUKcxJP39Hfj5ZpNL65j8piSOGoZ492ppBOoMVpXNF2qtzu+ZA3ihxgkoymP5hyf4p0vh
TIejxxTBtomvdd49PV1tzq2ZlcMl63PAvXCCvAVVig8DXfvDt3rn82R8gJvUEPbK7cPe7qzr5A+P
UFGBZouCsb/04BK2k3SUY9BbjRs0pvmhnEnSFrKR9Jdz3f+H93O9Mh4yS7Mlcc7v0WXkX0SVkTbT
JYeYtxddr3jwq7KtYSL9/v2lflrsuRRIaCYyDuw2Bvdvv+SEGzx26MBdAiO4Ip7zCeQV0BbJSJuE
y8+/v9hPDyYXY+9cc0vZZrmpby8mK3TLGLv6SzpV5CeYEGaQFtF0qua8ulpiJT/1hV3+4ZH5xVUF
rGJ2fFZuk9r07VUbYPZzgR7gsqR58DkdmazEqCr1WFP2Sg84Rs6K/vr7b7retjfLD4cLkx8Q5Bhf
lmnZ22vyKQjycmr1QjL34HL+TWm/I/P7x1fRNBY4w+A0IYE2vL0KZlbHNrtguZDk5PiR2XYcM6d/
p37/beSh+MUzwn0zGfZBZ+AWvlvfgrnUh8ocrEtS2eecXggMAM7n1S1y+Kuh8YX+qZPMvpI9EJtJ
Df1EnfcTYcMWY5p6uvz+S/9iBVhPCSYvJcc4zm9vv3StR5WC0si6QL7aYA6l0zPRWyy2v7/ML781
HFa2SY0oRPGe5TenklHA3FkX4A5afED5oZ/is30/Gr5+x03QDvWXZd6ABAKy4vxh7fnVl/zx4u/e
lFLIzMlxGl0K52z0V1Je01n6/Rf8+RKaRm4oDyhjSjaud5cYdBrkmZJ0j/qkZrtsafIt2d4Ddk3Y
eL+/1M9vAw8pLz5nSgGzf6WH/LiSKmNuGFHaO5d6tEY/1QgwwxJS/eGe6evj/val0yS5nMAeceev
UOi3lxEygU/GZPhi2wNEQVhO3TcUO0XgBgkiCa8pG6QOk1mkB7pX0WttI5kEbJqiVixrqlO1J1EI
Nwl+Ma9UjOJrbhYVUUYI8nJmUlEN6M9OY2wtZiYDHFppRiyU3s0no6qH26a3EPPZVufFM/Arb+wV
fEIh3at50xpdQOE9RM6rXcIT/8Ma94s7LEnFgHOAS4Id8t0dBvtXh0io5KVowZRXxKK5TdWOf9gs
fj4+OhrHV7pRIFo4SK+59j/+kAVGBwzbrXOZA9ZN0HUrZgiWoHbUYJEdgH4w6p4NzKd+j+PpNgmg
T/uizfI/YCN/XpKMtT7TSWYAaYsS4e0HWWjsE+OihBcTIfFhmnoS9tQ03StjWeD0T/9xjeJYLK+c
3FU2ZPjL6+f54SxQYs1C89elF3yLqScXbPYIadM//Io/VQfrVfjniYJQpY4S4u1VtEkEU6K16SVi
rw55Mitzm8x1sEdQY94W4dCcwgL+n15P2mYOw+oPS8Ivr78WpYgqKIC/L4k/fMtmNo1sgeGA+dSM
r6ec1AJFDa19XHLOsdCc0ppDfr/RS+Wpjkhq+/0yIdbH5+0LzPc37RVjzeVh7rz9/lM22koUWQmq
eWNlv+zYYZuTDNXan/S5ekiIXGEGgiW5x49HP2fJsNII4w8P188vk2VTAFucodldQay+/RhBLVB7
MfG82Fj53QF0nS+qZf7DBvPLq6y0Eo45LFnOu0d4XEKnriWPVFl32A0zBH+Vmmj/KISWfZL7CC4F
Yp2lO2zd744I2ZjLwrTT9GJ1CmF3I9meSS7bP/xy2i9+OY5zwrZUEMAc8t5tyqtpOhgQil7iasra
Dfr/9FunpGpCX3QNlSzHOjqj388/WmCMvqgO4GQK3QmAYPAqCf19lWq/NrpHyVRNWYr5FamBBiZQ
Xwit6ZqZNK/UfG6DVLjBIJCj/v7Z+8WjzxcAmLx+g7VCf/uba1Po2JAlkku+1NmuR+ZE0Cf9lVYR
YtPP5OspQfk5L7Q7hlr9H957sT5R7x58ELjAmjkv8ku9r9jKvM3iilL7UmQNndgYWeFElvQR3ciA
11MkO9AKcr8gFz6DFNF25RDMH6ZAjbdhGkT/i+cfOphjsYtq5l8w3R+WAXrqwhmRiKO0wJLeqnG5
HSOj2P3+jv+8hLOTcCT4fh26au+OyPAz4eQOS3xZGJi5QTpFOKJDOs8EkB2WEv3E76/3i5ss182C
BhM5IrzX714FS+oNj2jTXpxx+FRJ5JglOL7NKKz5sDB2ehLd8DQYhJ8O5ZgcaFCrhGwP7UmHT/xP
d1JaLyoHL06XNn1KUqLfPm8R3mzkBkV3AbYualSsXYvrS8PD67Q4kPWlfeTGFcSEGeiHaShfUAqp
f3jovx8Lfnzu1k/BNk5WFA0Zytx3T32t8DunuuzWTgGeL+Suj5xKw8OolmjL1L4GJEg3w2hy0LNm
mn3uen1+CBTtW+Hkt+XcfZjNxrn9/Q+15hz8+Daw/q8tjDUChJ4KR4335zjEcQXq9AEVS6xchSRN
P1lt240EQRJ/sGmkna/uhJaUznmczXNoZ/WTVYMG2ohksaLNnOnZdV30wXMkOhWtPxDmM9EcOpTe
cWgxulgZTJslHMRDbkxEAiqEctx0FpDgDSdv9UkLHeAGCyDlh9ophbrBzZrdtmMr0M/pObN9PTYe
tLbC86KbtaowQQ3r5zDOoi8l2+hDlpcJJpqlLXiVqc7mjYoKuttoZPR9GEaleC7yRlxmwrTNDbL5
KN4YeoDEVZCt+6Kp3ZKgOkidUzmBSOfkGmK90wuWViAun/VlLh9KEelfO6no+iZJc+0zcyJUJpo1
GZ+FE9Z3xqJ2uO8KhEt48MiXxWGXh1dxp0dfKgcw0qYYOZOjASdmt3ac5kFpy3mi+YoOxTWjBbJQ
GVXJJ1Kigr8qgn+ENfs/OrVYF++/n1pcgDN+eSn+y427+c3wYv3P/hpeCPSwJh0u2u9k2tCv4K38
a3ax/olB74BgLWKJrHXR+PfkwhD/It2MwYWksyvWnsN/9LXf/wgdLH+fliBHGvufzC2Mt0UW9RWu
C42xChBIZLCQ1d4uXF2laMzE8SA7GDya/i427oLuJcDlKDskYftZ3UnM8hburv3NNkfVFd9oOE2D
SAOVlmKORssTIsskRNBuHor6olcXc/6I3UldrqP6tu9qL9k5dYFydIcLY7bvrPKLTQU8Xcnggynu
v9//f/QoPuBMKvPfqrz/9ml9w+P7/wTAt/4qf/8M3pd9F/3Xff/15S22b/2v/i3yNv/l8DA5QPXW
9Ct+8v95BDWdh5OuCxFNRANIDur/eQZ5Ojk0U7bw/NG8pMP3n2eQ/4gVnWQbyKGs7vzvnzyDjOje
Hp6JDeAzGBxRbNoXhiOQjL+pxwq2shIl9mXQdXKNFsNurhScUScV2MUNWq0B7x60343hjIhUIjxb
ga3tWORNxDEYapQq646OXjabYVZR87ViWXMO9nVkxrvYSF/yPp9OYW0c5FjcJs6CvmlUDD8hwpRy
qLD2vTRzNzCVb6F05AaimLrBhnnT5fkdUrNDGisfODagkUqXHMlO94pl65FT3g1wrWvcNsDzG7Cm
QgnYbWsTuoGZ3upQQR+6Anv8JmBrOSkWOvWdbaRzts26lrBIFTIFDTiIFGjKk+Q5FFhWh64WqG/m
+Ch7kKUcgGKyIcxPlHMoodDoll8KI4ilbznRcBV2mtiTJ96i1up75KetTf6nbc1YeYnQpUhohr2d
Ns0BOltxlzaW+aLHQbRfzKbb586QfNQIPkE8PQb2dY4co/X4lSJfgzK1zzPzNcln65gvqvapNPD5
iHQJ6+04FjfmKs7tO/kEQ3VyjayIr+I6voYXf1yM4Jbq9xrWNdQQ8yCb/gPBm/eiLH3THG6DRFwl
ZXVny+G+cKL7qVBcrY5nFz4ySsh8fFAHsEPxmCpr+khvbkec5l/R9J/R8E8bNYu7HsWhHSIR1rUN
HCnlPun7b1UUw+kbnSPZdSFA71KpKpOQmwFw82sX850+TcVAuVkMjD6VxcFqp4iEzK5YW1XDFAzd
Uvk6TpS+9NH+yvjQTmDNjL0ypJO3jNKcPpUI/GaJWSjLRbkvAGSRpx3Eaf0Etkh9zIbSjKEC5Pn4
wRjtMbyMhHxb/Iw2ATRbAkfNdNsmIguIKi8MUPZzu5CTEw1II53IaKwWx+4geXCUFomSLx2Mchsy
Fm2cUGQSuIGe41RtOsV6EM3UP7TINx4GSJCbYbGn/ZwbdgRpAcmGNCoSfRutv7en3vGRcoYn2yzK
G2Vp0gq9XiZ3oGAHzhNzmV1DkVSO2E+ri7qUxlOWFli6ZIBBG1AqT42xCHMEToUb0QvGOcaGn1Mt
+hSmq+3KXHE4JBHNK1spV5FNES1O3HdVRwrdbKoizySvvgK/pfPMGTz0u3aey72tIIIcDcQtG8Cu
A0pc3YBKKWIKRGN0wBMEOYgpGS1HlHb9OSZk8zZVJix+oxyz+wCzv5/qosa8V+Xpk5IKsR1xKZMS
USstMe1BQizJQqgC7tuyfYYAEXhIB7Xn3sigo6CkQQfkRH4QZ+nBphPdq7AuO7IM95rTm4eSiIM7
WELiG8bU+o77bGzDaWjQ0PYwk9SRl2bT8bPd4thI/E5VgQxoUY6jXIdZsBvkXF3PaZgcHITPx8lS
yyfgOEQdx6HzKs1Swe9dlV+iupDbKR0rfyYV2x3DPvH4hPNpxCLiATMtt/Cbo12xoACCSqnvIrlM
e/wmuDf6LOo9rKrGbT7XlqsMsIDNbOiuqpHspyDKhuvIMYLNFFXLfUsaCVLUWEKnXMyTQzOHgPoi
G/xpFuB1AH24c466csxnY6/2qYo1H3AGPKrFK3J9glDIjNsBiuxlxUxuwWCjJ83LGTEoifGe2s7Y
I0egNBqg4881ZsubiuXJQ8aIvWMII3jjPJVua9g8PMuIYiKPQmkd62TUIU6xao0ESe/6APwJvBW4
Ml3i673GjhCUy02ndZeAsgjQcnBITNCFigj9xRZfGG6ATdLMZAdpj+lQEH/V0vTbXCvRvlAaJOah
2QGQYgGtshNoP0gLQCdHerx+N5N3QYDIuGlNZE394BRnZCa7sSu0rQP7HdmnCW2jTLUjKDsLEFLR
Etg+CQIE4oA7wGmoX8bYnZUJaEKSQZhe9nEvX0c9wJcaJqoL4124mTCqfa0ZHhW5/qHvhfANM3m1
ka9roXoLEwuaI7bHE/rmChopf56TDI1Jx+m9okq03TIp3Dcz9TPbfHAokhb6LcQ9UOneEUzFySyh
5UFYcfGRtwvXp4Y6uW7PZaqMyG7zO7VjwY10+AxBvbwoto5fo5kDD8fYZ8buj0U6Pc+L9WAF0UGm
o0nIB41E01kN4LqYjojTjRMAk9kPEHL6SVh/ZU++TRdTA7E4Vi495tt4qfq9qZFYnEsb3GCQbW2J
F8K0q9G3Wp24FYKuw9kw3LyQd0WqnBvN+FI2JuExLY72YlK2YTI0G3LtD5GBhTnMga6q5segSMcN
yKEv48h8YG7LU2lzh1IEnTQ8tiSn3mVLflZ7EwnnyMKfN1W3mVHA+cHMjmubZ9R1nhhM1QWn86V1
2NiAGoEme+776aji1vWmgSeuyvoPtKqPzMaxjgMpDIhI2dL2wr1UNPup+hLo7VejDtzYbJ+rqcy9
2Qmh0BWdy7DdwOOo3A5hd693wCsxvY6nFInihs5Uv5FBQYEcEVJPgvumBNNZg/vDgVY8tPw6h3yO
Ck+NMrcz04/EUhubZAmhYgMTqGPEvx06BXxS4eRPNj4lK1FKNylwr42Fqlfsl5aCdzMpjoPVYElA
l+PXGpEvKPChuHXAJiv7gTkuu0S27DuHxTRnnwlNeSNl+hVnxwHK+E4frBmYBTw5h77WVjbaJU7t
W36Mz/iYoo1iWHtHqYONqmv+YMXnsUF9O8bFV2IBPmV4rdPYvtd6A1NbmzgOae1IODkRPYVJd2N1
BPKUY/PJhCP1CPoKaM1k1vsahhkvVdfuiiwbHxdMUueRxf5aR1t4SUpIEdagoOGLp1fE8yQrVLXm
pmWou+1cbeHPamyhSeCVy0hcbxKmD8Koe58X2/CWvnlI1eCqIKjFg/tUba2YyIe0bNAsm01/4PsD
uUO/AA8wO5KIvO2xK9G3XHSXJNPy3Dj4ikGIwdoVhJGLnpWlshO0pBqjxFYLimexzIEPd/KYCO2l
G7J41+ZlcSC9DG9cS5PDntGQpHoDqCkQ3zC4oeHH8DTrwezOjnwdVGjm6gqiJm+ZLxKo6LgHTTwU
xcD7O8jn2BYNKlXHvrJBeHgNHdDNAMDHr2ri2cywV64hfBXnXnXOjL164Iv17SC06Ry0Ijwls0QI
K8WtWJLWn+KBTgFU5a0YaxzZWZrdJGlfXKNqHV1ZTI/QihCG29CwWtbjBNXx6LxiNlKhUkkVIX7e
hO2TMsemqzpR/cERyr1DRjOwTm351HLP7lEWs1LN/SS9PiLJiRCP+UHKGqaBLrXuto/6KOQwrhNb
wukUcXDBful2RPLBLIqdL22nw1dehHroe6JfAi3+gmKBCOpqRhae1dcAneTtUtcsg0FzDPNAsO1k
iptZGcO/2Tjhqs4gKyjeVEUfe6w4x2GYslNWwBRIo0NcsBz2WZXcRwj77he9+pQVyXCacgF2fzTJ
nK/FfJIBdJdUWuNBzs1nhOpIdpW62Mci8KMid4fWKq/Krmagj7lSTDVLZ1Bsu6QsMER3PSeC4eI0
LyqxnGaUPs9rrlVl6Kxr2maxwI5K5UwOkEfGmX1Qo2gHuwzoyJAOXiC66wzjIai4ZYx24Ch452Gw
eIMCNgLTO+lBquHXqhZXr/x7Ytnl3SKnp8FmdOummB7wjxgl1JZ7hb5wvF3mORaYYfLJ6mEjhVI9
h01lml9zSkHzCMgZUwnHuHH915clmGAjgaxhQdQa/nqDilgNTeg59Oa2ENSSU6A100uwSEnthTOy
3OXTglNyaQbbcFNLjyx/mqzxXOSIRjasrzHH6YQxqIR5OhctAdh4wKaU1by1rc9WT57MjpSRWKbb
oEINlqJPtguKPegxUGHlrNe5eVbDps4PJZERCJdk0+DmMyCssYkrla532nVq8Ec8ByxqDjb83Abr
ZulzKDS/0shi3C/ZQqXhjlrb9tegHcn2aVNIBZIlqS8tThq5EzluBM9Wba5kFy/jeW4doKCEFrWt
9RDmzOd0zgGV9U2M5vQ5l3l6Toq4IO7HslL2oznT8uFhZK+ZtiDHktyTdmZfuj4O8LEGab1jJ5me
5iK2X0RXN8Ej8WiDP0vA322yvMaLTY974SDcteJjbwDr05enyZgYd4Dm7tW+30dNSINUNvWxHiVI
JtExsmdX5PxTbQpbHvUxtWnmYOWsi+6p13CeNin7xrSy3at28OKmFJu8k4/w0rEINeZ4PRGxucuK
dCUxNbavamqwQ2dBSNxQsI+ZzqOEYBalQvchDHxbrK49FA7HRDfru3xfipqwyADw4ELSmEm97sqG
F9DQ+5s0W8q9IpZwlzjywk9MRk3AhhXt9U5NXJlYH6MyMojKGV+aaTqBXaUxKwXcJ+MJ9Eu1i6Kx
9myw/J6WkB2XtfZjKrBfxVTdc2kia6eS4F3Dxdqklq/oVC2DcYeU/5jp9dOCeEnk7ZMukw92tlzV
unVr9Aso/AaGg4bKnpzVS1ZWWOLsIDiWQwfaH9Gca8r8ddHFXaJwZIgy7DfZCuA2LRWDZmXS6R4+
EsHWH4dYZwBbs/CWuLw0I3EjbfbwRTmbHEiDi+g02QNJzPdDxaEe8Yq6SefuRltlHXrOJg+sButp
O71QaK5JfMqrmuXb0gkVSPlwnHvV5lTad83KsO0PRUxJaGCMcEIs2bSDDmBnnoe6uFq6lGI2Du5B
HMbuwOjuNOrpIU7qBl9CdGtWzbLLLK2EXtzehnxO/KrAKKvI+UBE19aRYeThhHhuOvMlUutpjwwD
lAU+SuogOIO61VLwpOcIm4qXRhoXkdMz03kI2WrKUpraEP7LOLmrgpZNnyHZrm+i2I9y/bNT1B8M
vd3qKmYTPlfhG9wzH08n9nfFjA4gMqGL4aF21WL6rFbzi9Qr3Sskllsll5pfL5qvL1W9SfLgOlma
vTVYp0Wn7RnmstnJMcqv5lKu9KrZ5MjRKkfeycdI0TC2r3VjBAfbdeaYusa2YleJwleDonCrT+Wj
rpEF0fOPN4tc3MLIolOCSLWIsNP08bTLzWHyMtlUa3OKE4Ky8hXr12GocXmWpccHdDaGaL/iRwGA
ma0Rkjwn5EObnDqGl0SJn/rKyd08kSeyWRdcMZiHFfgEpGKd+Y2eSI0iZKKG0d431uItQx9wls3D
3diMBUQ5wsH4yL6pZQs5qQoFUAJYcbIlYV6aBiRa7/wJagLNIjXdz7WEdhZH40aZEmPjNHm1pzfU
HtAD3ZDNiBV+yWIvMMIP+lA/tl1IuaEu1qbvwGWJCs4YGThnQ3fg02v4UslMNOniDJ+Ytew0CRJ0
1Be3QsDnFkHd31k60ThZYdReL+Jj1k/XxHQV7jAsLwZrkleGc+c3wJj9IMgoiyW6XH2eOO2kFsGJ
hGsCb0/cAUfeTpZgbwo7Bk4/RTe88ruMEiwyl0dF105kOlCV2krlFtIi0xAXNwMflY9I+27jGPN5
qPSt7URbABftehbYOBqAzAnVvjIHN0FaWO5oR1eqMn5KakTedIECAodd3JLXDtx4jiOpy4FuRzsQ
mp1yTpI8ulHLCOd0e+yGYF+uxZ/W7YNZDTc8v9tGS3WYOP2MSTiE9NJqlKHt54SDs0Fj0F2oSPK2
PPA6+Sm9A8+J0z2JgTdQIAlrCD38Ay7DRrfHUAaHufxqTlrtzRkAqOQ15aze95iW4A9tEgVLgtHt
ZM5x3q4guBebdqqe7JLQnkpBmVKeimb+aJvhPpDdvemk0OHC8VNqBvcabiP4DTRyZrzfuHmWDAhx
wvFx2gL9ASlUxT5NE+ENmRWcMz2HUbk0brjAR0CQegHacViMTtswCoXOkFjwPPUReXy6UD0F0Q0E
T42GRH9TT5zQcRJ7dujQDy3uyX/yueC9akDqz6Ccls50dqbxXCFOXDBCl1iGKg4vER09PG4lUkWD
blXFaTVY2hsiPVM/LTuBipHlJoseh8Yk5oXo03X60bb2OcST7+UtQ43EWEJE5uJrjm55U7eFv4A0
L8KOm8gxS+ZnB0iVE5qU+0tyYRX17EnFmT5+jQYAtgEo1d00hDdG0HwZGsu3RQ9RMvuqdtMDGkTN
wy8IfVkbQk9QEyvGeAXFYDjGUn3kn8UhMtluFVRepJY+tVXpt2RJfNHDaof39BjlFQ4ku9npJT3n
xBh9iGpk/sUO/A+aMmJsXvquTViR8tOQNc96uownOCo3pclbbcjM2DkmMLqJqbnUZw5U5jZvihen
aB5IUj1VWuTnNbWkHuPoDGj34gf8CPOIRNicsDmFXC23L2svtosbGJ2+02qCchiiiuy+Va2mUFUB
PZZWSFE2QM2IrzAqwGDASt2NtC4G+1rrBhxmMuk/WEA4mtElB9RqdmUSavkeXyRHss5q5bVeTWJg
OLtC0ouoV9s9LzusdmWZM/XLGNFimvJ0mfcAl0cauGrC6SwyhFflVuv4OtbM4bava7ErzLzbGpXR
QWBaMto7Rr3avKyJBOE7JVPj5lAPqoT9TKVQOf5Ums3XXrNLEBIGpKWI4+p4m46cwTw9WlLQxJkO
VIPmuOMMV45m5eKZcI7PdCAgIhsxlsWPU6diugj5oxZwmz7ipVvnhD2JVHYVfWum2PA0Y+Q5D/q6
ye9R/HJ41DuGD2k/14eBeExzT44SjRvDLrT7LGmb40SM+45zqDnvzM5WIYipNUj4pIOdwukR/iRF
2ZieCPFKm5cwXYHHJe7eZptA7Z520Ho5JDCxb67LLAszN52Hh7LqKIGLBhs83Qcj0zb07hb1rGIx
vgtLIJrosxgybUjAzGieFo2e05MgxYaG/bbrAMgADtEht0DGSbGAq5WkoW+J6AbKQ0SmTJ73zA71
tj0NWh1q18TnGs11U6ha5qcjecsePzu444TCD+BNnwu4GyGhwJt5rlGT0CrSi0OXx/Z4kh0NR1n0
7UaQzqGQKLdO6PWEcDhRHOyJ0MhNlpbOsNFqhf8voasi/F/mMz7pZlNrppL6zKUg/eFsUfL9GMbh
4puFqDm6rMHSHTLq/ghGOedEWvRrG8tGAJDEPIpuFBR28HEyW/uZmNcqc+dCJLofVVGEux1aUM6H
66RnAcJ1nWFJt5loQDZLyhWN8DrB+KGbQKmCS49I5tDmnUr2xyYflNzDoJzitF4Kj4zF/DbGcrvX
dPuMKJyfTfA2HoU2D3Da2nTXJwsuxSEsj7Whn+MwSI9kDqkb9A8vTQDek0yWDi1lYp5EVqpeksrH
Go+L2yrgyIcUqk+WV8OW2VYDonxklY2mnZOW+s7qU/gGhPFt+pLcWBrQlLkQcHJbzvtBh4AQhOXs
9nl9R7YbQxW8WgjIW8MDGqD5hbQTv0C6wQL639SdSXPcOJeu/8qN3rODI0guepOTMinJJcmWPGwY
rrKL8wDO5K+/T9b9ulvCZ5ejsLtbRxgJgTjAwTnvkAw0VboT32vaX5Xov3XGNr5YPcC5XerlRtSC
Xjng01M+lvA34WWY3dmZ+2dKw/1lMSWQlmuH88JLAeitRB0uzg3vPajo/rZCHvs4+921NFNPUexu
2Tm0Ea0z5rPdYYgETRSldWt8apLgzh6HaOpG8zAbJXZSHpbJdhaTVjrLC/y1746dzu+GNFlRpMzm
+9KwXvBdwdhzWkDAiRKLIAHzs8nDYNc4ssarE6XeuKCD03byRlANQgZ6hCgAoLZZZnkcsR8AbFxT
rRmmnTHOwdnmNbBHqSU8ZUVVP6FTMjyO5nYrxtHfLQMJzJggGR9vqzwKMPI3tTMnZ9pO/UuPDPcp
sZP0QxgP96jQ/hHM8Qk5qjkqqTGeoBu6N4gJuH/EdAuOeYYkCSIzAYY5Hl8dP6vj1McO/O9pvTgo
lV8q8Ft3onazB2QiEHBek+GCdObHsTTjc8aGpzHYs/4SI0dzbLk+cqfdCxtyXwvE7zCCwN4bJgZ+
Y21wh6eosR+QSoH3XVI8y/jo72iomY+VxPSqK4LxQLnJOGHcM9/AQDKOCFH8VnHGQOKLEXcsMIFs
C1R7x4FeSgEN9J0x0YSa1tK/jwH5HEKI7LydERrt+2NS9rxGtkXsvWLm5Agq2UWy54SZYjg+5mj/
NvZbuQuXlKSAKk6ArEonugDRKxpyVHKqXR90GamfOd90dpnuB3/DWWez0QZbRdHuysnkObyYwY1H
J+dg8b49Sfyl+51ANpE+Wlh98536JXWWnOzUSGmb+U+mHN3TAmwMhdLki0RV4DYoWgejYLv9bMtq
PYJ8Nk9Nmr7ERbKibm25h7yngZLGPrR5nn7VtZ9B/5Ne5wMgE4wZEfj8QHrufKjLWRx5LCbPk3Ae
lyL7A8FChFGn+rmyimcESOpzU9ZfCiAbjw4KvncIKs/XN/SG8r093vJksXYFnJP71MTutaCquMM9
3T+ERQbFDlU23rll+zSJMD/MVd8d4L7jvejNa/xxS3izIiDvR3Cru8d6Qb5zwiD9a01DGd3UIrz6
CW0TferK3g2LV9zAId9bM75awmyXUyCBf7oDIu9UOdA0ll7yNUnXp7IcKCKZhoeXjxefmrz5VpXm
eNcibF7MtCBi0JsP/QQNJ8F2eqEsULlW95J0fXXY0FvcYeLb7fO57zlBavQ365SEycLNOMPWB5zk
QsmGh5TfWOIYD6StM7JIl961jpAmfyuTpX+0uvBuamVxuJbMeKAWHykkJbdeB7yxnAfnPXYudBQa
me3tZXrCNCGquUgPHqnH2cNU7SDtrjqKcUNc0TT/LBO6+sbYPHfrdt8G2WWs0++OwKNnaCWyq32O
qwbqFrtVxPOukWN1I/JAvJPD+tD3Bo2UpHCWfTmJD4i7DxcXG62HZpTlgQwO/ZgQHaRd6I1AB+rZ
ucROjOaOnR/7dL2vcDu7lB7Bb7eZ+EQjkZ8BnXybGtVdZ3D+Zck83MVTgRRRg60EnAloY3XzFagC
1C5fLM55kMZ2R/UzfDBwMNsjb4QZnGVY971ENhbJpfyCWQZK2kUggscgoXaMBdH8QuANVwliqCKG
9alt5wezqV/YDc9pj1xZsPq/55TRD3Dvke3pHNLaDk7jmFRf7dUynqjP42AMM5De4nUROP27VWJB
MLfxeeBaPkIENi+GizINPNjq92FNXzLT+r5BXSNbXz+aDjSxHewZG+chsZzToEdKFaI2Da34ufOQ
A0NI7Jyx3jcWehEX1PhQr5YhjgdbP+KXlE7fEKkb9mKjRLMw03s7SzeqiQuQJsAYL5yfubXLUBV8
9Lc8uSGtWyAZGp8zsSXHbPKyS0tUn720rukPIr99QyrhXwgfZ29ltnfebCHvaqf4iiZ/cjHrQD4b
kK6COF0PbbFt51zwqgeB2N4sALIPoP/c00xvAolg4XC8YdaTh/xhVxXtY4P4z9H3swZhVOPWX/JD
GvgYsDcf+mB8rmy3OAZeEdyjeJPfeylSTnOfRUj5OORhQUZSMv7hjjhf5TkCL/1CI2wbOsrIPe1O
1HCSWxidB5S0vnahNWPUEt7NGX2b0DyWVwsRpwaFOaGWil5rgNjD7N3GMaVW2+AZS8Tgi33uY8+7
lzVZ2R5pPdpY+b9wuf8IDPZTpNcb49X/71Q/r7S9n2PCXrLvQ/21egtJ5H/8C5Johv8J3IqeI9Q7
zBWuzJB/QRJNDKVdlxtEXNUC/PB/MYlAxRA2MjkkLZsCseWDeucZPaT/9R/Bf7r8GyxlyK0gySyY
Lv9AS+EtGMyAAwsWLIB78BYEJhxnRUCuWaK4FmQHX43V+UfEtf8Z2VO4GUsmrK5sS7zKhvkPTvI/
MAr78mp5H/4fyPr/0C59wJ9q6P/rP34y6atT7WsmUZvz1G+MeonQkt8Q+rOesJyf9nqDK6hyEONh
uZT5HKEMh796g/9QETsnvcHZA69nTieuCGYS3cjzx7vQon2wlbyV9Aa/shVfcQ4CAW+tG5l50Ij4
5BRGfWyQVTzojX79GK9GX2qE1KTdT1FDNrjLA1h+5mr7mnNXwIhkFPkQ8BEjmaD8Jlp8mUI0ijXn
ThS9nvsar5mIEXGPimv5LSiPKV5If78s1z33vzSA/93mV1bPq2WZi2xaYt7xUQn2zT7ThOn7m83O
C0nHmRrcflxjGrVGPBm3PBZoT/z97/4kBlzld+116Oyhi4do6cDzTxR6ebmveuv1F4D51R/FY8sq
V/KdSExZ9lBVlbzvPPcXTLmfzNxRDoa2GAMvs+uRIhW4ws5sIuTMln/Ev/mfz+EoR0PgkbKK0Rwi
o1rCpxxg1geDKoPWmnvKYblgukiNfBmjOpu/p159sJr+m9bQrrIotl21ZV85I2i4NowfvQ270Mze
kvk3vfGVCAjGqcvpmo6RI02kHYdG3lgj+bne6Mqqh2xEPx+wUqwHWuak99jIfNAbWjmOrdGiEGX5
YyR9f6UGMnX1A5pnk+a6KAcyirKmT5lyjMakzZ/MMkAdzfI9zXVRTuQEz+rUNBomLxFC7GuRgAzY
HvVW5hpfr4K0bbeENJepd6ET0nmIrfb30LGKr38//HUFfnCwucqJnPpzKFo4VZGdGIazM0rcs0en
qp4k1gA9Co6Zefn7X/rZgaB84sXcHL9HeCGCtoN3UFCbp2ql/6c3uvKFs2CgDDY7Q1S3cYb9X55l
vy2ZT5VPb3zlG89rEGNqyYlT9x2uJzl9YvCof+gNrnzjEkFioL3VELXgHz7zBFw/XS3/fnF3/Wzh
lU8MUjHP1oJPTKt73KMpjXVbLX9FRfvx/nGUE8cu5drOCWpyObCFP2UJMrFuN//BWCWuItUYY98a
4s+st1K28nOY83Vr1Q0UoIzw3sF2BMew8lnrK/zF3H0VaW6S4AoKyCgqc3kS8XJY8WPVG1q5Uoa8
51VoLF201f1HHuRHAxKj1tCWcqWAkqDji4pCNKTWfTWUNzkK1npDK+e9h2b6GoNniZzW/oag651t
zHqzvnJjXp9qs2hlH4Cej8wpuaQLHnFbHmoeBcpiY8WW1AMNj6ikkwGd9gP1wPdaK2Iriz2PM5qZ
bQAhBunz3JwuK0AAvaGVxUZUCS/kNiF5FRBWqtH47HX0hPUGV85eSsbN1NL4iobRLO4B6i83zWy3
H/VGV87e0UK/c8iTPgq7mxUJc7sp9nojK6euZ+dLYQ52h/MJfQZw4FBzNENSOXNrCIB2ClqdyqL/
27hkzw0edXqzVg7cheKAkaPRi2eo0dCYFB/SRWq+CFQFsQ0dBGMssy6yCg+LWnxdG80lUUUtstAE
74ljbJT4zdfQGp5kmWnmSJbyJdtuXQwaN3RXU9c/zg3QOyCovyKL/+SKs5SP2aLfk0q0hCMYxnsX
Vf4xtzUPQeVjTrBE4REVXeS1NR1H3/iGNeefWhvlLx7+qxsH5mo5UKbmWzrOl3RtHvOm07v0/xIQ
eTV0M8eNKIKki1gbUAbf8YHRO0tUnYzWCejLXtc6NejFOX9QLDhqLYcqVRP0Pv3zlsvdr5Nv4JPR
H5773/XGVo5XFNG7HExPF9kL1hVDNX6PLVfvlDKV0zVwEz+TQAciGAM3g4+zdTnpHSVXcdbX96To
W4uKIjaLzWw+AHf5FFegkf9+Sa5j/CD1N9WQDAxraX2ud0rXCCbQ7sChICwr+R0Tbsyq3DzotN7r
SE2+/TMCjPr8PPG6CDTjUBwQlA5PQxrTU/z7P+Un8W8q8Q8ytVqQmeuiaV3uvd7+4tvek97QSvyH
SbG2S8/H7VuxYrbVgFYzMBDSG11ZmATPlWEZLK6KsL6IoP9tnXq98qmqyoYTgJuHWCtF2xrAgagA
cvcVXR69iStJVpMvW7XEhoxgsx2TFLe5uNQ6BnxV7qdCPjPZMq6h1qcju4Ruh3Kk/aIzb3jWb3ci
idDYi5FzMYCA1y/vSbIOeiMrp0AP+xQfQUa+dtgkKNPGv9cbWTkEEnMyAgSvWGuBQ+Ug/A9NCVnl
7we/Rvu/nwL0GN4uiDk56FYtcx/FlkTM3W8dGT7Vovaal3j0/Oe//5UfByi+Y29/ZW66GWHxXkYB
eC7ESDnfxeT+4k/4yeChEv1hJwcQp6x8viTnQgz7KylHa96qwArS9WT4fiijfJKHaanPE0mo3tBK
6Bc9h+5gBzIy+2+9icdvrrnFlbUGLYwZ0Mac3b66k25xzloUTfQmrYS9O+YT/Gafpa4BvswTSn3I
kuqtSKC8rsDY4MGTkSP6E95twOH6A/h9W+sqRTfn7RYcwwyNqJD1DmBulPgUF9uvVOmuG+0HMaQK
NMFGWOa0YcWXID+N0jhkS6xVNUOa++2sWdzB9H1iH/eom6F07izeWVrfMlAiv+gdgX+EYEEWAS7m
Pap+mh/yuk6vkk8LXjWuLCx1D1G5DYJTnRta944fKNex7TuJY2ash1Ot+2YJdxR2NYdWAhIuj8fp
58loLAv4H5yFiaU5tBKS0q3LYljZIHAn9qB3sapJNTeIEpEZ6t0I4TsyMrbchssB1L1zcltvdF8J
SYvmHHb3LmcJFocQdPwPffirGtD1YvxB1KjazT5iT1syUvX0wbTLkzvSKFoXC2aUi4T0N5TucXNf
TOx39A4vVde+22KkVeuKWAJHP2MfC7+v1BxbjdNYrrJZ5y4qui0/bnEQQsFDkUQrVH0lVOVoGQDq
MhnNy4odtYSWo3l5+kqsrrll+oBNZQS8/dEEAx1m4h8pK/53l87/S73s1TFQdVlojYXFem8yEpBv
EBI56S2Iuus7EFpGWMgIRq27h7SBo0jleHrnl1B2fWf5EhGQVkbeFvv7BSQ4lEO9Qh8isW8PR5hu
V2VQdmHTBxHeB+1OLCiMaa2LUJJQHvuFPW1coSE8QPuwYYlm3YRl0yyaP6Ds87FC4DGvSOR4uuAC
5OxazCH05q5scgN2mthydqI/FYAJi4dBTnrHmCqrHCOMl6xXR8CwhBS4dAcagke9WSsXUo/K55wP
7MTeMA+hSE5JXT3qDW2/3Slo53QoVVRdhMoH/jltCTWlLe36D73hlUsJ6HKOWMQKVKLKrKcl9YCN
bYH3XW90JUID6PlwSSQ5UW5/z7v0k4HWtN5OUUFH6wbPZ7RKGeFi+1UY3bs+G3XHVsIzS0ujmT12
IZ613xGLhv0FSlFrTTwlOs1pFI0r+KANeG6835ewBfLYesGkt2M8JTrlEGDxhSF4VGShvbOmCs56
rrddPCU8ITKWq9UQQ6Kf321VfHGl0MKK/Ju1Ajj/EtfMhCzDsD92Huza6Vep+fXI/kGScdUOfJ2K
pk4hjLjteJWX2GE8YqQn81PgGOyXarSmYSfTzXvJp8HPQW22g3tA+7KfNP8wJYJBGzglAmQ4kc7y
TwjpgJ19qQem8q+oxdd/GjxTVGH7a3NkCDMI0tYl3YDy6m1VNXxDY4bANMgIV8OX2gleSM8+aQ2t
gmByx16qqaV0FDab+eeUwZrH/Nj4VUHjmrj84Iu7SgBPW786vRxJ4/18P5hkjxVsOL0IVt0q4r6N
ZVGzLGufPkxx+zk1EQ/TWxcleOFyp2ndslkAcJ7HuH7eBluvguQqsSuA9cmBFkm0OPVxSZNbOJtP
erNW8scBE0Yg1DXL7YCSjpOp3E04NeoNrkRvPWUlAiXX7PEqPUgSA01Cc7Xtt9HTt0kJWYvXXmZ6
n+zJPxXlqBf1KmgvHOtyM9B2ieYEM2lvruCvwdDTWxIlMEsq3YCwfNJHO3noqhjtkkCvSq9C9kq3
75spI3LgjMY7KJMCkTjzd615q5A98hi33q5P4DBsvpShrMa9BWhq3esNr1ytsJY89CcpOQxL/Ii6
B/xwSy95dJS4zKRtdagYcjuh3bjrEL9B+E8PrIDR3dtt6GKh4aJMSProzDFKFt73SmyaFQ3VQEwa
CSrUnSkj2y+eYme5r9tCc68okTlug1WjXsOJ0mVRG5Os98mT3qdUIhOG7SSo4GKtOsQv9pI/2ZOj
ObR6Zc4rJOGYoA/G/C4e+5c6wK1Gb9pKYC59WUzOSNR7U/eNM+AOOrdeLq3CTnrU9aywI+aHJbsR
RnJbBe1Ja9ZXNeTXSUQD9dBfBoqAYoPUgvvIODfv9YZWQnLZ+iHPraKNzHz4tnTIEsOr0Vts1YRg
CBYPMy6m7YZThDzbO1DlmkMrEWngd0PJkojEsuXRb9OnMDTOeiui3JVBuzr25nDAOqP5nLrm3SY0
41GV+YWKbTrbhB8x5rLPqKwP2LnCmdWbt/12kwyLPefF9UKDvXJCC2fYDbOt2VJQYXcw52SVF8gn
FU1gHMfNCj8Z/tzrJZu2EpUWLF3f7bgXPBfdiDn8LaUjqrUqKvKuciQA5US20WIkn1HnfF8bpRZe
+d+cuyZvmZwQGa/I9vCYz2tj2SXTmurFvAohcttFDFNqk58YYbkf6zFE1lno7XEVRET+YDkYtraR
GOv3wRB+GNLls96CK5GZcjSlWc+zf55Ev8+D+oCoRay3x1UIkT/akIBRX4zaDb1eN4RaLarhqDdz
5bb0DVSLEc6hSL+kx76wD8ihaX5MJTZzeEyr0VGQ8/r5Kh01oepngoLSm7hyYc7xMA+Ft8ooLjCr
8ZbwAYE6zVKLiiSq+9Hr44TjcBwdmCfI4WSZqQfK8VUwkcjsdjNHvueChA5s6mckE/UuNlO5M6ei
qJGiIYsQbtru8AF7byWTFmrDV7FEyOPh5jXy4kFnG5WOudqOrjlIvU2uwomy0kjjqenbKCNuZjP9
w5tRo/v7rXJNh3/w7lbhRGgJ5+WWggsblzl74QQbnxarSaKY7LY6DgmyG3qvQhXtEy62G2P72UZ4
Kdz4iKvkVq7XsjCVQJ2rdBDVtbxtyLTaDemYHIxF/soF9nrP/2iJlFhNS8/fYu6NKJXenWc6lyuL
+u9X/2dDK4EKBMIxyhLe29KgSiLb9Fs2IaSkN7hyicZYxorBX0guuvLYG9PDmoRaxxc+BW9Ti9rN
pTu4gH2mzsZx1yzRusCoRmfeQgX7bP40GEHDophlfhds3bsyzbUeheJK5n2dN1PZNrxahtdiTb4i
r9ffNrYmTVKE1xB71ThLxDoCM+fUHQcEyv1SPmxeqIeVw+7s7eCduXklAgXQHBClrWTzZJvGV731
VvJbZx0NRwoOdNelVuMbCMz39I+1trhQsThlWG9TgbdTZDjuqSuG58n3nvUmrgQmb28MOYXRRjIL
30+tf5GzfNEbWg1MbGlr8Kwd5yBSkSgDFVOgFZawyt9+yTygT7m5tJ7KCthjMJvWqZ5TvQKZUNE4
oYFokImWdTTaxg0ofFzq/I9aa6JCcZauEk1lcJ7kiMb1CJoa+aK3JioUpxwknMohoUA7+M0e0W90
KAept01UMI5lNsUy2OzvySw/O9V45yau1r0vVDBOt5pBvBoUf0N0v8K2epq2WOudIv5yiHl1mtgy
lzawNTIhPy1/d9LKO9pNVmiOrtyYVtzPITxf3rTBZp0qX75bUSrVux0CJS7hottuNZHxJ/ZjiC+D
2/8zu9L/xiYI1Yned8fQyvGdjgrZzuf26pkmGs/WylDwlXwbmWFirUXXslFCMd7U03a7WPJGK3ZU
RE5cohne+WyUzctPmLE/hkWo9VbGWu7trLGSRN2XmUZh3vy5IAmNAOaT3qyV67JqvMBzJg5YP2/b
07D1203RVZPWm/PqmfT2vvTstglr2hvd4t1ZLXpnZfJBb+Le26GzMAUqKEFreAJzEze7WYUevU6o
yJsYFx4/6YmcLnV3ZUj5DQsCvVkrQckdXNvbwiZJhDhTZr+NTb0jUEXyQwxI6tbgQ67Z8LkKrfZQ
Zu6v7G1/nMQKFSUcWkEztDXhvqXmvnHKO9f8FY7yutH+PfUWvhKRlAtLyF70gTcZCvcLypnbl7Kx
2uw8jLEpTmHQmw8rEqjdLz7BNWh+8INqd7aft9qnVlFgqWPG6T7LkuRuSbrwdpsRZd2jANc8QbaI
s10qmlLvMFalCxA9s60168hjmiH/5IptrXdbIXO9OFNxUXQQ4iDO+Ph4Uj6gMXnfWI3ezFVUVBri
yefGYRvVDUY5QBm/lF7b6x3HKioqdsvB3iw6Cr6IEUMu3zn+qtUHEVcnt9epOtffGDc98+4RcDN7
X+5CB8ElrTAWyuGD5v1Yeh3rjWD9n/XkPA8SoeG/H/s6xg/2pwqJStI0nOfUbbBSTvdlLbqnycnF
x3id9S4qoZxBsFoqO1z8lnQd9VB3aL7mU/6r0tFPwln1v6ZIkq2rRf0fhW+2uFMijZvhBIWkeIDC
alJI4yFuGs1TTyhJfBZ3XY4ecBs5ef/RWu173OO0Sr1ClWYaxrrFQZV66Ya/ww5J7hK1+EmPXyRU
pFSTdVncsyujehbOn6lpjuCaZuQI/34T/eTAViWaLKejr0PxPlq9cX02caX77GAiqBe2KlzKKaXo
fKtmaWbRXFB3z3dNlc8PenNXIncx8N/eJjqY3tSj92ugAj9hPqBXH1DRUohsutXg8npKpwVyl/dg
OJPekeNdP8arfB6ZynwWFuVHWtw5SrqunLqdSLdf3PD2T04GFTJVe06CiUbYRPM4WAUjF+u7AeBF
dliWacLuzUfqjkKzfOpSy3yu82HBBNCt/G+BWxW36YCxw6kuhvC2cxPjOXAQlN155A2PODs1n4ug
7JAIzszl22B4Rnviou/jO4t0/HYyJGNN7RRfceaLHsZZePbbFatl37qVtdXR5sjbTrY4g4d6JSYV
zJQt8+TO5RReyAu/p2G7bxrjD60NqgKZyrCpu7BgaNe+B7DebXpXrYphQrtqmLKOcZOlxDmZHYQN
i96UlZiaYisTPQ/Ci5mnweP1tnrP86r6oje6ch3WzYjnl2D0TqJLviaHNvumN7ISUlZSdOWUtCy1
WeEZdhtUerx3PF3fbr04n9HyjJHDrPujYSLbPurxsIWrbGo7Faa9YFZ38Rx8G/rgbgaWprccynU3
O7Unx4ahrTA/Of12oLCsd92pmmMp1n/wbNh8tYd1TJLQRg62aj5qTVxFMHlrnyW2LcML+t4W3g31
w1RjEaQ3uPI8zuMRMwSfwV08s3zvJMJa7xp1lNdxkpZOv0Agu/i1c/ACjGXzD3pzVgLS2zrbKy1k
eq0i36N5sQtnrWasUIFLeb7MAYZY4uK7Hh4oWCLsrTrWQxwIFbnkDrFR+piyADI2+0Mwpik2xUup
dzk7SlACFo8TI+wEtpZedouvc3qsN5n94gK9Hho/yKxVSaQFQzFR+q24hINT3NtNGX+QSKprbnEl
NkNp2NgSCe8S4AM3edZJ5rbm0MobOe/KedmmybtY5nSwmy9Zt+k9HFUAU4Y79dxbg7gMWPU08Te5
aWagKn7JjUeMt+OSkQe00hPXesLPMDhpRc/VRf51poXcV1l0sYtW9jz9Fm/LfT/r9ZCFCmBanS2X
VuJ5F1PiwzfgwLubG6GZ9v+V2r1KEZNaZK63zd6l8pz365A/dL33pLcm6lUZQBExC4YmN7l0VhJ1
rl5eq0KY5glfWWASHof3mp2tHm+1uEQrW2/eynXZ4YZigXTxLpwr6ck3zOEwNFWqBfkVKogJL16n
nypCZ8JKHWXByBv0kF1CRTDNM6BFr8YkucWqOTbCfebqHVQqgClx8f7cstW7rFZQHZGlNo+h5eoB
lYWlXJeYCoYxLivXgwpHGQzInL1JlqX3OVUMk0HxFNlztiG8pbtmzD82m6t3O6gIpsFN3bSviPp+
DPKvPK/8eT/3udHrnSoqxmBNWw/C+LZcwsY8pz1G02Wll7ghFv3mwNpio3C7eFkuQiIiNq/hB7iF
eme4qidSb50VJGiLXxavTY9tgXPREPuNXrVI1YcqhlmiJmrxPds2xVN6KM7dYGludOXM2lKM5cwU
z4MMUas8xjPYrTEY0DpYLCWZCMoJ7IXN4E0i3Z0F3G0/u5hD642ufNFQYjhuWYF3mZMcGRcckHHx
HLIk16PLCFUoCjaqT1+wcy/V1mJ12e1tO9RLmFV8F+X1QJpNaV6Q5N9buIg7s6250cO3G30FeT5D
PDFxUoGGulz9HUO9LEhFd7WI45V1n5gXacj3rV1+kJWhhS4SKrirqtOyaNNpu9iV/YL8B9pzGGxr
bRQV2iWcqcVWJVgvyHXj4J6FH2d/edQb23u72kXVTZus0u0SQxi1KQBl04e+qPREBoSK56qLfLGd
3OfUGsW9qKtjH5p6rxRTSWnhQ4bIlOXLZTR9/G7KY53GWse4pyKXRDhbPRfnfKlbimJ0HjHKXd1P
OivuqcilRtAuMrNwvkCIBgXk3TejHnXeU5FLsd0O6dYb44Wi9sHv00vhu1qHOJCkt/tkxMW9z6Z0
umRYBrmuvTM8rWKtp4KWGkTnsKCNx0sulmMexKcp/q630srdkLtrmzajO7JD5vlJYEt2DlpHj94D
m//tipSNUy0O/j+XyZL+IUWt4IjVlOZyK3cDDH/HzvJpvJT49lSedY95ilYO5IXKK1Pk7pIFuL1f
Wmd814/NASSa1iGIa8nbJZkcmbiebKaLrPpyh2XExSiDP7U+popZknj+livK8JcUB965Mw5JJ7TO
QE/FLAXhFKAszQ5cXBQPSkxUT6k5GHrrrcKWPBz1hg4PNYBnznQ0wtDbJeFgHfSWRYnLSuZIBJvL
iOc6nj/5jC2a+F1vaOVq8FE9WDwTB2TLKC6xXT/iafWiN7QSmasL7ynzBsyVU/8htsMXu9bD43uq
ihBSnhgxQ8e/tEV5U87r2dcUPfFUyBJWQesyG8y6xKl9V/v2bVL6f+itiBKVVpnHMMHa8WKLT4k5
H60600p6PBWwVA/l4AUiZGQo8Vs13kjvVzI/10327+UwTHHexrtdly6eHPN48Zt2DY9+1fnZcYo7
+3NCU1js/N7N9epMnopgWobZNJtw5DB3slsb2cyhNbTyK08VD8pHN0xRPRguYdHur7a8ZmdrDq2E
Z7w57Wo3+I6t+Rw/92ab3WHmpqfYwv31dv2FkD6XkDFcnCo1cUkr/VustVe9O0gFMfnplI+5l3Hi
1lcBhfBQJJneiavKBzmmG8wOOt6XeRA3Ttjfodx40gokFcXU0KdEjd3oL1sf7vwuPreFr/Xo8VQM
01bQBHPmdLiIL8F0dBrNYZVbE5e4PGzLbLhYk7H3/KsfXPystRgqqgd3NU4/yhuX0fBRa8nPaPz8
CmVyPat/EPwqrMdxl8lMS1Yj84f4diaKzobIe71bU8X1VItoZ2yK+kuXe8/OGlS7OuxHvahUkT2Y
WkkTpPxwSQzwWWOXPbdpN2i9X6F1vw1KcAZOiPRWfwnC6pT7/jlfPK1SpKcCe9LUz7MpqYbLZpXv
cxzWPVzaNddESWeNxcHqAQ8nTE3tP60cR+bR0qsXAqd8uyRiCLogL/GjtZvv3lIcCty+9Ta4cm16
5SjteGCxYxzfgTOc0DbRuzdV9M68rnbbXTd0UvXzGUvf7ugFQ/+Lw9X/cfSo6J3QqK3RR5WBqzN3
ohnE8lfZVniYb0Um3eNg9ImFXS/yx3rfVwUtzv0y5y0qtpfKMPAjbfC6FqWevLengoXMFcuBqW/7
S5qY264NRrnHgUoLh+GpWKFqkK4R4GJ7qY2tPbUibw9+XdV6bxZVV6kwhqUSHXsTNyXzrrR8UoBO
UznYU7FCKWzz1O677hJa2POlVfXJG0o9fTJPRQt5tY1auy27SxP67+r8MUvEe62wUnFCySIHF7JP
d3GKaTeHzrcibfTKHypgZ0izpatzhu4a+E+cxDsxj78iKv7kTlJBsnNpNdnWut3FshDCKc27oW/0
LiQVDeQETjBPY9NdgjU4mH68qyu9jrinooHm0EQzya26S9bEp639bpux3hmm4oHMJUAP20RU0rKd
A8oB+2DQfGe5SmYrtsxODbSYLh3ut2O47IK21kuIVEmjFStl6EmbvFRNknwK5iV72MzE/l1rb7vK
2zNs0iDGGEteEsRYvDLeVYtmSqQiggIsdOuxYOg5SIdDsY753m/bRXMHKrdoMzYGgrCMLq38pmjG
MzBqrQYQXqRvL2g0/JIkTMqKu84eDrgl1ed0BHKrt+JKgtte+WbOVicXCzQQqdxj0Oo19DwVFZTN
lZfFJtbhvmuBrI2x9n6p+q3S0yT2VGkjjpM47lPGn4bZOsit+DIapWYFUcUGuWngoIVveOepD6Nh
dXY+yoFaS64KG6VZtXWTm/nnxhgPs71gb1AibqQ3uJLhroiRjEbrirPbO7sN5JGw9GJTxQaZQ+ZK
mWXTWWaTewrSZLsZ1mDSSxZVbBDgyM5PPCyrC0PcGWl6DKdWr4itAoMarLG9gSL2GctHHOC78N6O
M71Goac6apXz3NtAO7Ha7tYPHXYku9YINfN+RwnO0KioSvTXRRkTLOT84IK6t+bMVXCQg+2VOy/h
eA4TlFkDexZ75q9XRFDxQRX24ka5+Awex+/RsPkYz3o5oQoO6qq27tfamc5G2e6tPD34k68XmCo4
yErlaqSzPfIqTA+THYAP+qoVlSowaOysanLFOp1NL/9cGtVpLjrN9VCuTC7JtUubeTp7crltp+wU
bnoygJ6KDGpp49lpKqfzlFfxKUwMaze5ja33YFY9BfEXsXJaHNO5W/yDNPPneJPPesutXJlTVVBX
keN0HgZs7ZMEFV/b0muvQ/VU7mPZTWU9/l/uvqw5bmPN8q84/A51bkACHe0bMQBqYXGVqM16yaAk
EgkkkIl9+/VzSlbPteB7R+N663HIERLJQhVz+dbznTPiAPrNXRRJh2pze5mp2kKDpCW5a7QZj1O3
JnijA5fjZedkiwvqWmL83GAz14p4sWRu5/nrhaXUv8CCxkLVDSnHo+vQ5ljMGuzAKP/1ot3cAoMg
8zD6A+aRj25uDmsVxFiky7zOFv5Cwt6hTo5HS98kZZcndXaZhIm/JTZSLV0aafDoeV730Xgm2Ygu
3MpNOagdGgKGcdwcKLr2sbPFu5C0xWUBxFYcrcFYlN/OdjzagiQ+H3Y2uDCm2mJeCp9kI8X/x2hS
L2heJboJni87I5tLmYuoWG2Pi8NXsXfEjXGIavtlS7LlNLLV0rVFocdj5YpHZj47T14Ey/e3oJfG
uoh1DovNyQyf4B+ypr8ssN+CXgh4YV0xYbHzDoQ3pT5grueyZGeLeXECbGAUrWTosds4gLRGAH6N
i/Zxy2bUUtwUUxXjMcvX1MirvnaXOfct2qVko2Oj5w3HWUNafNAxFIsva2tskYWkaZeGWFi/7Cxd
m4eYdl4v1DDxt9jCKCsCQzN87ihqP5er/ziWS3Hham/8pCyJB5w8nq35zUDDhKzrhU/e3MeS6jUg
SBSOQ73Ei3quww+XHBCxhf/0mQ78fsYBAZ4mBZI7nsrmImcATaIfHTupA912NhyOzewHIAMBIK83
nXfh08/F5j9hw3Vogmw4h9sdpUMKcMoHMZbzRcsttgigc4ItpxYfvePLoZ6Xw+Quo6ITWwgQlYzN
EgJoR3R4m9idqWOi7LJLKbYSYl0uFYobfDi2wkTJUK3N6zmaup9EU9987V/bYGILA4r6FemSI92R
oGhKjmTRrXen62hQiU/HUj2WBS1CdCHbSR/A2dBC+MafxvbQRrMrDiWpchGTJZrNnV7nZsqhjFmK
y0qLYss945fwV+NUdseaKnDOUfoCXbKLknWxJZ8ZjeerCiqEx7Wufhd+VqBSfJnMlNiiOEbHhZbM
dMewy495GeYxbS6DhYktjGNdq8aEwIEf57FmcdOMSwxWy/Cya7Jln3Eky+eV5ucVNyaGcs55QHa9
jP1DbMEcw9i4rm+w5gPuYpxR5ZI+9F8usntbOMdQqBFM1fjoytcfST9d8db7SbtLwAL9i1uyRW+M
LF/1KBQ+N8tSMfNjJC+b+BJb9EZf9dUUdDgqjDqRQNyHJivUDi9akoj9aFHV6AcIQObuSEt+7Rdz
Cma4i4IFscXhhSMJ2yLq8OhoYvHke1cGVA0XeoKNb8yrzB9zb+qOhgy7ucAbgLH5Mpo5sYXiBRkf
dKXa7phZW6X+uFS7KWr5RfGq2KLxlJKkAmbunETKBqlHJaYMM+W9uiizEVs8XlFU2lBi8emxs1d5
0eibqJ+Cy3IbsSUSG6Ipg+guLlEzvgMP2q0ZiouKGWJLhUSmuvRzHJGj6t3vbs4esAc/MeX+v7me
56//KXAYp4BlYViiKhUJew12IXsaIr4QzJV28tNFV2kLJ6IYhCM98WHSrQzjyXZf1FhfVpIWfwEU
5RB+LWuG8+4XB9b9Ptvwspu0xRPBu3sYIMWTSbRkScFJQiBxcpmz2CKKsr6mtV3xcC2bW9WUaL00
F3XNxZYVKZiNcz6mpo+BqL20Csy9l6nLCg9iiyuqMLLekol3x/KMIcDc96cqNxdGsVtgUc+ntc1r
0R2XIr8VbZW0fXnZFdqiilQDbhnJKc5glucolGqVgMrtMhFCsYUV6Za71VGsSlj3R6t5ipz+ogad
2IKKAucVlQdQ0THKy4MKbBJWwUV4JUiO/3j3iZvzYAFtGxTCPMxRjLHOL+stiC1PkD93YQlyDhyT
mcZAbITBRbVusQUUsaBtTOvhwSMkoG69LMrjrgguozcSW0qgIhpCwtnQHaWqpizt68Zmca1rzN1d
ZAq30CIGds8QvITn3ayT2h/ecX7ZDK/4C67Ir5slbxCwlHPFUqbn4zRE+jJztYX5NK2socGMkKUq
xWHqo1hH5LIDvgX5eLTEiFOJR/NSnlBCSXV9mVal2CJ8FMhF1pGPOOBepG+NqrDmJVqjF+3lFuFz
hm2D3pPYo+AZPWlv0Psq7MPLLucW4rNWImpp0+Dpuc5J7MrOVclcZc1l/BRii/TxvcUWflnbo7JV
GTfIJ+olu8zjb6E+Vc/aRpmmOw7tGgO7dW1y/e6yVd9UlXTRRV1Dq+YIFcxhP2l/TTwC5YDLnr6J
nhfUB/u2jOZjHqEA7ruHoOgvc8tbGNHKPb819Tofx9nLUzBTtbvZkQvD/i2SCFjfTgftMh9dGb7P
UPaNrT9f5ju3WCJlIGxAWbMcoejXgQRqZIcuMpcxsIgtnKhlokXHVc3HSi59FQPTwaskapbp+aIt
3WKKtHWgZZyxpR4+8jAVu6D5GUbkX0M5xRZQ5Awd8nnElqLxOr5E2F6xy+zUfnGNKMGsBULx4r23
yqrbXfa78B899jqTepERmY9B/8brPBA9XboLm3R3tVUmAOWcj74Z4n4o496/TJ9AbCFG3iLATh5i
lfTU3ReSHuiFAjliSzwkl9Wr+pzOR6QYIDx0axnn7YVFkS3CKBMK7O9dOx+VyM071I68IV5axn9W
YaDkW2b7L4ojW5BRUTUY7DdRfbSY8xVvoVGsT2Mwev6N7jGX/wbUZrR+22UmhyjvsprOPc3BxBdQ
j6q6HKs4R9fLNjEqiW49QbYGlDrzmun2kVaB31zTthzyUzs2S3/XLVke7QzBuO9VDyqvNrUl84er
pQ+m8FZA0IHurOJZlY5+BpaHWPlR9lF4PguTcoUJSEvVuDbt/AA6mzzyyunY5yhGPQg2eP7e9ERk
h2AGbuphqkORrP4yzzt0Kk9jxcR7BFHDZ0Fcf+u/r1/bnX6DcpPusnDfAe38ZcC7LYkP1ZDgCA48
sBvxkIQvHvqRoMSB2cgw35/LbM8XJ9wjLdj4ss6gUwPVatVw6KNAPuLKzdyvvlK7ouvle2XljrqQ
xfq+qHU57/sw8Ja9xNhpe4URpjK89rpobG79yrf8E2jRl+HIIbWQJ2HQF++6bPGzRPmAJCYDdXV5
VWVT1t5VYNhc3gaQHs1T4zDgl5gsskECZQJf7Xu6qu50liXXKbFmEffoMOdTHCnmRZ8XLHp75bNu
gDZmGfHiQ17Milx5kx/KdA50X+3DoGJZEnH0B3aBnL37yV+12IGKYAkTIQYV3C95bt9MrCjcLtOD
Fa8d2BXwaXprz3RkLiRJk3VlGM99Yc2egPGG3xvN2jJpwCuP/tQ6gtFU2wrjN9JMAPxPYsi8JLLS
9ek6A4WekKmnYFpvVADKJiqcO4QRAHZxI6L1/dQBrhUXPKy9ZCImE/G6DNLsQThNol3VDVmRhHM7
fBjKkoIDU5NpOHA/8OTzCgYrfuSqptmBU2igx0PNIfzjgb5pSFTjTSdJlAR5NyAzWbI2NXvC23Qg
2JXleEKiXwcxuBLr7uNQhJ2JUdaV0TH3OzKCiIihkj4L3KK4tzwYHoZILErHHcvGNS4qx5fUn5Vn
94MJlzzpMvAIQwVnXVXirMPc9MRl2O3amgE2K0qi8oSF2mT7UnViTinA9E9Tkc1j7BHnoMthi0Gl
ITHR+LYZhPyAwoHSaT35URtXalLTocOXy+MQ8n6N87IR4T1aB0EXgxZ5cgdVhfh7o2fp69gLmhIC
9gYEP3PaDoNePtIl0sDxgfu+cM8yj9ooJXk18JsStJHPbM1ncvBCb/7SQkLl05IZ9paG1gSoWeRe
+0ZlZiUgmAmm9drXEziKk0K0Nd31igXiYaoWn+yHrCrt1TIo5g56kqaJO38Y75txKO0ed4sPifPb
+uuUC1T+FCi0hyOEhLzi4C1j9iEKMMJdD0Q0oHtsK/lu8p13MiO+EudgdZEf+jqsynoHXsnSmd3U
jaJ8nQeqtC/o5tFgB1oZFg7AEisenOaeg1U5tmPma5sYtIVqHgeE50uCX3Zp72oQDoyHxhMsvKmn
+nwGPJnBLGV1hu1CXqgeMcaW00czeLmFemmnaBPXTYYqWlBU9TtLCcm/hg2vsq8dVCialLQKIXae
l0F1nYO+e76yAV3L+7UtgvflbDyeGDJO/r51eujuYE29ORH54II9OqeSxaBfNNU7jI/w6F3mqDqF
Nfr6GIlWXXaqgzl4KQdWAb0rpJ1urbUIF1g1dh9A8TpAfk0PxUtfjv2D07OScVXjRnlJtzJTPRbD
6qmUrogxYjC0TTzNES81B1LjTBAv0OHdHKmMHIw3NNmuQKjmJU0oM76TmDLL0i7MPRdr2fnervC8
6SmwoW2unFlTvsJ2xBP6neflfcOiEb4mRACplYi1WkDF296vWber8+618dpo3cEkSHzCzChYZxsq
QfZ9qQi98lB2dTTlmHB53yw+6mU06KKnlnJ5HXI33QatV7hTJPOKH3xoXLC9wCXob+EAT9VSJw2o
IIc5v42mIMdUSSHW2zCwzQ3KWvDuHLgRlizSqmLvjJx0vAhUjGNc0OgTGDuXu0iLUiagQf6dFU30
1Y+a7DOrSW1f1zJfcRJyqmkSkDxM54YaOESQZYJ6bVHgLGSQwzJl/lmM4X4UZjhZS5odCug6BY+N
3bleHfJ5PgpSuNTXaB11kh9aTkkc0eVeVXMbc7VWcQRyuFiD4gnnsniNMGKIS0ziJsPsTfEKTgIT
yTVVMhhi5aS7KRi7nalJfdl+VJM37hkp8nSAIFIKufKbVbYLSnkm9NIe8m6pqsYo0c4bo5iCR+8w
Z+C/gnUu5W0Ulm+HpR1gz+fPUql+D75ykQajmd7KMXNpU4DeGswCbZNEEAEccGzDDObHn+cTGO1Y
DBGmt0Ygg/Bg4eHa7Lsl9GAPsyaKBTY3AYaCxoIut3RRB1rMt9HYkh1o72cIqVY66aXJk6Ujd2Uw
/I5lDHYNmBuPKGR91kKtO86nFLBWlVZL8QI9knznDegoh1A8QwAwl3s968NSqSbJItInpB7gVgb6
QKrwfljkidfACuY+ID4YFraxzIZDJZrophblbabnKQ2C5XVp29rs89n7XUC6KjaZue7H9ZZmysWK
du/cZMJTF4TtLpuCF5OPd8qgXZxYrKFfuh43wc1JQ8IbpJzr2QOAwnweHUyQ9Xqax0y1iLa4z7u9
5oGJw1mPCSu1l4i6eZNJJY+sV+APd+S1wBAJ2JXKhGtWx2Zo46ImeI20mEIYgfvdlb4wVyhWBFlM
J8yYGBSd49aW/gOE6yU8TZbiF1I2XSHuqeNart0DUzR4mYKsz9JozNnb3PFhSZuxRNORssIUN9Sn
PmoH40CXO6gNyXQiVumDCkttEvx+lCW+V2V0L1GZmk/EcXobEE+7WCjMosZz68IvbvFtWhfcC6/C
Mgs+1FXlzzFf+vkjBCMDso/aJvswleXUIebDXOgpYiKccTJbcBirOl/fRQKd0F0IYtCkWiz7AHkY
18ZtkbcfZN2ol1ah83NdVQNWZzC4U7hOjYTydF6scCAolN0F3lwub1obKXuSioRs3zJFgLiuvF7s
atpWIg1Lq4B2slN21/lZNxxKLsynau3NGbGuhQUQWeNYsbpbJvSXlmhIVV/iswqMy5SveZTTL52E
ytw77Ug5xKxGsRU10qn5SMqqGRBUhXl5zLPavnf9IurfXS+nlz4AailuAw4kf4uIGL2ryVKRgkCb
hQ+jrpzbsaEET52xS2mOEgpNj4SKzOxqp3EgmyHEOKfKe2ip6kG29/00qRWhSdsb6FDNg32om1oV
STVYTmFYCtLHqLD63T7q7Erj1qilSTD0TO8b0OKbxwZ0E9192xHS7GsydHpf0AyxYcQxdZxMM8M0
MH4L2+/HmhepcIQcETSzaEmRCt6A5q0D/pnSE2g9OnkNNnOGeMxf13ZXws58IIyv81d/yQD3dGPj
9Ye2Bod1irngQr02kCnlVw0PRYalKAIejyPVOiGSVbArgZrjCftZHn1wUoOreDYYvvNVUdSvPTvb
4p7SwOapj5CXxr0DA9ID8hbIhYtuFeEOsfUDuBZzTDWREK50HZdlTQepg+tiFr4+hVT1wNcEctCA
AXZhFo/F2jzOQ9g+iQakeIcSOHovCQropyfC6OnFeaFmscZs8Du7eKDhtE1QqiP47hGVBDOGKNKx
R+weey5sr/vCeTsDR/4kBu6/7RrPnAIZIaEo7HyCKaT6zue9GGNjxlmcIq0KgRRgBH22WNcXM/rd
e2R1oYzLus140jJyZJnSO89MVZ+OXtiIAxfePCduFHR+3dOiXxLuyjGFrQs/roPJwKoNeWKLO1bb
jx6R4byrSsQCNw0s73pvEK7GA9QX91lgHflM+o6vCZKdwh56bzFut0ZUvQG+I8p3q+eN9CRnIaJr
VQ/LW0hQ6hfgPEaVdI2z+aFBuFWgnzQ1NF1FedOP1cTuS3MOjOyQQXEHXInua8QKETxIJdZdvdhO
Juj+HWdQes5xB/FNF2eeuPXbNUKGCOEYCymTbOlQaBNcpEMgFEl0bgziMQhrv27y2ntj2lHDE/VG
vg4nqYf71e/q9mGiS/XZTnZmmCt22osXzeCeuo63YNytV3bnWz0+5J2pIQQ/5R91sczNx4wGbkx4
hjEzHoWel+ICgClAld3Zwi9NG8Hah32bzOvU5ofJrOw0hn1egKhtFXPSOeTCBNxN5UcEdWUQW8EK
qKrjgzyuUVQ8+1pPr1Eu5+9y6U9up9deX3VQwkWQ1AdLiQsZeOSUA/mTFjMdd5ns9VGjUxfreWXF
nthhzq7N2M3qLm+JeteM/j1Es0XsGIZ3me71TkKMnidTDgjfLuBzbq67mk8gCSt5D0o5tWDKRdWR
3vWzUMXdUPDVO5DRkBsWttOHbOLerfWk6FMelA4lBIwkyePaIq/Y0Ybz9jbrmP48F1abmCCSnXat
T4fwOqCVPC6RKYGmYmMDzAUNdL2r/cZ7vxgqYhQRZGJDvzwMvGrOMJsv9UjuxFBD88ILgxUxRSm9
1ErK1UFlTVfEo1qj19FUrk/Od+pEJzXeGY1MMI7miha3IXz48hkytMu4Wxf4wENvx/o40zX7VNth
cbtmkhbeRs/1uLcZJfU9anJIykeG8BAypOorcujy0XQ9kLb5GhybcBwfWxjLK7bwLLgmc5+bB5Tx
q2cVVlGT1HrpU9bM1Yn7GeIb07Z3faTA6wgyYJixOhL8YwPclogZCALXXTOv7q6vi17tMn+S9xTy
qv0xUz3S0moh/hfc7HOxhsjFe9M2czkgoY3qG1vO9dFng/jYAY9ZIb6KxmlXUdfiVMEpFrHp8ugq
AI2qiJdCOi+Zo2Zk18r4Kkobac8uocwfae7uzCh4asx6KtaliQu/Jm8gx7je1ATinbeMh/PbFb6i
2ZVqwoh5CyKEXUOdDK7qYZ7ZyapBvtUdZMuw6LoyCZR16CesmuCnnBu7EkD7G2Y7WJ1umdNsasaH
QEjY0Zx63WutwwzSw7qKrl05PQP0GaxPHebbny0bweaLIp6JjV6WZPZABHuY1LKQeCGYPrSyvybr
vPNFSfNdVen5NmPFcc6qh6XqxITiBJNXcP6AnIEMj1g/8TAP9XVRIT2Oy9o95pQNJsHEEQQ3aEm7
5kpUIXjlw06sb7zVDjQeSsGegJ03v49s4OJIKvikZOT+3OyLBYNQpoQ+glrYdNsNY4vwyzjvMPio
dyRTO636RMAtPVwvHZqyiWgZq288Q0Is/qTJW5ORsbuLfBHJPQMKtHkETNp1STUt1fC2z13+giZD
71K44BFlGJfVeMqK6R2wHQ5+cePNWH/G5+DBd5Ur965ZIfwrhnbxjz4QpCxWEVjL4ymn4r4ImfOT
EYb9ljg1Pem8rORBmhoANFihAizb4CakaZHlrt6Dt6j7XegZXV6I3sHa9ODZMIkTFJ4P+m64y/Wg
WXCspR3NVb7gjl9hFqV+lCai/nXd5iUOtXB5Olphi7iCQ9MxQvk6Oi18YC5Gn2dAgEuqQX8Iz7K0
KXwGJFD8BfJje2Eq0aVtW0XlXnLb5XcucwpZDxuDejf0evzcg46LJHRk6DOOOhzChDZ5+AgytEIl
jRf4+Q3hqGi8RRIQLVd84At9yzIIGH+VGij9uyk0/XDyAcZhh2bMyvYhrKqaP6+ZNfoAgj/1MvYD
za8psvUVN9e0/j3NUSBIdZvn3kPGVlCExFSjEYGb3oUtnCjFeG86LBXS6VlDXuE9xIwkmGB65t9x
VDdZFXuwOuKB+ZaciC3kmE6yqXg8ECzGdYHhGH4oWNSYvaiwgu+nynRsN2fzItJRQpsjMVNf2Y9D
v8C6ocXVzPf1jCJlPPjclrEKDckSsKf3KgXj6fhY8RzSdk7ZAJCdCfl0DC+iPwRD0bX7QXkoHQz9
UCPaDTpa3xnovrFUTVLmj7MlXp1gvpJMSd2uc/8gh6LZVXZA3ogcpDJ7FeY0ekEZyZ92VpZ+g7YV
Iu24Q0GqfgN461iDMhIvuCpDEjATZ27Q415JFDI/NjTTgsaoX2C6A7eMe/eN82Bpq06HINHxbJQv
sRRVN94YRFl6joORMfWU8SjScUSEaeMewlFP2uDvCJEKf4qrasXvAV799glV7wCi9WiG9klWtNih
ysq1PU54gzJ1M8HUXoFgOngiDkIwx7L2O/9NNFWT2gUZDnnMFukeSEl68yVsPbA+1WWRFWmxEC0B
KWCY+ejSSthZfOr81Yu+8NHVqDyMzVDsAP31kD9VpheJdB2J4hmx+HIZDG47HNxzbYpcufrYQVDz
aKM2vEexTFzYjtkOCLe0po5UbX0MezKnpTUuXq3+Lo3xH1/m/8ye3cMfzYvuH/+Ff38BxVebZ7rf
/PMfb12FP/91fs3/+ZkfX/GPw7O7e6qeu+0P/fAaPPf7+6ZP/dMP/9jZPu+X18Nzu7x57oay//Z8
fMLzT/6/fvOX529PebvUz7/9+sUNtj8/DSbR/vr9W1dff/vVP6/Uf/z5+d+/ef4FfvsVjaVf3j5N
efmX1zw/df1vv3LxiiABCEgQSgaelDM+Y3r+9h3+ikJjDOkBDxmHrUDvzbq217/9ytgrgv9ohFgX
gEJ+nnTtHAwhvkVf4Tn4Jg8pYFgSo6r//dl+2J1/7tYvdqgeXG777rdfv01H/bMDJRkHhxgTIHIj
qFgAhbIZIAB+3LBwRf5aRmNHPyv8zNSBkiZqX1TNkUPFhY4wRI2k0KAam/iZmDN44bEIgiiBfDTq
40XV+t/RLH/rHN3Xz/axb5+f+9un+n/AScHQQkg5iVDqjALK0O/DXv/7k/O/Pi/P+Z9Pzb98/R+n
6DxH/cepYfJVyFkkI0agQU2+TXd9PzWU/HGgohBllZCSMzLl+6mJXnHUmiShAYsCHgYANf6dU4MH
/QnULTlHN5cShsrRmUjwL1DDOfNRrKz7T4ud62CHkZOgaZOuzQhfY+T0kibCBba+mqwXvkUvE13x
xFR1G77pjJ+h9sUx7lq3n1znWgfx+ty0Mm1LSaAD1BAtvnMs/n99ms7gmX9/eO7OhuK5tb/cPrX5
k3365aorn+zX7s/n6fyEP44PLMUrEgBxjhY0Np+eG9F/HCcqxCt8CVThsEJAGJ+xUv9thMgr3+eS
ww4RGLA/GyEqXgH5wZAmo2wEACEmQf7GcfoRRhHi+VDxIrg7lAchQ6HhR3QDyEatm5U/P6DHcCat
oZ/QhxJJYUHz3Fi7Jpigqv4W0Of8nhK6ghAhZSiFQmBtg3uoOwQx3NLpYR2HcY+cYk11U1VXf9qT
7+b2B/N6xg3907x+exsYcI5byikmhbbzurQuygkynuNDi0gSFeXquGr098pVsLTw0EqEZEB2ayZz
BfzyY1DWP6MT/jYk/cMnYDAFEQF3Iados27ZHlw4Dsu6LgiHHTJgAUKw/VT7/p4g10yCzjenqiII
EDX6ZxWSyyvPIDLgLiqPhrZ+7ANddD1oiN/QHhRL2Vhnn3kw6p+s1Dfuhh8/p0Q1mHGJsTIfIssb
fBdBll4EVNiHglu9D2xRxL7NvMNkK/+4shW03NHaCRQym7vcA5UCWevfUVtEbVSsX0Gir79Y1vO7
grQQklTlfIvSW3QsmRz2/cT5oc7CYh+GAF0IMjxMwTJ9BHI3jOGxF2wDHVFoIvZTUMyPf/cQnOGd
FB4+ZITA/m7AZZj0Ra+Ui/LBj4w4NZbOiVzPCc2UdUnUliQZRDvdCWBPdxptdEg1l/NPwOy44D8e
RAZDDeklOADGIrad4HBdAKCBX5iHyfbsuiz9D0XGLPirg2G/yPvoPFrKg1b/ZPrnmyzAD9vqhxGs
B8ILbB6TWy2VnkTdCBb47GGSQK+sIf1Q6mFOdOF7qQKm75j3+lEqH0llZrrUa9G+/78v/zfKhx8/
QgTbBxsDXxXAN27gzpYCLFIENrqXhesOEmXItGlW+Saz+bQLlSwPdHkUWXHfMXQHFrvGXd6qPR3Y
mrq8cdeGN3oPPrrltWnDI5h2Dsx6Ni17+hGV4aRHNUWu0d8SzoHlAOM6DDI00QPsmb+dtEaKUU+z
x6L7No/k44IBwl2/ND+jCdvEf3gbPD3kWB/EDBQVjM3isNkhFZfhep8X1dWcDd4B7UhxCqsODRmI
ktO+nZ94LVCDkzBbwRJXQ/gzetVvp+CHLQogo4Ow6bw/kIHfTgB5ptV2dCu7ByCQ3KlB3Upeqo9j
H4UPvQK9W9xwQ29YhRJzXJDxs+83gU6HWoY4OA2EKH3/VkNl0iVA4UzDjkQMyoIhFDUDPdaAoPXN
2ZeI9tM6tPwnCMO/2lgI4kiBkAzaHbji2zmdzAG+35qI3OvKv2m9PPu94zhbhRRiSQCEGtGHGKLi
tmg6dytzgT4f1DfVlRx9wvdCGxaLRdNPPsbabkNQzfXIxpfs1iqy/uxCwp//aAgCxPwUgSPifYnZ
2I3jg4qvqTo79vccKLQ3yFj6w9Qo2UFml+49L4Mc3mjltV3q+V3lapT7UJDEvOQYwtQ2xdglRtga
hERV0d97kjd7bS2QA98u7d8K2G7zLy0CwJd+G/r/kFf+T0sS6Jni6t/HdY/nLO+Xa9c+YzDij/z0
nIR+e9X3WI6TVwj+JUI2RBV/2LPvsRwTrwKCeyQICSVs7j9jOR6+QkbCg+gc0GHrz3Qn31MDzl/h
zCJtkT7cAzKX6O/Ect8YX/43defW3LbSdOdfhBTOGFwGPImkREqyZFu+QdmyjTMG5wHw6/OATr5Y
tGPlzV2qXLu8vb1FcDDT0716rdX/+yh71CaUuzwdiizGfFOovk3mnMxwI3pK0T1mOdN97DCWdHCK
JnB6pXGyZwmuiy15IzorSCLFTqKQyG8Kbepu3TaP1wz4tkUQop6+w0mzXttZh/9a6HvxTjN1+ki/
Le/7KdrlgQVRllDr6C4V0tWBaKqYCr1ronuMvLQHK4J5MJpZv80byHhuX3yuR9t6sksQqpUWuXIH
l0h7h2H9NgNensFYKnnL5xev79r9p6tl3MEUy++11LUZTueZXwuGTOwhoPoyaHVuRrvu4k/vfPWr
Mo6P5QWZVAX8k1/XNyPGnC2D31t5H9OYd2k+e+WLU7jmCQfzZGd7s3c7V1X0lGQFo8r1QRpm4Fez
EPCJwizZFiStD2anwjxQ8EU2ptcY71yDb/OWZWVMXydL95byBfT86u0UodVOfVXm950/lbfKHmok
KG3LjGRzmBAD1J6BpfgIGjswUvK9vbH89Leb2fSFR6Vgc9aIlle86xYDHMuj034fJw2ZZRU/2VlG
U003jDstrZOD6+alE8z1GK5APpt9W1v+2s+T9JAR0N/J4S7GQW8ehyKebq4go7dID663Sd2lQk6y
o9fvdfkTT/1dzIk8tKrMAsZtlYdG6mKniqZ4TOLh0zAMWWCYGkNT6baHPzLpWyqoG0ff5a4K7/+9
m/54U4ACyNMJL2QslIXLZvtNUdrD+ZzzKpvP2AilVPvu5yzRrCSw7XhptMgsPfZ9iU2KDvPjPdOi
yyl9uzQotHTboFDFl9W5tuMLc6d0Ad4h3UZJynxRf1yqg8k52vOkbwxg+Ds91j+qMk9FILvKureg
YPzI9FzeMUQw2f57Ma7MIdi3vChbZ8KM53Hh0pl6uxpzSoPP6WRyb1c50Q+yhXqd7d446f7YFttY
i5yvM/SqZ/wvzNWvN2M61XRLX66kIixNJq/3A6wE/f1DdZWVL08HImD5pFquIOu6NnJwtNRJxr4T
57rS5d4d5XwSiiaRYQzJrhRQMEXvm4vtUXfM01Q7SENm7+zmS3S5emUCfijZ3nLAzGvRHS5Typ7p
Nd+PMCF2rtNXz0atyb3SNO+hLQ1CjuN34iHKyN5WRexk0aodGHtAuJb39LkNmi8pjvGQvPKPk21/
CF05BpUTtzRbe9uB5d05x1K26hVmufcw2nW1IiVy8RIbn+qxVyWFrmevCJGMp0zro9KNCkKJUejw
IqOy+Fhmy4ysyZjNZ12fu+eaJvQx1OYuiLq6f4xnX76EccKjpqrQ8qBKJ0gSWWLeNDDGzj6qkNd/
76wFDLlaNa5X312QN/bVteNQMbhZY8PuvrcT5d7SdcpuoKwOn2PbNFZFng2nWMbGdp6qAtYMPZD/
/OMx5DbZ1aZrOdfSusjPZ8tWKrlvtVg76DAp15djxi5tbiolKd/o1NRbSptXuEDmO0HmggW9/fo+
NYtPKgMeBQa+RKHfosw0hP4gVZTfwwZmVwxxWm5q31kuJmakvhoCbtZlU4+TbpwaL4Zn3Ih4htaT
+5x82/UeKjeqdzIUjlp3OXMAgqpvjdPgzhzUyZx4jfCp4WXBhaz3WjIap67Wk13UJ/wnQ/ZDv0K3
hDbUgen9IdTG6dPctxUk5j6HIgKgEE/rxIFlF2hFaZxSGfPRKhkjBf++a7IVM9iMUw/7bYRBU3bP
js+/a9hCvGIh7BzjOio+x/pQP3f+HB5cTU3H+HIHu43uPUizrV6KpOLn/+cvV1DEIK81EKReX3dw
k+DQNU52r5GNwYIjxt1XhhXtTScxboxwnr6VOs4sBUqUjTZF9jub621tsoQlIpIJVMaMNJffX+WO
hVmQMzphe0ZuUb1Mfr6cqCVCJX1fvdhl+95YBWNBld5uJ2sJgSSrJtkvX/ntduo8o+hzzVFnUlEO
cUav45CXFYoDg1meUsPC3UmSeZXo3hD0tqjXozFttZS5kP9e+r9cGBa5DjcoxZlJ52dJEX/b2GE9
ikirxHiO9Ti67UTrbxGq6yumW8ewCx09ucvTNtyorMhuu5LdFCQJ7juD9DZ5qkEAmtPhs0iid7qR
f17rC2jkUChSJCy1+dvngr8QVeSn+tlzVbIzxqE52KYVb8xMui+IY+AG+xNqETkn7+yGv6Q7FoUz
t/mCCBjm9S1lOH0kmKRjn0Vbec/VMOTc3CXKH1xU1Otg1sbJbgfv3iot2sFhjhRFc5jBqLXKW2Wx
Xq2nUqmbMZ4k8n+ve28Iz5+hmC1DIAK2dvXlxLxdmlpv/VjVpn3WLdU9M8AN+lPd9186I25uYyfp
zt6cxUMAddNZT3P+3piuvyQ9IMucF8+weQyqvrcPoLt55k5GQsUgfe1TOxVwcUTbrg0zGrc0EJKd
VxvJXdRocRLUsFw+DlGYWgGQmHr2l4EQ/97EVLLXp+nN81xhuL2oC+jmsX0uyP6iODkYfvrz3x/x
t02xoOmsPBA+9OTlGX47J8IY0kZEwjxDjU/0lZi7fhsSjfdlEya3sHmjW1h92rbUZfUyZpVzE81D
DdRSZvs41uBeGbbRfYfY2G4Mv/ff2bR/HhdfF0u9IlwOM4nw28eLlKR8tXN5H42heWtndofaKikM
BAsc4TzIAUuhQJS2OBRjZr1TR/4ZQH3D1YXjmPSbffO6q+F2eT3nFCb3jXIhqeex2z0LiBonr+3N
lddZ1Nf/fh8Xu943EdRGQk7fBvwOTM299u4AuzLzQvTpg5PkzaqPI9vCmUFaWyFlubmEUUpXRmz0
RkemDb0yr53uvil7beNVRfUyl36xMRtP32at3wX2mLNi3izvOt/zHsj9xqMKq3WId+PHS4GJEb7+
9O9vcXFF+/1b2A42UlTergOSR2ZztXM9M/Qgm0/9OWqT6tZvzPro2HWztVubkeuQcarIyG5lMSDk
Gos5e+2z+rkxaEFARomqwCDT3DOnPV23l6JHhovZs3LvGdtc3Mm0/JxmDUnAYGTzFx27oN3YkG1E
lqifEPOqHxCtpvtLBiBTV+59N5kfR/LQ7z7qy22hu3hAZqMzwmo3zU9Z7w37TIZkt0mCDFnAe6vQ
NN2YU63dYEMWbms1uOtCqXJbDJ5/Dg2wUUcqd91NjtjgolFBHkz8YicZMbAV/pR8hUcM0ppPOfQW
hG8JkpeUT0h1dS+8NOOGqT5qRLnbtNOaDfa5/YeCuaD+DEnVnlPGeM5ot8ZS+1o4Myl8ZBcbt5id
o+g6o99ljR67ay9OThXsq58xE3GePduSe0xxzOwOYZ18NstKP6YhTPSuT+dXqNnGS1KE3h74ut76
IclaWTvme8OErs+N7ZACGOALFs1Rw7evAimssZIBTo1+rkuHRAwq3sPoLJmb7RR4xqfjO0n8H8AL
9h5caFD90Ust1JC3UaKFlOsPbmqduUq750Y19W6yF11v0Yyetfn35r74O/++uUmrmIros6v5RYP1
qhbVHOQ+pRjsM7osMqqkaoePmD3FR1D+8bWgyKIRKJIssLQou6HoHDa2B0WLPPpZJJDxAidi9SPR
luvYbRHdGVGT7yc9anFOLvLFAnF4z57iYsB89dRAnLZhEdL+UqMiW3EUelnAjr7CDyzttWbVkLnf
ypEhJ0HpM0UtqBqrOzIjq38Ca//uLylx3xvWT+y91MEkUKz9gmklbqvlTwOH9PmdpV3C+fVD0mC1
wTld3+dp377IWTAMIcx4yLZmiP1KWalxKr2s3NpG3u8wqPL3k++HT/mQG6fZ6NVTmSVr+J0onobk
h4Oa8T0vor8uHPGM9BkZFEu4bPbfbkg+c7a12jDP7ew4x7Y1uueRIUeIN6X3ISVPO06hHBlpmc4r
T8vll6EbyH21QeyEnlofmHdp3aayoyxRQr3acfz/tGwXpNqiJ8iTXu1/Z9Qtsy5zY9G7GKe6mumN
puEnX1XjsW/bEb5jld94bSGPuq8/Vk1Fvje7Yk95Ttchit/x5vgDf+UGI5MDB7WXLPwaZYxQwocZ
M6DPPurdI3rz6mUIKwJ0HsNanjyz+WBFLOY7u2cJK9e7xxP0u0GKoNFc469+b/R5o5XmOYKk+Q0K
swtMPuQrks12A29SPcBsdY6NX3kPljnL/a8i8P/hKaAouD5rAPniGrjzMzVGGv5750yY2LO1lmhX
PWqSDf14tOq9/KbXc/jVghO5Spc/L/t3h6L9BZGi9wABxF76F5CKrzatBwMV40xzPoM8xEeJrdad
MQv7NUts4+SFSt5WY36aFfYaiqFbX6ECiN2/F+KKgrCUnzwDNDzXJqUnebsqBj1lIEYtbf08UnhA
+HV1yuzl4EblEjfDIiHLR/fibstpjk92XBtQamv5Q/ZJPK9d26leoCgDS7RowZ4zq2/32mCbD15d
OUdnKV8jRtzvG6Sxz0Wp5L7KJ1tBko7yBHsCGFcUOAlpAkwucLAFUvdm9W6Zv/Bq/th5AG7g2TTl
ddf6A0nOy6HOoh4ZzyVG5HKilPKqZBfPjvcwQeA6NqXmrNFhfU17L3/kVhcPcNudY6+RScrIsXeJ
bk63TWl+iBLX3oyaVgfSL0Ykjc68jlpb/WiYjHiSnfO5sQZQDXQ1+74tvPtEa9uPXIzDys2kh25y
gUjH0bLO9azEtB58tXRuk3rYQQuxOQrj9DgRMtZdbEKMTtEWBMaCpo4oIXKkWZZzJIPJToM5bGp3
1o5Dl9aHvhV14Gedg9pXlZ/rIgLPgMW9mQwpmaHWZA8OdEY2vsHeytzie2f4xiP3ntxrvKq96yXG
wa+m+mnyq/7n3NXmppqlHjAyMbqLuXd2fm7O23bU5EcPI/BvVdHpcRAv6IHFv1OxmkuiV0lnWHtJ
CRf8YvyH9nBHzcZWoSoTD4Mq5V7QAnqo/TY+FtW0beYsPNiR90lPtIcJWfou0iOZ0S3rk1fppuL2
kjgPc0eaYlTiYNUyPTRem+yQaUBSTuNt5iGunrAE2zSzWe/McBiPszLzfbnAYGk/oKPGcedH6cXZ
ieHjya4oQ/LMIlfH2qrb/ZjY2ieUdj9KGKEnNZlpFWiYKuybUJir2Cq+FlnvH6jJtG2P8XAgUiM+
C7/Xbotw7sqg7JPpxpbOPeOOh7VbzbdJpvltoPDV2KNU6J7x8Bge6SVzA9E4/OgZeX3MRQtHpoGR
DQS8/CVbz8tbkDrnQ2NkhxDC66bx4HQEtkqiY4NK79dd5Vajubqgvk03k8iVnGDMeJx9QVJ9zzRb
fWc5GUeudrzxAUSZOXT+UjwmKMj2F8yYAWcsw+WlWTULGZLJfUuzzL4DjfF2ZYsjQz+gSAl4c/XN
pBBCqfbYVZH8YoXDXT4Y3pF32q0cpwxXXHAuVYSDwVGat2tcJaKdY0/dUzUj8Ytrx7nFv0Icmgzb
7q5qkFKYdVsG5M7Z8XIbRVgYFjgYzGCYWmk9UV5WKLCzfo8kUjtUucw3nrLtU2ImcjWBBX/Dp1ve
lz5YeuRowzoZ0VQOpTFvp0QxSnGIup3pSYT8Hcb4G6to/bu69B+HQcy3pV+PN42yszUsK32LZNoM
dCw0sAmzY+OFyelNEuhT3a57jAqqddcz8wxxT/zsWR7YwpRo8dpwMcM2q8b+hFvI+NNT2p7xUeEe
rwxxjF088u3atVexKj5iN2oSSsOvRZRnj93oeV9VH3/GOsHYiNIudqhXvfscZSOShVLdXKJizDF7
5hra0kbhwRJEGgoq/orD+BUjkvlUQ8QK2nb4YjUIW4KxlMNrg2XIntgv92kHER5rkgG6YTdYXxUq
n2fSXjbagq/+gvKZPs8m1JFt7otJxl+hqNJRSDPEmF6qUL94YmcwVmU1hxRQ09REt2GIeNOlDHqu
86LcYB86bceLkLLX2/tUxdN2srvojHlRtB+8sjoNTlkcNYOudCBKbZKBsGcuXY+u1cawinQbNaL+
JFI9PIU4yQPaeIQXzKvHjddNjwxSrw9Kd6uXKq4JhN1IWwJ/wazfzMqlV2qhQ9wzZ6J+iWuL73xB
Si6rl0+uew8Z5oB6pngN60WYXThxuivyuUL4F2d3GnKPV9s2nc+W06rvRTTKOzzMxNktpPbB7OuJ
1qOJL8bIMAjda9XesHFagL7SbuakqLay99wgmjRcOsK0Wg0d3gMuY2GfPQHTqsxhka/mGJzmEsqm
0eyeq8ov6RkmuYkwsqW7nJYeFcDoHLhyzI9Y/iw+tfLJTPS7eeSWncuwKRmP1TmBmeTovGR2a2nG
jKlELXdZPWW3rcjYzdHEp02TUX20scpYj+XcoiIX0ly3fdfgM+F/LiBd/ai6kC6pVyHtKctBf5Fu
8lgqc9ohDt6GGHscRWRFNy4q4G2Tz+KuQ+SPT47p3IgMTiWapkDPhVrJpOo+TKZK134jnI1pFOKu
iIt711Xpceg7h6l4inur93hzF4S7TSMo9mSE3s4k3Kpi+GDqFtY2s78hKZ1/QAWb74Ypl78gx3RJ
jtJEs3cadkdYvZjOLh8sAD4r0tQqxo8BW32Uqi42PLdAYPm6z/x2N+hICc06jbjbtPgzI0tvXQ2y
l4oidYSV2AeFkvpTQUt9JzpMmkryPky888hbp3ODzm9mLu4zhh6wBHq/TtZVaHy39bH9ZMsKg6Mm
1aejFWIz4Gs10FybTgfTt5nN0njFbsBNi/ENdXbXJNqmmAf8I3w7OxljbzHQL0N8RqsEFZeurZHu
/JDuON4t/OVDRktqY9XU6LlnJ0xN0d2DnHoCmzmEW4GU6DHXxu5oep085+UExGeHtcOp4tQXhP9n
MJr8PDZzBI9gMoYvhpu3Txeo9JLuYeyfPMA1K37MoQXzoiybVdlmUdBqrruWjo1bSEaNZzAiVQRm
iu+HzUSeswdVAD1wbqw6X00f80nTDjMzxTalYzYnSWjeUdbIvaeX9srSa2yyLOn2TCIZpbs2rRbI
hwP+CeobjhJwdO7wbuCGrNN539K33FeWhcy1t02/QouVcsrn3uc2gzS3SqxKndNhOcsmSVtUS+ux
X8Cz0tdB6x25AVMaonWWs1K9EEDkKSWgxTET/ocJDugRja62Iw0ynvGU2ZcZzlNsO0fQXkhwZcDK
RzyUkVyy4iUrVZHrftHzUePrZ7FAEGxwZvxcN18q0gqKiKbh7q6ZIJZiC9ISefRh5k+UqqkolzwS
I6rqxW+WImsM55QT4Ir+MW350znUyZS9qf0cYdK0E76QVeC7M3J6x44PSWq4r745dqfGz3qWqxXz
Pmd+8jFpJb4muMTW32y75uOQmCVArrN6Yixs/xRVQjsLmbjbGheDYSWMudzLcCL6mprXV+vBMnke
Y3An+97OAMk2Uz1q/SkNFcYgSTY+qjI5Z6FVz6th4OOwI/GGDzSY2u96rw2fOzpltxJYTazdmg60
0McZE60F5YGJbH4v21D7jAOIlIFeW+2DhVDvh2xMOtFtHOf71K6ox01P9UE8tF2ycvHO2EPZ3Sal
M98yEmZ8IfLgNDG4DoC2JeRdPYsmEE2lf0GKjqVAWcTqiJ78uWXq5iOcjPuJieoePjTPkzWKPXF0
CPxe8fAGLg5uVHLKJL3RkN66SaKxmdxUW7PX23JFvrL4JRRGs6qkiRdNiEeg5VWPTqhne/o206Zu
oYljP+C8xF6lbg1GLeCMMqit5YXucZbxwU4xxNHNJPksvPgrVBsytzik14UYz1qZZi3W0QjvKoPh
urPjYQryZFqkfLbVvI6iKjHqiNx5Wnel1nyr2pR5RnHehSdUila57kbL/s7eC/39yPOldzLORLNy
JbaYXmFFn0u3chAQxtXP0q9ctdWmJP5UF76dfsonfbkBQD7jwBit5rMY4la7zdQ8RNjom0V96yGA
/BIng7eujNaPKFSmXY7H2irUZBREXnRGQ3+YVNEfTKHGk3KNdGumeX2XhvqPOkFHuE7TJMeaRnB5
cw9kX4mI1oRqdvSLlZsQzDZu75i3jEo1/EBVvve1HcjlV7nbxu0hK0v7Yx51VrJO/H48D23r9/fh
EMVY84Ah1NkOar3+0Zjykp8nRlB/D9Jb4GDxtFMeQDzmY97DMGWIaYcQewq6Ud7DrFtoqS/N51/5
AzoeGPFR64bnKrH686VPfcFosTYrNnS+5b5GNHA0p5Esugg1zjdWVhwdDD44Ope/lupGMq1l3cm9
HqXUQFZswBm75B7V0pVKC6qUy19tQ/KtfOl5R6DlYu0zNm1rN+YCNFrdfTazNRq9ME5cmnQfXUCp
okjqlyRt1CvxHL72UspxDfOJzBEg4y0qkgIh/U9YDob6Wrk2PZ/SyquXPpvyBmOBxP3ZJwrPtUsu
iRKSr1JGuPZbrnSOTKXJ1nk9wkwsi0R+7JaCNyoUuCwcFKgkiSDW2RNUpMBPPNos/Sj46ozGgiiQ
YdsbIIrqKg5V5XcbcpTMWwOtP9g4TZw12+ueLSe0t66Pbxn+IEyCWEIqVFt+oBZVlyhps2pq4TbM
1eRgneFjWjSjg8XRr0pO9VyjmgKrABc1tHhB0PjmcaSw7RJ1vW19XDenIv7ZDwIlcj1Oe66De1Uz
JXcwmnJfxH6IZ7ntPUdo2/Hd6Lmk+IoB6W6EYWqYH/CYSm/zmNxKw/3nAy7EJooK4aHG94cRJ7nO
eJRd3z3z2lk/ss1s04xxtOmyOQqDyCweCkyf5pU1W/qhirWt6p36ruja/FSXGr+JcuzBQEIMPOP2
qGlx89KzcO3PVBHCyKLvvibmu0ngUkAWo8ffykRncVqU4jRSlsXxmLS3Z7ADRgRjah1Hzcq3ORaJ
NMlZUbTj/PDRADr0MAIquNGpThYfFZRzj1lV3Fxe7Zzq8NVsvO7yTYkfTqDarvjmkXh/GEpLbhJV
fMKxgMt4iKJipVKj2NhG6j4Vembsqf/Q0M864Ec2RhsJg/WUxjoKSTKED1rScdkSB9kfUZiYW8Rx
YlcoeiCXHZxmgHpRBpztTfhBBpeL4teNaoUKvjWdd6azglhgEjgyUt6dDqOSz7GWfEM56pxxeMD1
A5uDCYsjSnI1mP2tanGRM4C7HjAEa159O0R3F9fY4LrLgmEjo/1osWDJV7mCzRNEwMMPys4QWU9h
t9HcOcb7LU2sVyfBnkaMbRdo/tK9rIp6/GZ4fQaupZMm4huYb/HVSVYhJos3dpzre6F5+UaJMVsM
9BosB7TkywWgiXIm8OKwULn1Zq696eMv4hSigGIVDrn1DOnxk51PBa5dtZN9wfhRrFtk0dMvilEe
ifJ7PmIzetnuNV5/D5LcIiLd5XRnOcOeQEOsB6wGn7IFv9ZdGUZr06hd3BM0AAE8szgsSiMaWQlb
r3YXk0ANU9O7X+HIMP3A8WYU35zHzgtUl8wyyGF+uQtuvNNTE3+YUOLoYmQVCEjZPCTYTOaBo6kG
z6I8p00xU3YXawvTl6BpIpwaxrAm2dGxmNt2sbbs9NAsvoxhO6zIa+PzJbrZsCluIOR/SJpEnAZs
XaztBSW8lEggHXUSYIRp3IdW5Tw3Szp5Ke+4jwALIdNRlMKbeRAys6qAWzK8lXomHhRMhOf5Eogb
HLOfcQI7pp3Uk1U8wnLqYQMcMBwajjrN6tNoYg0zjhl/NNeHWtaILRo33FhJrd/rehNvme2WvTjJ
xPT60d406G5OgGPaYwkHanVB+ioLKlZn4IYQsNeKO+VUzUtuN+7KgOq3ypt+fLwg237odEe3UBQ1
I+Nra8fed27ZnssLP2qBti6AJDxJ+SnHweLgtpGkEJu0FaZo0UaTC0TUDrJ9zNq0POXwah4Gf4h2
9FiHUw9bZCe8JbBWnvPVMr38qC8XX4x56in20zqAq6p+0rrRgUUGI9Cb0d46lk7aOOALt84VGfRY
6MW9XufypmDeOz0Iy3/15gnMBhowYon+21To/d6Z5MmwZmPt9V2xom8RkhUZYoths/fgpQ6bzqnJ
ygcxIaugrY5VVEIH2R5btkgXSXPV2hmBv+vyZOMQpKY14JcVBZmf998NO43sQz+lfJueAT8459Ja
xTWK/+Nyz+ODyR3lzQsQ4DE3Ndm6Xs57WBpA0k8YfJGC/nABPzhhpE4VYXwHguQBYOg4rC37CbK3
sZU+ngOWHMqD1fvNrgSH3fdlJW5E7VT7OizSvV+rTYU65dbQh/hpyKqvU9LHtyQ1JGaozG71br7J
7MH81lY2qe/CxRCVZ+/10DfxjSviO4MKAa+WcXrK0KQ84SSZMfeW5MAtLbFz0s4+FMNgbqUtTh6F
9a2PkwQOv2nygp2Mc7zs+n83AP4ExVEuCAANz/f+Qn9LGl8NGGiIc+Vx0ePDCSCuL7WI7gE3ZTZR
4d8f+BcCD9YAyLuQx/m+bl6r78njhrQqIu08aQTFHLAqC8ZE978b5qSfp0raj5ochx2hz7+LE2Mk
i+bhAlV3zcFNXP/jvx/owiB/25HigWhHLX1D9CLmFbsG+wsuG1wuzrMN+OKFsf/azACHehOqLXMg
fubD4O8iS0x7b8b6KFfRw9SJ6qdvK0n8cfR+NblVvS41Pd2MbRMe9TImlcLy7NlmF930qk/eadz8
pcEtdBj6aCwhbyAjvWrf64Nv5h0eC+eu7LPN3FbdjVbHABJZqa9rFX6BUNvdR2WKp6ntFsMmLEvt
1ktD/J0lzcTSnxGuwyvBGy8xjPtG7/AUibzseAlEGNiKh38vtLEs5NuF5pEh++k+3WMfgST//bcm
rbSzMo7JJ89e5uW3nt5a2yG2s12CrGELUukcO0XaJrCifhnHpt1mkXoxhEG5tWTQgBVim01T/M6I
rCsp29ID47kIRYaHGoanu9JbIFSpXIos+6ziNv0opRfuUrxun1svy9dJHpkPjOpap804Ui+6/sGj
f1AHOYyQO6Of3YNYblg8+oY1fr7ta49+Yz3g9vsep2FprF+vHyWNyzPCQvaum9wLa1NFWmKeMQle
roAlemFcVL0k5I8BTzaAcFEZWA2y+STN1sqcgfCWRtG/3+SfQQOfG8gc6J5sZA/XHDwucyKZTift
0inU42H+7js1KTuO6qdwIaD/+/P+JB3yeTC8fNhvyIWupw0qs0amNOTm2ZJhqoNQvYLzlztZpTas
L+EcVe43e9VUA+g+t82/P/0v9DusFflseH66D1X+6qgl9TTMeclRG0OjO6nOBSqdXHHq/Rx0tBsO
QNfZrSjsZDWO0L4yp64fnNgvmChdaK+jrJ6EKqIHaC7vrcxf3gTezQ4vYaGNYgT99kjhziwdXbXu
OcmhY16YZxcCE53ICkFm2L5D/vjLmyDmeLAFlvsC3sDbz5vIqGw4fA7iaT29cSxKhwEntg9Fzohk
ONIaDYvexjZT+AcHC5Z3yNoXKuHVESBIQ4Zcoshybt9+vtZg2+BWwjkzlrPHJW6MbkqcUF/rcGoD
I3XWxrRwU+kdfhxmUd6Zk3hqfcxM00y5N1EzDO9otf62OXgg0DtExYhh3as3YKFYrKzKdc+AQe5z
k8oIdpiVRtsKpgoVsuv9tG2A6rjhgISTdtPXWbdDxF8WwWhiBWZ0cfJN6ZF6HZno+N6w2b+8MFaJ
pYatS9C4vtwq2yq0CI/3s21kC5ja2PRG+kK9pkv3LzOy8fWShV3i1TjOYN7vnJ4/CR9crtDM8Zzg
CAHWvn1l3Six3Ix75yyGdHpkzgAWgilObNOUHaXTdcciKuatYY3hDXbT+S5zwQPf2Td/ueMFDXwi
iL0Y0f1BvoFKL92ZoH7vO/0BrnJJo2fsdsMc0mfT5vkzposCmRh4Al0ue9yaCa6WWX+0ZIxVVt5k
WGOb7dc+Mso1FrXJ9xQiy9nVqNPrcFZBkiFrf+ep/2TogFjxxAjV0SX8QZXJHUWJUiF7aZcYBxTi
PfSoG492hZd8cOkn9c7/uqb/Ixny0/tuVv93SuX/nzyvFunw/1mk/N/L7mvz2iWvX3/XKJMw/Jff
zBKMfomSqXD4/f+0lNFcPGUwSCLH9F2oFJBP/kuHrAnnvxG9jcWNykSLvMiX/wNTGQMt1FsyNq4u
cDq5oqC54KKA880V8bGadAyJU4HTcNxPeduYxSHLDD8RRnGIrCY0jRHoJKhUUcDs/VlBnuj0+xCn
BO3B1Wp45DVu0fA3FNMp8DA0NzKLrFa7s+KIedgrHJHxzzt4Uzrb4UmnHB47uJJh7DRBi1ATi/h8
wDr2QwtfL9Xw2qWTORyYTgFGf4oEdkcgiWUziaCx+zpeNQpT67PsRmO8w/bZQNHg67Fxw9SWqfmu
48ZZbCYmhE2vWAyLOYiijlGs6TA32CgWUWPuYEnNhTyUTRfRce3CVlsmulT/g6Mza5JTR4PoL1IE
CBDwWlBb74vbbvuFaF/b7DsIiV8/p+ZlIu6E7V4KtOSXeTKKnIsN/JYbhPWzuK6SQVUbcThTeIuT
Uujq1qeVCNVDk2MNehqWdS7v5rIZAK0LboD9fzP9TMuPHVLPGx9enPZbA3k5rdxNFo/Z3Mfbj3oO
GFtHOYW/xRY3B53beDwWoRiG11gHwwdfofuK4xGZQRTsCMRrCwRrSXDvEmQh82R3576Lt1NCK58W
/YeqlHG5R8tUL/OegcY82JmDz4O/i/Jceypi5hKDq+RS4HLyV/5XTZYbPq5VwC0tKk8iWkrGQeUL
OCux637XWk/2WBLftGEy1VtuL/yymD6YxRuSzmm2Iqn1JA7Zpv35bimm/sfWokItK6PsFMx/eG+Q
4aGQ7uDYT9vcZulQ990p69Gzj/QpZJYSsXnZz0iSOM7eJ+jj9fd530X1b14jYPWJEKiVB5OX4TPq
orlxr0Q4op9gT8dJXoEbtMwu4vspkmP921mxQkSLK28VIO3FNkF+r6UPKt+o+F2vDhn5qrARVQ+0
5aSjqsXzivKTzhK68Yyl6xBZcevv2+qX3aL6Hpy6aH9Foy5OpofdnABvdA67D5k0cUTApMLUMpxT
j2kpgzSRYSey3hV67fRD3sjQCTQQBlEZwK6PNpq3F/gzFY0qw15+2yeos1Bap8X869xhWI6cjzb9
2gWAR3fZ0wg1Wo+PE28Xc3rkpW4Dgt0Vs71QWCSjdPFMmzSut7gPMN4FMOV2Kh9126AWgu9Wzj2D
YuvR2BFO6qgI1AoDBniOKb9BRImW4djS0dElE5a77xAVO/3V0ul8Iga80zRkwYWvaOd70sktk395
g1tKvEx21/LRiQfw7P588e2ufZ6JGcnZyGr63oatIrFa1Calw8k7ziE9AHOz7MNxHHz9Fy3b+xHj
fkDJW8SnXldGLjLb0eu17ptHuMPNezz4e5IBJHTTLKY+sN+dmYdzlVOehlCObo094LiBogC/lWvm
4wdaB/JLYgyDKt02P4iPTPCwMYRZl+8IjlVPzqicveO67tGFponhqBl08O6vXh09+nTuOK+Os1KJ
sARNmP9H/m760XhVM9xH/RiZSy70XJ+sCEV9XIvSK9JiL/bLJjvY2vTmyOzB4Mt41FFUvrmb6X+A
We0/FhwOP2xtY2xjOnBSFok88SZJDQ0D48LFc4GE0x47amSOLir7HfN+/7yrOn/RDcAgcpUzJU9V
lPc4+YYNfGklood+MNUjSCW1JLqKp8cZWe+HGqvV+07HiHQSGnY8BiuFrtPQawGcq8qGT6GfZ/ow
ZYoA1KrDR8ZnhPagAaMEaumN64EmiSzR6z6N5DWnKOmyJn+ixadtKHXy5WkZcOT+mvxdx8eAOAWn
0p4FJNGzGKh02glHzEBHj6I1uyJ6vFE9HrA3pjFT8vBxg9n9PQO2ZQ6SGfcMWtRK92AoFIa77UJK
MSYzwU859dXLPgDYT7NauVRgUcsQHLxm0dmDyEz73tM09VBRFPbeh3F9amZhoKM1gftWjGSs1n7P
fudbEVNVurdLVGNp6dVysNgcFQMDStKOhbRNlgYomTJpdxtQMNS3JL8plQC3k32fgckCGbaxM76M
sNmgdlfT3J+2DarDaxgw5rjIbtPnuSyDX3sfFkPC19ioRM5bSGKqrUZ6b82Qul3OhwhRrSD/qoVP
e4+Prn5Az5hwzPHel29qMeJ+94auJjPdlXeMFKc+iSlCMcngZP2rIgCPictDgdaOdV57yHWUkK2B
/xqHgvU8Gmz+Mwy67aNfWs/5VuLjagjdNftffO7BZ8ESRYORpBgJknBzdm7vVY7prD3NvKn1sSJR
ggy78KgcqmWungeqMJ1jZqriMV99Cs6E0lt8ZAR/m+AFe+ddYpRf5zL34bIdIgqC6tvfXPrfDEJv
X2Jp2YhlXeUXWU+De5m1Y8oDlRw4VfEB7ORsBJU6nKilW7HTz4E/41OiSKps42/cx3yYwzmIoGkK
CY4d5KJunpNIdgnf2pS1581zaHkLQ2KqUdlTmJU1ohtOlNfMfEcryz2sRVqEYFc57cYi6BVY8FCO
Tx6hdYyZrBYSFt4ppC6lXZOQFhsXKLOr70gLGsnvSqj8mq8OBSCLXFoHB6HrgOLv4KET3WooAzqx
3bsvSOHIzXbOw+2Z45NlJaxgee8Lvy1MzBx/KugzX7odsGcX/WqHw+62KBRY8CqXio6p7BIAzPxu
avbELik7cOAfiAexOY7CWWcck/Rd+JUc4lPAR/aE7Qo/KCWlo+KH6lpSIFlZd1e3qHL8CiG/hDO7
73YVo0ePkyswDLM98THFTc4kMluCqE9qWczT3aiyeLkOwc7QbgyM/x+myCm/5CFGFNqx7KLf1rrd
mkfHiWsclKyAB49Mkrl0jtcHhz5q5KsshoGp+RqziLsdHgLJ2079AJbG+iOrrfPNGXa+tbXy4w9n
IraQgHbp3oqijH5RwyV+0s8VD4+Z1sH0XLBgJY2/bNsNqQScYtnhBxyllPpl3KiDTdyahS6JEArL
H3Ve5L/bMvNVki0r5iQm+rn/sAq5dvfRLuhz09MUsGWNDh1DdF14f/iXMGwFhua4qA9GczZhzgGF
aKX/2W+TwziqdhZo6QMm6eaI6rabNFo8e12EE5Dhm3dbI+uToTiURDRodv3/jNZjw/s1rGElkwmf
DgNeR5j2TXtMdg+q5Rb5vstp+7OXpf20bsc62WlDXLN2xx2PY4PL/TANsXrVYtyC81y4MKcsGP3h
iGci5vEd9io+0U2omlO1TfEDHzG59E0wzsUlF7zugoo4o4YhO5YA/52kXvFyJX4EdZs004pmGWxd
JA4IMWPJgx+ykJe+r9UxKhCMOfJW4XA3KYNdk7rTuL+f8OWI8eztAOzRCOCG92d65rc5xXC8fbOr
X/+Zw5kSztA0Ip2R8EXSdEW0J4B9Bk7j28LkWC7CvSMxQdqndpyuP+muIlbuSgx9T3bPOKU0zGTx
5wEaf+xx1rF/xzqbHxca977WCTf6MefHLxLsSflvXU/58kKvRZHdLcD9z6T0sreJpyc490EbDl/j
Qr1BnoJn6xjhsqK/GcpAxlegbTto650iMzfRMhpjBV3JC2BZbJT9yWAq7mnNCaNEK4avZy82xjlk
EzYLcpjR9jsjCeDeGZgMXUIxti3xWOr4YyniWJxox5IPAacvj4lx3uHa30VfHd0NG01KElVBz1+2
PDoo9qX6lOPirI/WOOXFavp275py3c54rBkOYRwlq5WMRu/4gGfSXZ3Yoyu8RCpEON83nC3p73JO
o8+Kz8ehg4esqdyAx0Ju9WnU5fCvbGrB2Naq4BuEeeUe4njIn6p19cqfihGwd5B+J80xCoBLvdDL
G9KSEm1jcRd2MvrdLg2dGCbIsruwgTaHDIKz+8jerMrEJ/f/y+u6Tdx3/MDw7vMpnF+i0vH+TtwW
O8z+1fo4Gq4M13BcwpVaA5F/IXoW97ue1GtbCVGeuh6P0yGKtvKRGyh+Xf51qoP6WfJaWHS8EkNL
GfsPcos6995SW+el69yLP4MsVu+OziKn/u03U6f/OHnWrrRKTR7W8b7cOHxuqv1tq82ei1E393ry
wBQ1RcGZLc9/hzdB9rDMbfADLxgNShW1T99FuCvNv9K3r0qX4Xd+ZvyMamA9IC6IxM/aNGMnxpQe
urfO6OWD8gGZPTYBIvORValcE9BxrYdPUwR0bZamGb9vjADKb/UKmymFA+PWb8ax7XRHnLXs06HP
uf4l3R7VDejBzXEeMXGX63Ew882Cmo245BSb2acHuDE/w6G1cLh2xzkOrtiWgwLwp5+kUdmvFZAh
J15dyAUg4Lrb/LyXMjApE+LK/N2chZG5UbWcz+1uKEZYAn0u7Zi/rXuIcSqK5AdolfUK+YWUqz+K
PZ2UXH6SehLRazV1O4T8CGIIhK7ISVecG5ytXUomEjwV5USM1s2jax56o6AYbwBUKv322SgSleHU
RecSJ/4x84vwjCEoe3QN9ZJOVrvfhdNSFyDnLBjIhWOmO6wrocBKc45Lg7CNqSHiJveidkUT3VTu
HhVQxP/2MzVt9X6slXHo8a5nJz+qKmROOEfrTw6jBbN9Kl4uzmjtw7JwCsLQTNozZ++S4anv+9JN
xmhSdOAApaMWjsWY4Hwc9M2PgmehexwCl9sFwKLCXuJ253ARqaD61mbtbE/NAMR2WXH+JAh21Tkj
G3FtRVT/h6GRe3KWt++G3jHnqTJqPlJgqZ7N5o6P5O877hKmDbmbWwzOYNna7IsQDpcY2eXzc6+I
VRRrVHZ3Qe9jqXN7s/6kwTO/C6povJONDYmvRrO+X5t5/7N7TRjCx3TbpyanINLE+VAlRE6qOYmg
FUbpHtb7WwftS8PcLWObqNgs77WpAFiQaqkk1MOdCTxVCvOfPSimD9pstLqbGSv4yVA748ZNMow/
VCbzd3i4beLVXGQOWnhUs5e+drPj6nf2KxDWfReb734vby2m+bQL5qQA3s59JDXXrxCy5UwS/58e
JQczYphPswFhcTNV22SW9ZxxwiRSJVWD4SieFG5Q+mgqfRZdsT1b+ANnqvfKmETRIk580Tm60kTj
HeMdKeFhlWuQJeXkdyBpAlkXCdcJN4HCV26cj+YmdYZ5ZnZUZKL+DBhjVGcngs6d1phw5as7cpJ9
4Y4dZX87XeWf+RZwBTU8qXe0wvRvzG7kN8R+mpQ4Ci7dc+/mloiuaWJ5lIvj4FXznOnMcWD4jzGB
H34uQmOgrtZI+Q+CXOzt4iofa+6w5o1NLfg10m12jeDk4v5fyvazi/sIi4U7UetZBvFrRF94l6z1
VL9HhJnUsbamB+4wC2Afe7mt91Q5Fvy+t1751yzs+s/dDymzpr0ke8n31YRUsM7cfBhrsb8VbPoX
UtjRh4l5v47z5tvmvi7CRV87Gwqc7lLor8AE3qOnRHZ2+9F7Arqk4XiRWDv3KEzHfInzc1jq/Ec+
0GV3WCUhqcRzc/OQQ2S7LBNRxgSXQ/BOadaUUmRsABmvZLCfOBWHJ7b82D33RJ8OrK15eyqzNss5
nPpmenWGchtTQhqifG+qjofHXejZwPQ4FtiBDqNi8AO7b3kuVrSFVdVeQRdOTPmm2Qrvi+6G6b7U
ZYQTtArC8M7tbPTuORx/eGGqswzy+krGLHsNsES9OF6Yb6np11ZdhENmYgmwBsXUhg3ICLI/YTSq
P8RetBfaiQYoa+QFkA2xRlq25nD81WZR435fVLjJ+2FGFGa9oPSEYei2XFdWK3pWm5s4gRclpoiz
n+LszHYZv5NCEZjEqwYXQb02+2u2FNUvkQUsuTfx4XHKGqSA2O8bUj9LXPGHldB4FenvOIxbJH5y
quraq1Jx94eaREXFxUoDjZYT13YhMMf70gh7sGiSHB5i6qZGCON0e7SF++hMkZ8dNZ0uBfgnlxbJ
Dxh7w/pc78Ls//p+My8RG5N9qgDKkVXrEOu21uue9owg0Y8KOqClOmqj/S/EDXicgqasq3SnN206
FhPL1BPxqKVJR1TVx2EJ2u7DK0qsNsq7DVHI/wzQdcNmpux5KIVCAZZq+jt0rfMLLFFUnAacsOZU
+LM76wM5VBm/7rObQdDMYPS/9FhtFro1qf7EUsht2d+L4LstVfjEWD+4QYS0MxCrFF2XRHbuHlRL
GjJxN8JaWFLtnwrNpU6jkCswbk2mmoe+imM4AP5wUTLv7KlEs37mVbYfbZZtbwtwIjxfNCD53M3p
vimdgp4zF+PK2XYR5dUKjgTZN4Gbuuo8/9OEqn6oy5VnmU0BErRreUCOW4xl+zIM24q/GlXKXHGL
b/x7xdZ8wqhsARyKaHnxpF0+ClxZ9FMRD66vkWeHOBn9rPzWkueaD8aSzksxrdBRNU2t0g8ljpYD
TWTOr2YmTnykK7taL3a2evuwbrT+0kPUfhJ4WYDMeTPcr8bhvDp59k44JkBYGrf1g1IwlszVGR1L
AiWKLoRe644enjm2ZDs44r9m/4825pbczavfxIhx9BGzdlPaFX2BjOJn63NI5awCzfAs62E7t2ro
fu1jR/Oiam1aUUNGy8xA47AqKMqDnb3RoejQAVUWrskTizJec2kK6z/0o//fHVWcm2oU58hbxEO3
LuaiuxUWyeQGz7qPnV/1tOkHfq7hufCkuGgcdfdVT6PWuStcsZ6VFcHfLuqb7kAHsb2sVg1nS9fS
33KO/I96pCXmsaM0VB/mzWY/KgqjX/NOVJdsWTru1/E037nM1yngkoJUgQN/gHE/ECYiMaJEU/Aa
ucwH3MHRfx7o+99jLearh1iLmTzkvF1ifj15ta2+lyMJMlJDG/ndk6v2/pdEmuc1on/2dcoCmEII
nL1PJRk080PdraE5khhzo7RdqvmyRGBTUxA7tZPIAlvPaZGDbM6Nj0cQKUDOXooNFSyz6numr6Pr
F/QeWk/96FQm/MT4+4YGKCvxQHXeGP5FdmxnNtAoLhP4s5k+EXlFiJ5YzQ5Fv8XnzXDs9ZhOPuUj
da4HxNl8O41WLUgKgvq9A9f1kcGLGHnlVpW/6mpdZM4aQt0bUBV1q6ldJOJ7JJsX8kzrJz1kYFfH
QpUsWwVjiQBvBywyRvrri1+sVJtpzn0m2Qe/RWVrYBC+aHcL8VqwXzz5A2Wth2m2hfOPdS/73INV
9VRVVtGjrkb5gt7OR8BA/IJB1R8xyXqqwNLjy7ugHKrhZ1g00dcahM1j1oAYC2hm/IyHoabrNY44
pGJCiS5EFIm3TZw925PebvqlM4OcubDQiAdbz22HxS9b7GFeivpZ7REhCHBc3Z0Yo5aCVzVEXx6v
960Hl154BlVUE5VDVp8YnkcpY6edDXzGNJ/osnMppllGZejWrCP2FtzaEbPzDSDJzB8370uY12R3
o+DOjs38tQNrTHhLvRU7uhKkCwrhXYJYxDqNcP7eYybu25SJxvyrWCISC9tRW5uf9CwnN4XdVF2j
eLfywBpuT0Pkib/0jqGoaILFNNFN6DLctNeRpMBCMyBHfvubltHooXRmgegrBvNMiNL/L5drf9lH
sb6xrph085s2O2VaZA+BhGF5DBnlFGeCLX5DKxNawTEYyNXWjR2qt33DScvetM3yNBJQvaU3TJWY
yGk+pjWjr2r24n8OqdY3zMY4ZfOd2tcKm+SPcnE1slUr2vromDZ4nSNBXRs6pfNv8pV9XOrF6+88
LTl6q45uX1bDxu8vY5zXbcJdZx+S2CK+vaKOGDDOVZG/hENRz/eNjWdzX4DkLK6cZSCKx0JG3zAH
eeNLAEuBFAD/l3q5jfTPKB74Om0Zjtzu+2C7X4is6EMOgD8/R7nuiBTQWn8wa9AF6cQQZuVmNRGX
XiJeFhZh4oSpqm/VFXqNvJ9FbEbQd7Klk7napR7S3hW42enxq9wU0ROMSYJaoe4nZOI9QeTDnA/R
I6P03LdD4D9uHJH/y/ZoLJ+aSZOU9YfQc1KuxFGfhlBAMpa8uviBIXZmHCP0+u4NFTbhjrhTyp2S
ixcJefDobCZ+QgSiei8olXVTemEpBxBVROjdm/SRa+FCZV6ALLenUYtRieuyVwWElNcm88vUKIy9
mMjjrdSJxUXeJVTUbueNt/99dyJ6fwu+Pg3tupsmUF4i50mu5e/YK93qMBVj+MnfBUmK+ftqIuRX
Jk3r1y4X+YMSBvstqm5DK+KQcjnUXr6sicSnTVGvNqa7qxTksO/NFm/igWqUAtOWDzeOTO0qFWM7
1X8T9aBe1XQzBteV31JJvc/hA81o5Do5Q/YDeUPsxJchk7M4Z+2gb80+Q7j+zOZM9r/8fN7JVc4G
6zRYJBQA3y2r7jRSW9i8ejGwGdLAsUvIqaiX7c9EWEtjTga7eNzMWqkEblbHbDNoR5HYLM7+Q6pC
MePAsn0NC3TtS8+vEzJEuD1mQb0UT3ZTAioP4wYu0cXKDu/NHcFy1wbNTzWP6ksulvtZTOvBpRfZ
9Lu3zFIOfrUO80AFcb1XV3zeOr9yFffu1kquZRIoybCjk1OVmnoJHxvVmYKG6zWYuVDr/pmRg+Oe
vQFh5BsbTTgh9GDGTvgmS44oCBvrBz6EbL8Dqt2eA6uNesqXIWZoWckAsK23L4N+lPRsx1cXkXE+
RfV8k9eRPj7KmjrYas/1+s8MkpraWXfE7PhQ/XvmDRSfju0k1nSul90HRx207jejdG/uIAOMt13Z
gq1lTo9U+n/N/fad7lgCJJF6s23r9t6R94GP59rPoSU2dW9Lby7uGlYLfTVjublXDM3FVY3CKmZ3
SBVe1G71b/R1cVzjQZo0pjiPODyB7Mc98OBVrnLY0npdwtunwHV+Qre9Fw3EDasakUR1wVsdhYG+
SOJqx9VxzLXk1EkO13BFyIYxnL8FYWaj49p0pXic6MJtri4V4UlgtHvcGte5Zz47/LCErnh7jbYU
W7v16D66xDPeal+5Ou25PnAOtjZQqSjMnDokmOrEoXXxYzGOcPYD89qAgo8Z6llNY9Wn6evxnqM4
AzQYaZVtOO6q5kNGdv9y1oLWVYV/4Tv7XgZSgyFFWz5g9nJ298Lhxtmcg/KRoz/zpi3gpjfeqJ53
bldc7MO5t6eqn9bynZtqSCNhyNHvkpGIbNqDilu9/5rn3SMNwMRoKB/y1bTrkXNEFavjnBXc4h7a
lehhdfSxfYr5tLvdpOJz1as4+xmG0EXSQNTz4v82Uy+8AwcWZJgFwVO/4lgF6Z7mgFlysrDA+Nbf
/Fi1vPiT65PoiHM/WO8LjcOaIDFdl7K7FryZ22cdlLl86Xsdlp+qzAgfJvvMFbRNeDNUl5BNdsST
lNys01mNejnbPshpEMGP65x31xnRvBnVxD/lvMY9FLKSW1SZWOkM21Gs8YyfpZzDmHku2vRp80nL
ciXBDv0+MoOBN8KrWVTfXK/Os4wLND3X+11fDKKmPjsI/AWWDFDiHIzq3tzAFHLivDeeY3RpiIx9
4G6XwApOeE8dpPf+d8dTwynf0uh7LDkigDBhRo2cxOPiB9tDk3FaQENhXsYVARl7fGlNUJgXXVPu
NCbj2JA4Kih99cPUQG/W68Gbm5w2IyjXKrwI7q79wbW0zNfnHGABh2QiwihxUQtz91KgWptk9XVd
3teyH4tnVo5bPTwjXiaC7UL6HFdtO/dbgJHTmQN6td2xJ8G8bc08nOJu2XoYKXQLE/Ivy0WHf3s/
nMIPNyq9/IGL7Nget04VBMIroIhJiYq9348Ee9keHTp1F94/JObvvaja5RihVXVHRv8sbl2AkeQ6
jMAQn9DSPHOiOWHbrjv1ntm5b7I4/gsVEaJIip8p6PtLHKveS31LEWxA3ii4mYOw3HOtPzK/2sI7
RR9J4OK1EciCjIvzmINEYSJu6sbCHvcuNwzMfI+dbJE3TVpyEz3gJin/TJArbgN7SolJYu9R1t74
B8YhvEHPHFGW/Z0AvBecMdYwlOektPjOuUCN8TiNYzghlBePHtnkcMf7kvRhV+lkifxlvTcECKpj
kWHmCq8MMJb+EsaUtp4X1TveEVyLrpNxymvkqH5pbHR2plJNuOUtt9P5MjmmX9JZjEyEm5pi+b9M
YZopP3nRKvITP18wXYsdZ8nrtpXG+VdFmUDe5q0Yfo+5YLbyLyjHhSGwT/qXORaH5T1Ocg/KS0Xn
60D+DgU5YAelFhp9Q/ydDP0yaUQkugYDofvpJArrbKjCqMHM5ZD1DkNum/XJawK+40JORKqIIynx
VM30wtN87tbxS+zFHdtoMWAsHpJ52Kr+fQyrPv4nZgXPp5iImz40JQ3VSZAtu2FoXBbyq1JEIstU
oWa597Q5Cck0NZjCfzCfLBg1WtYgfaIvz3VKubpcD2Nj6vVR9373zZFclpOpd+Pmd2Xo+ThZimqD
egaZjXjSMUEu6hwmwg7McPu2ektLVrEu4FY81ej18qRHZgXHFZi/g9EfMvERp9iaf/YNh6CrXwgj
ft3GBIoqPeSbnyyPw5JEG6UF3zMR2ulpHodQAGGc3Rw4AGVs+z1AK+oVUKUlRcpryVrHbrFWRt8u
E5E8RXteDv0xkzDGT/GcO37aTOAf2Cr3wnxFBNbkzwUxNHhAiOLwfIgdtoD3xleiOQNoWIU5u+4A
hytR+1ztDStWyCyZwWAMu4MX0u+aFU3MGRR6PrhFyDVQuJfuFIKKacbjyrE3vkPL6Zfrzvl4/xx8
7rV3JBpX4eCsmsY4HbQdzBXXjhwf9UoC5B//a7loOQR3lqcoZBDVXpFGuJyZ3qX1vZWWJ5KrTxZV
161qO3Eq0cKyE1bFunlz+lst8dpxS2BNFAp0Dfuw5lbhNdiHwbLwq3nqmGDFP1TXjzZOVqXtfLeF
udfezbgXsrN0WatfjOI/LkQrPL+i3Wm2FfG4sY84Y8UFJoKXZWTDTHZ/yidEHSun7Kpo125PzeY2
7fvQDZ33xvqBr+LMqH1v36q6pRDY6pII+GFu2vZWrBBph7O3Llub0GXfrd99qBH9X92S1/1LaGmt
31iRe4ZRgz9n6cRaI6lzWkYfmDIYse9cwaL8sucoTF8hCKwwOIG/betnHvJt/NjNQMF1bjd/Mm8r
0T3/oXG3ZTlyxGSEZtVeUjGu3NC2n7bsGaTaHojUfrevQxmc/EXW7j8/NAMwTYfig4BBgBoYszwT
7ZMzLpMq4Jt8rmyb+TTHGXc0ZLlDvZoTyXhn6o7IgaP+0oO7YDjjDEM+N9WrOwCCCUgLwZ3p50KP
+LlAfj9b+JUoODtmk7L4r47KXetnMv6m+Q8gLpdCZKiyX1TSaM793oMb1YHh9IJqlZTjuE4JBBay
Di6cH3Gsdb4yjpJu7QqQ5K2/vBEIJkt73m4TemgtfTRcipWdFDuOaRpJD3o8ddVPhfd8GI5RueHd
BIBFiMacaodRj4EuwCz/MQ/c1X/iFtU2I3YZvBsvPS4/F+cHHq76ggMFdGHLHp5/ZpIet/o4LK0l
BV7rWXFY1eCazGn2V75ojL3uFV5KoQ4hAWdGLAqfnRnH9iPwXWDm0z57f4qtmH7C+PBfW1EQc/EK
sTys46D8NPAVaIxucqr4SXiFh3239VnYMUYse3umWSDaj1PUely1WxTA5aicyelHxhe6ANrkTe4p
zhYoM4tG9nvG1CW3nxIeX8z+M+Z+CHAm5J4HWzdT7RkD5cpDu5M3LbnSOr59cM3kP5m2L09TNgJT
IoCFxbOssc85bqa5V4pSoAy7/vQCdCS+ZNHIGH1axuKyd/v0ZPCHQThylyVBPuzThcw8tMdq299u
QdPnYmZyxShmrH5OdaXOJf3gd4EHPwc9c/KubiDET6V8/nomUHjUnuXfB7AzaakK54vjpn+m7NW9
J8q4JY4eApsYdqLT2jP3U13g3030radiJwmc4Db2Xjrd6mcY3UKSuF5p1wZEoJgtWuAdZupSCUrg
EaiWw+wYDfpKt2X77hiQb8p04ZuUhTjoPe6bBKlWjly6LU4/Vojv4PLXY1jt62eIqRgyU9mdw3bI
02GMymTLtvmuYsvLYS4s6oeTT8M7NyeafbhhFAxnac95aN1RxMkgByjva9h8VlXHeDnszD8nzJV9
Zr6Tc0ybGv9S1FnxZ563BggcD/ptySzkf42/TzYhD5qfR2WX6cSfx++ZFyGvRlA+RRAkfrX5isPF
nebgAw8t/gzfKo4IevWuk+oiXI9F9nBr5vBhRWBQkVvZ8jFPvpuwyA74L/sVK0225MC48fKlhC8B
dwTwtKr/23XR1mPUf0OtCTuD8+QZ7p4gKAh/FLJkltbX2/TNWQKsvHzDxaNXm40YT8nTCPW3faxr
xJmri6skibys8xiOEpg/SOK5/6PovJbbxqEw/EScYQNB3kqimuUW20mcG07WSQh2AmB/+v10m51N
bIkEzvnrvI+N2Q6Js65PEaGyewg4yhLJbki9dkCSw83i83zoJSD/pS2xg4NUnNtZR6dqjXMoN4nC
O7GAirDD4N0lkUX4hYKqYF1fUMgLNdEOtoCcnEykwk/wrOoY2HI5BfEWH6HKQAxHGg32y1wWBBi6
ASkzbXtdE8XIXtLyAUiJsHW4+RvvKhte84aXkNA1L4w3cZBa1A8DOREPq24pulLsjft5gzLkuW7Q
euGEGVltsOZA62wLgoLYabdj5gMeUY/t2xS6ULRPwJLBw+xjQt1XKzEmjt/HzoGNvj6gKgwuRVDZ
8+RSfQh94WeXjAPoQhJZf6Y1YLgoDTRJnMv4UPCHP9HTtm/FyIYab2FwmAagYRaHWJ2LJpif9VwV
tyxWyaNL/yHyryQhT2uaAaLdKJLfVJMgLQuEE567qXOumVzC/3Dm6oozJpJ9eKHyq3SPAUKHjy5z
6ne3Gu5x3Gty9Rfjp7X1YEe9dcvPjK5QG9mkhCKlO/6OyZxJE9dliPdzu/XgJ7dxLom08jHT3ujV
6B8LZC0/iSaRfmqaKkjbJoopicbzEJ/DgSDOnaqposVRwKvojU3zbOoBYVHMTaNCHvdds3jqZpC1
EKFQe/awTPE4kizUmz3THykOsSERirq07GcboO9fpOjObMft0axbB4ua4JzcT0P7yfNcPRQEDK77
kpEjNU5SPfZ1Jp0dHEL0NHBDofGE7OSqgJg605/E6xa1Q/YOHr3dRtb0n4Mb1leobUO4VsxYF3RA
hLmPtlhl9fSS9PF2qMtA7C1YLZECpXwKmVNvCWESh3Crt5KOEaZnDE2DNrgKdPlGEef8Ivke9lzd
fn70OHP+rmha+9TfWLA0krnfDGHJem59rM1dmRO7gNfjTMcSG+6uiSyJenopfpRctp8FYSiKS8fp
GZ5cKDdqxWc26zpaCISccWsmGGy/epNlb6o3hJstTC/ALVYn/jmA+qj3a2+nJQUPCduDhOB6YXua
WQpE82ERDj8EpCG8j7FP/r0F0DqNJNZ2zxtyF283J+HykWet+5TjfIGl6JNXDyDp4i5mvnSwCf0O
+D72jmvmEnAK6PwXIaYQL8tihzdgSOsc80KPySF2TO8f1lnWycGxqnwtM08CzsgaJC0H2NzWMswP
mSXfxeim/Su8bbqoSDhXJoPSvJuyoZptKlwSVUqLijftZR+/S0SapO7WC+a1paBT6rhOwvfvRF/0
VPuhJX6PNOb/Jsq1P+5SiRgDzaZASlSTFnnVNidX0/dzyn3KOn82Qy9L0MqF///Mt1EHB5C1cPyT
L8qHcKsLwk/h/JECuYuPg6SUbnEZVtTUqRMmtZ1hQjr8iRg1CLR4HrJymoEuk7J6zVxYifvu72WR
3IlxZcHM3DwJHrgIif4hjIigCnyV48zY5NzjJJB/E5jshr2PRrnZivye3ZugkGeWXMhlew9W8spi
fjhECjCIdKfwRfQ/0Jo3zDHVqMcHZrMk2/VjFLyIJRu7VyepQ/fo4OiMLx3gV8hqyQF55Wpc9osY
x5kkJuwGB01qAXOVM5MyYsYczJu4TlN/V46XKVR3KOyPAycR1vthHIudZDNEqJgk9jMsJCtkjF2b
sh1yFP9MrIv7Omn1cOVAc367DCH6sIqR397pGIssqlDeOM3JQnzMRAImb+Uqj2EZSnXOlnm7QgMU
r3lzN5YQ+jOEn/2gNemaqkDrsM0OWVzKOKSBVU4MVcvlxXAsgW+LhxHxJrbyMrzLEhc/0/qBxiAr
31XIx3AS/pbof+RVVA6iAj5/pljNXXBOBqvlL1Dc+QjMgSK2kTJR3C99XX23KzFTp2SGvz0MeSuO
OQJg/YX3ph+4wtfI+9Yb4MMbtMzYgj8sVnqHZulkd1kHhfkpdccB2/xerEaIC/ikeWdd9RXmkKq9
eklUKYTrrmdf1NIOibfrSdJGb6UZCr4PZSODQ79iZvgSngHIrGTDF7LBra9ga3lId4nxi+TMYOL0
zFaWY+vgzpQimx2VGSFhwBKkssWCkeGL69NqCebsGd7UOQp6rr5MkCPPt67b/M4JVIPbKkBXdorU
ZoPfqv1GJuWyX4eSdNe5aqmDVjioj+PoVsvNAZbNYDZIzUkxpdHiloh7nWhGP8RDv2Akfs0Q5vxF
nTyXl2ggmwguj1v7bqPDn9Hl+VdjQ8svt1UAfIsbnfEGl39LCoKu0G5RdB4Sd70hDf7rWhlzepWy
CNrPbTF47QDGRDMfI0Ss/T4PN8nPTFNyz2moydN8QnvVqb3iA8y/9BYKexodaQOiaEs4WySGa2PP
NGVlUb3XnXAQp7PsJe55DFly9xHuB/fYEJLlIJDxp4UNGasVmq0qpkHypZ1hok9Nsg3NT2foV/g5
bZKtOk6LLNZfheuGclcx0Pf7pvEnXF2+1jx3shv+bsQy2J3ftOGCO3BGqgOqviHlUavD8ROMoDSL
sJY90Jj2q3c9tTwgmpY4QJJ8EA7JSHHiN0w485T86aElt8e+GhACmblA3YLlP6seVasK+hynvCoB
MzcyFk9uCD6TkmCQRQyotiaSqUeWv5wL0xDvsl+taP8jtAqY7zovCDYzEtr8xl6F0yTZtrelS8Qt
koGtChvxVufruK4PkXQM+Aqz2Lj5ByJoJqT34J3t8qQsrq5uD3UYaom4ZwhDPD4g5O24Fx5SYTBQ
tz7Qp7L+iKzt7VtASVCZRiL2eIwZaaKihxGZTH2pqiH82vikav4p182XVGguns/2ngyzExvkvcEP
ECB3MliOkTQpGfTmaOe+HVI1Oc3MK9GEa/vsdeHMPzv6ovQeh7FfnFe3U2UUfgBjlVHqxkYlpyIE
dmd3CgeDdJqkNwJyY4Xx7JYjYR7IH8Jp2vwbKuX5X16iYDjTVqMGdicB44LY/VXXTR5cWYk9sfcl
kM8r7XCIVTs/cImBLPh43gww+ZKGyGJHUviq8CIqxFE7UnlArvRMzLNngE6Rzi8NVGbdE3+ON+uB
MynfxxOs1RURP/LCPp9I5PfKQ4VKKTj4TFHYnubyKlU2u0eTtOExoJKV4CkXv53pyVOHowjKzByF
GmcvOS4hnTrxPX9S3CGRVc2kDilBWgc/X4Vpwon+bPQHkeMiTPlLOgPW9Hlbi5MfNFIAIgFx8JCu
sO61UdHd0ep43j5f44lg5Hk89jWd5eBAfAGpCMfh0dTYIzkUuvYVfWx29XvRva3oZgloYsl6ohlB
/xwspMGh8zsknWOO4xcKl1jVwDFIaFcTUXQYI48l5snMG5XwAY4ThLq1wkvGNQl4DHYw7aYm6cqT
do3hj6ptuJhalc+E7rKZDYtfvID7R93DhFjNS80giheM+qrnThlg45Z7Rm4ATzrtQQSt+9yOsKt3
PhQle8Vq/K33phg/bG2C/YZQz9/ldUxWfoJ3z70EqvPjtMEwo49kXq56T4IPkU/SL34EXlnv52SM
qf1RFfQaeVqT8xRttT3VI9I2zHlSrRcNALsvYqCXnY1t3h/b0FPjI30L7HNY4OyGeqGCmcJatPA7
MsUln4ty+nepmjjfj/h1OPx0ZsnNDsTknbhB5t9rh/sAVw6inb6e1IefELy5dwenRWSGK8k8TAi6
cIluyUFXUzEd+noJL2C/gTpmdm33gaNg30pY8e9kQboxzuNx/asEdt4HLRNC5BWBfxcptundmyMJ
5uKM5Un0meqOBN3I7tjIITzbovQXFmmvCZ8twMoLjSwEnYWkjz1pSa5SWeMgFIr5eqCO5+JudUK8
mo0uIqrFF1kgM3CFAi0Picx70aousTo7HgvStcjGxqQRjo8vOeblucGweeYtUSnby8zsZUHirsXK
rnfxsIvg5azMljz2tFDPZ01yvTq6wcro1igH8tRB7oqGJpth25tEiZPUyqRuwYjKfTnpv0O+sOqy
00fAgdu8HTxd9A8lYD0vcj84n4mCy3nzGgRQh2yyoCAhVjd8HQoumSvaZ4loh1M/yGI+zJOF/x3y
noFpqvwy9QW6AtCDZLx0oyeqA2kezptJSqCeQGeAYo0cmSzJBWSS993kuSN8kMkaG+ZuKoLodfVK
PH6EdZHH2ObuuutGh+hSpyyPW+U013XKTDrTgnMJxmF9bbBG7h2TIz1sJzM8rTUtCANvHOlYtpbz
wZtKcxCamQMSWerjKvzmWfPk7QNQT0IQ3aK6mtrPDh5iXwf9vzPjRgJJJyRoGYKPkTPJAq/K8KRi
B81TUUzRnZPPR2DhoEZqBPDTuRcayknBjRydoDUYs/60wYldHfQ6jN0jHuEjEhlUz5ss10e/INJ3
3+BXxNJU+igFlTtAMvtjJNZzgXAcS/Y8xgwYfpgcPGiF8+DO3rEKKsAz5WXOH7zkijqJSP0SBqHu
jli24OKPFpVMa2Undz4QI5hLkP0K8Rt9D6tmJAcPKdUV51l3VGLUqRu2Sfk5uF7wJsgi3pANQF18
10R8UE4desGRiGDcd03hU7bG00FygChU/ccZx+iF+A6HLnZcwi6RqQ4K4b6avxqNnzDEDPnarn1F
qdgKE6nsgtihd5p+r6FtLxqG94V0fPMyDEGdfSugSp/7EVIGjUPEGlWhQgLdbwMicCebi7RlHbxn
EKOptW7HQji3TfAVze2a/W7bLrtBMfCutS2BP+wfeYRfG8jrPJRI2ZrdgBb1eWy6ocQXjz7CWRd4
RM6E8l1pty3PY+ZGqQdRxNwz+gcYZnqFgMQvpSuzt1B4LMQDli3UYc1S/JuNHVxKASAAdnWQc6hi
anEO8Yj5kPD81T36iAne1mxFcQvA5p6MpYkwDYuOCEqDAeMrJnr6IN0p3mtP22e39IoozTsOj70u
nRZUhGnjEf9xbw7AmtnTwtjyfdaUau+iQSg+IIKm0VCDePkk1ARmqMV+jqrpG0uwih/lQHFA05ng
FvtmKa8JHovkqDsI/V009biW3LDx9Q+4E0pn79SduSyBWdojhqIGbS+ca1we0LKiYMAl4D5mPB/6
jBxh/I24oH6wknq4HcH3I/bvRMgDpSHddIx0IcENyvAJAQg4qQo16Fq+dPY8D2X7uwsagk7B0tcL
/zl4CroWIS3fouNfJai099hjY3uaE09dncA2Z2eQPVnLczvcVp2QdDb3kwD27rlAcZnIcMbFJXUO
dE4ExJXSuuLWdBoPWEdSbHmxyzwAR7vVv8K2LBb9Isy/DdlquEM+ozHDJgkOrp1TT/4185go3mc5
uMwIYZJ3Udr0WYFZoILuaiaNQAI9ZXmuY0P5bdiF+alp7i7M2ZuxV3k47vSHVetWuLt1aCIkZ83q
if4PZipNgj/s6R57JjpKa126aWp0rHWKsJtBxPWnQZ9wtvVyRypBxRzYjPYMqZfgtSFP5MCtPT8z
txrzMwR7Rk2I2oY+GMam+LyFU37dVmf5FVng47V3G6RDSfazXnECvd5B5fmnltGKSw3qt9uPmV99
lkQ/2R2b6/bhIbPhiYb4RdKYsYo9+arx3AMlmdgCyygozqaRfnwMu2F64FckoIHlwPwjUCX78DfP
gi9rZIBlXfgh7I9HbAHKzGrbh5U/yJOEKCGDB7lcjnkDPU2OPRHR0ZTdNWxq3j45HAuIHRbyIIev
wFULCw8Nes4XnNSnRGSzOgTthCIv3kiUPNo6DGx40CPuiNPmF+Y/Pxr71wGhwrZbazKKYx4F5AA1
ytNXcuujb21tsz0GwpGQ8NVLnX7qU86X8rD6MQJeYvnj5V1MaDTEVg4nBHaJ/ha3bq4eFCHO/Sng
AihBYat1u8yClI80X/ECH+Cc/JttoK4c/DKXLlAuRjjZrYDAM5ROAhwcWH4xAijG5wz93TUHKP9y
SJn5adTcD1xaE+mba4z0psGDdHQn935sKuIe2DXCDhqocI7katvovJThlOKi4tSZHd80h3Xd8JiQ
EoNpxrrFiBh45LPr8FCs/L2899R9HDrohsOYj2QV7khWl/dALWJ4yCDD3zecEHGsv2Vm57PRE5ED
TLJE4IR3f1SHEuIvL2KrsPbnwxMbpU9odBzW3xLEkn9mbxE8TwCvO9PWNDJ10/CIzAXG187ZlmIT
6J834JeLWP3ppJetRq07dgB+uQ+jmfK5OG/DIPBSK/rej2WMDABUZ+jSaYj4XGuWgJSkWvXTzXk3
/61ub91fzoqO0h821N/eWjCQ41duDpOc9DNGpPhiyR5NjtU0JCxQuUu+WpEnFsnstgDXtPN+QOD9
ZlhnzlariUVGteWpACFG4S9WlKK9MY5zrqXHXKEFPv6jgz1uOGwajBzbdcQ3K2wsGJ+qjaeMP8by
Ymc+vjppnszU2seML/yGmAjjWZ15gufOYDRWa4NpjWJQbM7x0FzZNMMUn0j8x44Cp6qxYbBHmmPo
c7Yu1CmZHAnuQDuj6sR+8C4aEfTfy16FUEyEbu8qQJX6LGSPQbdStuZciDHQwyC3kSl3MihIWfMo
oICBAt/eSQiB+t1jw4hhWfn24OdhHc5TIG2cerL1yL4kWzk5N0DLXUqHq0UPI6Ha8chOUaI9NN6z
wjTkE7YCAy3q/NQ72vVe8J+O0+OIyeS5URUrbzwD+r+40iLrRzkZInWAbDt5dGiB8/HNO7sYW6sm
ImQgOrwst+d8mS1/RYS7B6P1jwXy7J05E4VjGKqoeUDrXMw3d1wrVHvz6NNL0w9xfOxi4dhb4fWJ
dzObG4VQmD5K/Gzo9FmA2/xAwVr+WpJq6hEcxihmuYv6D+OwR7nc3QXiPsR69jS3jiIRwRMnvLPg
jgLaFE9sv6BW9MuHiiaOz2Ku5Z8gDqPXOk+E/7h5zVw8sBWgbuR2X5qDAkYAcwV2fmqJo/mKg7p4
tnydr+jaB8zfsi5jODJ/WWk7G0Mvu5AO4wevEoFykAb+YMhtACMfCKLB2bCPZoQwkBk1NJFbZJ3e
TYzevtxBP1CsQUqKe1lMRjPKlCzHjL/wb90QcQOV7iR5KvNiZBcwHhbHUg1JfFwLJj6sMOhOvssF
DfsppvGqTyX5jpd1LONTEKr+uaP3auSjIXrkwE8z4DNCsXex7bya/bxu44+52vp/UayX7kB5EBbn
NmJC28lqXJ/zDqXBfnE3YhQ6ZFE3GYE4PS35NvPp0FISHmRnoJljJcGwM1LAy8ctzutXR/a1fHS2
AHmL4KGVJ4fo0au/OWtKLV10rYM4+3IXFBCcwpGVD6JDx/ZILFazHVbX1fKAprfurjRCuM910ZoD
FCbR4N1i3yt0xnYnMnRgBOzJPCZUaQuh7Cr0f9FmMFHtk8YZ291WNUBmOXD2/Gsc+YDqu8EzQ/cu
tNucoebn57zMshF7UNOla171ZzG25WO3+O6ZYKbV/wmDHyO2rpgcVIlYmaFu0MM3h40+JOI8i+ML
VRzbGZZrxRqnp/BtDccseUYxwUbXd9h/HxNMGRsovxMcmgmTgl0SCHKfuoHgOjtueCwdH6XV3qGC
Lfqkoyoo301r2wWetCWjCI9W4jMfd/y+UOheGODu0sp7x+LDwYDuwfcfvDGJnyr64OgrtpSgGWAV
ftywi97Q/SfjK5J9yaruKY6BGAAPkoKINP2ahGLTDx42+4myARfHAN+Kqf65jHbhR9D0ToJILxJz
shsmN36Y55wIIKI5kVlg1R8sJ22csSIWBDP88cLJUnxYu+LR0QPSFQxSVmAcGJsNWmsHPETbNT0y
0F2w8IFLjbkc10deFJ0KYYkxqpfkUPsJmvjCHcfT5gAm7hodEjTUBglFyEg4xLVcmcdJ8oxuDW4P
nBZrkL/i5+0RHXgMCRF752Od+dHvOS41HT1DgnnlxXdwmpzJlMJGQCQCBuFuN6L1r3FYUuI6PVaS
JrhUYo4yhwmInSgIb53pIWeDUKcmGEC7ywnka0coezGdgs4Z81M5aHmrTOfOv/DOiOBDY8r6rQU/
qDJNWx77kUMQc7S1xVXP3v3CkVGKBH6URyBcd7vQqU28mTfUw5VGcCyQM7F1tzHI0VySwhNCcbTL
Kn6NC3Uk53yQLNwIoCA3FO0eGqdlO65/1rjq3wzc1krC1GxRGO7bugKzX9uqkv9q8tPLH3APLqUQ
iCNpP4BHRECioyVEvS9Kc4z7gG23En0YHmw9NjF0u9SXkIkChtrvLYGWBpUXr36I3SV25yZ5YAne
Jn7XePsdscreKNA0PzIIqeJFzkI+ARFt1cFMJjbk9EB89XtMGs7fZjbGQ7QjzRVSk5MMrtC51URR
p+g+a1ykEtmzVw5nY6voQNJQRyYIqvYSaWkX+h/O2CAIm8JG/ia44L64zWWZl5828RZIyhXB27gs
DNQRr0aeEWB6JneGI8T3MTd/R2iLHIwkL47mI6lQSEc1yK1ME3fexvMifFKmajDlHwGdLZA4PD/A
RGLO0D01260C+SH5SyOtOvDLd5hzswRcZiwhw43h5cOH8a1KyuJkp7yhh427D1upN9PlN1l+zx25
IlXye2xXf3h1PJmhmYyiAhGp5T9GhXfXwQz2lZd4eSWiybuWU1O/iHmWNDq5mfgC1o8fkY4Ph3qJ
txVTCjMluW6ove85Xzb66evxjoUUd/JTbTjYroDBxWdALY3YYbIPnnoBcw5osjSV+A+qH81UBqG2
K8m1fg6aTuJh8UPKymWfPOYVcsp0w33iYtp01xPVMYwxS+NkIbEtvRZpvZbud4u8HkAxDInzy5EF
D2deMUlyXK+KBqkS8onmuonZ3nRZT+8mRk2MwSSf6xOpOHN1EGVDzwZZTu23jU15L2ZVPxko8GWX
eLGgyjHeCJBAqibREJ4GZDupw5L/lxcfk5RjfeYuEuaZ59sxzi79QrPLmaZ3+HZ8YNtHv03zcoqa
0Am/VaaEsMvRstZ7wnBJMUDcFYHB03vffeI233hVbR4lr5aumm3PSt5T5FdPC/EXLmdbwzBxjSKV
YZVVDgBouFhv2k+x3T7R2A+/WQ8qWqKGlei4bCFTSgrAQ6pg1HFj9XvzVLWBFMAm0EaB36ykSo2k
cbKOUJdnx8Bz0cqVHhpT2BSFhJwrUxwHjqb+tc9lgRDNjcpjG7f6cfG4+F5xNE3+Y+LV4TVswsZl
D4cgu6B8N8GD40UkMFF75v8qya2IPezbbY9DwRFU/SlJTclTjWy6/Ek/X3TRAh0omVajlWQyFN78
bRq85iPumPbqJB9TyJyqf6jabisPMiLZZiVuKnR/zKpb/stoGDzTi+Ar2jXX9VvtCDnAMNvun7ir
cPdzbYz/gs+AyhfGUQeJYE2L6S5UhVrTPHP6W80U80iOAkRBEoRWgxCimLzEzZilMgOqqo9snwxb
A4nU/ckMrJHo87cQnJa6k9fa2+5m3ZVyERRV8xKePZyf1wbR/YFYs75g7Vi2y5RFUXDMECgimGp4
1pHsJvQk5e2SnAOKF0D4USER1OW17x0K7a8kyOK9jwrqVvTW/F1EFXhIbydSN3LXfeQKneAsdfLD
xXm57JRGmMTTFc6PEzr2awdWuSeExOLn7MCaXyBoMAx6M0TcNVEgk+9rSFsghYgkoTS/1s2hx3PB
IMlwnrn80y4hS6nyezgNNiH0nYzrXX9bcpdQ02LG7qNBN/w0jpLtR01J6p9qnZ2r27qwGlqHAq2Z
YRhNnHylU8eZk7cCWuLWd331UUwjemI+fHLPBC/EFGWuOTSkM8n30jown/0cBdgXBcrGux0DtcAw
yEsLBa1fNeJ5ZLPS1H+ISsA9ocIFGDRw5f2IXKHECLHr/9sS071uxbr9pyYZfjiJ48gbQY4UCwGY
FLwsUIABgEcbzKlwUdt8zHQbcC2BqtyD0mjCha2XPRISrsNLU8jpkoP9RceVTh3nUGPQOHGlUmjE
pD8+cwlr6Os8aY5x3Xh0d/VeeZJjPZbHUpfuTUwVN4PDBETeI0+UQ/5i0v4HOEwcaYIPA/WDvaNf
arDnbUsAEd2JMAnsl/WFF3NAQRboi0H8Ge7qZM18WgqQJhFmZbgESTzDOZPXA3WBVvetgpcJyi/X
nVWKAl8+BJD/TNBhgtTX+DnKODPQWNhovHI8DBKGLEvweMekqF77liJJfLv91uK/xWPDyAaBBkHk
YZw6Yh5Z9m0Yg1vOSzG9la1WmNroMyROSg0M5dm6lkd3xPQeje7oP5PKsPknzzRWXTYPrwbJWpF6
78GhCcvxjFaPTBn546TwuJBVyvjAcb+5u7BPkvYFnngzz+QuosEiI8/Gt8VISL12bXRw7aDSeXaJ
ZETM5eR6TcNh6vTDttIVhAjHof4VByz++QyWa93nUYCxetCk4mKvQmN4QEo8BHsSNNBKJm7ut/8o
zWufIq6vX0Fp42+LE07nkEqBEUsBumbP9ZcWxreDmw/R+T+VXa37IwqZ+HkQXvt9o+WEDpRJz28g
iVJ9o+eBM3XfUFI1feabl3TEjcUJrEPkaTCNYcTBPoUgDv/iIm/CXyFLxr+Z7rNgb8pFfsrOL/Y5
qpEYh7qR0Ev1GLwGrTA0rKKh2d6ZkIP7jQVWUx/yyG7yXLNa9R9UznbmTz3FefEfu0WB28FueXWN
N4MHHUqIm1fC9G3oZmva+eo4b0kPkU38r59F8l3kijwN6G2ufSQWPBdQq3Z6BwbkzUwHTBFPwiHh
5hnxIZLEXeOuMMVrEYsfUVyHrwtDSXeedL1egrBF9eCv3VtYTKip3JDs/8DO5ElpKi6HnVuY9Vr2
Iv7VayKpvlqMGf/Rs5FRCphErfmaRZP0T5TrqeBCuqFo0ZiR7UxcDTcT3lsk5/0vFjq9/sFR1VUH
XMr+X00Ba/Mi76EfLixAgDKyzYb2ZJAI4RiPWSV3FHHF15KT91HMK0UBkyP935M/RecgCVCWyL6N
0yCLeMrt2FN+KOXsIdcITEreAKtXtyR4aMjE2C4lUqjlpx7DSH8Sv+GXzDlrPv2yvp5pVCNJ5wcC
g9l+40nxzHdiBTVREksyDPF+Af/Dz91VL5wR5MEYCsFQaQPW68jkqZVJ8qCZwAci0TwisnC/jeG5
qZZGXVTp5/9QuMv2wEntvzCyjtek2+Qd8U6G/yrd9D/78h7hXua5PmP4GL5ZcgNOfWz63xMxUE8a
sYR9i928OLXDNK3PQ4BhEfFz4UIzo4wkvoqpp/wPFH72suNYok7BVxvELX9NsYoUdlRkZLoi/uNb
Cxox/8m2IiDRuEMwOB6SkuztT05u/smNgSkD9cnCJ8jS6XFlcvKvJoROQfG0ufAtM42B7kEQRv29
IvKjAnYrSbLAeyLlno/R+2TYkwSzqFqXpIvhMOaJpplTHSR5w/OxzBGn/MTTUKL8c6ZweiUZlKd/
52O06W8jnsD+0NqViBoxKHtKSjkBlXUIhQ64EYuC/C6LLyuM6cl+EcVUM4oPYIGdoegS2VIdO1hu
abok0NX21AW4wdYKVLD98ofWmXa9lSoG+p1Mmd8WbBG/iwSWPU9zSDuEaa4PexqQcrqc6jAjSs3W
m3plQ0f+ZE0FD2aX5TULSNae99ic3DPQKdwJ/bHz7y42+fZW0IZNHixijlNAXTM6acXBQ7bbveXQ
p4blrLh0kTDzRDfDr7Zqo8cSZ0oLXdgV4u+ky8blQs0qFjbkpTwz95hInb3iyerqj6Yg1xFNgkft
9OpXeVr7hBcf86xfy7Q1ZdKSSFFlzZeLl8/7EUSb13PhkFn4MWJjqH7EqA8gRFHPZupKiqX/Bt1X
grMUJDpWrqS6tuPoSsMwg5HwetWd2oDDtmebb25yXnBcF2heXxvP0n1Ja7h4AffOirTyiLb9Gnw1
8oCQLRoNJ0Yb7CdkMLLuTv4lY7DxDxBOyPTixSjnECQjrgUkRvgwRUG1IabPU1u3/YWp0tnOmx87
zjvPf2hP8ajy4s7We/ltCxxC94JmCfWDnUH2HweeHn2qKN1kDgwBZg95Xgw3nt/tO7FbtuYO6pEl
6wGZSRe5HmSIV+j/1GKop9VBS8UDvouS1yIOg+nkCrKs0nX0ZlLRyhWvRcCOTpBRu166xS0Xksv8
Ok2QgAOb4fG40IyHxkDGIyxK4+Oo3NVe1qUm6PIbdEj51ogeLUgZhM33pCbThA2HynJ4rBwzb+gS
SjJPiLQRbvLdEk2yRwoZkDnliLxpEK5tora/qn6NpnO5sOdXEahnKknfOeawFVhia0nYQSII/Pt+
Dz4rmZ15m1PDrJPsggAWlGeq802KFnSiN41L/ILtghgmoKU7DU+GJJlfXbvd+3Xj9hkIHr9/UbcA
0TFyL8RAgk662vMxa7WgBOI5UKRt7oJq07gd7ASWkkWra1NImwKqaROZMxOriyvtX8+B9D9JZ7bc
LJJu0SciAhJI4FZCs23ZlucbwvZfZh6SIRmevhfn3FZ0V8kSZH7D3msDcm2YYtxgDBrps0wZW9xY
IVIRBBbs9iNVx5y82tlYn70gs/KtiBPMUnROp5J1IkSaSB/cpGaVnjvzGWU+PDjgo8cZH3CzUU7G
TqOwtIeZZn2dTROe/YEbMXXNTYz8QDF3b+G0oB6Zxh+fL3K+Ywa7QHGzLFxuiO+rjiVrzyNxW3h2
81OPHAFnXI+DFqWs9F/9Ih2/YabYzbuBvwJvQ8XHiJnpnCvpeXcZA5o/2ssIfWLbFazj+8p+yyIR
2UeG29ldQr9Mk5rbbfyIQkUglJhHdtPxGN8zLmJdlsXsdV28YRum1w7zPe04T2u0Lj+hRSxy7zAW
33FsuR/IZoznOhdoQp3OAcALiuR+GqChJFBeWZGPTf1dg+26dBUhVfReOJgcsxRHjbzhJUmA59/7
eJ5DcBKGCbHMSZ0tEpfimqhWkKLMKcru1BrZ/LP6ImO1VnO94w/Ut5kO9wVdvDQPEhskX9OYN0zF
p5xwANfLz52rPGNfN5F3lbr32GnOMepD1AWifyNzqP4dLQbQ+I5bEqQNU0aX1JtBrLB9EK82e/Tq
NJXL2K5kny49QkGI7uOOGxCH3Do+I0IJZ9H6ynXWR+0BPPymFHWCa49YtL1N8ZB7xMFn9vLiB23a
fbaQRPdVE8CqDaw6d0KxUFxdFwa+oW+184cQ+D3X3dcf6EPUSaaCV1tJdFbR0DZfTjlTbDREKbrb
tCFID3iyHJ7syWZsUlPhgMFyTdSUptseMdvG4tS21BuD77I2J/gbZ01hzO1XYyzTh2FgRgdzpTAn
9aTI0c9IngZVnbQhSAoGVp87LOHIWCVjTyO3WVSR3Vs+ZJpn6BgiApAkxZGLYyljpK5IWHZMHeQn
Ceb6CQ9nDgClDpgnLZ2gaURcHZYUDbB0jHQ4gDCguYcCnf+XBLykvq/zmNCoqpy+VeYjr5uknD3o
N0N3cAgy1ntdQAreDsjx7S1Fb/mppAC92tS4yMfC9e0NozrnyjXh3QpaWHQndoIFpPLzH7i16h7O
99Th6O7sR+DGWVimHNY7yonl5nhBHs6tZ1QHG4c/aa8RRtPImnMsJ9BZOJ3MwxqJ/JqMWNg3sdTO
Zz/jCacb5meaaO5Di6BwCNiArd5MsgtuGB2aR7Rf36hRxx9498lxgkDD7D4vzgVKmaMNYJAJvEMK
3tCN7snzPOA/6Wpr3vhmb7ZbWOzjxerSwN71Ru4x7ylj88lxfPndKU5shD9JeyzKigxYeCzvgokC
k6JBCY6HPpJHKVz22s6K9kGlwKdkUpz8LamTv+BcnX+gTxoQL9zIZsWHl0WYCKlRS6bBdRrN6tbx
sT9B2raPlKnUYw4IIUxqZvpU6NH9zjLRYA3wdHAfmFrOl9hOpHfAfIuLZTImeRhTGkAESrCzPEw6
D45V0YFRLuycBBX91lRQeUGxohlF+ngvENtTbgKCZpOOwkwHScnWyoyX0DFtLUMkRel7najkraD1
B8bWBQ9JU3S3pklBaVHU5O+D13+kbeHydeXoGbrOru6tKHI+a+Aur4k94Yr0+iw9yomV/uLM/5rE
Hw9ZvLhPRdNm+dHnxdvZXH39pnWFd1VVi+pG4sG7G4iQUruxlwNGLgnnUtl8q17Tf1CEzLsWo8xe
1HEwkY5amnJvwGHZ13AEsk2sUrajCL7Rxxpo5Dp+LaJOAh0djakKRGj05s0PnPHBXDstZCM8v8kI
mhJpcXARZRY9m4wTNkvjF6HD0ovVBhkn566x0xND+t3s5OO+TDyKLWznbcamr/HPWqsBzInzpKcE
KJwz12djSOO3WcsbzitjL2D23ZvonY9VZfmPHgbzw1LUsz5ZNeAAzqKGpgGRdBWucWfnlN8HqhHL
A2vj2KPDImawqDWconqbOYbPIPD4bVk0Jax4CK19r1ljEgOMSuPJ4bI6ZklkvqN+INwCuTM7VQ8U
iGwXErZH2/EdWsj+G31m9xJkNUqgQmbvqDHFqXJBExeD0Db6e3CRiLuTXxZFyS6t+naTGsjhZMfn
qib4VtlgoZimswpr24aMlXujhMs7MhMmkTK/YmkYQp34wXPCrom+XqcxqjBDsrDPnCIhyQeiF3qK
0jwiyRr/6amZvu3MKqlp+y/khtNOFOOEYLWMgjfDjxCrxcbTsv6laCDrmbAM3pGVCoPhovQkewXI
3PB7aWMH5AB9q485ITxbEHbigpqCbtT3pmFdeZLiV0x1evaw2PBRFyC6ZYqKwxTUO6BQt51mrO3A
q95YZGw8sp+CIc3wJyMkjVlPbnMcxi1pCV1zAofQkQQz9N1jEC9Hvutg16gFNaBnsP3DZvstUAaE
raWN85SOZ2zWjCwb2Wd/vpV0G6MXXH4d3+oCdDm/LXPg++EgR5JRoCB0mJjUlh604EID0vUR0/Su
VdvQtutGiBoRkdQjIRv+p9G594mr9AWEQCzOQWxxqFqQrR/MAQF/Dwlqi2MeqimimnuKpeLenVZD
ukRp8RM1Ft+3W+A9Iv1c7skSaS2IHDzRhmX8lymQYSKdgS/iMNgzfCHwcLWYFMr2qi1QUS5i3ytv
ee3lsC/zQpx8Rs6fvqfqy+QN2NKpiX8o36vfsqyvxWq45NWNPP7PxCFtTMuwvsamuNadij988Oab
noXoNfJluQeYbpHDGoN63WZuoE2sNTWXeur8VIZVPHFhTWeXSqvZjKB6CJsj/eeobIpoKlzocjaB
mppgnvUKLbix3uzYHEPGe+QWLEF/ZFRhMoXkYy6KAYaa0/mMsAfJdZLhW0ATosKk8BghUOBuqOuD
dzXFmAiG2juiAmJTlBU4brNCvXRFR8dJZFCH9shdMarLmO5q6aYcMv//RpS6+MduKqh2zhyTka0X
svuIODG36NKB0CsbXteYVj9QWHqbxO1s1buqPnnNo0g8kPSSPTtszcOim3yA5DQB01YhDvF2drck
xMaVQ0LfGhN9XMJx2FC1t2tlkfxOkehvNPyfTWRHhzVDeIPLngqBDSnJBKX6Yg8/phR+jbroLvOd
bcISG14AU7qvGfJOspVuUxFg3dH3q6H9x4g4CjvfHgFcTUPznBKXCokqSFf1eYkAyMtW3OgACR7H
uHhx7ZEYHrdtii+VWclhQXy/zVqH6Ta8s/owQzd7jFvdPNOqcJZI3eh/BH3oTTMsKAl0VTJvaVw3
2XIueATyAP3ZdYtM+v2qVtjSWo5bbQAQqmcVhQahzeEyxZgQRU4DhJS1YqUhzbOIGPC22LRCtMTd
rtapwspQ4lw1M91u5TQQFJHVvup36dJQytaIq8jsasIBiCXHyfwGgA75oz0a/bYbA5yu43uTxC5r
/BXegdgJHk78oUdsppD1Ajy/CJWTadJgzlmzS44z3BSW8SJmdje2rYlz9mzxwaAm+dSe2ZyCPpD6
YBX5AWrkqj7K+X1wi4vkMaqYiO09AZOxJUKQiVexoIyJWkJ6RvzYGWHSoN6MU8r2kSjvnhmhoz15
KzBp3zzbTcIA5xvJXQFcNK8T74XqzA8DhJtxKFIz+xm0g+KGW6v8zd1uvE8RYwUw3wny2gqG/qt9
nGKfYI6Sk2NIH6peFhdn9Nut0j7zflgQWDkA8kQ9ufCgUIdtGunOWWXs0EvToTmmmY9bIGXfVXqx
g9Bv+i+e0EXhkzxnJj7zmuoYQVX2wfSF/9gQPJU969MgL884BYJN44/dewakHnfKNDNfX/K4e9X5
/BJHa42Q8aYdRqTc6IAdN5zhDO1k7xcnLGfxo2Lv8JlF9hrGUXrMtteFg5gSjk/cTZRcsNgPbBoY
bfhmSfaO2Ty0PjTQbM7VywizYpvn2m636BKsVaaYvKxSvzd8D3N5jph8UE3FSU1YENjXuwW6+o58
lO4HP3ag2WjFFQdckCIEcz17pncThr1r+mn6rVXGAnPgr/h1x5QnKy2jrdFY8P8tXDpfjc7HS8mI
xj5QAvkgu1mE40LjAUdvm5YGY11kJbC6fyFSTO8MUcyDXwSuIgqrs58Gv24TsjjZae+7xXGw8GCB
0xsLg9afsByuogktaTgkZv+Px9eqDiUL+1eRpWP1ZWpdXZd2aR49OBCPI6oTejsVWBj9/TFf6f1g
bU6I2RxypwLyoXGR6GIMOyDtmHikaGX5TOPotIw8Gm5wNK6ZOHp2tZL1onK86Gmcgq+BPs9DJ9Vh
3kC0ZNwWVLfzP5XyCiyeB32WkRMqkWFJgB0uOqsu6exz8/IDZln55I2DBsyxNPk5FV4CR69Of2aR
WNyqSKvdPZAat3jEAiDG3Qhi7J28OmotjfVtn8iqOtIdIpHOhsq7WiM4Pr93MhrbYvFvSZy7QOY0
Wr+byfw35diAcUM1Mdh62KF6qHZRbxnBHQIYIbd9Ubq7NHPN3ajou5ELwjTMU0IB9zSuCfM6FDJ2
0EDedCUhaw7XISL8OrhbkqoyD72enP9Yntbn3O5TOkDyPiwE1GK84y1cMchkE+whmXS/KWrNK6Mc
In7KwHGQC0c20kwAD2whfdxFOtStZgxkgi6IqDAmazs4TNb3ru8tn0huXL0hYli+6q6YqzA2K6mu
Y49tlBi7FjFuvyl6F4Sg26bZSosTdHpJiMlVkWc44z69t4HlVS9ss4wZcc7q+/0yaWLrj8RBYoDO
oGGjgq2Cvp//OaHvUeZORknJRbBTtxUdoymFkDfu5hO9Ah8Th1R2g3CSNKS1EBPNp2MpirMxcXIJ
Wwr86ha7TxU92XG+ZqiirUomRWnLFDo9cjQYscWY1I7t5wBhBWZh5JHJK2zFLHqLykEHnyOe+f6s
R9T82FdqQ6PT1hDq6pHbiCRDcUAi0I/HhHc1K1n0JNqA1VFHZnovosg2AVbDeoLw5hMNkZ/yOPUm
gq6WxeyJXlLtxAag6tOCEo5/lCE6lxZGdsqNOMILRhui0z9Wkqb8byzAooxwF9LMaRB1FHJUz0kR
qQiRBf1x7oLIgwfT7pkvgwbn4lme0YYEq32FrMznIDON7qgicEJkq3CdbGjCLMx2jRmEpVTVMxcW
LwsWWeZiyRQzRUYj3X3m8bQupwqh7+lwIzDrgDCowDCYOJu+dVV+HMpx6fc6cMpPMjbM8mTkhBdY
2IGGUGRmnh3ppklXlPO4ZA+w7zLvMCvP9k8T7LUIRWdFzQlkRpy1PdCjQO5h++TSvd7A9UCD3BhO
s2b19hETHKT5dQV3y0+nZ2xNCIcrLWmhBTf78JD3k+cey7YKxr1vpIsKg6nWn0IMMHs3FEyTc0f3
Mh47fJGo8YvWa2/tCu+orTXMEcmrReO8CoGJZoxShp5IG7otNo+431vwvb7qdEAh4oBs5K4pXfHo
Je68crR61E2dJFDlhDbMn09tY8tkb4mxKO/4T0pF6KhCj8txIAk9Nfq31piJ1aUSGF+ILuqu0tMO
fxTpNHBLbFsdqq60Ad0FTGQsoWj4XdRlFLSFOXK2J/UrxUI1/A5wgH5Jr8MMJdiQ+7jJsO7fo1No
35siacDdMnF/qoyh/wsc7CFH3K4oWgsUpQ/MEe3s6ihB4WP7047HLvnGXOF1J4Pp6kY2cXbNOA6K
gx6LJN9X5OL9SEl8TphiRCT5gtFlfMxhvSUYQFM+J0zi8gJETJJgZYjUCZe8EfMfQ/nhuY1VPRyC
ufV/oMiZuKnJWGTMaPfU0BLWhhkmsaxPtZPV/zpYI8yVTIPcum4ZzYvJqu0LJ+n0PE+N8cZrSygU
kiGCz/whG7xT50bWw0jX4uwrS+eXhF0bmuSx4ajnl8+cvaNy1sQtAwMcGxj+2WKoLLgvoLMZYYwr
g1aRE8i6jMVSv2HQkUz+aZQQVVsixdAyeRZ9m5A2TRLBbe0D6QiZR7JTg3qkkEJ9RwRz3LmujM6D
i4mcC3vMweBYNW5CCTsbBU5lyJclxtXBvwMTCGGicQ1yabC8OzIWsEpJA5rgatBJNCO8QpYh4jY3
fythpY/HchjKH6OYNFNaZrM8s+lk4R6CV/TjZFhUcdBbkfcC1zy/8YtWLAbaojsTBeJ9WC493JEh
oECI1Gm0x2nlD/u2alxj79MD14fFZsgeYkyh+7RNh1TqthmZF/LE4O/rcHt/pssYNZfChRh8RgOb
xP/aNimzndGPfbwzRqWKUwSwMYUeSzYbTovJugE/h8ctWfitiZ8UagMewCevHRQDEStiSVAUlISb
kS8TfGgDepxbbuyfMkRcFxMKZ3qwuBW/iVekZ2aJK5+pSoCc6mL9xP1gMq+ojIqUHDcr8MOPQ8AK
wzepHOwim5AWlxbntl4a4R2wuUBz5qTEV9xx8j5hJCg/rNolFZenFz9BrEEmhQSIQWfjSiQyQnEQ
nXScpvFLOzN63g0gtYYt4wP7MQUmVoeKv+El1hC7wsl24i04Weve6FMTa0q85Hd1X1F6dQxdy8/W
Ndr2lXFqdWf0yxhj3xqb9Ezb5+wURo3+wGSNZ4+dWDWBBYUd6aDGv2MiZ56tmFPDSiL9bZV+gY+m
WJh9WljoWAnNMDHXZy6uToqlIRIaUs8sFJRYfLOwGkX7CkRMzv9EVBISsiktRnjfma3RKlB62vJI
QajlpmtNC8k0fObkuc8rvo18tkZCkRw5BcB5AiZJ01QH3W4e8fJvLEio47YwSj0fzNGIsoNOfd8+
9AbjMKF4djbNqPof32LJvZdFM95ZKHOa74Z5co6qIW77E9NxI75rSBuVB1tnUlJBFeBjRoYLz8Vk
+0icWkpunKUZpD6JaYiwE1ZvUE6YyVp81VLHo3lkLdCnX6x5B3XvSJzmRyGc2n3OGDabG7MdmuVY
1B3RY3Y9Vu5xNtvMP3FbjAzE0xV02sf0w1BoBEtT2wSzvjWbxnupcEUSQwUjKv7u9VA155jb/4/w
FvY0/NjtzWiRcIYdfJDlwYkr8w9h8nQd4hHQdJPCdMH3YJmPszKwPU0jvJhzWwvvDzEDqzrpmKm3
9dA++mcSSBbvS0EUDQcfHVQP2ZDqoSzSB691tLnT3MQGfRFeOAtV73YuEu+8+AFpyZRWTOCyNgH0
Bwc+LEmd5DDoysjaZyZLz5sNf+1UAMOhfBir38lDE73RbY+QRLswnndWXDEa6J0BaGJVqP7aQgyh
oiw1JXGqUveFvym6Ta4JKo47OzBBz0VkPGW+Xw9PKXrBU7aw6l+ZauYD7vfkrlbWh6nY94Y9TMfr
Mk4QV4jIUxsXfMtO1eaCG9+wzz7gwZiDWiJ0r/zIeseO2mdP82C68KqYg28F5y5rEENcPbhCJsbn
UjIIq41HCwn6XcY8Nd+WDPr2jZGRU7hmQbQVyq1dwZj8hGYigTEylcEB7RjLfTvIyo+l1NhbS5sk
qcOoJyO/a2cbtZK2AIj1KuC70FG0WDvgaaphzxUtRY48dsGNVGfiv1xhiUrKiRuprqu1mvI/V0rM
A59BPUBsAxJis25t0DsVudikYw3arCrnL2mXLTDeBaOKiTfl7Aj7JWbUvYtKf4VYaeuMfApeQ10G
H5Bj/kE5ckCz6vER0SHvfzYsvATMbd3rRBP1DEp44sBjorpH+Ri/9UbvHHKfxzAf54TsizK14Oon
tAFuYxf3QAwQPM1B/1/j9vm5akzJ2jVHr7kL0ry8C0SUH7sik2+1X3AHss3GdtRCD96MCsM4kkE/
yTbcCd4uddEmgxyKgo3qAwFDDf/QIRnIrEYIjm2uX1qCwvOx9u5TC4szMA0UbBqvDJsU+CS2s+zc
yOEmhWjwkOaJvCao3+58i/ghptNwizxGpgguG/UzUG0MIXXb/KIXGwASlXjgfNeMV21KXv6w7WQL
RlM1lwWDsuZQ8AiYe4TrUc23p7g75k7B3qmafGp3vRjS6cQ614xCXZQ9MFoqC2wwvBs3XmtSGBkt
581ee8lghp6jmvw7nzV7BNeYOHIzOFzwBEqSC19S5FGIbhoNqgyBtEzAdpADB4EACdkJcK/LkHoy
a0ftLYvXL6T5KOePzmySamstnd9eJyPuxztmLfg6JIY9h2c/QN6wiSMcqYfYWNmXnATwqhoGKfa2
ECOyAIY+AVpK0wkOTqOLlWtL8g/XS+w+AKdY12h98l8QYygDHdDMaygQJwjhiGjmAX6IiISSPetz
8m8RTZRwywKi0ei5B45kuzI1IXoMzQi560qEMnqWHn+8Rfe5zpHRLG3TpFQzt1FpDYyvAKAhM0c1
HVYi9m5wtNik8Z/P3lVVc5zNftB82RFrvi3Eo4AbBAtv89xhs+XnnUjs3E0IeLF74UbGlYpdFmiI
73XDHs2lc4NDFrCaQ74RI/bLmvSQ5JQ8O85sVpRZnwQ+FN0Ieb3HfcRrTlYzpM9Ej6AZE6BBoVMJ
Zz5iDRr1tq2m3j5gURXBwQZudKoD0C6oOxKtGZ0old1hjlDq0OfsWHZW15BQEciuAZDiG93VGdbM
DJ98+rfSaJDz9bhGnpWTw5uFMIg2ONN+OnOSNKZ5IFqGSSJPElG0KUHF9qUlclHg5Kra5BdeB2jm
yp+jLxOAGZqTXqUqBIlRsH2yo/bFJKvwd5k7oNpkPXHfo9qtafA9x1o/m/a9tyXusf5QdRYY6lrI
uGc1dynhguTy2ft6XsgQohVx6JgElRuvKxF1e7iT/RIii6VFRKNMGUjor15CWN4CXB86j+nYwLX4
E/ywXxVjX/++mjNjunBo4o4mKc7Bb0eD9cTrjZ3Vm1qfnVVABAwVQZAahNfIFQ+AcuEpQPAMjC5i
r8PzZOanUQHC2upuDj6NSBhi62WrZQg5a+XCO51bwaqhaz7RmIJoo0Iw9wMtBeE4AjUCsddt0O8d
hE6oPm1/rlFgDJ3PvIl+ZtfXDqQmUQCJ2gx+AUJDK5Hkl47hiMvgu3bTIxs3wzy5QiLj01FTwjjU
2vd3U9PzCEGPkcOWFVdts7cpu2c3Qye/mkdHE0wehx9nio2yuMoq2luLGt8PWWdx4hSWRbBOjM1R
wqQmJnfH91DngGmixjkhXrHjm+Ojr7uyau8I3XBrd/p0LbtWe9ifYjjkhS+CLeIR6bKXRZNFIJff
fSdcJF0IKcBbR66E720TxMe3KS3Ii8TC17uHWBqju6MIb+3XFGS/+WLRchlQo700wMHA8xkiRCny
uwEtICAkCuFzLo32d7L7FW9eTtWBQjC+DR6ukV1TW9jKwdNM/p0prdQv4VTrAkyDq6t5J6caBq2H
KJDlfL9KValI5R8cYpZ5VA6uf55LEf1N7pCRU1XY6e+cWM1dSaY1oxQgL/zui1NExIqiqUQSFKAF
atmqsmSBMPaJFq/uGOMKaEc4XdGsJbFhAMrw0m9mBlozqW0QK0VKnssYfRauima+8c+8pwD1bbNb
bOR0+4RBtNjiqe9+WMRORkipotxwMJJuuDK2zRM26X0Fk9UaXbrJDlXSvYj90v0wIpw8pznPGPA4
rSb8HTjkkG+nKBvu9IjBP5yRnVQ7RkyN2sYY/Z7RRND9Zi1sPiNxnbdidudLi1C/gyrbeI/Qm4mr
IY9D9URA2iMHbcuyBYgW2kIglENyJMGg+zOHOvsxupRaeOzQUp4E/mLr6HJbv8yQLP+gFEXqsRL4
ZDeNKJeHgSLm2naZ+1DFDeuIiMMUls1YG0/x3NTGXdmp4jshNf4/p48JBVMNClkGAw1RDcSCOiFM
f4kuT3eETAatAU9Nm/bPqiDkdTXS7EGyUPwH3Mj6RahePfrxjEItw+t3QO0ExNaMbVLFWFjBgGvJ
H8H6l65IrcCTA2s0O6decyyLYhYTqP1OmEufbSmdnadCAT3f5ZVEttYYDqvNtgHudQOlKZqwRXH4
05j05YRTmM2bRRCZtyUwI+32iVBvOUf8P+EzjwODlnhfOLEJ8XKtLMYsjmMVDkmKxg67sDa90JuT
hM0qroS+KYPvSKUtYxT4Sos9U9UpPqRiW7NPGykfpNE5rwAyn/N6foHC+Fik2fRoTDOZDu1k3SEv
g/bTJvEVx+z80PJUpRCvp/xUIMg9SaFRXaBaTk6d7uSeiyY/IspWN4J/5mcW+suOJo/0yskzvhAy
mhfiezmixSB3TUeUVwZ6am/53fwey/5lrJwR6UKWbe3E9i4TFqJ7WXXon3PfOFf+ZIZm534uPCu7
yO1vCmRNWEHdQ57gJ/gnl4r9LMNHVrIKM03gJfoDw8I7O3v/t8Dy9GT0sAoo8dNjgqKSROgi+Gok
sKTY0uzOGua3m6guCg7WodvPgSO/XLBK70ZSrRSrQZSPleWZ9/aYRFsUXV+RT2YNrEivQbrawIBg
GqLusD29LFz6+PJ8mEyB0YaYNjLCDqf0tzZBy83zYJxzUlSeygxGg1m08yP6QUIzWoOgId9vL+ix
y0ueD9lP08TgP7IyO7ZEBV4NPSzvkvcypJP1cAq5yxdd+3ziCsXikMAcfZ9SvIuM9t3/vMbsL1CV
VtJlG/1mFPNh7C/tJVC+uhO4krDMd9URHdfwNqASY7fbqWugPBrsFlSkYXr9S0uCHCANnCfAdWb+
ruqHhzHY9m0pXk1E5FvfleIEmts+Orq336Islv8NeN0OrSA0CBWC9SisLn913Ux92K5Piy9q64WR
enWWmZsdiA9Th0WZGBvwSe8MoCiyUdnBKpv/yGSpdoAkmOMVTCUuWoMLj2oU0q62HQa+qLgOEeQE
bDBOR2oPqUeHuUAkS7WCPMxGiRbqPLfuC6XTN6hABaJpakdkJcN+sGR/dGU13sNzhfI7SGYARBQx
SwwYMOLyY33B5OQE/2BG+5KNPlueyd9QMQePXC6yhHQ9ew+j498GHCb3ebIoyZa5lWfy2+NPdLnP
+EiaT3vAjxMkA3LZejoR2xS91XmwN5ijfbp0RJe5K8WhRhOBxZSBLT667sgD9Ihf+CPtuJ+twhj+
sAPiWqVtLJype+SY+/SqJX3PXWcMIdMyjRJQoCqSF+E2dwzYGXO9TSlA+6TCBUQD4B6EozgXwAvi
V7U7z95GhCo9F4CkNCiNcmfVQXEEJqweiSTDEVqO3mnBI7QvrP6E6c5EONIEWUgeOH1b37mvM7KQ
T36KkSAG49Zg0fs0croG9BPVHXlxhNc4yGog+A2YiipCoI+NSJyjC5KN4G8wheyZKyY38bj8llYy
YwHo9X6xFHaqcXi3DBP1OCGzkoVsDBshGgdGlfQC3HBjOt8koeEk4xrxu2xVtJ1J8nvJdUJO6OIq
7wcOynjNbRaRm6pFJ7zDG8dQHqmo+Im7zg0lRCdr4zZ9RghAbDdfS1M+JY0LWKCTdwrSKGqbkuAM
/h053jFlbslt7d+zpNI3fhO54cr2Dha+d2bMrv5nOmbw4Y1oIZMJCL5SbunslhhRfwxHDOgvupmw
WmLrxZ4VZg5XYPYUFWmoRGQ/W1mNGjvL0mVBy+llr7QhzcEX5RQWSwEjD8F5c5IxCPOiQbDg1Axh
JUIGBRnzWrgmG9GuXj7NiXiQKUKYz75QXNjQ9js4iBxZAs2FB3/9pKLgY3Rh/fc0UM9p7Kd/zD2R
UDQpIwAzr7O9l0ovxGmA54OyMGLs2vQ/wmNuTdFL7A3DeYJ9lAfyr7ZRG3XUqpgELAyjxA6hg2gW
4L1Knf0E6U0uA9o/ht/bNgrUMR7L/+tJ8WbQFr2ng6k/sPtRvrOzqs+cxslXEUtxaVv9n6kRKEBI
+0ody74oQWD2SF7APgI7t7V6oWF8VPEDWywsoTZr8xDBFs7+wpz3Zt9XD3hWAFDkLbuULsE3Wmey
Ulim2c4B2FPffZY595mvo6vlThkqQSPZmoP7Bgc2fmMGwxYa0dvVMIr0c2S68DRZLY7CEmq8AkR5
TxrBlTAD+7HQnnVo5yl9tA1Lv4sCPW6fW71HqeDk+zXg+24yWn0IAoi91II2vi+gEg8YTHAAy0Fv
GfPUL7VjIojNR7Wrg0hsITvpPSM3+ZjyTlAwJ6QjotrGRbd43V8egQFD6TPazyxoIqzk2joqZoOh
KProeSl8YA0xoXlIFaN77ZE6TEdNaBJaL/sbLxj2mmnqqBSdgdMKl+YFzgrcG4Qa0xswtToOZUDT
uXFNtm19bDt385w297gYWedbsQgX5u4PRtxYd3Amu8s0+eqMp0K9ey09pLQ8tWMYPH+1cfIELBIx
bew/wsb9Mh23QYrKvG5TCqw6MqnEcwT4Yt+7c3exRcPtwzW4l3KwT9ZcPK8m4R35VjDrc2GwPunH
wxzwhYxeMahtM8Y0Z77bBRuNCOyaYqs8ayQON8/trde+byUceVN3/S7C9dlvKkkPfOFKkke/q8wT
1bt1nOZWEZ9Bh3+ibTIpO2rxKRc7OuV4/c9qofsJ2DSEbST1bkDTYaFUbtunuS77Y5VO0zue/ero
9xVYN75YD8YgO9HbpJrlPmjZqpuTkVzaoLZfMuHzaf0uC5gs8QOvSI3harS5sc2N5GVKoR0SJCAQ
70JMcrajSWQEjq2K0YuBPBvLH3t9h2kkXFYn+VZdVIfWGEUf2uwfAIi5TyJdSWalF0UXu5PJtaiH
8rVaXPs8TSSSY0MRD1a9YEyliyEisQ7J1ym/kQM4Ib08Hp0FgzfbR51ystdEYBhD9EzkB9tF2Mc/
xHI738BdDiNN7KpA6PIvTmNAHwge93AKgglvvdVt/binTsrGklSdQrPtrMqIdT/KwlOWauMVOYZ6
cJWRtf/j6MyWI0WyIPpFmLEFAa+5kKu21F4vmKQqse8QAXx9H/plZszGukqdIoMbft2PM3XXHUHt
qCs32vUcSOapTRKT5yjbVpnlzBgxecdELVOCs3j1T5Ko4SCmQb4Nk0p/8AtjuADxtRPEy3/nysIX
wAnSbQY6hQ+pdN4HTeR1E8xC6x0Z9OKGbpKDDhem8WyTT/kcK6WwTAgjCr1aRPep9qgGn7k37GlA
fkuGdqBSw3MfMTxBIuM8z5n/pooWAZdwRkYFB2EdVjYfEUULL9xRMcc5Q7zDruiHXSmMQ1xa1m+Q
abAfK3udpoCEST0SLy4d8ESD7PYZP3MHbTCa90gHyFblNFAZTJEPe8RiZI7V3Y0IzfIEXM3guj9L
pL6iUKcUEhHz3Szpemj8HfWDEZbOePwSTmmGtdNUtzr1gpT3iZnsYsvi1hH71CHUUc2w0KUJgObA
O9GFHdy32dB9DbyYrrqQ8pVg1rib44EtATdxQQ2Uw9PQdksebFCX622EnP2VN1TMs5uarhbq8jEl
cHLLEooUd/lAfxt+tEA/ErZMQmoyWbzl5vDYN9AZ7DxJfxrbwRdljGvFVuReMPBl90swUW05G+5b
hRt2Vw/lGMaBRYddgoj5jsWje2VZGZ0cp4ze5na8r+tlOA8ZQP+KapzvmKv0nuwHp8jc25sk48iA
nGLB3vHpirZyYzhjluz/yV6NIf9c9GL4JhfkVlBON8LZP9tMEtjdaZRIYzlfvciaTlXMa3x9rl1E
SXu4TxmTGipmVzyXKv/quRrvK5B+d0IQKsP+CWHdnEgeFmX2gweAwz5NjBWvq9qvcaJqFonvPEHP
2oB/jv+hbeUP3Aqaz3lS9Ne0yqpeF2W/kbFDz+hpKNw2A7N30MjxIYB8nK+B8eqiuhQ4PZ3tj1kZ
lc+iUONrC+PsyL/5cib4FD250tDPdqPae57XaSdynz/G7hgSu5x+TE8k8o4NWNXvYlFbbxhyuYEO
5NWfq//zbsSv+tvkx+o8gCTpz5QqjkeaaMq7DkLoxtNcvzaAcwf4ZEVlcB6n8WcuRk4Ugmrepoin
Ikx1zM0TtfhN9B1nRJCxwoXfesuBeh5oKPNhRpkrIHnRTbLjvmiXkO0Y27yoGOat29a4k8cSwLgl
EZvzuJWfTY/KvclAAT3RJxk9LWCeT3QTTbcaO/1GTal3TjEMJhjttXlKWIH/c9osuwKiru8RX+cQ
43jwRFdF9Ayxg3Fx4a9Ne3PeDgjR7KFrfx+7HTZBM3cAts4lWiiXgHd4YiYDU1pdYJcwRfEUeD6e
xUg9TaicH41Q8wsd3+WuLuzlN153Kw31Wf/YMsJIb2bxDHoB+ESfQPXx4aXu1k3DY5ZoHWp74W7k
4k1r48k5QEHrL6o1oDi0s2KXC8Vh00lFs3vTQouXkX7xdBZdFtl5hCOdqX4paTeBU8E2DRdtDMxu
C1bEBBQXVRCB477WOMK7hHU0DxH6naDFxbYPPuIYeQlL33MJZXJh+flk2A7kKBLlwTZvIw9AX+n+
NhO3crKhTXHlyAtQMmufGX6cHG6u+ElCN0WRnVgrEVwFhdIWOgkJhdTHUjl+Go6t1YQkn0AcMQu8
ullAStQ2yf0QWXqMeomxBFP8iciVczI54N5JIxrneVTVDdiWAFAvkl9jkfEjCVTSt7npv2PBdf8M
TfKm/cQ+2cA5t9qHCTHoNv+lGL16SLqE3UtMVGTj5yVWQ7UE37YovJMxrMNVbTevMelo7ACqHEI4
kiwM6H44L4jLwM6C4j4TzALbOGNVpEZrPAdtL24tHy47kdaAD850ePABghyJTGXLilRsjs7a1gaN
yDw0RJLehtG27mF/WudYz8a+KbHmVFDhUY77KjRnsjMJS7uPANn9I28ze18Os/7L+AHjoJgKGtxt
ufPp5cLoTPthvEMprvcaN5dEdemGZ/pLifFKp/40q95Yh1FxmiGavE8jYBz8k5jSaJN4Xbj9cEBy
ZXhq/SF/mJtFcCLS8OG3pvVg9R5d2qqs3umtrHZD5P4F99XT0AHhtS9748vQdANNjkqPErTaGmKo
PvvJZp+xtnVEZeIh5YnkO8cIw2aksi8epZd8vE4KoIAEHhCTWEJ4g+nxGCU4yDZQNL1TrDwHxlGV
Pa08so1KaN3yNF/RzGpgjhA76ykDsAv/kVD58EKGu7uruPDSeZqHjcbWPDpHShJkGBAF2+NAjm81
UbNXW+kIoMbC9iMLFBGU1X9b+fWHWUJLnQfHOOZuPz2UWUNfAI/ekched+bLktAUw/JkA+/Q+i2J
ae1aicZkZ64JiyvgpoIv8jOoOosxit3vNNCvVjZ5sPDj55TJBDjvMQ5Hb4praLCBUPdO0ISYukGC
5zOKGnVPEFw/LUk8nCqmg4qYMRUsrkdc3wFSgmsaXgaLLO3vabtYwrH0ikMaRPpVMABdKBcvb9ba
5gLjxMVGzMLc2y7WDDfHIVmQ7XkBueSwcit66li8XRMQP59+IZpHozbJuqm277amKYjgNkBjd97C
/qsfSTZXNdTyi4eZ3gptAy/DBuDTcrTaJTmODQRq5h/3Q3n27GyF3ZUvcOd4GlWSGfcdVXREd6ZU
sNro0/EHRIll47vzEn6JGB33XZ1ikQomj16RNaATuljQ3qu1ROAJNd/y9qD37DNmPhZsaPyloGdR
CDPYp3M/vrDIRdMbSslqNc1ox/smEaqfWC/EVpjUmgoNjbVnujhJj2GajsA4e8TWZNNWxc3xx/Es
09mWBVsq6EgmazpaPTBAznqUeO5NqXycCQneASufBHnTmT9zAwHQrkKVdiRa5qx0yATmGtokewcS
DikN8nNEoRM28ICL97BMxp0qVoSPvZ7TePFpxWJfnz/ngTugFFppyeorV1lC2VGCTaQMuvhJY/a6
wanCf5LkBnFzXRl7uIxcqKTjVMcG5wzzXlH5PfZHq2N7GoCiOpWGtdJJZbD8IxdCLMtfBn3u1GIt
Z0ihzQuYa3B7HV4AABX1Otdm0or8RxC6POWE1Bg93ASeEwi43IBZIzTx1ICbK7piRVT0YpMjJpST
DiWFUUz/xVFxyCV8r0GuEbBtgOrBvzcP2uvJ/2RV/qHxADNkk0n0Vss3DXyqboLLknb8XlKTo1Yb
68EN59BGlsQcgUEZeUGWAStl5SbQVFoDfsh+mn3zX94bdMwQRTMvKdgF68Hk+A0OdqmVH/bpbEEf
LIU4a36R8p4gVMMx0lh0V5uGNC6zpcpob3tWVe468DPNpbQCeaQAz2xPOi9gDMoptb5Wdix3CdXV
v47QMiw9OkY2GeubFzbb/ULHD2SKsKWwTl9Sy3R/TTVyLSwSv7kDtOE+UH4j32Oas5AH0Jhf+ogL
6N7C2U2TMii4gyhrgEFBAfMg1cYnKFnzBP1XIWLbZe2HeFotfy9L9tU7JEUMLxRIHTQv1mcbLfvH
GPJXmplB5MQBOjW8AAIjLnQaNX8Bbj7jacbyHuX2jGu5nZ6h2fgXrosMbzGyxzvZBJoxAkjEGFNp
Fs3VPgB1uils551bOeKNKo0D95bgLe2m39nJ0pBSGi7S3sjewi2DY0uKgV4DUiRsFobkCVsLbbcY
PJJ/zohthi8DWHDve+b0fwecdRYczZuJdvPa0Y+mZiEuCOCD3nskg3rz1zRowEROrPnd6wXW0El3
1MhDHd6X2Nh21uiRioQoScNlbIcY1MgQe012tPu+4M3rjwebHkqgnx7TL0bEx2ZgvbGN6EADDzHr
kBjPB/5RfcdOwLxkcSNPpvCtD3cYojMUQqrDfCOoP5emDe5ytVrRIvelGJnNRjNI/86IJgeTCDux
ZXAuNacE/WXZ4KqNnftXf7KnOwue47aoTQ8uKwFBLCPJS8s+UmzcAfsthMkb0r31htjq36GF1j9x
ZKlHv+5/oi66A+0EHhSDjH+RhdU8GB7QxA1Wr+XIC6Yh0BvfJtvynxLYuqC4YFOUa3Oa7poSasHi
QgQpAIqB4H4v/e43wLYQAg+K/sygqv5F1J+jOij3UYCMDPOomTaObxxZNrJSKH3e/ybZp+voWST6
vJ53UFrVr7EhnkZwIicLfk3YUc15DzgjZ1vNEcUa8RjnhHb6IDLCyqb+JGMZ0O0mkP13lRLlhbY+
9E3/xgo2xbrSehcYzBFZ48RMtu6in62lmN2N30GHLjTdsRUnzh61nn0ORsgD/h0u36wG0ZJGDJ+z
+OwInWyG0XnzWd0xVLHrhQ7wIJsgujcm+y5j2tuMRNpDYFR8VH0x7OZFqnCegmaHyl7tF+4d21H0
zTeYxCHELTyEveu+JzNp0xp1kbsQ2E7m6R1RpZURLP0r1l3vLFa9o7PoJusi7IyqI1Ruq+CliOHy
0dwMdcf7XkiXgsxUlXOR+NRPVZJ47zgOLmLBh291aUoptUCvHq3PeVZ/7Ta/60FM9K2yHSQSs704
UZkdHOmdMAO7O88XNXpZlBxxfhf7mPF249diDuuhsx9Zp/gXkc4XwIXo+FwTgBa5jFbLXiXufMHG
+iexRsk80IEexwweYin7yuC4bDFxZixdR5ActKet7s2Y3O1ix/pxNNGpiiQgexGZZ7pOME1Njdx1
k2sRYXRmt93IpGo/LSzdoW5r2MutxpR9oRRVelsleTfwzQB5a1mbycchzfJMHOBO2U/tah0pY6/c
B3Ph7nsF3EOvLEKOJ0zqXe3dt1hrsftbyc6kghjJkmp4yBo7i5A5YQN7OHIRwPmnLbVJVPGvdHh8
uM8Zt46h8uybXX8EmKO3nZ/W18gZXmGFuM9x5yDjZThIFS2vfeQcGulM35YpSlRj/ypRF7nHgmWC
INKFcO0Al5GFPEKWyu97yDyHZjC+FWjoTa6zAQ82URbf83p6SDiKjjLt5Ddljphw8kLXF45i/hUU
u70isNT93CR35MGpdhcmtzB/ruq9487RqZAG0gGDeHpOqhGxyNXMFNK0WA+RESn1SuKLspbKYHog
XGLMtJVnFuWShvdJaH4Y8P0VAlyJtMbQDnC7buCnDeRzrfS+heoUAu9qd23QpK+JZXyDwh/12U8N
wKSEz39xc5tPpQUV/ECkosaWntKrblSTCJeOvmBEaSQ+xnTeg7UzXiAGGcdMjs0jTTfZJ+oI9rO0
dfks0TLTZq4fKdqQV9tRYTD/uHXqorh1XPBXiBucj2XX+zUpUM+zvZMKEIEyc8wf/cIRm8C3jRuv
G3xB+qvF15QdJsTXT9cZvL9q9LEmWfE8b1UW9/aJ1TqWmvRz7N3oweOtdEGzDfFq+HeESK7CkTTb
ZpUbjzv2Me+VIufAGxYE2MCtI6VRqZwKXO71SEKXZ58F5N+0Zyb0gzbf8T+Cs5kszXyxlip+Tw2q
wv3Illv88z6tS97X7Mz/Wq3UU5sgt7qwXja0lX2bPheLOlmufh47D22Dlc6My2tbth0bZzvHG56b
+5JKpO2y+LzMhPCbkHHUf2XlTlimGN2Z/e1oHDK7463UyuDqrx6GMaVNm9qq9ZIam9almTpegI0o
X9hd0fDL13pyzRosSpK/clvjQGKbSVKQ499F3JCZYH/nknko5QMWiYd4HRtB8BV3+TK2Z6ca7JDM
Q/1MG3pEtzh9VzvbnNTOi8mvloxrf7CrURA/Dq+dgeewrHyP0sQaJlUjmaVMNvhtsMJc0BBuk6XO
5ji9+20cBgMOtors0jI5E2JF1bDht8u/sTM3Dc0pBkAbyUjIhuBuSDP5li/U4kxz9mAKj1dW24lz
paOw6PLv3ij2C1hhTn9QnDO/TEJ8Qqj4b28s44XAFGwrzXkNNkfdu0HgsAJJu8OcDOvP0McPnp2s
Lz/PEVfDj/tDbKX9C6/SeW/qGs6KWw7Fh/Q878ecrOwHbwfAmiSt9xnkzt9IRo9pStZoP47DR+8s
D8rL+msxsSHcDtQuJIvX3zy7OdDw+MeV3XeM1XvLGjAjjzaZRy0qdWXxuHZ2r7ycnAumTtRe4BTd
8gr5ZoI7g32dTvXCQeOSej/Z3UwkZxridNN3tNuNqin3CNrVQYymT0xvXHdJzSsbtmevyyMCN3F/
yc0qf+1ZGDyOUtGMiuas2MrW+WvtcK5KIyZJDFf5OPrBAdj9vyrzFkDh/b7QPGFpjn01BZ1+4mvi
3tVGcphmwnXaqaJs13ey3XWVDS88HbXBip2dkWheO6xOGzwJUGssht7JLAGhClqRcnetry8WcU+A
UZsbjFjbIuo/g0YdoZyUbK7KGpJP8JhnpN1khLuFrBStZ3JOT1QSZhfGr/gwYUi5quoDpxQu9/HF
oAPOA97SEOrC/uFwyQIdc4hl7TN4V72iAg+KqwHV8DBq3JyVzo9m31phK93ySRHH3NfpKrxmJf1a
fcEwXHoPsZsdLfKRJHen/ot4RHtwXGMOqVFk+LYlPMRxbO7Uktx8lARGEnjZJbTsZl0q2Jaov4mA
pz993j/zBbKoQy2ml8olT8AGW/yIDr7LBtnSuuVN0d3ZRD2pb0WIt/3xTycEWaKNstJbom1M6l4Q
r1IxQ1QO1BR2ebqNvLS5BoN6wKL51Fh4ymfqIDcgYb4DVdUXKD/1fpgTpkW1Fr3nLOUvndG0p8FL
g90UE/CUFXNbGn/PJRubxZ3cEBPMS2JVD03T8SodS/5aN4nlUTMO3UY2xcSwJkze7PgKjUjdK2k8
kyZdlXA8ADb+5/W7b705KwIwCxhzcMAWR0MkTwurM1xOeb2LsaY/GdHwWOSQjBkqzD3Sj7lv/Db7
a+LR4JjhizuIID9MVmnuOUE6gFg4wPb0h4rt1BrjUzqOihKlfiHKRgM0chl2PZIUXopQSySIgrS1
Qr29xDNrYigLoeLnbBpXhuR1uOnFoI65AIM2R2lzq2OXJQCyIhA+nv8b9cnVxaoOXZadQe5/cR3w
Tgtwl4OtHQFCPvf3bQdDeeK5qCJejgBirD2WaK60KIODDpvI1y++iOtdKvzshWaJc9u25Z0jW+cf
sSXWoGMWfSDi6BVnCGevGf09+8q32DdHQsxcivzNaM0TTqh6YT0R6FmzWsRsvTPXoWNnREytcA8o
Lo+D+Azm+T4wXM3KAtRO7lBEcV6Ind8VtBOc5QKekie3kX+CUva3znDuG2ARyIvsOU4EKrB/JsGQ
XhKfvgObgWNDZCB7WHK2UONIZ0PGt+OVBV+6nRqr/1hYfyJ/UHcO9Cc9p2Mce6cSIXNXo4cwy5v0
mNAmpb9AI3HdtIvEORBcK3Z81+oDHImOwBDsRJc6PxDYEi84cyd9VIBe+VCmyXiAE8gnIwrjgymU
qgGSeVtcqPcrmZMtt12eGyynhHdmXo0XW07lszvFw6tqRXtf57EZ9smiXyy6FmL2fWS3ew+dQpTz
pVDUFdV2yWxI8fIvoPCAcVKvkTVJbdYO1yV8sTJOxyKkxaq5b5veCcfe+sqD6iz8Qf8o7nAX8pUW
Zy/ZoondodP/JnzQxSEvXQ/bZtuCXUizJRoOdGdoNtdR9Ig7frzEKvayW4FY44ZaoAadPKvn2G+4
MpOfRYXYJE3fW+y5avnWEk7Zu5RzP8rUwOG5DBjp8ZNWLu+AvH+S0v+xxjRBq+qcQwGubD95M5bv
3A4E7GsPxZSrV7gwSBxQ9jGsjxJA1URGK6ZZiXhAu24/zQnWEKFmtG83X/6qIW2/5lL+naveOxSq
y/d4C5Icm2bJdxm97bhA5nnKRGn88Zs6oqBrxQPgzibB69sUHUOUbrmYFuMGgO9f+MjEV23eNiu8
bptTbXrg4jRs24GqHn54YCPJeq/nLl+f+zpuQBeQ23djGvBwqA/2dgmyk6hSjIhtp3Acz+2VIxPU
A2Z8nO7mOL/3o13DbyKkxmFJf2jxMjosfs9S6wxLTFfxmAIPwws6sEqKERho30n5RELMUJ48+ObU
n4oK+9XWw5x3wBXYsSROy+6Nzh2S0yB7XHEuAUvU+l5ifWONbowqWecxTCmKRHGdYnI0x+uCOxyu
jSfFfimjT6bt5eYSUzc3MADsIxKVOo3QK17IhEvYLRgu31qpaEHA5lneTKX1IU8CHK0D/7hp9vEv
jM9xH1A0eoY48IdgTHVcyAesRkUk7BKOJAJ0JkCNxWbL+kfW7o3pfbjkE2A3jG0IeIGy4ofI6zxU
bJ5LkgSYXxqNWmtnH7Tw9OeEhcmRC24HGlbG/zMMxrMJ0xWjAjokporSPEXGmGDxpOyQLhLyPN9E
9IgiO4lvb+SAKYoCjq1PSAhxDcVkg+aQH0zDcrJ9YWGKISuRWK92rt6yuUKGnGcQQlAVHAyRov3t
kxKUKiDYbGLJqeX8kFNgvBkTLFx8f3YT1P97fEzeXYcRGlA0IMzWZY0+CxqreB/8TZ3RCqNyTq7c
BN5iVl+bHIwfoB7ucKd2WUbsNU0eocopqc9JVCybdFHFClOyrMtoskztGYSPJG8cmo+gv1IJQFFR
C18NY6A+T1ZKDE7Ccy+EeFycekFFOJotC4EqSJLj4LeE2VMo6m7RB7sOHQYLLyfvH6YrsgLR4L5G
if3Op7pq4FifN7GRXZdILu+VCx6y7jV2wc42t0TDqkcrN9XeVzN29ay90fWKBSICnb32iVgsJqUC
tVjw4KPvWXAHAH3wl6y7BiRu3lSAU0HeSE5fnp652/kd9qjGrJmUMhCd9OkFdB+21YWOl5HKz8jf
DVOf77N1Eo2AQVI8MvkoLaQYdgSPN7WTMUUGmk4uaOwPTSZ/2Q78G+AkkFcC/DIYNIrh/ipwsg4u
BtuF3vv9IKTN3UngqwX/CO80zerQ9qvVlbRU/IGLeCXiZ9JXIL30kxfJExlaOiwsGAEA4Rn4qUxb
hpZaLiO6zSBXCITMw3TP+7d9mgi+zicS/Q5JNf5rxrExc2qgAQ4U8riPmW2dB1zFR0TV8phlAwUs
NhWI6YSHcCgIsFCchw3ajrPLNBTZzQ+mXQK7+SBNB6pZYX4vsXFQbUdHaAHEstUF+lZiB0+zprtC
TlS6FHNz8huavjDYGR8xLckQNTszggjiLYAZW+tP1Y9JE9LdCpVFQ2OtPDEcGEK7c7lgo6N4tHnw
u9k+dqleIRlU8QW2IqXhBDdB/fylooX9MQuMm3bseudCGsZ7bKDhFtqeqFdqSRF0uofOM9BX6q9I
2/lPQ6sdtQZGANu0BGazJk78P7WjxLyfsnkpLyZc+WeJVFufcV6gV6iuP6my1gBjOz+6VwNf2wcw
aHWxn+ockEYyl6MOhbeQOt6xRqx6Uk2lfZm69fBuVfs85dMts02xs1v1TWZrarazwsmKPsTk1yy0
bAKWJ3OMnWjGU5TEmAQFZIfdxM3wWKYBv8DJFH+nIWjOETodllGkv84vXg2DYGc8o6ObWO0S8PSb
Dp5ATOJ5yrf5NMVok0W1jXIzx7tiFqCfItLWqDWdVVz8hfZcMRf6mrsFUD1Lxu22aPySt22mTXuL
84OW81nbbxzr9T+mgOW94XI57btFTs9orerZXSC8Z6TcjxaK5LkwzLeVQr6nwqPfx6YdvGAtH0hS
JRrjvTP0bDzN5uyZrX9imIAokk9yj5Ufwc6mAucRYMVcEPluM+LmcXQVvJXyB8NRlr7QmzSfAdd4
2OL8ZjjiWdEBq4622mbcU4+SxeidZS2QuweZf8xl4X01VDXd3KVw3hxwgxsozizCbHaIfIsUxUxb
llUxEZyIgvESSSCAHwHLs3G714w/+L0t6iYclbtHrWC7upCDDvkRbcYyJciYc4pHy9mTUXpLYd3d
aR9GHJoYoDIInNkUpvNEHqjUIt/OUvV//Xo2tr1skZ84qULf45Jd8+waZTone2gewPVb4n5HCIEt
zyBXPFqBcYtT2pulO9hc2MxTf96ZpHCOaRnI+3rJPyG4x/uFtDbJQ9meE6+7L/vlpYYEZitWRjCv
KP8xlu7fEKMeBrLeNJ3HClB7rmTDWBbGxvPKFuJGIsb173qJqrT4Kcmw7oN2bHG1pcFCRtjIw7GL
3KMJQxs/bFG/L152cNPy0UvS39zjEIBvQNh9yAh+sIbg/dXodq0eEZLu9dTItnECkioboRrH4Fb3
VY+ARn6yL9/U4OXsykCco8NywHY4w0KDa//JVE5+tyhgBj3qM8oNi6ImCo5YFPJjzi1BEiCcn0cv
XR4ppa55aGZU4LFVYRoM4oJ8w9VZluOhJix+jeE3/QPRLAA2w9RCTg64fuAcepDzHBxZUNv42cj4
LxMr+F76/yRN6hcqlhg5oNgfOHIA4IqMD4GvcSgnZgTcwgshO6/+aNgk+JS8LlT8DEpsRTdax9q3
X61gKmoiQ0X7OcWRIB5ds1oMi1TaT7j2nyjKcM79SqOIbP/ebwxxj/+SbSarZVqArZxigCR6SthS
7qgNxUVBSmGgbWV0gj2ozfm1HQfrO/YwWNs+8bMxq62HZrSYb1rI2eaxCjpvJ7q6fCiDbNo5BMdu
8CJFEM7839WmdxwFixzH2IUlZ/PmCNl2oVKJfs5VYd8vWcTj6qTZkeBpcWYWZEPi2eTvYYOum3WG
W1ZHtGdrA4uD1xaDumkpmq+hi91P5pjhnMezcWiUlV2CZBg89A7DPcAws34Q8ZN/5mwRJkAkL+a+
upNTcadd9VCzSIJUEJDI10Va3JZqzEM6U9Y+GzJl20B7Dqhjg2pwqsBOJTde/sOtQHvT081WgfKT
uv2XptCW7I5jHSGWFx40AraEFXLOZqkqGLzaunXtxB/CdzYP+uLDyvo21NxWMpwFGgiBK6OQ9D0l
bbSkgD4JMAyy+TyJphUHWIsGqxCvDhl1/wZ8UgcyT6S7NT8w0a8oJ6y4pJcUl9venJKMa+i0PLaD
rk9glWNYfXNiA4tg1vxY2MJjSvGUfpeGUKepbvVNGkH/bAAYIhUC/EfMwXcXoKHaGcRqkrk+MIBs
lniOIy4ZUz/fxX42vpWBI7DAVu2PF2fu2U6T+jeLsSDtsIyy/xssDavDA+JLClc7EeFBaz5IY3mh
nIlqVAVSZUfDbHokB8zm3wUahHVPTgerj7BmL4LzqdX9//3GpAt57tmsYGK1fhK2pw9wMKh0b/iV
/CZyKU5joaXBjoljtzLpgtlrARvNxxp4AUoWhHwTise5FH8V4c59ZIG8TgS0SpIjHR9mzouHjPzs
qYSP2puLf4EgM0guCDvAgJb1mzUxwvxgFfrQC+Noi7IgpVk9OdxxSDsQW0FYopwjbhKsPBDhWE1Y
LGMsz7APTtNGVzqS02ew+v28oR8KlbaZII6xYA3xYcJLmSpc/J7ypruFWDaaVCsihGSkR6ymKLeO
HwBEq7z6GNesMfDGO8HyIoY+8fZdJ/s/qjHLgl6Ock530TQa7ZbgI19+XBqjeoOZhYfIrUfzKulK
PwdZbgTPdO55e2m1UHcrKDl7WsHtX4vM95PnxhG/cAvNU2Fw+Eh60IqbPHGduzaaB/r1MPaHWZAu
0YEUQ9WhRZVqbZbELZBPAzrOZPdD+sxFdHL20E+R1avWL3e9MWUfIrHz0OE24/1BF9DjyVCNzkLX
7CmcBZtGWsnj7XGx57R9qjsoZECuI/mHrgNZPiYIqe5zL1z2W7A86uRJ8VKq90EUNNUDTHXB9ZO2
8LE5KzK+U6hEZohVzEuufUphZ6PTzHlmv0p8yTFjv98AvKFpcst9KA7TiFw6chF14Qh0NjXgzVJc
iQM7VJZXhs9dYxKz0ogq1DizMUNIOZWuzFFesLpi2q4VsLSU5m2/cRXJ+4K74EY2y9RdZs+2iucJ
Qo9xGFKpzWhjqbZGl4nnbzrRlq+upIPw4rrG8EUS2Q6LSsTLA2barNt3UR/Pr4yMcBrQ+9Pqx3d7
8cTwWcpD4foRCdYRIasvRX9vFGZubSErae+D+HrdPDiNJZYDawlcNpvFQqPczglInWaD6DUCuMwh
vEZGROAvtV3evDWNb83WmNxi4us3IJlz7TOZAbFhB3TY186JRKr4ct2M8vqgZz7lVUW7b5RZ433K
QrO4xlCJcfTgdzstWVe6GPChLt/Ri1HduITm4shFTHP85xPx8MiCJrtJEn72Te6DJwMQNIL41Ly2
ZmQN3tpBUBZ8W12bSolR1o21w6uTfjCmOhRnmk35Onf52L7LgN/VHsoJonuUsftvpS+jM1VxpnUq
kyGeruz6Z0GhMze+LR0KyXtddjXHXTSSUFJ85tcyFa4+N3zZe1iBjn/EkNbbbwS4Ka116YY9eIzn
P1gh1Rv7mFb8pJObXrUYGJIFa9w9eJ78DKVoeCi0VR3NNStUm5SObYwGlR9NxVuTG2CQ3hD1cppG
KxlHf2qGZv3kYSfn+KI+HByCS2NP3Vfrjbsciah5fZTq34lIe401M5FtiAdoGr4LQwXxd0aNvT6b
trbzazHI8aQ8RFsKo7pipQ3oDo+5EUfnBtOTecNrP93Im4J77HpFAbpXLtQW0HeUcAG7xz9lY8ZL
OSkmJ8WDtgh3TK9V0xnZvVnaFHTGs52dHTIADfyhxGVRx3VdFWiYVHUcKzPDuG21cY5Rx4lvsQro
nhBFh4t4LAtqQIdsvhq48gd23iJ9N/ARzhu3ov76oXUiIwfnBCbNo85d3mXT4r+PI17wjTGVASVe
ff7WNo3YVVNk3vy6qU4i9f7j7Mx25EayLfsrhXpuomkDaeRF334IH8LdY54Ukl4IpaTkPM/8+l6s
flG4hAjkBQqoQilTdJJGG87Ze+3uWyh910CwkY44ccajBeovcITjGIIxXMN5KHoieym6ULJOyviS
uhwpjOMQ2giCFf4V5nTcJEw2BPh0TYAGH316+VW5Ya/YrCQDns4JucCxCu3xu+9GrLQpRdUIR2PW
TzvY8JRkmxCy0ar8EEF1DNpaoirL2gWFv13b5SkBvAJCNw176n16eMgnOj9Qw4FCAUNQi1z+Er3T
jZ8IGQnbfTKVyao0iWKiWuop9pLLZrT1TUM1YHlUws3uUxhWprjAVuVAdiB+iQSroarvo5m0DaRs
ZDNeiN4i4KkoqEPtBtrFlIFpL3RXrdX1mppqaLxbm9wFlm8Ryy8l5ylYmhALxWVEgNqppqw+fSF/
wnpB5gxtgkyW3oPouxKzo00j6JhzkmwlmOCTl+K6qKliJSSmZ0mIssEOyjW9XBSQDhVUaJQSrNpI
RevntIag4bRB53+q+kb5fw94v/s77MQliQHOgJfJor+KGudWzK1NRbW0TeacPMJ692WAHXXT9PDJ
ruOxlwOpGaqIjpXH5uDQIzXYIZvsXlQTg76rwpLz86r1ORoNk8NyoQjN5JWZ75xA2h0Rf+iaQvCp
976ke3pVCdSDj527ihw7hKCQZxu6qxfGEPh024vMw1Uf4/EnFK3rDCkRUy5Vibly8I+GUJ76OIhV
m2ivYp59UvnR32SgCO+Wiqmb36L51HBSfOHVeL0FxX+qoYlj8OolI6uOiexO7BVtV3On/DCiuUPH
ZKtwLoVb9snpfD11rK33dtlQeEPrVF+ZfCw/YdiZ2CUVVvua2bLepXFeic+REfkxZmNC89sJXbA+
Vt20LxXwgIjej0Lv39AUvZRhAGfNjbxjkjfBD0MYA2X8vroChB6cSOUer00sclhI/AJNZHWrGjSm
HT6ehBYjLFgHRUPLWZB+G/8F9lBFGUQIM0woy1y4D3gi2mmrIwf0IzIujYJNaXrAmFGjXSjwgV8V
uR+tmSZdv3hXrpbI/8ceM1LHWMDbWDp9dtkGNW4njID2i1esaG4wZ1Q35RLnu5RGab7x65lABAy1
HCUzZpVNMtQmI5SwUZuI7funuDf+HbdJaxEdcb9KXefoztBfkxeyV110yd6/JRuubJRz14y+Oloe
vWE4AhOyR6C2yO3C2rHpmqj5kxLa/SSjQTykfUrnflwzJ268RjXdjU2aTXHTUQUKvuc0GZk5pGE+
hThIftmBUy5FT8pdhHGFJs6seOvjkg0zlgnG78EaY8WSgy7mOZxyc21MN1rJBRlFVnYz2xy74I9F
oP8n5v3qos0t85lNqbAecNoDl0wTjRvVhhx7ieYq+9Tjmhy/ow+GcMeCrqLPpmN/AruoqcbHIpkj
Yn4mg6jIxbqxbYiCWIOcjcZ6ZcoHBZAYx0jDIXrryg4LW1vilbla8mRAiLayeV97q0l2nM6rR0ZG
MFxjx5TPZMwQNG8nnX+MafMamutO+DkDyD5vker5fGC8+OAqgBeKXbeqd+Be0J0Xo2U2qp0KTbtL
OpF76wyc1E7gNnNnuQCbMyPMqsN4BYUoAA8vVFhCJOSKxsAc+Lic7Sj/4QqPv1aixtzRWBsV4jP2
0AdsK/6RiIMOrQEfy86e+zq8UhMH+01aBTq/S2oXxgc1NTa/2Vi7YC07ST9R2ik8l9K4rYXUzHEM
xklPOtT2W8TBUE59d0dehzt99cHQ3lqCdyi3lLDHT33RWarY4hZpP8NEJxq+xqcBOo3O+lXY1eZE
pWI97HXxWrVwNcNOJ7rBdipgi3oXwtMyPjoa4sexSGJD+JPFunFBMRhdZGTccYdrb7mmFr18Dlth
N5f9XLvUgJqZ0Kd+IbcMy+G4QUWorwvAiPAcnahIMLOtBK5sCVrrE7LT4OgZBO1XFXgy9VjKop4e
Yky9ZbLJoFBh/0vr0HP2ohNV85BH80gPBeIt51AHLSyDoB7AzajhSGF4uEYZJknGnmHIWI5zbeD8
+Fs00w4kkqRsxdeaCAF32zdsmzcJDJoZ3YyI/QzUmCnGk/DXZlkZSU7P2xKKjM953ozO3G+TkTFJ
G4548YywdT4KDmB7uQadhFPv/JWAVrjxGKUH8tdNR4rjUk6P2rI5FtdjAPC+w9sDODpLNAyFhs6A
q/yp2Toz/MCsqRH3Iu8e/6JbFUXfvYpw6Rus8BnuYkkU5F5SUQ2QgyZt2j1EuqerrzqvyC5hPAnn
kWI9KQWjUcVlVAd4Z9o6wCZBa/mmGiAiHFwbC/EuKZPyCiVDthtq2xzCCf3rNi8phPUT1p0LU0Rm
ZYuGPOaluSF1ms106Ixtu0Php/bU9EfEX7Qka/hHSZ8/d5OXptdYhsYSpf1i//CjWvygYgS5ubSU
L/jXgUx+rflgnO3SACwKpw4s/EXs5vS4u0y/YNfVW2wcPdi4wrqycbWztaNIWVrbKvNEAfsvyzLC
zeFqICiSRfBtmdpxN4Bi6TXYuXCB0NoVljzVobZX+ymN9h6T4YubWZX7zW6j5gZl+gJcqyov0UmQ
ckM/K1EIkOZ+D01uQnVQ9hSQoELqiOeRyH4HSrLhWFO13d6p0cpTPvXGR/ZxSfkCow/5A2vtYLCE
duxtKmdmLagHz/VIhEVEOpcTAneSHcJNSVQqYurKmtMHUsIX73Lo2bAd204HzsErQ1E9Y+xijpgS
UEHfpmGeYD8WEMWSVcJdVacFFB2ef2PLnpPBEsYPyNMb/QAobSQBh7heTuN+ZMEkuihx8Y0n+JlR
QxRjwebnGUYgB6mtdFfgaelbzs5x456m78Ia2XK4qZLo3utInLzoB0SNKVrvtByRbdELIxKG/NF2
V5mx+6mztSGfULM7NcaDZ8SZlHgz2dUvZRz6l7EjVL0PpYg8FGWOfs6n1n/q+rR7Fo0f/ZwgZ9hf
HQgcK9LfEz/QP47I3VNnuGfrHsGdiXC/gcauR5bzCIxTw9/S+iUVXKsLo2ern60vheznR58CUkCg
iAfHGDwjhLfrAG7gQ8Bp/Wdt+1SLmAvcZ7DnXvpXlo79fJcBwL+p/I6bh4yhiNfVQx7udFVrmg1F
6sM6CSZIoL0blc0uF7h+N1pk8xV+axonYS2G5wkD3DcfQZjYI7mP8nuvskEmB75nFztK2cxt9sSe
IkQM/QyM1HJOs/b6iT1QBoYdiplTFoDdU+JwaMTQOrR737/BfFNVZPnWRETlLhlIVzmK4Iw0XZJV
McFEWux6UlquZEU/HFwfseq0Fln9dqgTg+keu5L/GWNK9kKHfBx2Dc30o8ldEh3APz0ukk7QieOp
m59CGrF/RXYzfPLsARYHNd6ZSoY3E38uQcL6oRi7rwSZ1mN1tdSUhko0XaxYt/FAI5KAaKsavhBp
hF4GTdFCBw+oZICd1rfRsgE1XqiTMbnDs/fQ5+jSqq8mApPLDToBOlNR3460KYklI8HZ8dwGtjRy
wel2EP5wN9SduZVxmT+5kCuDO2tKiSSWwTARlF2ZzhfbQlQte8Cg8sud7DjoE6xQx4e4r5xPkSaZ
8IhmwLTPLTsZ+AKZjMTWJzHIcKyuYCVfYFcdoQlZBDOIyU4OQaPjv5xI1C+ObmAZJYP9PUsy/4Qq
p/67i+3uOok9fVVlYZhdSn8gDsvHq0HVbszjH/ncrpBetYQD8UqWe2sCem23LQ4on3Mi2+Or2bEb
eY0Eu60PauCOEZDpeONHRco5c/LiGva1dNVXPXTWEZ5CO37CH+3bdAE4nILsb7CU/yw9tgB3uc4p
PdMkWUr/h6NbndxkY59QaJLA3IiNYGFB9xeoiVVGsAPYFiRGiwsfzNxhGJZ4uOEIgrgbFALHhSlJ
AFaSXVstZEUv7DqPrpsg0R3nyifafh7Cx6YipWnXzyIFHL9ESt2hvbF6FLJs/08TASlcY07w7gTK
G28HFokHaZb5jsRot7onXSr7UhQhldXRD13gHnEVb5Z6fXfgiBFOFbjUt+1YZ9ajlrBNioMIiYkB
5D83fvUAOBHotZU4YBIv8MgJWa5J0AlhA07kQ28xgVMikjUjJ4YL+rijBailciZIbvzeUwDXlrAO
p+rz4dWiQRlhsusq/GpUpeIpPCwY7l1i5Ja1Ea3Jtb22a+YgFJXU5agmzdGnEIRgBTqgXJotbX4M
/pRVJvOiCcCD/46SBWO035ouhg4JX6i6YOHym2uHDtirG0xQWzpwIBlVkzLkwJ/PJOMm4DsghEy6
xL8O7p9TpuOkZMN0+CXFa543HWiJeYhC+4YjZYeSMAMiTE9flTrFsoGPBeWepxeL5kBCviacd6qp
7HonHl5buodcFBhHwmayiD/0nKNyTdpCimFvAvsXxo37tDrJq5+AkfPLcHSqS1Vz/P5psLOjmSWO
5Wh8SaMU/2v+fUqUTDjoi2U7kG5vtkS3MxrHvqbeCh1jtWmMmY3YqeQochtbpirvpLT6et+gVAs3
Yih0drTayXYfZaULBH5hin6T7EV8MCQ0HSbGPxBUNbr2T6ykXnaJsY5pM+GYf+WOIczkOM3qOyDl
LOhBWk03ZeeDRr5ourB2nzOsoPoJM0WeYS91J2uH0g5VYwW0DP2hP77SmFRb4gRtVPtUj0KkJZUl
bzI24C+CnUj+sCRF/ORSuOUcR/n4O7EsbPA8HTYPom2SckuShndV8F1/wX+5QMiekYxxOKNwRGtV
TOmFwwFkgptf5u5VXIb8AZkGkCTJ2PDAsrZWU93S7Ysh3UaLqt1PrjDzAe6ExgtcEElJYU9d9CaB
51yk9bFVVWrdtZyEUJQI5Ux3JfMpDVo6C/mynVoTuohwfPUcA35EoBX7RYaBP102GMWrvtqOeSKb
G8S9cf6liBDzftWuO/REVqLB37hB242bNLat4D6y8CvR6NfsE3D7ltL9XGKfNhYmbSXlK54kenZo
zPz0iBaqupGThl9Ey8H55pMHGOCQIuyaSCdmI/fSWihk5Jx1qOHfWCJIg59+SQ0LLB2TMhDlrxVv
1D3wWTUdORW5Leob1RJ+/WlwqIPvk15WAk+obcyO7hhGvrAblx2mCOKmDW0xzOedXsy1N0O1gD2y
mJuCRB1DN2imDOLvMmo7tHHAmD5T+4qQ09GWZSviQVnAmKU4SpV4MkzanxIPBdORCW1xH0lwr0M4
OFbQsnOuaGtmhDSqu2xRxaYKBApLto1R4b20VKw4tVe5mX5QRUdVy/lzRkRB6bFKKUkSgDYNP5XP
HW6EjqlX+FPfPqdZVOhNTmXo88xcTHfWcqOcfdg8Pbdsse+zZbD4sqL6FWSSPtSV6Jfr2sFPi5S6
oAEEUiN80cKeKGwsInV/cNLQeOnocsmnLKq914VAkDDcS7lAaJmY/WG6GJGCQNNB8lyUZRjc9RYK
YQJSwOO36fLUi4S3v7Ul1IUXPWUi2vnDDCmXgLq66B5YdhL01zlEh1dZh3yemHKiL0wx3ud2Hg3F
l2wRARYrqe+F5fg23oh6GKiuZQv6jVzrh5lTgn3sCEL5Wnq9F7+idwJWNzlNSmi4F6jHoQwktqU6
5WAUjfqztENczN6MxZddqxM+d6DZvAeiaDlz8eX43+ZhAiGlhHdN3kR+1YjVAUDBNHtlGzsfKAVj
6vSU2+3I5waMSYxDB/QNFcN8kztz84pvI56eUi8b5wYuheSfXKulFCDZ4H7vaK2vRgKXjDNwRECy
+gqfX5E3ZrdwbsZ/E3Ii3Cydr+KfAXjR62kml/MkEr+kZZd2bnUp+4VtKADG6jKK+4TeTFObo5Bs
XXH10vwiEnxy9aYYW++WRHA23hhSaDSnZe59oQNePfRaDtBTnHxohx2P37KvC9+MzRcBysl6GbGv
W5sFA9oaSgtafpIZJ8miNNZA+oYaoh+G/Wl2bAbShaT2sBNR2B6ag8IvPUBySHOkWn6bVnee742Y
8zhvWc7f1KIcnOYWJIvqMUPCXe6EMdgjgaDCQ8ftPNJldawsvFcWID87nkj22FlLW3uPYdLgcGUP
E2zodAJ1gdIGoSzGwmftRFOZ6qYa7RI5tMfMTHoGIMoy4HC/DRbH+77QWSKdm6/gJZRdi+wjhbKN
vcMiJpVdocw27ZKP/paTkVR/+QV+4g2kbJrFIJ6AkqBgjWtaTvAZLiIbYyJFAzplT6qzCCWpaYbu
sJbTrRxlvnMgsvW0lgznALhrSGBktBKJjd3hjKHKG+5HhWd8AFerNoqm3DOSfTvdJ+xO1oa9PXvf
CvDCcECAlxZ7etMBflqCf0/TWBYvedc0ND+Sfg4Req6QVs64CAz3ERtUDMc9wBzoiWH2tWcGm+68
1JfplUj6uGuBXFTGeq0grJkvVe+D4OxC1p0TgDXEgrXgf1PQo5T6vLjUij5FbJ7v5NTb6XKhFaqy
n7btJjw3JhYf/DQIvuWAu6DzgOzwij8zasTyinnBDcEkJXnUP5VkRD7Rwp1CAjO88G9w6n36UNee
BuaOcOIys3iG7IoN8iu74W/5SrqXIHFCxfO3uSPNOspCmq24VNWFN4dIwo0dcoSgWYGkV4RhclP1
YfkzCzyfMoBAy4B7NXb3rjdQcVq74PMJtbnTvDbxFPykk+eV30YWCiJCkZmzPbKCpnkugkiRE0Al
8DFwagoEKfQn1g/pLd/AhlV49NjY4TMkhp6EoopJx+lRyd64kz0essWurppoDLpntEeTelyhBc1l
JzsYCtuqr2eyY/qAeURHGPifCKfKoyfaTZJr2ikWWGWRTXQ5Q8P8SQ4Vx9HE6yLaTEm/r33P3NV6
SI/SpPWuFon9l8FliLUfowDqOFKM6mt3kaSSURxDL7bwSe6xTdg2mq54uRRlwSGo59vwJmgbhFaB
kokpO4ELsZ3lobFQfW117oyfizCf/MuUmNIZMFfgk5ChEmoSGwD8BcGTTB7wIshsCOS0fC5oiKFb
FcWSzLgyWNs39KfclXPKDuNikI5XPdOs85ZjiB815dAze9D1mBfrQ+QMDW2kubqhNVk0OIScQn3v
I7d68axeaKBM8+gs6IAs/sWumId7t2j6azRF5kA+koWVKJXoLooRMsLsG38t/xewlPxiWF5VV8UQ
yuxpfLWxZzvUmXCr2kPOEI55rvrAZikkgrLwn2g28Yxzy0ssJjLfwW1KCpuDRThPRPkU+gBjjjFT
HMrNvmR/Hbis+ghiqTGG8NCzHdutBTmGryu1SREFF5dlT0c0RBKtoeEjdzzk7uSkfPdD43xB7Fkm
HTWHpKYusCzoONVB437gCslsR94Dgtz4ZmnzrISz4A3W/bB4I/F1te/ad1MtOvvEXIankVNY87Uh
6eg+ta0q+GSq3kI2oyj6HKNAyn2NL+SU2+58q/VMf9aK3ZuZo1ULO4R+7IZ6nPxBraWMX8jeWF5q
y7Br4yxoNqXHY30gCzN+aenobJDlVs4P+hBLdSIp1b/Ke1KUNuBtfXpSCbFTOJvJsbgiYCG9Z13A
KcWRQFm72NQ+newkx2a5b3Oz4KgZYz7R6VRDRwT5rKn/knNIAi654cIF59JWFMmTjcjYPUj0LkNk
60Pa2a5JtiHfJ1vd3OnNUzJysoSZsoyc7tVs3VfebGF7ztey9vWCuh28WIJxiNAs3xm+Cgib6fPc
TmkIbdBuKUs4o49rB98XNWVgT1zcGkhWtTeK8Ircuuh1RU+m9kh+IbqgksE8POJNCJf6b2M3/YCL
cqhmXJ24tLqJ6mWJjK6Yt0MdFURTg0ZOSHsPLNr87XOsoCJ+6rxymG7Q61hV+MNns50Ee3ppfGBI
0MEHhZdej/yZPL0ch/EtZ72F0BVtbD/M4GrApTiQHoMTw5k5fd5S2feWbV/K8mvciHK4TLRV00wS
tdL9ZcJC1uMenPArFRuToyhVB1pHUfQlGjQz1mEmKXau9qJArud0f//7X//7//6f79N/hT/L+zKb
Ca76V9Hn92hBuva//y3Ev//FtL7+38cf//1vjiEASR0DYoZdm+/Y7vrn3789xiT68U//L5WGeYcZ
rPoWuF1dbzn5jJeZnYlXV3KewHyIbRwfPxHsre3PnF4ajy7+lNLjilEpvf9rzNsfIw2lbpJBfCym
rk839ezH0Mmb3ZF1/0sqUH1sha78zwKLTbeTQz7nl8Tm4E6u04gtxT+8MowAx5G2Ua4io0H6bx+D
1HSCrMgaX9krppdNPhPC46LVM8YNr/vR+i6Corp8/5pi/Ut/efYKmqDyhKZyDt/P8PzfXhT1FKUk
VCqPxL2M7Y2nehdGaKed/ILeLA0oiGEkEFzgn3LEvSOxwRJ74PgZq7MCC0YySE8/Iy9L++BSrE0o
YjU9mwLiVFe5pEW4eTol1fA0ij7wTmHOweb6/Zs4e2XK9pWmFe34WmoEV756ew+SB7Q44WA/zkYM
qJSq6StoxGHXShsUmmJT83mWMjy+f1Xv7MkJaQvpUTNbB4oj1NlVy6VNIydwy6eM7GUskIWXXw8p
RkdczUu3oShs6DWTL3yMPLJYPhimzh+urrTRjFapjfL123vuke42bWuXT0E5do9prpynsF1Vw8Av
P7iU+6dLeY5U6PNcnyu+vVQrlUVbQJdPbcfJskAEssHb1Oz71J/2jbG9l/cf7PnrFFIzIJEdeg7j
UpzfmgM/qJ5wYzySMYqNIvLXZgt1jA060+JA2Z/ukcv2+P2r/v5AuapDGV8LySZcr3/+yyREjYMb
pQX3WKZs0S8Wy/0raqlg0zuzlu//+FrrMHWN5wgQt+LsWjZRhw42uuDRjUbYGSoBo4I7Lr7KClXb
/2xaUTxOrbQwnhSadqu7vt5fbkzjSXcpXa8xUCtdADrgt3k1B0EmktjpOKwTIprFYt69f5NiHYK/
Ti3//8Key1tkHvXP5zPCXuIUTU7waEJvgJuoQC6H1FkIU29JIojHpfmWu+JVr2lMm7TtSJQIgGc0
zLQuHoyRs1ywrA3UeSjFzfu/7vdBzZLuM/O5rvEFOIG3T6WOqnBsgWg8zsAO54sod6nH4dvWV0VL
vGeclfXr+1c8n2l5HIaTL2/ABlLi2PLtFSOOyYsXWfqR9yVeVYGPoaMagE7b9SnjQ7M6aNeieY8N
ptvH5CBv3v8BfxjhTJSC30FZS7jy7Aekg8Cu0ofm0e0necx0SwmpygLEuEP/waXOl/R10K26ICZY
VG0O69rbmw2TKQAJX7mPURH52wp/7x5VNodBuvmXRVJdVWz5LvDhqq0QAULyskQb0Cz54f17/n2S
dni7Dj/G5s5tfTb4OzJ78BNMzqM1+hKK8eSJY5Vln3H1s8UvAewOmT1v8erG/4Mra9ZT32Z82a53
Nmv6y9j4TqX1I4oPGqCWM5ntROFp7y3gPelG3TX55PyMa6+6ev+ef3/PDksSyyETi1YghN8+e1Yl
D9tCKx5lwu5VJGM5wZ2Klq2K2+Gv96/1+2fkGmMTRaglXVbHrM//l8mFSPHSYY8cPNrIGfd266+H
uMi5RB3dbQp7Sj7ar/y2OBi0lcowo2GKtsV/Bt4vF8zRWgyendPZCy1RXRFfmagDtFeLcnAcOM3e
7WDL5gQZwbGaQ4IMyeyEgkps4XJPLXr5FNfU2+ltFSbbmLIvr6O4wfZeVVFy60eOf/ePnpDrImWX
UEkkTwgrhXs20Qzt3DdLIIoruRTLAWRZcyitXGxpwGWPYWR/9OmdvRGup2zp8koEwWja9s7evo3Y
iMD7tKYj6ZNBXIx454OaPqQ30qQAHu/t379Bsc4bv8zz/7ki+0gDUMzjwzdnVxxQSpRIl+oresfd
i6+t/FJrWWzcyJ6OsVrUZ2vUKUl/E0KQKu/Sy4Vu9dbmzLJzpJyeP/g965f12+8x7BIYkKAV3bMx
iR0lRJUF0QmlTJFHpLY26seYVEH0d1DRdjs20bRihuwsuSyQygCNnlPrSRNB5Z0UebYv/4MfhPjI
UwqAERtF++1HQntOIJfseCVhng0bCN/IEzRJXAxOJ7HvCAhFREwxFp4SWZyz2ju9Zf+dVZhatkOu
6S6+/4vOPqL1jQnj+z4kanRgTBZvf5BvWyMb/am7EtT090pL8USGUbYCKyr47ov6aQsqRe9f9Gz9
Wy/KeiB810XuLO3z9S/tiTjqqW9c1cCw8w2YjsW/DqH2hVv6e/4Xr8DgSp2sVoTOUNd+Jkl1aD4Y
rHL93M4GB7tYhTuPWcSR/tm03PYZ0UBt1F5FUzYfO+II4ZTa0yc/bm7Z6muYXtFdSUbxj3zt1HD4
VSxONcVyl5DcA7FYcOPp6kyQfplGSNfy/g4HaE8hzOeLIHLjp1kZc4hVhhokp76IePbb+0/y/BP3
ODDz6iBTaqLsGOJvX1+rU1txZs+OFT+dWCPXgaRj4jvWQLMRUqnH9693tqC4nscLA0DCjkl7hMit
E8Avc24km8hAebeOnucPNo5TSs8TXcY6xHh3keUzK/g/HKGet+7KWL64T2H/drhycSlQ6fe6k+7s
6mCod5PtMgNP6nS7cZ162gF+LD8YHOcj1OOqDqcA9kaOzWH4fCLzzJwj+SR4wjMefcMcq5xz52Y0
Sw61XTXzHvqYZR2nVlQd7XpUDZukp+/zwc2r33+Ib8M/kayqDg9cn00YhY2wp8H4dSIL0B6v6bJF
3WOOsDxnDXf79rPuhYvHuKfct4W/PREOHgzdND+bIXba6452q/2Juq5DeQS6sR1/GdUai4SsF/zn
bYLQL32swYMEW5uumv+91VBAdwLxPlNQ1Df2YwVBNtqERQtXhHTQHDmz53YR27RqBhnE9r0S9rGF
U0SCU64nOqZzUlrrCTS249PY5/1AVmeMzn6DWcoKn9UIdPolQWWf3bO/ho04Qcju5QVBIV5+fH/M
/vaNcDL3HaUYtsbm7Hq2AZVI9uIgRqDktgWt0TQY3Qt6i6B55FL9oKLiffDS1sHx68TC2KedZkvB
fzymt7OJJW3xkRM7l5/sceoeAPdWT55vwg+ucr6x5ltcL8OhWgrCEI1Yp/ZfvsUKlEyC8jw/odQg
spuS4bHRKsRGQycmoH13tHKAj2S9R7dhJW8BpZtLE83pB5vMs431+js4TzpoYwSlF1+ezUFTqmBv
EvtwCn09vug6i/cFCeSngszF4cIirYhE+rI6pUNdf/QM1uF/9qglNSmXOoHhcPGfmtYvz0BACSyr
WBQnTLUrsDpZbnOYSrtxHYUT7o4jYh/D2E3TnY0qeZNRkLl/f3z9PieuJxvF4KJypqnJvn0P9OO9
xKUed1pmAVMLXShcPAy4Rz8AV/3+tf4wliXaNptVE0Evk8Lbaw1j2Rvi53nnC0ZFgKuTe6O8YHb2
YTKGr6j7yXX4x5fk5RrojeyjPHW+xCRtNFVRHkWnVhOCpIf2Ci8h+voegZkjyTx5/3J/GtZQoTkn
sT9g3j8vATd2Ond0xaLT6GYsqFPaMNMFTCPTlO6BT/RbnAOQP+akug4DugSz10GXburvH/yQ860R
41oz81OPtvmIWfDePmtKl9wjYSyniBYx8wYbbIC9UHq+41QEOp16swtZmfYR4uMsJ02etne9ZogN
zwRgyOw6LbziSaLlCDbGa+Mb4r0JVyBxWH6HfDrbu/d/8W87Gn6xYxuXujlbcNezz7a7g56QPTRh
fgJFK5fjOJnJO+E2mtLPmkzd5aImV019nVrkhhuOgDLeuiVl7ovFc6zwB2o7oSlc4r5AF+03i2td
0JNx1LYRfiiB7LMjTk5JTBLI7YKWarirhQGZ4NvAotpNHvS+OpSFbpAOoQgGcvr+Df5h9HOAYs9G
ddp1OfidvZG5tPHetvEJdOaikFOTHKxD0744i/TKm46uw9/vX/EPc5vLywfYxNyi5HnxYnITSS3c
Sk/j7A9bIp4cJKsmPiVFEe8rJdvrVoVETlZh8vL+lf+wiLgK7CpTK2sI69fbe20zQUBWHScnCt2w
+CMyoDTqED97+OfXMZI9sMaJp9gGv72OcpDrC9JKTqnypmOHD3Ij5vSjNeIP39JaXGMrxexFVevs
zSG4VmPvp+mp83Rp7iKLisVuRI70JENJ73EiO5J8iXIKPniB4g8rBJ8u/SSjJaWX829iJNSCJ2fw
vCq2yUFhfyVpOcO6C8fJcUNYYjMAqMgM8GXgFWxyPZrb9x/xnwYRS4TtUv9hYynPPssF1Y7f6TI5
kSOVUeOT5WUHH3kbecLa5i32VoxUehPKZbz8x1deRy4dNXr/6/bn7cttKq3mxgqSU+WqZpeO4EBn
JOfX05S4PyciAQnjCEvsJ760qw/W5t+WRR9dMRV0m26et9Ya314bfXcYe/0iTy6ut03JP/WwyAB8
YGLnH5yCfhtdBE3RMhT06mgUKPtsdDkIL4q2tuWJhG2JZY5ULVr2/oYUdOj4lcQ4Dzvin24r2eys
V2UDhgifasfb+2syNPWzrcwpg/dxxWkI8hVZTBfF0sWXHQ2KD57n7wsjxyDOI6zBNG8ppa9P4Ze9
jjR5txZPHGZ39P1YGclzT5K/a5fognRGa1/EOXdfFQDfI0wZWBPlvpzg3Lw/qP7wtFG5GWpLNC4U
E/Hb36HdJNVBGOhT29X+ZdshvwQhUWx1Y9Sa4W0/F1jJPrj7374hbl6x1dRsfmwqOWfTYRyA0Zzs
QJ2yNnEjFLb9gqJlZFt94bPDPgFFhGBtnNwcGvSlH7zrP4xlnxoBFRuOvWwzz75gMM9l7stInzxc
Xj9X3PtlNwzw2ZHagjF5//n+tspxqzQv6T5zzDYUZ86ery0alpPEOTlyqZNX8HVga6B7l7eotFLg
GWGL++D9a/7pna4dIbE22bRzfoOLxSKThwPbOkLisKjUyS6wSv/OI4/lMlxZdEhk82T7/lX/9Fj/
U0lwULMyS5wdlAguqlBzdPo027mywWW1JCIlYUCpVkQoa9+/2h+fK7xKvlcGLZ6Zt881z0yfWFah
T7piGuoIHdvQxhf7OJq/KWiLp/cv96eb41hAU5bSGj3M9c9/+Vx7HG4xdCoFSWLON50kkQyKsbUr
YBd8cAL508dBrVexQTEcws5PuLWox0XTY8ZyGOiNxtkAbblI9oUpFLFrc/NiL/28pbgJufH9u/xP
g/LNCWwtznhMhZzD2HXaZ7fZAEYIJaCGk4IMn3vonZeq3IDMmRpS+5CoY42ZWyYiRi3BygQ3az7c
Olnig1ySNobIHuDnv+DfTYB4wgGc7f1SQKR4QW8RyA8EAn8aBAbKAlMpFVgokW/fStAFQdjEmIQX
D1ni8P84O48duZFsDT8RAXqzTW9U1ZJapqUNIbWhJyPoyae/X+hulMxEEjWDxvSiBhMZwTDH/AY4
KDoaXnEqU5Ib3Ji0lfW5C+NYHgIfeovAkT3C89vxZmD5Qk4R6udF2/6DhyceX05YrEQYj/aaTzOR
lqITkHQtr+TWH6Wu1/alrWT7Jx5QxbVtkZ9KmtleuYjvh6IWRRWOi+lXE3PxvbFOcFBWyjwi4l7f
hnFr7jtpI0ad9NbKrasuututxVAWJ4egkWh/2eCpIyflYmi8CwYZJqDvRtt7ZtJ+ATLe4w9o+nuw
9eFuskS3w1CtXvl093ciw1NWUUkVDdtg8eksVJhQpCiDyxT787tc2C+ZQImXslu4yS2AiGaMvsDz
43R/khkTrJHHHiUeXya/qEWWUT8pNQvKdx/1eURnzRss3Di98tWp8Nhuhh5idqX9/Xzg+32qAjXe
dMMAbGH4i/e18QchJfggXOIL134RdoOCO3rOMvvyfKBH+0fl9SqLI0n9lcP+di32iH3JyeK+iId+
uJhAEd8lbvy51lna5yM92j4so60quTqQlcWjncWtnkxm5F9EXGtg2twW79GkTq/GMKBpl5Wy/5Dl
XvFt6PT0XwoR1ltTK6JmFbFQqnFNKueLU0k1QGhaMbkXJKXmP0L0C3FaIo9++x1Dgkgs6nNSCBeW
OLU+9WzNQ1HhktpzjcWuAwjplFFyfPMtwzi8n6QTpsOFttgjlHRnfxaeeyHA9r979lxeIRfVZI76
P88/3f0tTTgAQ9MECkiv3l+EQJ4d43POubzwdmj7UDeKA71M58sMBUOFReXKl3pw7AyiSy4a17Pu
MzQ6Pgomzk0Dgbz4hoxSurOpqm7pznXfYGgUR8QGux3QsrUu1IPjQJGSZhg9SqAYy/S7SjAgxDrN
u8RBCRtLo801tXm26wY/Ob59UalQuuRHFBDt5eeLU63/Rb+8QCGmnxUF2oQgdQ/41O6RX9GwMnw+
4IMLlGn5ACd5bNFpWzwVgYZOlRApd4oRofDcO+fOwe80SCwH+RM8k0ezXxny0cahsU4tmCYjOedi
45CZDBKVNusS9Ch/R+Bor7YJhUH3KhvZmSxYuWMefT5QD5TfXeJXHsbb5x2d7lmfLGld6JwCOACG
gSTZjE3K4P/9fDEfXNA0akmnaVgSb+nLy6SdRin03rrMlRN8Nfq43/nOWK0c8UcHAd0Ph9JToGAD
5u18XJBaFbwlglYt/yyDQvuCQUG5i/qKyojTmM0WecjvlVuPK9Hyg71iqjvaJ1K2Hd9ZXNZo6me4
BhKcG6B/yw1kWPdLUwVfTQOktT3CjqhV3vd8TR/sFpOyAY+QwvgCiLqdLUISXiz6jLSO0tixjbJo
ZwdV+KlDoGQnYWgmKyHFowGRRtRdM+A7It55OyBKBdC4B7LYvm1sLMyT/myWZnjGLSk/BE7z+fn8
7vAYdGMoDwKPoWfLFbPEeelpPTlJ0FkXZH7arROlyN0g1bFLhgFywkg8sOkTC/GN3kYss+rrl0pR
fQbOMjIPcTOsLPiDJ9mkgkG3iAeLcs3iK3uIGuZVJ6wLftRQ2K06Vq4mDa6i9RCIQwOP4YQLff4x
zKXzDn00fa1r9uDAAlChWkMK4NvWEuxnh7MfJl1t4s8zhMeErvpllHWzj2UVrUz2wZYmZuW5VJ1H
UGfq779FOmgJWg7qieYlLXz9CtUEmdauc79U5D7/Tl46vbRWrx+ff/IHKwzEjnYF+SCXrrVY4TZw
vN4bHftS6qgLI3MedDNmFei5kHQFIT1gRAZfo7Y1xBbBeO/q2UPcrczcZmaLwJ3XFGSPQ0tMte9v
Z44OZYqMH0kPaM3oW9IoB/A+Nue3nyaQNA5lVdWu183F+1LlA5p8lUHaG3r0MNCPO1YCb3k9g5dn
lXR8n6/to70TcPkCWyGu9J3F44IL84CnLb2vWjOKf0bNdi+hXWuvFQSElXfswVCq4W+qjJ7bYhkA
oecXabWd2xedwvgW5dcRN80WUefIjBFUfz6vB7cSsQd4HJV2WIQGt58ryNK5twSPZgFc/VPQk8lt
YAFi/WRhLIH3bOCHK0M+mB/lWvIqDiFP2rKTAy8m5TXzzQsMLv1dXTmCamKDnp+L1unz2T04ERTu
uGtUdAzWevGkNQlOc2Ea4j1lKKyOg/7GQPBjwK9MZojeVj9+06zBPQwoG5BWTs7H5z/gwT0AU86n
fshpoA+xyCOnJPfKJBQQLIF4a5DkLQWGQwAH8Q1zNNAqAsGTbaFn+XLlhDyoGXPbQnQCek0iRInm
9tPCZJaNrOKcKMjxJsiCIdJzuosl1Iw/OI5imo9iXxJnr4NppFs62eben2P/X7v13P3zdXhwK7gA
EZGJ5KxSQF58iGzUdDJpPbsCUDD+ZWcUW5GnzofnozyIYG5GsW5n3KNK1CHZn10dPQ13ZjDaeJFE
4ab1i+oLfZKPcyLqS5eUa6DuR5+Zh8XjJNFL49a7HdgugXYGUNevA8Qw+zrViDl8CiLH+JPWb/69
HXWEAT0j98aVmO3BWYKLQRhDDVU1DNXff3tn0lYzXaQq0ytCEPXJLxvzmKYGRhpRsvZ+33fTAhJZ
Al1CCo+b1198w3bgbxb2G1evzm0cXuDjYCWUFAWmG53oWnHGUrALDxHelZgNjyXP/ElKaMczftbw
ig7Pv/b91QWSkvaSagqwp5ZRMUFPNodTUVxTwn6Jb2k9JVuWyPgwCWf4o2vLNa7P/WpbJFFcltA1
wLUv0R5woyJH11J8cuOxOJa5nuylUzQ7AP/5yuTud5QFqI+zogBoBMeLHYVvbIv1EeS21JXNj9hI
SrQ9OaLo+pQtzPPYLHb6FKCj+HxRH0xRAQp5waklAC1avAe9K7oUc9vwgmgVkqmUuooXLKnKaiuy
DODD89HuD6yqzjhka2C4Pe7J2+1rwVzFCwW8LVK3/muOLNo+FB0GNjiPo6c7dV27NYVCrlPiDv9+
Pvj9VFW/kOYs8/VMgojbwStoHt6AKebFSQqqenk3Ke3P/DWPErkSPdxffyqxAUlARVEhhRaRGQAp
VOwwCbq0oaRm6uTmcQC+sn/zhBT8g0ufENDkib2d0OCZ6PniqX6ZMH9/PwgE3ejwB/sem8q37xPH
4UXTqdJ4iuKxWDwv8XIB2mm6IDJUHuK5QJMaFXCIytla++/BdyJnUvh5zhGP6GJLpkOpYSNg9Zep
85IfeH/l78tUy3faPKcr+/HxUIjq+a5qmvuLFcQhROioXfXIdFbjeyRFypNZ2eUeefE1HLSh9vZt
oEymbVGy01Vj0VyCPKD26vHghv1Ftm3nomTp9NicjuGflS2db3odGscoBtW2qQuKGG7Ek7IThTmc
zBwzGm5VgVUtprzP99D9pepA41BIG8Jq766b4Dc9loZBMaCHMBRHVGfrvcwC/GECnysAre/98/Hu
7zleElJCQjRGJBK53bNFjVedmeLAhdgBshrmFO29LswuMWIyKHGMRyRC7fPzMR/MUQWDigGlbnJn
ERh1wDzKHH3Oi4Wa718aoOYvo4wR0EQO4mA0mOc9H+/BriIqCODyQhVVnIzbObbBiLZOkXSXBtHo
S4k48pmS/nzyvMY4/g9DAWkHFEGafUczGXIhJOi6FvPeXL62ThSeLS3CF1QP+/9hKK4ZVcYHjEjx
5nZWOIJ3KF+l7WXsk+a9rxnBkVjX+ESNw19ZwAebxKPuDISI2pQHL/t2qASVDaFLj1nJEfl5rQ5O
g4fDqxenw0stJ8Sq5motm34Q71BrcylWUE2EtOEuJhgFTe17hV5fqmEGy7JD8CTkIOpY1/yYawMa
Yy/D1sRbNTaoZCBnrFTOrTz8B30W0bx//mUfbFqCLx5mED0udR31998iva7LMV+uK8DgqP1OH1rM
D+JzWUs06chyNARROzvMt88HfbBzQX1CnFbsNQ7qYuG9ZqLSMNvNxbOK8ThhBnZI0II52Rr6Sc+H
ejQ/tc7koQHhpbeoGwxYLca6MdU0MrApLeck3JdGWZ7bGLHKGNO1lfHuQw8qjVB8VStK9c0XT7LZ
9SSOsVNfAi4AFPphuk/YZ5xEWX3A9ig5NcpBDJmfZuXcPJwo0QDvM4fmDm6BaGE5aXgGX8bGST6x
nYb3ME4cEMtZjryiqPfPF/ZBHkiJWh0eYl/aDcu4PSXaELIVNE9gZgE1SzP803NMzrbT0CI309QY
lkRT4iMxWcwjKVMR/cxqLfvOT2pW7t77HcWJgm4EoAdyN4WU220cT4icI0szU3mTQ8SH7efXoM/k
dNQbo1rbVPcfWZ1fLgwiL5LKZRe5j+t0snOpXwxZuahkZGjD7+AXWZ8nFMU/BS4C3Jhhpdmu7jKx
wi2+v7XoC/zqYau2LrS426mCZjImJJb0C00SufWaVHw3hjr5tyo11GUC5WDstKn/4/nnfrDA4NEJ
qXlMTYLrxa2VppKfMmAWHBmIy9lp6/9RFmaz86OmWNnJj4aC8qlCW0aCS3w7Qb9xZGw7lKeGKrO+
l944nRFPQYRQR4Tv+axUunMbLKEPwqYhR/BhrC0LORFPpdLZny4R+OMDzVQHIefSOeUADE9Y8QIH
aLTgpKViRG1ClPvnwz+YqYebK5+TF8GhfLyYKbK8hSKaXoICAfqGZGQz4FWyQV2uWwlB768HwNvA
Xi1K9lDzlsFJo2sWIWgmL72NtAwKR8gL4tp0KLBMwseqTg7Pp/ZoPEipCtWB7AEJ/O3UaqpAuFaP
4oI5i23uzXIwvGOEZvTXQnCQrzXHpVp5yx4sJzgDziQoBwDBrnk7JkhYfAFjPCmj2mrRksudsnnf
opb3twjqIX8j9daHBU3UZdnE9OpILEZrMUnUseguL0UwiOI4Sz0oDpYCgr20payMbUXFd+Wae7Sq
4LFUv1WJO/yKLX57rakJij73qUJn+MPtEP3PcFVMsOtyxT+lFqzBHR4P5yusinpAl/vTGJUFURAW
l1pazYs7N+LQjmYBCUsWx0Fr1jQE7tgGqC67thI8Udh4B7bG7RfsyqD3sDaez3jJRGZw6mvC0Wzj
Y2GSH1CBrf2rT7Fa/1zaKDxR//FbgUt4PaMO/a3DJsB4HWbfx+XaNRPtm4YulDhYPaq9e02HgXts
YBdE9TYaA0yx47BO8/dGl3oIy1eKHvDdDwCWfWwwAEb+LYkRj3t+LFRM/vuFQ48O7JaCbtCx8wk7
byeYWTiwju4UnnUd1FHKi72N3an48nyU5bXGMpJlspRUDkFW2IsgRK+qMoYKbp1x72r6k5jQ3d0W
Vu2i7d2hgltGBsy+wvF3MUCE/eCPw8rNttw5/AJiLv7hzuKJshYf0uiQRXZH3z5PRl5FeA1YmKNi
mxxH3Wva6nlXblSTUV+5Ae6CEq4Objjucpr1HimnWpnfDkgtsVaei8g848bUUgyXYzl8qp16iA50
Kcrh/Txkg38ItSAMDwLxFXzIcpFFL4OgR7GPEfpPVuCBdwE/v4lwy1L4ZjhlUD5uf1McuREoYzGd
cyGdTRVF9XWkM711IB1t8YrEOgim8NbHpIsaaBYdBX51a3WB+w+iUN4Uxdh8ZGrLRpNBfKQlAIzP
A/tl7/kMiEP8ePG89m8dh+qVCH8ZIak5q5oKu5wKCx9yMWd7wjGqMPtz7A5j/T4rghxuVzyhS3NA
IDpO8ECsgc7GWyz0komWMQ4TK5th+RzwG4DaUd8xdO5LAvLb34D6f4Ihid2f8Rs0/3PnKf+S13H+
WjfxGkbk/ljTBOLOIvrmmb2TRZixTdSbwemQGiw9jDtks3fJYg/Pj/WDb8ilSH5BFEYWsSzeBoVT
gmQY+nPfi+mlzqFHo/uBz08+6hsfjcCVmOHBR1QaNoQo/1/PWHzEIIXnWhpzd7b4esOnPqvIZrrC
gsuFdWTh5hcIgmaI3SRu1Jsob239w/MZL2NdrkuyCwJBzjPbdglucEXmod0eNWc2WYrfQ2qXU36A
nAj5JpMe+mGllnT4ihYWxuxr0lT31yivEI12g+4Pm2h5mdhJkIAgjsZzMdjpBTeY7jIPWN+OLSY6
jZbHu6TSmnd1mVoHy0i0lTj4wfC8FfSFVRUEtTi16X6/yzAyrky7CwFeo+2/iZoOQtysmyGWQ3rt
xEckuaKB4jKg8L03ZqYNhrSI/nz+Ce43AWhDSCKEGzaE5yVdLfaqclTl3vPshbBDOW2AsHv6TnOc
hT8wDYx2WZR3AapdbrvGVb/f8bB8SGio4YFtAfh+uwRo8wmkbubgPPYGfkG6U7xLpV+87w2kH6XP
qM8n+2A82v9qrRmSBslyxyN328fp6J2bTGK2XFlWj/tpDZWtERopQBPJlSjyDk9DkYvZKVyuYnIB
HLqdoiGsIgy5Fs9WSyXmPS7sc0X+oU+0yT0ZWshYyriilwGeJkmInqcEaPJY9/V78l3XR5QW6QsE
P9IwXsk0H61GQFvOVeQG4MrLDZgjE0DPntXAl+KiReMnJMTlPuz17KUQWvLmmMGmYeJC0wPbCiBi
ERsNZeq1GEM552hMi03cwg2posndG5ExbiYdDurzj31/voC9UcEgl4eFSQh/u/KjzbpiWBNdugp/
g80sTKxKYccbP9wqLN/J3nGx/5rs/jOy8BgWBXiYlKfnv+H+guNyY3yg6MBTiQtvf0Ph0lcOrQa4
1mhUp67BUT5L4hznBiomZYTsYc799MbuLluO7q4CEgFkplWwOFUEQg3bHyFnXMg1E0oHHKCjU/Ud
Lol5E7wVj/r/wyE+ybCkukscXkGLjQLFEF1Q9At2BR3bY1B55QF5gTWNjfsnHw0kNqpPFV61kRYz
M0QmsDkyNQrhWnMG7KVtysLNvs3E2Cu384OwjnsZ1CR8PPAH5IG3n06EFgajRoebm+PMByvD4bN0
o3kjDDTF62Gwt+mIXCo6c3iuQ0bCnTeID8+3z4P5kkgwT4cgn0rUItwNcy3SRR8E57brqsMwOB/8
aU7fhQBSds9HenAXUCfhLVaiF1zIi2sqyQNndlC3Ofesx9EvSl1sagvDhG3Z5/U2jwq4xM+HvJ8c
mj6Eq9SCyeiZ3+0CJ7ONYP+gIak2GuYLAAgHmr4hT5DK2hW9iQcfU1XzqDmpzplq4tyOZUZDYUSY
K5xn0UzeXspG/5f6iPGX22f4paRF3iKU4kp9M0+d/jLbWvoVk0B75Ur6tWlu80OyTMItWi1Km0Vf
lE3Soi2DAaVjPFESuGXKYVyrLgiHe+6nGc+IEfX/sEBFXEnIHNvAltrHEdcS+c4Z9Ez+F0ptci5u
MmnuxwE3Uwxm6qawfnhp50bY5wxWzFsRdklxHs1JdIfAGEpUlJMas6FNapoYb+IRiBPvBv+cZP6G
80+sf44D7AjE0ahlEx8cO+tB0MNuML/peLv9jSYWZog+Ut7ePh/SKHvvl1WBzx5CGWt6k/f7EJYA
IZGHig75zHKBRDW3FoxyeR6F5mMnj7p4ZHvaJQDFD24j//J8D97fz4gaqyuSzojFE734HqVVmSw7
q5U0IjziPf9xHtrxRJOkODQT4F59DMeVIOR+3xP2Qplhx/NvSLG3e1HTbCyw3QxlVxwed0lNi00v
HXejQzzZv3V6YKeIr2CSgWuhmnU7FGaXRRlrRX4e5WR+sTG0iHZt5jfjNvTMbjyKfgSwPNfcpisj
34eV6nrmoQdSSt1+iWQtgqioa3w0zi6yQCNE9UgHiqJFeLrQR84Ovp1gKCl7rF1nbrjDm+cN/xxt
AtqZLPMyk4o0S9aU2caz0xcWYt2+tyctHoE0TFix5P78oVS07+eDPviuAd0JumzUYfn3YrE7cNNN
ZWFT7ZljLE99CW/wpJtVjF528/ZHl3I2jzvlSfrg1O5uv2wSYQgxGU1/1qXu7N0GJ3HCm2Azp9Za
refujPAGAuvxOJcAD4Dd3A7loeM8jVXcngXASyw2c7nHAHB4HSPduJRpnmGzmq0BTO8WU6FRVCGD
PiLw/mVs6lGzs2nuNec2jFDCnxPpvHpyCgSiaiL6/PzL3UWKyC7BRwW6BLpUoQpuZ5hMaTrXeLWc
u2YI9pjKZq/FIIJNhG7ZfoK6uJsyYke/K5WHt7RX3t7710llYEAuoYnbbNZff/8tE8wSMFI4IMlz
ZUGPRyQ/ONrlkKNBPdfxHzDG8u1EC8rmF+A3vsOqWJo4jaRr6LH7RVefmpo+rQTVZ1u8yFlQYbDs
G/W5mC2kJ9rOwQwBn/BNjs7tp+drrjbozUuogIcBFVI65OQgS1R955iob1ZtfXYmC1hriZtmukHE
L8NslZvlYMcyNFZO6KMxAZgT59BfIxlZhFORjaxG7YbyLBtHxCdRGPH42a01/K4rahwfPS/r39oD
It0hAyRodSjaIuS5WNPQy0ct6xxJlaqr/nXhU23dOXI/Tx3CHs+X9L46ylg8nGxkIiuVZd3uY5Em
oesUHVRuvnDa0agVZR5t87ptqD9q4WScrNgMir0vRPDZ0Svh7OMsMZuPGs6mYbppLFm1h+e/6sGi
E1YCwgICT8lwqTmGgkvbYnpdnFOs3r6CT+y/k+jH2gYMX3+k5h81b//MVGRJM2nhqs7b4jOLcnY8
rbKKc5cXsqFRPRrJLsavbf4e2pn9xWoxklyJMH8xJhf7mT0F7RgGBVt6eXb0bLAShxbEec5lXnib
mYOTiK2Dh+GEZIpqQZhxLqb4Ylm4F31w3TIdDtKh0vM6SRMNndaZhupvA98daysco41+eS+m+P10
LuUQpC71oNsPcRAgRIcr2OBsYoGJ2SfdG8f6JGdXtCtJ0INvp6RyiSHoZaBIoJ6G3y6muLIarxxl
DkS3Sk6l5pinTKvHvSmcz8KP05VSukqpFmtI7dOGBsJ3A766uIdFUVSGSNLmrNPqu2Rj21xLb1rr
0TjqGCyGgeoHjoInjZd6KZBYxwHSVbMczhix9N6ZkkCJxrGO4chB+h797lAD2O/uRg3fhE8SOVXj
EhGroTFtYc76LZsxH3lPvXAIvwxGHMR/pDaOcNPOCUqLXqjWRbj/ZcTlW4xvR4FNG1aa7tkZRu50
uKE+OvGTzK29k2RhewRyT48vUOLlm7IuJaxA0AfmKRF2b2AQLTxnk8355H1A9VZHjyfMg/l7W+Fe
iy8mRl8/S83Q430RmrZ4jQMjSfY5XZthmzT4BO1yX87jl9y2EZhJTLP/D0eKYnqdS6PtrvkUaxYq
tlY8G8lmistSu9SBRGNoY5joamQbIB5O8IoOYuhvR3vCmOj5BXEXKiIQBxQAfjCVCRRMFjUSs9F0
pULKfHEZLn5qGLQ33r7w/SFt34nRSSMlOZTrr3NaFA0voZcgwfD8Nzx4+WDUcl2w3clrlrko0BrW
gbzn3KL3O54aYY44iEdxkm/h8DT/Ph/tbsYKtUy1RHXqlTDNYp9DY0f8jPY5AphuWk2Hyhxs5aoH
LB2nvzHJ/m1llHbGTovrQuzoQhvyv+c/4cGEwYkzU+jSLsmP+vtvJ1sb6hx89CSpbozlVwuOx9ca
KxzMWDF8+R+GAqIJWYiwgs7l7VBBWXiTm5T1GfPaKuy32LJ5YpdgHNf8NdZpZ7+1qQCBjhQfvJDS
O3SXRaKhk6nIIS6fcalrXooakzoot+fcqLsXvGCRd8pMZ+X6v4+RFS6H7aMuf26WxRe1U0SPMMvC
rbaeym5ndq1Zb13NLj73UaNta7fCbh6jsR9vXFpFZlPa4DyslFTvtSxdlw6w54KsK+0XDzfuS0L3
FZ/Ndi24uHsKfg3lEaTSekURf/EU1GkcNsh4uKcm1uQPuwnmeo/9Z/beLFrrXFhzv3ItPByQl0fp
0IMvWbb3rCpu6Bpo7sm1558hitwvAy5iO8Of/ylMPfn8fCXvY3Dg1Lw6FEz5hlRo1Nv024HAMGfG
9tKzT5WuZR+MztG/2R0RzT7NShdBx7Ks8G9OhzY8m5rXGhs9RCdrhyWuuX/+U+6OpkL6gyBAQZOw
CZmy218SdA2duAT31WFu4NxbsX40naY89kBqzm8eylEsL9XWVDt3cTRxwsXbHlnJ00hzrqJAFOeW
+yfG0575w0S2un7/fLy7i4/SjtL9UUQgvA38xSZKaX5Oo651Rzd1h31TuPHPqcVbiipTfYxtAW/b
b6OrbYtkJccy72ILdi4uA2B5qOWiMbAYOi9nv0bfpj3GXoMEJPcGhY8BH2bNCsUegzexg+2Kvo/h
tYdYGDhoypAOYI4ZI1Y5ydntKtzlbMRE6bMXO/TwEA8rRHXOEXwmNQskFqh953xwxBCd9QHnwzys
zVfbSL2V2+buaKi5YHcF/ZxuNNnM7Q5JAH1ENiaIR1bLvcZSynNe6ek2xR3igM1ZsrJN7kgHhEAI
Xfi8WooVSTXpdkDCAbccRNocI9uOxWEqq5iOsBV2ORKX8yzN6M8REc/uUnthFv3Rgb7PiRXAhrzz
ce/QPwVj7GtHzDYptm009JTstdzuV5hwE9W5pFcUe5QiAP0lZ3FsNLSDnXbs6mODf8PFaCZzU9dx
vWlkgts70dqPkiLwXp8H62WsQtJMVB92rUThtxBpejQ63d8ZdoRDVRynH7Dltg+N48hdM1fZGbn/
7B2ehFiDIqH8OWiFecikk+0ouxonETfuxsFs9QACQjthIjyt7F+Vs9zNjgueb0BGQ5lg8QUMHw2h
SquPReSVO9hW+btfLuKVqM1dmHXty+g7Yqe3XfuOWCpe2QF3d5JaXApO0GHpmN+94VltlIY2xs2x
qCbwpzLxj3Et523vWmuZ1P0dAdKUroBFwEAysNSGNqD8jcK10rMs9KDud0aWeuFhcOoxPVhzFVav
vumm1vcwissZRD0FwLUi9N1r7iE9wpvD2SKK4L9vFztxskHPafufZZaP1ziqmi1uos2LMxTy0rgc
dK2d59Pzu/HhoEwYBJm69pdohAHR2Np3o+wc1GbbJ1t4tU66tfQ2jtl9cp7/zkyzSLNtmdl1syZA
fveB0QJid6n2CBBg5ClvpzwNtTArQw9P2oAcWOdgb1L0Xran0pStbOX7oagl0sPjKnEViWmxlWPS
GTcppuBUNW5+oohofkBQwwP6kIz752t6d1EqKhIvqQKYOB6CKreziiZckXUvDE78nGYfoVZ/8nvT
vc7m9KXOzGylvfNoOHQb6KERmehwFG+Hy8YKD6YYmklOOXWvKzmgHD21kxZjnaUJbw309YvB8tut
AAOBVhZNNGJ4/gMc63ZAqG96aFuD9s4ebTQ1Q1nJ4V2BI012iLvelxQQCy8qNhTUonpTe7oo/8ID
eNCPGa6R7tUfbB1RWQxM0JdNaSAcCGK7+ZsgLf2PpBLr1nR2ADDPJLDp3nYzdzo6QAPmZocfVfZu
HDLdPRijyOJNgCGA3IbtOE6YYc3hqL0GkJnfI1Jid6d0gsO4RZWbnocdgnI4ealwxt0MSjk6Jm3o
FSThhTFba6CPxYUCyxCoh+q2AchUMKPFw9A7WNFT+4ne6bkVHuu6/tK3jvvJCkdv69lw6NLeA6Y5
9WuVr8WJVtJMgLkAFKCjgpbwUiHTIIf8VVlGrSxCV0M3fsC40SDGtebZiO3hpLQ9Ds93/IMx0eTk
jrbUxgcid7sjMFBOhDP78t0Y+e4pSpAvKDvhX+vUntDvjrIdaLLVurFawpt9SF2TywMpCAp8yO8t
lrgblAN1bs9X0UjwuvTwrI99788m5j1tXtFKM6b4n6oOh79kplk4LVdNbm+REHc/RvgeI+qQwr3f
Suk2zWZCN/TVlrKsD2ERe95LJCL/izPXZvS1Sgstb7mOAaghnJ7HFt7lRTzJ91XLeohNEOG5/Ip0
Vpvu+qn1/E86DrzlTupVKz5YvpiNL/VQ9cU7D0uxjMpKOGXVtszBVyNhPgcd21FJyEfIBNY4WmD6
MICk/EiBDw2PrS5dAWbHE8Eod0bUlPWuw5Xo2jSQ2g7UBbOvvUCubkPzfDgjTD/r+4S384+xG/t/
Mize/q1mx13rty2uHmRmieDVPgMj/utb3H73gHZJM0JOvYqunj46Yq7+as2uvroW7cxAidk932eL
S5z3ib6MSuaVVBdct8U+KyyUgMxRpK9Vo0eHyk7z6zzHkBxq1NfeOBSdOk4R8sXkndTSF9HunIWy
hE0bvpNkgn/q9Qhrzo3bb/k4rrEafhWjf9/IYD0QK2Afc4hQxF8GHy1xnI4qg7jqtmwDsA9lmB/D
eDQ+dnYr9I+oqnh/DY1vRtDahGEcRKqV+g4JzaLaJZMtsk09V771msaDdxA6hLcNMbJnHlq38LOT
NVUyWznyd/ebQlGg5Mdphxtxx/mfo4r6r+ytq6zs6RsYAnHpewvrd93K91RDzP1klj+0tBYrhR21
8L8vFhmjomFQfIAgBops8WHKrHGLoeTUg17prwM2vy9D68qV6S0iX2V5RRUAWXA+PdZ0y8iE98iN
q7gcrpkv+31hV/POm7WfUuTFyRBO+z7qkuQwJTMkS0+kK5vv/lwpYDdpBbtcgZsWhZ10wq02mM3+
ag/zhBgHvtHbPvOdI3qz0aGsK3etFPlovkoqSNmIqm6r+kW/FSLGqZwrrSTuxA0ec3LTH0DIWPkI
SRS9y0jmerMZi3b6Q49w9OmnYG0/3R1ttHVUGErJinbv3RnQDOT1YX0Z18aZ+52Wue6GxOS/dg7W
WNwPpkpbgTONxA1jLoFqLUzGrMy79hprkcT6gsaHjn3zbuqhumQANQ+G3tev5eh9C0Z3LWP8VWZd
7F91b8Kyg0evo5txu9JNZYTt1KbtVQZ1+UVGoyb3IK/j8E/LwjVhAwrE/ukZc51u+tbuq00bdHaA
3KkZWhv1ABufIjpM/Ul2bS93dudkF782ta+8LEG1L1oFKA5aTMJcI4lCAFU1ZhkeDuX0gqi0p3uv
6Lufdunq2Rahm+oD0qJmdtDtaRJoDHd1cXTH2HC3XTuGb+ywM3N2MwE/hoiKzH5HItGN0TFkrV8d
/NKOBUKdm94L+1daA8Pm+Q1+f4hAYiqun3LUg260uCjqpjecicL2tfL6/0pJJh0Okf2LzZ5uHKFX
fz8f7y4I4vpGKo8zC1YfhZtFMhOCmRswx0W+MTft/0b8fvadPwTRwUmsF6+Lys+mmJOVeuXSsVZt
Jd5fAM3UZGmiLyuI3mSFSV0F9tVBUnknSjs6B1nxD/Y6YKowUto6rSxeDGFow9ZTYsDzPHkbAODi
e+kP/ofazOejJeI1FZFlafPXD+NdwwGI8MBBY+12nxd0hatJaNbVjvzxkhLibyoTwe/BzZJPgyGH
r6Tc7323dv6ICRHfhYnjfH7+Re7vFF4ouvwAOdAVZHlufwLrkOa4r7vXUHbzPsb25Rx1g7+PxmRe
eS8efHxwHL+Avwhn8flvh4qc3rcjg+TGCjPKPQh6njp7TLdSoISho77/3dcwjn0+v/sdDjgGMD/1
Mer/RPy3g1ZBPAQzt9y1CIwa0VfjxzSFyasNU/o0Jam1UgB8MEdYZqoWg9LbfQOphl0WjhAkkOx2
0msT9vYmAW2EtlwuD3Pn/FMGnK+3TZHQiBAfehtagazv0uvdLNAScCfITQn/5+mHsst8Y9fAZPop
4liI93AVnDc2HZRVK4AUghqlAQaoQW2r397C2R+dvncneU2yPv+JC4pf7LS6FS9BmnbNIQj76ftb
Z8nLp+ATOpeVEtm9HdEbtSafxhAryV5WL2Yz6yc6FPVXdCU7tBitNXH5X2zn3x8hNUWyUooFGBYi
ybU4nFnhS4N6f3Plf1RRGLfstkCveNC+W1pqiw18Rsh9VeqN72WWOfZGQyoxONaFN3z2czPKkFbA
re7U+kALYKcjySanzvjKy2a8kfWlPgcIE8SzUPEC37ZsGhLj9mZV4PwZAaiPSPWNpN1FPgyHc1Xj
v7VxUSb97M5C2w5mN39986cBRE/FGyACac4yMPKdkjIY19VV86LB2I+tlva7oBNB/DIOlb5PsUUP
37zpkbQlh2dA9gXAvtvtoEy3i9BzMDD7P87OqzluJF3Tf+VE32MOvNk4MxdAebIoipS/QUgtCT7h
7a/fJ6nZHRWoYC03Jqa7FZSUyEQi8zOvmfPywzSSWyXGYH9JEj1U/cRV2oeXJ7k+KIkaHDTfJBhV
VrPXIVFr2gQKujLfSEruIafRv2s8UJt93i77l4dan1lyqCeHJXSsAEOtIXZV6OktOiXTzVhpxrY2
zTIoZ0/dRyL6e6H8eeXM+tPMiPIgzwFnlx3/y6WUUJLRgBF/IxDbjIMGIn6/GWOz+2JVyWuFPh1a
aHJ+IL4lrgDFnsvRBm9OTBeE9z6flhEPgOLjCEF4MyDld5sNvXnl8l9HsgzHpyH5Fmi+Iwq+Go7w
DzfVoW72Y680d1GbxmCI1XpHlCBoy+C0M9kUVzVh5nvHC2f/5Vf5lJf+forI8QFMQzGigowl7+qg
dIncRsC19b7UxhjubWp4xV3Xu17ngzPLYY7pSbWfKgw1/UgIg1afgpTRoYD79CjJaTEql5XI/Loq
XNg4rT6+dbXM/VgrTav7IYqvj2rrKSIQhTLR2oaS6AYYZ+fbKEXbFORePX0dy2LezhFKgkHsVMX7
lyd5ucZo2Eg5SnS6weyggEUoc/lKhZZ3ukufazdPdnYI9UI/zcqYbg3KOd1mVJQK6bdE7MVsVZ+j
TL2mTb6C1/16AIpbT30wAsu1Grpj1V6UgSzcGVQ5dkKH45tqi/oQgy3e4Me8nCfdtd50ejEcG62N
tjV40k1qK9WVaOMy4//1IHQwyc0ka49KxeVKFHXcK97iqju7C2n0UxNDsTJCr7ev2/4UVlp9X/dO
tIM9Yl45NGSo/p+Nxkkhi6jEVdSCZZNinQ8v2ICDpoj1febY0bssXMLbloTmyn6+PCueRkE8iIuY
/gBRztOb+O3ez5NyUXtzMfZ2PnubYSiLozbrzcZLw2sln8tT8N9DEbaRn9CVfmYoFALZKp3YNPaJ
0+tvEqXj7mq06XMYTe5uWcJrkeKzqdEZIOcCBwl3GX2vVdLpKkPnNdTy9s3QpndTmvxETLk7j5Ra
gpe/l1XXlqnJoehjIRfEyQTV9XKbaFY7U/bt9X2Nkukj91gKCd1ZDkZmNBSEQTSrphgO+tAoiGks
ziEXdkNbVGm2rjHDlneRPX35mVZd2qdnIl6SHg2AjqgerlJBKyKuwI9R3zdW190vfR9uNMV1fTQT
tL3apd+zIq5woe2bD2Gp2X5kxe5ZdZPsnS2wmbJiPdw1bmrvagFDFstW6zjbWMHrTprcOZ1X7Wu1
+5RiJ3iwYoStkhFh6wa25X6I3AJCs7SuRBBhK+y+fvvy5J5tJbRcKcMCVSE2khYil+sdJq4h3M7Q
97BtNKqBLXg9fbyFZ4xvAff9lVPgMgn4tZTECYCOyAEkcPxyuNJeJsjNhrFfZlMlrdb0G66oOsjg
mJ66vM4SP604H1+e5PrsYVPxkXDVQQfgP9fyZlkM3wT6irGv+D5PsQYqJjXi0Hecan5UjUS5idtF
P4ZKe63btT7/KTHCdIBPwiEqCfKr5TWssAEDO0eHnKRoA3Zx2Bkp9oRoTlm+XQ1filIVu9Z26kPW
G9c0oZ+/XBKCp2Yb/USyoNXoQ2WJBhxbdlg8HKGr0im3pWXE58wlTkMR7FrVezUerTvp2iDjFyrS
cO5WEUU+mUjdRBVcJKNCBWU3ZgqxWUHq6nroLU8LKqvkDsPh5df7fFhqf1SDiGLYVPDlLjdV4ySI
OtuNdihCQ8Fk0lUDvNu/m/U47ZIlugbyWr1TZslwFIWYKrE9Uf3lcNAq+shE0fqA81mzaT2n32bl
YHw0RBJ/sRSvO2STa29YadUveOPHl2e72sxPw6NUJ+n38INpml0Ob+NH1c9oHBxyLvZTnznYiSfK
uK+r9E1SdOo2T7LPki65e3nc1acrx6VGIQ8KrgKp4nI5biTUxGsjUzvkdZh8dLG9DMxsjO4RXNP3
i0GARZu5uBKj/nFQSHUABiG2EkJdDqon6PC5XqEfpsYydkphuwjrcB2YbQzxn4RuU3daceW4+MML
RrEFqVySangXawR5BLrYXgpTP8SA2fbYLoZ+qmn13kiRc7BJrwIv7NtDWJbWBi6Q/vPlhX6+nWlN
aAb5PCw0yD2rOY/ozerJ4liHJof+lfdWEejOmO7d2Er9RY1fZ0+IMiAcHnYz6h2GLK6udVHmRDey
sc7sQ+pObmCXrnsXAxoR/lIjehm8fnJI4VCpwO5Iqr5cvlBUjISyDL19yNjDB6yZmzt9lBDJ0Rw/
FHw4+5fHW3Ecfs0OMiF0DhrboBRX27Yul4lgLXEOC1Vyv06N5bYax+JRL8PG1xvN2DexLfZ6bmIm
BzJyP3MJ+im5634ouuU2DfXhoU1xdycjKu+NShT3nQMrhU5aHJChFknQqMRGYxiNxetiSvlq6CGh
wsC/AYOsudQUnAejDFP74GhjcW/1hRUYGqLAdYMk58sL9fxY4dimGWuq3FnQ8/TLF7MMoSZaZ8Dq
u3TTg6fDwdGAvdyPrQ3UAcpvUOaJu0tqpCJfHnkVXT5NEtqcBI+CLWdrXI5st9ySsVs6B4xbrE+L
xwP4tVGjWSM07d3LY/3h2zJ/H0uuwm9BejXEOc7hnXNwIg3Xbwda/Oz09smGtRA05uBcuZpWUhps
P0mFlywUtH4gPq61N5Ol6u2QLv+Bq6l/UKrhXmh9ttHbuHs3Nl78vfbSG72vrOOAYImPaTMNJFk8
6TKlvhJ8PVtokOUgvgnguS3tZ9J+zoD1tQpF+TA5ih2kzWCdYIaeY681Hl9e5ucjwfEkYkZfgT4N
p8vlMgN1g/9M7H6cPaQblHRRtmPl6Mck0+0r+3b9Rg2pVQFkhcWVTbH1gdK73VLWwtOOul0XN6KL
vypu9T3Jp+JBK9T5ytWwnhijceM+8R6RMSP/upxY3zuhIhLDPNpSmaJpvfTWExhEKkuj7V5ew/XV
x1DUVukhS9QZDajVVh2auRmciY2RqO3sV3Nnyz2xBEUXatt4Nr41hem8LhvgAmBMquWmrJfTm1+d
ztac0sY1W+sYo/+/0+k2bvAxFUFiN8m2W6i2vTzH9U0rx6O1JhU8OZ4RLbxczjbHYkBQmzpGbltv
eoRnAnUCrLhRelsNDNtW7gYFSXx1KrwFTuDA9/ryE/xh+zC8RkuR+BiK5SpELovK6j13tI64uCk7
MTT6dug0/ah6VR3UkVNfuY/k3/dbLeJphZkusipyvz5Tx1BD4fTDZDFeXE9vC7VFYSVssAJ7eVp/
2KcUWwDkg0IABr3WCDBFpdsZNZ5jOZXv1WYcbhG9m38MieNeK7D/aQV/H2q1gjYav1WXJfYxNdzo
pgGG+WBCRwjo1Ye7mM/lw+unRp7B5DjCyCVXnyDVJch9zQhtpaZmlXdlcedwU20k9+KVx5jcnhTR
QaaBj2S01Z2YqqMIXYATRzccstQP7cgNInpGjj/YQlwJdf/0yrjnURmnWkVkJH/+29VURK1p5GqM
6BJuFPsoN5Rzr1MqyADBvnoo3K+fnIw5oGUOcznUPBu9lTaxc9SS4nueG/Odmi61X4XV9OoVpC8g
Ywq+LZkqrSbVD6Pblk7vHOkgxG9g5RvYpIxS1BDZkpf3xfPzkqEoQskbFzzUusCY9bDSwshwjobe
n+xcujO7YwcQzgUU56ACYMT28v7lMZ+/M48WNWAb0imN6urq/Jr7xdQbdwmPXdToIEEFip+VmR4B
iV5TXntKdS5PDlqZslNPG5O2zjq5NocJ7atcU46pPUR+C0rgO35Lw23Tjx9yNN+OSm4bO4jLxqao
aklZa+q9hdzsZg5j/TSMU3cQU2Ye9LQ1jtqS3dfTAuayziMk7V0joIPYfLKwBwws+I07O0dRTlHs
aGtbqf09S0f7jBxVtq1Mczwr5ugcxVRMh6FqvY3VYGc9ps41H7vnx6UHzZ5eFsEh+f26l1WEwzS1
hEMnAgd7M4smunfMzLhS4VtXHTmVGQZEj5T0ofWyrpIbWpRbszlF2DJ6xd7J8zZol3x4SJR59se0
GO6qmkaFg57ZQ20maUA8PsbBYuvg6uE49TSVdezrX727AB+A8qHUIC9k4/IzLe2iJSzvlSMY1OmU
x0gLzqmwqJP11v/XUJx2UmWAhvnqOy2zpjWtclaOFtfxHQR3pK0BOZ2iQbzOb5o6lC1hHWAwaQSA
O19XePOlazJEVpKTM7RwlVJFP3pxq/pO3CpHw4WiZ5rIU71yKRkUKD0tNio3XParEw/OHweHMaUn
hM3afdJb7d5wk2EvzPTaDb9uuTxNkCHQYmbD4kyxOhTCbGxLKxTZaTbE0m09Y4m2hlumM7K6Loqz
XZtOeL/rWeJhxdN4X+12SDoS72L5GzCOeJ3J3q8Fl31Z8hB6i0CdL7eRo8Dvie0wPSldiRnPZE/n
UZ+6YGoLcYUM/ywWYJl/H2oVP/b5YM3W5KbIqrm938Sa2M6xEW/YEN+iiD7qy291BUT499QgftBG
hBPIuX85NW8uqNvXSCEOfWkFQinLTZTF1VaflhnqgIhuRwsYjSUcZzcrRg/JQVmASCMYoaeaeOOh
LvRujoYK5RvyorLKo9dG1KyIw3GNkATbHVrP5ROGjqi01EBvhhuoeJP21sdJ16LPOWPuPDMvr0k3
yr/v4pZgPEAZfME0d+V1cTkepjrRiA9AhsnMIHapWJq7VPSosghH8VFsqBV/1OM6WAgchT+ZbXpj
Y4R3Jcp9di9KFCbVSRncS42a1XsBkAUPqHKzU68Cx1wieItoBBQ7i2/8tSmEHIq6vgZvhIxz7TjT
dOWQllj/naos1++iInd8DHzTbaw543kKaztw8V+4j+1YvQkjvMVe3oJ/2PGS8cXdIXtDGGxcrveE
jGDZjXV+Etow7dxWjU9lqrbbai7nR4uO5pXxVsC4py3P+wVu4RhABZ6pwk3jEi5VMeSnwZ4MdlU2
gltZutofPZzU+GdsBQscgyhY8l4Pygl1Hr6Ea5aLzzI3lh10D5clRWFZm7qcd1g13gD4OD85kzM9
TkDbdhFObScz7z/wk/GjoXh5YM9tEtgdjkCvva8YXjo+EvCZspm82mDdUkdzWC35yezzkEJR6961
dpWcAE5cMwN8FlcSeID+I+KimcL/VkNVA9T8YfKKk1LHHCowNd4PJZ4TiovsH9Jvgd4n2TWZ42d1
IxB54NPpI4On4dR4Bs7TVADFmteeptJxAzVFzrGF4w45Ki6BUwnEWgr4hmrv5dvBMPo9MjjuWyji
1kdnMK+2ZdfHClGIdJAiz8OzRiNDuXzdk6cUArXF6aCYaAz7NSCNQ05bPWC/VeiQLMVdwjoc52ow
P9Por/dxFyqH131rFEFlhRLiGA019IJWe85tUqscS7hpveFNdxq2A77llPENuh/TzeTU1wrj6zdP
MYlsEgiHhG7B0F0FDVgoE3gJSzt5prA2JsyBjaE3BGG6qtwXqBigMizs/cuTlNvptwOcmEGqS8Ib
IRLjDF9LCFjo6/YhBO7buKoVAnYnvlc6dUCavjeDshusw1RiDqIQel75plbTfRqZDIp6nazLo8m0
esdTRGFohpinZZZ6KiPP3eNNiGSpk3fvhdUgAs81d2XQVYDPoLxI2NmU7uQRui5UpGiGxBRcinML
VmiTDVq4S8fmlY1JOQofFE1Y8lDJrFvtHKt12s4TS3FGlaQ/xGpn+FE3xeemVZcg0xbl+PJLXN1/
T+NRo0AcmuyasGQVThegfcbImotz7jrpxmbtDs3U4T2+6Nd6vE/A8MsNwwYFO0ybmXuBKOPytfVx
27bY7oozLHdEl1sgam/zJrex7GpNmL8ZOK4uzfcY6kESq9riiAOB+qjBbTyDh23BJ5ioGhtUcKLK
tT/0JfqGDqx0YxMWs7Z9eWXW95dcGnCjOu/Do88POerycYGYLwrM9uJM/8RwgqSBq6u1SrLPxu4d
GYFxz0zrd5XZeGekzwwfA2rtStz4h9cDMpJbg74M0Zm5Os1EWaVdGrvFuYxo9dEYDx3HL0aUZEN1
EdeSS/ndPHtB0pGF45x23tr3b+6YrjMzmhUt801mzWeMsbyfolfqU4/vH6A1ItMq9T52nhOqQWRR
IEGsV2wKpIN3L6//Kl75tfzyDKe5SAixFpVNE9NU8KMoznFWzi4STcqdmTRUEQzzpvNK8+PLw62T
oafxEJEGe0V3XlY8L193N2p0yxVVnAFECaoTqYZgfmQHTmiqt4lCsNKBj/tSu635vi1TY1vmhvgo
CJyubLw/TZyLA+sf8I5SUOPyQfB01DI9GcVZuOKT3YoStavFPiU6uLvRca/ssD9u89+HW504Y49T
nmUX4pzQSN6JSS8/p9W8bAc+z6A04x9tPyvwWhFKccO8Q74ruqYI8OcZU3iTkCXpenE5Y2FlIA3H
gYOhqeYbI/LCR9qj2VapOmVDV9srrsSmzy8QVABoHwCWAs3Jrr0c0GhH2XxyxXnOEaZN1DrZTLJo
MSB+dVAdxOtt5NE2L++w5/clg1IeoSsDS4TRLwdt7LTqKYaJc5PU1ZsmxmktTOx+P87dPeroydYE
7XLAf/6a+s4fBwaFIVGdzHhdmsqJUDRAXeKc5vlCHdrWjyjbDYAx7Gpv1UPmh2mn+AiZX8Mn/HGd
gSQ7qELSNllnV02W0QiZo/IcJ/3ymCpVcdt0cRk4TYF7qRk1b5PKvqYt/qdBUfJAkYD4RPoRXK5z
OGkpwi21OBe5p+3wUum/q7FHa3jMky+TZ4W3WBiPV+7RPx4fHJzkVxBUpAPT5agTPEoUXEtxrhZr
ygLuz3nb1mn70GrWT+xb7Tu3VT7W0PXP2qItHzSt7TYIHVzrp6yIUkSCXFu/P8gqOAKe4GbzTNFf
bxCpx9ldeax7C0mBakzuAW1nXRDV6vK1MHNrBwQp3juJN/NKyvIYhmW1o+0b3/LirpVc/vBewE7D
xOC74z5dMwwqmxZrbxfxucDuJbB7d944VmNstcYoUFzU5h3qMeaVw/TZ3ifikMr5ADmkiNf6Sw+V
KioyvGzO7RBHWG8BJffVvlQ7n/u9uFMabdwNVuTtcscrH17+4J9NmLEBAsm6KNkw+kiXW4KwImpJ
LuNz4jjFo6uW0MOQST/mYvyUAFa4W7L8ymm+GlKCEuC4UxkGFsSxtkYhVVObGWNeizcVvl3Jvgmh
vuU+YNvSKgPah053r4Zdn+88vZvtty/Pd3WMM7is/UqBE1JQSeq9nG+6xAX1I6d/U9ZLeUNy94GQ
Jt3UU6v5SKtMVwLy9XCEQ1J4RKJAJPdtfaz11WBbpWl1D/x/3/Rz/Hm0sm5T4152AM1o3L88u1X8
Dyqb6hBnmawTSWL26lhpUYif0qgyHypRlZsWBaq3UZ16714e5fmkLkZZQ5wADkBRMhLzoTWWdOsN
03AsaX+/6VQA+RM15yuX0nrD/JoVDBUSValtK2f9Wy/PMpuisOzWfKhzkWe+Yw3vFLK+3ew60aGs
c++GYOlakrOKan8tJXJHlAtA5z3jxsyZRde5m8yHRFPxeEjg+NsdqGkjTZwr81uHN09j0b2mlg+I
C1rf6iNsSscUnjGaDyree8GkizQoUlQjbET1CNvnaZuaNlJLvZsBTXfGfVaOyuPLL3V9Ofx6CFjY
svnGF7o25cSNIBH2YrPKQ9UHQrPrAA8x9O+Nct6gpBzt7LRJdzlaIu9KpHQDPVabtzVc0uDlJ/nD
yj8ZQnAaaZRe15ZQWetKY4LUeojtSGytvk5Oegv7fSnLa8Iwf9hZNGhkmkfKR3lX/vy3nQUCvtIW
VF8f+jmNjgKX8p96EaUbMcL0D83ZC2xosq8+E6AyUtiXOQxQpnUJzI7yGiDaaD3o2ngXw7P3DU8B
lJIPGSgtZ6qvka9X94t8s9QV8aKE6S6J9qtTAe83I8303n7AhQ5cqZd2R2/qUdwuO/O8hOhGZGUJ
zGBCXeDlV7lS03Dl0MCX5fdDuibtby4XOBy7Bs10zXqoZri+uV2jHG+i5h4ix76bQ3XclFmUbC0H
yyO65v1ujIshcDD3RaE6ybf6ouuQjLCBopuARI+o1EMbNdcg7Zf7gB3PpU9VEmQgrB6p93X5mFqa
xTG3pP2dkrjq3VAOzfWbMFGb2tuEhgEMeBBdOnwo+jKyXuca8DQ4w0riMFE3gO/VlRSPBvVXLCq/
T5WT7DLsIE6sabzJwLFfyZ7lm/5P8vxrKICpKDrgVCiB9JfzNNN5zl1jcr93iekFiQqUftTzGSPc
UrvvU6U40O7TKt/FmcxPcVR91e1LvfQJFQsBkJsQa9X1p23l2tRTAE9/lJNRuofRsCvz78rVQ7Qf
6lgbQ19BZWG5tgvlLvt92hxmxJt8c09QLMB6l9PWk1rMnVnrP5a2UKCuebGdbdHDsuujkzfV0NLj
t9T+0YCM6N4DDlXTu7kt4tY39RAgPFoc4bYLSbCPL38flzcpTwRnj8atrIbbT45Glw/WjI435Eqq
/khbOjq+Cehm27VuYm6stqg/qQkB+6tOV4rciABALSXLkmjsZ1IAroKI4OBY8U/orgiizdP4Ho+/
ydeKIv7+8uzWX9XTUDJUILCUN+hq2eOu54Or5+QnSn+JcZt67LIN7Cc3f6fpqXOPTSTGfnxrjnXl
jT8bWYaVkvoJ6A5k1NrLCERm14eLnmJIiTNJACjWPVa1YxfBUEEia1C42Nh606mvXVyyZjQDAT/g
qihJ5Jfvcwhxpiq8GD9UxaEnr0SdFVRRHkEFLaP9y6t7earzItH8kTckFRiag+Svl2MpHGRMs24i
P7Xs8FCKAhBAXo7+XGnJm3FxzDeNmQ5+i37glQj+8oZmaNC33CRy50rhkHX/v1kGCmLUqLBAN935
LvLmcFuQxLzRa3qFL0/z2VgSuY9hMFGJZDuugVxtovRgQUTINPsw/bLYU6gEQqJGiqX12it38/PR
bBpTfCGSMKzzfVwuaqallNaXbIxp5tK98W07K/w2zT3PH7m4roz27BWSCtEaAArH+QRdQB4Pv4Uf
6mJGS6TnduyrkamOjIZyqY/xY2jSIMmtTOJ8ISx41lyejdl0P728tuvrQGZDBHyyDyUZteuWDJLj
RW4MRhj7XUkb5s4xCkPsQacPzq6cPCzGmjJK562mNu732MVxwB8aDrUrX+v6FCThhigB8IseJI2h
9XaKcRlbHG90Yr93jGTf63l305XQuezaETgjLddEJZ4dD2xfsNh8PJyDVM9XNy4eJ07jFgMMhslI
i89zUT1gK2y8L4WqBwsFr5NocLZ9ebGfvWwGBRVL2UWW12j3Xr5sfeijiZIWg4qxax+GIp62kZH2
WzPPwyMF5P5tZBvjxiIOOrw89NO2/e0ClHIJ1LdkOA0NlEL9alsPYcIdVBpq7JuE9O2jWo/ttGmm
YhYBvzbfGXY8lYcpn/TPdlckb41C78VXO9eG2xZVyNG3ymx+b6ki0fzJKebqNkmF+QmgvnXWnHa6
b/oYSnkSWaOyb+GYTl84B8fbToWQHHQdhLJ7B6mK/teB+99/T/8r+lHe/5pD+6//4dd/l7hYJ1Hc
rX75rzfVD/HYNT9+dOev1f/IP/p/f+vlH/zXOfm7KdvyZ7f+XRd/iL//3+NvvnZfL36xFV3SzW/7
H6g8UFPOu6cBeFL5O/9ff/hfP57+lndz9eOff/1d9qKTf1uUlOKvf//o+P2ffz2Rdf/797//3z+8
+1rw5+7Lpuujr/mzP/Lja9v98y/F/oeERYOaAsxBCvtUChh/PP3I0P4BcftJWoIDzpEXh+Bvi//5
l6n/g/sEbgWNNhLRpwJhW/byR4b6D5XDHokS9IO4eVz3r//zbBdv6T9v7b9EX9yXiejaf/51efAw
AhUYHWUe6mxPyINVvD2WgrQRU+ogajPnLk6X5O3QhvXOHaLkVIikRKLfNEO/FllyVilbPl75IOQA
//kgeAAKJCRfshj0JGC4uqjHCuxKzIEEAUhT3istpeWux163MsV0HJoC+G45a/SJuza5swr89+ic
Nd52cQc38UtFWW4my64+FLP9OUyqtvLryRjf6VE6LHulyq1h1whnKya7vXLtr4oF8tFlbAEOiK4y
ycI6T6/xTAL3XM6BbWPTfJjVRLN3LU4h3Pyz7nzCSkbWziYFSk5HEJTgKTVp2c086W346/O7+Pp+
f4+XZxrPYkNSJZkA7kdeCen58kxTMq/FpmSaAjD4SoGuRK+h1l/mEAurMjNLPxMRpDctSrwROTcV
GPHLL3KVYD6thjR6kBpu+IATZ14+QT0Tp0cxRidlBpiHYlTvErXPfabuJi1Ov1Fmt3YwiVMXjexi
KXeiHYbw0HhwO1HDKBIQRhijzjtdsRBYyxU1zbE4jMD5mEmbtDe6Oo7XqEOr+rdcN0Tv+Cw5jtG1
fNbbGZY0s7UuHYOaux4n3GERUVBM3uRnRj4okV+XXhqfkPYdwEZQhzBzH1DeFCHmUdrhQ6bn2L11
Zq7YW0PL3cxX0jrpPlxZXHktXHwl8kHBTvB2eUbwCpeL63qJnajh0gd8SZRGwQX1j2pTZrsKaZMo
UPW6g+el96V+gJSkx3fVMsXpfoqqKvR1dakn6V+mGRtb1C63Q2uM+pVQdCXhJ5eSbJZ+PVVPKK2E
D5fPyDanQlPqZeCVZHRv8tqomiCNu9LzIfbay8YCPLYrBsCJW2eGLx3Ybj7sTIzjnQPCuEPvR2Pq
ntAV77/Bg613ZjVl401t5d8w+VFK30YK9qFEug06p2ENykbUODhuGmUM1e2MNo+57W1QzW+a0Qqt
fUOoFb6fEP5474RWblHKd9p2Y/eFe83HaIVrYvJISEhLLQJWqVm6vtedhVbdjLNUMETpk3WCHvV+
oaphRrhKIcsvwzrXgxF38+1IhPcxdgeD9paUth1KW6C3q6f6tXomQL3VxiEloFwiu3nARKgGr15K
jQNw75pz5ptNmUOMKMf6OHbzlG68EX7Zt1QvGgQDwkRgP1R0R5FgrbBNRyP0cYO494SKXDYQwPHo
VPkUDIOya9Om+dCr/fhuNrxPnrCMYx4mY+JjdwZ1tCsqZ9s2zXTrdWL0E/ycEHcVbxLN7Fs/0Ttx
IuTr9oZK8cgtXfVdOYjvQoQiMJz8fR4t9t3cNAmh+DynWyUs88BSxyII63E7qw72cGb3WDnGuGvy
+edQ27XfV+LLpDYzBMSirG5GhHJkHmSqB73B4Vmng3jTuA1Pggb5TtRY2wVsl/g7egXL4oMoaeRW
ddxtq04xkvJYHJ69OW9384K4lu70/WmepoeFJGwfITcO63aqHjU7emyXSvMjdsQhn9LlbE55DaUW
mPSuiOpqX022+1Wpcy1IcQ85h0WibfQmtL9wlJ5ao0F+mZTrMJdqdLCELk5TXbb+ENFVBt6CcEmQ
WxEWFznI04+1HU1B5iiPmF55JEOdwElnhspNvR+LZ6fZ1HPeB043jg9Vqb/3wjp7o1dO7WtJo/mz
Us9BUzR7JRG3M4axn5piUr40gxnF7NUUarSaopF8skZ7tE6enfU/pr6uvxddEVhTu3WNNttTAM7v
FbebtjVpyGMVd18S3Zt2ai9+GJNet1uvRvB6M2UQYP1ZtZe3itak39RGq5ZgWoB6BdUYpj/brnW+
12Rj9x66sh+bKXR/VM0iukC1x8G3uxgMR2on+6o9E3foZoGDqYMteFySWxMB36hW6x0rXNooVPIe
ANjrxmaB2OJt0ikG+mJHydux68ZjtDTh0SgxNduPadncDUPqIudmN6a/eMPeHsbyaLSoG2DCDml6
sOMPxhwiv7UYN2kUjlvPG80TGGyMcMciN/f9EItjN0T5YQEbyKlvDeV76Cl/D1nU9Lw00Xyl69x8
00cDRFs/msvOTXTxaHVeuun0HJPZkcgmCyimx189Ec37PlawLemS1HfbqvuoOI4ecJknKie4xr3j
6opaBoOdjveu16tdANIISnGfV4VvZ2af8iVlot1lk+00x7idyOBQX/H7IvkUKZbx6HZNuFWGuf7G
wZodRlOvv8RjCe96GMfAVWGOazNCbix6nfhFYgcZB+y7Oo10f5odSnWxa8YblXpO4yt6pr+3sML0
4wa7Y9ue+GS9TAuPRd1nt3NWL+eo0UglLSRV9Tg555bS+15segcsdtUbg2JCkEzIItVj/61Sl/69
Rv0x86NWn05jgv7N4LZUF+g9n/JwvC/G4XPXm8MOvavm6M0IBwSUia3tQv3+c7lkyVtvCMPAGzPt
rTua8UPUDspRH4AczfYspFCfd2jHuHk3YfZHrdGRtCFPvedXyYdUFekhcwawDmJQnGOUGNG73HGm
b4Nip5+6OQ/1QLRF6hdOVd7Ng7YctKzjH1Pc5CBo5+a7VmZt4jtpKj532TwcZkUHzJkM8yFspibz
O7zsTB8mXP4+W6a3Rp4WbybFnr95S9QF9dx9K0zrhweXLPMrQ4lvjEbNH6Uy2B2aBcPPKalVYl8j
LW8VM/L2YarEB7I8+6AvBq8PxQN33ITTKIKQe+49TJvvTZL0n0xIEg+Fhi6VmRvuKcE5MIgXuQgT
6/h3kY7L0aHwGKDV5XobR6A+MaUz3X8rbOXtYc77SIujLRIixgFdooQ20JCM2BrUnfigA0Z5k1nx
AnK1mG4N7CQO2OBlJz2svmpdOLwVHSwVq62mfVtlzs62lOyuQYhtWyHkF/SiaT+Eogpv87HRj7Ob
zh+mcOju67zN3rQdo4387ghMcOJnxRD7zTDNWwdE6T5qtTwgAhs/omDc3WVNMVh7OyobQCN5a+MD
kyX1G3cilUka2iB+YUXRDzWpusGvVM79rEju7JZEYrQ7b6sQQ/Fvbzct+Q9AAsO5cIXYJgWJc58O
RRAPrhu0dop6Wz1/qEQnNlbZhX7ZTvYnaXq+M1GyivysDlu/D8MRyxs1NRDHmS2NxGp4C6kuO1tD
HD9oo94c/zd157Ujt7Wt61dZL0CDOVxuksUKXZ2TWjdES93inMx5knz6/ZWXgWPJZ9lYd+cAhgBD
diXOMMb4U96kEK2NqnSbyA5mefQWR3+54HlnYmbcc9Nx6wnEbjLkrc19Katp1zt4PxjNon3vvflT
Bg0+P9L0T1T86xK6M394KSdaCJMfs65a5odhpQ/ou7bZFcPYJ0vvm0/tYmgbsQT2hzZYwdkX1cRo
AneXWzmZOHm3mNO10zOSGmPvzLr71DYOBuoLgXlb0ZhfvYBwbh+DuUiMm/HptAHLH4/zuwtfZ08R
urwtU7vdtKkx3UgnA1zLSBJ2W9VuYdcWOm7/7XJlyW29pTsnqnkk07d2DTPkBLCuZDVnz/PSvs5Y
Xp80K8NZTnlrc24h2k2hgEEQ4kh1JYkoDjfWyb7PVX2ya2s+VMuMXjfFGYGyw/xsXVs9arMqE/ty
tvhzhQdXt/hPDFfdLOrn0kVFZBqkNtnNIzsbG/2uH4eo7wtCPqnAQzu11rDTNnu3No72MjqrfiOb
wntbrMo7ZKTkyp2VpkG0piQuhXNBI9QZM7kHadPjaq1bhDAsnPKelatPg8b0ziUMi7DXasp29jKS
Jspufjdn+7Hy5RC1XEILVlqPabH0X6e5zB5nRtA/FDlIn1nQinuiIAu858hm84cUD4t0IGepaP3Z
jIxNLkfXHdtQtuJjRA9zxLW05xPqeShlgLa4F8X1eHlmpp1hjDjX3FWFxMI0ZzobFjlbxFr17rGR
zUBngQoiWiB07PNlMyJrXkCooI5k96aJ9oiNVcgPg9nFlWkOoCgtKaXfW11uj6mFa/duVOn6ouZW
uxctBX6sbZUywjZYscdQuRNVa1U8zpbTvXaNXB1+FYadED79GBEcJwCozBQutb7eOU070GpXrYUa
rfRvNVnw3cdaLFnExirjIGDXJ9OyinOFpesDSjndiAN9/UBRVUtc29fexIO6897MDGuaUDfIeQsp
//xn20g9DEUtHO5iFusUWk5PngRagWU5CZXnBGA0dZ0YOFtwY+KnwG5XSB4CDm3cC1RCOx4Qv9Kt
/EW/NF1wP8sWeTIr1CXsuMtmrnMyWFr3kGKrd8fqKLJzINdMJXkHqzxW6CScxJQuB05m+qjpYXo/
G2KqPkxrRNdFs/cj61yK1UlVJE5NW3ZXbUYBYjhNXdjn2zpx7hChgf+jS1zaBMlLeHDOImEEH7U+
+jNuYTMlT+Z1b9y84txipnzQZR5kUb5Ie95Pup2usT6M3BsXlgt0TkmswogzNiCS0ZGmmEPfL0bq
m5ibp3mr8BZYdgYwwbPb+8OU6P62tVFtgofg+GkwWsako0NVA972MSrLfy67QbvBzpUXnprOnXnN
RntPubbKiBKzAf+EXvJULHb6rm++hyWmpVWwlcqlichT9Z+VLFS9hy7pvdUFYa/RolnjuDeCNehj
SVneR7oU3jt4O4nd5RMVofvVldrccpWPuoj0ZihuNAanGUWyUztEYJvCT1zVNw8LxTY1CZyRKtQ1
odex6mAqhRilinPZzFg5NI4oo8t1TTa4kkqdirT2n43OWsgmKNBZXZEugxFvMUEu+1pbMObYyoS7
6ro2jXvKg2nb56vTmDu67GqKRtH35ZUi2A0HYaV8EU19qr/IsWjNsKn0mchxzLS90KwxhqN27yBs
wazQ+hCLBFAMi7pFXll65b1AQCR+RVt4oiD5k6MSr/MpjmtViT5KmxEHikUvvXsbtOpmVarcuUHO
0ypLPQ8I6HTW0DEhSGrT4r+JftGWOJ18C9e+2n3AhuiUucK96/TUPLVmrr2bwiCed7Q3frC8zFHG
qdYlYloogfFfsTxCt+JqqC6oldHbwWs75U7oN/ge7IhB7a+mKbPeFw7vm6Zs5x8Bs0ibbaQ1BxOL
Wo480dtYGVUVPefUm6rdF+44jdEqtlwLN39anYSPbrnJYs9tHWloB7S4FU71T8krv/M0/zyXwWIK
sRqQCZw9HK1+BVa7QswDDkOkEXctzoKboPuRWT9ydGJ/GFT54oflpgUWV2zuvs/5ZunRqMp+5Yo2
gzFCg5KNt026afYOuRb5UJaxOeNOkRvHhSbH6W0iu8iNtEJVV9AEWo/VMashbFj+duiSamJGs45S
T+Etq+05WoKVTm0qs1AXRB6E3Th26aVeKJxIVuWQ/wN29pcZGog5o22GjkRlOhf/w58HP10tvUan
h4YXlGffgfOqOprToflclZfd81FUpFutcZ+JiYKfC70gNGYzxmh0CuMaI/P81iilzaqV9vIPuSh/
GdLy4RDSYpLI4AyB4a8fTu8wS8DKjezBqsufsxS6b9jrW5CzAjHaOKvMz/cYkukXIxiEWKjku3mI
NLujN/v7Kd7P6NplvIhA5HfjfT4OY+NfRt1Za5oin+eKJmtt427ucaifgJ5ca0y2Inf+K7z23293
8fe/6K6AbH81vYHINigpdaLIVvt91Jb2ZXSHDa2VG7z//Rf7Gav9451Iq7vYMOGF6V1YH39CT6us
0fImI2lMk4GIJMbVp67CyG4M5j+c7/8rmOmpqfjnV+ToJ7Tp/yd8iWXwn9Gl//mRifeabPD3nzAp
/p9/w0ue/dtlfWMqCz7C2N1mMvxvdMnVfyO3honk5ZlAcrvQ6f9Alyz/t4tuAnXVxV/K43H+gS2Z
wW+cZfBE0A/hHXH5q/8CW4JS9POSh1dnXgbCKCzBlIG6fs3PndpMJ6lYS3dGrfKzZvmfq8gsJggX
K1bhMidRpw7N0gkqDPTzWbwVdq5TmzvMtFcTtnffXDfuQlL0kLpOokE3n8Ipwx4yatILD2Dy++Bu
ckgK22E34MlQjZkq79hOw7zrhO10Oq/SIRDpw3yhZflOE2r3H46D2/rGcFh7bQOzyV7RTlVf5tGb
r0fb++ZNBnKzmgluiFq1rEM6I2aQpMPssskNjh012myPaRHrWubfC3vVXCNsFr1urxUaQ1o/1fQY
IYycP+fAl/52kHYVTbDnYpLPplPrM2gYcD454f40RU6nlmjU5J23LXpM0z2HuuxuKogBodZZVyKd
vq5kV5NwZptEESyyP5EzeB6oZstwywwv5kKAMGn27p6moggNXArEYF1RNHLCFXo3JDO9uhMGejo1
kRZcevw5dZqXYRuIuDHjYTAoI7I8w0LOXqG+b1Z1NlxMHDqiBnZ9FeAHkpXubYXzW6hXxo9JW6/z
alCPWVfdwKoespu2UpwEoH39S894zSH87XrgJacQTmthHHEe4n1XXYhbJkjMjOxSVJ/DOttOhOVB
y1jXFAHgthiFGVcuOb6RGJwXraeejFSWbSKydEXRQkhdbZrKT5rJWdXLuhricQqs8Qq1zEsnFQWl
O9lVYrR6nlDKtlcOP9udnrfHqdtirArumnoad6vRmXHJVD+GiJYY8/CO7ylhOMag7x0oD2THF0Mi
SvJsUYCPeVgaQXgxxr3F9GpydoXZKNR2LJn5pEZH3GV+JvRQg1yvjq0o12dvAD2M6aZvBsc7pGOO
DFVtIvGyzEY2taEr2ol+K2m+JjiZk0QfSJuhrtO0PPZjMQ6hsBvV3peV2MSpFRgc0RP5qk+cUjH3
dXLL7yNb00PCUoHdyF8IOxo+JzIHT+4HLTtOi0q/BuacRVIMczRjteiSjkKx7lg5XZ2+PeLEUzHY
W5ROxsH0ZKSbh7XD5b7m0GhgRboStbaP1Qfm+be47jHeqOEttO6V2rIpHlt80Gt7of2Q61c5Vz9q
WCSt0ZyydjxvW47yL/jmFtaSFK03hpgInz1Dpi9Y2oM3THmb6G2mGO7WYzGwj+hEGUY26bhv5kWr
PgngIhB6sNYFg9i8XaJtK06uQy8mirp+tLdtZfywTNM1yWvBFgqOnuLUzN1yB8aeE/yZz/4aWnk9
b5HMGrpJ6D4xJf5w0ky9esBX2HvMZv3smq1Zh2mrraepn3FYUPlVY9VDF9LNlU0oJpeMTNoz7FtV
Q2LqOlhdmTDMHfY+odQUOp4uyv2l+XjXO22091SPQxVtw2KZO1suzmkyp+Jex5ET26Ohb6+zppEm
Leha35lTNzUhGIPQ9iMkgW9zZhAv4vVqqcLSA3eGO7lGdmb7CWTR7MeWry7n3DrGJKczmlOFe6+t
4LGMK8ofDK/zL2WAw/d+lmIOJzEZdVj2le6Fop7XXb+U/aHv3HqnKc29TYsCITpcznNRCnXytHnY
64Np7SuK2zg3fIVtZidrRHfr2B+3sgn0QwHCEnaMayAblNkOBGNk2riU+X5sU2dhhtiB2YDmBRx2
I2CMib04PzGO56VS72PZmpE14M/HT8nCgnPcNHMfrtvSzFda2084LhZGXYfKzXoGjaWxnZrJq25y
z26/5N6ggECDYV9Moo9VJnvwb//JogkV8eI8Qbe8iFuGDBZXuvTPmW3eli3Ws9rsH9y88+tQYNOK
2+UXTtT+NEhvPgeOimx9LoZDtrbXXgWLoQtLHVunULT6wsikH7PUj6ktx4QB5dqFg2PGo+tMZ7F5
/ZWmqVsnEF0f+nlZDdFqm1JGFZi0e2ildO8LrWpP1iDrN6zYxPM24aMWdqb5ZgXdPQEWZViLVoVV
34JkTuSCzd49EnvGi4Z9jzn0qoeb6K7TwPnM1+LD9JC1RB6cxDgXqX5T5rnrhkFWLxwN2Dq0EYDf
5ESqs2qMcRFV2BXj4Lr04j6zl+tOb6unujKxR7L9amdpencmZ29l4SL5CLe0p4PPJ3N7J+06ngmQ
bQZjAtrd8nDs6b5DWQ0n1QSk5clu3THIq1CkznPc9r3VUVdnNWNXbXNJZGeOVgVACemgzo1pXetL
+5COxjYmarBrzlRyttPXrobmiaFSZRZh7QYJ1nv7koAnEFMtO5RSFoRNSGP6uhlz/TQSBHOUI4Dj
1pmNFuXY49Bs9bKXkcRVYovcvn5KPZnzIMXGORkQntiAUW1LSExjYUVp1g35iVYzf1/HtqqwprRE
DwvBWx/NXBpVKHM8rELTnL7PHls1sVHq1ZHvdvrLNvnyZNEb71Ynp7aYDas7jaO8QZzEVbINqQq9
oQRTDPTzIjMyM5Q4L76nBaEj8IHMc6fWQhdl/1sBO9gghg9BZjIEaXXnrpNl79JSL6/HonLHK90Y
liUclvYcdOb85mVFb56Xwbwx+iK/G8pmn091Eedl/b3O9VjOs1VGqSg6EBlg0KdNFjrTYiM4Q0au
CCGgKCx21rJuoVvl2Z687xzNhxU8WdOyOJGfVSQQmiUWPFyOdTsv8twJ60GmJsZILBPR7dBRBHdC
5+EkkryeIExLVX7LjLGYQgSJuRniHtuPkbTR90d+mwriOgNma2Fh2j0p7ujy2v24uBODEAhV4Fy6
qLOnbFy9z7Ke79NcB5BkDOatR7ullop5gqMZbrRVzYvdeu1lfjU0fRJUvveOOlq/bifIcqFNGZre
CIy8erw/czmFbTkGwMKTZolQmUGKW3QvmYjrE97jjMjdodvP5CD+yJlpAfP12ousGj9eWUoHbdBN
hkQZpG1trGcrGZzGvZ1NNq1vFbFAAXZem8Y/DTmCd9nMr70QfQJiSToK56iYIiPo0jiQtR1Cgali
oLsiLC8MAs1284lH1bSvS6GnWbS6+mLESLPuBiM916TGJczi06u0MudES31NxLU/Fct+aydNjzNR
6RghVWIEOpD0m7hzZmXY9dt2dP1GnlQuTA0lZXeAb6US8FRmmbL8pBN3w7ywzBtUF951us4KW6U1
Gy7+LK2JpWI9f2OoxBx5K4drvbqwMdwhzr02vxdL5QxsBLSkMCCv6O/NPU+ZMt2q7OvVIicimLTH
nnY7i9FPDyBRDaKqvH82M7ePqFvF902sB72o6lhfhuHFU/WCGV3uW9/wjVSHCcX7Dx5se8jK3N0H
SrunyVgCmAayBp1t0texZQZJtnHwtetIrUzEMkgs3xhQPnNy+9NpFAyrVqdXu6ZS/jOQ5ACtR28H
AqiLTAH46fLZSsvqq9rUjIWZhZJ9BokPM8Z8x6CxyndhFUU06msvQnMw2u9bUxvEcqPfdSzqll2d
d6dCm4BcCGoj8GdbnLU8T5bHSYk9CHyYQOXll22Z8aq0vHk9QUYikqhW0xYcfa3VdkaqGaQXbpMc
ma1MxZPhbnOAszOI6N43K8YpShnIlrwSbOzaNzfHuRaODZbQFLW0Dn2ObmsOrEVFa93Z9Y0NVLtE
+cpxFQq3acIUI8sx5r+brUck5xwanlHVnzB9HYNiOwC9DpHgdBvSqNFc99h8tlA8OvJ4cSWbIy1V
eWz6i/sNaGy+K9Fv24lQlHhql7HF6jXMENJsj8E8OO3XvoQpE9pdf+QgUFUdBl07vYP5G8ZhIlCi
OA+bbECscy3SJ20Mvd4puvuSOPqPwrsgYGUXUHeuqe08jbYjqSQnz2l3bVdy767Lel11tj08cY1U
Ezd1dkG8m/KRx+o1p6KezW23VFu59JCSJHq+FITnoxMMyhOl2tuAaaJnieoZNsnwxXUM2CfaIPxX
x4RveMp7Ys+4Job+tvWa4ioln/FbVTcW1qnBaL8x16/HnVBz5iQFXvNjUg2iiKq+v0NbyCa2RPAu
mcFlERXwPUaV+Eas7jjuhowTJZ4n1MXgw8XCgNNJTQrNQJudXVUijIIJ2Uot0bm7RGjoPPq9roCm
Ui7VC3GgyBFhkpLjRiY4g5d0QBWKwWPgRpmmCjsZaRPdr8s8dPauKLuyjfV2tF9S8gfmsCvXobjE
E1fMe13Xua8gQneJIBZyOkuBfaY7j5kL2g96RvRUVf3oU8ctEwhyxjMFDBSagXkrVVJWHOp5rm9S
JkPfIA74EFA0qb+6mipprKBOBGfdLpq7Imidci/ztKaIs6AEEtQwJyljuPzaoTULjhiaGNz7Q+vq
X4KgFIBKRqtdlzJzD3Mzpze9rskMk0XZPNeZWEkfzsb5vkyN8VsPyz1qwcV/AEbNSWGsbugFTPBZ
LQt1LIIj67bUAaRgKHZNxp9eK0JXZPmNvlidenCUXUaZ4WxWiFBfn+MULTjCIJnW+fVErllHSepR
Q3ZiwM6ZsTjtkDUbqw1TIvWznZOOdppMpAC+Lm3bPwRbOrnhvCl5sGbOgC9NkOrpCXNKNVDIYxkS
C3OwAaUd89oDaHywi/lUZnqxN1qKmtDtFvNuDtoZpCJdp2EvHIoC+KZlsVzXAeIMY0Mlh/VMLV/z
bVyqE4iyVhwHQ9epecW6xUW5ZdmZNAO6HlB1C6WDIjJ0jTdYV49+icVbvHSmS4tny7UJOwM+0FGb
dY/4crNpx2sG7W5zN2Q5XBYtyM0eQzwr/57VxH8lsEvThDKXm2xQ7fgW2GlxIfVq7tWS+yYK2oyq
pi9z7X4V5cAlhRSKi3B9cC9hGJOvyzi1LWAfXF1uCBNyj4xehru+LC5hBTicQLasv3jWlJ2pQPxj
oGXWI+RG8bXMFvtivOIbMCFMkKPSSnOkEmLuMhCGcZaRby4QYAksO8+toVPlVM3ONevhRCTqditt
noNY5M0oUEQGWs8j5ziIlzpdBaqM3B4PpqEZ62PZlvYPgfUmms1uJv86yLXikAEoCiZT82zQZNXA
T7WbufWdP8otKKKycTGiDUdvqYNvmoW8reBc7Yqvs6rac9+x7269VnOqg5Ia/gehXk8HO/V3uqXS
mLHVY942j0QwveaB86FNqf6qSo89aXRPS9MysdH6u9rhpfTyXkEpq3xAFj/N19uJcu+xpdJGEOVc
p211cHxfA6TMXsaCaw//1W6uvlGzEk/e3QdD+9Cbxmdl5Gdzgn9Q5KAzwwK6o0lEyOMxS7cHhClB
OA7le1fV4ISe86rhkRjOTnPX+829b1RvTm8/Sl27VaXtnJssFczQLIoZ0dxWy3AxNrlSAYusN7Z3
p2nesDzUY9+TTlK1LenaizGGonK+d25hfpRGSVMwBshk+ux9MYsdtqJnLWiZyQQMTkpviZwpk6RD
Dx1TItBsAmbJqKeHDo0BSz3M5Q5VK590ODUMXig6We2fCvEJLEfzQeTNSz/QEDnDFq5uO9GOpxA9
ZDH0WKnT5hz0XG8cyWoqlfMc1O3W7ep2nfgIHnSyDF6PhbR268/czzdwgrjjrHUMg225dbqA7BX3
gSnOdWPUR1W7Oz9n0FE6nFsX1Ax5UZxuxaHt9OGotBmvKjNPPH250ob6xqKET4vcDTd3hk6yuWT/
ibNyteq6bnOdwqC51eeSssQd3/Ck3pKil1NSdDI4mvnCJ1naW+ot4A2GAMKp1a6afHenj+NzsHp3
vRE0eEFkZxiZTzrnEwqTYOmeu9H5gTjKOnOw+ScFgQymriL8E47XjeEuN5Ra4JKed/B7g8EZar7c
TT+z2nbIwt3eUUG+Gfi271RZHBupyfPQZHfzAhlvMW/mcbUfrBJpi+4g8W71KTjVrObjgGn/gURu
uIAtIykP0DGk7WmvzKGTRyS0XwKhJW3LB+T2D6lbT4JqNQJMU5HRefulLG96w4EEIfKHBre0mB4y
ZfF18txozmDtrMszJ74w3Kr5W7qMNjA3fSAxwToA29bGZCVDoC6X8YgzwK2h5Y9bVTI3mtv1Nijm
9dtg+0dyQl8wDfwqm+lUQZPeW8V6yzChCwnZfDAo3vUNTsU653JfETUOGOYccjCiszBAMtfKIR9g
2OA/y3m7dRazPSiv3cumgn6BQfNO5/SOSrMaHnmblsgptselnz54vfHelRS/WBwqaB8tuK5W6Qd3
MEC8evO6NtV06zNCgyNbPPVu9eDk6dvkYywfcINTbTAX0NPPkilMEejXbkVhmko58rtKrqEpuB/8
vj41wq6pRkrRY38pp2EHCSeLsTVzvmSrviQMQG5H4X+10u6qMZyvpIsT9QkIdqmL4EMGmQr92nob
NITvmdxufG9gwRrDOXOL8Wsg5gL6pjx2pX3SIXiHYi3G4LbKPEUbmbtmupOdLbTDMOFpfWCwz2QU
GmFWf7cgrZQffWCo/SaK4CxxEngcmkYPu1aY973wrSd3y7fzjAQi6lv9lQB7qIxOickJVIM4W7Vc
RGpY1QEMdXhdHJ4+UzFv58neSybMTx6GVGwnq00rtueiJWgknXBu9PTbVDHPGIacQrIeIpG33DTz
0j3mqVElPd7beDeIK0+p4piRC5dcuIHh2MqHNJenpmie/Gq7J+/5KaPMh8zZeVeoXtZDvuLqS0Fq
2qRQje51fUmi0tlWsZByDh0CvLGBACOmd3iCrNRFjJnqsJamcdVRpBz8qt0xgrxi47phEbBnUbe/
An3mRziK1aEas43OJd/iufWqnSEJI4RI4lkMJ6pC3k65/rx27kEf2ja2mZ5d4UDcfWooyg7ZtGwo
FSsV+719lvUA0VcsxzqYjspbTkNVpY9ZO63njADSPvYK65i5NJCpVQxfSG/TD92W34CrH3JRFddW
qcYdOr/iLOfRfSOL57vtb05IKi7+2f74vJGk+gT2o8cCzlii/P4En4E0ATE89R5ws+jNU89Is5Vz
x2C8ql9NCVFkmZpvmZZ9awdYGykNfeUsYxyU6kfBJmkKMLVQK5sqkTYn7UbTSDdpMd6gI+VVC3Nm
K01DlpSZ3YdKeWR76/1HTiK0hw9X2UOK4xw5Srv8oMHhgtf0vdlVJECLL4ufRo6xPmdVRwOdTc+u
3bpv6EythLXHh/eHrI6CubjG+OTbRljHh3K2vVi8r9DxXyd+UHBtPnPXmftlbY924R6XIr2e0+3T
1GcRVZ2q/FhJy6tjc5myIwhYFQ1TAHbElNwm1ahokm5ZJQzFusli4LT0NHFMvVj69CUfIRrAn3nx
0vyN7uSHtU23xSUFvjPHG+rCNbqQsQC8rMhgNhLXgoENr/nouyMNT8qj6/vt3bY5gKa88+46r0i6
xr6eLajGAFC2+V7mPtGRqW4taZL5I+noTZdR9M2zrMMKQUZs97S3cnFHDpaiwb2tGr1bJUaepk+3
QKSQc8Ytxd8to7ZnAOPtMhE0X0oYI9cBT/nD0dPh3dCcL/o2qCHAIHv12dVQT24dgCcNhNFJZQyY
F9xQcdXWAfv5FL6kje4S/ik/QZQWaf+y4Np5L/I8aSBineasbh3oJN72TLjnmoeqVJAWVKa5Ehpc
2RLrqyESam5nhgoZv7GzVakf2k0z5g/z1i3ObjL6KU/opJR4qDTTQcowgs+szuyfeo6OHwUze3R1
Kv803RHJCMaCcnl2inLWORG8+uB31nAq+k2V4WSoxSmu+XaeuBX49Tsn0jT0pGK0hb6+GK09QzNo
C2VRx+jqnIgYzK9rVV0XBK5VJIJwkeJyG7TmSoq5DmfZaRKzLvxEEcZjXXQQ7Y3mO9dVWmvfJWvt
zsAOBerTEPfmOieBSpk0j1xrqATQG6aJkWkfHDc3EOV3pTc68eBnePiKbkHWIqI6TXObAUJQ7PJ5
ND8cU4mYrWPHsOKaL2Q0cAlM6rZLc/x/m4yIrA1/1taqWupvVhhpiybOWA4YSe9ojJd+CFfftPyM
VTIuJzSbVqOoKawsKfK09GDgzRuC7bAerGJmc5t65HjFBhVwMLOktef0S7sVxbecQKAZspyzGEAg
jYtyqIx8O41/R+v/K77CfyQj/ERZ+Fvx7P+DstiL+et/5i0k/Wf9Xfzr8aJZ/ezrf73XH//6n3p8
77+P8vu/zvzr8GfB7OXF/iA0eL9hmHvJJcepi6ABHzbRvwkNVvAbtkxwEzzUTCYqdagOfxAaNMP4
zcE3hh6WbC605AEUlD84DZod/IZCE9LkxbjQ+68YDT+rqVB7Io//3UoYqz0fUeovatmcgdHYbBkA
NI7vT4XlFbewnuF1wZNMEPD3EDwLffenH+4Pye6fpZ2/53z+H5IZ74oxtc2UH/9i3hbK+c/0Gm2B
2LvYQc6+nuJuujGcc+l9Azvd8gc7h2vV3w/mAzSKXQXVOWOMZORPHXCoLOJZvUH5ozbXj1X/rTe7
ZEaNWpA0nB7plo6VmI/udI8WM5nTPFI28DAdX/DUGf6uhvmvYd0RFNvOHpZoner9LGDs6t0ub/cm
ROfR+ydTpl+Nf//ydX8Rklp9R5ds8nW9R/9a3iCeCanPYy1pIqZuO+u+fGHAbkRmGPxXxgB//aF/
EcupZdP0FLeFi3YC1u+ibtP+S8ZUF4rbj2lxjvbw4++f7e8a4b97thd99p+oU40Dt6WCaRzR7uyS
bpdgSRcyt0icPU4iRzeskse/f8u/rOGfV5P1yxoGj1CufllN4ih35e0W2ck/5Vf8X98Cxh32d7pD
ZMgvC9aYIPqOpgarwPu++XLnOncZNVDTvFT5299/m999+/7yA/7pvX5ZLWQHed2c817ZDdBw++Hv
u+f+sFzRW36pb7LP7GTe2jD3r+p7sUe1az0t3OSvf/8pfrVsu6xZDEQcSFO2CQHiVyNuuxymPs/p
vAdtZxmx/4JCZaNEWnct05ksxKzBzP6Bd/kzt+r31frTe/6yWiujd/XRBITgptvNctrXIzyebGkq
JNhb8g/f8K/vdrHqQKYPy9PCEoED+88LdfA1rdJKo468RrOhpJfLPU7qaVKswo0ZgFsH2D9jUhPi
cF15cM9pUFYaiH46DKReXrXVMN1etONw9f3icy1c+x8EyL+sOo5HGKgO5zNWTrjM/36u/GkrGY5m
cP5J7X+5O5PluJF0S79KW++RhskxLHrREUAMnEkNJLWBkZIK8wwH4Hj6/qCse1sM8ios76670jIX
VaVEAHB3uP//Od8BKZ+QXYpaERdAGl1amsLogXI9iOJOnFkyVuP1b8PPtNC+2riyIeLwF6e+t49F
N0q/oMXtbGUi+g3GYkLbqc8d/vz011Xgt6ug6uOeIJKCzlq/jKcxBYWaKB14vTpg7jFo3dYO0DgY
veJzp+vN7Vwr97IrVy1A3kEEptyANf3PP+F0iGMgNnQTcAlSX4JB8Jm/vdOhRWmFxNY4wK8bKOLO
5mUP/DpEC8DGaUqNHXyCHLc2EE8Vm+jzIGA+9EMWncmCOXnPAmwLSl4fRSOEYlOcPvKlxleMjKPZ
DZaz0Plf2ktO3e3R7ryfVupOB+oQ59hHJ/5ub73oGh8Akg7sEH+d3H1t1dmgocTY4Z3G9FpKfYea
IP/imll+SCyrKzfmWlu3UYM4yLEUIpzU6rG2ecvY4ME08uqfSZvX34S8EuS37ZJFB0fkZOkbTT3B
zr3Qo0EHirBa0Y9yR2vb5l200yPvRz4VFz7WHTR9agwGvz3HcP0FxP1tYMKqZTVY7f6kTxm6I04e
i1ii1tC6dqYU4eP9tifO6BsS1nQaV0RYPFRORm+5r0cbE5KdxO7WUV59FSVd++KiR3F2fjUtLJFz
G72eGbDr1Hv729CvMlTAwa9/OSePx46nXhtRRey01CIxfXH85SGrihT3aV8+uGJI241Ow8oILOBr
34HtCC8oXEsZm6XrsjuPFpeBKMDV6tBtl+VLalqc8v7hr2QmOaSz0U3hdeIIPvkcg/ga3MmtnAML
QHSFDKt8MqY8onMPTR6vrrGjStFjoeekNA0zpuNJOGHvDVADlSm3i4//K8GVA+xhkGcohe+G/frr
XA+wGHwYQIGnGLVcWb0rdcM50P9wka/k6D4H8nB2osTKR8PRvaiNyDrUsPb3nteVYRZ7xpbqHPpQ
V01nvkKnr3T9OYz7NaQe1wwMnLdrUNNi60FSjEjDdtutP8ftbpAcXDnDnuOvf3ApgieIFjPBqbxX
LuuDkKTOx+4BZ+5PvVuGYLI6NyzJXjjzHX83iWzQY7btsqel0AML4eRDbvRtO7cijw6qy74rP0Uw
VxpJYNIGxgVfWV+mzra+ZW1B8NCQd0Ge0WoVbeZtpzknq3tq6/s/j8pfeb+/z531J0Eig2UHkYUC
zclnbbJYxtxERGhVh+zHXFj2vS/FUY8LFFVWjqyIhutlkQz+rtI684uhJkmgIMqteUKa2kSavOwd
bPQbeB9WYFd9czksi7fLi7R9aPkOh8a4dMc//+z374xfvUaEoTlnqJwitJEsMNH6NDrI0V2ucDjS
W5QtZIZIV+fm7WpqOXlCK+jDADRirlkb68bgt93GoCKM+gnoBjQ/7VWZY8TaOV0sDxA5KBtJgoa/
Ca/sfyZgS9dUtvxQq6WpdmKMh3PpWb/u7PTXgFGyWIsJ5mPNe/troNbniNjM6FD1U/tYT1F+b8+i
v2+SGSFSEdn0e1KhMEkNYtR+VEytFMRSY8NR0rUeZUA2fKlFI7zjOGlonhYgN6Etmr7dJBblm904
wCuRY5e9lIL+/MEthd7sEaI2tJxrUZ45pZz4djA0/Apq5l48DDxQsNb96O/PN6FlH+fcUTQk7q6U
yt1aXUL7DTdiKEoUaJUeq0BoZr0bkE4HbDnk/h+PpzXkDaWSYGcHLe7kN0Qqn8mkjA6tp9BvNcXC
8VfaFynfsDPjaZ3jJy+QvZ0H2XZdbQlCfXupos0yPZt07ZDJJgmlNSYBhop850lDC9vesBE26Y8U
Os9xFj+8MGR0rouFxP617fvtOVt9s/gaDsyDLpBk1aTpbK12MUIjb6qAdCw9LNuhuVVOVvzDUEXe
8Lp/w2UC4mylAL69ZWYyMhgUkEdb1tbF1NAPiqTS76reVnAh5POfX+bptvH0cicvcx6SUvfyOD4C
qvAOrZ6Io9SRryj2dsEoIhnURpGfea0frEhsVIG0kaQhgISdjOIS23NMll1MkK43hgNmE7fKxI3u
Ts2ZK314e+RA4b/CacwZ9O3THBPTHFDGcXscSQIBsg3idfrsUuq+sMrI/iT05dufn+jJkZApyvKn
e1zOoAtFkMTbS+a28iZ4HfExMZtpz7P9bJW1u+0mz0aVZbfbP19u/bi/nSJcbp2Gju5yzjjNG0Iu
0U3WAB18XnL5whsrQqACn5p09U1MwqpCr4uAvniLDxcuOXOz75+vyakD1huLgSBR9+T5AoPI/LLl
+VqJVx01D9NNYY7zTeeuG8i0iVArLuW5/df7rwxzAxvXuscHUvyu4Jh5hWEoLz56cYNWITGlpMYI
yyXHSRTN/6oqD739EHnqCLvZuCgUk5nyXxU/13Nyrgjwi9Z78gqgXBEwBVqX1cI62amwTs8oNH2f
BREn0mT35YHOm9w6CWxJW2XUIqpOBGahiaPfZ+rC8Lty1+Dz2GOpb2n6FBG6MqgPQ2LUB+a8vGiz
ST2VbtaR5QkHuZwt5zKNsuausD15RHSbE4Gh5qDgBHYcVFzeGXNkXQ/4/i90KzWAVY3tBRQT2kfe
4J7ZUrx/7SyKIAbW4xVeOnEyxic7rbuFNNzDjIugM28W8rAH8VS1N+lontkIfnCtddvC9pbTgIPR
4O18mrMaTlVXxcc0dZPrVvpPrhHrl9hrJno2xWeim5Pwz3Pqg88siQyOsDxgR+yaTosmaWEiChz8
+Bhn0Y/GsGLYJ8m8WZer20WX/UG6ES42388Db7BcgCQqOvOI3y8j/AS+AdRQcDCym3p723WKd2JB
LX7MvXpEyOC/aLKNA4dQnNCZ8uzMMvJ+SSY0j4cLNgLsOfmqby9XVUtlNXGcHD2AbRfoElvMQuZ4
VSg1nKlUvF+x1oaBY5LOBRYHyvvbS6lBSTUlVXKcPeciruHzZG7pBuhTi33P02QnH0WfHH1ygtae
st2Zd/t+8VgrU6xagEI5vb2LN2C/qI2Llh4bNOjbSqXeEbZuEta+1W0Z7wtEmFJ77cfCAMQWLbdV
rT2mzuieC0N8/4Zt6kYQ9cGjUQTy1oH/2x7DRdjoubmXHgGRdoFRasuzLCbrekSJlW3UfDYN7v07
Xi9IsBGpOS51ifXF/HbBqMumfqEQdjRSogM13+4vqyJ5agERHP78kD+60i/4NmnmK0b15PieR1gH
QCpya5Pvh6Y7WwdOJ6vWQh/O1Dc/GE3rI6TYQqFRZ4l4e1N+Ry7J5BbZsaj78QLj5udCXwtu6DN2
eAOWTZPo5XGAoQFHY0rPjOWP3iGtNQDnSLz5CSfTBhOf5Gab7Fj1cxESQIywIOJG59o6LqPbn7mc
+X4xRCoPIBm3h801TxcmlpmWllOdHbUF/eXkoOgXepeGnE7SQ9lX0Q3EyOzCAJ4BUSrVtvOoxOdk
GFAyy67aDbqMMCql6asuoS0Mee0eFDqAgN1tFE7Qb461xnaBVrW3H3S8LlpUzddoxxADUIN9EeNw
Dy6/+/LnAfPBisuNsdDSq1zrU6etgjg3kl5WfXak9ZltqtgxUH1T3EmiKt7jVbv0Jmkdp3mQAbJ6
KFyp0s/sFX8tqW+/4zQsdDZtaDzJW3FOFqZemyR63zQ/kvPchjMV7qAxZ2BymLm+CuFkt6ACebmg
qO2DAG5/ZVbCezIMHjZadiAJ9Qp2m8ol7BO4SL3jTFsnFuLgIQVc0WRN4LLPJj2ag6eLCPE+GvGN
SnCdWKmb6cXi3166MM4BdOlnDhYfDR2HFBmgeJT/3m2F23VVSTDfHCdos7uhwQe9tCoJtQLrOehd
zHhNpV7+/F4/Wgg89LneLyA/fa+3s9M2MnT6FEtwhktIozVsGm+ZrMBHY3HmC/bBVKQOLyzdp/C7
xha/vVQa99KAZMMI0moDgaUeXzKAip1pzTOOrak4c711YTkZLSZfZoYscHwm/8ka59cdYEWHEWv0
uJgt9DpoR9vuzKB8fxBdfWx8qmAqU1Q+XWDQlTWDFqNOiyZnPGQC6M2Q9tMWqs/IbK78G82c6oDZ
E53ZZX94f5T0XYYMlG7/5HkOoKKbzPQyNPKevAZDXX/FwNjd/XmAfPTW6EqxmWdcsqKd7O5ULOH2
Cy07ZrNvhHWsR9dKjdpBc7X83on65sxu8uPrIRhY+dQc8E8+usJwyg4rUXYc0ywUXo/Sx5GwjXmb
Gw8R+p/v7qO3x16D1ic7K/pgJ5u4nBSQ2MfadHR7o7xMJpkHg6iWw5wvW0yq1/gWYFDGdfjny354
k/TDmOUoMziLvp0KPi2gLqpEdkwaM9lnmdvuYrBcmzhS2rWb6uL+v3E9EpfXyxkUa0+HSlvZPvTB
/Cgao9jQ+aquooxXN2Ht3o/1dC4W64Nv/kpvAaq9fnrZJr+9P6sqag/BXX6k8AlHyZDZAU9csYfh
4h413a5DXxk1RVc/OVA9Ss5sOT5Y1NiW6xz01hqwcbo1x5eDngyx7LHh3qjOiPlmzrpvxFcO/3wf
xZUYOja+V/bmJ7MDtWLu521SHI0xi3CO+djRU7rmZCHmZ6b7R19gSOm2vUa6EotwWiqBcDob/cDW
IiGQ5TVHFntUqsUvBenrmDqyOcZz5YEfWBBwCrt/EuQ3nxm4H3RW0DCJNU1lLdnav37kb1vUxqJg
QYolUffgziHe9mrPdj0KrdJfdok7GsjpSgOTBmjCrCIFFUxQwjCImoNPLMj+z+MaPf67Rd4B30PN
nPMularTYo6toYXF5qcdMEYbBhaVpP5XOdjGLbCBZNmvIDj7MDS5/YMQ7qjdO3Y0Xc3tJJ77oZmp
NjvGJ6eau+th7nAPG3I2HzPNHYEJj9ZXZU85Sr9mKO4Wj5rfRs8ThXFyjMejlz+PQ/UAQlDegoqU
3o6eZ/kTDew0h2Yzi+c5tnqPZSQLOD9ujKRZHkxpFDfVUPRhxKbiobTt5g4PL1BOuGar40PoCrer
zfY0aCO8ByRiTNDxLLyGweiAw7yiHenNwaRZfbXr6NhC5OuLHmRu27DzETmg1zzrPS4qhuJ7bS3e
17JM+eKWs5xevUYVCHeL5NHGzJ5sG6zPl5mzgrOldGnSJ7IuIYpUrXOlgz6+xlEFh83K5vIJ/8L8
1HXx7OzpPPLb1AzRZqPgGwIBi/yXVtX915I6jxsYohzxNpCL8GngZyebPo9LI1jS0njG4Rt/knOd
eviPHUiYKDHTTxpwRG1P9w2f5CJjRPtGJq4mr0F0ET+R/YSia2xwyGzmojKe2gFE98FUtGFvKLlP
r63uFSGWY8faUC/OjCDGm3dYn7qLZSdFEDolsbz0KPJU21KyE6Naa7t9aEH9ePTyMX/FqTkOocP3
5tmuUfAH5eCoZ98YHPeCTrhdBBJWD5B6lbzAjIz8I7Je46h1HQm3ANzlzTLUKHn9cqrAB7Qkse0r
UXvfsUTMvMQC4NRWc2R0jZS/A445IccHtEis+6xFi7dJZeXywdMyRc5V6i+fSjuliyqj2stD3EDg
P4pkrL6UVoMLBRTScLDBSj9MHRprsCmUmzJHv/aEaB5cjx0vi19LC8Idx/G+qZY223a9nw/A3aQB
3ZM15dAVMrta9E6/c3j19iaP5hzDnqYB7FfOpCf7JsWSJZ3WUlsi6KUX1JN7azvwRvcwh6IRV007
tEFt6kXJCC71H8kS5YiXlgWegynj5gna3fhKVsdK5tPdFnJopzfPpHrVP4kmGD5ZYsFPSxIFbkRI
I4E9ALTeOOBLbrMhVmLbKyFexTB1+jaaoT0AiPG0iXGYoAKcRfdJtpzU8YwhSNxWUjgvfZ+Af1Cs
QS95lk8g2Q3XfzJzN9uny1RaG8tL4b/GgBemfZGBCF3QCdmciGvjtS4kiF6/z5N72k1wpKu8trMt
Pvcy8IfE/prarndRtYoIhiI1oFVqACJSgK129c2fKLHitEoFRn3gmMBVzcK6wHSCvkAaLUBNyMiW
CG0+y09kCkDDTPyGqWRjJBi3UgdNvZOVVCosCJW2NpNaCjphmVPcEbDU3wGsU9XGmt04YB3ovuNw
K/GwZfaxrH0zWwl6qNeraOyP/jRbXxccxD8mKsFIutIYlo6R5lG/7XPDS8kr0jS0ZYCCnruJnIat
hQLkW5yBe96Y0+K1OzLhou9TJoevk4J7BwRCb+1NbBUm1OpGJmWQoDu1qSfbqj0yU4evfZWUN8XU
Ek7htTCkN3E5iIcMNBNn78Zfj7tVN98l9tR8Tvtm4oVKRu1OdqX5E6aQ+EFuRKs2SxOruy7rEg1V
AeT4oO9GwSjHqn7HCh6P20VYCzkrWP1fcKtkC5p42EtBPQ751Ugg7yuhasmrq4zJ3OgjuhP4Pbo/
Bla++A+KkHQr6Guvmi5tPu+fC+nO6UbBYSlwl/a6ETLpMPJPJIJsad8X91Arh++iyWgMp4/6Imy5
a0gpISMgkrF9zN2u0YNGI/OjRIAK1RrBG3YXYMAdAqO0Tu6axEb9jtOrOtTmAkCs1xLXDehhafdy
sZwsTMHvPPSpTB6gSPqvEw/zc1z2V6XwHzk7ZhlpEHxttgOrO6rYSl7plr6oMGMAPzdybAg/yBlb
OrhNyCGxqextWZURoZi5NNNQ5mn6OSus+Dk32uQr//qOqDLb5z0tuYoulnj03Q3+W5ex5Hn1v2o7
MuXGGDTY3EgjvwAtbXtuCgP/xlCzhi1L06DGRhWbkQ3cKxXzzbLEg0cy5L6YG/OqaHObsT1jE8Xc
PWhd6E0+4XOtiCIGU0KLnTEx+NnGr0s0I0mOrburmmEjXDZYS9mP7mZuwWttJUImomH8Cf+47s3+
cehr43kc434/xdPoQQZpSmNbYx8H0WzByHCtxh2DSk6Ygpx6mF38R/VwM0im+EZVzkqAbfvbhh2i
BNHhz5j3EgrPW1PDcrMh7gc9qNmOxpOWCO/ao/v471bqP5Lc/78mpmfj/V9r6f/38rN7fUmztwhA
/sjfinmhgwCkH4PuEZ0gRR22dn8r5m37L7TyKOnpYFOc/JUi9R8BU8ZfxDejiUfSSQ2B88x/Cuah
A1IhRy9FR4BjG/TAfwIBfHu4dlFHIA/CDkc1i6aZflogXRI9wcqW6KG71OlBayPtGShGeU4L97bm
8+sy6LxWYRCiODLsTs4PlT8axgIoKwS96x4VRKjQqTjlOmxsHpVl/5j4cq7UZAw/faXuHMK5OZwa
+YszF8M1XA3ChocqhSog2EgtBQtr1EXnYl/fHpN//UxklPwOC60wJfmT81yKurM388oM0bH2+7lO
KkSji08BZ5h/xkkRXacA4jk6A5j6bcjc/V2u+d1FcKIy+velqd0SAiNoYZ6qBavMmNAt5GaISbJ4
mIp+eATrrIepBVhrkeipFij2L2VEWE3ByeixzpL+kVSJ/hr0fWgUozr++Sd9MDQE1WSGGj/Koaf7
9nCbJWuRlExiVie+WZtZ0/Mdh57y+z+/DD0QTCGMv3XMv70M4omhtHvySmpWZ4AS4GyEgJz337gK
8wW+K6ps81QfXTsNgBVw8mFaLD6by0bbEajx+ueLfDDK6dXRIqRXZ9AjPKnb0myfPD9P2c2ktEBt
B1mTGqv6weydOLCWaMBoaxdnjqpvaxAMHFYQEJ40bhB4Mo1Paiym1UfVMEYm7u3pW5PXKUc4EwgY
GQffzLoiPUjlhACwlcbMWIuvf77ld4NkvTorCNo4PIaUH9++vWXB9NW3Pq3AsbgTfg0xPxrlw58v
wnL45vjLTVLCXCu35EJSE3inv4kbvHV1go23rTUVTCKZrjMnzi5w8xeQAPCxPkcg5UMbMto1OoR4
v5ilzRqD8qiQPUER8/Ct0RVy/FaHtrZZg8W/xRKjdxGJ6TJZtbjSSzNipXM6x1hbSa9YQCXmnsru
K4Pk6Q0BX4TYEcYCqDDXAQmWvcAamY1pOAoHvgGArBF8SKzLLzQ10rAbLFTYnSjuZ6udSDDqnOc8
r4GJZ75LbHqR/cttbe0zgi21G+U0BorXrAj5SAh5ap3xwi7c6rroMvL34NPvRNNlWM6Ln/Cemp9S
ZHhzZyyj0JdUOJFiEFIEjG7KGWA62+bMvdSnwr+wWgIqNyjElh9rRsBFyZ++SEADfemZ/9ACtFQR
ZhDTKoh5Umxlm8Z4liTZhMRnPI4uIfb0gQv+P5wkrzKO2duEHQQxpPEKt1LQGDg84CDt+ybwOMPv
/EKNj8RyqZUM5xMlUNg3OpZasC79uLzEhsII0PUUkMfSBnrW2OkSUhCtHxTArKee1ICwaMm3MDNX
iCB15oPHeXVT1gX2G9W0R7zRGOyHipqmreX7jsSH9oKzTrZ10vkpqbsxdKzO3otmjg/sYwBt6LrB
SbZ2jlD3OKNP3niUtoRPXg8eSBblb1BMzuHocH4x+qjbe661WxbyimpHG+4y7PacAQcnHPR6PNR2
rgcmOMxojD4pqT3EclDHlgSrvHPJoZD1bkn76koK48UesbBHOlssJ2rsQ6eR/xDFubwaZjvdUq4f
If6Iw4Ci7SLLqDNp5Ex9c+VwsJzI2DaSwURUXMkOGDW7vZVT+lhg3e5z/VKmJjZ3OByxLe4gYTxk
TraES5w2kLBi/w7Qf0kzzTaPVV1cJnV+YyByChF4jQc0RN+87FBn9ffBKq56TX6t4oFTjBouIr16
Eo1FBSjm4RVEwoRGKcbABDvFMYoQQMwoIJ9yYwTc2AkZppSWwnHugZaC9hBLs2ELSraabX6q6YEf
tC7TD7704yC3ibB3Eg349XDvKREBxrd7kg+tW93Lbji4mkGn2+iVEWQBuafesTG7rL+xI+hsveEf
ey+1AlmZy0OvzeYxacfoLuryV3r5/T5Vcrw2k2QMqzyeLxZbajS3OgBOZE2mZamuAUQUG7Ba2E+b
fjz0tXWp2ulAReq51/X64KXVUzXqMcxgcZst1b0GBOiLD1Przix0/3kEUXvEo3u7buXvqlKgiZva
KkBuv4RmN/4QrUYQgsvPFs0dwWB7Ejp/RHKJNj11lACrdh+Mmui2CDy+1KZ9VYu5uIxyHppvfCOP
gsacqV7wCqtAqzwM6M2BBs8IcgKApwe+0Rw+DbBgMTQvXThyyAg02y6/x0LtgQ5cxm2jw4yonwyw
ko8EAv2gzQ95jNgCsgO0A83q5aYnoEZLrGhbVH5SQF611K1i/7dpJmVtGVX0/3WG1jBE2m52+tdI
GUxCJ9lT0v5GRe+2rrtHLwVx6cDK32llz1xd10MljqaASuVjM9mrFLhi6/p78qdA8TpaaM/q3lio
J7eL2NXEMG1H9Ws6FXezjhzCzCzB0gCAMPFZy3t333fDxdQSVIluSbrSuhCxXOxNqV7GVqsI2Ibz
1PCK60bC8YtJWenVs/TdG4mRO2wnPw30TkShbVX2q1PqPb/DN46pnnyh3fukJu1cejIV+HefLewo
2M2Yko5BssrJtrfoCx26i9uEnBoXtSs4l1U7Eywak0JE5HhEFgrWDWetrr2hxgjfkLglRx59Z6SZ
3sAog/9Qm220m4chefBg6Nmsm85CAmdZ168TNIGXqGBrvTN6yFnTOEyf5VT3/4ptnP5bQ9M0/cAh
VsHj7KX6pkDAv2LKIZWyz9WKpajiqNzFUjTX5G+ULwTCajKcK0d8rxQ7cWS1VFOmUjPmYHG98l9u
oeUvElZCDPRuDQ01sqVpA13PSMZTsdtruzGdy1eGn3k7aHp3p4u4YSEfE6hrCj7RXV3LetkSwAds
LNJlRriS2ZcXaT9OYqsW0mc2njf3ZQBCKb+Be+o96A0a6L3Xm2NznKd4fkm0CbegK53lZZLFHPMt
Eulyn+hWJEO9XYsTNXIuL/DtqXVh70wwLWN2aD1RA5XrQqmI6u9R6bbNzh81UwumrmJhs6OhvPXs
bMbPW5fiC2aUYk1TG/I77OcWHxraDTxMzZu9TVyYtNPzpKeqYM5UFQjjNUA8oFCYgnaYPGdDftn4
YDm1WwZga22kkKYL+ZrjGDyhUifVNMjzrrxOyQ8D4eh0nOIH05qHC0t3Jz9EVuLM25LYlwzmS0UB
dqqy/HF2NTMJUjmi/CI7DDoYVqcl2URxCZHIk2DiLn13Jv6pE0N0cOn+G9u8MKi9FwnBU9uOjkFz
jKjTPzmtk/1ArW36G6CiLFmOG8U/hFuhci6grYKjHVWNalUT6U/EUSz3JfkoAcX/otl4RUFgDzxL
292bbakDItcnCo6NPdoIOzKQpAf+Hr+BPjDRDpZz2+JK49Nx4yxamV+5ovOieVPiQkAh6Y1VlW4r
fSYRkKFR45HuZ+xRWkxAbzaa4/KVWpG20r/a6FHrYQuA4UTZFEKXty8yp7W7YC4Ma4YeQ3N+S6/F
tsKBrsCXrtJZoms3mj8hSsxBgPJ1IJFYTCYoQ8bCfWsmOlp1avjWhsr/MGwbkcOcXVRvhKQfmqRN
6rE+UztxOhb4NsaOpPAVNoywvPvk1OnwlNCjvncA1j7xr4zlNk+y/LvkHEfjoADRpVpxx7CHcDVq
1E4PCl1SHej0uW+V1VboMBaIaltDdj48PSQqz3GLVATIpk9G3Ti50OVYSFMwTpg2yLsbQc2mcpp5
XXk/fe9TwWKnRRLoam+R6xKWwugMxuwoHtLY7RwQbcC7N+lI82vHku7iiWvi7FEDcUdTLe2QZS31
Ml55VKZftJ7M6WB2TD5pNoh2xTzqta9G5PEgVGPMY1gYLeWoGpwpxJa4Ni/otA/5rWtIczvHmonc
mV33VZW7jcX3bYrqbUvpa0EO7PfDhuCw6LrzdZJhmmmwIUPGvfdtsioyL5kvfUvDKx9v6zifuo2b
+rlAoEfZcWtHkgJml5N0SrBkVlyC4DTlBehWmy8+jR9wGl6dmYDb9ZnmZeG9CLubv6xJuLDkjULv
+W5XJHywVAhSqjN4pGNd4teCOrSwiMkB6yDhXJSZe+X+KBRsIhKuVXs5L7V2Myk9elz8wnQufEZH
Ghq8MNKYBHTxi9nOoJwvdI/W2K6ZxUgxDqdDZXS+CMTSwdVpKlvdzpPZQydSeXTfukNEXp4+2hm7
FeYMqCN3ocDfFZ0OznANRK14eT9YY21z0zScKIPBoCu06f3UpsMwxkmoXKu/A8FtezejVelynwsn
uoGmYXtbq8hTfdObGeEJesV+FBjfygpvKHp89kVqf0b8p6XbsUY4FyTenDeUJtvp1mfP9GqaJaVK
6STdD10Ny71RjsDZGGvjYz0K65Y08lVEuBjx6yjIFyE2ieHql16+ZtpOFFRUhkZsC4yNn9/rVEU3
VefXX2lkumuV1J6r7cwprIOTNJGERg9vek3omRH/3Gm2CNzG7APfqeK1ezP7D1W9WNa2k5I4aAsm
SYPeyWhvZKsN2tYRhPttk9a0j+6c+/Mhp6HvbecK/di2a1X3rCHENrfukLUos/ui+aLMdEjC0Sgo
1FYTlz+qZkJ0aWVU7ve0pqPvZjvbP9EA0nW3EHHeIe3XfvrkZxacAbFUBKCFkdzXMR/Nil7yNx3U
5hC2MBEfSxb9fJPoLebcrvNglOMhc9iKTaV8bZMpHXeYMOk7OLC4G7Jr/WXadGaafxmrhv96oZnW
bQsVsWZNVr+MeyhW+ZeCAwO8J2YY0lnRjLdu5KUP+RBZoBjgHsMERb+db5ucFODNaEg2EjFbl+VI
ubp4seJ+3sWTnjLaY48Pke9SzS/dNPkywERkW+XkxRCyXpDTaA6WUZJgqhFRkEsQz9t88eADLQ1V
JHpuPrF6Kpk+mynhZYjWFjp3DAIG0XqOwdLzGVLw9DA40pqDDCPn3TTQvwnIZyLWzkbQRjyHw5Ep
IGSseE1GHyg7uVqZDLq+67/mvePdWllm89rdGuC3VyVrU8qn87ldyJe7N7vc7Tf5vCLjfLiFnF/i
iCJ8PifqtRlNYFelu+SPwzhwjpldsm43mkbSLrj5sWj3hPO0yWeHKFl2+lnyrJWGM29iRGSXpSsL
cTnpXnuTU7N46ObKzELTRGrKcceWybaQdhGRpI35ajvMRd1uCRzxCOkbIIfmXtxbW41EYn+XOtMA
m1ojeNnVXSaCYTYZ0VoTuOOK4AHvkUNR2geRN+Nv7SPLrI4i7eMLdzKi59GsUfRbfHzICuVjqEKK
lkAkMwGKTNKcch49T9rexNuplgmU4ag2/aKTJZvNboerjFS5JzEgHrssYXzd46XKvdBlwyA3oH2G
OjDbYWQcs2nbW6PfamFaq/YZGnLq71SmlH/doOTVoDiSbraBoGSsB1zXvO6lWERAFghNptLrUb/R
+RRkOlHi2VUmADaYxhFngnRKfroE75InWWK2JYaM2NONw/4NurbWgUr2e7v4CRI9A4eWA2be+GYB
/p0+W3Nrk0MhN7CUu3+DgUD6xD/rj+qx70rBtu9bCPiAunie6RsnpWDT8WfXjGPIv7aoPpO/6MOV
J6RLbVwyYnZ1axufG1EaVxlRLFvor10oy0a2gNuJHQ4Kv0fO7Y/zsWtgRW8EHljI8jDZrDBPNesH
wIA5+FUm+0edlf8/YUZEq/1WMQxehpf/8bMa0kHdvJQ//9f/vHvpXmL5on5HFv36I393YDRh/0Ut
3/d9e+12OPz9Hy0YzTH/wtr9S1b4N4OII9x/Uov8v3jxaH8oa/79P/5nE0Yz3b+ot4L74T/8E4v4
P+nCcDe/SThRj4GQIP6dMucqqsa/9LaKqvLaM4nNAO0fF58qgxakY5XWtoli9+8x8l+O64+vREsJ
1RjC+xXS9Lv03h5zx9DsDJWFq9RNI3VxNy25TbIfS+Jv7+CDKfTRpSxsvia6Je5QnOhSTdtmAzpw
U3pi3EESRulviIe2OwecWEvM/1f/+vfDs8gEQJ4KRpPz6dtb8n3R9jXJjWE+m8AR+zkDL0bK4WXD
6XQDYi5//PONvS3z//uCKLssF6KCi6j47QX/D3vnsRy7siXZf+nxQxu0mCaQWjCZ1JzASB4eaBUI
AAF8fa28VWbdVWVWZj3v6XvnkkwSYodvd19jntiZnWfFGop4+RA0/mc+5eKsYQ2gXTngZk+Z5v7n
70kV1n/7nET5dP5mvkf2FqH/v3zOuOo7LWCeX2PR9a50D5S/NNtSvFnU6c5KU/+J3ft0mQuaMS3Z
t7vM8JlB29G7xN7AvCmskjG/qN4CI6POOhGU6Hm6e11wWoV2JZxTOg+Qu3UNqSlxvad8ZNhsmPhX
Pa7GOFyqAM9fRcX0sWWUPriqKT5K06nWHkyoEhx53cDjLVoZ6aPAEsFxx3iPl/uoZRXex6jH1Ta1
oO2saALUHvzR9n8o2LY/bf50oIEWAfJTFJzmJVrqiSOZ/PKa8k9ajHmIX/8y9l5+zMxgDCmaDNBw
SRzy+2BqUBkH3K6y1BE/ULnz71XEhcy0N8NO/ct9fkW9HOXGdYcuC1Xvqdfac+5Socge2NuA7ISf
REsJXiNHr770pjN3cTex7Ac4mLzqbmN8iaEwnlqZOM1KV2BVUZ/mH2JMzET65MMXcqZhq9GuwLxR
sSjEA+VwAslYq9MPmw8UHuKq4PWmym88onh8pNud0pJCdXoh9SIqKk28j0C1bxDlp2cvbY09Cwgy
e7jY+pWozW93sQj5Z9Aj+hoGerTEmXZSDG04qXgJE+8cfhIXeT1OY+NZs1q0T+JDThZy+MhPLizb
3ViV8V5kvr42WWxEBAB73qhW8ZCXIrnKsouxMkrsJgb/426odM0I86osI9FwRCuyHAYFQ0kcElAb
D+3I2EFLbkcdVlVPxqpPK+8gcyf9SAzaYihp5Ly3AHCGwFmoDeEb6xCQLvgyk56hjD5G8wdMJ6Ve
BTVEuymmjxsp/n5ONYW/MzLEj1VHW8sa9iiQjaoZt3qTPWS9t/Rhtwx/JI+AQ6UCDlq6O+H4tSxh
3KQuxe9AJP2Yx4m7d6nffsfIYm2yfunAyhYT8Ye6m9hrmHkJhkV272xdCOmOEL4yFKv1EOBZiSwq
s6ISZWI1VtkSWdQY7wJlOK9yGpur2brdOk1qYNZNG7/5KFWhYebuu2ZX+oF+2eLV0UccLPQgf86a
77HFoj84X/xfSF1kYSB0otKyknBcOT8DW0luNRulkzvawQs1nua0Slx/2yd6csCVVZ9pkfY5eseG
/mKxwn8YqL4FCJX5UH6WWj2lsaNHtFrGf7BBpQ/KqXMkDK84BrRGPlKJ2r/7OEXkow18s1xr/Bg9
OrBNtt2cwaLuZD3rzWaqR7rqPeZ51u1zKuLmBr7X6qCYml23I/+iqsdRNxnUu0HrdIoLYMlsrHGE
ZIULz6+3seNnHMsCq2nOqd7Hu8Lqg/wFTcUy2DKU+p9+DAZvM+tTMmMsNrC8dX5TJGdeKfy+l0QV
JH6opPxcOs2VkTIXxLu6qAaJxFHY08HNWmZ9N/GvcGd2Xk4R2LZkYJMrEbT2FC0BR/kdZcSq+vKp
vnrORlY3kRMshbemMMw++/4CpaOc7Wo6pA7ixKEOWF/RSApkmYoJ9VWNoFXxq/ZOF3Zmr34GPdeW
LUEh63Ua4sA7cO6Sf6u2n58MjG7Wc17E0oHD4GpD6FUmcG+B1dCOKq9q1THNLYOmW8sqbyJJ8Idm
8QukcLHVW5tWEdvWwriXJyJVAWYqQCCi9+JokDQHjSOF1SLwQJQ20yHxU4JeAxdcPcevwL7FEFZ5
/vdOEghH6HZoVIRTQy4nxT9sfc5XWiO3iWMdRE0FbjEEOvxjCMAUm2NaH7Xf3AGtxV6yvVKEDOCI
c0EewpXfNdoEnW0en7DvRg014lNCb4bO99saCguVTIPnfqA13gWcXcOA4XuBnKu6fsty8ZDdQ/bz
MFCDHONcNu35dbj/jpZ0yxuIqltx9OR0ZC20r1rvWKrydZq6dweU2VbF84/TGV/W2K1yaW8NMYI+
bF98PR1feA9tu5kuZDcp964QDhgS4EHDhHYTmxNYmGTY07DLIsGBnegurwUqM30GSRK13vJVZuLU
FFS3Ds5WBuIvLqttY9loGTSMl+1T05WPtUVdSaDb28m1tgSAh8+BZ8OqQkyNbM/dY59jFUY5wmWs
47/4/Z4zIRHAuEiC+rE1h0vrmQKTQ/AmNJNdfEyr/izv2nvfP/ot19G47DAcHlPOn/Hc4fjL0x+l
B2z/oLQEvwM19ugjQQQW6xWaAO5WZ+SRWebwjFHB4pge4K4+OY76yFxvh9EkRDsNrYbnboFhHZ3G
lnSAjvzEi3FKaUGvbHEQKfqaNhvMm+3Cv+g2PeQdL/ceJJrEytHdC4oe731rODs4nJ5sT6wdamC7
UT1XyQR5xBHNGRb4rhIV15EJvGAwNnMLV9kr54/Y0Voa50Ego3fZmY+AcC9dj1n7oCxjMJvYTm4H
1TVRojQXn9oEcGIS27yhox2484yKzgYaS/OKzpdt0yHr5bO4amnevRn+6IctsaeHIfOu1shCdxUr
qznh/cXC3tklq/XsgOU0iHJsdSuvKJ8zh9GQruEzKi4YLepKhoWQ6OIfnT79KpviT23p3S21E6S0
dF7h6kJaTrijrFXCgusJQYuFYWI90G0IWmzSgh3fgA+f1xgH5qgVlr7xcP9tNOW/wQL5tduGAcVx
B6oB8PNh6EUw6ScMeNLwHuFotBCd8ordHKgSXReXtq3kSgXa8KjLNmCX67z3Ws6vrL9L+3m8cUt9
3y2Vvk1aKW+jGOJN03Q0UmsxtUjm9GWibZ07b8HVPU9XHPs71MohtIW5nAs6ADofaHc2LXuB+hOx
Uvi0eNfvCAeMnNqN87i4mI6nYidMGFqBnecfBeJZqrWXMg3695QTUjiJUl8Nvbmd4+lWVz3JoiF7
l4Hbb4RK32eX7zjxDULlq0casF8bY7rhqT4GE63BAEtSLu54204sBAxPOyO1dXd3Aa2oMn1Ss34x
2EHTOPwIqIF27P40GkKpVe0KFdGpPm27xj+zS8T0qVefZZccXVvsGupBm86pN/NgnmxHPbez8bfI
pp1ndbcujV/L0r1hrrnAZDt5ZQrsZkD6XYa1MS86aCJatemT/XHBncwzC8vC3wdS7PoJNHVnnzRu
15XtzxusFucmTUD5FSxe/OzSjMa3papoGbLtKHPc7thsIez4n4bd3VgYVKFjQ+4syjV0+I1ZGA+i
p5tSZ0VkpIt2cnU4eYv+XRMSXdXlGKWayqIGVz2X7JQeemvGdc8HT3AbEU5QAPRKTMz3WBdGcFfw
XlpOnTJooOVe74XgWYglH0+0Y928Tl4M/s+Vbw/GThaaDJUABNCy6l/JdvDuBdQvWm9gF/DbNd1a
lHbouMugVJohbVJ/KFB8bQq8t4Fmq9AotB9gK/qGfax7yC020lXav5SN/VSngxZ62b0l/B4U6JFG
05Ugh/DIvnMJHeQzNEhzCYsG+Ofgjz8jMfywhlI0uJN2yCZtvXBrc6kE71B+P5WoI49O/KdFlf6q
tQSNivB9wp66aTYHgbGRY/nmyBEPTTN9zJVxrkreN0Rs+d22lRNqZm/s7KVvIqn6/I85et+mLLdz
rx3ZCXzFtT+vlRnTSeqv8arhNUlYa7duEaw6VjobOqWSjfBb+K3J+CSoZYc55u75/HwUF05S1v6W
qj9iLkNlddUc6p2VhVlPTYOZFOlRBTbzG/6flVP1cHfMsj/iX7c3WCU0UJ0DAPjYaGqYl0W9bRYX
qEittzkza4JAjYRMvff8Wy1DCymIHtPaAkww1229Nsuu20piYKzmgLViYdHV61JCY+0TzfnBxVE8
F4G4gEOYQzmL6mkZ2HMtrUb9PpgNarKIXYU6uuyrXnvsC6kfBkvZT9+1MH1WX1VqrGn09p8yU2cC
oMs4vN+LXHVJkoA8dZtfAzn9pLWZ8wpkK/jrJem4lewTwBhWeQtkt7jv9IFHrP0+WMJkLNNbSuPG
V6GXaids6wwRKt2grxaXEin+Nx8WT0ZW0LufmhtoIZsdh9cDY3UI25OMB/azfe2nysSPrc/7jORB
s8qV6W+XuubQlLBdPqWxyg9SN7KQdXAX1ZlcrlRBorVPpOYEDqAnKXvngc7o6iyK4IOlApBYqdu/
MR0v8SrOJMcbaEFhUnCN0nLZnARPwa0tm+LUEkx5EjPwEN0anIustWLVUMK6Ic0MIo649j21Pj7U
me2+zmNPdM2GUYv9pe3P7jR6xz4zkDJzv48f2yBhKWxAx7Ri4Ij0vg9v2Zyax5qi7UfEAWA2AXy7
s7lU2bOW3KXuWNcxThYObYNcsd4PW/xm3fICfVNchX89b8Ajkk/mtwrw+ejYTMLBndsjnsusoLsd
E/AqwFGacl2jxK5I87SHYpqSrZmMHr6YWJ6hZZVYG/XfoSeOl+iBjOw49Z9zpayHLjC6p2lhj07W
gPGsMvYp/ZO49v0/ozAIDfIgOfRLwB9asSFK9baZjw5YjZtwqruq4eWq2/a5yYpW3f9Sh8zG2J5w
g6VMTeaVXR2S80mvqNz0/7KNs/xmTW2W5lwJNM3zcNbtLjNYvLsLyyavkrpeSrI9PpprN1PLB8g2
vkf2S69sULw049zjCLGv9CYab9KuZnjYEKPs1Wg3ya2y55PhsMN2q6nf62kyYmLImmIrzQ5lfnbA
3SxZwg5yqmD8uYCq+OkZRFMk7liY9/UidFbMmGuXdljqAkZ9jX4+EPct57XRVfF2AFlL7MSdduOg
M54sIwv/uQv5GqSPMIvAWWSDYuR2SORVRuiE/omIIBiDIb52E9OSoYiKcWpT24YX/xLmuQkLw+PP
VbTjlo+qDoXtt1uO/E/zqKb7H9jfx3OGU1FSFC6n5Jz36gOkxy/OOQw/Gmad0ZLaesQadEhbqMSj
2AOqY3D3Js77agSY1CTjSeETi8rFcDaYH9iZtQPwRniC51b603YoF/xms10e7qFFRkzLeo8D90dx
Q28TuksjW8/qTVO6WMfoFoMWZT/HJlPw7PQbKNtkJKSZsINXAT2KMnaPMNb80HG08Swqr92ArhR7
2Tj3IsPY5GUJ/OUyVPTS+AaOGeAxXssGFfLDdyBA+wFa0MOKThhwTh13Fg2d8CxS99Gx7aNwYDT7
1nLi53FCZw6woHEhdasG21fU+voe9qF34l5WvDE9ljgFmTWzSO0H0bYXlTXBHvqB3GBYCQ5dMBnz
ChUrf+sBBVkw8pJpP4jyu23gWLqlLNb0ko10hdLXqGaYf3afOGGiWzhFpv4rmxe42X7dYL30tU0a
J9k+JaX00DXDLU8SN/JE8jrqeNRo8izWLDM/lWRB2OpjvK7MJthxw3s7YowzkQ4KBYNR3zTEWlZj
bVjvc1V3m3hMRagQClaTb10IgswXUr59xLESdHDbDjBC1RJafQG7vHSceYNjfNUwcoSVwZUJ+S4m
5BWj3SVafOSk9qWbxV/h1sfU59k8gWO65LQ/nbMgfvAdgnOOMEfoySTtA6A05aoZrb8k8uMOkN1Q
v+CuYf1fJY+t1LMTPDmeajgwN6Oepzuf7NIHBL163xa6IBDQeWee8XnodH6/4xxTrnkTYKjyvTJU
eWbiXffoxewxJ5amoTAJuMGa7eF8QgivHnI1zZx08vpbi+PpkQwHJjLYbfmHI+8bcd+I9zEfft23
ip2mKVnto+HH+6FKq4Opz95GF1K/USmZl6zoAbYllaa/+B1RflOzXMyG9fBU15p15DDerhvhdW8E
7QFgaV13zqc62GtxgM3OXnKUzbxlhWzmAZzDtvLji+YqI6SA9JVY1rKfY6woI7UloWOJNjLZxeNH
LUHoGryIcUavhqp7XWzrYiSt/pA0vc6DKWAs87o6Z39pTWUWFXPgvZq5VkYZjoWtCoR2oCMPerRW
VqgQzUvgFobO4Kgo9kqjOG9spkWNgHts3yGeFJHAXHzncsh3vYASLafcTFZ5E1CjPjKDptweK2fk
SrGZlHvjswK6srOkgepsaR3PjubqqrFfpX7lb0DFO6vcgMMZ+K17HbuyAoRqXURbl/1q8ehXCTLd
3WNZeZGl8UKWDw9XjXkUOzsDIHYa8liCpwSXhI+LBBcAe1HpvnaEBlc13cZ6tWwWjolTURPbq9e2
aj+83N/lsXW1Zv+zUuM3sxStaFM+brvJlw+prf7Y7WJvcmrU1rHtce7o++80mSJZtPh8M4zobafL
vSEm58o9J85LU8iT4B2/q3Kjj9qsnHdpl6i121rFJsk8Tb/euYeHecrODmlcq5vvOL+BI9s0P9WL
3t/sCYWjk0mCw09U7tqUJnEtfEQrW03+qpoMPGrZdIROP21qpw7e4n5Wb47VcpCyfO3cDEzPUIJX
XqvwBPtuFpa2enJHQEKBe2yMotyUFa2jhcMrTrBQFar7qGGjR2zlt+2oDp6X7pgaIhTd0+zZ/ie+
JTSGVI84UO1Gb3iacCdKBVi9WG5Aa1iAIsqBLsP9qTdnOrVNht86spxchjVNAY+T6CMU8EjwHzUO
12I+dAD2MlwZzgVHz3sg9GOO/a+9A7Vw9iedvfOX6llhzNmUcJP0bNgNDc/LIHvEp/w8pi2GriEU
jb9DVAULWa0H9BAKIA5Jn0Vl6m6m2Pil9GXdG140u/211hbnk+6PSExGBKB+5HjRs+XWKPyg4I4G
2DcqwHbLWLPDcUIyNeuWSR277FF03L11cLQ8Y1PFYOyQHTZKUyFXxtUPrE3gVK9ttcD/Eh/wiVas
68PpfrZZkkNSQ4Mi9clttbG1WX6MlbsRhfnkki5sBU4OGqWCwxy4LzGLb6rm16U9cBVBIS66zVy0
TLQpUQ6kf5eMFOGwcEJ/J236h2BHd1FV0O8mE1L3vBzuWar3ybIOlSO26Tjtbdp2iG2qfULDTtrc
KXqQ4FF3T7Kpt5xMuVZj61TLaY9iEKq0D0d+0iJpPtpcEDDPQ94fUVW3V9ah757GY9BPeGnrLlHN
+lb3KEiBLtFWah7esdzgymAtYPDHGMLcc0/KA4XqjqTuy6tltVaY4IcvUxZH0t9oQVGf+FWeAyd+
llIcCvPHmsxTn2UblRVXe7KPXU5lCfn/Zzcur7OfIi8rvgjyM6edgBbxAWZqEjRsmrLqKda7c0ma
euSNbkkzWrpqxMCmtxh6rMckZU2/BKCXtLDk5kt4eSCQajuFkcOycAO5rjoVoj/3Ph76wT9rQ3ss
+y4qHe5lrdlTt71pBu6xQLH5wyxN7SNv+ce2TE7WmH9iy73OCbZITNoHfJlhSufUDWUdA0aLlwa7
1Np13PMw2Hf/x13BFB22rlE9AkZF13bISC8yv/LCfyxdeRbMlIteoCCYaGt8+mJUTPuBPI51eiMn
MayENx5bChfSASW2nPRtlgab1jaO6g6iJv9bExRNwY9WJ9uq6KpOphs27SdSbZGXmxgI9TGsrX5a
DxYAFxnwNI010ulpYw0bmem7LI05fHJdcbhdu7n9aQHRRZIYPhp7eBU2j06tVABse+9om7MH4wuT
2DTwdhn+KnhpYsr3NkZSVWcfY+o9sjJ6MR2o4OU8fJbWeFwKn5CrUT/bPLValoMsOc8Sx/IMfxsb
EOxh9zoH+S7xYx6XbHsM/MyRiIONZ4jb5KAqmDi9yX2rY2cbe2oitnHgvPiL9kCVeE/z6JKs+sR+
GsDihTGeYDspz9NY/eYNlk9Qbq3SHgI3/Qr6kSy2yuCQcfK7n+WgaBwmrXngcBJZenF0yvQYB+pW
uN1toDSYHEd/qNv+wvvvs8kCO6T556VMUrWtTMn85PnrhLVgWC31gyeKE7m6YhtryxsrbPwv6lgF
w0OZ1sD7llg/+RQFPBkJB3FtyNVlWVjLTZjKmDRGc3iiY+K5yCfMPzE6SaFrVL7PHLX21Lsbe0jK
YCf1Yj5Nhj5SEblcWkhuOzAVgMf0rtz3lKpsIfL6l5JnyE52nvEy3xeDenInFRo+XmHPlMEeuhG2
lqFG8YE1ifWfcfad7gYcOQJ32jHTLeNsUsMRFsBmO7wxWrqGZXcfgXx3wyaZLXJXFrtClulTtcQ5
rS5mfi3nDtnn39mHU6xHtMGZt5GswNXyUp0PkwUgcuNC/x1HGi5XmjENPIhiIj7QbdsNJcHfZapi
sYszfEUr2gKGDwLpM2/IqZmuRje0U6gCH9cZJBZzx9f+HsqY6E1Vi8eO9eGuwcP1ZFFB8eZqjv/Q
VqN/0YLOaEKEI7EOsmSJ+tHW16ko1RXt0PqItVT/nJCSdw3hKrVyypiGv06Pw5w9XLnOkoBMvCer
Texl063jL7OeGW/WRD6WyDB5h9V9kn0FnWchWSxD5CqJxbtpLebxmadPLtXRGZS1YZ9gMtjFwY06
3ZIlc8/BsWS4AKGrmdbGQCbhwT5OZ3s0szNBGiJcPlDR17KOFQmj0TuMzuR/pVXA+9lEBiV0RMGU
P4wR8Gz1og+STgQLEE/BW6CZZ6gLcuIFQBdCu+vNejj4A2eiKev/0Nr2CUNOPmTIB2swCN3zUNn6
QAKlH0+BKpr9vAzFk3BQVtspQ5VBWI0WYRhgaWgjKdil6BXST8yDkq0kCqrjLd81y8GJZohg2iuN
9qS2lzx/9MXbgCZvj10jam4gHm1dokd2Y1waRPeNQne7BfpSHDPpbHEmPLIbsm4pvSyErwT/XMfW
EymY35g5te6NXNKyL60CoayXdR8xw45rBwt/SPKW9mc0VEr90ZpGLOPXLov9c9x42mVu0gYy+aga
fLCZQrpoxvKB4DI7s9pOjviJJ94dACx5m2C5WJGiHy5Zjyl1cIz8GKd2/qg33mcn4HshAPWbpHDL
LbNTgBHQge+tN7zYh0TKiz56DebYvOewXQROccCTFzwFsgAa2Q9N/2cxYh1EK/0Rm867w2NbveK4
RvwwGrA+b8cpWBj6Gd8443v2drF7IRkLcrbpxGJ40FjoJ+dYKPsADFAe7KLF6Np0i4vSkbbFCLBQ
5buBDaiIAnpnmf1NYT8bJPzayAFbHLIyrCbUtwUCbDVgzG1nbWZixK+lChoLyAjJd8JK1a4YszQK
HKiC5FecMzG+hq+puRdQ1x6BghyZ0pmrZeXnjbn611Jj2WkxqNLwYGg8BnuFWSOnoIeXTqJjI+8T
ShTsBoD8e+Dmbvpu0byVrFTKluveaahb+3/J1OgwRFf5OhnpBGTV4ScGezLZ6Re383q5/VdR0R1E
PDBFI4NLt0ozvm04c7mrMG/n9DWJMZ9v/vHw/H9/3v/CIfU/9COI6rfOvv5vcx7//t+tebYLNNCy
aIajBtZmpY+p6T/KEaz/fYduYJbGYEUXwp1t8n/KESg9M+gR8D1gR4aHZ+8/aIKUIxDqsakOxrRn
Y6gL/l9seRgE/5O3DPMTpVtkIKki8yndosLhP1u9hNvLWfOGfM2LL2NT26YRD5Vx3S6pF9o2G0EH
6AltM558saC9bs3K/aTuIcIedk61wsVbTFNUvk/m9s2a3UOfJkevmaNCsHuBEN203W6amCQhEtkb
RS+8SOrqtdD69FjkLSxgxpUqiENLCDcygqz8tKqA50TSb7xyeYxdqs3N2jIPtCWcdZV8GQWyBwtZ
XpdqoCiL/KTy1HeCN4V1fNKEWsdh3Uqrp84fqRPzg/Uy9K/afJcy22nad05uXlOBtlUuy43bFrtH
kp8zu/Zvbl4Nj4BE2BJ0iMGc4Y0doysJDjoI+pjhaGieeiQEnSJRy9b0R7PAiFEzvpMRYK2oYjJW
8I33ssibDedvJg3hBi89nKwkbp1NUBXYEi25m0cYUouyyu8e3YoeWqoSvWFZpdXA26mOi7CiO3nK
54/ONB0Kk4knL5U6jea9+/QuNRhFwMlxkltQvzlpEFqxUPZXbey/9LYGIpv9atHnL2o2xQ4WgPFo
9oO7DqhKRHMn4zNrgKU/mnEeOSPjjIfytXL1wIt0gr5y8d5arf+1zIG5WQvMMHAcO+rgMkwey0td
bp3Jeq8rnO+s9T5jr6XesQTwqtpWrGpneDLpUOPI1FMCphrxAvCGc6dWBuCEpP6uuZa873BeAp9Q
bHqZ5Ri5Rf9et5jOXfImRjzthJucXMx+od3bxHYxua9yzD5y5iVhT7zMga3LV+xCAWsfvd5AOv8k
Kzx9243Z72qtfBmFd9OYsdnH5cu1ymeaGPylWBHyTBGXOarj6z7heZkji4zZPWd3H0+9U4lXjWU/
MYak1q5GnP9i/9kWNKbRtuYerIaAm09CiZdxcYn1ksm8xu5fDN+5/tqI/FX4FHDhihu/2eJKNiwF
+24xuahGU/xg4g8n91Zpm0Kb+p2n0vF1JAR/wCU5rzsuSU7Qxa2dfA3HUJlcrbpKoxzXPRH/wmG9
McW/WckVw8n3he5+i7ohZCU8Nyr0XJbMS6m5JCYWc5dM9zcBibib75BcTvSKMATRWwPUZMJxmVT5
MYAC9MO0WJxHw1zbS2atBlyJY7z3SFeey54jCwenlwUwacjjKyyxqaReIh8XNbTvNetvhBi9fPFG
KuXSxuDiNDhZz6XPheJUnL1Y+5AhuY3C785OktTR7HXVo2PO34FdTGffbqoD8eo60o08W2ut7NrQ
KSULShKh+B1B9ZYRm7vunDl0SiGJ9y+cUoGnJ2aKquPUb4VjBtfyn1RIbQm5FRqOziwhltZ4cL/L
1srheOZOeVbNuDxi782jzJAQlYmK5C+GFhsPBbLrGFX/JFDYQ5pqHTtzcRv7sXgp+K0DRvfqm/dP
fIWaOyTpIugEFX+0TYVpOnqY9NrY2I7YcbD3Z+6XnZr3EFGvFefOzr1IBOxzh5YUwL31ibtpYNaI
sNtWJrensL6wEiVvwmtLZuCZmk2AW8uaukZyUnmR7mgz4tK3fVXte1cxOtWNHqwN1aev1cAnWnzP
WCGds2unV95dWTG//yzPnHPud9NVkTL86S1P4W9Uw35xMvmdd83d3yPjCUcBqi2eTx4zWld82wMn
NOmJ5WIoDcsJPu4MTQDG31lYVYoplFlqpZnu+MpGPzn1DoXLYUJ1XOTZLNetCpXRwB3CjzktuAux
Lh7FQPx15PPu9S5FFViUe6MPThzjyTB+0aSJDS8pehkGU4WnIbG/aCkj5PRP3snlPqno6kfytNvg
x7KKcivuoSjRYFCl0A9nJbhu9MMy2DsOkTYxtyVnOM1/T+IURyBa0JZgHNu3dnJIWml51YRmWcVf
HZlHc1XZ5YjtmRyOyYZm17EKeWSUnjapM5bbmOcc8qVuE/8mUJe6afmi89XXw2IMe9eZyOS3xZ1O
qXlb4fwT+ZoNIjwz7Wm/dCoOp7qN9U8y0nzOLsX7BvBqgTEf9CH9HMTf+1gPqRoLIa4oUsTQjySR
4TNpevw/vNTpilgkNXdz5S5hQET+Tufot04qYbiT3CIaD4Gb9oVKX5GUZnomYbpumqXHCkYwEZP8
EJn/hNv8lGAxFWHaqULIXtHgbG2qdEJ8KH1iVaqpN2rI7ahvNWM9FYbx7qRp9T1rWf6cWP58sAbT
PAa6y9dn+3y3bEw0wLlOu0+NIeERAFgd5A0CYd+25VVLKNkkfTldnG564UgndwHH67D1Yod1pl09
Mhh5kcynaas8m61gxUOvbMfuVAzUGsQFcmc6Ld5ORyOJROVrOz/1TI4djfU5Lw1XX8INplmIb5Sa
vnV+Mv+1K6M6GfHi7jRVjS+OhvkE2/dGWTinG8mxlzd3OyO3VCXn1Frth8nfNZ7+zKNsXdgt7F/d
aSJvSrdWwHs2Ne8d0fz9bNmb5KopMW+9JsReiv8sycDLd2a5wlACmStxECrd92SEy9i4Y3zmRw19
Z3jv5yaKbTVEbDGoAGnN8pfteXGrzTh/lQoP3UBC6j12PX49Wv1Qza62lblhnYt50ukrsrM3Fq80
4OV3x9c9J9y49ADbWcoqB8r6gcHhZhMlLSaGLAwyW1fVa4xICIZY4Co73VTCD6mCwVE7ZSYJJXdT
utrNrQQYwM6+pZr9MeuafHdooak0bDcO9sMdTVG7dthZsRn5rDNt8PH70o+j1vIXaA/4ZCVyoE/a
fT92yV+to12Q8FPY1VDS9SGxVnUay4gu/dC1/429M2mOG0mz7V9p6z3SMA+Lt4mBAAdJlERqyA2M
qQEz4JiHX98HzNeVpBcjwgrrXtSiKEsA4cDncHx+77lpYHYDFB+bTcvKJKzXrq3k6Bb1AzQiETiK
w8ohC4/ZXO7HQiA1nutfLnXajfUnEjF7cjdd0/7uJeURgAifmQBhJjsC+zWjz7QQKf6Ez/mpabJi
ZSXgsmKmPwxqxtt7fB+74n3PSqtP3ALOzHDf8vrM0iG/ijB08kL1u3rdOzVoj/a6c0hM17lN8uIq
U9EV6K33iG0VH6Iz/1ZbjJCDTTOjHsyJLBqUZaaSJmQiOd8J1PTdwT6yuZPdYGQ9aEnxu450/nH8
jOUAX5yj0+4GxnwlrOk3W5uPWFjI9dS1hQURXu4o8vGpt3e2VYSHZBACORGact22G3T3uudbCXQk
NgSVb2qnJT45lLxeWoBBpe2jbl/lwsbOjLIlUKAefnIT55YcHEDnZvgRSQfeyA7Xi9+NyBJ7c/gY
Jlr1IbLc8oapF7euSKpdMtOxbnCPFzETOGWgOONBnzEKsO2fPywKezUdWS2fZx1lNXGxrNjiiNjw
dj9iO/Y9NfndTRkOOn2wr2HcYDUHNU2WYInyftJQDZb28jXyJnePi61/J/BG8kLg44MEs1s2V92A
1Bjn1hoKRNQZOr+vY6OwHTQV4zV+e2BHJnLTEY7GddU0jd805drt1MJHFfXRfsg950Mfx90+ZXv6
ptFnPuP1CSdBMig7gh4VuCmV6SOOqpg+4w+OWqkBm9r6veaxO2843vALS279Cfx3/M3kdXZFC3S5
ZWeXBqxru8Vdpah4wctpfgjdnN0VfYigBni1t8dJv+yF7Qz7yeBzX8NF+J59MfemnTMT+SIr0Fab
AQHZTjr8Gku399MeqFNYL/eAL+GI4JSkTeR12BmFSG9gPWi3lRGGe1GzZdSNqv6VYNzsTs/t9L5k
YXXQSrovQlji2CmpuhPWnH50qtTZ6UaufGMKcP8kxM+6nWaW8Z5jQtjtGJ5RN+gbzNkTJA+EsIVS
BmRfKkFUj+gOup9FVAIuQgLZC+2LK8o1mfHoIJYEqlkl9o27/A4R7kDN+62ryYgAD6VEr4uj0xd3
DeQGPY3ehTpTbzbh26xC310wGSvuQ1cMv1hit9dkPWg7xxy/g3RIrpqUvcvsftaWQLNZPw0VmRD1
CrIzkMDQKqdL34xDuQ/dBRmIB9yibXo+eEYM9jb72ju2xfZ6V7NKHDrjGHlLfiQ5cQxWkNK3Kk/A
sBRLhJqoAtE0Wfds7wGeNHFGqmrMCjyulIchzFM4Eq4d/VRRfB17FHqHzB6qiqV3JvhsKdDeq617
zwusuK1V1PywQdVDOHYOsxYNg6BsVjrwNOlXMVPir27pWSM2BkjTpVGbp8WYIn6FqY9f08EOn0Kh
0eWhl2jeLKiXbL5KRHIzTmKBSIM+07AKYAJjyXVqjZXtl6iKP6LZ9Y4I0E3MS4h53sML03e2pRpB
nuv9tQkI997tVIKM0z622INtPdDBPANfDDCtT/i5adYPlRIF6UTQds3n8TGxnKxmhmGbPKXDZKBr
MAqa4m4ZhHzTXRViGK6THKV2kyZJYIoQYisKyO5XOQ42Pps6DeqpBHiOifQKBCgJQa7W/dIWJbod
RRHeGxPun9nt+zu8ynFDi7fIfXtFYWkrFCtb8Vj1aH8zBt131WRid9FY220juA7oQ+6x9tLx21DZ
1afOrhaMqyuCy2hacFyjhl8oWxldS+SC68JIbbyPV4aXtdK8LDMbvrZMDFdKA+urS4fwKnwGgBVD
OeBoxhSldKwVc5G4dxXLK77Kx3WdFudfe9sb1oLUvivuihmrVuKYEq7wsUZ/BpGtTLKCN9oNqqH+
BnmA+tMJwRDtVBCmN/pKNCsWC7gZZm7lPX6y6ggG0pyPINLCm2LK39mzI37pINLMlZW2NBZddP4R
6oFTvktqmGptg0xvegatLXkzHJKVvlbqjfIASiH9jezI2atOtPhl6FrfgcAw9ysdDoC81291tU2O
xHn0j+kz7K1/Br/FKwPOecbBsV3R+l69QuK8lRdXPKPjXKAtpEiwitiR5HukO8QOeTG69JRW8ly2
MuiqqbMCY+XSiWdEXfWMq2Oguj9jXfzK1J6uNK163zS9+p234u6mFXyXPjPwSghqPAiA8RCxzAdv
nnFXLd/J4buPEuTS9GZu4bEf5qJ3/jZ6/l9f879xrZ/rbAa/npqf/3Xd5k/lz/9a//fux6Eqn/L/
/Vv7suf5fKy/u56O8QdSCyiHGJJXHqpGA/Pvrqej/0HggQn01cSeuzqT/9X1VCz9D+iHxEw8Mx81
4Gr/anuSKPgHqbKeCv4RwzpM2P8ICvsaKYlkEjcyCRVE9dJfJa5XMriyZdABlSyUa4OY8qvSWxaa
B3ZAj6jxiQwCkAx7+goZ/vfKix9ejOAbrmFzZWL9Y+fl5PRZNQPbFeNDa3d1fr90KHsdpLPKC9Ob
IWube6G2XsV3cVh9tWyveMpZGn6q+Fo+Dg7hx9edCRxoz3iC9B/4jo3ZRCcZV2i3KR9Y0V4lUvU2
ictcu8KnUH1LIFJ5WGIQmrPxELo/oBnNN5FnL5+WdFwejLTFiwgM7RGHUP1bSXvfzGng7LEnrtzp
jAQa6DxPZuY8TDn+RTZzXcXdLYmufJuVMrnPvcQvS0TnOR7ufjfoI7oIS61ppMVKqH5w8iR9/L+N
BTqoP//ff+tndxbezU9l8dS8rLL1P/i7yDRV+wNwkW6sVnfwtStC+e8i83T+wbING3c/r3I+vP9V
ZLr7h2Xi6l5Dhf+mNf+rxrzV8K9RFniwaSjj//5PthZebywAwjCJUuFAktN/wZ3ZGOxLswLKqzuM
rt6d2SEX/HtKPmnzf02v+Ofw699fxJaUqQBxprLAckCcXIfpdAdcOQvmcWRRX7UOuxaT60wlBPLy
P4r1+ueU3ICXp4z1yhlE64iAzimQU6gl3bcJXgctJruqjaCvIX/c48QGBnhhqng1U/xzRml6YhUA
z6ZeqiBWvNBkCa6hY8fmsRzOH//ZUf/PVPTPCaQpqO7g8Jv5XAVmi6LsWhd6pPljQ8sxj3R7vG2a
xPzLqvQPsNAIF59T915gnPzRgcRRL6Cz13O9dQ3SzpOSmwpPaF8HtjmBjRlVM1LJUs37R/iF+dX5
X3rqJOtc/OJxiYfOavLOQZsZGcPnEtX07zSvXYQrkYIL7fxJTj3yvLZenmQSaWnTARRBnZQWQdlG
X2FDme1LAcSnji9xEbqudycrrhgpiut9NdnjR2sp9f8oa+mfZ0GiWEDa4jMIaGzgctMfM/aqCz9F
2MCOnbNour9pjGTWthp59CRxyQcAPisSPLrqyoZgcOFZOjFCcvoXQNlSSzAYBhVTz0fE/GI8FHR9
muP5q9dOPEcyLEcr4QLPSiUCm+2f8UNElr0Kytt2+4NlD8QLwFGDRhqp1fAp0+ssudZGOxc3DjtX
9R1GKJPkyLCrml2XeMgqpgznFEbNUtMuXeL6NLxRT5o0acxJNVZ0TUVA/gyWt75SCY3KzMgsrmKV
dPfvSZctvzQx4JQdlCFG3W1gTS0dUXR+S1Nu2Hgz1jF8UXOWGdPJyKI6IOaRDCOCuNl/w1zx1/l7
ceper39/cXg8FwJRWFoHURWVn5Cp4S6fG1R32ybfZ479i+NDFcZLXHkiyK1c0GvWyuLRKWL3y7bL
lyaLbrTRPaVxHRRqnj4qcZP+GOe6uDDfnRocaarotYhFIF/ngeLN7eqUQBsDlttxNpaxNFnkC3q4
kmZp4KodxGJPi+qveqov3YXBP1FnqrR64AW7QPXgpTA3HURX9pkXc68Csm75jI6U3+fvwVoSb5SK
Ki0isPaZcw68jG3Renrfq0n7a1R6zb1teXTz91Pb4/c4f6p1kfDWqaTFAxtjHct4dW2ajdO0tzQz
6z472jQ577wk7LRDz+9F39PpkPEuTAUnHoJ19feyQgbQexq8DILaaP4hHO2mGvCpF8XphR91avyk
CjfQg3XsmlRBlImS9vasGxVyAwXyA3snWjKzc4RW6s/zQ3jq50gFP7iK0ImKqoO+FW65igzNEEVH
XD5uO760RpiEoxqIBVixZiQgHlLRVj/NHJb7hdE6df1SxSvphP8UBXOQeKtHybVr4oTzSykJUqrg
v97fcsg3XCu9aGATBx6kB98YOzf/EUfog48q4F79O8hTWkSxE6M7QEAAEiC3whF8Dv4j58KUf6ps
pWmhxELJZyi3SBGDBxTW0H+OKljQfdG5ysctt8nypKmBHDMHat7MMpw9XjIJl9G8GUPHuTAnvG4N
/O8w8oH0umhwoWeqYxRAX5I5a/dm35reMcqVFg9ClbAVbrRJDXghdOGD99mcfXdIqPtx/re9XVAw
t16fnPY/Jh+T5QV7E3pxEGZkp9ezHnfKh0Qoo/IZ9grpcOdP9vbzSDPi9cmEgvDEKXM+oVrXuk7g
pXU7tZlw7G47vjQ7sAdFpj1GvaDLZ+WAQCDnUauH4PzR355Q/y0nssA51sNqFkFsm6Vy6IAaOKgn
hvKmrwUp0J2ROL+HabWrnT/hqeGSpofZKmpwCwPlS2cUcVD92PQQDs4f/NSNl+YGIye9ta7XdSWc
pX71QE6f2QAoYn9RlulWYX/mcP5Mp55vaWVAtKZVJVinghGPYvmoLa76WbeKGJRMqSbfQK+6j6SC
hRj+PDss9igQ8eKdP/epIZSmh8JN9MrQWJ6XfM5e20nvIq8bDDrn54//9vRjudLU4IkudVqVTxgx
RytAGnkANFChs1u5tJNp3Z8/zYmfsfZbXr5Xo9wQehdqgh42W5Vea5d7g4fuwo84dXRpDqhAywhv
LUu2BMPPC7s9n5WeaNht1y4VfWh3CWQTvlHFSsWzuvEzjOLuatvBpYqPsWvXit5x8GlOsUzAymjq
SNt49HXAXizIh7pCpRI1DDuK81sU82t7k633bdduvD56rOAcLhSezSSL66c0ghC4GzS73TjuUoG7
QIuhx08iSIu5+lBZCso+T7+4Ejv10EhVDV9eE0ASuPp5/G2kGUgLMkiO24ZGKtu5zNgkr0q+hJqC
7L8VD7SoXeZvOrojFW2qTqCEbK8KsDHflAOb5pqwH7cdW6rUjv5+OIGAD2L2sdnhJYyhQy9x4RV0
YtAdqVJR+WKx0foKHZEVXXVGa18PBHP8te3apUrF0z+AoGBcSiWGEq105S6pivqw7ehSqaJaSBqs
K6wWQ8f4uKjabcSq6t22g0uVWtrRMEy0SYJoXsAPtn1DS7TUVAJRt51AKlbw/jm6CIsuktsc9RHb
n83yfdsEvIruX84ztQE7Lm71Ctl6fW824piCYd923VKZxmVnDjAw+CIj6C/fTR1P/11Z2M248ZGU
StW16lSMdVPhQLONBbOrkqLO6Nvp66YfIGfYWdNMwEKJx73txMxEXLWf+lmNL3TYTxSULZWr5kz9
UOU8lOAVWsyKdhGaB7vVxKUFwqkTSBULisxbjJjUI1hUkGrgf85Y6Hq2ILdNlTIx12rYTtfWKYFU
XzwPSYdGLoUQsm30paJF25JgYmU/wCB/8uDUVXq0iC3ZeO1S1eJHQj9g0aLg4Uw/h6Z1pyGb/bDt
0qWKFWJy1JEQk0CP59FfUpLMbeGiDz9/+PUJ+ff2yvOO8cuarUwVLC/JeYGhhzqF2zQ7vg6+lWbM
Gsf7SPBwF2R1Z10og3XA3zqdVMck1xrxEAreK4lInf08aem8Q/g+Pip1F7Ybb7dUzIsyQAOOGLMJ
tN5eFYQRs6vsbJsqZBR315qxijOPObRBgiNE1YN9g6p0/oacqDRLKmW1QajslUyiwgXTNvVVc+Og
Ut94dKmOdaWyekNjopiJU7+zkX3dh4z+JbD3qYuXXr06GRmaMXt50LbIdCNNXY4T7pVLF3/q8FIZ
A0qyWyNry0CbcVId+L81BF27649Drdb1yrMY+pupCp3qfVpEzcdSaz8pVprdiBDffalFIBtQHC3Z
YUYgaqP/VhKc71W1dnOgzv7KyIb42Olo4N7RJafR1LtlGO+XMnOxufeZxUsZNVHyJ1psOyGmRZtw
NIxL/phOxDqToGW45BuaC7sYqBGCNBaWcuUMVaKieNSG0p+wvA8oiLs5RjJvZtYPL4wM47p1Ovv3
IKbW/TiR4A050G6wF8yJ4X6JY510mgsVv0pI3qpBU1o3lh4JMSOBCwHx61W6I4vXzq/itq2s3bI4
oEUjAmcsIG9mJO703mxCP3VRUx0qnEJToI/POnz2ryGqnH/m1zO/MStY0gQqyLnPdMDQfFst3UNX
6sl7GlVP4diQZLOAS9ilbYZYzhS19z5sBCSa8yc+9UBJk+s8x0kJ/7gCpQckM+xGCHllfmEWWh/6
t37VOv4vPrusciRvNUuqYGlxzu+dSJ8PLNgLezdWOZynZXzY9iukSbVtVFSUuJaD3NWLR00T8e3i
Ke6lDvypQZJm06lFBrGYogg6y1wOSumYBzX3jG3fd6QkvBqlXMtgdelmHsTmMCn7hQBz5L29K75v
GhxTmvG6akkIbZnzAEpM5mMM7RBSd5denyfGxpQmvBlj/ejMehakeUPyK8S7D7XWODfbrl2a70JT
SbqxzfJAqEN0RThL44PzsS9Np28/nwjCXo18Py6KDVCrDbIIKAuAy1r/OcSzoVw4/ol3/bOM68Xz
r4Qw7A19aQNzykhYysUaAGYmADzYWy3yL9vGSKoyzUrGzCT4N8jI4rvNVTF/dvNkuXB0+8QYSaUV
w0WiWxZ3gbAi26Cv0QAszGFTEBdG8Oi+gn7TX5gFTz1LUp2BH7fI5MkVX3X77C5tlZ9AJ7JtXwiG
NOljqkrbuJqArs94MdDdNNdDA7vz/E04casNqYgzC+RSiEA2UFVCGdcsr8g6umEB4KQoQtD+509z
QnaDnPj1I9thD0I8J2DsIgkerrOon3VfzfXs+5gZsbi1zLZNbrxBpPxGHWjQwTSS3rqZLEsr3/dQ
V5YLl3LiZunSm0PYZdGzN1MF1hTX04E0leorb3Ao1ed/6qnjS4+1ZSYOPmK8Au6Ufx0Gfg+mpEuC
rBMHN9an/WVlskpTE7uN8SDUYBugaqe5t7Eg5Rz1kLhFvlRgn0SlOwWzayRHTe/mbeMup9NYLbfT
aYwoyBaKE4Zb3H3Ps9opto27Id1Xt+stnS9cz3cbVSWHSa1h82P+2HRXDemuamMxF3Vnen6Y2Oa3
cdI8nOfQfc4f/cRktZISXt7WCTevQ9A1yzXCqO+IRaixyqXkkoJPr+rhytAImtr4S6TJykMmj2dI
BfFeJvZhGmbut2cMV+d/yVrPbyydZA0kbghySMUYBZNKLMkv/NC1uNEqAdFaUUvRwRXzxvLGURXt
y/kznhg7XZrB2iKC4+kNoZ8otbYvW0TIO0MkMDfTUXOJSvdI/TieP9eJ8lsFqS/v0zC5cR5bqeKP
YQprM/bGBh+7obbahen41AnWH/mivuNmCgmfURSfOFMXq5rTkWRKqioUlW2/QFqYoFfRG0EIuY+t
Jvk2FuX8UW3wT287+vqzXlx+bRFbN82Fgqiq4utswOSTuvql/f5TgyNVyTJMyaibc4l5byZuZx69
K/AZ/9/xcFJee+roUl0Qx5zZWcgnqqVZBOiwFn/XdRc1aieOLosAvSgvLBKSdF9DKDnxwZKUDXHV
tblJymjJMkCjRgzNtF0E4zJ61g478fgXK56l2k/IuDbOHbIWELTx2HpNlAfhnCYEWmjmtRom4cbf
ID38ZaR4CrKGLChMAvlMbLd3sO70BwzN7e9ND+izyPHFAyoWJzYGJqUAfoa46Ry7xAHcRU/bji49
/sSRqDhC7DQAhjH0VyVwNSCuThnp26pXFugVTW/VYuIEauv0X/SirD4NEJrLjYfXX5dvCjOW4g3J
szer+b0+zVN7LNHUpVfbxkcq4EoPZ8Jl2zRYkLDke3cul1sX65594fpPLGafdUIv7u4wLcK28zBZ
H09SP1STvGfgq9a8ryrbvnCTT5xE1ukBZnaMHM5doGpVzF642Rch9AQ823sjoiVz2DRWslAP5Wir
6iqwLqMXRPiNtb7XW23jDqQqvcgy28yjamqITnIJUNpZJOt+ztPa/rbt4qVK1geAcWPJ4adGf6pj
GhpRbW7baVtdXC/fMXk0drbukGM1trG4N9Y7Mdd4989f+am7K5XwOC0ESDQ0CKOYcJU1eQlqWEl+
yIOXYu++cJYTbwNVWqsSMrjUQihJYKsxPLzMdYlYACQNpu/8zzh1AqmSlWl04tRy4yDteth6PSrP
YdK3reRl2Z1wYtedUf0TJDh3vlHDJZqceWOjW5Xew0DqIHbGRhL0g40I2dY067YkDKjeNPYkwb5+
fgAx6XmjWDHmC+VhLjzlTmvcZVNPzJSldEBmdRz8URLolaYEGtifgO1D4+H8XT0heIRc9vraI8Uh
uxHoaOAstZcfI+HGmK4zvmCHWnjuPol786+WhPvkYVJS5YmQFMxp2InpUQfnr+HtJws34+tLIFNm
FIPNAn/J+vrJGrvsfRmlzuO2o0vFrRnNYGXs/oMZMvVrp63BicxYmrYdff1NL94Ptg1Y2KLDERBQ
DO15JPIbp+1FwfOpoZGqusoVQ3Vybjl8GY/4C3ajuyGsNm0nmp5U0lNYW1EtqijQvPC31cIto2cS
H7eNjPRmFuxqmF3Mp3/d00pXQz79pzG+VHJvT6pYWV+Pe9HPHXmUauiHJRvpO7ye4fu4VkwsBlXf
GtvuriyFWzPn0aK0PJljPkV+6gFQ2MPMaS+8+E/cXlkDt4bFpka0KL4TWQrbSxq0ijE9bLoBrlTZ
mGXoG5W94pOTjtGuMNNDOofbqgp346vnvh6YSlOXg2MchKhciey2mk1r27Mjm3qbXIyDliqeHyd1
cmdMC8llCgDmbQMj1WzBrttSCdfz+w6uOnlx9lXYNcXGYZdKNiGiJTe6MiLAoPrtEsO1d0mC2njp
UsXq6YAVRWkZdjzHd7AGXFCAZeKfH5gTReVKJWvUjVb24UK/SzgYqky9iaBFDXnnC+IHx40DJJUu
m2wQHtySL3rbALI8jNGxasd+01rOlIVwfYqJ1CNbwienIz2GYG38sdDLC5swJ0bIkTpDmjt1SxeG
oe8lbODu28itMJ65NXiGuFx50+dvxPok/nvLy5Q1cdGiEyaLJci3wdnt8yn2Jza7t01qsl3f6Sde
53WyvrKybAfckWA5kDobL30duRcvxKRMh1oR7C0AkBu/NQ7m4iU2uvttAyOVrrPgx0hSI/RHMRJZ
MYiv7dxpGy/deH3pFYiosiFOzJ+UGAJZEX4xU+WvbRcuFW5IFAULhDwKBCC/a8OI4julQiGx8Z5K
levNFXxRIGe+qZY/1Lm+zgW7+dsuXarXziWszEgSzyftJLsDh6KUOzWBnrjt+LIarjaiAdn+rPh1
NllfYLN7T3mWXfqAP1FKshquNM3Rm2Lb8+HYibucTlkQr0zHTWNjS+/Ywp1HAhV5DY612VwXmQl5
i2zyC7PN+jJ9YxqQdXB6qZujlhCoRT6kQbCvYTApa611RSr7SGJJZm/7xrCloiWUqkRy0ayvFcy2
kFXfjQtpGtvGSKrZZGK49ZD5Phc65LfM+VT0F79KTw2RVLO6cIG7I9zm4VG772QQaBlksNkgqEHg
0biz6ineZsUxV6DKy6kthXY6jH0S+nDbgR+boKUc9C8b74FUwrCOZhMTBL/EafRpxwqi/AEfPty2
1relKrYKU/dmB/lOmRoqTM00+UFTItr2CSfL4OaS+c3sSKgzLftT2qjVPhymbS1iU1bBAd9VMzjP
oQ9Ytz4S2Ehaj9XP2x5PSyphIyntPDVjhfDV2ThA0ie/Pe+MTVvt/PrXzwxRabUxoCyj/2nUH0JY
lbumqqJN7W3gO6+PXjhLI9yazaNFi8JhBzYqJ2l00UqcW07opNseTVmSFWG4h6nKs6MNOtTLOCJ5
QbWdC0/mOtBvzHIruf1lWdVjXXkLtl0/6ZKFuEWWa91tF2VRe0iL2CSytM0VlWz0LEsvjNuJl4Il
VXLnKQS2ERcL2nXoCCkaxgCt1/jp/IR36gdJlWx0ibFAHfR8JXHT39UyWw+itbWPKos5laikXHxR
83y60Bh9RhK8NX5SZROkzQS78O6v1NqOP4VkG4AN5WQhOKS6uNfsgmZU47UWId4Kxhwon4vuXbmV
sXzNJ6IwSKFbcu84Z6U6fIpAQJPSaMcJBFMjtsdtr3lZadi0My2+yFT8oovMP5suQyGpOl315fyg
n7ilsnTM06pI06qJVYoKC3Xuci9wPG2bXZakgdfPqClyFuRmHXLxw2+SrX/B5RUbB0aaIgw3HQqo
EXzsqlMRqGMTXetRvrFBZUpTRF2obhshw/WVAWBjrgAgLbf1nOHLvB6VFu7RODuD5+ej9iPK7Ucr
rH9vu53SpDAmnVsYbsaKJCT3Fo7AfD3VYtumO12c1xeOPTQh7pMLd7X2R6KnD6ndXFiznXoOpeKf
s4a9QCz2ft1VyY2RqZBcCYff9nVrSrVeDQ50ULXkPZtU5lfDUbx7GjC2v2nQZV1Y2M3dWBFs4ZdR
1+wKbYKC3SzbfI2mrAub5g6OZth6vrCbX51o/ySyYduwyFIwJry8LQUCFI2PrK+lVtqBHvUbX3+y
QsqN45DVvVB8rXOTR2LN2q/E/TjbVgiyRIoQRDazdCLtc5fkNvp1lb/YuXHcdkulEvWcqER6HLq+
2pTW56Vrqg8AQMTGB0aqUh3T+FgqPOxNV/Vgi72Y/DWhltu2hVDhv65TkiT6rBiYBSLbnv1mEtN7
O4fff35s9LVq3nhzyhqpZGBHdIxydFdTV/xw0CLk75Ye6HmszK3w02i+11UBeNYonsLBI/07XyBi
63E4KwSFgRTwcfn8SOACNUfb7DOARrxhr9DplwQF85fusMAUfUja1jUvXPWJCcaQpoAUhm4vJrJj
ZsOir1spXlPubMJXty3lZbnVRChBkSUOr7rE7K/Yi4aeXI3ZtkqVpVW5UUdwEwfXj8aEdYcXvQ/7
eGPvSdZSZe76zTdroe8QT7CriNfcFRbJb+cflxMDr0vv6WzQltBN6SR0s9njZwnDo0pwxn7b0aX3
9NA5ZFgVVujTTxDvbRG7n2NjmT9tO7o8DaSkLxMVyrVrUN6TyHaA9ZOKtu3o0jTguJGRFBPTrwNX
8UlNou5KF3H4edvRpUmgN6tRsV2W07CpvoR6PeLUmfPDtoNLr2sxmJlaaKwEUpXw47q3P5NavE0Z
B2r19fTVkv2puDMrOwVbwJUDcefdtPTW46ZLl/VfxhDrupqysvNgNvoF7qKdEOEl3d363L0xN8rq
r2kZFMsUPRrIcOi+GjDtnvSlV+DUK/U2w4Qpa7+UpFpskkZdf8qb/FpYJWEalrUNAWHKCLesCOey
Ki3XT3pCtrT8u1NsM3masuZr5C9i7AQL38V2bqHa59chEePbPrc1qVhdjAW1nbHIE8WokGmlE6ii
wuTe5uExZcnXmFpG5ygFyzwcbwdFVe+wS1ySm54SFDw7zV5sAPQ5GiPwuqyt1SY/euQOU7DWFK4Z
oYs9+rmhmMQwK3HWXztVnpdHgiadEcSo4Ft/W2lIVQ1yhW/iZnT9UfHUI5s25a7hpbzx6FJZK73d
aMSwuj7dl+Zp7OYlUBcSZzdduywGKyZtShyXx9ZU8mvbE8ahtseNW5+yBGweFL0wM3r5VWysKc76
Q5+TJrHtyqWPZIXEZk9v6I+ahVcfewcj8UTe3AUq1onXr8xhWyp70ZqwZY1PRDqbq2Q7xXbyZdul
S29f/A/Y5PXO8YexaLP9XCR5ipKgaJttz4wq1XQ0DnMxmL3rV10Fg7aNC6JHs+5h2+VLL2ChYCNd
9JpkMLeJAyQusd/PRrPtC0WVXsB04qYoc9gvH+MquUqTIT+O7XQJ2nTqvkq1uoRN23s299UiTca3
W4GJBzvkhebiqaNLtdqWsH8h8TLuDuERnkG+i61uQ7oYsu6rQCyjI9N0/Dps06/Iu42PYy/EpoW4
IQu/GgM0gUhtG333knx03Cr87hlVt+nTzZB1X7raq6NQY96OrtcSKNhNw3e7SFg3b3kkcUS8Xvuo
rcHHlWnYvjtOfXRM+AaN9oBFo0/bji9VrBHGGpFxdOSIcyF2wdSaBzEt0cdtR5fKtYu62uz0hM8U
3kqfdSd37+NBLJvK1fCkcq0c00tcUk79UK9qAsLadhcNYlufhfDh1yNPbAQpqFPs+BUc6iMh8gSR
ibC53zYyUrnWoWdkaWw6/qqoP9SRYhwWJdM2PvNSuQ4l02+7vp+EZRyIlEx3ukW096ZLl9VcpjFP
eTrxZTsWHXlvDeSo66JpK2Xj8d3XAz9EfbaoYn25puILoSrfvcL46/ylv70aJ6/t9aGzcCpygMOh
3zVJ9RXK8JL6ZOXlmu818bZVLfST1ydplzInTope0ZixHutEQYANmX0bR0cqWDpzDUJJmwx51cj4
1PJKtd3FQxoOm5Yfhhy+6yjhnBQVXxP1pNW7IS781tv4KWe4Usmak1GO/ey4fme6aXaAvW0bYKpd
cxulnpiP14PfZ6RsdcRG+aYzwNsXqrOPvb7YOPhS1WYG8hASsV1fQDHd9272TR+VS1j4t9+xhisV
bWv0qagnVtvzqDXg71HsgVDd1DAiCOz1uNRZBxWgo2HULSSHFyUZrNHSXDQRr7X575+5hizoAt1q
k1I5en6SeXEUtGledDetbk8fFJfIyRtXI3cBun/9JZqHpd+nc5uWpOMU6jdPsNuk9UbXPULk1L5F
I9TyIDRdcZ2in/sxhZVnIWjPpx+bJgFZpVGMqbIkecNrY8xJXBwULdvlSe01ZHBNyrfzJzlxM2Xp
WV30xlAsk+uXFRbBA1sZc7yPmjA0tpWpLD+zBBerj6xVJ5L2HvXZKp8IK9ym9jYcaZZxG1qjUaRT
RnX8vramFgfN8rRtaKRFQTvPii3aktTu3lquLCdxvrYAejZ99xmONMOQ+gMiBy2LH2PhA8pYzpmz
6zyBymTb5UszDF0QPRdAU/wFDsZ3y7Stb25pDI/bji7NMHkKXByWHJ/905L8NaRFdt2G7jaBkuFI
U0wILwUBfEyvK1wDwqMUSfCOYADL3TZByiK0WXeayat4OykFtv3EaHTwzsmlaeZEUckitKh2vCzs
0XNWWbfP2J8WkDA2jbusQPMAHvSOWlp+WIviymnqG7Ib7G2PjCxAM+JyioZQsXwsyiMbDlr90FpL
feGRWafwN+ZeW6qnvF0cI45Hx9dFaV2PRM/80rumVfeGVV2V+DSqZfwc91oII6fY1qs2bKnM8MXD
9F6IMHWVkQzQgtTn3TiN47YtK0KDXr+vSJy0l8ZILXrhGasPV52t732uFepx2/2W6gxyO8oMl0FT
6a/sDaPu9oYitu1eG7JKrDZrc9JXqZWhVvYuHqsfjTZdgk2dqAJZJJbPOm/PioObJhT33dRnk/k/
nJ3Zkpw4t4WfiAg0MdwKcqisuWxXueqG8NBGSCBAIKanPyv7qk/+7XZEXrYjOisTNOxh7W/B1Tfm
VxVx2KVObPNwiC8XTA3oOOkeAQzcpOjo/HHVg7/UiSVoo/IpSaLD0LJ78PK3nKhB7a/78IvQu9mQ
Dc46PlvKrgTuult9GMEWu/LTLy7FaK3qzsHP9wAWdidLzn4WJv0Tr+t3b/ViF1cj61s2En7wTd3v
mrqE1o1N12Wbl9qwbmn5OgKGcxCrfyhYCEPKDk7M//3Q/+4z/MsBdCkDsz0ibuWK6DB1vG6PaHqO
pzGCIYekWwcv2ulvLzbFu05W1AQFjGgrB4dsdEA4QN8dfDtTbdpOxvGy3cOowQZy64LisUlsCAvW
KdHqqjoWExfbvkbFoAn6DQXKCLI1rQGERT543YAkExfXq4D+H9ovFR362e1x7b0aPlz3xS9lX5hL
TadNoLI6bwU9pKr3h8aKP5VV/0bs/MsrvJR9RaHtV74hJpvgZOx3yWqa8h0Qt6HMEoBDe+mrgDxV
oelLTFSLUp2myiK7Hc5mY3IUpQ93EfFLlAfQUy/5FPfzJ0rHcNyZuRezTGDJMe/cti7fQ+TleUCj
p8Uj7JPEBs232Dahu0qVyC7b1ySIUZ6HC9xhTpXqs4YAVgiHWsf/+u/1fj5M/uVZXTawg6m3qptR
UNwATwxguK6SOOPblv6M4pZ/XtHTeP3vv/SbM4FeHDgc5t9zo5w4TMbqfaS8+0hH4q5rYDF6ceQA
phgj2qGoLQaRv4FzN4oK9spBdnZJc7JJN6xNCGtx2GcLB6Nf0j4kPkT2edXDudQSugpaPyhDEVS1
cSlhtqpkS8WVdddLCF3VYgGlmotD6/wPgk0tUZK6bi6JXYoJzbmmW26ROERlUUrYOn9KSfKH7PY3
a+ZSTFjH8ElPHSosUyKGWwuwPrZkmFyXdV7y51ArpiR2LgJPTY2PdAzErwUuMu/XvdKLoE9Ug443
EeOVTpx+nw2+d15CKPanEZnfHnMXxz/GUH2D+kOEhnNc3zEzT++mps7srCpUCofq0XyGBDx5gKcx
zORRxLDjWyMswKsLZt8/1Ru1DzpKOpejdjE/Na5UYb6tZtmkKtckyNBzHNCoDf38AMtJsWVTMbU6
R+OgtfnogA36w/L/TYOY0YuHBXVxFcH1SuCY0zHEyFG5/VIt5VxCq7PGN3B8r4t7BVjYKzpD2x1k
MC3m1CoCQ+7rXtfFdYfprrLiBUa1aRiIv5fxiLPwupV2KaJcymKDSIzGB8NcsElSN55kRFVX+n+w
Sx1ly6YUil50VoaR80MLRMxOJy6+Lla8lFKmZirh8RGKw5YA4dcAP3yCiaW+rjOPb3mRHgEDiKDr
XOUIdfkDTt8ocaL/EV5HqWCXasq49G6c5kUgROKxxA2Oak2j+isfzsXF00FbXq3RGB0KhaAX3pSl
fVddYa5qcbNL3twaezSfhxHPvin7G6bEmMXwab8uvLgUU3aw3QmXccDhXa9oKqJldmr7K4cn2aWW
Eg5lNUKhhCNzHCHvAE9UwuGlzP97x54Dh38JXS5Fj8kA3xIY1kcHPoSOZ4uyICZTTD6XJyN89Ou/
/8pvrqD/kT6u49YPM/q5nvbTp2VSioEQTdSf+sW/KXhcih9BiRRbbXBNOBd/cy0MoSVAG+GabZgc
zNZCib/isG2/G4EKJsbGEZ5d98Muro860Qyx5CoOnR6+6yL95porIYzsUuTmA1InSTeLA1SwxSOg
zfaAln543Y67FLmlnDeIWRHObJ6ou4SX5OiVMLurnsulyE0NzTJZS9gh8en0MCvtPqVJoV//+9N/
s2gv5W2MR3q1ZcUgKunqNVOqapcccyPjew+Q93JdAfBS5gYYlVdpW+I3ILCURV994lsnrls4l0K3
mpdi0+XEDoVui12pq/VIOn7lXXMpdCvqYiGeWH4oIk32zRS2GKgMrzysL2VuHQjVbVDX/DBOQ9PL
ZQvccSLm2nbypdAtQrV4DEp8fpcG7n4VIdTgcJq7Lkb5m3r7DxkdaEIDUaXmh8BNEQRJ/K/h7EH6
3yvzNwfd36HZPz4c3xxkGYeLZq42fUtMVUnm2ugPLbtzU/pfDutLBdvULguxE0rS4dA2W+ZaM0QZ
OEYr2GA06fh+oN59VRMdv//3z/ldIedS1lYUcEHbSMIg2SeoAlTrIAa5YgLk17k0de/bpDHnfGWs
/Z4sRdRpcDBRIMxZEbJBbqgxkd0gLJ3kZlvTvvikb25NocNaIlqM5xOm6dAO/++v+5tz4ZKUprTa
zm6H7DBbMi4yguzmSwhJwveuL6+jhbNLtdxQx1vahDNOBbiT5z0ZeBZYu/zhOv7N+rkEplHNg3YT
GztsM52OjvnmWWA887oz/1IrV89JDHJQSA9gnfQ5OPPjyfauui4MugSlzR0rXd9yfPpUb5LVtLpn
wZVCe3aplWMeyqEotuwAlgq7YSalz8mW/mneJvrNzrq4xyeNfokDW/tgu7RB7caa7s1urjYSozG+
zXkYDdd5W7FLaNoAcsrgG0YO/dZi6cMKvPmeTGy9agnRS+1cVI6FXoqYHhIFrtiOKwEnum6shz9h
yP99jdJL+ZxpWpz751U0p6k+wlSgyBWkFVd+/QtBTuPDPi4HFqJfmCSZ4lGc42Vcp6Sll+K5oHIW
9UzYxc8qHndrEYq8bvrrOvA0PZ9L/zj962EphwhN+IPA9Z6hBQYkZ8OvamPT9Pw6/vnhQR0PGyxr
D6w19l3Drk/GBWu//PfR+buXyv7/p6+JMrxpQ3KInJ6+oGqv783S/MkZ6t/jc3qpnJtsgnpIO5BD
2fXQqy/9YL/EJS8+QMfoAzkOQeFlMJTh51D103QoQTa9SmNL04udXTEqVj3NBHLJGd0OEEAzNI3H
m+se20XBYxa84bMeyYGPrT70tdhj7O26OIteyurWsUySeunIwTg/f+aVFvuJinF31Ve/RKS5NqZp
3OCr12Vc/QxbsjaY7gak4bqPv9jHm+B2gQMIbgOU/F9HPXiMp1L67bpPP5/j/9gMyidThwgkPMAN
ud43qBmgaWiuA8jTS0oaw/VO4igJD0MFMaaEje8AX8lNXHmCXgrq6jUB0Yr48DDXpMjjRc2grKTX
STropaIuFq4coF4iB8gAqu+digT6NtcWmuilng42VqKd2oIArbf0pxmeSYeB6PCqSg29JKXFQiML
tTNebNDFX5xj9Y/NVJP6w6r893ueXirq4qAuu6rBMVc1gFbKMEjrRU4BlE3S6UG/o0IbLddtsEuB
neJDUIIYhZtsZesNeBjrQ9lPf9JM/bu+jl7q67ZKE/hHBeEB8fky3zGq48do4yuw+kxMZVb42Pa7
EEMoNO//jlWv2nmXMjYzNWbqrA0PFazyHkK2lXejV+6qCJVeati2OJ6SsAR6HSy18rEd4DxQr+t8
3eK61LD5qilBC6sAdo+92/VCfYfx3vaHpfWbGzQ+//s/jiTR92A+b9gXBZ+mH8O6NZ/FWP/Jq+F3
n35xP/c2YQNtSnpwDQ8lDAPbLI3sn2RUsA8731j/m1vSS1vRAI31BvRWelDw43RQA0ztKiS4T7r2
Eiqrud8tJfxYbsIVKN1MLGZazhqToM7XjUbbJw8eM6S1AI79TOqNjbLiK4oPYo5Tmq3ONtOu6G1U
SDjRVlD5iS2q7ra09ZWEpj4WeTr2RZgNMSadMlTrfJpFfRJ7GMf1lc6S0dA1KxcdzodB63bMdDu0
60GwifljWiIa2/lZ+EQKGOR5YIi9bfcrayBWWdctdCeMpE7u1tVD5zOj0c15ciWMuI+iQkVgp/wG
7zNDIxHJKtCU3vpNgWarymlT6Fj2xj9VMBZ5CxHljR+dhzE1PlhMKqN+Dpas0VtofrCJb0s2NFM1
yQZ8weolrYawkuFKIn4wSH9nOUPs8g41KzhO0djXTBahGddTvG5YoLCrw3jKp8ISkMjMuFX9UcRB
WNyyLtho1qCJs90L+KnpfA23tfhmbXdWTeCIX6hcTJqkcE0yznwDE978hReXFLuUUUe+E1qMxQNL
6gh3mtCLkX0wBkQ2YciRnxdDX5/8iEpgtgDkHB6B32f9DQEytMVXDF2SkXhsLMKciHyDGSNfswAu
h3Gmy4C8UBHw9KmB9dQNDCGdOK6AopewD2RL8bpRHk73jlKNpiyqgZU4sWDwRVa1Zchz2A3Zn1U3
a7srg06nYIxVZHwYDOS/Wbimk9mNiCUey9nA+4uMG1uP27YlkzRzUYw70Mrcth/Lnn4lRkX9qZw5
UGt06JuHpSvUK75hBT0XqJL1e8eX9bVS4zeBoPSbCcA/yvtuxY7qVuo+29avL81Y89d5HUa9oysf
R+mZblrZ1ToAypmAEifrJqK5j6PgOQVu9liPyCZQ5Eh7l/UjXV8otCT0WFQjKiaDiGZxrJW1NCdO
oCoEIlk1yEqtFfrIaxt1x4g4dQ8z6Np+5sA1p7u0V+MbtJJNla9rpMevmnVFtWdzbNd9n5CEvuii
meh+6XSh9wZ9TCzaIZztS0JLQW4YnK0WuCfWbsiXJAmhqxfBUuUcs9OBbIZl0Ls0YW49tm5c6hsW
CSxJrN2yAod6JEWaJTjf0UoPzNrJWsWoUvZ6gNPUMqa6zyreEQ4hSD3TPEDm/6A2PyQvs+31qU+S
1Pxc3UTjfRs3ob7lCoYjCAfVgMaXi35pFBK/0z4Sj6RjzbKLN7zdY+Ibf1/yNcL73Bbd79zKu+l5
2jj170Lg0WTGQcIrKXF+vbMrDd59bDYAIUCWjx7h6Fw1sgXSqpXN3LUhvj3IFg9qhGNmLmbs832a
eDvf125Mwxwvs0h2ZFDxz6K1tX9fkfEWOZRuSbwnqevu4tSjFgllRPANAxAkylS51KhqVVWX5rQj
qdmFgZru4PaE1m/QgP9/27TOpI9nP9/GSdexs3lm2WN6YuVu+CTwCFXOk7AOQDqFyvR29dtaZ1O0
LMBMkYB99w5bHDM6/fk0aUmkdmeaY7+fFZ78c7FVMz8yWOIOtxHvXpUJdk01rd/Cssd7sQCDznlS
wjlAy0i0Z+pmO8c02XEfcNgv2iVqTgAwlwavLMFEkAdeY7lLPCHo/hR02u57+GF/T5bEj7cVZOXT
m/bU+nvdVHq5qQMi5uF8O8QVkby1DmXgREFQGm5F3WRLPE5NFo1F9JYIFC13Qdi4n2Fh5twHqHzg
/Z+lMePO1kWaL9U4HmLawbd9BJ8+2tqPs4RAas/6TDnzS4VQCErYLED1n4ivBRh7e7Zg5tNiHiuv
pgkpZNKlWdj4KlvN5CSyMfGMMkWQ2xmy5iWN/Pd1FBa8k/nNwb6Myhib+WEmSZ+BQGXzEl3ZrFYz
wsEkEDssGVXiUXCFNLuJy1utgmnOvIuCR7iUQh49JBse69xi6lsOIVcgB0FCICFh90dH5qyEIS6u
AFfuYudZDt+2L7jB1GlxLc1CUBVLWZbp/bbYsZSwvCC5QLd2AmUu+DR79Y1yUnyDmxB9juoIDutT
0Mk2xHWjZooTPVRVxpthfemHcXiHaZO/7TQNv9adGt5Z3BWZq6otC3ncvjjX4AfWQXpkZPlql/jF
w3VUNrFrMh6pKAcJhkosSnqqoY2CDH+JARHW+gvgDfEjmdqPoKlQsl0bODjoeX5ZGgwARGkw5KoA
i6XvCjSnxvRoJpRCRQ3JAWPFc6vrZ1abJUtKPh6Cdnztq+1DuJDuFkwBHiz4kjIw43CKdIAV3jXV
X8FYCGls+awj/s2N0SOMqG7TNBr3brGP27ako9ymsPoBGA7ddsKb9ItOeYkqETgy2zTtRNMnx3qA
0bLu0K9hfV9n27w1f2FnRyTbjPvRthsYaWHSnBCcuF2t3F24JrisYFPxzmEY+1H47obR5bFu3JKR
OuQP0Vwfer49G0wY3OCiCO/iSG37SVAnQ5/ML35Zp3dnzCp1MCYZ9pi/Lxiek0L0IW1lin0bIZMJ
lY8zBBvqrWjW9cWizX2KAyzfCozovC/aWoYliN/T5NbD2NGPrYzw0GYlRVoPsmXNfm1BAmKAKx5Y
x9YHEqQMo03FUErI8caspIR+AKnkvyvPvoOZxTKIVYZD2MVv0Drq40ACgFZgTH9UcE+VLObbMVq7
zsiYgxqNjYbHM9J3VaUwHIHlAhbdUD3GhV5jmaRJ+W5KXGhjNIxSddalO6yRXVK2LleNog9jqPQ3
3g/9/RYFNJ+acM/jsn/gFMHkONYngUAtI5HpdmGkQ9hyNQiR6MTfBjS5j86qRdZ9c4PMWNwV8/xQ
qeCzUZQfsXl2pBTxbp3HSjYF2eQiQpqZXp3cWHwuSjNlDDbtmSHLIGt4FKJLoavTHIY4uT37yq3/
xoCwyTrIDms5k6XfoWcwfsMsZ5O3SVCV0s/VcIwNTtpgTcIHwMbiR0YUx0WxzW8blO75pNoB3jgs
lWNVui7bVj/rbKV0+KuC7qLKQz+0VTbXscphNGHlCBQgzhYrPkq+JOVhQceshjKnZPwgfDD2mSNB
faQumbJVFYtkRAi5ICzI6DZ9IJccOTRGJIlki2H0GtIXmji4tiy3Qg/c5o3xdsvSKdYZdTgSyULK
k4cf0/KAceFKQpQY5SFMQnN/1m8CSUYxLMhOVUHUYW4LlylbfYC5ZCSYJyUwhjHJl9izzz3YZVm1
wmIIf4TG27FjBfXA6nO+T53pb0XjH6Y1/VJt9UPfNCcPt6NjlFajfsWsaXqHeJC3zxZ8DFxyyTx+
hQXzvGbhwhqP3dJBGDrNz11pVp2TosflIFiXAsmbaLJrUFKr7qZtSPd2dOS+1lYoCW+iKMnYvPBW
8sCmyDRShviiwVkjqxGYY4dHcVfAUetr6RaS9Yj8X0SaaMnmMLizW7JTVXyLAKi/D1gzKMmnYd6p
MPnqy+HU1iNMLWoEaQax3yOY83zXB+uhG5rmEaiH95FBt5x2TSqHaYt7ibHPJJtCg+TFVjyLRTxg
aYgBUVIYntIy7slx400Qy34J2xOyE9pASivWXxVgM4elaGyfG7eWO9jk9DKgdmX7ybAKwStmOrMk
Kc2+4rzLvOEPPVpoMihVLWPam72L+/iVoikIOyt4jvaAasm64Pi/kOnKerV4dk03hjeqqoa8wA3q
s1CY7ego1imglExgAq+xf9WscjSrSNm+FJtGhUQgB5PdlDZpXiwACdw4EZunzSx+l/qlyGsLjl2/
Vu17yxt/182Jh1mUKeHmsHW5JdOwd7VGEIQpgj1B0e6Lpd1wxKlhd+nQ2Z3Bfb0L1FK9GJKSZ4KY
AqHiGtgsiOP0plra5gu8xiFUg3cuXE/rrrrxfHRPyNGme04I7sVkS+wIE1TLMm4mPOKpSvinyY39
X/MIZmtvWnqkhtWhLGwX31QIxO8AkGVZtfThy9DM5sAMwYCMx8In0GICU971vRwWQSQBi9HJynbt
z5AgpU236bNYUpFrpzvUdGx9gnZTY2rVlq91AbQnpvtaFe58TIJIRtroH0M5t5/Qhmzu3DwhOo6H
4URj22KJlWqUaUKCm3RjKp/1EpxYMeobS9p4hwptYp7c3Hu9MzaOYpzY8QIdEPBpxcpLlYNNW7zO
QreJxLYc39NVwRCWJ6S9hzSl+jIXY/hVsBLPTrnavjI2ECTSgQsQ/EcEXVJav0XWunxKz9H10NTR
JmM7RjdhOUS3/VR2H6JEox95DuImZJXJrkjB5xoaMOgD0PXuutWK8VgM3kpqdTPeLwyEVAm8VJCN
yTiZTI3BhttJNwXynYjE6AEUyJ/YkiJ/mYfptKw2eUA1gHw7W+JIGF/2WMylmWEr5MrTtJBWSGcj
94pLJ+myKBogsQQns4ylTTGX2Mxje1gwGXqDIy75pFVs3khNZ5g5BPfFABG+dHyDG/1CcAIW3Rzn
ZkhxYvJ+sXtcxXOX6co/BNBN5gjC078wddu3O6zKQT8YxzA3dZ5nyuYeBQOI1GNcuTR9wDr5jpHO
GVby6VO3eqzbVS87Efm0lXrtcMKpeNOfYSZ4uzUw8CzH9s0zFBHkMoWhBS9Md2xHuKHPJGbd9D7V
wi57+B9zjLMZAnugdsvmuQqflrrBSRzRvvK5mUOBOaV5pB9d6tavc1BORq5tmwY42Ap4Lc5Vicyk
CMrPSlQryiAsgA5/6spgn7Ao3eSwieFB0UH5fE44skHUQ0Qo4xJgYjmhALTnawBfeEjQutei34Y8
1gVMYQQkB7crrRHGUCZ+tghEsq4u7E7hZHkwEzV4PwODy1pByviY8GI9FRgwfJ3QXdopxqdb4dQr
FEjJbadQMDI4EyTGx8wGuBwKOWDd9HkLUPcNj2eDR1TR8ti0pjzgHtH309aMeURXmw+85HsdNhFm
tUJeymIO/G5snH3o0WTKECSbVxfRbu/w3xnKLzqfYcd7vgwdqgwhbT5QJp0+IDh0h6hvypwNc7Nb
cWBmrBvLG9TYkN6tqKOi9AJBcLeeGXLCPWuQIPJYReZTVXS9kZDOqy5TYfc6wUlBsmnaWgl0a7SH
Td+27w1O5IkMXe5JxHYNWL03k/dUjjhRHkXilYRyGCt8qGctQUNkJic4ZPOBFuSm4E78gnZUHBEo
pTemQ+KID3zmBl8JHHuXIwIUO+KrV+StdO+Mj5+jOHmMbVe+BZv96rlG/6U2uWiiAfCouvgMtzF9
A05UPcp6gUmq1MAXI+zjVYYxDCQ7PCTJrRqZznQM57OWzjgFZ7BLUbmz96C/NJLGespGD7HjYqoV
U+TefJ8EabMB3gC3AR3p3gS82EcaEx/9WHTv5aARUC9wb6mCUuQbUX4HuOPwbJtBPHW4g7/AZhDY
r57Nx56iULHNxTF2qnrQTjWYUQe4aamnzxsnoeRQmuEM5/WpgrH9W9dXO4vg8xyNGblVQ7QjFhn7
iF4CTn+TI20SSLaq57qLXQbrZLVbFPkZRWV0GC2WSEX7o15oKilDCEa2etoBr/prA3z2W4Kk4hRx
uKdxY2rZidDu0E1wj8TFB23Ekrm4eV/7YDprr/u9IJRldSsqGfh13tWaTXkx4meFmq0HVObJjUnX
pxUh18ENCocua29jzn+szewPbZU8hvGMX1B2T74SDzFHojiLCWWjKHgvUxEeeKpRVQUi8GHqowaF
EZS4pXHloQgohnASj3kczLB+ni17IOwcQAlNMtCbmx1USl+joEJImZgPNiVjRsb4e6XbKacwE3/g
oZmxS4ZB6mHzX2ugxHbxigmsytBsXluRzZhAOqzWmqxsQbVVSwKSKNvqe8QneKe4HGBEv4XNDmUA
RF2tQC4BJCBezhgA8B+W+2JdkqxxmDvrQK0+10WJbBtH33QQ9qdwTqp8jKiViB9WaFb0u+tLVJoW
I3aD5Y/dZBCWavuZLN1b2sYtIoZeZ1NJa2gCS7ufXO121hQfdWggKo74bgJp8qGksGoMJvLsYDvz
XPDI79Q0IYJTRktbw6aNuWQflEuaw5A+OVZ9TaQi+l0XndjH0bywTKRF8BbhJaBUPanPgAffeLxu
mQaQAGPJR3vCC5wHXdtkA636PejkLwna3oMuG7mpabW4w+vk5OGZ9hSmJs1qG+JIEhMmoBbV9jcD
/ONv+7QXOyVKpEetA2htHtA2LAgdMmF6f6cD4zsZgf7zFdHOB2JWcxqYXh865oMsCtb1FtNO6on0
/YD7b9zw41Apbp0MZsEeUGQ1975kb25O6seRlfFyrhXb5WsPPUA2U1vgixv2AObbLCcoYSSUHtPH
oivMv8S6x6MaMcozzyhWD42e2akpUtzLE8TKAUpeKn4SJTwGDgt4E5iiHr3WqIIX0zNT29DuF20G
+rOsNpcFbcLoyYrZ00wXqO3JgiLWkVFF0vahmatZ3fFgoBLZX5PjzTpsQdy55uPsQqJuRhbDZBig
cks+TWGqv6+FneI3np7DCznXInloLVlvVh2XE8IUXIAfY1NP9IQ6+hRnGEk6b2CIPvcB3FQ3DC/7
mCOWbcMu52RCOnoux71GrY9djvuLQ4EnAnGnSOj0pyKOa/vCAIpc9ktZdsUTLIS7gw80cmQ2GKSa
vpl6dl9twp2KBKJrbATxFIY+9DJFq0g9LxhFtKjUzc19z7nzh5WS0eVD79ryFFbb2H2yocc9W5vV
u8PAeKilWehSvA8FJ26HEij6K/XYf4HQhSKjOUdZctEETms9IoH2ORyowIQj5vIeAXkColOipzPv
4xjF1p/DCN/326UKhi0vV/geSxVsfvpFzIZLGHskmvdJVbkvQ5qWR1/U7Yth7dbeJvGgH0vcStgY
kVD9zRi46rNvSyT/PF3556Rpok+Ozu12KKdzdFFWMdC+2I2oifZRP8MXF2h5joxuSflTE43kUZ/R
83sXFS3K7+PSruD1QWd/EyuuzT3u7t4caQeK8U1DK3LE+sLtZScokXTVTI816gU/WjLqO4wlduho
1QSDC3BoTxJYtK4GxgfIl5T0kaUaDg+11nnTisIeGU4LFEmhFT/iz4pPMzIZduPBdWWHIIraJyoG
oGRaX6wYdD+Ti3FCFf1PkGDHzxrjYS9uaeiSlx3eEHr8zv0chQ+DHGk3DZ5gux4fG0Ni1IhaLj45
Xlr9a7Yt+CcIHeGjU4CINsgCj77OinhmMK5d0IPodVPOiNS64mvlW6vuDTyAeZ66qsc2UYGztzYw
+pT2vbmrwYEMd3BR6byEC1gRPcXRMGV1OHbsoQu4G/NV2bTLukD9ZGh6mIyRQnc7uLKrl1REDNPS
vVmPSGQpkV5QFHy8S8HQr3G5SfRqzK+SUHRFVNrNOera25wXs1l++dXFnzAESde9RjPuJIiqg18N
Qf14p9LBYUi60tUhxiD2ySDL7c9CpuQ1tOg13q3VuM5ZxxYy/mjXKqKlTLSe3UPgtza4ibYoZM9G
bELtZgta3r5pOnrCWR1Pp64Eg06mZHY2W8GqFNkSsfgJL0MY9FrCHoFInWASFxCNxOWNFi/wnXEG
B50iqDCQjaO8Rsf26KN+splBLAZhUj8Xlb4deRGFP0PUlKN9u/oyOXM3AVn9IdD0MLdonvTsOQhQ
AcrVSOv6ydYbWoQL7p5DZKNxPf8OtRebjYH54yHOTu0Ms1kEN/NXSErXN3Dim/tkmpO9b7bpCwQJ
KGAPuLxv11gMbYYxvmqWgS0srH74RL9bhIz/R955LceRZGn6VdrqPjjuoWNsui9CpEAioRVxEwYC
YGit4+n3S1btNInuLk7T5mZtrcrKyAJShHI/51fnpoYru6vHoXD2eVKPtPdSWOKmNdruqCxGXfg8
s/E712B9mlLbsHaGqSgkPZZz6alKpl8Oc7pc5zM8e1zQXbpKkdJKqIWmJXslC8GawPbjggoVwMYv
ZGo9OLIbLin+tStooTBz4yQdUrJAR6d51Oo5sb3WWcvQM4FwT8VGNHbvUs6jstFkwphTp1ed6zgd
1q1FZ8Dg7Ri/UpFP2YXpGBAIcm02YjIWjVVztoH2YylrT6RGrux7ackE2rbp1AyIpc6Ux9IcVa5d
RRwqs3kHOzyHTS6Gq6WVFqj9OpjiNTGq5NkB8D3vw9FSPIfwC/1Ql+qMuh/cOvVmICQoxdRWH+jj
ujZY8tS46xWz2y90wMvWMlPnQasm2lqyk+r9Eq1F8Z4Sy0nsc9meyF5YgZ2YxUqPtawZhbBtRHdJ
o7VuKBURB6t5ikGuR5h5d5zC7pZ4rfXF4b+hu0bGoLkavu63JYtFue177tpgpEy9qUEh6NWypHUX
JcPnvRhzI88i1jCWgMUGEqtZp9OAqOtceHm6NJqbK3mV7MrRWG6nKXK+FGlG+V6qU39LHRrfyjDn
RITDXGJIhIh9LVCNJG7GdtDBxwvbCUgBpLszdCiXPAqrfTjh6Xf1fKmu6OjXQ2us1mHKNbLqGH+S
GaqfN1q4elWdy3e8UEa0Uac6zpjYsOSlZyAkf4uLsn9Vq1ptTvR6OexX0NT3pgzTMJAFkPSmk3Sw
IM0Fe2/VZYKtVp/lTV42ANfSqtvah0+vMq90TJaLQlPYmlYY+xCkOnFGN1JC5xFgLooOUcb6ARxV
KdEOPV2D7jOZJI19E+VfBzNtvmTVyhYAGzi/jQ2UpWeIerpWk2Wyz9k8YTNkX8AGaonUqGP7aa8o
hXFspyoeztpWproXKwUjdrp+gTuSqZne1zB0Knc0ysctEZ9yDSqRd28GyOerUlhacXDIfw79pYvB
jZWkZA0HYI3irdAIJvacHFLb45mVuh+V0GGUkWtyX+R68dKXYy3O1iLM7E2Y29UbTP1ouevg5J6W
2erbqf1wPCT4xejVVThdir4PM68zcIZ6EOms9SLsH8wC/cWmye2h2IaDwrasG2FNJvJqAgIrkN1U
WxZeUj8SU5EFLUFwWjCXAGAB1XnxeYZmdllddFjtrqg3tpFNrLTpXF6wCCsHMSkwuvY4fwE3dipP
6sMKMCnC+paxo9wxTScUTuk0mmLbyg4/9WQoVgQYl3f2XUL0gLFnkdUMV5pKjxpbJum9NQ3ioVWU
IX+1GpQcGBLWtQO2yMLSX+cO8/dQ1PZx7aJx8mUT9hdG7IxfVrCD1VuScpGbqp3oEMs57yGIJ4P8
85VhPh4eMqmcz4OYaX/BkTZ9OSyHqeWll2BXwPbY1lJ7V6Z5VZ5nfP2FVTHliejSk53NVsKEgqbk
zqAvn2dGTkwK0ytH6sySPpuYovfUVmjCmk6fC1eZHWlsStsp34bQAA4QZNzovr4W4x3k8aRtRJyN
4+aUrRP5ymoNKGS0sn4gyjhatyGW1ddoFOXgZqbTqsHYU7x5BFWW+XUukw5eIktA/pQUUILbOivB
ZPIGcS+X4thlMjmv9QKZu8jMcHE7ic1s361110OPNNTt6zhpTWDHZf7A8yHE3WgvasV5slvbn2m/
Vc9Q1QpBCW3Go12u0tn1kyBEKrGpaNwQW157My+r3lONZlP9VdbF4mz4iPaJxY3J2HGaw1k1RaMj
y7CiyQpIpa8Kl5SAxELBY6T6RsJADx74RfXaaZM6Bx13wuiC5TIdQ0wwWYEe9Wblx4rJae2tNado
t9blNZKRZhzzhqaN9rPu1xM0Zc7DhQXsfnBKWDBv1tSsD/IIwmMrlrC+nPBm39thfMoC6Xv9c0Z7
2m06VCGj3+S1UfkDXYh4JKmu765ltUzWIW4mHVsyIK1ubJQ+Wui9y0Yv7qHHS/5PbdrFm2LFlbiA
BbCnzaLgQ62oSPFPueACbEykKpX2Y5JRRqA4IRj1LF/YXXyGtOk0+jZ6D8+M2GguCohwBT4kUXrP
QAYYHZdUYeHUcqW51fNS/1yp8/CMEHTaOVkVWxzeWqElUNVi3E+y0HNvWQrrRMwttvoap8WoscP3
VHQr1R5naKslmWxXtxerXQTlmqm2zz554iPy5oq5mM1dUsZQ3oqmNhetkvClzSqJYzDhcXholIi8
wmZuHxZT1RKfcSbturejon6aI0uvvEjM8epxwVlKGcRuzpTohTp5RJkgKhPjEFHuTQxHurakJerL
xCjtcbewgjuB0ieV9NgB6qNdprbtmlg738BiptCzKMkBANK26U6zgvTOV4e57s+HMk0u09UyFHdq
VZrfieXWZ4kq1wP7PvezQbPYu6kJYIycz7mZUKdn3lBbIvGSHKeDW80r8FWlUaueOWUqAKaXsWjO
1G6gHaT1ZNm113rOXTAk4gqrmlu7kIqOPzHv8qM+LvmyjchLLZ/6FC5vD3vIpmKhR1pckFhZBrYd
juI0aWPM/VXPpbwYORfEc4dq6rjCbvrxfhjIHCjdxCGrim0jNeMrRolEaPGivr8jaUpe17aWXWV2
PL1wqiiLDWwDw94eljijUqjNF0SEGjIF0+gXfNFdbQZwoQ5jxBYtfM9bcxHeNMex4QEaWM/SiRbo
0ayceewyZT3v9LE5X4wU+sQcxiSo1Ex9btV8uRVWkZYPsoW223VOyFuCMVrtbhKMEP9qD2mO0Tjk
sgWdGErzEIlSzpd2Itqvg9Eur3ZWjSEKp1OfrrAWRJuhUtUZuZ3Icr+3NNUPRRGVgULYzFdb6vDe
ZqfXistGKz4jHVz5jkVqMr58CIfIY4iivlvSkPlcppVtbc34Ws4Tk2RGUxE145gVNj2tI4/E1Yh5
0PwMrUd9FfadnR5VHm8zyB01emQmTdXc2UMIgl4ylNHwM6FrByqwRtwglaHKdcPFiL9OYV1dRBYm
Dn9tI/a5cs0fxahrlRcvc6EEZRsvtxbagZGDiOhOoqhKi0BnFGbkq9pqWF5tJisrQqPFFeP6jLJ1
p9IE8pTsU7Er4UcNIGmzCvd9r2SfBaTl7A5dk0ngq2kgIqZPmzloYwGpM/E0HhIhnDlIe1s7mnGT
P7a1SlEvOmh6VVjhiuBvgRWaVrzInkHLchum3aLtU6WLQ9idJgx3CF1WqjZLqtDQEZzkK/6KChzZ
4Xb29HY1tLOsOh0FbX5+U8yKed04GZijoXF9RJj6VaomMOzdaO/rFNEYqU99w2kAXQ0YqN5N7OGa
1YJyzVq2y5QhO1Jy9dNmJKnb5ks68lULjeSubqsQ/GJWWoA90Skb9p2k3OSOniNYqDEQBfDU9mM8
Ri00vWU1lGLkfDYQokb+rNRieMjrE6SE7Lsod2W8ljHDUGqgybSzk3bjyLFtN/GgWImvwSVE6Fa0
nI2vN9s7/AdoS+O0a0/nnTb/Lrfj5nYZGGZ/HRoaj7VtMjzLTXVcd26MnKT0TadJ3qnbemavaQ2n
vzdiynXbjGm1QQzVJWCNANWP7SwFEe4U/ZnKVYfGChOD2Ds7lw8hZVcCfCh7DYS1VvPN2lvzRcnA
9dTrRrV7mdBDPoaDJgvwDa33dQZN6l4zNkyIqNQw6/0sKalRlrkaIL9oIVmJJqndW0oPaBxl9XA8
jchOt/RKUce4b/jmDczcWp3FZTvMPhyPDvmY17rYSWrH1DcW5ZQCv+bN13iIrZvRpBlFimCTgl6U
K2+raC0nf1Xz2PGMMNX3CtMBmoOTLabnRHimgr6pQOEmDNeF39mR+q5k+Xy7dnGHnqmV1eoPqE/f
c30sKq8xDaYeakYMgDasc8iAWkcZOkSwaweUIvPkMkZIfDr1Zv6aKVn3HNYWD5IYDcRXRKIcELmV
edDZ5vw16dpupPKqCWTplrA6ZmGuqZ4yNIr0HYYpjRtNtaomiEalolCjaDE3AFxzt0lGJy9p8ler
3k5ibmboVa11sOtXpXUR2l2YnMdJz6qkloUxQxvqdQRHnRUZQ0un9aYiBim5GOyyViGSdHXeiCx1
enboU6ldGEOkez0BH9VDgXp0/old9l9pyj9Yo8LBkByRczJD1DMVNpr1L7pddu+/5hT44I1alHWe
ZwFL0cu1OMUxjefFXGk/cV59c5v/E8H6x2BRHPMM1FwSsTVDCta9EvGUbnsHKYDLaLO48QtNpy6l
BV6+0EzXr7LJ9dZPCoaSbmJarCJgfy+t/Wwo5q+ZzT7GkcIiJpWF6pZFBFl0EueLL9Ofzen4F94V
84OjiuJfzWwDxKQp9eIpLabmywxkvrp639Tk4cgGuOmXLt3HeNIobqysdLR1K6c5OixKznOnt+rt
r7278aNTQgptIuKvXbfqggnT0EaxF6JK/F979w8+DKdMRKQyuXq7pLUIRC/LDQPA5K+Zej6mnOat
Uwk757tX0imIfDR1S2UKTxr/xOL/L57JjymnymnEYmtNyxbC/ovIR3doyutfOzEfHnf6DK1iHuq6
5VH8nDpOwCTp6hdvmA/Pet0MA9LYEwGYmTlzOVUZcBjVLyVxqB/zTWdUFUYt0nXL9L/0UEVNu2lW
/ddG1Kgf002ztc4TCoxl23Rt8mbWbX7ZalX8x3CE/3id/zN6r65+X5K6v/0Xf3+t6qVN0O18+Ovf
7qqCf//r9Jr//p0fX/G37Xt18VK8dx9/6YfX8L5/fK7/0r/88Bf4bRDy6+G9XW7euyHvv70/3/D0
m//TH/7l/du73C31+19/e6UE6E/vxuJV/vbHj/Zvf/1N46b9j+/f/o+fnb7/X39z46F/+Yfff3/p
+r/+5qifpKqbuiN0Ji5J43SbT++nn9j2J8uwhWpClgqdIB4WhxL7QfzX31T7E5lmjO9QhZAO9RMv
6qrh24/MTybGFv4xbXA/wfv93+/1w4X5+4X6SzkUV1VS9h3H8c8nPjPd7YOtNArLEKbFUE8I+XRW
GUAxieZAeCdKU+wYJ9qeqY2w3hCoAs4hnLczIDNGaLqJVsj+PgHue1CE8RjrAJ20Z3XPDtTPXbax
mEaKkMKw4useL1SOPdwaT+ImRV7bYHa1H4vc+Twz7OZ5wh5xYysOi4ur69IRntQYzo7QvrZv1wkY
D9kIMNl50abGWTfO0U1UW7KmKMG24QKAmzicRG+7EVJEy0clX58Zoxo9NLYaLiD/qJMoDONQR5vK
0yT1erkxW2NJrtAdJlQ9WpPDEbeWUwdkOKSl15no5/0h77IWRaNd3mXwANc4ENYrvaymMw1tMsRV
3iI5b3JXW83yGKPzeB7NaDkzdN05Vyc12QEsTF5eTwpq045xAzIxqy/h0JUbBnuMXsOEom0m4+rI
JKf5QA8RB2ASRMGAA0SWER8bqwBMlz1uOETm67A1mlndIY9yB4ICfCaQP7S6GbmNDReQoUfcLYaB
tzk3E/NznijVLosi/Xy2ZmwaDaV6bxm3TTMxYSCMBk8fxMrw0aX1WttBJK0bx9LU5tfwRDDk6rJc
6BlyNSvvF2hYRb+rbQtdutHQCyBYGLeaqTh+YY/NY58L46xBvIB2ceqt/QmBbt2aEnQPnjOzUozy
khhU9V7AymysdYDGq7L1etUcWkITDDTQFeo9nF5pd1NT6SMhGskubTqn6hBCxCyJSsaQISwu3D+i
OTRpvyuUKPIUJl3QX9m9X42ZfohB9x8t8CV/1MUjYuLxsMhMP064fR7DcSh9sZKJT7QuaQht3aAQ
RDTjjTFjr3ROAEV1TBxDYT6mVWK6zhTrO8sEhuCmdCwdTas1xi5t8wQehcgV+NigHCI2yQ4npFwc
DDV6pb/1cUn7N0ULJdtUJWDx9mnWik6zU6OtOSIxVw4aEpIcPHtokd8ubdH5STMJdcfIB5TUUQqz
AwcT3sCll/VmNWTI9w0heMEqGu1yWGbIZcSx8BV9rlp4Ao0UCIqwqAljYCGPEaH6DyBBFqKAvBjr
3RBF8jxvDXGXOKbCHlnaU2D2sEMuQJ8ub1oUj9bo4iFQ+43SpLL3FFothVc20ZmZZSay6dioziZg
300Z2SctmdSVazVCLqCq5BYK7dtjNzXiCE3QP0ZOWh8TtbMVDrIaGs+QzPqwmFa81YjSKXao/8pA
Tnp6VIYpRmkylYd8FLrjV9ANsDBcInJ0mciwITLUBiBY4h4SIlbuhdTKIzBc26OrEze6UaksSg3T
eeJSpxXTSmfam8Zo7LWwll+txQmvmbxatP5S9+odHs0eoyJ6EunHcrGtIMQ6BtQUhu0l2X8Sywra
PgPauVYzxnAO8yv1N3P1bCArt+uV/CpOMTUO+OZHN00m7C5z11kDwiqjulxVJshXJt4w0LeTei6O
sCdMQ7WvzcI03CGdiIWt09wSsEDpPLEOR/K5t0/Gz8aZyjNcweuZ0GxUIH0y86SmSBivuLmWc7Wx
GmQQ1VqnfmYCL7gINBy/YXeBqcdMvuvGJD5oUL1XPUTZMTQbJEN5WWnSDYdRPV/GTEiUq1kalLVt
T1unK6x9qDDC1O1IIb0wQmmdC8iiwssLae47RA5+ERlVgO6N5lIl1OWaxhnW3kEJs5fKCASRlnZy
sAk1PS9spX1sGA228DwiWXCTcLmpOvWe2RfJrekU8+faNhtyYaYI86WhqLsxnKffO7P/n0sSmqI/
KUnaoXxPfihh+P3fSxIcrZ80w8EJwWN4qkgoPH4vSaTUPwmKEtM0HUeV35ckxiehs79jP3KkZVHR
UFP/UZLwGkGurkNOL9T/qcz5d0qSD10uTbgmuD1JrtTRMjOC6UNXQ/i5iHU5Ffs1mU1Xi+6VNlsC
ChZirpzlYdJtpPHpeTbua8GEEAtEFodsfbE46U9i+n9sP//4JpRaKp4A0AH9QxsxdDEDYNEc7uts
2rPuhnje9OSz4dQ/nXR6MrX/vbX//aM4h6qmq5ZOOcgl+d5S33SpJuJiKPa9CFm9GBA+q+ekjGk7
rY3lpg6RaGJEyi8UGbXemlQLXUeeblaVQkMO3c9G9v6YtfDt+1gcOdeVGpMa9fTz7yz+lqNUCyQY
4tRqcoLIcJ4gQZOgrfV9bKInR6Ec+70w77+7Sf+oT7+vR0+H+eE0/PCxp1Sd7z5WMTNNLs2S7yfQ
MXRqkP8y6zRP2vZPWsN/cm2//yTrQxs3yCXOs1bm+zievsDfkE440oKu1lue/PSoxOlO+ftxcRez
6dnC/HYyubwf4+zC1mlFBy2xV/IQY4aVWf6kh7mP18GtW+OBYmtbOPJrG+7xsAZRdlbHuhowKOxJ
hTbfFsC5Bgy4XctgQASBXAwQc5v3yYLAusTbCl3j6niu66jBV7RUPs6f6kYaqrwamIPigq5+oXe/
bBAguFUqn0IuPlewYgWXuzge7zOw/U1ndvepYiceRMwckL8++tKwJ9dJws8sEOM13kDXcBB0pehW
/Fm1Lyhj1GDSwuqh7TGzu8NYflY75WIZ0ups0eI7gYJvY6TjozLi1lgSK8AdfytRdGEGieIjQsaj
M+tb7EaDG9KNsrtMeLqyM9DWDQEy9g5YA0H6jPi9jXgQkfHfm3l82vmKKajwxt0ylvOAuiy7RJgR
tFpvb2gQOneIG1dvIXIwGmy6pH+nCH1r5LxQWDIfA68tz9fqDUr82V4tTJXDppoEez3ys1abAzup
7xEEPMmS4ERTl24ktlX3aqoTam0lCXeUvNV+qOoa4UBX7+bO2XUnB46ePI1Lf4mE+D0jyR79pFlt
bao1RsIukBSMf6e3o7AZhl1dJjabunYfyXnLjfJFCWPF7Rq8EEP+bFf4XaKGmqdvtmu3UnIPCB4L
qkC3NbHZgJk+iT4U27HjeSHGG3VShx1at/XbFpoTQ2Zz0UXIMm0wymDMeswSXYi2b0Vbo/MLlflg
Se4LZxmKQCSF/dAPaOfVJX1WK4G2gxoNuhdVkFOz5hB54XPSsWCMcKIOjNXZbBsmFnr7QVFPyKrp
PGbpdG+scqZHo2lcCiP3U63zypEJCw5lQG3Nu1VDY2HS7aRkGDZiDspmn1rN65wGi2O7Q4ZWSwos
U9RyFoMc+zjWfCXuz4ixkS4S+AMsYoSmjhxybKlIwa/nGJXw0FmXRWdf23QGCHgUKNZe5akpgrVP
blbom2VOJl/M+Q7xyYNJGheC5zNWZwyV0GTNEMwpFH976OSt6pT7aH6LYvU8V2cPxnOLVL4eyFNT
iB4vvwh99Y2x3dthe1RJS1/yZ/x96Ot7dxTKLpK3EQt6NekBLmAXHS3yOOHO1tMsTytAFahNeEYa
nLfkQ4CA155VVLL148zyagtIWR6/qLqC78HDJAzzjITnrQYvoRxtA8sK9LWeXQx5eV7jVzLji2jY
RvZNRDyF1q6BWH3R06vOzxSeQ8/RZcP50Fxm9Yg2ZCZh5dmwlxc9fqmHN2XpvAFvhJKieX7rFRHk
8iqS9yu5G8Xsz0gshXrF2EX+OHuOQpgDRq7oLS3pIuOv82qhd93U/RuUs4/ZZi2UQ6+OG7s+m4ub
koHRoSODaXRHHLjQ4R7SBt3sL8rWCDTF8uc2xSatImpvN6pmBorzFA/P+exjGKAjQU6c2V7yyOl1
uvlm1k8JayDu00VNvnuY6wHkrRuj36mIn4jz/brcKvhrVHHQUdCFGT7GRj9LhMNggPos1ZiwEnEL
j8WmQjI6VDEm6lejWINFs7iNtgSR+NgsN3YRX6rj6FHXBubk+H07BKdzWZBsn0zmhlQJT4X6Kgpm
iulI+XhMnaZEYbfRCvXGaPC7RLe1VSFxs32zPrEnqj9r8aZpxk29jF6XR24ZPhXIp4Y1WB3yDAmG
QIt4tqCQlYmKY9L0YM0OtvqStIchwW2bKO7giPM+lrtG4BcL0S+W+lGN888tQAAa0cAQ50vRbg2x
uorZ4oRPPIVOosSzR4pY1yo7UiS8RrlCUMdAt5sTkzCJjJAXNVDXYaNPDVL9F8ZomRhKWFOOJTYP
U79M1WcJN1cUknc5qlV2kybxhcM08/IyKpkDEL0alb1xzNYnVoQMG9xr+AwMkfioAT0rvCBKdasW
wsB3bWinTj8EFOFrN0bubClwuWCp4fham++I3dpPBFNuKpk8l+3J+IqCF2Wg1m3qvEMIHdlPIopM
r+jlgr9h2SAmoudHbj+waKyLlJu5OLFK0dcG294UxesZcR63sx45h/DEL1Z5VhCdAzwxMsjE/qqp
41UrUXWbW0WPbD9R2kMlFOYcMwOT2ST+qOTv4coClLaYI43pAKn9Vo2t3CERvUa0fU6o17kkbCbo
RbT981IJlfc/FBVok3VHMy2sn478SAslsjNw3TrKrm8Uf2J0ECEpO/R35e0puSrI4vWQDX3qw55C
S1OhGDqmbyEOjjk1W6knxWGZm6lye+IGyEkZCDnaj3m3kR0KoAQVjpO+LPTFiEHwIL+Fa6Obvs3q
g8vnoRgt7a5RzEf40jhweG5l/VbnNorhlLoABVh6N/dob5hoNF+EpAuglFSPerp3FiX5iszJujKH
tXjh7FjN57W+bJUxSPrKq5A1uAWGRaJjUNXj6z5HyiST6DHSnNaL6Olj50JBgT9KcT7pVuumsgnq
1Xlcy4xUj4jtFPwH0ekD/KhXjcPetPrwS4UtfUGfdivl3B9Idm6u7IKP6RdpXsVNmx4XyGlPjDZr
CNObyC9oly/xklaPyVJtCHs59l1/oWpWdt2btkJYTfE0GSG2/wnbD2QPuAiarGp1TuMUZjfCvSmm
EZXRWn1RbQxORExdhVZ9P2mxHhhLSxRKCtiBIzlhqCpAKSu8ulyqDpoqbGI45ae4DQwcR0g7nPBg
tWXjGjbDX9zayVavqBr23TEXG5Jon1PocuyMBE+CEiqGp0wTW4nanZWDWK6rXj5WKnamoRVnLSKS
o9Ku3K92dGGh4gBFct4sgqLAswrcQQ1RpBguTJydlCVFmVRbZ1rsMwov/ZTdgOO6VSKgAFZklhDW
JqdR91U1Yl/U2ssuH2u/KTGqooBNnfqCdfB8Xo37ZZVnpdDJnEiyYCmKZ81C4xj3T+Qh6V63LsjH
F3TIWs9jnalqw7TfZvAlReuRCIWcrBugHliJ9jlUDeAZZ5ZcgRktA1dyVa5zZxpee5Q1t6XmPOoF
c4owH1Bo60+Rg98NQ+IVE3nOZ4NAqjIfX3A0E+3S1elhrubWs8bwckXMpBeUIRiVXTUjh3rA0Iir
eDw5xqlEVGhXpWesSWc9znlLhaGNT3aaN+Uz0g1zQdlRNeRFL5lzBtssLSxvKuFOtkIUwqijogpi
Ei6poZzG6a6JBiEWgQ7vNeswZ7qqVUzvuYp8ZSjj27WWCrdCo5LWwx0jjJdUnKXZVjbxK1PYEiew
0uhu6If6pRSkPc31JTJGtydqA+Qri3Yp8VduQ1QXRzXoe6N7LifWB28ZtAWjXV9dtHKYH61ZnvXE
GF1lcsHL28jVr1fibQaURUp+yJqgKqsIUdWyr5HHnZXh+bDYuzmnVVD0o1SMJx0NEPKlxEAmroON
quPU+Lb+rPZpe6RBomoalkABfw5yvffy5qi3ZemdNrTVIQuPqqBbbV/lMeLB3neg2WF11jn18UQR
VOyXOaYCBykSz75jfJXphpwn5Eyj/kUbtgoeWg9h/ii/VCRTyJlgo2J0EZircxWUs3SNhtCpCbGo
fMRemZAmMlb1bYUMKcvjvZNcNeuC3kc7dGtzpbbFEfhrqh+b8WAui5dRRejqiz1dCWT7uT1uHCK/
ce2+ZKCIBVpyY3gdphJfftZv10a5a3hgy6E7j2xk7ype10j9kqzlGYLqxCVoIzrtjJjJzdrcdY10
m1jz0rkvcAA4665KRBN0mb4RTuHasLxOkuHgoUfKn4bpvegOWo8YN2lzL2p6V2HlGsVwiIgmyEoz
aMwJXJLgt5apqqeaijLah3Zya2Xf4EUlqiNlHllRHPok3+n6QyEtP0z0jY7B7wQBKo1O6Z2ngXky
Iq/rNl/uLJaIIb1ECnwA9ncxqOZx8kWz34f5PC3ThTwTPd/WY1JjLk8v2vnIWO1bZW6sgByd3CMq
4Aortr/Wq32cOzZUWGxA1uIdp6p20rhOLoj6RVvKg97G3rd9838bCTwmry2pel/7j+zkD4Tm/0MU
pk758K/xwts2+cv5S5m9fA8Znl7yO2Roy0+2ZWkS9SkIH+FBADO/Q4aW88lQCfzQLd0UjvYdiel8
Ql1oG6yoNq8SAIP/jRganxxV4LsHehTI4QDX/h3E8ANopEM+8q1OqCV4IT3zB+ysLolXgNeZA9mO
xrVjwnb1JnkGCNXx+313Vv4JQPUBNvr9s5gwD/al29Dzp59/B1Alc46u3CqJcGO1YPVQyuNaw1+E
ZA1cZakqf79bf2DS/wQQ+/Z5lgnLgBkaJO7j6ENrxvVZWjUqcMYRUmboWIeKrPD1BrPPnx/aB8jv
94+yTKkaVJSOrn44ND2x0AcCbAQ6QtYrqXTtF2x/w501qZJlKQ/DY5vaFeVB2nZW8O9/OPS4Jflo
VVOND9dwVhKnw04+B5lRYku0iBxDSSpKuoykOgpDdldCTe19mofp659/9I/6E+vbcYPtCqAwqQoO
/MdLyshsTTEshPahkhZHFTf3TquHxP/zT/k2bOPvEOC3j5FMXnRo0Ll39I/zDK18yZGP9jMNNchW
NfbDOQHDRBUUjXpbtwQuZb1dlS6TlbIrsxtO+3W/0JWNw78XxvzHV7FPogTdMSxbfsA+w17v07kA
bmmUJiPOEI/XFFfVT3Q9J6z24wFrgmdfol8wNefDp0RqNScYQOZgEfP6QPzjwrbSkS3ltlhv6A+n
roxJPjRbgmM0O7qTdt7Ln5x21ph/+BI6X4H1xmYh+pjgr0dEIyU9X8IZOnNnj0X0oP0f5s5kuW4k
ibJfhDLMCGzfPHPSvIFREgUE5nn6+j5Qp1VSKD6+zly11aYsJTEIIMIjwt3vuQM6F73zw1+yg1GW
0rv8+P63fmNGIbAlFJFPYz7Pk+dCFJ2Sj/Gwpge4X/uu/6IN7s373xtPxqdDd0id5H8HcSmIorS2
2nWXo4SOposLkehfTBUy11BqYIbphKDZRywbE6/caJoqhhscm8RHVOXZ8T8C/f+ekDp7B1UWlzUI
bnK2BG1Eu61GC3cfRR7dsOBFSj1xb8TuN+YChSXCm3CwHKSv5s9RSiduLVPzujXN7lBoNL/ljtXI
7ONgG+rK6mtly1W7vjEDp586Wwa0liKmMg0CjGrNns2IvLqVZcUb7CacBqXXpd8Sbahd3TJjmJfO
plDGTDA1wXrjW001ute7U1zkJpdG+mhxrOW0TIOg8SxEZoYrMZYqdrOk+NNtr7WR3KJcSeNl5gzh
C6yW6g7qAySaFKlgvxcZbNnt+4vijfdAuoI8xdTrZGvzRTGGgyF93ajXpVVrh6Rz040G+fiAdvCW
A/bvAPbnO+dDmuxlrqlaRKDZl65btMsZ2LW1sFUafPItO8sHqbQHTfVPYBfgC4bOOsmDI47MxeL9
B/2f1W8ztMs+QmyllDl3G2gbTxs0oVTrzrHgfOpess4E1Mb3R/mfg4iNjICthDHwUBXmbGG2vVs6
CILr9ahArcloY1mQ51Hh6fjd1hDK+v3hwGXP57HNvuXyNnWbcigr9c+55XvU4WolzNbJYAb0AvQx
bRwqp4l2UQU13MVABPrPXMlKc4EnaMzlK3ak3Kkc6klSd2pgLPyK2bjRbXXwDzr96MgRCrs50Veg
5zu3bpG80TqurXxaQRHhxghnIDA18IS6PNTAHVleQxkWbXW8gO7GPdyhN0NuZJe39smBVfDTyyNk
SyO9Vg9jH3jDCW9iwHUUdCRZU0WPVk0iIJ/VseCwVk3dZuvQEvQjlCUSRW5kFuQkcGXSWKG0DoN7
Wq2y4Yinky3ui972DGoTwLAXNKsEP7Qc1i75irFXFhLh7S41W0NCxHSbJ4R74VMkvB7baBJOtKco
jps8pXDZq2USIz+jUpEiG4Za3xIWclFk/hIoNQSiukL8tmysLr4TpYwAgWZRTt7dUORSINl/jj26
fZb0Eqfqkoa48CkLCi9YepYTPqPmoZ229OTwUvlJiPoePe4LWnkoog2BVt0pvhkEew+FximcxJfk
VJrMWiNvG1dD0VoRZG0RoVyLGpJ+F70ZfQAtJFuzk+XkI8QSOmBdIC1+oRjxJfNLU101rVWC4nFb
vV2OIoQ7GTdsFivHyhGIoENuon2rwCfb656SfkOsMdLhhNQkWk5gze8+tikBEG49ctbZmMhNibVW
fYDvppNz653Pdc2lktMDcM41+s5QPKLBBzHn1LryIJQIsGyG7goISY9+DsRpokUwgjhngMisVTS1
omraTV0CFYMs6bvPuQ3xeFsicskRAYsS8otdS+UAks10+PWHpl6mteadzbQdvCP1LsA1xRgrB6S2
SE5B4prhxjVrLzsaLdrElU6oaVb94Jn3NN8Z5UHRCytf0D6JO3ZMUugg0oaGOgM4a33MHLMBsWiR
UfMTMpxAKJWc0lk/6EsBLk9dYx2u38kWWUUfFxWdcMDef7HvD58JcEG6lZi8ffWHlFYk0LTAGWu9
MexNEHkFCLFEhAnJ8Ez+qIUTUuxIh/rZRNYJHHY6SkPeSMpfAGMcd1XFefwk7Z6f0ecF2f/JZCzc
OUEN36lSC/upN6akK7jrcFjpGZ92XZqoce7HfhwTSpl6ptEUYDSgMq08V5YwaSvy6jW6KxiMolIs
0mRmkiz1ItOho5pQgfaZoJ+A6lRhd6Qb40K51EOcNz8cH83Qx6p3XWUB0zj/mNuZ3X8BdlQ99C1p
bNJbBvEhCQxIERBNR2+joNGLWXwBqhuPTkLmr22pe6NprBHEdODVJxOa+2ejMuyUCmpIurpQzf7p
d7D8RymG/7f8wV3+kj7V5ctLfX7O55mGabz/9k7//9EHPd2trycRSPOmfyYQ+Ot/9RwZ5n+c6cLP
mVh3DHNyHP4rgWD8x+KKQCeSyf32/6YW/mqDtvgj+pS0ad9hQ/rdCvRXz5Em/qNZdCJxuCbl8A86
oP+8pSj8WIf/GXP7DSOH7AeqQjnXyCQbVduAl0oWGqJ2KoQD/EZ93LILbhzjhiPHn9fsvwecnUki
wH+pbfbKmW0tX+qJuG91tCy1By89tPdAcQ5N0/6jU8Lfg02b+as0xZh2VkUIU86ZVR00eLc0ad7b
0XDvdjdOO9cex/hzBFE2fGzfVujqbJ9GLezZD8EJJFsJuhXWB82ED6/m0hupl2sjze7nokLR6cSe
cm4qq9mXCZl8v6ZYCtHReZZ5oVMGHcAs5f6tZ/vzwvD325sdo53RG5R8GP2LRShrEvM7aJWflPUA
SIQYQYxf3n+wP49yfw8zO8LRSIDKXmrBpU6icUUDJToqoby4TplzOu+c3fvDXHl/8zIh/bUWkHza
AkY00K0cJv0h9AHjzsyTR6ejY/XGbe7Ka5uf8EnScOL1FHkBx70RnX+RrXpUGgNMW7mkZeT9x7ny
1ubaMN8RTu3XjndGvXqvwIKnbZxSOWfBVvX/UUrsv19mLgoLHBV4zJAqZ4zGtZMA2LDpBccg2qM3
lU4KrIBItxSha994qNnN5e8RZ9EBBb+mhm1IdFDhV1v0VrR9/IPf4d4dlWMGfTqq1K+JaT7eXMHX
XuQsRph4PqKn5SGxMXXXemTDHkvxOIjqFo6Sbnv/clrMIkXAMdx3g4D1q0Wfex8HZgQIUPzXZi0e
lby8kXa6Ns1nYSKRNBBHweCe1dHalFF4xt5mXzri0Fro6W3d3RTe8PHfzcFZgNDpHgw5f7vngNYm
GEMFMAIHyStE7ZXQ3Buz8Np6msUH9lJSJZoizorF5Y7y5hI4zt5QqMh4wb1N1fFGLL8y0Fx0ZmgN
1T/sqM6mr/r2ChJkfxp8O/6Vtx74FrQ4mxK6yY3Rpin99yX9v1N9LkKrUwWCEHQpXEkMnDWaIKci
SnqASlNuQla8McyV+TDPu0SjYUPKL4NLXxfH1K0PEv2ogKljhu2jAKLTxfGt1TvNsbceaVpir7bb
LClGnNYYS/TDZoTi4MVgLI1I+SFicUeiZkHia++jUAkS9WhUJZ2bd+9PxVl++e/XOYscfYMlVd9m
wSVvaOl3E0gJ0SJU80tPy6Tljms/TbAYMG3I1Aod9v0tz8Yr8cOaxQ879ePOpzHmQiVkkbWPOYJ7
3T7f/PlXTmjWLG4MNqiMgWvwJdc+mY2+qgKscHy7/xDVcqvG3n1jdJvpnd54kdOyeusjTh/31Uf0
MxcuTxwrlCRxqc3oXkjpNNczNDwy3xJJ1iF/snJpkzjJVhT7G+NeWw+zYNJ0pG5N0fgXoxm+OOpL
axhnEzwDnjPdtueplw3ttpHR1qsyglA/IkDBauLYq/468arziAXx+7/K9OXeegOzgIOwJ/b1JvUv
SVip4B4Ue9nQ6HDjp0/ixbd+/LyWlbV9oOeqgDiDmxEqtA180YNTbTxlDw8qoEXXQtzT3RVCuYTw
hHXrxiu+MpPMKUS8+rLkyUxcrxp2Orn3rB7fnPiHYXofjOahsY+UJSjlv/8Gr3zLqeT5eqQkztwu
0mjMrMsypwXAp7UvO/ZB/+n9n69Pk+KNTzSXbQq/jvBScpVzQHNl3O81SF6orO59pbu0dkmnQ/2N
lMsAd3DQThZ0k3hyD+lDccw6I1rELsdn4emH6gnFHmjOtUzt+/d/uWuHmHkhNjL8PMxGdeor6rHw
Al7d0P6bRIewQNmH91qyVGxoVeCbvlo6DrLvj3tl+5oLRqyygZHC5LpAPlvRMII2O6cbf1EJ0NlF
t35/lFki9L+B1pzFIxPzZBL3HcMQc1qRf9T9bOPX1qaH+9kkw4L7XLasm2Zt6vW93ju44/jIKhH5
Wf3wfOO3mEZ7awLMohTgYvy7Bz+46Bi+0JpF09iQQuSKvgObxBcuuW+d8dmW8OyirgTqRUfPlNBM
boTJK9vqXBPjGomwTEpOmEF8r62fg/wepJupjkZbkUx37z+lfi1UzCKRyP2QDCyjGMaLmVYLCK+L
KHqiiLGj5WRDA+hSrYyNLu1V/9OuMMrL6gssrSNAhHRlRuUdiBda35pqp2jKuUq3rXYajejGXf5K
QDGm//4qoCjQ54NS8/n1/H7XZuc6ipZW8NVVPxQWyOsOMvktI3v9ygufEievx6IfFdWdpvDB6w7x
nFOqpNefcUhZJV5cL3URP2vpB1JpqCmy4mNOdz/6PhiKI2C/qqK10ABz2Q13StSThy/CDzWcVLV1
aRm2aKqmGT8/Wk68Av23MIYW2JGGiZPvo4HUna6+Ef2vPcYsMioak6YwRXDpxuzBrZWvhjKCwPZ/
ITxF5UuH4c1wf22lGtOJ5dXnUQvqSkqk+RcP80TcsfZOSHciNw7K+hhVON0nLASWypmPlCApTruA
TvduF/U3AtKVfdSYHcncpnP6jvriRXg2azQdvxpBcYO7ci3ITmSC1w8XdglUeLP0L76t/YrotVah
prPaiy7FXg7WOpZB95BFF2V/Y/u8sqkZs8CnKXpeJj0HlLFMPnlmjc8K3ZEVbdbvr/bps7wR0oxZ
SBNaWnaJ2vqX1HWXOk4eMS4lTqMcgCPdWLDalT3CmB2yLLiitl/7/qXNxLltKSMgANsAmH4w9fxu
YkUZFHa0yvlVVf2HYlIltDE6FHFMqvSL3j82EdaB6o0nvrYY5uFNyXB5i2OOfFa/CumF9Ua8R0ZD
PjlFuksgR1VNf+PRr7zded0uSwtsFFXDPQOEOmlhtdE7D/MY7dG/ZQd8bUr+Dl2v1pvrdvhV6Jp7
RgyBd9/ZH8LnBK8lGTWXyEvwbrDg5mpPVvj9/RlzJf7SPvbHGtBKswoAm7v0jnrgzrtochlBYubi
FjQWH7NRTEaVSbAWnnVr+7+y8c7bo8bR0zMjz7i2auEjPmtYHOkf07bb0T3ubqqyGAFcmMc2fKHT
Z9tFydlovneW//H9R74yZebtQ93Y4hg25u5Z95qVXv6ghnmK6RsNlAZ7cuAB+Gr+y6FmEYYab+L5
bcnndPxVmW7dZ4mSJbeGRzq0twBsb2UCrp1m9VlkoStcgeqH/I9N6JyPwzLrv/eYUw7faLNDZyEh
ZGarJP00VhfTjb7QrErRUn+o/OEli+2zCKIfRaWt8IiYnJQypf53Oavf55JXM1oHmiXBeZPgEf6d
UqSQnlM8kEzvflqgsjIe3v+qV0Lr7xfzahyHjxmbgeKe/aZ/LBX1ix+P214e3//p1+bMLMyAysgN
vxGkxEzl6FbN1hbRMSe2KYl2P3rOPaXS90e6suNpswMRpVSRKDlJWW9IVNB2cbVtU2qF7//0KyFM
m57v1Vvq+sFX3GD0zgE3q0jKJ08G1Gr07OAhT3h/jCtf4vfG8WoMqqGp7JvBOztNAdOCjpneoQWR
yX7jIa5Fyd8knlcjQOJ2xEiB6RzCdkfM6crF5GamHcGGPBSifPBRgC9V5M9L+gLX7z/WrDXov7cW
bXreV6MmOlARFQbNuUAEBtswX/Z9scJT+2Pi4AFIqfSlclSF02FiYudVlkfTLH/hQB4vwupfZjJ/
H9Re/RKDJUd0N413bklgAIcAcH+hzT472kGW2OsxjnC1oQ6c3jiAXZn46jSRXo3X14GlqZ0hzoaF
Zw8Qjx0iiwvuFxP3udkAY4ZQIm98WGNaTm+cX36/+lejGXGXRm0Yeme/bcBw9OXFlU2MnRXaozxt
7kkLHxvbfIlxYvUV8axnQbQifVavw8lX0R7x1MvXlQ+cyH6ObQHYHVfs5WCQ6EJNzRk9R/9FO1GO
9bGR72vdX0e5h5SvjlZhTDh2LeVrXyFHfH/S/D4bvPVE+p/vz6MfsLGx2DsLVem2EGS+5CJKD5ON
AGIGJd2Pam2uExGb9BsQFVeou09aIXdmRm6ORiK8grxij8a2xics0D9zo8BuIPRVNAH0D+THLvHk
yg+Lbtc2cXso3ByPX/Rmq0YLhwPW7/WmoysDLyBYpFstwins/We7li+d94Z5YTKqMY0RZzC7d4WR
ABLP1zGnFEfqOXno5ByGMQzkdokVxuZmhLxyZFFnmyoOfqPl4o1z9jMdhT3axb6n9jZyYkIMiUfe
vpPO+eYV5NoKmO2sAY4RWRsLcaa5+USXCtjtptk3bfEVYtJGus3DzYzAtSebTRbT8GBdUpY7R0aC
csX5oo/+U1y550QZHnAO3bkuLWLckN//gFee7Pd3fbXa2GkUKvqcTuJoY3fis+blWwDp9mJ6sLK3
Vs5g3zg6X7k0/I7kr4aCnqSW4/QkZmw9l9hoDLBWMTjV6VDXwhvPc2WQORqitQ0dp7/aPfeJ2E2b
c4+PRY59ISKhD62r7//Va1Nne6gd6pVRaQxT6cPB8U3U1vaW9bv0QntnxNiMhdqtK+qVT6TOjuc0
rGlNUBbiXIVCW6JGk8exvK87Z2Niy7lFf64uy/SuilZdNjx3Dkh1HNaWIz7SH1qzt5dW/tAnZgKA
QCxNFNfvv4JrE3V2B8TJFrTHtCtI3/zRqMNGNtqOfuAN2xNcJnrxOUijkL8RaX4XQt6Iours+AVL
xJdxw5HFJzOLrpxl0CYVamzcmkdVYipf1qAmVIxTc+KibQdfIqta1woNUlQeKi88VZb8UjtFd3S0
ew8B4qi249JSaBBwzPIOGzVvNWUjR+uYZGDhlKJ9xLVS3XWeK5aekD9LK14PAV9iTPMF8o21zMYn
HYzdwsfAaFnW2VcXDeU6HvJg2SZwCeq8WsdSngDnTdLbeov1Ny5/BmYPCDJ3FViFuqFpVhcO8jED
PHCkpydNS8Kl6ohP73+qtxeF7k6f8NXKGymvY0ER2mfHoEqnaMY2yqsPtEzvWn/YV23y+P44b89U
BAJ/jhMBER/NxrbOER1L5yoWyjK2aaPE4QLKXABbzyU5sS/zyL+1OKaw+L+zQndniwOPNDsna6+f
cQ1Ot74/lp/TXgUx4RpyPZoYXOo+s95qMMTGMlB+QJAvkP41N17tmwddWuFnq8BAs+B6gSuPduhc
aPld2rXz0/pnEoi/jpvIwmY/XVGBKip0nBzMzvtSKNmTVmU3bjPT4e1/Xhw/eracqLBXmmMjQO48
7c7o2/vQdL6xpZZ0Y2g3Iv6VMeaVcGznxNjno3LI8ZBe0J+Ki2hWfh2AoJGW0W/F/GvDzKZdanR2
hkuGfxx7iakEMhEsRz1ozs14395K210bZDbRkmAwizAaBVLvvl1mIYiFUNqTLQQWQ/AW319Bb978
DCgvf66gIcNOrgk0cRBtFZzqFMcgNXFvqafeXJ/89NntpSoH8kp+Lw50im4qbSzvPMX4FoUm9m7w
UIJuwCUgUO/ff5Y3NwhGm53R8KbpHaforQPF1l2eKStmQTxREWyCLnR3yi13qPiLHeeN9Eam4e0L
GoPOTmpGCg3eBl+Prn7rot+hhwoCC46+Jqzo2qno/OgWdNCuIg9vsJgoy/8PbrV+XHvBs8ObqLW4
EOrgHHSzxNZTbL0MQ0COw/0qazbU8m9SzK+93FlkKJCwR32g2gcoibilJsO40godNXER/qJxdJHV
ITSYGoGjiOS39z/o74z/GzHDmsUMYxwLuGqxA+DW8q1PIxSUjQnf7qmLXThcfXyXKtLfx3CkloED
UysN9oOe1BBJs3rbjp1YmSlXlynb/STizrwAHtqVIYiPsMeRHvoTdzw9qh4orAAUGhE/9FblDbBy
G7y149ggLVl1j2R61DsTow987T31o5a40ba1RxfyVCb3Lg5ouFvK9hO2bKv3n/1KnJ9X24HmmsYU
7A8N+fU9E3k9ignXb7vpjZPrtRFmUazW4bWSM7EO2tj1G7wPsp2TOsraiYPqxm55bYhZDLOCVjPb
IrIOlpHkl1zNjDMHgXQNbqh8eP89/e4CeGOOzEvqqjZGdYjhyAGNw6htjAIr0lVmirBc5kjQMX4o
kyWcMWgz8Dyf/MRSzVXdW5AAYjQN41KvSiSMCQbRKwndFb/Xpv4grd7/EEWD+5ApKbYQhSsAZGrZ
Y6c2TyqU2FM8ItnD7zTGEsdoNmVTqSCdOv1ehk64tMug2YW14m/DuOo+0PDv7Bu8VKqF6mMk4/TJ
xzE0/XUWZNEWsu0A00cYLYDZAU5XgTD5Y2xkygnLFWUnA99eCKcwd8iJ2GtiWX1Gc39LrPzmaQ1i
4zxKR6gqsrGwDh0KzBW1UWOHx9CI800CGazOv6VcBX+8/7l+J67e+lyzIN00A4XXRjMP1EyOpQyT
T45a94c0a+2LlNCfMLN70AxARiG0pQq3mU2Xi+FQBRCdTN17HCZkapGCIbrxG03B5K3faBbBMxX4
Wpq44ISMxH3M+/BTEQBNSoVzDNl7fSDDWbvV6r4DnpWXqHtsik43FuHV9zGL4EbZlrKyI/tg61hR
IpYKVoB0mFR6/E0fRwEzWJVrayTCBhlmJKnu7WKsSXdUP11mtttb5rmSQ7i78TrePOAyG2aB3q58
ANGRox1wX1urUq6kCT8iw2hkVWRyXMquWjoshkHr/AWVMGUNLqZ49uSNBf27CvTW95gF/WCowgK7
V/ugkABX93j/PvZZkiwCtMBL9Ma4ZyreU5qon5GQ2WeoKLi5prCeVPBEeqo+kW2G6DHugbTYP5g2
n33SdygCghcc0a1F3bRnnAR3sGrtpdeVB1Syx04FyVIG7Y1u1rfTVIaYtxikdZTGsvDGg93nn3Wl
zRdu0jxUXUZPa/7J+6QaKUQbXOi3JvQZy8o273++K2t53m6gBcUQjHViHvT8k19gm9qRsqVJKNUW
ias3oNsq/8ZQyBanOfHGpzJm8R1rPBwJdKkeMhWFHt6S4ThITLbz2kGuSt0yax5HKk7VT0BXGaim
EFMyKE460GQMnSWIBgqAI/1zJNQ8vUpD+9532bDjZUmmt8XVDo6+zn2b+adFuKYbsfmpzgA3mWCv
Bl/9hdbQ9XtOWKIZL+FkrvbDh0Zto8XyIYSDGRzx+LrosovX5eDqWJqZlrKuVNztuIU0cpd0Ns2B
AWZNX2qvKCl3lifS7qGEST94kO5SSwUmFFirjj6LQ6zRBrd066QLd4UirFMc0oimSRVEPa5OVO4b
LwrI0Wm/fKmMP3FwjRco6UIIiW792XN6D8FdbH9N3L65K4JUheoCKq4bvST8NVRDmS3i3o69O6ij
9ZdEkMTdBpkVx3dOg++DtqjYUpODY8oQHLehFXdAZfDeTrDYTkbFXfpD1IpV2VjJ2qmN4iQ1GfyU
WQED0o6f4OCbJ5dn4KQWgL2LK81b2bgxA+IHBe2UPYkBvSycTc7nvFelarcXN/b6DHViat3Flu/d
KZ4jd3GDX9yikZq+jMbYq3YjDt/5k5JRFVwEifsF0kTBvuXb+gp61EfTl+oPz9R/2UOUHfJQlpyX
BD2tRBh86xSMWVduH1urJOeMjDat2YTCr4AuSXQ9O8eBEVi2Vf4pr2KdWBkHlNrKgGm964JRV+9c
Wiu8bQCyqAPs6fXGxyLLwdYoWcq/b/ChpS/fNakptI6d7Appa3s+QMZvmYYQCvd55wtlkXca5lL0
6lhKiIOV6PSjU0XuEKw1r8hCcOppLMiZ4DWJDZvMkEuWvnovE181yT+k+sbD7BaST9OZjbKqWfUc
TcleBXdpD0tVMt9P8VB2m8bIq1OXObmzSivkmFalO+kqBbaWP0x4ABXlXoHzYQp0w95guO2W3gpj
FC65izpUsvyOA1sj8AD0iuBTE2lu+r3k7NP+8Ni68A0PEIRH/CJFjDg+dPQRVBPoKPNgm2kTb4DT
4jGtK4VvPLfo3Md7xYP8vZUYC+Zf9HaIOu000cc7EkamIJEEdbJNT7quxsapH3Dj+iFHH29OHDz5
q0hzU+shzkIwewPfwtoEeCHaG1qmXbHrUq+Eg4afq2gWdI2DMmsrQKFnXKJd/6tjorfcePiygbPL
+AfQJ/EhSLG3R6D54LW2Y2wikCqYIqGUly+RnVZhuAjAkvt3OZa3+lY0bWsfsiwP8cnLE4mLc+7D
/j/XIyQOTAYbfx2WitdxhPALnGgrt+vszzE46/xrMVhR/iDMBEWKVAWr02y03NiNqen0v0I9UNqH
SO1kcUoRgvl7I6mYsZiphsG+Bi9fv8C3Cw2qLmFUf41Ktxc7hHNS+egnZg5fKqucXqz7PARUKpwu
9z7xr6gw5YU1qs6iMxSRXqSjUuqFSG/TiZhUavohdsy+OTsa0/roNFgWrAvdHvLPtsbpnWtIHDCN
m0R1t3mEE/p5NPw62LlhmBRfcMTUk/Ng5pWvLduywHwPF/vasGmqquv0Z+mFnZ4uM63Tt6EWW9ku
7pPBx2yawzRwUJfD9WRQEY/7HhJX5y8jNisJeRh/OYJrAy/+czraWb3JmyI3TjrBaLDWmcy88IAH
dOx9bk3bjj4mNg7I+iJN4VJxyovHwrvEhIpk3/NM4QMIuSyDWehV1j5MPSv+mnpD5RyCtrU2sgws
uK0df3+VjmPmre0hFcUDTR0V8oNQi3RuL1o7dMnKSls13qluKOlDGl1Rpach5sNcFNuUyLh9lIL2
ln3I6U+aK2W97zKQXy9OZOv2bjJ7xhIWBKO/qEq7LFd5FcXaz7FsadVINLemDa8snRYNdWApK7/S
JBlfFZJf85zpTq9ip56ibl4QaKSvcMlQsV2oMINxMDllTxwXo5axP7lWIr3vvi075dEpNK050OQU
9Ftcbh1x0iKtFT/CDCjFR8q5Ct5QKK69L4ZWdvo5ccyi5ojMJP3Vcrxw9kHM51YBgyGZ/A6Msi53
xmgq6rFKW5worIE/fnFonRqChdHqRvnZ0WWFvTBO0f05qlW7P3WFwRUFIpgvoueGNLF7EVpcBV97
FgJ8YdPpKu+jGKSnbEKv0+2N7oBEPknsmpRlYQw4664SHaPJmIY8ZRuVTWEdfT3SjXsXN93cxl6k
pYkJRpmONQI0XN9Tf4xBw2megZIoWk2LowISYFoaDEX8mUrVWWPCY0UnqWsjrsA4ZdvtzzEpqug5
TK2wfq5HqTgLCxbG8FFkIgo+GBlqopcmlgYo7VIodmNtbGmQsFijQtfEKQoIsg96qKhVsKO1ORAd
eEsgfjuQ073h7+rMR++9oOLg2l8kFBcPmCAaA7kQsZ1jjQdRTZJjdwIJOwvZdq60J10UwFxS1zMd
NluPlH+5sMu6tOjTdgdbkPkxUiszt1Dv6+ZrJdWut7bdWEgKR4OplvJb2FhFPSxtan0NrAZPhTQt
hpQaxAJFhSLI5Wuy305m2mCEPcO2fW0l8RxS0kMg2sZ40NvE7jpqki6cgZAjZo5+HaMaCbOuNqBX
m1KLsc6NRedEB6tv8xEsaFunDs3IbpOq2xDDa/i+SmKE1n4UyhDtHPy+2l+4jdvOFnMcGonQ/WQY
0cL/oU8VH1XOS72sAkvCBXE8qLxD0trp2g7bcdjGdhfpX+Fip9W6b4T5izRmqr04SYtxZt6j8691
U18CRE/vdaW3qKtEmJVjx2r54uj6utrv0J+jz9kBpTYOIg9SIIYdXt8bj/uS+jE1In+cAHWeFW59
vY+U01AprfZDJLoKGk8zw62w2L4R1MjKapd410f+mV4CTQdhjqF5jBt1pUONKDrv3se1VTxpSdsW
z1VvDHulKdM1Fsz2EnW76h5a6ddbl1NU+a1J80QjrZ0mwtxaw8QrxzKod501RG3MEReWH7vptgIf
QZSXIfQCt6/6B2GxX4MDTa3OTLdDVOv6ozbaPZ6tMDWL/pBgUhw+KFpFl4mJeTWnNZauNmRLB1eU
4DvejUW5E9I5aMLM9oFeqwkR1s2+djn+kseiwlN7FTqDLvYguMiApm6VKvRjk1iS3yM8Uvo1QHkl
OHCwto0vdcnOdRdmEcxjLx9VgA+1YALafTTlt0nx1cm2L7FB7ZcQEcZmx/fro4fRRqeM+Ev+7FPJ
Zhhi0epnVvfLwUwKn8uuxQf+3rC9tDk5OUTWO2NQQutu6PvSfRqMIR92edMnMli0cWAZRyc2hmGT
AS3JXmAOKdYGE0tVfDUbp+meLIxLxZPnJ6X3I+R3re1F5Dhj8M2rHQVkTJ+MgX03Jm6Y4VqNpa/K
k6kgAzCukkdpVObA+sVEs8cI1lMlwEjsv/y9KMtxEwL+pHwHEU5u9ah1KmJFH4V3no3NMwfKWN0W
tpIvpZuUtZx40Hr5AdJL0WpL2Oul8tRkhcw7UNYcgPJdHIdkhh3BVo3sVbjBsnTpreJwNlrOTy/t
hFEs7Tbv1Ivddpbc61BW6d3u2h6zYzN8csLExzE4ctKx32RhZoLHJQulJmdTlGkeAKkWSXHBKzXO
tEVjD43N/qyUXH9pafTD8ZwA5mjAiOSwWfnvSmssYyvgOsoGQfgrut6baLeVTFf46vb5TwsF9YNN
NWtTJqpTHVNO6TWO4R7G2CTTTMX/wKzVTCDjud3tKwzUJ6/SZFAvWl0IK0XJZrn+ycb6GUJmRNdu
s+YHxzRps4g/BE7udv25YFMo7rvMGxywonGsPnBQkOp6HKKh9jdKotrOY+NyWkEyYDfioXTBWW2r
xvFOpqirY+JaUDJCAxfYhalGuMCXkmPJ3cgxMFnnOvMqW5eqFVWQka3MyicUxpRlC7QW6XsTFu2v
qgtr53unhfqnDiTYC3dTgtnGHZLMRhPigQPJzRKphE36gdIz7JlK1QdcXoUHGH5J8DHaYR1iERUV
W7Ph4lzs8Q7Hf1Xp/w9H57EdOY5E0S/iOTQAQW7JtJJSvqRSbXjUMqADvf/6uTm76WlTUiYJRLx4
8S7r0wSNt93E2kkDlGDYtcYbWr2zxBZ42UGMnTs+4ixBNxR+an1AjyJxJtY0BkHsrVVWBG80xsFw
OxaNJmVmncWqVJxbnX9NfEb9FHIHcWS4Gi7D4ZIunv1JPkZLCNeCUYXMWXdqLEdFJped+Ns6wpp3
FhErIzsZ25wghixzzo7tQNpnDp2IXQQXar1Omn/gE4BLFbwR8jnwCJm5CQkulORONSyE59etrEj0
ARqosXxG201FlLlLt9sQy1t70nGOINsT4sMV7GPrjUPW+B2tqwUSZiOyim3osHMXIUk/6TQOxyIF
nLZCOfZO8xgG488E8YFlOjZj0OL7jdmkfOllXnR3phKOG55d6vuPPkFvULAcrqPukvamLJmOCxve
RgBhelexd+Oyf2cvH9kcWEfluuKhGlfLgk3GXyMCej+tUW5zGPI2v/Cs+LciKEJn5wyrFQ9T450N
6xWv+eLXL6OSxRIJUlnp1txCDJHDnGElQtpRdfjqC7HctH7V/Hh57wEVK2d2JDoQH4sO/adgosWi
JCEU26ErPGactMkOTFZ29UI/sm7PCb8km3eT1QaGAaBbJ643snVFG25nNsgMU99toPqep5O0hxZm
bScjaw1MnEBuO+bNpAF/bP2p92SCLyKZb/KMAypwJoKKTC0v7DeI2EkBTxl39T8DJte3hbPZe9V3
17jIvIgDl8QBqfv6OE2i+einnkOrLglsSBTUzIRj1wJLSzjO/N4NYUFbJvSpGei4sd3YBNBwZowu
88pi8OeIILMQDR69Y8j9Ny+dBh45b4k5KJI9Q1Th8hlYyWEo7I6OqR7Oq7V8DeL/VaOmYTOKnyer
iyV2lh6gjtCuQxJTwYJwQIlAFyDG37b1nT9NyfEhSAz7KGtWaFrR+Y9+1+R/ci9PzkZ3yU0egCvt
QtAqnkUGt8lxUayZt1GI+kbvq3yhbErD1jrN2TBeN/Io6Xy/Gv6NK7E1DWa32zx31GveQ5kzvqcP
7OWZU9FQBEa5WTaB08Mkt3TV1HZlEhzbafBvyQKsm0gi1B01mrdNrjQRwPslEYG5rUa5/CfajgKY
5lY8tgUBwodKLc1PIVv71AtrfRZpUh5xbE1FDMiZD01n8urFg/Xgtc0XnvYAv6Lfv+ilcXnyyekG
KTjLKOVhOLRsh9/SHjNLyAELb+TTk9ILU7zMupVE6RB8uSFXMo1sAql+dGmyhzz09N96LtiDnggb
3nupU7+VVcK2dMGuqQ+QoSY2xAw+Od9E5L1IrZun5mq7Spwm+530Yj12s09hFgbBn60mh+ji+UH6
MHVVcp7dlJCgpWYCh5uaGmAtxppkJLf4HDgH25O/oXLt8lQnx1wCF4tFU9opGCUIkfAodLon19+a
I3IfcmfX1DVbXEE/rR3KUQ4wsOD62hMwtDofvWGvuoiycrVvyZbZhjdSvGd1G8rJyvYlfUy/p1sX
0NO2ML33MAFdPMcvrsqpKtGQzPpl26v5IKY2vfgkm2x8d7SItJUTegL3pLUfVNC9DBsLBxHLjX35
ixWxIEqeGupe52Sy7zST0jRSxNtD56DEHLZ8vFlHl0yAygna62ZJ3RT3G+UvZtFB6Aeid6pwt0GU
5W0vqS+uOWLrp0/g01nL9BrLZnW/yYDlDclzTm6awEtBNlCrypinI2etDDk2BySQiQdPzbxG82Ts
ZqccWUKb66xZHtxFEsffkY8XxGOv2DRrvdxrzyXhQOC9jdfepr4LJcgKjHxK3bb32RYdgm9bZVUa
+8U13540GfNhN0LxFKsgseFQlJQpim+13pfBOvyjxuvfky1Mfuq28wB6B5Z2Y38WlMYEZE3uzbjQ
ZcbrFE4jL0tv/83qebznUHA+O8YzP3Bvrcc5GNcwsu2CZ9KaN6gQNGs3c6rTL78c5H+UbOq9so2i
J9PVZN2u5KT+pgn1W+Q2AtCBpk66n7aeLHWxeOGto3vQB87Qu8/FQPUGp/RalG5TqW9dKpA0bvPK
Zed5wZF10L2Y6rPv1Oamda4SiOIPY/bg4qOg7jSIGmWblrHnlrV6zwCRlDstR2zBLvk+//cJTPX9
IG1w9ZFqbAil/aI42cgbNPXjto2J9XehqruR3TLsizHtfTxk5OXHQTgUIZOXeXhxm3yRMTFYgYwS
L9Hh08Y49ITiQW/GoWgnCENBWd+1A9zNWFWrdcLey3mRQh8AtqibEMzhUr8C56AD32AtdLFQKdrH
0IIsH7kOlr59KX2xfQ1DPp4W0sDE3lpN9ewNwvpn1UYd6y4YstuxxbRNSrso+tM6Z9mbv2XetLPp
Z5/mVuuffCvK4iTgT7HtsyDtHXxjoNOubmk+ytVSD2E/VfdsI2QBLMcafgKahT/FFT2IvtGI8uOJ
fyO8cbHIVEePUOJ8J/yu5nuys1bHS2B3zZ646RKyga1Seg48BMNu6IT3BAOBL5T/dtpGKq22B5vM
9D6quSySw+ItXFm1qIPqloTZ+TOTfY9BaS2Fy+6lCI62gADMniUwUCqfWThvU1bgjMylTnepC0p+
n+EGrm+yreRNLRh/u2c+N+2DDx/ycxbm7s1MJh0penx0n+AyUd5LCpNL6NnUnYnd9OtZFUUtzlUo
1N9uBIv6qPwMJORYbACYIm42vz0jHlxJOQqB7LRZy+TDBjDBbZIuuGrcVnENVf4EuJXaax3oEqYh
jYNpsTNauHxiaNayNAf3JqnD8KQHXbyLzE4b1jud1HpSq+OuMQV6vRytvtHDoVixMYIHywnL32ik
ZbYiZ1aUSYxWHOF8lamiAsEk0+u9MzRtFdtd540XgsPkQE872dhi20w9NLk1/dcNY+adZFGHhLla
CCugNpoy4gsrP+WUezsws7nLo75eY36BqB7wpJr6EIB0PXaVCFVUZNL62ialLigSgX9cmf6fGYGY
/MtrOvt56tgr4ntPzF1jj6Z9VKlnn5EgH9Ny9h4cbW838Hn5ZOuVxIiocxOF2FgRSnes+oXIwSob
9UcTlit8EMebzsYfcsGW46KPG8vktMybkXu77bvXtKnnu0bkgi59Xqp2JxcJbsxSTvPeNr0Ls4hl
DigGXj0SaQq5kyt5pDGLmsINCBntK+AWtZOr50mkzcV1gnxg4YFM2Eh4ZniGCQHurXdnA9O93L5T
j+zHuExDfC2NO3XDHqt2hdmi5ehH5cWDF8ms6jWqm0WxZrutuCYMykyku8Xf6mnvijDMT4VvB36M
OuqZQyFSM+8qYozCeNa23Pn97DPyWP21jvwMxSZiN4MT1RNVeC8JiI4tEWRfi1cUEz1GZk+H3O5q
tefMouYhK/Tgu1UIFyr0PJTmptF2pFkcGc6YWlcya2scrlFZTrXZmRZLE7Ti5gqG9HwyrnrJjoR3
3cUVPCdupt78wUWvCmhzIZZmiXnT1tBL/DdhSamXh04XL2TmYv1j2nj9VWwCTuYQ+i0hlh7E2opk
cgA1XrlfpDQfyZgObFWONP1pbxizTGH3PHb1+k/ao8SQbhggxHNHyU0wb8ZJ4AYysB9Tjd+53LYC
Oh+xpc9WMa3ivg1K6HSFmrW3qxlNrHsytRbUUQMA+FgvqLgxLx6rf32TwH9ikgZPVbfruEPT5x5w
R/Q/bLx2M5xtXapP0peK6nfzGpYoaC9RC+ym5kPCMqFvk87L3biqCLiMcrBz2yOLsklx7GprAp2n
h/DOosF9TEadpHsfUh0gJBxNA1GVVwBNR87k85JvOPLWTSWvDNa6n8ZRK3nmuZOfJOuSR+55bibd
mhuDLrYcPLrG62RhSh+ymWcKNhbp6LdpO6f9DYBAv2Gehs5wGnVoSEwHevLZInbvdZ1kf2fhTx9A
yNfvlcbmBgGep85bl9eFTFWPUjXA9UD+pXgYaW3OvFoM+FcPVndcdYEn6G5K5d2UqWf1r04tBv/o
m7pszldb7BozHJjvK5H75pYBVhX+W5cNyszUUX1zYHRgKppu/eq21NWH2Z6c11wzHdNZ65yxPfi3
4+wk3zQ8sj8uW5JRoTOM+Rn8jqdAB4tDhK7XKObCPvRwAw7wTvp9cJ6SPnsN5vnBTQA1GSmK6USB
wMK6C+s4ctrhO6yXfrrohBEhLDkN30n47jlove5uAKZ2TO0AUhKyHKSuYFU0RC1OviuTh0ygoXZo
QVXPBUc1h/3cLKJDdkAuxUwpJto8s7jfactQJZoshjNDlk+/cEycjKN+KqCiZMnbWraLurrEVb3T
Vjdx8MztcJHWkv0aAZhoTwinkoASBVMWLPDzpRmqtj7VQIZfFitlxumJ4A9L7BOXcU8wp6wWwRy4
DaqbBArm82p59XeVAp+bGrfeOzazspwzhoPOozL0glTtPdfWN1szEj7h8cc79pDCrKrR/MKCS8Yw
5IkqFaQHZOFG46qcsnY3oqw9F0VIJ6a3jMl7ZyeXJqspeadiGT4Bjre7pJOSW8UqoTIH7nZIsr6/
ZWalk7hmH+M0q2p6U8s4lvHQcYY4a6IAjanm5K1JJZjt4LKlA2PczdAsrkoJRMxJtPfRQ2Q+DEbr
J4wDwW7w1bxbGjm/j1ZPoioT5+dWWeWDkUUWI3PWp1Ql1htvO15CO6gARCNZHMeks/dzj4DAXaiP
JQhx3qAsoS0JtHJjY3DZdGarKOFWPN7+nH46TluRlBfUtG7ZeM/+E3OIhLo3dhhtndweDcDudHYZ
PVKZkUSvGMOhv8ilE0DjShg70AS83Wra58le5c71KvDni5InwwbvSTgMY6tqXe9oNtbDwhvxOEkr
O+V+Kc9lCQiOvYbtSKpxeTeUMtxXbf5VYZWL+VcHygTiiqOxLpw5Wuts3dXhEgLUkPbbnMHyYzBp
PyDqlvdNZpwvHnaYbiKtY8+bkmS31DZTDu3C6vZSjJ3VluwTlvI+iaQpT56x9aknaXGn9NZzilvW
JxahBEEz+3RW3xwJoA8OU7CY63MhvpWdsMGyv8Lp9S73VfmUqmw4oEgzFk2WBSSdYu16WBWpz8n0
3zhZSDP5uJ1buO8U3D+tnv3nVsKBGv3Kvl9yZlYzOv2rrW2Fkl+4u4y46XMQdtY9CZefflM3ewLL
mK7oJDyspbH+bp3HRcN9Ll5RFvojolVxY8skPWD9IyMAPuePK4b6hA7pP5Xd8NqrMnsjQhDs2kgN
cGzTPom2pCjg+5C255SZ2m0desTBgrwdFVii3KiuYe6tOG5wQTlfClMOn+ckdxv2MOwr6eqrfbV1
xRXIi081nOU0xynmiZTLHhv7ri26bNcuYLXgeHy4uemcz3SuPDgXgAVIPd1rVVtw+LbUeMd5GLkI
C99iHvPYrjmR7IQFuJ51WP18Juq6GQa9sUHYGDm9T1u4VCfKtnV5QUrNa4ZVayfCP2k/iS8JTT59
sNNFgaZygrX7zVZvg6q1gIGF19WnrXvZwi0YPoOstesbPu68/JIuTgLG3F2TPoDp8707oi2KndCT
cd9XD7LtjVs4pmwjb5jT9pn9SgwynIYOt6Rdts78Jxy7tP0JrNkneb1qMqf7CEb+BtWGXWUzMdjL
mMajyDWaLgkB/8ahpIYWCtoa40+Cl7qpSnjwJ8xxrhqG13QeMxPNPVS1fTJdk0YRdRWlJfTEmU6y
Ggz/XdnUbvq5toVg5pVYwi/vM520bzSUDTVSyXFj2F7c1jd7sezuKcyCOT14XI12HAIIuO6yudgZ
iqRofknjHqrXJpdr9ey4OeyzMOPiX3admgltz3hZ87u6b1psgo7YMvpOxlgi4lquqodqGNibWvSG
WhsVK4I1YVNOx6jBEzhmbsLQE+sdntdE/x3gSQcPVFt29rbOcmPTErTE/JZVLQ+T6zJ6cvbeOrsf
DF4D5xEnSqF/2W2qfkeF/37vQQX0IEdKO6CbrVEYznU3OsRRwzGzHil9oNpCjrBeob/lNTHhokhb
G2NCpqB+6lbKNtLWyNZAMAwZuvFAZpQwcZAG4/IypAxndlmP6ckiVB67rbOX0FoMY187scdfZ24K
Ye+Z58GSI4s7Jdqp9xOsD9z7Q7cPE8ca2d+yqvkHUroO3GglBquD7DWmYbrEwNskmjLXU8bwr18a
/e7lFhPxeNDk9Z+hEfSB2eUNbrOb0sVxBGfNIq36Qtq8cU7YfTpWnzqrN/VO9Szf3vdLt4RHwLhB
055nBdDiw9OBv/0TE6SOeLY9w54XiIuQwtiEav4D5UV6TwvLb9ANl16NPgxlYtspf31nk/dWRp37
Y/jjs50t+ISmiNWXbiYd3dLLHXH5yjO39KR0uwRfVqv+lquUsj94k59t2H/SGsniNvGUrjvIbBMa
2EioZHlpmYeVXwywqu2958CSv7kz2AwmfSicmX0iGE4KQ62gsMox2yr43XeDS66ns98cv6rondLB
GjCNbkTSLPXR8GVqUOH4MZU6VVXtbiBAJ9XsvH4IsuKZYcE61/fXRGpjg8DI2u0/3yFC8LNUI+Zr
b1n98r8FRYCd/8zzdHpogmxpCU+Cjdxe9MYAO+pogm3AtHVqjpueQu+52TxKU/xOIPuYh+Kttjd+
hYigLSz30Yyj7Be9nxh73j4YcbtgWLsLlvGyujiS1qwmMt5TAJmTUdKfrB7nBJ+0KZv/eJlzcbEH
l327dvZmcXDyIeXtL1qPDT2nDyI2vcNfndrZ50T9swzMuVIIBkQEYi/Qx0borXxO/J7rerNN98hh
4udnhltGgiPIxuRhtstpuFiNPa03ed4MByfpO7PDOS73OY8btcnUBt9pmAMCWDzWtGNXU1ZQMraD
9caaIHoovz+84sxUUIyxJZGe49vbeE9AkLA+pd785h+OL/e79ZaNhbaRASqy9hyIO8mQmp6D0YZ3
TPwOw5VTh+Vz0GShZaKFvEx/B9LS7S5IjeXfFJPN+BDSXqwxg1HVXgi0D7LD6vH+7puQIXDkjcvW
uHGbQjl9m+th9vaQSFi0pH/YHta6JnYqmljv2eI8R399tHC9yAMj5slEubfKlYIEcFjrtuMSJ0mZ
pKd6Q8JiAX212LBXs3UjaoKAWqL2xLs9+/byaVdAJHZAFOsRcXRa3xbXmTqKY9lVH5MT1sdhxrHm
aV+dQ3iWBxRBQgDcopRDFLg2rxJCRs6LnqlrzL3ryzjkHtt2NUGCTPa3VA2nigfAfU0KiUrUlAD0
2iQvH3sRtP5DT7VL0ZIOV/xZmpubosjUdvanEnZivflfMlzsdI9hw/7r+mp60XyzfYw/fb1D5fYx
gyq7e+7wCKhvH23+vyThbTktRUWelCsFyqCyKQXP8I4ScYMpYXoSmVgR+U0VJNEo7el+Lqy8uM2L
tKba8Mz4KZrQW+7tJWz+Mctbvk2iDMjmJgEjXY9CMNUjwIxmAHrFHCYTOPkpT0EVCKlOyIz8z5FK
mFETX5aOss0qL7BlfXAIZjqCK1jyXZvNyBD29UWu3ZBpyNp0/9IZgEjcM07nroDJppBC3eLN7af6
p2RQ+F3PbHm8bEK2/1YLq/hTXhZtctt1BXRfe7Wm8JAwIe/2+Ca3ZhdWvaEwAdda3UsiPHhsM0SU
A+tDufXs4++AHwnK4T9Gcleb8VWu71ntr0cU/SVtGNkV2u4SJjE69+I5G3HAydULCV5zAgIZeQrt
5AEBl0Ug1onaov91hlQ7+xQrC8WWHY5hsavkapyj1QAw+WvDuGjfeKvI7nbMisA1t3ZRPoTI2F3E
F2fUD7zM4r/MqeFJSlTg9KC2ufFv8ZBxVWc9uzRw5VoVb5bjnqquza85vAgLQ183T5PvtoibHVaF
7BGMl9DPCFX+MxJsoUnbo6ewx3z6W1eD9cTKJCZxhyx4yHTt2HP2W2NpPWvOricB+0TFSk0SavaS
FrhOVWuJjDSoxivfC9FUHJc6teRppgFTp5DYcPugAOLZBxxe2bjT9oxFxayBBFuqWzw+0Cjt9aXl
7y5dNK+14FxSbImv/T6bOtntPK1b99UsiLvLsXTN5u0KFsEe9VDb4V7gSuK52szMyhckF+TZ2Q0x
rkRyqlX9QMpsmvwrZZnLOwShKQliv0kCESEibe3ea30lL4GmNH4wJCyeDaQYwRC6azmXxjzsyVtc
59cGfGgaWdLt0yhsDVOHmhHn0ayjPivDSX+a1rGfibLHwMeAg3Potln7zb3FPmoXLzW3Ep72io0D
fOQNQuVfuY212M9hI/gxpnnqdvOW8Vv4mQHzOibVS7jM6tWG3vjutjzJ8eDMtvW7Lg08jEFWyY87
eN2/wJ5UfViYYE0kSTcL298b0nFsUZb5Xy5nH1z7MUxH6zmYCY/fTybt2zexMfk/kM02JN8VZYZ6
3xo5PXXaLW8tSp3nHoANHpSi4/sqE7kyYxhHFdmWyHuEY7X2PPVg6tv0EQxVaT+A/HLZg0oG664x
OFq4Oav1nkyoxMWcnRfFfTukzFRwfrL2ZNKy3Et1jYJU5bCRiW072nut8M2da2fw9WNloIXOdAlR
QzPNKqX0w1NX4e8kjKj960HBCSMibtOHxikt+1FyKqa7LWcJns5EYwAgywSZAxGnuhSm7Mp9RcwY
NJ68yFMIJmLhEKvcMInwPLqcUUG6ffirU2PXkhB9ccu7j2Xf2/rJTHlXvwSqTvNzl5awWZnyN0u0
rR7y0jp58nkBNYP12sXgB5t1Hlk7VAlL4VGCVknWpQnrfdu50z1LKfKiGxJVQuoFjBah5XrPOFoW
saPZ6vu3rXSxV6rZN+Vr1iR2tc/0gmMH9+ySv/tVug54t5pJZnfY9XKk4Kkdkl+GB/nwQdvju2RH
I7WKA9X+ZsWcM+avhR+NONWwHqb57IJF4kYquZc5nF0v9LE9MstqjhPepwnYpmNqBo7WyFPLuvww
NDEUMmc+hTQcn1WVh/wEGbTFXRc0+InijEAUd79yvJWXme7ReyCbwbEv9B6T/7gYvyhPbZd43t+l
yPT8xpBqaNE++QRNEaVShZuObGRchrpCosuuU+UkpzrcNsbhAeE579wg5ZUOhYP1WF11kJsiBRSP
vKotnlr6AH/bGZzAzldLHLg8KZFXvzNea24SZ3HI160I2o0CiXHoLh1b37v1/LmnHk4Kus4vXn6x
7tMeX+W+cQw9rCiNOx1Mklf+myA8IIHH7YSzH1c+a3G8TTOKUZ405siKO51eOKNG3YcYSUM+ezfb
eKl15/3HNgEaQeAOU3FagjQ0tyxWpWgsTmFDDm/EQoxM5wyOOM5spLh/uy7P5tucnma8TVrXmNfN
yvFIzeShzLcM2PCPF7bsiu9yGAO2T3uu3L9u3yDyr7gUxbtf4kdAIvXEtCcimTIgwvhKlZoNSm5Q
PUwy3LTFsH73mUlNFXEG8H6TQnRdhYQ9np4xpZTWK9N9zJArQtv8pAKQYCdRyJy4Vq34CUkCReLC
izbn8KfL8swH1s//sezEO1YhvjKKbrja/9RFqkTMU9l7Dy08Bn4BFw9KM8aa0KNPJ+B3inU92ssb
Dfq874fKnjUzDLVZOzGDBll26dhRNltjov+YGnpUGTmd8vQOHTvMYq+sG4VLvh2T4QURZ4Tdruum
ZPlGy/WhcDrzvlpO+WzjFzg32pJHjwyk225iiSGqi9y7rTrbPWTZFvqxxmT7zFO2XCoStR4TdNjp
nORJnlNzZq2IqjQM29jBGLrPMSJRzpOwRwDklpT3az417yCYGBlNhVMpfBZ2ikuk8NcTp8+0HUNM
M38y4Fx3RdZ6XzRxXva08TJPEW6p1SYefKSTuXAusCJCbXa35BAAf2koAQAWXEdfY9kW4AOAHIby
xxjht3+Uu07uXZmWG2P+tnSTH9ZSUZYnWW3f6BKLd+r8IORX6CXdzE74df3FGWDbDwljMnyGlatw
uoRiZPdS+t5cflUDXKurVOF1/p4xW7DCqPcRzl17ZrOeytU4OsYVP4hzzkfXvvXLFBb4CCvnGgaL
NlG4pChbrGJ5pcEaCN0zkRuEuzCxPzyPOZSm0hmDAN2K004TLUWWTReXhiiNuNd2gvzLl5q2ITla
2BvvwrHtJLZF5EPrD//sJM6LoDziUwzuTFfXycXpvDLZz9UCIxTq+if7OAiMIpWz2nXdKhHMQiGC
8Y35l6hu29BKv3WR+n82mjoeLEfLnPvRxhpcbehsY0NFWG7TpjAjB+EpmDP5U2BOplfv+z8uOxPN
wfQqs4/sik4/Om3CQ+pvfXNaM7BITFvS4jK243jf1sNoDtu0Bt1ztY2FhdsgI4g+StKmS/dTWBVf
FtPT/r5KddDvhQjXo68sQOFzXaZWBIi1Yj9VGH1YkyzDtW9bVewTMfKNwUc8t0mT3aW1YvQExo+W
gh+WKf+2DeuhG128Hqwn2M0rAzPKPUsrG/nTVHC7dTl5yWmsG5Pck+lrX7fshsrDyWvXFpHr27xW
H/XcZw9VVZGJPa6+fJUk0nk0R3aQ37mSbbXL3KMK/+hCsWBD+L166a7+GSYjDO9uBFKiObi53JgD
WMt2sfAwUMIU80YgjUweyw1P24uhU3oUYpoZ3rLPtEtkv2x3bp4V6hAwX/zH3Tc4sQsgbAXzBBzh
3S6a7VwnrOF9uZY/jM9yxDJ8sBmi64egCEx5v13PjbNis+rPXITyxe4rNdD307wcJ5Plj64OFeOc
vCBVNhVhluhYF1qRuGw1pO4MCi9qPC/Q6N5FK5oJYXUeyp+QEyr/j3UoFZykj5/TR+nL+EcrMxcv
TLbk8lfnC/eFjUDQ7/A69t63yy/26Bq3x3tioWgcNix4LIl4Y+O8sg+5QYzJlnl5ZhQxmUPuJdtv
gHCCiN+ynXRut6CRRVx07r8JZ/FOpdy69xXWq1f8wTxkvVu0QACtrmxe+rEe6leoecS7Uf1wnOER
ymcyDCSu9SLn4vIq5e1xpzMz6TJAiccgCSxrvyWA9Q6rE9iXoBncr2TI6/ZG0RzimG6q9GdNZ/uS
4fXtj0Laun208KG2kVUp5jSD6RcquVn353zb+r+zmai5JmywyRNDs77GKQFniDUx/bt4LpeQGRx5
Q8nKFBRL/eafsTZPyV+uQDasBhwQzBrqYGGlFC99FOo8KS644z3EJMNW3P3ktZO1X3o8wMwabMbW
xbwW+bNFHh3LmqJdL/VQkcDhdqWi7LAlqy9yatvyMXfnvvujWf0UUc7SEDTOIGHJj6h9n47dBtAR
dUMyowbPKbN9Qln4RSdfDpdixOuwd03aNDdBwmYHUQBWcx6TJDCoP7Jijdt2GpyU1mQeZj6uKRYC
bH08WOv6WtnLKg9Biz98YKDEJfz/MV3SuB2ulnV0vrSfyx+KKEbl62T6A0H8MM0wEFnrTci+0i5p
PO+7UqrKD2ALRh4MGs59upQuiyfj2Lxb7PatuyAl1xcPo+LcYEBR05mSOdAk/F+TjFBRRBUN7AWy
tefSAXkkItKgTxIuF1R5rdn8GZODWJLpnik7OTrkYVR5LPqcRpPBhc/UUgf1n2Bin2XvjvP6oIcx
r/Z9UzkvPuzQz4Ldk/+WUTD2W0JE4nsbn3T+mSUOGpCz4uAK29r6tXEB7EU3lttPZpXOoR/EGDwE
k8PMb7DK8a7TeCJvRtuy3/o+2YZ9Ku2W8Tw85fyckseU1TRscBZ2Cfx4tPQ8LbsjW1GBeVmqKnT2
/ZrWF1w81h+3oUE8hJVo0wNXuTXGBV4EfcDoK7+bNPHr49riYo3S/3F2HjtyI1sQ/SICzKTflvdt
1UYbotWS6L3n179TWmn4uqoAAbMSBs2iSXdvxAm7Z7IOSpmoL5EwTbEu24RTzhArBIvOUOCMLJVx
yhd26hvF3VUDCa/FPK/ZT6PZNoQLHBeXWXGgAw6GrnZKpM4zyEGtgR6XD58KJQamFYZRLQRFTAus
X5V1bWwVayjk94Ri+byOXdE+4qqy6ueus9mwjZns9Aer6Md+FgHQJ3BStbW9NfyRfgEyuaMta8eH
xFUY5BRW3LA6GVUR9vWspFGywkSLXKtHNm8vlJxBlK3wfxcLBGIE7KEEVPOc/9XLhkZdDL6ldu8I
586lvMALFfZ7eWbjOMa/fYirotVeUmo9DjNZHGVoMuJoeM19TkfBMTcrQjNnadGJpZoAkxnW1XhO
DaJkGkHw0oTswD93BboFB8Fc+9jD5VcQwtKYSlxVJ1QrNPSqPFLism2UoIlRevR4LTrjWGzSctzn
DRPa48gcJ+9UU0WYNccKALxOs6HEo0AyDOdZTdWynvWt3vSHgqC4DyMjoRsQWhY1K2JYfekQvkqr
+UQCrmG2M+YQiz2wKbqFrBQOD8lYiScnLsuj2dtoJ8+bRm1uYuT9VpN4+Dowg60p5BU7dqjDQ9lr
SCV7sjjTIbpryvOu2DL0HwWF6e8e6tJdU+j6ctAtdqU5HU/K4EhVzdJVlvjxOkxoZnQvEg5dmYES
wLBLWkVdbSZLI4lyGzs9KYTp6MTHwc/t59bTnTWHIANdQCTnJHZX6wAZ35vHlOjBU1WYwMjhE3ML
o+xOl33/m7aDmIfluYVVuamkNG3G92lr+/djrlj7NsrSlRmjPauqMDZmYe3G+oKWobwfRmU4ctqK
kM+cvQCzoAur99LlXDHzc8P/0KocqxZ43tXY18PCS8z8pS9UtHl627/SvSq/mRIfCgEyqfjuFBpn
Tq2jV5aaQfMMj6zCvxaU/ZxSR8+3kXXdSdpD9paRL6uxVlvOSovsYR8UTfyix3n3PYIkUM59RoVG
/ZtLjfgMD6NVIg8QSfJSM+IWhm8SZgLN0HrAQSI+laDn9Bb2+vMog+QYqVboEUzaN6/JgCYLIW22
NtiIHWy2NpuqQMg0G9DfvuWaDB+LbihR5rG1WulMBxQDMW/NIsP3n1Ul876nfifiOdZefRGJ3l/E
jiaecrU6L1t2G69KT0Ecm2rFXRRETDYDWNp3vQ/RxXLK9Z5YaYtdb47jooWz+FMqKntoNGv2HE4M
60NRabuOotexElK+aXrc36cW6iEVSe+hlAR0oi0j53ZGI8B+8ErMI3gVwmVjliGWaOndO/zEU2WN
1W98EbghNDyq5TCwNwox26wE+P29mdsUMDRf6d/YjZanOs7SjS/SZoEXNXypETN+81oBerBFy2F6
XoL5CxWMOis5hJfLWJFmssCmUZ0CvOnmCa1gGMiZIkYlf5RdLb+HnWpkdAJo6S2wtZXqalCycS6i
XjyTua4T/IXgZKVaWt6+U900xUbSLMxXGD/rt8we3hDFo8fQsAQUM6DEVDUMy7cXERHQ7VLVQqzA
KjV+7+jDvIYTGxbFohrIeZi3bs5hIfWTfJVqqL/WzVh265FZPKby1YhzA8Nxvpu2p/grhW0gI5ID
2Lkmq2fjRqgtBZcBZ/IpB+iz0VPfXmUqMoKdq9TYkmiBPmKRR147aLnKt2wF7birs1RbwfemFB0o
JaUrTkPzqKgbpuimXgrOSQo7JOiJZXfWOJytsasyiU3OSI4ekX1gGc2ixaKwyauu/REMaEGpttDD
pFqmCT5qR0e+iu2175DZzQolK9CCaGH3g24TRAnJkQFNN51AIGl6yCG36BIEYFY0YDJx/RI7chmK
GdUtlAmJ282UtnSje0z846bIW5Q+Ya/s+F1oNNrhLIBUsRelvciXruXGWxOpzw6qQbfXfDwrvY8S
olJ71gM5lFT5wzwjLJkeHfojF6TNJ836rsIfUhffWvhcP2OWox9EBTvLRGrJXcmp87WMoFX1Q0fC
loBzn6rWGVAQ5kq6GGJPeQoNJ/81JDJZerVDdbBVymwurVKbW6ON/AUZS6njUnELSoFK+jPBs/wN
rjqVaqM2C7YlI6Ik10DmFfmiXPo2yYos+wq9SPOtat2MQqktToWIIqRiobGuqAytWI/c+8oahm9O
pqdLV4bhN2r79nOToPqmrRMkyaqteH40b3wsxlTtH3OwJ4x0FNW/Oo05RKl0uuu4aD5HIxrpHttZ
PrcQMxB7LPoFKpc2QbBTeuG8DVtlp1IUXpSd2lEhLaXYezjjIRd5aLhtiR5mDXAmk9vOTRCmSpKg
g3nNP5xr6FgjF61Fm3nbUjDZAB6LH7RAt+ZgN8I5Jjc0o06OLKBXCIiiaCrGDzbFdDYd2joBBwhA
VxLf+EiV6o7FeXgNBqN8VArslXgBsoiqV47k29HCfg3ZyhGrroAyvI2wb/t82aU4cnY/d24ogh0M
1r0XfKV1ucobsuk3TmYmb2pnj+e95qifZ/NSZg80o+wDRY06fPHyWsPDroVUTDMqHpqeW+9stMeE
eQeR+zwIsnwzmjjK4JXgNuyMc6rOmIHt5yjBo/MT0tUX6HXKamOkSBbomAvbpDUHKnvBzqp6jocm
TJBBSWp2dTGCsQEwY3lrU01bondiM06+KYXWhvMq8MpzE9oJvc+4cyEmse0pkUlZUCrcp3agVqnO
hyEPtJXQ0qTAIORAzIWawKn8sw3CIvldJxZtLM8EHLIdzn99V9iDqmwGRArJAgljz+HZ5ph0RoGk
SnmAwifkd+x5lsXQs1Ijf3RS1dd9zhzR0O5iveustWfnhAxSXguoerPMmnO/FhaazqCzyg3+2vQR
AoXzWOaifa67vJfL0hroLrPJ7ZOjUidNB/Jehg+p05WvY2sO8ZwqYxesNDPp3FVMPXaT5Xq+D9II
HbJI8evTdkPq2TM0gaMX9ktQl0isdbQdn4F0B3enZWzZ30MIGCZSYNB0CFOG4WPgRF3MjbKrPlA3
ggxqG6nLPfVc11qrQWS4ywJt1tGLRPDRo75/0pRBf605UNARor/LadTwA33X4CI+p3A2OLBBCZX2
U6x6XfEUuoSMoylaNQmTUW47e85uxdIOOTqvbHTI/RKmEPJV+qn1Y9aTNC3rUT0NuHCPVZ0ZtD5p
69Vr3AIU0GLXrb/RsQtZBiLPZV/id79zw0U5lwkjmCeN0WxDV4CH7ToYNrgpg5+N6RnqbGzt7qPR
jfAJC2V351AZihaF0XHWgCfA6U1mxsYVGskanAjzlwbwzrq1fHOfuHilY1szfjc5PpG1J7qOaVpR
sxXZ9OHJqW1LruOxrk4CJVu/7E3awqFDEWLpuxzR5roMMW05aBxTJ9FWNjovY0f7lf+X2ShTFzmx
vTk9IBozM5tTOR1p6n9rrU6NRVMgWgTAwOaVoa3VszFPmKKcokeIWovM/uET3cUnmcX9uiws9WDo
47DtI/phlJM8d+eWdNIALrYfhZV32Eij2um2jTNYq5Lj28oow/SOUyqQCVq48S4L+/RQlHF3ipOo
2Jmu65/SLHRpFtfaNytRBJl1FB7XbZOrysmuC2ethQ6wDsV4Fmo2bHVXN45u4UbOLmJnAiZh6DYW
AZHmfVq4TnWkHMBGBg9vaMlsUQw93BQKhhaphrQt2iJ371HBj8ehYmBSkM9WFR0UMDg05cAMJDs8
WTrnuxT1pA9BgZxtw87nrCviO1BX9sbnEIxfLjo82mZ9+d3T63junGkNxMTG1jvnALGkUghmk6bk
HVGoA91h4RIjK5S6EUtPC9V6pml+dOiQyawzCSlJLYzqrce9qW5DFlP2kk2+aHJhbPSuIdKwU+La
XmRWpEAaiM0l0uTX2MBpZYriNZG5OAmoJvjyx26dOqPx3ARq9Zn0dnlfmk66ZWxkT/o4ak++D/aG
ZVMlQjcehBXMil6RGGsjYPV9jHZn6Td2aSAOSz7x6w7kpvbd0hAcdYjsSgWz6qDJdo4/CRzOgAP9
hFKlteYIpOxd0hY91ROwX2z97L58dmSfrNgOUWrIo676kcHdOAzmGbJQd8OTIQiUmVc5K1pr1e26
isZ8W/W68zQqqXmHo9t44kCvHMq81vcCSS56e150ulNrBHOFRozZGjuwpQLfimL6AhYH7p7SSnDQ
4zj/KEqgoTpNXY6cXt+uQ1gba0wlrPxDiStL0/BJjUHdbXxqSXs7dbuFzaT3CZ67f7bNtKckkmLN
1dyaxhAGwLmftKzI3YC1KAydjSRYBGm/C3Wk9cPsvTIK5KdU0xGSIIpbG6XN6HNVKx+oyhO4tbGz
qHi2Shl9U3EZznBkKMCccvwoFUbKBZ4chRTLivJnVmF5G1O1egT3ZRxsUQD58jpZUNSiJDiLk4b0
hKRW01NoazXqiXPqsjuih/TDFmBEEiNlrXW33vchoKo015xdDFfgW5kG5wI/sYZ3Xm6KQ98QN1EV
6s+BPKw3YQr/0ar96A48erHwJGc/NWriDVA386h1ZbWy7cwEyGm7+SYPdTBVUCdnMDaK87xF6RsV
j/fd9VVZL2vO1ZDXQhTCSERQnJ8HpRa176oYjNeuapSV0uvhkfICjj/RxEtLQ0PkZXZ75kr66k8W
XuvTVFDEDnypdxQ1BFplo+lOvlIOH43Se/tmrMMljmeBiDujqFFsYFZSTgTm3aOh2cYSlsqwckA+
h7iFAwiwP8Iwk/khZLEi8MjrjKI6meTFUKvsoiLpqCAqZKufVD/KqB/EtWM1j6iFAj2c4+tP4le6
syrTIcOZKB5ES2BvGF20tpN7TlEjnQmo3zUOEE7PpClJKp0xM4HkVHDH+opNb5aZMWKh40iVKFRW
I155j93v6EUre0S28aiglch+XccMnmmdX4H//g8bbWqoyDVtR5mKYmKZgcL1Olt+u/7n/yTLfPX3
J0jSEjGW2UaFvvN7Zt9AmlunOmkptIDmgxFTL/jofKoQ4kEJ1d/CafaGl+1jzf/pk5Fw/UdcuscJ
qZQjnbDiOBU78tGAxWETXFVx7S6v//Wv43QhRE6wo5riRYjrcQOGqfON0w8M+3yRkJ6CP/XRLcZ9
YjafHA0f4qFfeL2dzmmfjTewo+f39NXznVBHoygxA2B2EsZmpM0Vv94J5LYzu3/kv+s3eH5VX11i
whHFWJ5Y3ZDLHR/5e27Wj6baLultzq7/+Ut3MKGEeoVWRwnn0x1z2d2Iyhx1sL53Wg4kN65wAaU5
Td5rYD1hjPKotBOHpQyjMdPFGa5tuW+pkK/RoPy4fiuXLjQBMfsVup/Kbrqd2bX7SnjrRo9OFMp9
Eh+MVegFN9CuFz7oP8DVv1IZrBwSGQXMfpcltnZHW7DYYvdvFtfv4gIgfBqwF7QC7xiN2V1EieVO
1x/q0TpQYlh1Ceb7fvhFhSte2E3ara9f8MIHJidzhK1BB6pF1e7cKiqW9IQNMpbG7ypakhuE0wvf
mJzMAJg0ROQFvtghxfxZoTwAMzpgr2+jD5Sl1+/i0kuZTANK8QdmWsodORbfA7NaZ1n8b/RtKRmZ
f73vwQ0biXZMwqqikx0GaN15NbMs317/6ZdewGSEm52ahFKi5ydw8AdNrydwlhuL5ezGo7k0LiZD
XBFJnUVRaexqVje9GnZBpP8cmuRlDNQ32GXtjetceAXT9DtPcenDlJHceVVzRynxlWPEjSF3HsJf
TILT6LtSZEgtQivfpYNqN4usbyR8fFrRaWO1K1OzJYU5Z/xd9Wl7909vRZyf5l9vXYdaauhZme9M
Ef1uDR+1sGqsVXkrL+3CW5nm4PVFA99MC4ZdAazCbZG4pYsS17wWR0t4u8vrd3EpV+EPL/uv2zir
Q8JKpPnOCPu9ndQLM6zmIhAHj2KLXYcYMsJ17rIRT4NtQ5gU6nk8tZX4uP4DLnzcf3Ymf11f0zCZ
SgS4dKUPYH0FlSXKREpX6jcmlwvz5Z8b/+sC+AHs0FDPbAc1uoMvuw1y7wgEZdllGbVRn5QK2PS6
cX/9fi59iZPJICly6BOBkfOniUwWAIvFgurVtkurTdSIpyLRb0w7XyclovmbzAsoPPTS0axmV4ft
vR0+IbKZa5nYat0RLN1a0VbUsOhf/ePwnUwTbATGgq1Ru0s5IhD9+V5Z9Y08mQsfwTTcS3b4iEKp
lvuk01aKXu96w77XwvT9+ju59OfP7+qvTwCfrYMr1Gv2iZdZdx2enLiy0gdR3XgyF9avaZCXEzkR
JrKg3Ydav8tzf9slHqcqB9XirfiT8+fzxQQ3jWpE357EkTE0exN71dzNRLQMOIYsHfrJLpRAI7FX
pj3MtYpcxIpD8WPsKK9gb2/NE5fu8fxs/3qGgDPhb0q/3UOmNA80jSgkcYAW7ra3a3fVcR5d4c/N
FgMotBkKQ6zXIe7ZqO4OSM8fPBOaDW6lB8xWr9df66UBoE72DZheckmoQbuvMWsue637bDXJF2/2
pzF8EIJqIEkRs0DkmI6tm1mhlx7FZCuRhUinsB20ey/7DKGIPBdF37AxsjaaLtZ9MTyr3bYv5Ask
6HiBcJ39QLzNzonzruFG57rvz4oSwOLGYzhf96tvYzLl9KBLW8URzR4pmVhFpMU/EDKypGVdzd20
wG1LXXfbjS0C/zZ4a7ynvNrmlfkMh025MQQuDbHJXAStt+oVkYG8Gqh5IsesdmYixcq28IDduM/z
3/r/+zSnqVNSq0okzmEMznhYZk5+T7RaTrXAXFBZx2gG19uPT1GsHuxIucNN5d7YgF1YJLFV/Pfj
b7rMVEGaxSepBYg4+xxanB896APaiyL2ofVRIbEd1Ou+rlXbSGgeDP0q+WFZdrVJM2HeOCv/WZa/
egaTXUfgd2jirCA69foL3rSh2NAyLmJaZ5K1E9LwA7Sn75g4l40Sv+JtxT0kP6Pceklk/O36i/h6
Z2JOs6w6PbExs9rhqXXs7ySMy4XnqZsA0vNi9LNqpdLGvXF+/nrxhjn43wfvUYiF0umEJ5DXM+RT
KwVsPS4mVHr2A5TiDV27080owgvlENOYTChqG+GHNjBUDN6A8lbJfksddzMo6SFuwdK68c52nDWE
hjd8ub/y+NcYLzHsz0jfypbXn+7XI8k0JiNpAMKUV6oZnboq+2nLfk9H/j4DhnT9z1/8lifLuFWS
vmSrTnRifAa7c7fmTHIJq3IpzyUsmpBRWLgrNyHXy4bfDmltbmT7sldvvNM/56IvvuFp5FJr0+iH
aIleoMxW5pn2QbCW6z/IeGnSEzL6RyxFing4J7/2GBgpNq9kRsc04tiuy12iUbkbbNwqD2FIJmbh
zSIlvxGf92d//dWvm4x12rKhVYdA4SxJfy/ukhUcQoiBIIfNCoJS+1rnORFjBb6lVmSvJWa+HFer
XaFAtT7BlM4qO761tfhznPjq50wGvNVqbe81TnDKnRFb1LB2VXtmmdm8e9Cc8K3QT6hc9x7JiBF5
vJ7tf/BUjzTcEYQEySpW3Vdp3hqOf4oMX/2a85L41y4ATcEwuEoenvDtn2hFNcAOCtd8crPEeS2g
aNKrLftD1gzvWMe0IywHZPBWVLkkwBBVubCC7iFgAkPIOKr1RuQjz7WmEe21CJvOGPuFdDW5s4fi
h3AFch+hzRp2mr8wtj9RT+tvzOny/L1/cSvTBJcWj63igNE+jXpxAtU9S0GstDlMehuTpNgmqfaz
N8KNO9DDg6y7HRsQEj5QnaVf7odiZSrfmSQUwy/ee7M17/wsvxVK9vUOw9QmLx2YYKQC8wlPqVf1
7OCdR5p8b8DF96i7rs8DFybxP1Fwf73JM2XWrIwoPNm+i8XVv8cwf8hlvFagjTvDw/WrXLgRfTJ/
N50+9iQUBPg2ki1sq5UVp4esVzaGdSvo+MKN6JM5W7gaoHMQKieyH0gWkstajAs1LdkOe3eQ+P7x
TiabPtm0QdLkAa8Em1bogYRP/buibRe3V5+v9/iEW/13cBkxNXbTToITLoFsNlbGOuiJ1xhtcIgk
6nxG+sE0yMVtmrmjfUJDHOYAMKMbC8OFdUefrDtWnpnlkPp8EGZXYmBDvxTgA7SjZn39W/hzLv1i
xOmTlcfR4k6i8A5PHtBNXOZLK3F/65ixM5edE5z/jaz1AxA9tC8j8qeb57NLc/o0JcofcuIK4Eaf
wqzbkmhgMtMkc0sxSEdT4d+ldxZoFpCZEHSDNXJ88CWj/CgVwikwpK4MT1k3xP5cfxAXnrQ2GRRJ
4dotBeLwhCh4bWFKwqEJ2pZq8Y0LXDgYmdpkTHhlG+ZazjTtasPCMri1JAWpQAtLbxZuV7z7kbZU
RX+C73H9ns6r4xfvdtplAZJt6GnYxSdEFEvUBQsBbKutnR9uY2/xui4j6/n6lS6Md03+d5Q4Ogs+
fIX4lEU7Uytx5aGwQaF6aKsUy43WvF2/zqW3NBkPxtCFTUhC1skBRXRHKo59X2HDWzHFBDce2oXZ
UZsMiI6WLjjvLDnVufOrleUy0B02mO1P1bixyl14WNPeilZLg3WkjtHOBRvbMd/PJ6MgNe+1sf/R
GbeqE+dn8sXbl5M9U6aTRoacMUbJDaNc9GUzTxWgMRh6RzLtf5ChFxq4BoC65ymO41Bi6Pu3hzjt
thStLRVRt8kJcdyqrZUfFDDp6Kj9Z1z/U6nXnLZcFEcCdAl5T3R2lSfP1wOQSUb5Spnvx/WP7dK5
btpkwb9sYqbL01NcBGs2tGrTrGRqr8BhnGq12I+OTvy8ms9HbGuIm9eEjK9j4KKUtZapX9zYm1/6
XiYTR2oaWYsWLDnhYnsj/uyN9AGEM2OAGIZYC6aPbzdu+ML2S07WU0d6AdoThSu5/Tt2XGqlDmYL
c+HgLo3xoiPlOIHtw74u729c88IkNW3U1Opogg01kpMflj9Dy/5dqvZ9VhFA2oImiKI5bLVa5gtQ
kTO925U7zYj3hGV9Sx3roUPp3brph1XFt44a56f61bCZTDFYoHEU4XA5JZiLK+3Zjcu9Y0SL0ALq
DwqC4J7oHB6BMI+gjEid1zkcn+DGV/1nq/fV5SfTTxoYATVdPTlhh6s5XotsV3COsDIrJKIh+AkC
VyyzWHdBJfrRVowDsoiu+lYajQ8vI4K8I7ocuh9eLstrNpkfE2LG2K8s+yE8x9t5wq51xPotSCTS
DAoSUJZapGsEKjRacT86nvKCPbheVEW9Abjc/+z9Oj5EWkgEHL5xbSjGHdiedKHG0a0Y1gtfwbQN
1Y3+gJai48tzKATryplftE2zpsBnlc5JPZ3fXKsuiA/MaV8qdXEcmZbKDJ/hdv5A6T3zyx+N2c/9
qttXQ7UqiK0u43TdR95B1fKH65/6pTP2tDtletAZDZNyGDku0RyMOc0ba00w3yJTcRE0DRa5hACh
teytO78DqA56GlPvgBAxfsD5jDUgwkNNdXU+FgC375jDeS7Qy6G9e+aN33lpT6hOpgFPojqqGnZm
aPrh/xrWsVTrdMHJpFwSK1c9GoDeZk6QxHMbiJdoomdMu7cG4IVJaNpjIx0qxj2pRafS8jZB0KTv
vTCHJQEMNR10fCeeZsazqsUWKksIKLAU5I1l69Kd/1kJ/jqAFRQKXWxUVPLK6I4yFk/fDhfARQ6O
G8zzAghI36VrMTQfllYfIrtcXv82LtTUph03s+6LTueEeSqSNFpVOSWXLPxlDvU8hNRaQK9H6Gy/
wwJq/3HnP+3BgT+QdZFTc2pVRplnbXNTwi/ClhKfU61s7ejZ8VpIayeUnzcnuEsDXf53pygY233V
WNHpjPut7c+aribGk1nlD0uXCDBi268/0Uvniz/v+O93KYAEYTVDTSLxVZQwnp0BdiAgBpAPY/Mp
0ZhAmpL3Vugv8057rfRmlZrWE9S9pbBuvNgLO9Y/p4G/foWtQ9I+Q8xPlFEAwejWerTEdxSRtz7Z
C8Nl2qZLCgdSnNFHp7hxFsCDsEcUe3R5O9B6S5IBOSx6a2qG2za4NUIv7CzVyc4yjKFFNl0ZnRIy
RTugeGst+emX43sb+WTBm86jbWYbdNrgxGygCBn+n8WNt3qeg75YH6dtvbbzyiAoq+gUmTYWkldB
3dnqHAivrySFrJMMmSDbor3ls9Rp+ujPzhzE6la/9cJebNry61pIbUHCrau+sfRktQ8r4hcwkJEB
tLDSGxuxC4NEPX9Mf300pYnVKE4o5qMYh0HuHw2rIZ+9vE/FXeWLxc0T4oVpZ9qsswa2zQVWhRNw
wBVR34eacQL15NFwoE0RvDhTiW3B3H6jPX5hNKiT0e9CjPAlnqaTi5RlPuZi0SYhbGHr1m7y0qd5
/ve/nhxEVax4YMlPeZRDRalov/EFFON7Ls0jOMYjfk96IcWz7kTLsHi8/lVeODOqk00bTzEeZI5w
bdQ+neyMkPTee8V9ufmevv4gePj/vS3KSqk5AJg9GdLZ5VaZYjWiykxs3JJi8tE24mRfs0j+y+0Y
zmR8t7ACZWVztbjxMduouzINlwr9Bmn4Nz6EC5swwzkPsL9elGEgKnSwvZyUkG18rX2mdnkAe7Dp
qJC0nrdRSwcjj/uWaDmrcfF081l+vcE3nPNL/OvKPWavgf1ufNIt2Ou4NWZpqX9cf3KX3tNk4DqD
LLJs5G+TPrRKYI8LToUgCL2ZZmWzoQEu0UY3vvVL15ocCxVC28MO89GpZIec2dbJczihmUy1OjSA
Gv9Jot5YZP4cAP9/1jWcyY4QJhDWFegH1F0wYM9auwW43gJ8iZltrbiBV+M5wBarH/iDum06FP2M
wIc7OELUZEMk/6Aq4yE2Fwr7e9P154nXWFAyMMeqbWM89DU+cjSmpLXmAB1u/O6vx6VhT16HDdAX
HXUUnCrki6IpH8gVhj7agq5DuH39lV+6xuQ1gF4z8DJ4wSnWl1U2PKI9GABHUAJ2tBtKnAuFCNBi
//1kFUnMVtRzJs1rKg1D1353MFBKekmzCENoWigr0njHLm9nSo6KkijGBUZ4e25U+m+vtr6rmXfj
gPr1DG44kwk2cR3ZjRpfXeS1v3SUWn6pPgWmf2NXemlwTmfSvHRgSgKGxkD25njOwUmxBl1/U1+v
3YY9mUSDQHMdXN/JqbPb3yZHmiPGvXsgNQsyDrJd6lMEu36lC+cIw57MoFEKY5GVkzkmXuedXNc6
4QQZyAWt2Nca+KlXK71Xq+yQ+LcUMBdOl3BE//uRtK0PmhX71EkpCigOVVcfTKHMFTBoq0w5I1Ob
dWU6C44QM6x7v7T6GzKFrgJg27ETtkzSWrStg8cX8kUqZn5AikcEQRc3H7QHMDmPN57O+WV+MZvY
kxmYNawcwz4OTmeNHHb2c0+ZBWFF9g4sVeu7UY/DDOIm4L7t9Ut+OUhJC5tcEbtLUEtXyuNQ5786
17pXdXFQtOi5v7kp/nJgcInJXINNRc3prMojYTQrC2ffGv+QSoI7VYZQBfg8LEy4J3PcQ/gZAUbS
LX9UW/dOj+0VO6Fycf1Wv/zK+R2T+ageyRnO/UAe41ygOlPkKXbLN6gUpHrTT3VSbXn9Ql+LFrjS
ZFGQPeAkIp/FscrnpKp6UGNhCPDF5cGz66Yr1FbzyDVBf2WvQ2uthj5GfwQy5Mb1v5wruP5kVswb
ZCEEBcijajTLIXXfqNJD+Hdngy9xeOrMiaSwGpDfh9LZjVXynQjDVVfrcxWxwvUfcenDmkyHoJY7
K9RzeUTKOCsQSPLAQegQZzEIRtW/XWQyKZYBmJmgNQW8TWp1epDIJ/ICw2XdWMaeCKr2xjpz4YFO
J8hSArpDryqPgaouzJTaZuz7t6TTF8bHdEr02ioTeq6Jozrq96Ks93pkvtpUVf7pGU1nv7RwCBnX
MdNHMTVNIgm8IfhtlHijbsk9L93AZA7JzD6G01NwBd345Xj+I+Skxc01/sKwnW5VZNsBoURYcQSI
ee/kjjfXm4dRgwsOjhY4M1LNW+P20muezBCNrWJGHTXjWHiM3Eqr5mhB12XQklJor3R/2CglKMfO
0V5A4q11sBdgWRdRAOUp/rcJ2Z7MHVbtiaEda+PYpuUuQZ1oRjnqwPaUBM/XP4hLD3QyO0TRWNMd
HoyjjPJvJtjKsh23neKzy7STB0ylN+7k65OMjuXjv+suOd1qGJuJcexau4xnWHzrVQjCCWxk8SOn
Vf9kKw6pweTGzcLG+sxJilnpbkJ6o0ipT/zb7U7mCHyZjtGrMS+1tuaoBo5qyum9JoDObLQ5cTO3
ij8XZjxrsosa0rZE6AzUtyDGOyiL32VtHOB0gVQNqydtjH+WofOgeDHRvsO8bEgZArm1TGV2FFa7
b0v/USjm5vpdXxiT1mSflcrOynGHy6PZDrTDAuUXeP61dauBfr6n/9uo6DR+Jq+2JhnB9VLtWI7p
NjWhBiX9vssf/eLTtMRPvx2O/3Ys5VqT6UUrRzuBF64ftQB3ACfJHQG399cf04WxYJ0f319H3raV
Y0QIhH6MgvgBsBrZb/0LUDEiJpvPm+qlSyPBmkwshl3nnaG0+nGArUUKmjYn9+30x9MMZWNhd85S
qoRfGx1gFk3co9SF3+EaL9fv8tLbmswppuPUYLxt60hO96rPzr2tXKfdPa6LM47KzU2O5fX7SE/8
xqD78gjOO5vMMU4HKZ44EvsYFeZjaRrv0nU+LNjj9G3qme6au4JZ9frdXfrUJ9OMTVNS4tO2jmmY
kKFsNne6Wr6EmIGu//2v9SnczGQG6RWnIHs+t46V5Szg4y1I6FkSRDh3gcOUIcNYfCTNuDIJNr9+
yQtTiTmZSkzHVuvEFrSXjP4ptc6ELBOOlHPvJNUNFcSFp2ZOJghT6g7Z4VzCBmi8oKP/GqLIlAG4
sn+7h8kUMYatzF2XCxAhA9fCJ8daIxdsLEmlubXT/aM9+WIeMidzQ6exy/VDk3fvN/oWBuNSmsum
6h+02IL5IH4mCHUBXJK724lnjRlx3unFsTGcg51THK9sCFkVqEOBQFc7lLpNHGKtvycFEGHNNYhz
Kz8GuHQgKsgACcvuuYxB9FfajD82U/9Nk6Jj8v/vRKS3lF+pmDBgqkKQ4E1UMNlBlIjMDOwBs4Fm
Rfu08lddN1bzuBTmWg3Frdbi12UsLj+ZoJJcpbAJU/Po+V217kT1kqLhtlFRG4D3/8fZmS1HyiNR
+ImIkEAguC1qp/Dattu+IXpl3yRAwNPPqb7qX2OKiL6amJ6JkgEplUqd/A7MmGC/TRtxRkEaQH8c
nI/R3PrY2/foryGHeew/3G7cZ4ptbFLC6CQ5w6wEZIcMRWXYj/pZWr8ACfjt9txaOmE5ekTjCawB
MtMN517RAKyKXT7nO5TODig5XRRYEjBWBqwexPagyQ+wLdu5xeTDPGJl41gKCo4W4YrUc/sp6nl4
NWc69tVX2pFXsDLBnq4ByqXUT4A3ByM0f6iihq4sqs/rJ/hQWrADWbaPYXvMQwiSt71w4A8wih0S
ZARVEP3iDtYIoC2a5oOdQv8gjJUguBDQHS0GAhsjhMMbJ+Q0PwBftKFNBXi9/VS34y/gJ3erjXsL
I+l9M3aa4LKMl07oZuSZd/Bmy934+zQBHczhvzuCPruabC+NpQVB4AjNGNhSO4Tdo3WShMBW3e7R
QYD9MeRtbL1QWGBvJpXH29sz97qgPglYthYVC5LGcBYz7ZDIqd/Z5oRhbdWs/PrSutCbXRIg0kEU
InYoRsDYp9bZzJ5Av8Rw3wEgUwAZZMQQTVDwcub82epndne1zr6awp1uP+DSDP2/JhhRNWKg+BNQ
6fVRaYHrdM/Os+v8aOKrIxD4VrAV+O72IO5Laz9U9crIC5um3g4Dc1OnzYG2Cgelchj6QfgYx929
faX3gDox/+MwWuhBZyGu/zIPbFrD+BLVJs6l5iFN2BmtNyuv8PpTn00SLbbYkM9PKWhcYYUqQKm8
I1BWe1cCQZybX0YLFG2qnPc8JfteHRwIr92zYVtrkW1pUWghRsCepRnq2YZ7NhDK/eAcojzaV0V+
gBwX6BGfufKJGMVlcNpDhygPbtkHpSijvlhpukthN9viXCNLb2VWX7Oez16HFntgZ11cifx2iFud
s5daj80Mq8trhO3ZF5GUH4xPX1frlX9koJ8Mpzf8APBpml1e8xB+p880Nr0dGJ9gW5pVGyoG+5aC
Q+0CG8ugrgADGj5sFr+O8ID0Rw4lTmpU6UZVThZ4o3yvaTvtyopvm8l8w4UiehyH5ged2e88QQEZ
hPKvBrbZc6e6cQPkW7OzLWNtt1h4cUwLb2lMwWLImBPCLM7EJTwQl+WIYnJ5PzfNrs0JfElBES8K
vrJLLA2oRzcTdx4s4k7Ypr2J2QASu4jEmcOyCMXyJhWnpAQmsoQ6aGYCJeDbC+b68598Mb07xKET
BYYDBECY5YVRne8MBeCW3b04CayV1hQOCxmzLoRHNfEKMWzGAI7044YCsgyUtUWa32LO1coL/CO1
++RRmJbQ5nC3GF3VYvK19ma6c/i9+6vy3F2R1luLtF9q88NBIgtKVgd/hqH8ykcrnIfx0S0ACO/S
+cLg7H77tS7tJno/DO4IYULmeSxMcvKCWHqOK7orM74x0bBvzcYBfjhnqCRDkPB2M0+f2366w2lp
5WUszabrHvrX4ZyhrQhv2cDBnwJNjTaMfZ+aiEDwGajTN4DTYToPn5TVuLsQ+Ng1HP81nmHOBdxr
E8CSByK3cwRMJSjX7Q4lB+IbXoXCbBtM01oLy9JwWpSP4AdnCYDWQxMJMvJ76dv9dOns8nkes4PV
zBeLrp2Rl16lFtPTRIAumWEs4FdhAHLdN653S3B5B3sZqYD63VfVx8q0ucblz+awFq9nACSE9BQL
h9J7AbIcr1Aq91zM1TbCRQQz+8feSl9WD08LG7/eL9NfubyNUwPdSIxfIsveizzdqnre/2sJSu++
61nUuumUz0FCLKjzqITKOGWCfbn9xpYiixY2G6sqBHhfIJp0Fb+HstggvshgiwQ7kwmuz7dHWTqy
6H02cGBLKRDgMAJILgAuhYPlHcwqORYVOgT69gBcLoZN7mzv6R9H1FYUKWCjmkYuAjPNv3nNcB87
Ihja4UvaG8cWLoJdPqBERO4pGsZuj/l5pyQz9Y6bdrYdGAAOJrTpnQ/z7gleCri62YxwNWvFU2nG
Ygta7y6XqtiwJlTTazV+2E7zsyE/x6n1DdSiN9nUNAd47HQbhfT8cPtvW5qo2iqsx9xFh3DkBKLq
75IESUUBD3hQCxFiHm8PsbDQ9SadrDEtIJ1HM+DV+3wtLVLw4tE9xkAXh5VL4GXkQUwr/f0Lz6P3
62SwR04ckPbhQT984SV7J1kcolnmguJSs7YJXV/OJ9FE79YhZee6TWnbgVD1tKFxfpfY5aOshq1t
TyfC0tc0n+4sj3Z+as1bAC1WvtbSSUbv1eG4j2sSO3YCeQZlE1zKKaxSuBoQdycZUsOOffeQbIA8
GKAssjLqQizQu3eEDeyw5NQKQGx+j6t031vY/Iy1s8XSz1///a89ritTIlqnnwJhqRbbALwnZe0c
VbTakb70vbRdm86oh+BWCV3eHow48lHtsyQJPDe7T2QGcT8O9JaKz2ZjbyXtjmAnrsS36wCfTRQt
2DgKhk9e1E0B7zH/I1Yi5UzMfqVeujDXdek//J5mCHvkeIE+E4eBzrv3GvjZgMQ5rT3AwhB/9Ct/
fRtSjwzM5hI2bbN5ojD4BDFXFQeeA16o2qg/3Q4RC3mHqUWhAVBYOiOnCRDogrZyXqaUIBpWF9mT
V5xX3kprZaTr/vXZF9ESAbgkNbDQzK3Am/cRQJK5uGMjua+5QnqrdrcfZ2FG6w0ySEEjuEA5ZgCL
zGkbOerVUbD5yKx+5WJvaQDtFDUOphpLXKUFsALc52MU5nFxLtw10c/CV9d7X1xlwV4IUKQgVvCo
ntwfdm//yM3uFBly9QrjugY++RJ664g3TMxyXMsMGm4eC6DEcMWwcWGxB/8G1IrmvSrYGW7v927c
n+NE7CuDXu9p5cpOsTAT9PYRDyZTLq6CnABa/C8KBCaC789Awt+MOE786xFNbxZBmxY8LSHEC+KR
HcmA1NoZP2T/899mmhZghrLheVwpHtDEeoAU/VnZ3TFfQxwszQPtOFClszP3MTcDiZKKBRq+VNT3
TPtlyLa3//6FAPlnn/srviS8NhoYkmClOGhAoKqGFU/B/m3f0ts54sKaXUP2ZtCDcEUBvO6bYjcb
K5FkYQ3qvRwZQAPFOAHYBGPddJ9IJgMjgVNZOo798fbbWRpCW+Yl2A8toOrYPuSx9LpmE7dQ6Yq1
GsXCy9fbMzycsdCgmM2BkQ4/S+ltlbmaIy2sLr33IjLLeFLIUy+1bGFuzE55VL16BP2hRlzXPhqa
1ppqFiap3n9BvDYFvRIjgeQHOrdECtE4P4ENh92Mtf+3D3F9g39N0zl1CoZzD3bazHuGe8MhwW3d
aohYuovXOy3mos/FDOr8xarMCN6iXyQ4OSyBBYWCv4TsOueYFulHXby7pbcx5/rRqdqX24+2VN4h
2t4bweYC5XmpLrAtT7YxDVt2bWbcNe53Gzk7CWBJCCruhuHyprHHI+0Hf2DqK6D0Zwa0i+kO496B
CdNKdr00c7Qd2kAZ12wmoi6VBCB9NqITpw0MCxxHPjpRRqFbZM3Kd13Ip6neq2FY6CB0q2TEz3do
l/QeG1xfQd6FbOqui+AMlEXTd1gl7tOZBHE2v95+6Z8vbKo3bTAh6wLIGHxwMNlhueL49US/g0S5
kh98nk9RvWFjaC0Pzs89zDR7JyT5Caa5d9EoHPRox1/6agwT6+3fnuS6Kv9aGSXxqNvk7nBxXNBV
U3EPd7fL1TD29s9/Phkgi/rvz6eWC9PX3JgCQB6OADm5B5nM0c4p6EvdzS8wRElWPsniVNDWOLQo
Hjz1pBmUxakf4EY3T2ggLfYleo0bku654/42pXnM6iLM4m57+wEXh9V28FiJOptR8Qok6uLwYY4B
0+ebyIqC2iorfzJQxmTuI4d1QwZvHAkno9sjf34sRzXjv6/WrWgy0yEag5olxVfueOTB7WCNmRng
Jm1RAOzRrjskxlOX2+lDT7rZXfmoC1UfqisLWg4AXkZqeRkSvud2dbGnFM8v8T2nEzzMz5VzlVTK
DdqLbj/s0jzSglxmJ3DbRcPKJc3sb/DMQSHO8YZTJ+GFxUZ2R7v68fZIS0tPC19WkaYwO2DVJcLF
ijQlDHsBAN8iy+l3nVcVx4KMPyuxer16/d3/T6OprgPmkQcTaBBcLt6UbOr0QKp2x8pQoNusLb52
9fdoVMeyXjlyLgQuXRhcTGgvbIyiuRBSh6gymCcLzuAHGI2sXjcsPdD1E/4VURgBJ6SoY5hUVOlL
VnUnSshLIqwt+gL20Lk+GoMMVcwfnGxaKQ9fg9Vn71ALYnDyyXvWqAaGiW2KbmpzC3Mh2y+bU7dG
S1t6cVogM+1yziyHFxcujB9tBct7B0UpMETXKF6fJ3PwG/zva3NiMrcpXDgg7+ytYy/tbRHN3v72
pF5YProC2KkLt6nhFXWBc/2vNvfe5lmIjTWm/tgZv5N5FP7tgT7vnmLU1aJSNcDhybGT6kJaECU2
tpUX3yDc+wa78/lnF8U7NsH0hLDCCWKZeQdugGOIZrpqa0XZY907sIiaYMFrqqbf3f6bFla0rhlG
bPLMqOvKC1TqRw8QQbQsb+Fjss0U/5ic6N0l+b8p4+Fa/d+vGE0zCiGGV15aKvaxjL+adgtuSO2n
Hv16+3EWJruuCU5Mnk0UQuiLbCMg9gErsDOxJSV5W40Sf+4fP1lQutSX557DE9oh3KLKXbjxxo72
U5H43fR1gMEhy880ujSpDeI7+mHR/Fifu8T2aQJVXHq4/g/wIdwk8lWpN2AzYNK0wUqEw6yP/2ah
H8fpYx//TxhBbuIRxtDpoSiKIK2/jcVru1Yb/1Pv+OwxtFBEelxQtbD/vMwO0MvtHg1iGTrV8zb3
cRr2RbV3WboxrewAE55Diq6SDIQXUaEPAHVhIS5s/sctU1ccD7BHKB2Oipgx3sEU/AyDM9At/ryE
0n5lAFlDZfOEvsyVFW9dd8bPnl0LWCD0ul425tjHuq4/xo1r3zFaqovlVQJaLnbHYS605YJ6W7hT
p9s4winYbun8IBTvwy6TEBlQwNSLKP9FDHfaj5x3J7BuinIr8yg6exY0cvBn9A6KFRHo/xBvBLCC
GOjOFjBvrTMTssPS6vE6GUyeElZOWxiqsR1UotNKwFmIy7rKENh6ZyjmUV6YR/NtXNU74BDg5Yw5
e3u5LYROXRYIUk55pcnJC02G2VfRu1O9Ot18F0+SnkSMotrtcZYip67+6+0oaTyIZS/w2t2Oip5a
wz4R0aBsi6OMeY9D3l09o2ekyANrBHNV2NkBh1qcP3IHVJ2Y/lufFZyz/hvE5rlpgVK1m4sBtbWb
pwHj4pGS8QsS7JUsa2G307V/IzyLCzAFmwvsKOG8TMOkyb/cfpEL8VEX+0UK7SDxaLYX1XSb1Kpw
p3PhyE+x/m8PsJB468p7p+plxxoiLkVnbJXC9R9azq9fZeKej7PtCV6A/mosXhpNO1/MLaumEReM
l6gctt7YHHubbUkrDxZcxS1ShNhufMD/bj/bwnLSRfZjDnqVgzahSwOndJgzY0XNj5OXPd/++YVv
w7WZVbVwP1FdKS6ZYUBicldM8uTG9pEk328PsPS2tP0XqBRcqrgYgIjsEhn2LgUWxYRd3vTAjXZH
x+l+9ct8DstmVJfUDy3rRnOCIWqW1/uMGls2vHHX3WZDdEjNY5zF21haobTQBNxRss1gETnbfPRh
xrySzy+UnqiuuS9gHAr+OsKTykJT3E/yBeawVnvMeBMyYD/afD6lbgnTgukXXSudLo6qbaxw7ayB
Ko8l0pwGzYvy3ebFa8Sssz3yj8YoLxkr9q1nhU55BzL4EbSAlQm6MIN0dT6IBrAjt3H09GB557nQ
MsXJfdK6+9hecxtaiPg66x5IicTqvWgKm6wdW18KEJTQPYajmw/v8WLYMsu2gT2u1+Lt0oDa21RD
CUvNIh/D0ZL9zmvlHmZ3cBOM0FTWG+UuS1dmy0ImrEt5iSHKiIzFGLZoEINZIhZGVUP9FKbikQl4
f68DoRZOgbpkt0kbh8HNDs9UxcnGGQHUMzm0LlntRxQ0R6lCmIeOACYh60rH/P32+l8qx+iK3cKM
DU/Orgo74l7qBITUetwqghp2AZa6csPCS0o/dfmDbATfQZdarWQii0NrkRqX7KyuaDuEgtHvniTv
qvGOrgHHekn2QiYffQbtfFlVX2DofW6KtemzEPNs7chVQ59NUjkWocGcrNhEYrJ8aNCfZxEFomwh
0oB78BuQWK/1lK2QKZZKQDqk3xt7Bjm0U4ScOag7jX5ltVvOnStHv0L1NbI3s8A5jkDXKs2VUZcW
ihbdzcxM0sS1ijD2nGwTu4OfdsnXStgUmJPoGdbMD7en0cI2qOt166hjVmJcX6kgR1K3W+DxcHyx
Dv/289f1+VeJpDRbmbipXYaeZ+xHCdeIoXspx+F0++cXYiTT4gm3ihqX8VETwt54nzN+hnq+hj95
+WP0zJUxFkKJLiolqs8oTCqbUFavNYcjbdemOMIDXcnbg41puHq7spAq6opRXttm61WsDkHFgdNs
9xCVydvtF7X0mbWai1nUZRYBfh3iMvCjZGBdF4U856tyzIWVqas/Exe38JXpVWETdcfBgrUxI98B
Svgype0+G5xtA1cuV65ZJSwsDx2fPo242YIqrglhYf9siCtNOQ3qdLoQlf5O10qIS19ey+Fyu47+
hLqQjQVsofnrFS4o7AF23IO5G3DleYxIsvu3L6St+Bzkkr6ArU44wHJ148lmdzW627httTLAwjvT
hZ4CfuNTVii8s5qhSBM/QU0Hc5WIHzPMi27tnnxhJuhqz8aShmc7YxMigdm6rPK2Q96Fikc+rFmB
AICHsyreU0n6ld1o6bmu//5XiAGYBB7QGbTr0yCmTczp0TBEvfESfnZaMVzMen65/YmWRrpGob9G
yp0yGqic6pC55hcbdb3rrOtN0DSVka7rZReCmi6VBwcibaFD78Netv3JzBIIwWTRX8AXYlvX5ivH
/aVhtJAwOXWc1nMpwjwZAK8hYRFbm7oix9F+u/2+FoKODoovoAMYQRsWYZcADVwMMxr3cbbbgOBd
Pt0eYukhtIzAGOa288xOhoTBois9VkMW+2iC+7HK51g6AfwpO/311S2mCmh/2y68VgihQ0D3SoEM
J0p+2b0Fn+aG78FYTfGv0eOMGzjALc6Wm6wkAksPqIUF1dAJjwMpkZ2QY1m8QkJ1BuNi3QhpIcjp
MlRp4fXNNZMhKl0/SfrblTN2tv48mcklm+0ne02ZsPAkuhSVlSMfIpvLUMRbd6x3wGu+t8zYd4r8
vj0Zlo6puua0GGgaJwlmA7hwZ6Ob7ycFOjU5wMGl8HoQdErnZLfu787sN+7cKn9y++8DQ2cd/ttK
QrXQDUx1DeqEYGSbPZWh1wixz5oTnMKPRj/se1M9xWI+T6Xl7pscl2xxtivE+AHo4s6An6xvjHC5
sjJc53R3TmUeqXEBC224g1dnvc/ptI+z9lClzuvK+1r69teF+9fUjlwLbDeW9iFqORvUK3c4FUkg
N+LxW2XtWyP23QTMDeVzHrbZRzHu57p/rcmrjfJyK07/6IfCqKkFI6vKqaw5mstndKZV3hEfzduL
uTvZxvgxm/WIHvj5aQKcuYJDl1i761rYrHQyPZrFUAw20zYccHkNosnO4IWvxumjQXdXT9NHo86+
KWaubFVLZXpdpDp5M0PRxmtC/Ge9yWOe7FPC71h76mAEYFB736GIjRsEb9q0A8yLBzizgqYcbTCB
EHicATcTTmRuzf7nmHvudmUiXKPJJyV0XdXaR1adu801j7b4waXyLJrsC9xphLGzYTJZGfUhHd5G
w32+PeBCnwH98+9/zbwRzqlpm7VtaJnSOUYjP7ZqONASZ2arfsCL2AmPv7eTtY/rpDlN1qQuObV/
mB4oCMANMBFG6j6F10QJWGHe7KaxjI7/9sfpoliOOogjUeKHHuWsrDD7brnfhEQrtWWGzEJb59h6
mwxO1hsoPn43QPSCSbP3ovli5v4QPVXFyen3UWSFJlm7bF4KKzpefkpGbrtqbEOXFlOzSUrz6BHj
S17XbxWpDtYo9rJ1zR9gEbagn8yvneXWPjp7wtweHhKJkpldKgVju+muJHa0o9iryCAd38jdB4qG
uQ5l9bRNspXC90Jw0aW5tQ3JkmEMQPwBWjS71T7LkpNFyx1r3aesJy1M/laqPQvLWBfoWhL+uHGn
kMoodVHKDBzHCUd4jhkueu2r/GfaT89qzcF2aTQtaqLrxhtohR2T0w6VcBuZzXiIYX+ynUl/wO3G
OTOdZnuNrbvbM3Kp4KJLc6ssgUN0gyEbs9klEeCvhfOikO4qPr2h7FRsSqPx+6QgGw5e57YwGu9w
e+xPkzjL1SHE5YD6Vj9GKsjm0j4XqO5spZV6Z86EvRJ+Ph+C69I2T5DanBxDBfZAPJhDT8PRtKss
oDJas53/vIpjwQT4v1sdOjecVk6ZBQ13/ZEnUbXz3KnczWhB9W03/V4rByTZnXsle69dn3ya8WBM
7WRitXCzjBleHUHw3kou2i1Ne/h+1N7Vm6EbVraVT88lGOc6/l/BlMOi1ipiW8GQNe72hZOx1zwt
f3FjNreETePemnqxEhw/nfwYS5v81GMNQ0nKCpziUA7CdyKy4y6sw8lTyqwtlwfce9+eeZ930GIs
LSmQiuOAJcspSPgJCdXOnOdnAka7UORnW9m43oaPkgHVdNfyt8SSkJ7CP12kaxeif3Lg/9sW8QdY
/32xVVwRQL7dLhhK8XN2sieHXmxBDw16P7IUbYZwa4NeQEbGr0j8rqPxSNrupOIJ3Rpl96UoxndS
0ifSGadsnMJYZFtST4DTTJAWFDOgHCV2fSyofgNy6abm491UOyvKysUpr52NPA8m9byYVTCbuBrK
Ubg0IEUhZDOa3vNQ86+kqe/RKAkJKQxOV77Z9cc/e2VazaQwBkO2FaNBZiS/YfSdQGAw3w9ol5rm
d0JPaKDZkBEAIBdnJ/RnbmdqyZUbkz/x/rPBtcPSYDKor1IMHlmPMIWqShus/qcyprisrEFP3Qu+
r5HZwYECFOtXPgHhX4d9Hj2udu18HqotrqvcMrTutmy2hqA0odKCZrb7knrWG03lMUZjdBZFW/R0
fst6I98Ykq197IV1qcvdRlk0ndsUKnDgTRx4ZZ4d88jGJo/sHWjPeTPOzTu2Qern3JG+OeUPI8Wh
PBNXn6koII7Y0Xm0DxGv4rNRyI/BSMswSeTKuWghGOokTQmddF5VDlB9qUSuIfH4Mq1PXoydUqwc
lj9NOfDutUBY0TgDxQRjyLo9Ok1JfELjg6esVzNWTwBbn6Nu1c5mYabraM0EwgSLCzjN17HFtsor
7yejD2bDgGYBVyGkofQNyKzpwWVue+ZD7rtRtukaUORW1to1Dn4y3XUhHampVVKFBV6r4qEiZeKb
Nn1lJf/pFEDVyuEbN8Q3Y7I2SbK/CoEZZDhN3Z0pgtLtv2Fp2mkR0mU5aFzEVEGKn68NWDzN9a7m
5NhG4tUmNMAbONuR/fv2cEuTSAtp/VSyoiZzF9RUWOBJF8epdJ/spH8FLeT2EAvJiK6hS6BSNcho
y6C17F+Wys9wLXqhIIDc/vnPj4CYo1qM8lqAElrFaWBWdyXNjwo9Jn9IVHTYFqLz49LcNc42j9RB
XLkf0Xd45gCJIjYOZLNR97Z66F54Ul1e1zro2WiqdAwq5fp9Lb9PhPzskpX1/nndzIL7+X83TzDk
IqsjpQq8pDj0DKUDHuA/hNNtjGo+m+N+wr/YcdjXp3Gt+rywJHS0Zofeo6iLoi4wcMC+M5tqOOad
zVeSn4VES5e2NYA/ciNVQ5CacOJzsyfAv09D3x4bB/5GycoUWVhTOlazl71XF2C/BfMcyZ0zi3Ac
WLmZytY4x6x2jy2MVDd5yit/NtyVR1vat3StD80H02g9fC6XwId2Lub9lNe/hpKFzJif3LbcN8Lq
4Y1VObsyj55Faq/EsaV5qMWQqbNqoOAZ0n97eDIy4xsKZFsyr9E0F59MCxqkE4WBuzUa5L21QWqS
38VuKraJGutt26D/Ph9eSOfej8SOcR8yZOcZnY8rcv6lJFYXAokRZ/Yiq/tAKpPeRyYzjorYbJN3
+W9SZ/XWpBCIAwnrox0P7LkIu3OPptbHyYTjORUqXZGOf94+hQWpRR4+9YRLlAACnBWn54biimGT
tS4IicLHPS1Cd/y1yE0DxSWzgBeulW48hi4PT6pfzZgWu7y2flelC7hqr8yXqTCj80zitTbbhcX1
fzWoQsJ1eRDNuYvcnd2bO/i77gf4ggPy+mOO1nLEhW1blzJh2jae6NQYGK6AUHokzQZYh0vmxi+m
3SS4vPTkpkSbN3w/O77NrXve7Yd2ina3N4CFLUyXMVHGmh5GuUPQCSrhfJl8V6ICJls+1muynoUF
5WjnTiT9sFec2iGACcVDIhjfQSsy7NC3ugYXWki0dG2S6i3K5ZArJNrA4ffjFjrXU5KDvVV4DAoF
8k6btY77pae5/vtfp1ubMVhGdGkXZKhOoN7XObtkNL6mBRoOb3+ShYCrK2trLPkO0mGk7KSAtWz6
EaF/o7TS186wYBI0urj7jYJ/zVJ1nS02qL7KM6RtyonnTa1y9I5ED17R/hw7th1YfkyUWO3aWprv
evRzSdkVHOCtkVaDb9WSPFCb30toWLq9ycv3iXMYQDo2tACwBDeuFFvmx6a7Et0XlrUusfXI4GKl
NUMgRPV2FZal7A4dJmie595Xw/t5+xMuBXldZjsPFsI8zIQCMHPy/Ahcml+35gaiW9jLYkebJFrk
XNvb56TNTs44FdPJtt3T7eH/FPA/ScX1erYwyiYqYa16xskzlk/Q2/NoD+6eX1h3ZvSAo2cbZT7A
LqCoxn4Sg51eTihc7xue+bip8ru5BfgUTi5Qj3co26h8JZtYeP+6SDi3GjdOXYucB5btxSju4yg+
yiQ91FEdukO7ku4trCFdSljWiScHZZKzicCZgK4qs5fJ68594X0jhD4X0j4OEV95qKXk0tZCXAGK
nMoJ7HllPWQbVllf2mQ+y+itS+aNYyRBJdCWO8b7ifCvqm5/KlqtHbUXIriuLezYnPP0ysZlIKx9
i9gj5t4D77sdQRsWbgKeMsgPGLAjbiEPwoLXM1CyceQ7atxJA0dATFPYUXVrzfELAVIXILrunGY1
CL6BJyzs5gOA0bIo4T25dku29MDsvxGYm3XpRaORgVEvzxZafNoC/rJz4zfp4fb6WZo9Wgo4GiaK
FdTLgqHPQk9Er4VsfRRrBLxmepW+ykoeVlXtSytCi4hzWw9mxsv5DA84HNOtZ/gaHCHtefaSZ6N4
+rcn0upgLaj7AjXtKoAUALb18qEsu3PZQec6TV0YJUVYFc7rsEYmWnomLbcDgCRxTHug5wEkzIjn
H4glV8AGatmdbFe+0lIuq4sFbRcKGLft5zOcpF/lmJ3GsvP81rKEH7dH4YnNCCcZu6r9QbgtnBuS
Ewg2T+iRf779VpfWvQ7ltM2oGY2WosIDJ+lEZMyvMzSqSu6DZebTrPw6VJNPCLzYsrk+GeP0GtFm
LZe/TvhPorwuN4QOVDncauHmjM5q245epzq6OF0ReOjB5J3YZT3wpQ4XL7GSRxNf3my8i3Txj8Pa
YlxY7boc0eiMKbIdnNPm1N30CQrIDA1o0QBp2u13vDCVdBXigNy0BLqyDzijEc5D8oS05KWsSeET
JykPuZxX1sjSSFpcKfu6KGHTp4KK8GFf1k25kc0125K0ONEaDPXCW+sLXXptWoTp5zlR8H+UgUJO
V1nm7yafjiX13m6/tKX8Q1cklnafG6ry+sDu29bvjH1me7Xf8SYFTHm2t4kx+dxx3hvjBzMrP1Vw
Prg99EIuzrRIc63gOBEszwIb/R5zDlydcOihjLKjE9GfPfPe/7W6wrQow6q0VBmxuiBNx96Piaj8
tlrJE5euK3R94shj0uWOpGfH+pqU7LcHHl031BdUO0LX6bGzdQ64NZD3jWtHzoVtR9cqOk5pDHk9
C9wXd7ZfVf3Vj9S+y1kG9v1cn4umovvEgiG52XfAr93+YJ/3v1ncuq6Hv040Rm1U/ezGCkfQ+dh7
0I57VpkjK1TbyayMUJl9trVxobVDb8trXmUZmgtHkMCrH7yMYf3XtOZ7hMm8MoMW1qFOAGbwXVdl
SWQwdMrdkNZ5iwh84xO1zV2Jxum14tzSONpJTsAwpoUZEz2b/M62vscDHKvhAxHNNiyFVnv6lkbR
okrupAltPK6CrgIeZvAk25SDnW9sw/7GOZuO9lCvpIILS08XOFqTN9S0mupAcsgruqYZd4Nd36kI
ueAMhxOGFhoroSsqh6XtV4dzws6C2DlLZODSEymrfYPLyU1Z3sXYBHhu7wXK+7EsD6ikeIDSs6AZ
EkjbqLnyByzEUF0Jyfu6Qq8LRA9mBqcEazi1or6f+Fqn5EKaqdM329mDkAMW5kGUNkD62pmxBebD
3aEztN5W0l3D+S5MEF3xSFFnkrRsJ7TmNM/gtHSzfazSGGbxZfujT7/cXuULL0uXO3ZZlZl1gup6
CaJegOxMHC2UAcNRKrYSSBZemC537BjvCpXUVkBIcter4dyM5raO2tBb+yQLE1zXMmbeWAolaH82
LdeEtaTaOSPZow/Z2PyPsyvbjVTXol9kyczwCtSYqszppPsFpSdjwGY22F9/V/VTX04qSP1ydJSW
isne3sMaBj/c1WV+oPNKZ+7a0yyiQxkWQ+uBFnbsfTgpUcyqdeOjLRIm0Vor6Uq8X6IMCevDUrGu
PYroJp+mnzIUSNG0X8VByF7nSe3HgFgJYT8+XwPXrrdIOnjmgOpejs0RjiZ+rOfnqSXAitGHYTRf
CKBZ+Rh8lSVMdz+/3p92wwcJ6hJfKHtXFYCYNEdraONav+fWyVFfoWN2MpUbX1oSzXfteee639ba
pBcbqbx/LN0pho5uXPsvPWv27cxu/Ob181u6kjIvsXRh1Odl5vgCHhbBXa4ZXILq989/+lrOtYTE
udBTyJRf4pxmfRISHy10xoAghDVzzABjDph9HByNZMgbIEtEt+bf1C+cYAlug7uUR00AKcjace/d
Qt/BR/l2Hg2PCyLWuqzen4Pkg++5BLaFNqWOLrz6yJpWPMM5Y1e745d8cEp07SlNLIvUp5G5waEJ
zHGuuwR+TOYEk2JhtgouP1/IMJWHAroZSZD1USJ4Vyc29BCSIep/wtoPaYXsR8AWgw44AOsh66Yc
5jvVS6ZRq9qdZqk/Upl42vaO6IKnzaR+BLN3p5kRyNTn8B5pb3lX0YqlhWfmW7fo+THgkCXIc3Ko
RveJd9Fd4aoHhKjXGUDGzWzKXTB48FeBPVcCZ24yPYdSltvBh4nMYJD1l13UxlXXPJR6bjYVGy3Q
v3N1sEax9XwnbgTXNzOSRswVvRFcYIBvnAoqxzGpavJzsnkQ41/UceqdI4gTdlxbk7NrcugdWcaD
TMlU3MGYh99FbZbdMdFsKOvV1wJ+JI07+KnG+HLj9cONFXZvZo7qgztWd0SqfjvlLXkOunp+nyN3
U/v0Rshy19KsCQDZ5iPbWoV3qMB7K3bgo6gsqcF4m13Sw/nAkU6FKY8n95AVjUWenTgbT9FY31gN
5LyoJXEmZdnOI7219b1W3dKAJ5DLBbpUyYfOte8V7EpU6E1bw0ohdlCq3uTDEAHgk5Fh4xTTmPhF
VL0WgE+lfCA7y6PzfanaB9snt03EZSrq4sVUIkwCj0gNo2Cyr3LnuSF6SqBbcfIq7qWIvaVOoUx5
D7sJO+m0ZydhN+v94BX2Lizz8ARl7GlTWBqux86unhiUUViWJSG+fom2wJvtO/JCzfbnXYb8du87
1i6YZbClFSZOMrJ4jCTlohQoR+sA46LIB2yq4GViuwVgO7CM3foTsX0g9HkwxThGb0KnhyRjn7nt
MWzgVT44vXdoWj2csmi4rbEi7dl4mzDC4GAXAhCkY9FPEElSej8O/mli8mUa9M4qw1FuaiUSH5C2
6rFnw3jSHoVmWjZtet+D0EcQoT1ruUOsjJvdeDIbkqGlL5YNeQpajB5WWxEJIAgFgAImDHeBxxI/
bLfcZbvWM+ha9UjFMtibyGb8HZWhTkUQAFHfBeNhBPwwbV3fihk0OnEUGZ8mI/1lXPMwDGHV3Ucs
6FFL9h27Da35ZM+e3kWoHwXHwBnKZyaG1PFZS5LFjOrW3BQlimkZq0E5RzZX3ps7jqxMu5A+MdP7
J2+qxyqGI594nax2wEtwpwQWLZF+cgC/93AQ2i9ZPX4N3PpQOj498bJhb30LZu9oR/ctKZq9mYpT
F+RpEVkHH1lNEs1q2xcTpDuQEG9ar4tHtyzwCbTehTBtOrQUPRCQkrE2qHa3xGfzQ5nlZCsAyhkg
csyK6XvAVHgLzNiFItRhe2vTmDdzAfWlnHNvV1iAtdQTzWLV5kdBHf+3I3qNWThz5Z0EsNRPfC/g
Ztsq7pw86AcxDDORsagqP3sQR4Jh3QhbFWpUsOGkykgqNQ5LXXzL80CmlTNWiQfFjl9WJtGpVWX7
hXNa7q1edpvcp/ykDJqTMKYvAbRV4s4lgbe1UXh7wsMGiRSSFeMnUe3O8UAssL5bB7Emc/dlF7wD
m2t9iYjXHKMBPduLnEmbEh1gF/gcTFJZKnrnlR3fzJMmMa2bbLxEZkI2IRC9L3nVQPWl74I0LDuF
W2AdvkU+sw1UqCFBrau7rI6ycxhMdwRxvJF2C2lRUsXKZoDY80mcGsQEy/T2V9hY7WXZ7bHAyB2D
XsU2C/LnPMiaJJwbJ6k70Q2x1wZZbLcEezprzc8G9NRt2TvlE2x27TgcJ/ZmkWh6Kqjrv0GZn4Be
iDw+mcYhir5VUT3+IG4fdjF8GtrnrBt/hWIkN8jphxtgwrBsYRl0ZISYjcYXTeEzax5L2ZrtIPLG
pERCMLwMO/VDuR0MbuFXnYZE3FQYa20y+Dt8s/SgN7UN37OENvYmMoDZ5lEn983c3Q+Tnd+Vg/AB
BBxAz6fdjC/j1n6UhGX0bepHtqcg9L5WaGvUR0VcpZNhjIZTMakoSJxo+Nr1RJ6c0jVHJaDmdiz7
EOwM4FjeUSJLsFUGcy8y13uOnHmIuwE88Mxr4eOnPBHLfma3YoTEq2WFOumbpttHqgl3pqzZSVXT
QXlWd2wDk2+svHXvywAWgEFZ9Qci6anPAfh2vH4MEi3YvT8FEdAZ7jhNqV04OQwE59+qhobVDaEV
b78FKKYTmLKyndcESSui7lnllfVK8UkxzRe/Ad8VSe3CFPFFB64Z0xBFnJOGhR28VSqiQdxSGt62
wuwbYuk9VIfq3ezzadcWxjgpccv3i5+UQH8A1o9O5fzO7SF8rDsACYeK/3TgzWYlIrfqt1FLiho0
Ym+qG8SmzR0/rRCQrb2u86CIkdhUSc5hGddK7tJNUVnqjkDGOR4z4SJODqFzmOHahfLdOrAoUr/1
HOQvQQvxeFIIdzdIT8gYmkvWBmLP+FxiyKstvMvvikGZe5cCY4ve7BEBDaNWV/DM7ChD3raFOUEl
klC20D70JCqAuoOWGQbAHU6w2rFOLLLQzxaN7G9YPkPnxIhifJiCyX+uC9WfwkDJlyAyoHF5DvtS
Is1HvjA207DFzFHvbS7m+lha0ImmlgPJMEiXeEkx5hLRCEbO8dSQ+UiMCx1xNyepyKINz1qydXzt
wIDFhXIgh7QAQWOknKoXt8+mLdTQHkCKQY2SV121s3GmIs3TM8zocIXSA0OR8vYlQ16W1FUr7zUr
8A1FQFY6Htcgtn96Wn/1rhpdd5VsQnFP6jBhHkEf1f7u99HzmM1vlQ2nauEiN/Dm+4yPd9yB6YQg
e0fb22YYYzbBACwK1m7mSn21pEUUVRcEHeAOtyhEYS9abEytU5DDmgGoPUTW5nsBsykIGm45/zE7
0172fDvkr01d7gV0IAscgLA+Yyb9vCL5sIR1rT+Nm79eDtIPpxCqiE4m8rfoyt6hXXqLDtFxFbP3
4RPjCvb/tw4tomTEA05OHgtwjBOfHNqesdQNm29mDEDsLsc4q0kPNryzgqq9ds1FgxmK0tCzxEDn
1GYSdqY428FV86ancHZ2M+mhwjy9FnpVSuDjGQ+ecdFlzpQduTBbDE+5lW+q3EqRriNhVTfF3N8x
uD9Gzviuoe1cy6+542zmMfz++fe78qRLoXQvFxARQa5/mpxxo9AVjUevuoM/63HOEAwq6XzRpf3S
1HLlgh82iVyLXvoufy0YJ2ogCY76CWrd+qtFcuDQoSAarfSHrvFhl7LpkwFRqYTf7ElTshNdMvSY
QEdJ07w1MyrI0n0uHSsOf1U2wPiCgt5ZuuDXFShjP3+h157vslH+er6wDmpqkTE6ZWUdblGLs53o
RzA8ezPuPr/Ex4BavMNF34g7kPu2PF2dO4f9IEO+nXNHnnWUOFkYpAV6+dpnSOW6TdSMR9NEKQRn
XZ7vKC+ruIjCCAZCWQU3JVSFn9/Thx1G3NKiBU0CB/BN31Tg6gGd0An0F3Vtx9LuUFJwNykQ9VdC
zof9FVxq0WLqGHiTupHVuaooamr11Kjs5fOn+Hgig99eBJvBDpweNpbVedAtCY+u7eVF0igZ7Edt
TzHNq3Zn5YI/tLI0yOlpuK1CtQIouRJLl2Lv+QXmPUFb89wMxSOLimjD8uyga5VtCrh4rizQj0GR
eMZFsAm5A11WUoszoxBuFJO/4xJJZDhkELqztkMggB/y9mG/wyjdn+0TpqOHqirbWFZQN9I4tEmv
UrT+sxQJ89oQ9uNevwufwP/fOfUEF72mhgDQlA/jC4TLpy0ykiEdivrJBXqKcKIOTmemmFcB1ncg
A33g7vQw583zFKxRoD5sAOM2FgFKjFV56V1WZ595RzQBDqEqDmOpe1jE9EfI2qKrOOvNyoL7OFzQ
JWEOuxjet9qGGNHs34+IFjFcDFPHd39PwMskIvK++G19BO6nA1lKbKBNMATvdXYG2sFunlbu4vLp
/9N0c+kSQ94XTd+1KhDnDDQOiO4nDDbiPZzYv9tkPDieBUvXP0XFykq/9tSLIDlEk+ZE9NVZ+exX
TpoX0Eq2jb0G+70c0x88zpKxp6BI1hjdVGeLtPc2CUU89vonN96Ooi0xmWoj+hx9oGjT2dkp8tSK
avvHG5gu2XtU+KPFLCbPzoxCYTbhPhDtEe7pv/ma68vH5zVd8vMapswUYtJyFkY9oZ7fNI5IYP4O
33SMv2A+V6bVmi771R25jIacqhZUInCiKjwKBDGdIaGjTEua753R2wWoFGrX/t40ei/rfj9bdD9W
q05u13biIgub6ohR5WXiPGEMXMBLBzVvm23c0esSMk0VWt6TDKB0LZKo7A5hiKqfF6hueNveArnT
J7V3A95hMlnOjmGonOZmjep97VMvgihkCq0K1qviPIPVxdXwijYfiRmpfkdmbXh85RpLXl3phtrJ
shriWC557pDgShD54N2KEp2szDevvOIlh64IC4NOHa/PthnbxPQDDJzDfCsCbwBxV6LnOEWYKEPN
8/NI83GaQJeUuAny7fDcnZCs6OGRzSCB5vxL5ZkovgSYIVxD1/2ZOX4QApa8OJcTLxJDL8/gBrY3
lExouI7AGPA6kimes326vMg66DfoW2zI0H7npmd7lHfkJr80ksB68aHjxCzU6GMdO2YCf3neaWqn
IFBqazpGnQXMI6qvnr9m7UXHF4SlctgE+Zof2sewCZcuCXdeX9PJtEqecTpHMSYHO0d6Bwsg3yrx
iQ8Fk/6kwzcq9L40IFIN8jCOHUReHHdrVfzX5x/tWhxYsu7qPutHFLvi7M01zHyJ2nPMDSFVq9Hi
LObhLRhekS5gy8WSXY4ymIVNWbdW9F7bB4uEzxqYz9jciHPArGdoX+0iUj+MGdrR3uHzJ7y2LBeB
TkSBIyZMyM+VPaF7aO/grPe9n6MUEMZzo98+v8qV4oQuiXZjS3oD5yVxduRI77mVzyl3RHsbYmKX
aDS1kI1hUhENU5JbGb/hF2J35ltQU2/lLW9RpHhWvf38bq498yKCqVBCuskM1Xku+l+Q4tljPX8L
izYJIJm+KoF0JdukS8rdLCuueInLVAF60aNA9KqsxCnlO87jx7lS20yVm8AdkoDyp9q19m1T3tjd
fFuK0tkgIm1tW260tA51of+phKBLot7Io7aCrgoQjXNxe6G0xiDIrM1oryVTl2X8VwUopz6aB9rI
c5nZejMFu7y27zEo2hHzACgpNKuhDIiAMvhg8wM7/vnnvLJJlhQ6JVTWQSBVQneu3ZUdxH0yMz+O
VZ3voszN/6nMo0vKHJeGBnXWlOd2Epha1mjxBduZTkdHhDer+eiV9DBYbPhRj0UYUKs4yzbv4dcN
LaSisGHV+m9LfymETdBtGctgKs71JXtSpr51SwfzXvLCrP4g1xDKV+p0uiTCQSiVN30w8XNR0pto
isa30UXWAlEOs7fZfBMoiA9nPrt1Sr7PGP8xgeB8HxkA25vcMvEUghJY9uqgWTPc677Yf75Wrmz9
/9DizDQDjmHxsyjtmMkU4mDHLvBAwoMlvL/m9nslt1jSzrys0IzPA0fYfqE+mt9S+TcjAPQ5QCIx
QaXRFVTs/umRlhyzCBIhMtMjPzM4GBgQTxqX2CjVs28A8xwgA5mtlc9XNtqSapb3rPK90vCz7Bj0
qZo5T0zHxU72JPH6d2jT+7TgaTa3BwXu4dHRWR4HjToOLrw02uFItf/eeXWxckNXNsuSmDZkmC9A
VIOfYdxRWO1R1XMOVTO/X3mzH2NOXLo0hBpzF2ZUMJY9+9kT13zbKYyKi+l3adSO8QKUyWKMa4x1
xjm8zdVKC/Za0rGkqFGU3rCFD2v0Ptl3MZskMt7X5ufQoVU5gzPeHbldbtzBOqmgqmKvtNMSp8nn
y+lKmbUkrJEqqrQtcHE1XzAhTB5kwGPLeo7sRxGRtB3nM8maFRzYtcRgaQ/hDbk/Q3GsOQfTcPCJ
M98oiMKZRn6rwwyyKeORD86d6Y4wcsvjpsGwRofVrucTUKSrTINLeP0gZ17y1opymJts7pszQBB3
GKxs+sZsphnLt5r6M2T230rXTfzR3RRtvYlK78bHeHxVZOpKVFry2RDxYT4OCPnZs37rMJ9jx+94
XPUYbsCJfVzZLtdy6v+wwzrV9NDFaM6WxNQGJJsszlrx5gXTPc2Kmxm6QbKSbtLa5CdzSY5wTU5A
bRxrkhr0Zj5fYFd27ZI8VgbKlyrQ7Hw5FcpcbFvt3gLX9fmvX8u6lmQxCJ0NgOI67OxVYl+O/UMR
lemg821Psk2Q8URrc+fJKVGlldphue1zwBQgjwb404mF0dfMCYsYbevVMc6VsLmkkOl+mpte+Lij
TN013rgfZfdiqTqBdNznD33tlV7+/lfeFYzVGNhNyc5V6b1kfXfLy/lpVTfxyupcas8z2bMaziPk
RDwLkiJhH21bQ6BKh3GMFrrfsjF7+PxBroUDb5H/QEJurLkdkZOcILVGdz4yZMu+x/8VmC5WCqJ1
5EW3TxC/i4ExtFyFueRKD+vKqb0UnG+cuW0wTSOnoOrTC1a9tr5epl+O1yRuUx3rn58/5LX1sGju
ZC5SmpBX+FpTuO+0ewgcdcx9bIa1TeB+HM68RYEDw+VM9axlZz72NHZdgPcuY5HPb//KyI4uiWEt
OozKLzi0PFq7TMUkdvl8a6B1tuntMMlF0caaqdsIwMyW9y8KMnZxJtu1OfCVImPJCrPJRGfQjMkp
s+wXv4JZGKGPUbTxNYPo1Vt7AQ8K9kjYSsp4LWwuiWBlr1VojRM5FY6j3xtWkEeOW4jzliOAWtaX
mvnD70aLp5aXIu26XzkLfgEyegHhVsGm7ubfxvXylazkymZfcsKsWVls7kcCiczmvc/ZPavczeoO
vLI4l4QwGxgfMTT5RajFUXdjO3F4dVwUtGRkI0xCD2RlFV1Zo+7l73/FrJxjEwgHF2rto+M0zQ8x
OejquEOewodwPsgofJw8g06TZEMfQz/0VVq92Y5UVKkjdXDh0azkPNfuZRF1fLjtygEqVSARX2Qa
CkA3S8CRPn/Sa2/UXjyoGylOACI9WcC2FkV2X5XdDuYO29X04eqOXEQUTYLJ0jXUdWbgNMgU3Nno
zEZP3Rjrcv7SNNZ+5uhqWu2eGnGz2ju6EjCXDLE8qz3RNLgsH6qYmfG59NA3jUj11uUNsMN2Dag9
srZ/eo9Lytjods7ksSk7laU4lMzfebnZTk69n9f8f658qSVDzLbnniPuE1hOZ2CjACKoMxG77XAz
hHLlhLuye5d0MHcYeAbtGQCBjUtuIB33bvF82A8S5J1/e0+Xp/trY/lC9aNoATU2IyRvJHvxXY28
1v6SzfNKDL72EJe//3WJBrQkC0Tg7FTN8kAmcjBFfw7n8t8inLMIDUAq+wbgLbBtR+fEM+9FDvRU
TmblBf2hI3yQ7f8B4P99+4HMoQ6E24c3xmtn0/FVhkFMbQiaNFMsvOxy5HtxDzhIx0rIrk73fg8Y
tUda8DuB32U1cL4wZd04AHTEEUb9KcoHsZLNXcm3lsyvXE2cyEiys+5g9D1VKrbghtlM+jWzp93q
PO3K7l0SvOikZ1iiIWl0qT46gf9bhflNC9h1OPbfZvpLDyur5doBuuR69XngDIo55GRkcT/5HDNI
AOy7o2ggwdQ85cC1xx5IMqbZqUJu7TlKtCHfIaOwzUm/cuBcifFLIpj2ej+QXZSdvFEDV4wp72hj
d3++5/70Gj9YUksCWNV6rs/KS5CvKzQiq3bY18G4V0M43vZQIAoTBbAgsGoAaXM0h3btgKUmZa3i
pgzCpIIFb0+bO+U1/p01lKi6u+5FtlRvxRxZcev1QA529ntW+88Nhh2F0jcloMZgHDPpj0lrDRBy
4eEYRyxTQODCiONn7XFnO3Egn4PaKX9IkDXK2KdN+zAWErABKfyBwabWGX9zmEK89SiNclUHqVAV
TA5o1jnbCvqZyRDS8T0PG+iE2YInFhikd3kOsE/cldYQYijjdxiYWVNcCaCMJSu+mDmUYCpQca59
18Aw3LYTocP6RnfAEngQ9QASMkdiMWFaMvXyW14xzFK4ZU56HHlSZEylJA/FgaMpeuzdAt2mAdvR
1lV3Z6QWb2yK1oSPr/VclpouObgFwWAN1tmj9GhZ3kFcCAzldF8hjc57EElz6yGas5+s7zYuQOp/
HGrXNK2vBNQlua+HrakHakB2slq6y8LqafZwbq52lf9w3j5anoszwXV6f0CbhZ3r4hUdMzvtpp7B
s4veluMIB9MeJ5GcYiWBEOO8eG1LVFpsrDTkJSqTKHvGYun4u+hNXDnRGDsN7GRgt2qlI4keGM12
8Ec+yrqCA2zNVjKna4HDXpwzboW0yc46JKNFCOFdmaq+32UjBXdiSq2wjHVj4kh9C53xGLkszZD5
hA+Q2YJAxPeVnY0j7aM3tziLcnhYNLas6Fk5Zg8WwAsthh2ZnS+5Lr8QIHI+v8yV1GPpTcB6BjML
q6EAN6ApXdknF72mvO92IlorY64FQPv/D+2ps9sWHDpzbur8NDPIzsWZUMNmVvVT47k/VZQhr+7C
GOqAkIsisa/GpzbKAToSznALPNiaSN+Vk2cp/pZl1KXgg1vnAQLKbQaQSuiBUMRtELjZ1unBmwyn
YaWqv3KaLjmJaoiEbwqbnjugaCHHMyUWYEQAUjgxdTu6c8LGWvmIfw60DxbLkqMoBjcL3YnS89xt
oIjZHEFI+OqxDMLA6NzeSelid0VJZ3kOjOVE9aqc3VjsBpxDtA2eLnS0YHQSBXXqOG+0f1c3qkmy
DOBv9cWIL2T0ERKBXMtgEQNJnlYd4Z2B4RDS4DWFiSveA3TJdqzqSFXSMHquVQgrOttqm9glzr7s
hwgyfcUZyeVPq6p+gZUh49IA1t9GzWN0SVYgHhgE+m0KwJyJneGHNwW/qlzSKI6sqozDzB3SmQx0
YwjTP6DA92+GWnTJnWxmBy7UNDJnqeW8c3JZxJE/dXvB3LU67hqw4k+U+ittlCqKdDBb5tyP/hR3
U7mjtrKTXo5JAN9a71AOJ5MPOrFc7ccBrcd9OXVQSyfelhpjw4VbhlgABw7LcZvuDCJaDKjsvBtH
G4PYqUMeRB0FroxThfc0eJBoRM0wkh/Gx8/DzJ8D5aMVughn6Ny0PCy4gfFYeBAodKEqqsA49ILv
qhHtGWRPqGaP2cGPuurbXMKrOWxSScvEDybwoIrgoaFzakPnALQuCEeGnhcX1tfapXsPlNLE64Jn
YkVeXBYuT5QK652oYAilTLHmLXTlsPxzhP/1HSJthpxHNZ7B1d8gS3/DZ/d3H3r3n7+jaz+/iJPS
9cOJWdKca1q+o4Qenfy9nYN/S+7/jJr+uvkKUqeNZ+fmzJ0sOmpv8OJwapoEZt/ZsQLfbJTRWiv8
cscffexFG1DCnq/pe0T8ucs3cnibkCLyooh5zm+rSe8yEW3xrVgM3suJgb8UrR1n1zoSS3A9xb5j
3A7MOW+RLxpADjYWeYbAyI004+00tL8JzqMtgm8spzx2LOeRgjy3NkG70iNcQu2HOpq60PTmDI2m
Li6zm9HJdNowZ3x0sm1Eyy2bIyTAtCJnLwzXAMZ/ehEfvPH/YPCJFTQBMoXzVLIqBdnpK8aHXQxm
N6TYS/nEgeyLAdrFwLmTUNbNY1m7Juagc6W+O75wHW0zS+8KDfXLGqpX0BU7KhqcDC2eM9dYCBLw
XCQAnD8wTp6cHorLWgqk+w30ZEb/CyzSgGENe/oQdgT9eV0FVgxPMQP7F3ko7V5uioY6Is0tGcNP
E//pzdpr/3DBOdESx+w6GoY5bWvDX5RXcZuBoAQuQjmylLff8+pZm+oARlgajaoBDVmlZb5mbfph
ToFLX/7+177StKsVo7h0ADSYd2FSFvIWzOC0D+cNnbqfZHVtf5hI4VKXTOOvSzGTiWJoavusPJM6
jg8oHDuU8sYyt9ASh4dSdM+67tTXzT50hr2bkQTtKmg49+nnEeralIQu0nlmzUONcQ89+zAJDDjC
q5tlRw7tV16phOJ4yamLRqbwwYsMX4WZT6yA9cl0vDgofX4TV/KqJROD2V3eK+gSwN3qJ+3aTTC2
ryWGNqXfPGg1bz6/ypVg/B9yRU4i9N8RwohVnoas2A9QsYR+hb3yFFcD1aL1q8Eg76Kwss88qMMj
Kk0VcwPKiD++m9zdusKCiifxxlOPBucWUvFpMD+C9fX6+fNdK3GWtAvPbZTvhdo+t3PVgk9cbEAp
TS94RyRNId8A4NjHTotDFcx2hxffC+Klaui+8bwtMaEijys3cukVfxS6Fj3kxul8AkkoG0DAZqcn
euvp4MwtN+1a/6am5Ehqhq/rUrwgLLQQk9TPr3wFcLAkZRjoS2po5dhnqtlxhjQzGkBgtAbiaRC/
pxKzWPYega+xsnmu7d7F3iEigq9eyZxzLuWLg0lRDEHgf/qaCA2XZfxXaBgzJRs4q5lzyEdAVesm
KQv/USNDzGS4DRn7GWDm50bmd5WJXQitEaB/ow0FK7oY3XPbrA2troXDy9P/dSNUlE3UusLAYg9C
hU5mbcrpbh4RcQMO+QTbSWUNKN7nX/DjTYTHXmyicoDxetvisWGEvs8j81LOXjLAW3Byb7x6evQi
62h0/2RH9OvFm2x18P1x2wZXtv//OcGaznReAbjlduIOnP/mzjj81aCptNVu/43znALm3D8Eot4a
CA22/kOTUdDB+5XV+6do/c++wR0s9k3tha4A0UKfcTCfWciOXNCNdFVsBoAeHe9uEkfeb2heQ98B
ukMqeFFF/04qtukgfXR5S1AGJvC3oz969cue1gq5D/cVbmyR/bGygPpOO89nGAyCpwtpiqytbxrg
ibeKsJ3h5Ivl2Y+ON718vgz+DIA/eBVL1D5KLceW+TCfAV5KXA9qMhGTD8VU/ihkblK3C793NtsH
Tft9amb3MBj7bgxU0rEwSHjVi9hvvSfj+hhV2a8la3bMcze2W817S0tnQ22YcbNZ9HHgZM91Tb43
IaD77dZlOpmgG1aieYaRdGv3B6c6CLmPxCh2XWRSDWT2V+72wLVTwFBDXcPSuUj6y46I4LNOwTgK
/TD1BietfZMGEH4I1thtH+PInGiJhpR11PqWHXmQ9EC2LficKgYhIbOroFHdBPg0rESL3xnmgw8X
3dhzwpXe+4d9JVx5sQjQOq7zEmKxJy6ixJ7AZLfJ1mudp4KvVBkf5gFOtORRZH2rKIkycOXm4FYD
ayNgHAFq6V7x5mivwdSvxLMle4L6Pgf9xrFPhcUujJ852Nn9iFzL2U1FBCTnSii78r6W5IkBUgm9
12j7BPTEZuo1mA9+XP+Ps+vakZTntk+EBAYM3BZUrq7OYebG6p5gsMHkYJ7+rBrpSPPxF4U0l33T
FMbe3mEFmCwuDk2v3/hYsMkdUTsJhs1BbJ9oflG+i6HxsQUAblvH7oPw/M1Y68eKDk8X0rNlwPjM
g2Wj0YiPXGVg5hkPt0/rTHiYMhtKkijU5QY5YVAM29m1KboQ2PcLxKYY9kM6QFlic/tRV5M4vPHk
esgFdETRGyMnqHxAHM98DAj0GfolQMTcDpzcAZaGkNDQaQuSKPoNsghH5ThrkFiOBb6dkToLBJ7Z
DzeJ9DUUjlOZcPr/exBc+ajUd3myheFZPNwb8R2FkW52L41XAJZYAU2rJUD13BJOz3Gc0Jy6MT3Z
PYctrgW/oFL8hHHp+vYnuk7/RaC4bJO/EgZM5JjpiYSecvj8xW4HaFx8rpUIxXCPBiOrIfjUPVb8
36LGlIZQWLE1jKOgJ6N+x1kea3mSLUhFTgztuGrhMM++1GXH/PVSA7Mw4rCwam4TfMeGb9eX7e0S
fUrT9M40Cax27X7jQmpsqIB3XFjLq6k01nKSYmbBSCD/UuBjQXECk2XsENN4wxJW/p3RfS/tLmrA
BtHyY+GBl51+5eKdMiAwc4t1hWNw8kpg1cDg9RE0LrosQ+gk3xNveCZlehqqHson6R7NZdf/J6gZ
3nWSaCYa6iNGw73TkKitEnYXCj9e+oAz0XjKhpCxyGuLc/dUds5z6qtnswYyL0jWHeD6t9duphyY
EiKCgNMMbSlckB391fm4nh272t7+3zMhdkoDMNoRhrGG454GM47GCjOqPN4FwXiE9I8Zppb4hEhE
2OfR7cfNxMEpEaAvVIAhpaYnq+h/DDAkhovsu0oHsPaySLOFYH4dYGtDbei/h2pMpVXqrnNPWZNs
UoIEDSK1QQyxrc2YfmQmEAqPVV8+de5dD/Rkwg5F/V7FHdTR3HSFFMWOUO8tvPNMXJxSAGC5ZtM+
SLHEgGVUq7Fa+fm/7Ywp+J/yNndFin+N5KNHMys3V2qRXzy3NSbHBhocVQ4FJvcE7R/YQxV2vaqh
9wKwicUQNqCnX7RVHrkJ2IxxXewJ9YonYnhHkxE4OLEmAEC86oSIGjU0677MdVgEgoTc8jKM0iAA
entTXWfy4HNPLm/SsaL15OgDgOOtWZptC9hc8/6r77K1hvQdpMsy2Iy6jgxLxo8jMBCib755XrDu
nPa3GQx3dWU/3f41c1uc/Hfv8RwChzFUPU5WrNDO1WdpeRtO7O9pIx/sJRudmZgwZQP4dk9KigL6
1CnfiWQypGezc9yFq/Z6kxgrOrnL2yyF4hp3/ZOJjnDGMrRKFU226BKYoRwhTAGVvq0i2QYV0Bjl
g4PGD+n3sq5BDIQ8pg1xE8ODBlLrkENvWt9UXkZQon+y80GdtQegRekCt8krTMidXrKfRtGdUGFA
0Ndu3IMUfvpQ8r7ci9H8WVTNQ9aQ7NFwjP6NARYFsa9meApYChcT5T2BtikiClmrpR11ec8rt9WU
hsAIuEEVsb2TaCTcSxjbGYa7bqCpBluXfc3/aPGJpzT7sTj8nvmiU86BDwgJhZCVfUITHDKOCjoF
jaALMWjmlpoyDpKE5E2l24uOpojgZfKaFflJaguKivvb234mWkwZBKabFABxQngT5x5aJE385rhQ
xczHIaKoHiTjv1vUvqWBnuHtJ861dKY+MxUMnBLul+OpyzR/FZ23zyrK9okYf6V9ian2kEBMr3M1
vOOY3LQOxA1b01gVAmKZC79hpuhzJqGnLjxo7kGr4jTmLwg1XX6G9OOqo+n6AsvvC7nGrda7sEGP
oZ/Y5S8jMzegfyCe8jPMuFfAylnBQuiZK+Knpg8cWstaMyM4GdlwTLwi6thjClCi47xLq4aS250F
bTE381aesSTWP7e1JtcEgciX9mBncdKJw7YcsiFFBi9uq4HSUAfJ06WvPXckJyvtpsMYtwUZT3UG
wXk4cBcDhEN7U39Cy/MFna0tdeAC2XbnZkniYSaUT9kWhl0Qw6GxedIsf1SFPLWUPzM0uZtc71Xe
LkTbuaMzKdrKNBcDbBSGU4UByEjC4XGU5VlbxkNTj6HhjhjwNv+6jJPILkhbViWI3icCqxiWksOA
vhu692i4Nc+CW3cQi4IWYIahL7xSiwWEy4xzeTAlZLjZQAFeg5JZg3oNhi1Dp9akv0NEuJyX3pPr
IL6z7GdfPdj2lwGEgjHEsGQ7FNA0Bc+lGoPwwnchpXnAkclQNqMTIOwdz8qohyQorKYi6K/VkC69
fbSvI2XsYErigFWxap0ePzngX656tZp8ZeXGrrC+pbCKRStikAqqD08AVlhskwz3fb83bP2kzLch
ePcqwDu8e8VfYi4xXHNW8GAL4L4yFu9d1oZDEK/xItofoPpnhrd/83VgDH7zJPFt46GSGmjMkxRp
iMXNxNlHRRX7MEzd5f07frkXW6tmTDdly1YmJu0+IoFVydDx6cV8PCmHc6IgTgz9PPwZaGOd5sPC
77s+FcTvuwSRv6rdgg+9ZYwWBO3S5wp+sdAlXYF0HMqcbdHLcdOtkBuloGh0qXnRqYDiqw4eF1Zn
puidEkd8aY0KqqHBKS8bKDdjFGCFlvxE1XtpilTZrmp/IohzR4fafWr8uzSWUaEB7YNBzrDBxw1d
uNM3A2AKC7tsRr8ymHJM3LHJLWk27ORz8wNuJPF+gDO38NztpXGMDsRvpNtJWPLa2Ui4xMI//eCY
5oP+oxleOuoudYBTbniwBH37Y7NyJflxJvHIsEpuM+VAJK/73o48spQCiCaJFOyf6/jdIx2aIO/Q
cA8vICJJf+QtRKQx08buqtyPC6kKH1JDu6n7ji1kyY/LhscthyYNaNC4k1CB4TuPnb+9QOYvm1KN
K1sPAOneL99MM3F1yv1IwWccvMJkp450UMh+gERkj71mJuoBWubrFqFiUdrwjwPFlUWbUj86F6LC
yq3ZaQDeOSufKv3BOhDNsY+NzgDTxAgvUW7s0vUAnluWeiEWCXs+A2Sp0ndm/B3Xc8ehmE26Q+3f
tW0cNfSi3IK+rsh+3D4DfwgE137nJZH56wQCZehUMYA9JwTWixgpd86uMCEf/POCpy3qYmV5Z9H3
92UwrLUA0hOujDWojQVmQdX6AvNHgLvkORDDxNe+kPZwgLjn7SlGHPjEWj+ZiCcpJByxARzIopSt
d8L5uf0GM3nylJ2iRJG4LauRAwyrflTJzypl5sLqzJTqU+MhLw5ibNWggiNx/p6R5LFisKJYhGXM
/fTLY/9aexv6MhnBXOfYJpiY19zdl5IstX7t6yXLlJESN5cedunmR86sJpRGtSLyjlxkziFdVGEu
fx9Tb+0M+ziP9+CxeWvX+OGmS8ztmUR4SljhGoK/TlFlRygDvo6AcDh2C21JYw+tfGud+NoDumhh
C8zluVP6ScoHxzQyyzwg0YS579ri5dHLzjnkDijbuJa9g3MszBzUbpFhPNeonXJR0oBLzU3YItiO
scFdbhn7zinLNYGHgtkdyrr5aso+WLcCAgi3t/pM/vknM/lrv9SypgL6StYhKCwIXZcnkVtbJfNj
rlRoAWN++zFzhdSUd6L02IFRQbqjTBNv6+ReWFjZbkBCUI5i2+YU6E/xLRbfpd1IeA8nxrGU3pLP
ztzXnBJTaGVTaCZ01qEAIGik8WrI3G3St6sSFkt22pzKS3d1xwtjWf1lZrtO2Qw6SSj3UBAeXenK
sE9jE37oiTiWNZDnBQQ4HwanBX+2H8UC8mymTppaF0FBPWt7LPQRs0fdfwpe70TavFFWft7+jHOv
NIkumYpZmvOqOwZm8rssqqMDn47BS+4xjj7SsoWQzEKsmXvSpOQbuSdsK0/kUadvThllaGyNxHmH
A8idr9s3nSwZzvw5XFduqynnIMlpr1RjmAcMdZ+M4BgkzV4KqJyAc+P1Eo0mZw0VvjvPZ2uVfhWZ
2OoYhih189Dnxe+6j0no8rSNnMasooA9JshlixHi9Q5kJvkTfONRjaehkeQxIhY1gDUe4GOQko3d
1A+5il9vf5yZm4WQ/4Z+ZtlDqvTlKGce3J2K/mLF+L6YRs7cLFO6go22RsG8wDzErX4OHOPVa+XC
x57bt5OC0W5MlY8eMw/IG1ad2RyAA7kI5ohALYS564hvGzr2/10cGdTAsTEszpix0KW411GROk+J
sE/2V2MCIR/BcmA9mluHwMflQ4C+0xT2KoAgdmKpiGJIRoEwJe4Pte48ACxePe6EkMllWRa5S+2V
mXA8pU4YbVGRFBY3R8OjX8KttszKX2wR89A1KxH15lL7ceZ8/Q+9Ie1V2/jAr8f67HgcyvlwGIGP
LmfDOqnIbnHbzHzbP0XJXxeM6lheI/qXx462m7oMdvXwaGp5bH3yb1FvSkgQuEB8EOa7o99ba2oG
hw7dwRI4bqf8J/wlds8kGvUu2oAqKOE36hqPOvA+IVMDPMTCFHju3p9C+SUZhkbpujtmdRXBOyxM
yDNIEmmoxuqjGJ01buiHGG+3aD49t88msULAJNilvW8eTBcIhxE6zohuZV3vTNM96wqMjNsxaa4a
/3Mh//X5kx4GTm7lmIfGhT3Eh6rgQNiDLLLpkncfslGQt1yRGmu5y613ipg1/hONHd9sElTQuA8y
X7pI4Bq+YXH24kjrziT1hyz2t19uZhGn6P68cjqkE3g3Eywqo/4GSa8PkhjvXhrsFyE/M+dniuEf
uKwDt0ZCJkTxnYjh1RbuQxz490W75HE9EwumcH3wl0iXWrZ5QNXlsk0b61Xfnoj9o0qTTbfU6Zzb
5VO4dgUlW1EyfBCwEu6lMqAwwcOWrlW90VD67jd9+W6hGrz9ceYQieYkV0F0a5Ui2OKgyHhWJMsj
s3UUl3soA8H7z+YhAEUagrM1RI2HIj9j7L0K5FvhfqsGL3T4l+2aazakoed7UDleuIlmOgZTKLdI
CGUGzywoiz953n3TtVvTTqM278+uHL6DMXYiUiy5I85t0Usl9/fxazow/zjAQHam9hdzeQVrsQ+l
hnt/eLq90LPfdRJLpGeQlPkkPqZWHNYS1LYyj1it7gfIR0am7e+ltn+XASDTdjUsNNrmjsWkgaTy
ypK9Hv2D1Vdvxei+19YIER4T8E5zQZRt7hGTAOLDbqYabUYPhpc7G8+xY7SFDRr1IwyCIRy5JDV3
/Tn+lC7S8B5yJFC2PWTqrW+qfQBfZJvrdxyK219o7gGXc//XJmCgu4uyxiag2c9Aw3y4y+A0xdew
8Lr9gOu7zJ9SQTyMoltV1PmRIBo+cpZ9YzngtWCHPMBr7Hu/BH+8noL6weUF/34RcwBbdPSSYxY0
X8yoXkfLWUCIXk+e/Slkvegg52TAce2I3fzgGSY604q9l3ShcJr795MEIhNJ7gBBAN+diweaGPW+
uFShUFFa+ARzSzM56LzJDLhTNsbB1sk74fnRSdvd7a97/Xrwp+DyHOovcHDqjUOh/e8SzoPoPdY/
2hRSYDGsCNVg7kx0r28/bG4rTc41OKGO5LkgB9Qaey48iEpqsCb9HZAiwT1pmoXnzJ2JyeGuDWg1
xH4XH3ujPnOzx2i/fAS69l7UxdLYcuabTIHgEMx2Hc8p+FERCD23hQJ0ho8L0WkGgORPEcd+0LQ5
aWC23MAmsKn79N2Fankjq3vuf+l+b/FqCDOIScQdmkkwALapW0S1rfMHMATssOAGKkSWrhwFe7ii
WXTguWy5/y2o/SlIGQhXAvMFdCFER5/7Un9zPPYMN6WNc1F7GpzHPs7KFaw01y3pnzOz38ZJEy4W
HDNHbYpdzqVraeYa8lgO1XPi++fRhVcULFT+aYNOcctouGMMaFXpkRnud6fN9bYBUTYcUriM+vHa
ZB+3nzP3GpOIYda+n+fgAx2ypAc9NG+sLnIr4YFMKDr7307BFJKcGixLs0GNByi3UJjbtPANUvUK
89kwW0JtzL3IJD3wgTdxfOhqHMdef09FdpfoZm/GX7eX6Xo65U8V1aVBQMTO7O7IBx51aXkkcbFx
vDK8qNq0jK4D8B+WO7Qz4cmfhI04qyzlQPvkGJPqZytSSMJVOISR7p23oDDftCGMzxiCSmuH+8Wu
gfpdCAXuftVrkYUNL7KN8ppT4Q1mmGBSuGL8Iq/6T2sxZTlkZPBUkRbp8UKKW1uJv4P3LeYMeoso
REMnA0ZE+gaot3BDiG4/c2ZBpoBpmwmjhNG7eYA9x6pI2zsTmFSUKStwnR/Kvl+4P2fC9RQoTTRm
hRX8Eg9xptbNxS/sm4KSQmKnC5fcTIfY9y4v+FduMToe7VuJi0cS/pLG3nMGDb6V1rDedDJ7JQa9
YUT9IEL/8mBb6MX+wgrOvdokqQkwKBu10YsjdMCjeoShohs/Ggo4bHMJHjpzg0+B0Rp2wK7TIwH0
W2iKizsUAhra55jJVeqrX9J0+zMeuxL4pyBouFuLYehTdUyTNotol6UhXIve7dzRG57C4cBhuoRQ
U/LFyxw2qKmD0QokmXacxGQFT91TRdR90hRpBLPOixIEhLJ7owdl39OfLVRAQsOm5Yb0xGSR6OA8
ZSd+Fcoupp9D1WAyY1WxwsRTNSHMdDFoLHz+2l/MgQ2bFK+12dcRMV20aXNyhEFjBScQd6ninJlx
+FOgc9XZhpcA03yALWvenmL5mdnv8K+GJgaLT6NvrrTwIse5W+RDzES/Kda59ct+sDtU7pigYjjV
Nc9GY4Qxe0cVGSc/HOltbx/zmWran8Kdcb2ZlcU9dUygtHKR8CqqlwDOoh7cfoLS+7RSfRD9QbIO
ylpklVDIOBT2K3Q0Q10iwuU6+eSAeEJK8+iyYGMDlSGrJcWBmTtmin9WYmCJ3xkCBcjKYh9WvRrq
bwtvfgntV3b1FADd12YtS6hSHwWrXhhQ8iEUuuiukfWHmdZb6DYcxoG0qwZ3A4bbQFPlDcbRzIdv
I/ktEDtyx7gXAtEEVkGRCZErRH0jEpouIJ9m3n7KD7Dj1miALRoPmFmD4ncJxIZXreLs6fYSuDMZ
3ZQdAOs+3YBClx8TQ5p1SNz0jl802UX9w+B56+2EBX2osDE83w2hao05bFW+dYFB1m4yyhWPvbts
0ABgZaX3UTEM2yy4uFqWuoflzVsllQwDwcu7CiZrIO2mT4Vynwwf5zPt+KvbCCMiqW+JFXRV3Jc+
Nu7gIWIewenLIgkD3Zh3ZiSFTbfcAv0jSPJnPwAwicf0wTQu6q0V1Jwqu9IRdCUQHawurdbKdqw3
m7fglkFiEYQYt7qrSCDWWQLNcS9F0y2OuwPUX37cXsjrAmS2P5W0h2A85Ypj0FEFB1r+1KxeG/Qe
IA2c3xy6TG3/kqtT5wO7DnIfP2LQtCqsgwSHKnMBcmf4c3gjNeTyBn0orfQNBNIDaeP97R84U7FM
Ue5xTHrbrBJyCFr2TXTBN18O77f/9VyomqSBkDkxmTW0ClWBQApopnDy89eNTPstsTBcAen+XXj5
Ux4siRr8gTX/78n1pm11CBiMpkEBW9fgOcFtnAMSC435XVc37d6FafWq4cMvuwjqLHRSwwGC36tX
rYjrXVa2CezeCSxteUm2rBJ+aLlm/GDTFq5Hrdk+Bg0s5GArYe0KXtJN3phiw1CSYRpYV6qJiB77
NWcM0oNBka5V0DFzlZSNs/PaXpfnJk/GtTPq1xh+35tKDGgyWUNeXNy9AgbM2tDnZM3TgrzIBFYE
4dAYWRfFGTPuCBub3ZhmIAObdaGiBCXBNmsE9kkfj56/8mM33Se0gLqJ1iVlH05rZc/wvsYgEkqr
5M0ntX7wcEL34I5AAcb0iocB87aFdsRM39/7c0f+lU7FI811Jpv03HjwEvoy2KEF0s/n+DlJSEa+
NatghVuqg5bLiTZWtJyjX9/E3nTk0EOrjhqo0M49Q+FkkeJbqS7AkCHe5GXyi+bQqyapVa6bBlrZ
vM/IqnDzdxjCoOnjFwuFyfW0zpuOH6xAXLJ9nZ/j3H6Ezeo6UY5YlR3b4a1vH6kZKqY3HUDEJkvL
zq2yc+aCyQ7md8utIAoMaMs4TnLvj7IPW2VBp7ADHSXogbeAgX2MCLuifbppBv3NNSDFs/BzLj2a
K+dtOqrocn+EYUObnWtmouHuA43HA8S0L5mZv3PBDj5rd9mYHgzI74x0yVD4enbrTccXvm0MpAa8
+dy1warT9F11+gwVUrkyOvLEcj9SRrUwqZ571iRZd6m26swpsrNNklXnvBb1Q9eos5kAAct1du7d
JUmU64WVNx1fqNp1Kge2Mue+Hb6lXR1aCjAI9qedAaqU97Lw0a4nD950HmFynXfl4GAP+WnEA/dO
xQ/mwNcQs45yIz3KAibYffrdc4tvbuG90hH0azt+1IVP4IKwZEY2c1ymnr6X+i7VmZudiZMf+5Lc
iyF+Rwd4WLVL9cnM7etNRWYCV6nYaPLsrPzgEMDOAQHIhosDwgAGXimNPOCvooGVOz5Ue36BHcZF
+zC47ibmTrxrGii9WiyDzU8OEFODosUYEalZhkqDKJG8gCiUAGVrRLIhXTSOr7c/0tyumzRFTdgY
kKI3sTjwjVtV1ikwxcqohu91lX3L5RC2XrVQjc6AhT1z0uEouoZijWrELdP7CU7rc1wDlelvFezs
tRx1iOwe1UzJfxXA/8mEHipYBld34wB9xEx+v/3GM91NOh2KmF1RGTRX+Znxi+JtGQjotL6JcV/V
41c72s9xQ4rQHOC1GZTmtyRIw7zp7nkPPEdpPhZtum8hv4fDU+Kc9nohxl3fpnSqr+XYkLJyRZyf
68B8iHl6T3H3r2oBtcMl2t0fWdf/DaN0Ok1xuh64u56os5HU/s4wfXJ2wThctXH8lXJ4DiXKEkOY
BnlYOVn9FCgYXRWp548rtOndDVjBmCzQLN32DKQOSQRmjc2HkVvuysF440PpxD54pdS7WoLaQPCE
MPc8GlEwLhc6izNTQTqd1VDwh5s0S/OzZ/52bfveTu2DsvnBadrnvJZHKtK3qgBOKVvaudfvfTod
4fhuC7ceUxVnURv3vjpfNMng8FvwH/lTz+XaBJpIO8MR9hShDuAoNxTxKmnEwgTp+iGlU+9f8C54
BXmC4tyxcWfA+aPQ+1IEW6blU22XP0S1RKie6VXRqdBQF+QiN7kszrDF3IFCeE6CDsqj9itp8+c4
sLejpx/hsGOUZnTJuW6fyesZPJ3OgepkhC9VzPOztuHlBvjyQ+xAFYSeeOauMQHOVnWg3hfzuLmj
Ngl6raJu19K2OAeVWFMn/vBL7x4otD2w6rdf6PrVR6fSQAnoY45V9QXqA/aBofwd0pYfADkvrNf1
G5xOxz92h1iRV9gQI3kTNP2p6nar2+qrTKF7uETumGE90ekYyAYWGnTYrDj7WY6ukxsykUBOq5IP
TlDGJ8w/albBLghsQU/eU/ak+u6J1tAuawCw3EAnNkcLm2xV6jypvDiU5RZTtpP/x1ENlrdM8VUq
gztVPFbKC+s4+9lm9NPL5RIZZOZDT+dFtSSe5+oUb5C2b632nzIXIyFqrBeVV/7QMa6E1OlMyO1G
lPSen5+hSK8/YEUFjDEKKbFuA0yTc9P/xuDlHPqdBcl4A9SlVU5Ajs2cuw6TNfitOd1GFeZz5nkZ
WHmgg9mBOmJe3K5EBSQFVU0bFolH1lhTaFwiSdjKVOgXMGLv2yK473z0wHjiPdmiwk0FW5WwDgJo
+TXoTUpZwAqxLvxtUlRiW/W9v8l88un2hdhhHPpq6sFcOsUzUdIn/+1zQ792hHS5rM+wJczRjK3X
1BD5UtS//JdrCz05tHKgOcvboDxbdQ/JrzeSm5vYbOwVDm+75laJSDFg7FHXTtTYCRhR3srIjYUT
NxcYp+MZFQDkDaHy8mym/OSo5h6UxzdRiV8D73au1bz4WbPOCwFVyv4TWd/tODJz0KczEJ5jkFxT
qzwHw4PsT3HtrPwg37DEDG0wD28/ZKa7TKcjkLQCA783cjxFFKuhSL77DMwoV/0qwJH3guEnOO5o
xZZbv2sxiTmn8RJVf+aATkcjdLTyLGdjea6T5M433hyr2Jmqel8MYjOMITqViiFp6phkNMszdAmz
T6nq302m15pAv050PuglspAH1zE4Mj50MGJu/ChVojdNYkNYmiTrYTD1CtkMvCYC6PLzclwbHvul
pdKPCvNgAHUhHysp3w4e/rDH+qwGae9cTUGmBOrYTvJX1asgDFJ0UVcarcUNG2oL6rX58+0vOHN/
TifHljYsbBRenAfIg7HkXdKItfVrmsHdtrD0msjiE9ym2w+bKXboVNgqdoemMjivzmbbWntAltKd
ZvxlYE80D53SZmE7fvc1On0aXLsq3Ql05hujeEuENqGP0w7rEhpzcOfLaZjnnQhRBTyVEo0vM+Jd
eqfsGGzOPl2ocebikv3fuGTbXTbG8LQ4O8jZWiqPaa5+3l6LufN5uf//6kW1rIE3csfKswfDk7BJ
0yLMMzjBe/BP9xIv3trZwKLbz5qpn+h0CNbnnGlT8vLMhxjK4WSvmm+Z595JkE2yxIf+M4dCQXpp
yawq/lD4h/YHhiPJxcgBnfWF1GZmXkOnMwHPcBlza0SLSrpbyaHsZFU7T9HzCDUJr5Ithvx0o7MS
9goUUtDsvpBj1EJnLaefpvVcmA1O1pi8pRUBUNKBm7SSP+Ti75u5KKYjBXSzu3QYdHE2Urn3yjFi
Mn8fKeYj8JUmVbczLQyy+iTqSR2lA9uwioa210asGbdFEP+yYytkpA35gKmA8+X7YB2vkJW83P6O
M4d1qlWYoTUqeq8pz11p7JiGbnfP1rEZxVzvjdSPbIYGfbJQOsw9bFJzj52hR9KgJ4zb67Nt6mOc
GXdQAQHxzCGoLs0XB28udb2kKDVz2KaTSlj8tnGphvJMhVvD3dbde2Aj3l65max6OpPsfd9Jmha3
IYZmsHBlgGgG8nNZU/16l5FOJ5FpWQqZlkSchVuGkExZmeM6DtQ9GeO3IC2HlRlAhqICuAmp7R52
lgvv9YebfCW3mQ4ZxUjhmo1kCU5Gn5ZfQSCzxSCpBC+Z0nORNN7GNQrY45LhyMFPzpgDRyCTn/04
voM46pr4X1bN9n6SrYe0taK0KIcQjI+o9tiBQIwUFCEEIzyjO/foNDETtKdHCHmEbvkaDDLMLInM
yUJPhJpfDhpMcLDfS/QBUO171S4vICylB38NR+ou7NjT7e85l3hMB6CeDpxeYLhw5hxdv+JdE/fe
6/m5NfgZcfRFmPVjNSRv1dj+6sbyXtneP6lr23Q6L+tJQSqj1eIME5YXVycfAtMjOLL4L4Oynhbd
Hv9MhK592snlo2ztN5Ta4qziJ8ISOHTZx07yjYLjunaNyPHdO8LlxsrJi2Lm3rH8s1FUC/PbuWYX
vQTJvy4ot006FbTY0nGGcTlNG4AhxCtHHtcrceBGsHGUGWoTSidGGdwPcjcM69j9MJLfVn8A42/v
uDQk3o/bX/yPlsu15Zhk8Z49jkFalfJsBWpTj137oBx/18oMpJcxBhvax5aE4UlQQvTRHquIu4Eb
lXkfv+uOHmz+Zo31Pjb9p4bGL23TQCOLcnaHN8nXBe13rus18L13sYckeDvBhQOCIl+iNeT3H4Gt
d4lN7+nYy50v7RPUV45mAScqWWdrh1nby3LE1H70a3qM25ZuYqf5DmG/Jcza7ApMIrLZZK5dKCLP
gvbmSnAzhodAsyEkFtDOjeOTplUTZQmLBqcYVqNm5lvegrgOgzFkq+059YtTW/B9S37brgs1XUbL
1SDdBHdUE0M4x33luJafY8OiO9uM7wfHvc88SAaU+Za3rtr3rjT3aRpnaz/oy7D2UmiQZ88S3eih
dBgG5rncyUZh8CDGu0Y5u6ZD2HHc4eRUbCGPmAnmfxABf+1Mi6SYDmS5PHcwOLZFd8KA81NA+OP2
Tpsr2KbyN6TCQogKRMKL9ZGESoxO6N7qnBBolhogVXShQCNoQqVoJOyF6/Z6PuhOUY+KFvnQEJIg
kHsrXRlHizoPmbDDIKBht3SpX6+a3P8ptC1md07CknNmGFyFIOUTIER9bUZl44ItT0qj9haKw7ln
TQ5sDJ0i2Dp5Ce4athqTDkZLHGLAInfXi0Xa9a3gTmtrIOH8nnimOKdAvVjN0G6HkbqRNuMl2YXr
aZA7raPtqneNtEcUllK/lvXwkMPKeABrNvBFtWoUgBDE2vbJAm9w7nGXRu5fe7sbpRHT3hVnYjUA
v7Icz0iDdQm3oarwoJsA86+h74e1UbLX2/v9eo/YnVbSKtNp4LNRnAeH/sgK3f8fZ1eyHCmuRb+I
CCQxiC2Qo+1M22W77NoQrgkQo0BM+vp30is3zyQRtero7ggrEeLqDmeAQsMuUUCLFoHI6xqvzVgT
F1o4E/Oa2pRKZTA2xLVt5lPAjNr0ldG/x5Ex7a28XJlBf51J2nNoIfC8UAkcmuzUjm6y6duqCwoB
Uffr+7Ugu2jPq6lm5K3qaYMNg7qTuTGQ3jgoC+gjdUbXB6uf7DHd4YFG0RpkgwFzxTy9kcoFiZfT
1LnnDmuRIlqAAMAwafINu5C7seuitbv7a3iYPRfXiWMrayq7QZsaFgYBcGIB6yRwwFULNGL2U6Xe
3laTs4tG55XRfAVfsRDC5uUdc91Y9xcCdlFHd+TCd8X1IMv8xh7zR7sX79f3f2mZWWJSj2SaCvSV
TgL6thtPxlFQwSbkQCcIeBUjeqJr7a2l0zqLYBCHGOpcTlgp0fepyN1QV/olQo4Q9BNNd9efZ2Eq
Zc8h0lSXqCdJmZ1yGEFaAeBdH/S+Hw5h4mWqEnU7OP1TWmrTr90JVLaO5StneSF+zmsuO0nk4Ixp
dvJMboFLXr3mtXdYzWEXGj72vO5CGZBImSN6WkkMUiWsLbwTejl+l/4oY4J/FupJQBmwLOiOMgrV
0mRrK40ypHsm411HLkoYSpkHtMJ86CUl3jnvLeajCw9Pa8AoVmLgQrJtzwu4jogkq+I4w9SK72JY
xHYshShH0uwYNH1Uz8N+ysPJ+tGP3xy5Kam7JbXarpyAhYM2r+IkgbRokuI1mKJG2zQHHS6OAU8G
iMp6MIezUf+sihcY1t22EUzfKeCearrJPfodvqi/mIofrv+QpeNw+e+fbp+8jPrJqhx8wYrzsFEF
GNKR7cMK8vrfX7jd/q90IhSGwm6MatWU6IU+a9e5mawujGNoJnbZszDMcNX9YOlhZvUTkhqAsRuO
xRLyA03qren0KGLSeuWWWahB7XmFNE2uA3tIuzxZg/HcaxL5BK5trr4UQ+DR8aKHTGMcCObuK899
UMi8J0Lur2/lh4LG/9dD9lwJtxW6QOYfl6dhAPuzQE80YvdxZnV/WF/JzRhZW7O9mPUaSNSttomC
iVAY+4J43pA8yHu5Ac51hFk2u58kquPByY3bQuIXE7UDLjCsBvnz+o9dCNn/J6ubuEVt1iXG3ybd
MddUALe5x0l227hv163tFj6juXotqQ1YD7u0OHnwaks8L7QF34nGgVeS3l9/kqUlZvlZ6mYdJFRI
cXKoBUoJ+x5HKiQNLCLhdXJ9iYXKG2Xnf7/CamrMgke0OtlDdxJw3C47gCFdL4R8FsgRN5jHoRFQ
onvq7C/VFzONfRFtY/5UqB6uRltu3SjevF3/OQuf0VzgFkN9wFWGqDoZQ6pvhWOKA0SYq6NV5t3v
60ssbeos7DQQ8QMuEbDEuojKg7JKGbheZN1VPL21XP39+ioLh9C+ZIufglvWoZM7UFWcGo/5I+nf
Jk/feyO+VOpNMPYOry+zdJ3Py9NclDGN3AxyzxPZQIfszbblpirKsHPN28hRgWlBFVANISRpry+5
kMHPC1ZXkKGDA1hxkqrCNaq2ju3tCyu68aCg6FXqmZnZWmq5tNYsJ3Jcox/yHHg1WUFA04J3fKA7
EdpGcrRt6P5V1l5kYL2oFlJv8Fh6Q8p0hvJQAtehjAWtUjsVx7foQX7Tdvcj66o197ClO9ye9Ud6
MwLLUgHwGE3PqiC3Havu+tr4Mar3rE12nNOHFP5xmIz6Ta1fldvDGWGlfF+42eY6r00C13NqZtVp
cJoDrFtA5unhLVkErqHemFcfiwtxy1pBoi2oLtpzjVauKBhhpYOrB7Qvq+rEFrMxGUyNVYdUDXD6
Bq13cA6q3dE6esb4+5hWdeGPABSHZfFmGeWT7Sa231mj6Q/u+KdRv+E/lPs2PEGZYGwXpXtkWZl3
XwDA/U/ndK7SmqUYsJCyr2FYzXrfs9TRKTAfrmBLn5UwkpJ2sHr7L8SUueJqmzQWAboYwCsGrvb4
I7NfLq9g9ZtbAJPbc1FVVpkuIiJqrErZr3I6wDnWH9GAL26EbWIfLScQHd26MX2cPGjDO7iLhgLi
uMPKbl7i1hcJwFyCW7qcuLCRqE8WMY5tPu6gDLGS2iyEyrmedpL22kFRWp261n0xq2LX1t2hMLvW
T3IDItQrcWthLml/TDU+hWQJs9moyyBzQluEDgljQ12egffdQK3jCLnQH7AICg0hG2Dm5H6AGmCM
9FwW4C/hoMi+R70nV6rXpXTuA6fz6cdQ4RmSIh6d2jzdm539KGB6Q57G3wNXv7MkfipYXgUkj84C
o9MWMuwrL3IhdswlVHUCMwuLA5VYEGdnWeyyLD6PKH8F7zlszORuaIu7f/QigV/Zf+/BuI5G8Mew
nBOjwxQ3Yca6O02brTb/9OO/gdLtuVypVXHecgeg1AE2jvAcOaos2jW4n8pmfOxKvVv9Dha+9Ll4
qTaLvBsgRnTC+BPuC2Jfl+JnlhlhGa1xVRdyIDZLULqks9IkwvdAGve3FUMPWFcGBOUdc389Mi49
w+Ub/3T2LLtKEohQViczAbQLEo17EELSYCjccBWLuvQQs3oIIvl1DdXH8pQa6qebxDeJ4JtV3sfS
Iab/fYLUGBxPjQAIW53hd27+mE2BsF+qHBWGSW7TQQUVKVdu26Ucay5KCrGkyCuYWZ5Qof+us+ym
qb1wUO2m0hRWQQnqY+R1Axhtq7XrUsCfq5IysLxrD16RsC7ucmgJDdDcqxo3IDWo7OZbXSUxFPns
DeddDwMQ9Vi1/I9VqUe3nN5Gp1a762dl4T3OVUvbOBtZ2+N3ZFED7STx06PR09Csbe3lhX1xrcxV
SaMuMSuR4ShWEzu0EwpDyHBsQVUCaaqVzTeeQF8ghXJGPtRnBXq4zpyVr2DpyS7X0aevoAEwnsJE
rTqlDFYr0cTLwCiaQ9IUa6Odhe9sLkZqVGWW9AAbnrw4yv4mUIyH0BUobzEEJ1ASGxvSwsbXg0xD
PnotvHwYx5Wnz4740XM4s9rjResiiultUk1rj730o2bRhUOBPePczE+uiH9xS+8rmI9DuHRPB765
fmYWZlr2R4Pu09ZOFpVe1IF2yGPYKAtdntqp3HdO+13lTXjJHpSEvg06PkVCvkHkdGXHF8LCXMgU
GC3XoxeXntLTZ6G/p8ACQ+MduQsMHvi9Y5ev3drsZGkfZyFIw8o+MtFhOkkTpiNlLEJdm695Rs+r
6OylJWbVT820N3iehcfBvMmwosPQJbeGYJvV22yhvqKzIsYbwbpyGxcvquKlDzXCnwYX56hs/3iS
neII9Ez28/qhWHiYufzoJDPMteKhPFUOOMYkOY2ZcZtX5HGsnRVq2tISs1yjtssOJu99epKkBszP
OCF2HbMq++fbf64ZOkWYiDcTYArWRfAQ/KmgbFnqj9TcYkh+faMW0uGP9PXTxxPVQ1zWaZqfJHi2
WYXaqLZy38wAAhsg2TqslXVLV8wHp/LzQkApednYIxJAkzcQt+h4Uy9N/EROQVt5Qe7mO2nzfT60
Z/hZ3LqVREZagSzaM7a9/rBLr2yWijiuKjKTuZius/QhTr2DMMjoO5YExsVdq9UXapePEv7Tg6au
IuCPufEpq2h1oGaV35LeW9O4WnqEWSDoGiOLjSxNToM7fW9tscvL9ttY9weTrnRfl1aYxQETBt11
mzF54toKMYA8tmU5+gU6C5kjvZXyaCEUfCQ/nzZJGrToeAbgeNaldkiSTgSZdclxovaZAI8Mvmfr
7pIOcPnrr37p/M25u9QhpY3uDTB/UXbLEUi99LdipYe0ugK1NBm7vbBSY8Pjn63xPQE2mlfJt9Zu
wc/Q/Zo79lJZOOfsCl4OUcOB7Y6UWYEBOen4HGfOX56LRwvqKu911NU7M6lFUPJxeMAIqzW3HlBv
0NgKMihsbhgcj1tm/o5lQ1Yyo6/fuTWfk9MxZrlhS1B6gUoFzc24UNo6uH5Bbs7mGHfSgZj/2OCZ
84cbIMxNC6KgpzpzO/ddE2n2d1xF5SsdLN49F47sYSE3CMif7GBWknYCpnJm/QJhGdocLSjYFEFK
jLY+Zo0rSl+ypoOBU50Jnw2E6UB5AncYz3rjKZJZnJ+6xnwa28YbDkOEtA+6Gop1u76E8mqcxiP1
pcHcNR7S15tpz3VXOVi1HSYY7cllKA6oCLy+2TVCHnHW/y1qz8nKdo5aIIeXwKkUhhvQbHjKrCag
jQnm0dCHpvl8/atZuB3mZOUK0rTcFQDvG50HVne6twEEo6NxzprkuN5WvmSDX+TlczIyj3jPEqOW
p1Kik30cvQtDiKUy93xuqhtrEvcOqL4sFM7UPltTDy13aJ8Yh3poHybbrnFawD6BNljUdtD+qlq2
Eja+jlPQpPpv2s6gvOglJEZLGEbwQA1Dhr7bV4CNMwP+b64+CLWCjvl6q605sKPzUIn3GkUmdaYI
xooMvrOADcMHNK5UvTFyyeCbVBOtV9LXpU2f3SQyj3vPNLU6lVAIgCEZC2PngntL87frh2fpO5hd
JMJxY7BqI3WKAK/7VQKqi1qyf2QOOshW9XR9ka9fkD2nT2uZu/VUi+4kJ+iekhfh3feIA5F+QDEX
lLAmvb7O1w9jzfnRkK2KgJzHOqPcAzG+sbX2i/bbavb99duw5kTnsTQ7qxnS7tSbDbwWYdSraEv9
1W/s632y5iRn3Y4ySmUBxs9ILAR4eEZyo/+LeVz+0ltJ9ydGRxmKUiasxK7v2EJdZs0BGGnbqxEG
Bu2JqPxYJk0gUVyAthtUkt5QJ98Cx/1Aqe1PpT6X3UpmsXDDWnMitAv7LcpBrDm50GMBVDtO3/KM
D0HTG8mNrkBMa9F/PFVpAje6QrldYDddHnRmMoV9mpxrW4++TYjtR2NBA0pLON9c35KlQ3R5+Z+y
no661VSPtD4lbr3r0vhoF2SvpHpaLbGWjtElKf20QiJUL0uawmqwMW+bTt4LzQ5jK9dsDC5/5/8j
tTVnQusu1onBwLbJJBsfMMnVkOSp492/7c8sJE0MUjJDjMGGduKz2YNJbdvtG1WVA/3wlTj7ddVu
ebOoFBU9UstGNyfPk3CshQpe5feN815Dp27j1VGza4doS3i7UTnLVx5sIbjPmc+orXmWWkODoUPa
/WBD/qJGmYNTk2R629Fi2KdVa0+v/7SNc2RSwkAfarxcneIS8uOF95qP7X6MYcVG18wfF8LJHFNk
GzKuR1hAA2HL0NBppU/sIvQmeys4vdhz39eJsRLiFzZvzuueTEMNOSXg8U3GobPYO8xIgxozb78q
dLhKWl7APlpzZjckIaeGU7M+mbh8j3mnjG2ka4ZhYzQG9sRZ0OsKVoGFHHea75rkex5z30ggSaOz
HU3eSEMwGyt9Ioo1n/iP3sgXH9ycrJ2MVg+rCNCTANbdqYZXm8gDC8sEoBTqP3+MxnWAm8jwi6D1
FaLV3gYu1EgDA6IFYMSqCAoqMea1BKIzgdU1RZjS6K5rFA+k04KPx9uf10/dwmv6P6AXJLF6kxGF
qYjai8H4Tpj7MjHohUz8pou6x+vLLJ28WQydJHR6s8hSJzthfyJVwfusu0ly72Fsmldc0xdHwusr
LcTSOaKrKwDk1ci6TnYOMkae3jGm/3iT+fef/vycIw/tjzjlkYVuZZN6MKRrMfFDs3KP0s48XF9i
Ya/mDFgeq9hGWCtPdiNDyyY+M/tnasAymRh3OFr7Vbb0wr0wZ78S3UWMRwNwPXlfvcC4yPF7o6Ar
5enC0ZoTCARPVGMT9O0hGOt76V6M27p793QXDvbKiHThWpizBzqvKGylsIRH8ve6tTGRTQMAiQ+E
KkhPZxWkvcc6jN21XtRSesRnF5FltxpHTFTIXPcXA+JB7o3yFU93MdtElsnIHQfqFz6S/3YYZt1X
wE0zUbiYJXr5iJ6OBzFXM/sNCRVkQZ5JfNR5fmVUu+urLYyxrDm5AFa7bW+jBw6KF7fOfYw7nCtu
+ga6cKGDntKdlZv2dyo7eK5L8tvNIGhyfe2FD3fO3Ne8NScmWXmCYuBN38G/fqj2cENZ+fMLp3GO
kfcwgZBKwPO+KWXxB96g3u/BhvRHAQiWCBIE/z1vLXtNOX/poMyx5yLtnNGseAtiS7HVLH+nXhw2
mXsEg20vUVZBk1f7mNmdFYchk4ZM1PV9/OjNfnH5zEnD2dA0NZQIsIFV3W67FDodjQ2BJynojymZ
RJAnAhCzlD8pRxphOljvVllHN5SaCcRpehl6sfNzUra9v/6LFgLanCWsB8hc9Kndnhp3DDVpQi5z
GaQGgalxlgd41xtp/JsMgzXHrnuEdTqL3fakmPXcVc3BzJOglvXz6tx14XHm8p8yixTPcqpOBpQn
nUIcISX1GFf52U4KuBijZmnslfr1Y/LxxbucI3qLos4bDW2HM8gRQQGprtTZT8UQRHHQ92Nog2in
6zF05E7AHcDOfiP2IREK87zYFBKAzNemvLWqZOX3LCU2c4yvV6SFYVpmerYARO+aYLyYKUAbMYdp
kKW/K5P5U/VuQPMN0R6/VV9YmhN038gvK7pH1pez3xWyGxavSvssfNhzKG/RskQMfSLOdkQfehMv
G8itzim2wn0sbbqRsoBbGHjvRlj1JPRKEmCKUQItm1IVyEgF8JwGIk+TNMxy5ruNE472SSVlIPsX
4Zahi9DuroGkFvS/odPw32JPQKUwnrxanF0YNScw2ISqbdHCZ6aOfIO8RJ4X+6L0QuxeDpok/oGt
BH7Sn8irO/20e3fTlCDK6B1ebYSfVvbfMpJvB+uXbiDuDXlH3D5JerjcSJOn/BSUf/zPyz9sdX95
GPzbagK+ELY/ZGU/1a4jm0SroOR61g6/Nfl0a9eo1SHofz12LBTfc+ixKqjX90M0nIXV3StPh1r0
j6bHf8RmvBKeFg7QHE9MiEEVneR0NqHzEEMvv+rzW1dCXUlnr+0qTvVyY3/xKduzFLiqIf7dWPCU
yjMLJhLmu1NaN22uzpZqjnDNu+tZdpu579HatGbpCprji2EhRxxRd9G5Lcb83hkcdiJm7gTpBAcC
uxtyyy95yTHBaKOQ1SnfOTAleXMjVz9cf3tLbZ059LjNESkZcsyzZ3T3LWtvC87vSyMPiqT/Vrvs
JR5uxt9uCr/q6NtQW69KNjvAdo+VOTWQXGjXXJGXItcckmwmVitYZUAcTaYdJLad32Xfn5JaQt9S
k2xXl9lvxNpjPMDjsUhadYyEBxozFKQTAgdtQTJ911rxn4a7z8ypRKAUH8NEd2BYxHqV5b70Pc0S
TEAKe2t0XTjXtcY+56XYk9K70bX7BJUUlsWwRCVBJ5otvEXN2ggHl0HKoNq0Soq9B53+Pyuvji6c
11nm2cUY+5ftyM+D1b8OmI6GHcRYMrOjG662BapSH52mx86VmGp6mc+nsoVOcNaufPkL4izWHMFs
JpDIl5HJz5Fl/mkqWW7clhxgXJZ2dxcxVn9gv4hq87Cu6gMs2/rkaeCvcHb6xaLB2nduex+33zT8
S6cyDQGBPVQlfBFWtmchMM0BzwTSsxm8z7zz4KXZTlqVDkEtxiXdHYzim2DQJfuhHNByIzeqtrWE
UtzAi7+Yj6V+m9o+tx/7CVrbKz9nIbrMkcz9wHLoPUH2AEa9tw13/FqWR7wnXpwbDtI40G6ky28d
/J/rKy5kQXM4cwEt2gRq3BBtM5s9pBb3uaCPxkuf+bY5bUj0+/oyCxXeHNScl2UBX1Qs05m08KVj
7iL1FkGTR2X7FlAXa+whY7pSbC18e3OWKgfK1ZamwCaCxYJqTgYmvJVdyDhdf5ilM8P+e/VDBtZp
bCb42fGyvSead1HzGwBt300YRF9f4gOj+8U1M0dKZ9Di5aVm/NxnufuWTegfTKre2pMB3FxGeRgz
yreqtKuH9GIvIYfqcVRa+QIOWOdSq99FmwW1SSE95+AsjQMMSgpWQ8OS1T8SUuudOaGIwCTzkDLj
Pe7cQHB1ZCAhQXXCeDST4a9F4tgn0tIbc/iBgvI1ieIbuxx8Eyxov3eMyB9t/qO0jf1Yi/LX9Wdf
4ClZc/Q2m5rCyuMCsdONzkXsnqYefmzl+McoEyQ/DDVW2pxbj+zI1IRDW/3wBr0vymc2HhySE2Ao
+W5MqjdC+m5z/UexhTg6R3E7Bq8j1rT8TPl4GVzXJTTq+zGQsfrm1In2peUGjZNb39BREpd0zYRu
r4yOUIn5q0XMdnK09fPEMFjqvOYds8yLYG8WgqHkGb7oS+foxQRWZSQ3/SQZs4e4bX+aNpwko7p6
BJ8FajogbaUTEvFGKREK4UT20ZbTz+vPuFSmzNGv0Gs3HCm95lyN4tCgZqeZt/fUlkw3sMEIHR0F
Y1mcE+gzRhQD4Kx/KruyBzoCvpEQnI0k21jNfZJA5cP9N7Fsa45iZ5HskwhU+DPkCzY22P11WzxC
O+ZpNZdffO5LcPyU/JbJSN2eRDCnqJMNGLJHFLWBSV55fyMTG83mNoxGrwhaMxgAUOXeDiX5vh/2
EJMKZMugsgs6sdt1AS3zYeXELUSZOdBdxB3I9jZ+FIugYVqA46802Sdpd1jFVi/dzXOIewRfao42
pXuWqfVTRQ8mSAgQ/LoTlb51S/XK4WVCE0DRmgaOsvFWGq8eVF1ik2h/7NUvt4EFjhoq+c6T2g6K
vuT7BEAPt1zroi5Ah6w5RJ6DFCYbSdyznYkQ6UEzHXAfDor4ot1Bm4VbgA0VMFHKXoEldqITL1+v
fw4L1wi7tFs/nYqCRkpQ1rpnnsmjpNUPwvlei5XXu9Tf+ZCH/PTnmfLQgcxq90wN1vtpYt/Aoto3
C+sQGfVWsPw3Iz0/FOkfQ1DgbJRh7h1LAEEMRwOoqmysMf9z/UkXf8sl6H36LZGVlhLCGe5Z9zXO
mYNLhrOtdGN1I9wcHVLvPadIFBsOkZrkkGbTXeaiky2Hny6Loo2ApMFKL3iBbWfN4fBl3NOxZEZ1
xkzl0NQ1DDSMHUQ2rIlBU7Dd1LAKbwFkNjvnBQIHf6F4edPbayaBS63TOQq+anvPTgzeo4wUPwFT
hJcVqcCXh5omFFvu2wJToNQE4Xuqonxry3a4v/4SFjKxOT6eQjPKiDzdn9VlsFVOD15cbKGP/sYr
vXdcgkm5eL6+1NL7ppca+tP7hlad7USTAUcidzwrGyx5wHvoHrh7U9zBvewMHsSmgT9AbekbUPUf
O2SmfloJiARka1/Awvc1x8wzyx6IdkDMQoi/T6W9bQYTConDPxatH5Lznx4SjjNdRoTE3497H8Yk
90U7Bkle7BNz8POBbroaQpD14CcdNgJVfKXNbeyl99qt+3ASdKdc4/v1HV9oTsxh8iVxBtWoSJyd
sld7WJncSMv2G6//pmBSvNcwC7u+0FKpPgfGD6USZlk07XnU8TejgYgs5qFx8r22wZQtt1nx1jjD
vamaAN54HtCXngPSiTvsPAMq2cg/rv+OpZc7iyiqAZxQiqI9m3H3C+j5e22K5yRdCRIL5cTHffbp
1XYQG5M9Utez5vS+0GwzwdV9A+oMHGBcCBvBb49Qfi+Zk+yvP8/CbfzRj/i0YswMGBBRAXg0o3uv
li9SxPdD0u2cbk3MYEF5wZrj5vvetrwKFgtnI4F7TmZP46aB3erPjvf1LuqHY9cQ5UMmswEDVLjM
76uK3VAv+mHlUez3wuhC6MJlu0q7v3SVm4/Syd8qg0GMtbgwRFMISHpd720o/BDWmskLOzNHE7Me
8giQEaRnb0zChIOopHLnMRWkgjmcuTaLX+qCfRQLn14A7Ms4i2B2dC6GFAfZ/TFYLEiVRoUMyFDZ
g9gDc0Cf9uXflusAs9d/m3/OiQBsSKKmlpZz5nVH/akFIBdeTynaydYb6FLezkY4+adD9vFNf3pG
Nowwf/aQcTSiGQKdRBwlQmkfOUM7BlrjK8ss3DQft8KnZWyTGUVcm/aZZuwJpl6bur+hluPnxvji
FdVGyMfrz7P40mYpVFJP9qAJIWenyF4MO283ovLSXTISsR3drEGBoeEWxgyBm6Z6kA01Lg10tbm+
/kLUnbMBXN3n8NmJ6dlGTeyl+U4r71tami/W5PgjNJFWNnTpE6D/vU49w54s2Zr6bJrNVsVMIPrI
M+QKj6t956VHmfUTTdsSQy5yCATW402V2htg2Z5aEBKrHNDbVdjFQmCdA/Uv0uMsVSY5R5l+6iBX
FCvgvaMifpxi92hN3hOrYCeQVrCpuP6OFi6KOSZ/qNK+llTTM5Dmv/phuE37ETjP7fW/vvBm5nB3
UA2pZGSkZ+nSOyfKb0vZ/Ii9LkDT/PoKSwnjHHGuyZBMg9mTsxItYmyRRCHK/nxrEMjqQSvfB+fw
phisXS5BcCzbOF1JcBaOxByHXhiJjDGT1efUrR5or+67lAZehvGdle3lWsd9aZXZJ0waAYq6NkdI
ZtsvyskzuMsVW+l5mzZrHqM1UcelOm8OQwdiTaewJRnPBZmeqql/hUnfC4Zde05/GYm609GDMshx
En1Q149R/i7j8V13KIuvv8elkzL7hkd37GEvibkOG8cj+tV/cfOeIpL8HUZv2l1fY/EhZ19xoYui
VaCdnNFx1yMP6iQ7R+op61qUNNyPS/GYgCRjjH7Dgerj8Owg9UuXP11ff+ldzmYBbueQiaQpaKeJ
FW+q3nidUFTaAGX63kinTcVHe2U7Fx4VLo7/jYl4mcCZj0Z0Gkeaws7q1HHu28m7aaGr8NB3aABn
SFkgCq2f+rjflaM+GlO+Ng38OqywOaTbbInl9i34PTIxbzFwBOVxjAGWrLyX63v59SXK5pjultVN
kVy0bLXX3ToFSES29UJj63ng2R6JGpyAV5LdD7jh//eC2RxUTTOCq9Lt0/PUln4uDxgks+gete/l
X+SAbO43S+8xf+bV976TvqNaYHcFcockEIB+N/R7b2i/jLxAF79UD+Fe8b1wgbgGUiTL/6KDWapk
S6ULFbM/eQZ5sWaTQppXibfSDVv63aOTPxZvafmNu+hYVjB1huTYqy4uj7lNm5CghZEQvYGedzBU
EJflKLHgvllYO7ftggh7wzLoyGCoXJrhBBNdD5ossIZGpFcjhg0a2jLqHk92GXVzeoyMv2OP6izd
SJqEkL28jZLmgHF3Nx2yJNqp4S3O3DseF7tmC9wEUQFGMoFmdJuOsBY1V66nr8MCm0PT4CxZZGSq
3JNjZXjQ5I62dgg+8Em7KwdpaYVZTKi7FtcFRZc7KwZoEcYThFjrbh9BHWf1CC201NncLsxt08yA
1CGOUPa3jchxcE9JCTxY1NyXr6Pc5LQ9cPqG7mvsWzTeTZP95upNTeRTkxtPVtH80uZKQr2QFbK5
eVht25wA65sC7V8GavwD5ANOkSsa2OVsEaQOSNtu+tQ8rO7xUjSYTWyKquJJWSngbzrvSWZsq3uw
3kx9uB4Lvs6a2NwsLFIWFaUtY5gARRvLUDZQyOabcKOQFvadiszXNgK/Y3Syler660DO5jj6zlEu
LLiwYGM1j94oNkOc7nmtnozc22UMCej1B1sKcrMLw4hbncN+zTsl6Q696I1d6R3LxG1SFBuvN7F8
eH2hBfw3m+PMc62Stuc9visoEqfR+GjIKmy6/qBqCGK3LDTkgyz/MJ/ceOMfL9F35jicUxr/lKaU
flrWKx/80umcI9H73pn6uk35KZump27wzlOXHMH893Mzvks86pdia3AFjnZjwuqX9it7vfBOP6L/
p6rMhccchnst9road1lX7invjnk23DkxSNprMhwLb3QOfK4BEUSpkjmnjtpbqRz2UltdCo35KL3h
7IIGYDhZYTHSZm1DL5niF9fXHAhd1Saph0RYJyW9LYzP3wooDzX8WWko68Mu92DBLJ258lhyuwmK
0diTvDh0mff3+tla2thZBhslLaQq1chOIhue09Q4uMoIej7tpZ4OSbS/vspC3xremP9NeKhGhwvg
HAplxTKIW/ZLAdMLKdVjrpLQbkMCPFgSmxBKHu+QCKKT7rBNU60B6BbP7exbhWloCdU8MpzsyfTO
nIC/6CfgBYT2lHShqgt0jWAHBFpPndPvYGCzmyEbMOwFlXV3fQ8Wwuwcdqx1FgErGw8QLuU3hmU8
Uns8VuT9+l9feI9zZHHXmgKfWzachtb75UC0uPSSv01P/BZiv6mEyu/1dZZS1zkhu6gzI4baew3E
igV3LIovIpSucW84gtyy0q39GFQUSJjfQfX+uUiHG0KkszHRSgmlZ/MtCIV6jW28IB/G5izY3IR0
zf84+7LlunEl2185Ue84DXDmjT4noknuWdLWZMvWC8ODzAEcwRH8+rvorntbhRI3O3ZURVXYskES
SCQSmSvXmvK4PrMYjBoaclCJnoQvppuB/5u3diAz/anTh+cCed2+ks9Z5fA3CGXXn1bmY7bgDzaw
2h0b9tkEzltZneNCfIessHUYOLiWkyZxAweRVlMN3yvd/tKjV8+si3Zr12BnEiH3I629CnOhq7hv
DkZZXepTdTabJvZYzGIAYcxq00TFN8Ohq7qqC9GYiveuSnusDKOuzhat7kG8+Ny3/TOE2ujRHUH8
ksTNEXJ0Hu/QmzRAO6y2ql2GldnmWREFVaynHGiTuPSabpQrp/2Sa1Gh4IkNuTInRCUDsqu33NIB
E06N51qLzgkzthHv/aGGM09fdbMDFvVZROFPGTvdCtnKUvSoIr/Nuo4tNrdnojzsQnxYaM02Ya/N
11jzk/yACoY3aYeWbicO+p0EuTXyJWl1PyyGQCsAyutWAq2l1VF8HNhcizhikziDKAHabWa2lfb0
CKQjEBl5VKzY2oKjUXtnG9E2bjXm4hyDRtrVsjdnSh7yEaQGbfI4DGvZyd+VvQ/21d9aBaO+ITat
m3NKo+9hxTqvTgQL6nC6g5zwGWIdmZ8aYjNoCQgpCuPTWEc/x4pMgF2CcpJGVQNVNWM3Dumxk+C6
NJtnu6fFroWEV2Lpu6KWJ56mj3lc4HpG6IOsja2oDS9srZVgfmFF/taLmKCG1yd2debcuI+K7MHN
nbsiEhBnyoaVZyzELGpzm1lBZpQZFvyPG31n9i4toPlKipuoafeVYfp2V664uqUnzQfbuxisjozB
hcoTcrfgO50GbVcW/RfW6Z86ipISCLs2blyuHDMLlwa1w01PLWuK6Vjj0gCMVlL+4n14LM34nmMN
AwcBLeooz/345bIXX0CU6Wq/gzUkZtiKUpxZJe9iZgJzMHLoMIINCgWzMyUM1JCAfprpOXfD703G
HlJEoU7h/gDgErwOw51kzWF0xlOhj7uRAf5iDeeuB1sKSPjnDD4S0WWNqz3zxEjvOukCHNJaT6jU
GVuwrsF3u6lnJDaqABQgApP7meR1oIMk3ysjqwkikmdAz0PRa+WjlxZUyeq5mdU5hl0D1g4aB5R1
txCJbAFttA/gV38yAa/v9QECifV+dG1vYnqgl8neoOmXwgb2TX/ExbTofzq27jviW2yL57rtNo5I
9lrGN+NQnIokB2SLBxonB6mPt7VTQLG+D5Ca/Iwez02Mfdg5dYxOVsP1hgnK8Y7R3A/Vaur0d2n3
Iz+iZBA0o2A9hZb9ObK1r5FbfprFkugAIcyQ3bAC6mp6Y6BkOERoFwoPlSHALyX2gx1VnsuhnA3U
U0m45uks8dGqFegOf4lNIFwhTMwhCtq8VGG80gK+dJiojR5iLLVcotf8HOv2T533d2ESTh5IAr5m
MWiBi+99gSonaBhnRYbAdUH3TA1+iOr4FGbiaTTzbRRLDRTR6CIYqv1lS1kwFLWdY6w7yAeMxL2r
NbkdQCWaDvkO4ns+08BywlNoNMQrWdil41zttWgBTEi6KnfvEFndtSkJHLPaEZ1tCW8Dwot7Es7q
lBBq5br7yQ3FM4hmntCKvHLTnL3ZB/aiNmNUyOTDFUTR2Y2Ke9A06PCiIX2cGKS1Ls/mglC3rjZj
2KlJoKsGXrbEfRmLB5drewmRVXscISD4vbNeavZUF9uWP1jtnIwJrLx+bfMSCZNk0xlPJg+xwN90
YE1bVniGseeU+c3ofrUQbNhV+Ao+bkhPz/tqLbhYOPbVzg4Su8IcWhxfZZHuwFZ2mt+l6dgNZ/EA
Wc6V2V96jHIdTRzZoz+TkDvSdkC2yluUjfy+dU6TaX4piPhxeQmWDHoO5t8dZd2UMJPkY3UuEgu9
QnGJFLjIxNd+4MBROYjTPS3uK48Tbc2ufgN0PzIsxdvWOlyciWY3wIgg4gcvUzVA9aMq1tjdYYAM
uADk35CvIAp3u6PUij2QCijEvhE0wo1u7NV54YXhoW5vad5hHbaSnaz0EyppzDjqFZLQ1vPABAC0
EJ7D1RYmBNivDXx8Gp7wP4GW0Dp+JIVA49qzZT8O2krkuQCZ0k3FyUL9z6q6MSzPRZHei0nbJWw/
FEcWus8FhJU3oTCPBoiaSNRmmxpaYSm5qcrbko1HY7LX+lEXcikqFX1hgfUSeYbyrKUA0UPgqZMv
Aqni3WWjWfAMf+vVsPtI1CREM6s2SdwutTZwHb26sdyVaVx4f7XdInTDmBDHzs4JFHlvHSjDlZHR
rHidpbefd9w7k6foxwN8IcvPtWnt0GjwfTTjnyNhwXWTM4fA74a3uoZZBeCmYDjN/ah7Zu1n0F2v
RCpL7z7//rvBe6S+5BTq5E5rjQdQogStNv5Y7yGbL0gf7Ey1JaLv3SQqJd4dOzMO9W0D8HSJFhea
+PXwuUpL9BQiqxmv+LgF56NSyGcgCwGV5ETubNt+nLrpmIXOoS6i+7YZdhXYBLzO/np5VRbq77ra
KQF0KEoy7kDuAAYm6GOVxc8cOhG4MmnmXcmeuAsJqDUp5wXnrbYm9KxzTaQOyZ0ugf8Hb1Juhx4c
D+ayQl5i5ZNmn/LRainXXEY73vUNnjJG9W0EvyjaWzyhT2/ntiPD+mzpM4EAhYDLyr50P36iCrK3
TB08iHSEbaMIGE9PrbkrCl+gxDhhLvOp9oh8uPx1CzdGlSZei1KIQcWwjRpIWmqYBwu5Moa6XQ7Z
usuPWDA/FTqfaXpiQQocX5NMt1pa7pGbhf4TpOCH6CuLin3Dr/wYxSckXRiNJfBUd1Y+erilImKT
XjjcMGtFMWHBL6jwd+TlM7PS8QAC/GbZNLhqNeDGerw8UUujK7EIcTR76ATWIm+SDbWSLS17AAnz
ta6ZpfGVIAQJcfCJx5TcxQQI7Ti20XkIaQuQYK/45AW4q/67Xeed3yx0dyQD1chd1KGvjDxpaIzN
7S11H8dhO8XPcGtpfgDVF1amAd7gFu4B3kCMKxtnwSGoLTMRVHFk6bbkrjOzM++F30fTmZvAZM0W
YTZsBQSwNJOKS+C5XtddAi83luPegkpzbX1b3ZILp7KKeUcZIOrQyUHuJERUvdnKDEfjK95sYb+r
uHYIbEj0hWCGSJz9zGJjOw3jfTE/A7fwy2a89Ajl4Dc71zIAMyB3rIISWVLWO3Q1gr6yeqn0l8uP
WDpmVLQ6wE56Qgwa3uHCklRP1Om3LLzHL2b/DLtCJna36o4XnzabwTuzzvsGn9PY7p1Ry0/hyAK0
2sma7dPOQF/1+ADsya6h6J80u7V1WrAwFaJuhUJwaJW4dyM0KL22m/Hpcuz8Dhft7eVJXLIzxR1Y
pcGGqDacuylFr1QzgDjLGNZENRfnTPvrnKG656RRzpw5EOi0L8mEXFXr8/GZsh3iABtlf3O8LtRU
AeiuqwOBLhvnTkPfghkJbz7ESBKtubWFeE2FmyeF4/ZTXGB8mt/YmfZg4rvQmPIAfpCblEfH3kYB
ItPcG1yBLi/OwqGpos8pIDidHkp+1roB4s26S0+dBgrMskyKgAAahrxrDMkVPQ9XzrYFc1Ah3YQ5
HCDujp9lBLCL2cYS92Bz3F/3PYpT4DWAAXRs+Tly0FtuZ7cxyTeYLVwJEbBVQlv5iqXCq4rarqaM
1xEY1s8sbY1D6mr02czq8jsA4tHGxkfJargLY2vXuHB+4XhmCdld942Km3AiramksADrqVIPp6CH
whwo6g+VVXvdZAdsjfl8aanm33/njxCujQbLm3SuK4eeWUDje/VqveC9VZS2CFHUDSGqdca+zfrR
czqOgM04XinZpf+urL57eVfW4NUHRAfoH5IgTY2ULh++QDso8Un7fN1KKOmBZJoK8ESl6ZkOjTyC
ymDaTMQxPJ7inLDFk2UmA9h/zGElxF1aECUeIFZl2sAdZWcnSW6wzBZbI2NbWA4VAp5NZhONIUX9
SR8COhnfrB6ZhmSg0wYSLpurpktFfbOUNVaEXvNz0oDgip47noE+vN6gZWu231W7XbjXqPhvVnOH
uYaVnQWQX2j+so9xUYDhzZGB22Q7yPNuaB3qXuXqweUvm93LB3c3FQ7OjdoCeIBl4IOJjgwnt9mD
R/4l5tG2YXzF5yytkbrveTeOeo6Is0fSGhpbNdkAxOs8TNR6zqdyrelpwchUBvIY0rl8GkJ+JiEo
3XOt39KIrXX2Lg2uBAOuU5IsM3N+LiCTCSRi+0zTZsX3L8HJqBILmHpm0RY9W/eEj6e6Eh4jJdID
sW3vwe39KWsndLj+qsMi4BWIRll4M6Vf0p7ybe98AQG/34Ko9qYakDm9bBa/uw4/sgvFQZAuLKC/
kkX3hUMeQtbcO3wCcQ9ESTddb9LWd2Kr6DxQO7zGSDb6YxXpILpm9V4ryElE6Mst6n6jleFXy+0G
jxDUpywq3xyHhwHTkmCK9UNemZrXxBU5tE7aQz2zAsXz5S9Y2kqKxzF1yOLZvYjv81i6ngWaqzSj
KBNNN84wfZEpPaO/IveaNXGUj+MRTQWQR1oEwte2cs4QKD+6XKSeRMCY1ciDWCjR0OaA6trlT/t4
O2kqWJzZZijGlkT3oStLPytAx24L1BtcWfSbtnq9/JSPDV5TEePt1OcOsHXRPS2GYasX3N6XQytX
lmfe+n+3L00FifPeHPOwZ86Z57GX9EWHsng6el1orJXIfrMCfPQIxetQTkhlmYN+tkZz00XmLJzO
uzeJ0ogdPaY1lLBZFpAKrLC3YGwr0yNtPM06RAJmYX4x5/qjdSjah6rGJT09Zg4I2bJfejIGjjhW
8hY/FelcVj5gycssO4zpW2unflOl21W7+tiONRV9HOddU9l0NM+QDUU3QrPHCbph1PFc9ws0q56s
tv7krLa1fBzIaypndx66VROOmgGoarNvyBCMPxp8F0dDrBhe6xTVb7PbQPNzLXm4ZAeK5xM8sqB3
ahtnyqWnFxLsIam5n3rtx2UrXqheair2eCgtN7V7YiDmLPkLSNfKI9gm94K2xatLR3tbQp0XmJWR
bSYn+pUXjbbPWqjlVqDis0srXbmCLW1axR+h1s2B0XONcxUy12tJcjuOoKGMMc/dlT5IRSU70PhO
agOrRzrpU/Qp0P4BPQp5OJzSyvRgspcndcEmVczxJPSBm6mO51D6nLL4IJ34jvbVU21EX3X0lyaV
3KRrLWsLJqIijVuITdp2WGjnAjlFySNI7ZnDbTVo2vby5yy4bhVkTK0uiwyQZ5zdQduX49cyng5g
Z+wLHoByeVojlVp6jOKPbKJJZ2ToiUT97UcM7sS8IQe9K442yvXt6B6qdli5aC1N2ezT310hSijh
yCSMtXNJWs2zw9iA6iR6pzQnXeujXrhHaiqAuABBQF1WTgXaI+uetYWBXnPHRBN1oYH5VEboLbT9
Gi3CPrNtf7Lds5llvy6v2MJmUttcul7SBFra9bnT5DdIPm8Trm2NyARceUIv4+WHfBwaayrpss0Q
8I+krc8hS3clkhigHIm2RHZeX/fWzuVrKM6l1VJcA1wS0wbwkiB7Yvzs5EwGNRZeWZt/kvP+x4/x
/0Rv5f1/H3rNv/8Tv/5R4iadRHGr/PLfu7fy7lv+1vzn/Lf+/5/669/593OZ41/1j/zlb2DcP58b
fGu//eUXm6JNWvnQvQn5+NZ0Wft7dLzh/Cf/tz/8x9vvUZ5l9favP36UHewJo0VJWfzx548OP//1
B5uD/P94P/6fP5y/8V9/7Msi+sdp/s/Tfz3+7e+9fWtaDMGMfxqGhX9A1Y+TRsMRNLz990/0fzoG
ZYbjaiakGOfguChFG//rD037p2m6FIoh1NI1XZvLeE3Z/fkjZjJUtl1Xs+z57/3x/97vLyv0Pyv2
j6LL75GWapt//fGhTVA8/q87mEZxPsSip6fIbHyOiLLIfI0E7ybjz4f9bwaft9U799DLJi9qbaCn
wSpB3dp8BlD30LtriPQPI0e8+/xN74e3W2lz3tCTizChJl5I164lH7pQjKz4NYdWqQbtI3qqowlN
YCMUzRuoeJY7Od5q0DxL+rfLM7T0Ccptr9BZrYUTHiScWyZubGNN+31pXZV4p+y0SUs0Y05WonFO
M7Corl8600rdZem9lWtbojs9Gep5gkDPXH2yq2+X52PeDH+P1zHzio8iaRJKWlXsxIxpa+gRyN+g
hZKT7WCXe5P3SImgfjSOvj5Ge6LV97aofad1PdesbkbXPEcshDCVc3KAlkljoHno0bJKpE9WMXEf
+mswBc7RyjuzKyvT6e2S0tNopl9kSL0qjaHK+8s18iPwoytH68IMq5AQlvWsDUvMMCteddzy0M12
eYoXLEPl0oyApWqyBjvepp8l556FwM1ZCdgW9o2hbHgUfdHpSvHSeQfeVn1jQ7gvZT/s+EyFtg/X
MMK/Ef5/u3JhCeZve7cEUVtCtihD66Wpv0GM8FRnyFmiVgtwNdKwYb7LiHPUS2R6ywxku+Y2YtDw
48VGctePoKODHgWgaocAWdZdV1RQbpvOtRUHIuEBIJ7bPCKbxChu03AIkEkAsR+QoSN1fYB2N31F
thpICyaD7ETk+nqfBbH4PMqXqmu38Wiewuq2QGRCNO6bfXwnaXHuSOk59bQttcxHnupuGNEH4pie
bh7LEvI0Nd+wqN2gpRkSkxSKKNahoSX63wcI3b32LrCA4mepUa9PJNgEoT5k/xynNLDDFEEP0jbG
I3SVvFYXD9fZieIDiyE1Y2dK6UkWT2CHMNIbVhLv8tgfY3OxgIrfS9Ne5F2GPWTVHDiK3DPaDICK
AQFck+5HeZDQM4uM+8SIUbSKt1VhbnTpBEMSn6q5MRp4AgcduLqI9k7bHQGQPUqcZcCZpb7s+pW9
8uEFBK+peFGwUtRdJWDPfV/h7vaFE4BO5CsDo3MJZZcJ+qPG2p34N2TuI6NWfCq25Tgx0tITGKVf
ZMq2DQSbG+GHoJ2fXMCoszeW2thaJnTA29wDHwnk8ewTmEkCsDN6fRv5WUdformbDfgCL4LBC2ae
5rKHowv0tFd7O8x9XP79Ppn8UnP8ND26eu3ZxleosoDyiyBrrvlm9YthENEPPrMcL+W1x3nnF3m5
00ZkAS3Hj+jTwD6XJZq9wB8QPqO5qkR+Om+vSuVj7pWTICRON3Q55l7rbC+lo5+E/or1LfhWFdZT
smwac8KwrCCqjGPURQvIjI+bGDJ3nG1GQnyGrmutANvlKzoi7Yn7khmBhuuuQAXdml5GcNpKZuJ4
YTdp8lBYkd8xa1No6EC5/JZLLzn72Hc+Dhzcem1brjwhBt7j3nibkpVcxcIBpuKA3CTtZhlnHC3x
jelCQxJyHfpPgP1ZfhUuA614ykEABec0cQccMi3Bif25H77p5O26eVF8P6/ynjcSduG6Xt3vpbly
4C7NiuLvqqwqUjQbwSXBjYQdNKqa0asFaDXjvSGeLr/8/JIf7HGV3dKCMnLPGjxkCO9L6y6tf1jp
SgfBkr0ovgrM2BaUBCU9xSIo9H1rBpdf+WP4MtZS8Uu1Wzs27Ud6qtBdmKdiB/3MjSWzoKCuZ6bO
wU6+igYqGOJTkh4aFvppaTwPbRvYVQQhFPT4GigyJCH4M/i+75MtiNyPiZEHpia2EWCX4ALeEeh+
1Jx5sbAOCdj0k/Ght+80E6It+bcG5QAiD63pV211SKKNS7dV9GJE6X7lIxfWRXE2pLfHXIY2giJB
tnq9FS65bmQVRGRVElpaST5fUh5TeaOXa5SGC/aqAoiqGGUFg1nTCdw53jDwLe1jtNU8jKBHszO6
tvofT4xKiVm3E4CkIYerjHdEOwhjZSMsvb3iILo8SbHjEADwBGDKCHWml0n+khFKPQClXbWov2tO
7zyoYZStmaThdMqiHx07oVN05QBZ2GoqJqhKBbKCOU5qEW8ADKyrlRde8A6/o6V3LzyMMVJY0K88
oUNqa7EhkEV8JtF1d7bfV653o+umKRq0SMNgQNPX9lsdCveXJ3rpvRUPEXEalpS706kMn5qGeEaI
KBysLZdHXzIVZW9SakSGgHboCb3dns2fR3ofG4mf4szWhp+Xn7HwBSrKJ5F63tnj/Ayxb41PNm+8
pF0TE1gwFxXQk5QZtMA77FQQ5tbYo2t3/KVx5wl7t6AxKmetk2Pc7luW+sZaeLQ0rLI1q9YhCfr1
p9NA97HcoOnq8hwvjTvP/bvXHV0RjSLD67YGJHvYE0grLw+8tHjzA98NTLSqMrt5YPRu9fSB4Q6m
r/R4L72z/tehs04mQz9gLorqQPogLh8vv/LSuNpfx9VckG+k89K5uNdMe3NNUmtpXHUn5pMbtVAL
PhXxzn4s1wDLS8MqWxBl1UbUNYblyW0ya47urpoGFVTDawSJosG4efQw6q/18HbduErs3PIqCS0X
Dimzv438Nk7FiqdbmAgVOANyHQhGl/ChEMcxIihvXTkRyp7Lohj1hB6s0ob1pKHPYO0Cu+A7VTLE
OBlkYYPnDXW5B4u3D10D5Y8hCqhwDmNhXzkr82y924BRG4cJ6JCmUww+IEmO5bhGP7g038r+q/qm
7qemoqcp3kD8DRyE1xmIsv/yOOH4V4dBZ/sSlGvu5rpxlf3XEci+1wbGBXu10fntGm/f0jwoG1AH
4IXoHP5iyI8FusavuzQwFU2Cvk7WTbU7gokzMIu9JCsW8XHihKnQkZlWzKlLzMPkfhvEL6PLdhJs
jnrYBK54NiKw47X310w5U/EjHArHYS/sCfdkpJLQf1Z8vzzwx8cKU6EjeT1UdjszvVMwm2iU7jSJ
Y8DcXh794xVlKvUcBwQCzFmI9UbN8llm+PE1eBoKGN9fN2OqU70qbEx9LzaWvQ+7K19Y2Yot1KWK
cHQQnNqONxPTXvvCyl4EF63FEMjA91X3OhiuuhV+jKUZVvai0Ls8tWOsXxGfsi72Yuj6XF67JctQ
dqMwwGPlzt7DNYRn42LbafdFtOZNP6YCoEyFV1BbGyJnDsBY+trI+D4Gt0zcbWUPGW9mb1zzU8kg
bQTy64gUnrShPMIeM7aTxlYnlc8k3SdJtPKtH/cP4G2UszTpElClC7xN09ugPEaHcdV5Izt2reG5
2Bltmvid/Tj2jnd5dhfWTcVh9GWCJ+SZBK9BfF9X5VmsOP2FZVPxF2MvzLjK8CV2t4PgnVeG5zhd
IxpbGnz+/XdnYNugdNXN1tbqzK8zvnXoU0K0lVX4WJIGq6Ds6sy2oLIktPGkCeRSAAfv6mhbWOA1
Kl/DJgmgM+RFGjlqsjtZTPNyE8wjehIMBoRLKtszgWIpWYLmcRJkqeVxmx5buUYosrRkim8AsLex
8gFbOKboWEgPo1y7/C2NrDiHcQJpFoIVeB3ps/JQ2CvebGm5FOdgTJAQ7jjGTdgR7CzoHpWQrVyj
pvqdHvl7no85ioeoUyELqKnjvG4y9NxmWz4DpUyfoyHB1qbdmOq/3PSFQnQg7b8X9rOh7cwBy1RY
QVH/zAbj1BtbWb0YU75pGg4iCPBFaVaQTqbvZjraaj+b5PHyhpuDzA9eVuWnEwAYu82Qy1MFBSue
PDRD5eVgjjWYft2WVjnqUO7poAdF5ak0SuBjf8n2Oh+vctJlJqSpElrIE0VtDxeT667WTGWXmxhw
OLJC1m5AnYRAJEJa4qpQHyDavzqKJKtGNqaYbVmeQPVT9CuruLBTVCo4nZmTEB2DA7ItVBYH38mu
S6Qxlf2tznKHGXUpTxaKnqCZeLlsd0tvrOxttzdIY2WmPE1NoN1Ha8yaS8MqW5ug5ivhQOVpKALz
7uphlS3tprzteR2Op/55SvrvVdb8uDwNC65I5VWrzCoCxg2F1l7sU/J1dJJNqGdXpZ9RrPurtXVp
lZjxMMoTSNNQMxTXBZkqvxlYD+22LDAs9EWQwK2vfNvZQ707REfQ72D5MKx+Yz4Cpn15ghcMwlJ2
3EBJUgkDBlHE96Ztv2YQTFwZ+jcu5QPfqdKVCUv/c9eFTemz/quLo9mE8HYZbq3pQCYw8DXRA02F
R4TpmaUBvUp3EztvTQiS57La8PAJ+PFtWZ5c5wGGi7a4Q6I9c/FigcVHtr3XgFRSloWXTJA8T8dN
kf4YBDmYTO6dcG92j+1wtJx95R5CSFV6yDRuMgYKK2GAhVz3qLXJwXyOXn8vp8JzY3ARxp8E/XLd
5CpHf2vauXD6QZ6g89hYfiiCy+N+DKimTBWHt90kAbqTjqcIuBrLforiCMxGdJsPX0LyQJOfWfYG
Ldp6eDF7aFes9csuGYviPeKRtmFR46btkE1R7A250pu0NK7iPjg6xQrDJcg4fOvLvbzyNFEJumx3
5FFozsP+Mstj16+ERwshgcrFhROPyWxe1TB9sRDMZdOjZf0Ih+uK+0yFHer5FFmOjtcuw8+65SXG
Sir443wXUwm2LKMqLE1MI0rbhdeDnLAHeMJIH83ia5+vBeMLS6niDt0MLVT9iCQg63fQUAurFZNf
OAhU1GFt06YXxryW+c6i1EsL1zdARnd5Qy29tbJRuXS63OJ46xIAjhK8U4fL4/6uXX/gAlXt8TCr
gClrOwR34Q2L9AdNQmbcCEL5TONPMcBY6GYPaG9uwZl+n4AMhLA75pJtAtXatKn3Ziz2piGPBQqX
4FvZ1FUX0NJ+YMQMCMEtpfLK4q2r9iJBz3ocFKzxBxSApghUWnz0L38G+50T/eg7lJ1v9NCV1HTc
6vPGCqZogBCeETioOQ/1zzRk/qzwE0U6ysO5H1Nnk0NfeIK4Fx/BzA8Rj84+jIj2G3HXVwMgaUXg
GN2WWNme42AX1kajE8A8EVBqRqADulVpxY1V3IwmUPPlzDmYbVz2aTR+QlENmJsvdkWeINq8NbX8
XPLvtP1sd9qmGUsvRpeRRSx0S4lN0SeeNH5UyU0cEyBarG1bQmv2JUu3jlHfMvABjiPwYeahoNgT
0wNkBLymhdoFWCcFBJQd55Ne5YEYv2VZ5/f0awZkfUNblOIp7pTCJ9LwRrvxHYeAT/bTZN7bpeaH
3N5BfNQrnDAYss1EP4HL0s8jY8OpeWc5nx39hpeuJ6UbuGBehZYeCR0/Tum9k1r+aJGN0JhX5r+o
ZW5isPS2/L7RO1+vm+t8ripVOhlhBHT7XGXRfVTI+nLNVmaT+MBUVBgHispOZoPi9VRVz6Vz4/ws
b0TkOYmfTNuK7SN+CMuV7bXgFFQml8SMIHps4iYZZse+C9HFuLPq1crkgr9UsR09I13pOviQmefU
Et9shBnyV6bfVNlzVh7c7hDqD20W+a79o4meymo4Zs0T4dvcHLw6tv3eEj6IkD3XuMWlae9k9RPt
un3MkHqwY9+pKi90HkVUfo7FNoP2idVY21xjvgZENXEha8bB2nwcAK/rNlpRA5w2BIZ2jFOoHD0U
EcQmd6Rawx0u+EBdOYRbwx6h70lhEJSDKxdV8IfL3mNhYBXlEWYiEQPBPOazEvW96J8vj7uw+ioc
egLBdAKSa0QjzU0qjmO6J2tcHQspehXGDHh4bcocR2XPDUAFf0Kx2y9a5hVxuoWwTCCt+jg4SXD5
QxYCChXOHOq8lAP0qk88vAcfs+C3htV4bb8CPF4afrbvdxcHhyXV1Jc4g8IEFOsk2VTytXET3xrW
ND8WdooKbW46dEF3c8RCi5NR5J7rHMLmCNO1+Mo3LNiQCmrWQAaEHhcc0Liq6d12VTF7adz599/N
DcuSTOcVxuXmdoy3+VWki+heUQKKQdc6U7eQ8bT4YaRgSF65BC6tpZIWKKpKsEJE8oSEKhqOC8Cn
oTFuQMctXcNOLdm+ctQL0vWGM5dbh/pzVr+CAFDwAdRx6MtFCozKGXC8FlgsTb/ic0qLd6RIkaIa
28LXOmcHoNl1XkfFsXayLsHo1MiTI/0oOaVr1cYFW1e56BjPdBnPVcGkbW7ZIA8gu/HrjmF2siMl
a+o2v8+wj45RZddaZdL2mQbvZus3BUGfin7j2rU/0fupbH2ZlbvK/d7KewIsvZPsdWP0aAPVysEb
6slLHVB0y20omEenOhgIxHgSFwwB03NVfyqMdjclqecUbzy/JQ4HD5HY1sJHs/n2sk9byvKqKNfR
giK3I7CzoAmfgZAZXYjgk8YdO+83Rfw9zTnCHA2yYi0wYg+QVc6sB9v5Lirh1zjq0hyo42nmyK5P
E/JqxHWDPt22Eccp/8D451yCSHHNAy8cJSpl3jgSR7ggMD0ZPBjaoN/p6XVJWBWJ6MQMErvzIRWJ
793YBalYU1lc2Dsq+jBs0RcX17OBOD+K8p4MXy+vHPsN1fvA9FTesqmlcTe5uOAKFEs0UXqReOTD
a87OokCeTEavESoCWfX6AL6vzgxs45hVn1n0qtcSHQmpXyPZYU90Z0DGL5K/BgnbTL9kQw1Zpggw
ta9sKIMs2zRQpYhA1UwgPGf3vgaF+t42PCti3hihsWSUbyG5ycQpTm9o/siqWzM/VcUtnW4z89TK
t1aAh3rLyFeLPyXTPWmaZJu1zw0F+pwSeeuw6NEWDixdsBducNzvjsL6KodzxNPAdF5bcQPi1Kh/
KTIQaISxu5mqZpNPv+z20fi/nF3ZcqS4tv0iIgAx6ZUxZ6fn4YVwucpiBkkIAV9/V57z0idvuR3h
h67u6naTlFLa2sMaRhGOxXH1YPftoEBxgHh3I078mECWvSDyWIxQuRkf/OWhhPOHfuAayqUqVhe9
hvu1O/B8CyHDutuw9jDwm4XfV87eI7u1DOJiZbFf7CsOA1B9U8OUchWPtbMfyG8JVXzP2pVLnpVQ
5Ajk72bU0L30bwIunxeQngqow+gpksYtXt1Rv//9m/9qR11Oxz8uw4kRzXsTiRqIJdV4Ko0fnoHL
5/3juU7rQWN3xnO1DTLKcf0uFP/dDcO0rjGhHGSQghUzHmzmKcaioQE15SK/Za0RFu5jY8Wkfqme
X/MUkiOG/2q4HzCpDddgS4Nnr/wD/Yu7QTS3rgFHy3pT+PdWJVIX1WnPQLD7GTDKugaX5uaoh9IC
CiMf4Hbj7032zVG9NKr/dlCvrmq+lqSqwIzZr42LWTtMZLNpfiTzDm4QM+L7z7bF1SUNm6RaCTki
f+eYn8e29U2l+MV2u8aVBh78SSBJh4KjPlR+3Ezxv7/vV33na0xp3UBz+T8AmwnsVFF1CfXfiym1
caV0MCdQ1t3MPoj/waG6VWJqI1Ws+13bLakQG38GXxb+kz7BcHKCKfz6SywntDSaYA5HboLVdFEk
MOSJeGAQJaMNW5W8SUr706bVpmv/GMGwVV13GkQeNtauno0oD9aUlVO4Do9SwBInGdXRZzcuOblu
St3v9Ha+WtGrnIF6xmK1OWp6zu9q6+CjgfHvS/rVgy/p6D9OcDXNFpTpsIMtO/E+VPlNkvDVY68C
DjwAYCt+6UGYhoBxxEuOztXPXvjyif944SVoBkMZOYYlHwazTrMvvgG9fpEp/Kcj/48Hd2pmF7k2
ID6CPuxQKRcXw5XvDP3+LkJlWte6c0V38Yd1HZSCBg9F4e8dDTIVDL3QlYJuKPkTYICZd7OMXAFN
/rpBumK2Ycmr0zjAap4Zb35X/qHGd86bX31FVyFmBXS9Bclh2bfe+Js8F8T5/bNv6CqqMGiEOa6l
VyDXIY4RQ4zqR8+9hs2ywC4HIvBchXS2iIs/P3vsJQT/43svDYyrqhr4GNt7Fubuh6Bk6xo025PW
40aP121hgRWk6tvZx2Ud/3I3XIvKTWalhkLhhcccsAp/Dan3GLSQresOtT+FbPrsFhQWY1xxI3KK
WzQy4RwF5uh81wUfReWC1ruA7wv9kgoslOZlWKZ7DRrl2OQxbpm8BaPPyubACs2x30iA3qaX1T6t
/ZnxrGk2ysrWCdX6eKPlC2E/0oAz/9uh/scXUdmNSfiABXPeyLDj+meh6Fq3Ti5ztZYrlsuA+ueU
mfKb3OeLcvHao7yYSGWNFsEc37nR7lKHdY/+SFFhrAPp/LH42Wm6Fq9jmiwKZDyEJbuLJ4iVSv/h
Zxv/KgD0cnXNwb+cp3mjZOz/cMplXp1/o88h1gYZuL1lHtSL/o7v8Pf1Nq9BuzMhiq3+BHS7ePDA
7e16zEgfFazL5f1PFsS8hu+S3h48kyn0Bsf2qCRasOqbdO7vd4t5jdZ1+QIorI1398gr79bQJgcR
0B9d4eY1Ype4nRPIy8NXCLEt32ujffXSl3//j/NoDw4beYkc1K2gMvjZYJwi/CL52Vo7//vwMu/d
WdvYJBxs7Bzy3z9cjKv2nG8ib/Z7oB7G1Jk33ZD97HXt/33dmS4NhKzwun7+zqyDw340qzGv9dNW
QwjKbYWYB8lTM1HfebdclvH/3xEmvTqDwTqjE2TWCHpWbMMAvvkGTPrFc69BuosPYifxK3Scs/w8
Pf5ocf8/1tYV5urhodNBJN8Jfnz1plcZs6YOXRvnv2+Kts+/v+l/gKd/WddrMG0uO9QA1jzvtTtE
VR0AYQILK22pqHfkrmll1OX70bPSqiFRDRGassX0s2OYIp4HiCGF0uuzHhVGdWsArNZ1R949tcNL
4zAYCLG4dNe4ZPoDYLmEQyTCbyC9kKvIHeUaNcTeSUgeuOVjUJ4rME7E1p1OxEYL5aa3p0wN8D8U
z83Ety1Be7qCAVwXwX+WbOvCBfzVa6zIBDUmmk0/NNiwzeG4PPVyVxRQl5iX4SjHk7a7XTBmY343
z2io7Au2kQ1sU6SSoTXbgLq6LEbjMh7y8rzqfl8ayeJBqRE3SigXHTrtuqW93lLaZQ6zsgC85U7T
B1p6kMmDPeCmJ99Z5XzxNV/bQfZsLf1c9xgV1XHeh8OPZPFMzGL/98BzE7t89lENQGJd2i+eX0N5
4megBPMaPkWZKoeO4HQO7m9l3y/tw79vz8vL/WV3Xrs6yqE24eq8gl2xQLoWbs7qRWBT/fvDv1rp
qxAoW6EXFzqsICWFGua3zjeDj69e+ioNEe0ihsnCShdThkw8bNv0kkX9+0v/R3f9b0tyFQhF2YgR
Akq4Z2YjXIkVjx1FpH0ScOVduwkmZHMoLRa3rR2r4NPwXgbgXmuZZ8403Trf6px8sXrXiKUqYNZY
eQj0JiSF+6f2hznLNWSpNEuLMqAd9vbwJIMbon72bV/7tFtKzm2lET5Jyh6XX//+bXyxCNdw/h73
FCloCcj1Nk+Xb/bPpVPxl2/4WinRkQPlaiqWvb/S2EFPex2BkDE8YP++ifqXK+Nvn3C1890xJ1xz
UDNI7qUdZJBMd44bZPulfGiWl5+tzdUxKAErdeYKC95s+fFnMwrzGpBfW7nn1BcMKIQeHjn+Yj9L
la/B84Y0Xc9BH35fOWPSkrsB5Ip/X4cvwsE1aJ4r+G2aYCDvR7FVs4MREmD51XcUhS924DVyHvg+
SNEqvHcnAcq5N8FC+9lrX/XRbH9dCjYjOlb+GzfW26BRIUSv2m9W5av3vrqO2pxL3ZXYHXy9kctp
+A7T8/eRsHkNnzeWfq6NHLPUPMjhXItZp+gjqM/GLQzboT8bC7tMxHf87y/QreY1pJ6pfvUmiakw
KbJ1oPHYv83otLnmnGmIyjvtFEFKMhkER1MWUxl1hpz5v39BX63g1SEmXq+1LBF76juMbL6JDH9X
wTbNazN0UQFkRgcEny5g+0IlY92HKnBvOnTU86aMOZy4O8dNBuROSwuLM9NApxquu0CddF22BAE4
J694QqS7rA6eWvNm7Xc1A195eqoCtWVgpeRAEObW9EtP77W8r+XGXLeKT+nsB5Ggvw3/O2lJ66tF
urotqxZOdsQV655Y6PXsHCDG+6FNNCTQTNXtgcKB+S5cYcBeaCUsWK3b0r779+/niyB7zQeoCheU
5wrVZlscFYzt8nUr7eeG7nXws7mqec0KWNzAG7EPAAl5Wu/qH7WXzGtOgBCVbBoCH+ymxnfpJ9Py
3Zm37S/4b+Y1YNjRwNw0fYfsFg7do4rs/penD8x8CeSHBrqwJRs23dQDjTr/fSoYhu47YEigCSoi
VfvhNG0KdgiGGVplz9p/Drydtl6wY0OzNbLA6mNpgMsIuTVqni158MmW4H9R5w4OU8qNFBHZ2qvM
AMCv9zbQd91IiKGNxY7ir8a7m518N9Bhb4kPHwbf5VBHHoEh+wytFedP78qt7T8YAja6I1CUzgkt
9iRwocFrDpldQgWiL+OpX+7W2Yb5wm7Mz9rq0Hr04rzLY9PII2Fsch+llQdrhioIFemOPeUx0zLB
yDkCVT4WMLVHY6Jdh2iGetnE9F0xmKlrPHXDn8G3MNDG72imqR81QZPY+X3Hdnlj73NdpjM5r+sB
wOao4zHkWkPfOPb9bnKsqNAkGqfPxTjYRQmN541TsVQ4LVYTjpl9n/D8j6nf9RyEjg/Mp1V9Dlgi
b1KwBNWJYZ5oC+/tKhG839QWA6FKzOFgQttzMbfzKrPFhKSh8Ue383lB1OXdJzd39ShhTPGmL8jb
i09hkbqYpVX2czvsqf5TmltZPtl9FZntgEZjEV/MIYMpk5X7JPO7Ghh+Ido7twX5FweYYpTNdAo9
hFjXXuyqT90PcTcO4CzamemeaaXCkpx4s4YGwlKol9RiNG2YGcOlIiKIRkYuopGOeO+Pujo6g5VB
sjoawH6w5iEOyjV2/Ht0zdAxCuUcZPkyRqpsIoo5nW3v4SYWTvUfn5cnZ4V8FticmpzWi++GdCNg
MUNC3xs4gDEda+Fla2GFvmoTXKRAg0gz5jRxoHl+79pnSR/Y/DBVh6k5T0s647fj5Z9d4yInGXEO
ZcnHoT7h1w6/Tg80U8nKU0xOBU2iuogr9M1bPaJ3nklbhDbq7Gk6TcChFJjfeadW7Ln9Mi4cqBoE
4u4zsF9l/UHkWxBkU/665K+W+mzw33wrqyF9V/pt1DTGsamSqjnm61tubyoXOGFYw07nubkZmpPd
bJFORwYW1KI5uMtAY8a5PrbtUZSJNu9oCX1tMFm4ccqBpaiKITGXG/RxUmbwDQ9YLNuXqepwv4Ap
hexCvLXVtlPimDcLhArn1LRhos0BrgDppTDoJujmTevcABAcwXHPnY7aG6NxTDSMla32PXAfuqWP
fQk7c6EeZkiX2ehJQCXviDwpGa2bluGF5Q6ekLD/fV77rTvO6cT2qrdjj/GwdHeim0IHm9SoaTgj
6qwr3Q8YzRuvPmh+lR9KpwYaG6utqzpUkqIrAmzJOkeBLWMeZCSvwxLHqWjUkZZnF0Ln5rkNAMmO
gUXHOMxSBWQT3n1xa9nzgTn23dwAgEKc0KifKrRUV4CcLg4XKNGD7r4eyw0VsEQ0SAJt1M7AaBgA
3EbdtcNvMddnL3B3VdOHOakyQu7yoA2bGtbDBvRBMBuZJQHIXId266IUVTHVD7CdDwfpJD5/hZMo
SK2Ang8sHtn82KCPonoRV7CUg4yi6+hQ0EclAX/CsQsYPOuLOfKDU40VoO176QJzw/2oGtoNxvuR
AZEPBR4zcQ8eQP69eIQrXkhkuZmbrQvKuT/FoBoAY1XHgjxR7z63n1QpTjZUJxmojhSIDpsMKVD1
ySDf2ISWSydfhDn/sgDm86lxnCXif7c2F9nMqPfaMBdqU8GsmJFxK1AsTTXoB+bw2gP93sw8NIGP
UI0bD8FFtqlOHfmwwCGcqjydFxWLtYz9zk2rZSubcT80acHS0UB32Mu6+X6dwEitkk7tG/minRvF
nzwb3P1bo3tG99QYdi5yHfzETOFba7x1xa3G5uE5ReV2UYttwwpo+prAQq0ObXXPeozjbZZ6U1aI
JOhvKo0e1VNV3js4J0U3Ykq/y226x1ws6mgVe/Xb3A87xGkKuplB4JXqmIBeW8lg3k2WnVW49Cby
SGBHLIGzbOJGg3TGn/v8P27i+KStZse+6xOHO+ioFYlvzw8leevEzjLQqS2GuDXQiAOzDAAtiM8a
+k0Ov117SyTyvWHbu7cD+7BWGVIAnGa9qfhmbH5Z467CK/Uwg9L91ptGJIP7CS49efWgl8yYVLzk
TwAPWb0VU8cOhyE14XnCy48Z/Dqqb10ZM3lP+YsI0na+MaadssvtON6hz4Pbs1n0x+pY4SSqxDaM
rFmxi1697l2ijCosgf6cv5sQXasBWgrV1q5AqD52nQVBhR55l9jAGTps+7RZTr2qQt4hcBWxtM5W
3WcdhGC5XNPcr0KLsaR0YVwitg07rWheN3KjjT8e5AuB1zF7nH4LPU8RoUOIosiFOB8Dt6/rlmho
aXgJNWsvo1yODwr3u7xt63RhNw6J5/pQgGHpl5lJMtzDgI1FdTmEZROb1rtpbmZ77zqPq7qxnCer
OZNGYTJ2yw1gt8BdVk6Y2zdTEKQWxk+QwKhwE+rieWSx6DaYIkHP4a6cHg1ceyKAiPo4QPp4Fejb
4jPA+qAdu2EMMOoKXkvjO5sMHEwn1JPY2iqPK2DKejOZKHKxaeP36hg0Eq7MLYxSkRKs/MYWeYMN
fWpajCCQsLR1HUNZOGLjFpH55A97hejUD0NUMhYVVGaGdiPb18iyoKgKnyEbrHg13FODpfV0rLTM
aGdAHE+FtExBITsX6FsVEp1ZTHzL4tNcjrW9b/s/UIk0rHNT7EZ1n7cqdPnruOYJk+eSIwbPx6F8
Wkuo4a4iDkgyomPtlK+yfa7stNZQmlOpArUmqBHBGG52VaU+ZFp6bSKAf4pqA45SVHYlNpEfS5Qv
KyLA/EzpQ+Nv1vHE3T7mpZs1at/TFh6s+lQzQLSgCTQb5YFDTmwE1B7umEvkzT6Koj8gLWdzL+8G
zqMhz+NybbJiGj7GmW9mlfj4Q+dURH3OD63WEMW9RV6IUBCkANp4zbvd9mFZlvEyGrHsZWrZDwD+
hB2rozU4TO4v29q2+WVdyVnmdjjhDMmx3o9YAg/FBQwYvWqClHTWmQPcAD9WXG0tEpcV6TwJ0H7A
JiZIrjkpUlizxPbyy0CS7UEIWInTwt575NEmxCn8YrNilTsOZ2Z3vVGumXSOczkAtFAbJulxBMeJ
uL99IdPaDxJmgBCWd9txMUMiaMSxb6qh3zTW29wNsdeMyAEi62iNJMxdOxFjmVqll0xyIwSP5wY8
QrgYGnRXq2PtqfvK+/Scc+7d1e0ZuecoZSZ6naz1njIgSywe9dUG+jARXFmwBxTiO4go7bGx3Nip
irD13KPT17HkSAt7e9MOSyjXNusbXGy8ySQHE8y1cDT6yEZ4Hp2L0a0NRpWTTe5vTSHzt2DmAEfS
Z+KfyPw4LC9IFzaTqd/gA4GPJ3tm1REoKQhuGtCtj2XITOYmFbqwqwfDWT+0bGTyCpsRGfnAp3PZ
NpG0bzst48AdcDDGyEAupbwZ+GyNWmDOLP+5aEm6qu4wdW64FDOUnfitgFBlIayz4+LK0SqUvN7b
pEMZ4Ces2pc8ztGGoA2N5BREvIU+mOegGdyHdEViI4JIln7km1sukCjWeECLRREydut09WcISg/n
Rd3woUuHWh5Lv4vaoNgAQR4ZEL4I8FAf0IxqgEa0B89EHmzIUB8maH0TLPNqrAfaATrmuK8NAqqA
so6FpGi1P0dw/LzcD2nfbqXeunMDuxcZzhTJPTRobLdJSDvfwZIv63A4g36C/grMU5DEz3VxDixY
AY7Q3SCuGY3db8/vb+xyL/p3SfLEC2xcXjr2FrnxJQD6xUn2oDcFyN2MEPrTCUT0UNaC4tZnUDUO
888pL+N8fFIe3ZgwToVy+Z7QHf4cjQXftyIrlpTOCSFzkkNxaCLZ0gZ/qgkqObRLan+OCwbjVZCl
D0qPab+kow9LG7w4CH2dBkZdqRMf/MTTd7a9ZCPaP70ZhBDhS+fSvhVDe+AjsJAC6NUANeMQ216B
udjjiOqQeU+s6CMOXDwyx4rlScD6BCY2YKrq7RTwTx+y4KEeEdp8JY/DcA/hltCzb1Vf/mqd4gxz
4wQEyI5n5VpGQC60LSSR50NnTUjuoARuIWqXcu62LTRlRtKfaLB3QRGDtk6ovQ50rR7A5GCTD3dS
HDXzEB1fSvoLmnwDHCUbSIwUuNJQ/JQj0PuI4pADJso66QAtnlWwyOJzapl9DHPpo4a8ACxyYpyt
bFgfOxAlGS5eV99DQTEZAqiU5/2DduFnDOlu1dQR5j3gNGbSyhoHH7jCXH1eDtTQyaT9FDYRwAhE
SucJL1ToVQ8Wa2LfptECx50eNaSu1kjjCM45PAjXJ18iJWidqPW8Da0sXOjUyDrgH1uEynqE7L6Y
z5TgdrVgC8zd/GkVddS6xWl1aGybW7Ouz5R/BtwJHXA3JZnjFczkFTDzeXai0UKHIZAnZ3lYyU2n
8/062ok94Dy6e5rfrqjHi2LMcooCmPHYHp0IFjNZV/hwnpgOQ+98OhCkh0A/788jSf3uxKwd5KBD
ar3a5dNU3E4w46bjAXELQHZRHnmFjgZXAEGnHlT14Zf4YBRVBMvZqO6bMyZcyB+GEBPezFvoLamK
Tb7Q7Vizo9NqODvbv2tkqLCxP2j/aZk4BlXIGGiL7ssaloKktC2jDqzYrkbw8IyM0GJnAoUlpwW1
OHoLkGyDLrQdEgLxnZbBNKy8zHdTLzf2uXciqDSkjzmyflD+CmsaVPz+SjJGjpMH7u1Fxr6fw8YT
iU370A2GqEa0sx3rpjSKo8a0WJuxAxaYgUynZaAn2bFhw2Ng8d7m4JM2xZ7LOrTKX2NXPmIgc4OG
CHQbrF1X4IZrlH8KHPEgxzwD0g7Vwjno+5sBVtPz3aUmjVokw+VIokofmw6zZd8+enqJAmdEerai
LtozT5yGHNfA+g5FxMjvSGh3Buzf3mAZHWqcIrSMAMVtCkzHpzVsMBzu3voGjPVLE6e4G8V7hU6N
5zjIzJqYs08YX6ClxWD9Bw4vNOoX8j4DE2lj4OvRj9wv7oMJO3jJXBVsPIVShZNDUZN48OBlc2HR
iKRo3aylicCb+fqz970Qluobdzih2RhZ+OqhIp6xYFN0fug1U0SNMvXQdXMmB7U9zgQcAcYA9Oz5
Eni2hMkNhIrc8Tn3BILs54rAOYLtWeXs1BrThiFpbWA/oKwa4OMqssvmcx5kBFQ6fAduLx0RC/eY
dsb7yt4E/IR5GwgwUDXr/pT8ncp8X5pjZnHcO9Zy5kWbwB7RWDO3dVM73zYBgZMVbGxXkZnYtRVB
/jm7GxfZA2pji6xJsayIeSbZcj9AXdvHVcs2bTOdO/rWWerUoxHluiRUE3J1Zp5WvNoIZquEC0Pp
v7TrzvSfJ6BzmPGnX87oaCzBvRvXiS5/Czs4UDSEav+0SJrWyKk6XYPg/Wa7722+02iyi40eu0w6
qQQN2aiPNTK5Sb5U3bZH/8JRiWse83KEXR9Hfv6rg4ZyVXjhgMMkSrhjr58zEpYV1eUMHW4iD7Wl
E47ecAU9JRdMJ7TWgNjWN602ngU0LVXdnSrEad7AN6FttgUHmYWuoVUBiTbcdtMc1yUJe9Sl6xy3
qLQB+z6wKTj4Bdm0SOFaD85q81s7qr2Z3wxlCRL+Tc+C2OAqHum7Ix0IZpXHClMLE+/LTA+rP21H
B764Lkdm/NkGUzTmUzJxZH+9jOtpiidWwtInR6fyMV/zDQ2yAOMtD4Y+pd/sW/E0dHlEV+RWvbtX
Adg0Jpq446WOdI+8WHZURqAERMIHLN1rI6MBqkS20QKIOq2dwzAjiFMYzxcy6fsZXSYLvAcdtcgK
Zu6gWQcMKrxW+IQNyC1QXkBSRuYkejiMdU8+u6jSVzds8RPTRdTwaOzyPG4HjR9VcVFxWCnqgw6w
Udr6wJbTbDcw+ZzPAl5qgYsgVhmpY5XZ1OfoA4DW3+lNjVAl/Dffq0MO6IuD7WKbSEOMEk9D3PCe
R1CyLMO65Q59ciHogu7EIwi6EWTej3ylj3Wnt460jqMzHZd8ziRQtCaa2raxbRso7qP3ePnxyjGQ
jXeJP1dhMxlbXIf2IgrUmEjH2HQcl1/zXTCS/TiOr7YGCsVGFapynTI7Rze3d0EFNu4Lhe6aABTN
QnPELeyzKQJkv2LFBQ85Bn8qN3oRHyYdYH+8xtwEW691dq1lJGPvGplu39bc2btAGiwuXEvqxC5r
BvITeP8mi5f+dZbAQ/PlZOdW3E2HHvoc8yvx57DOH1z2wgTdqaHeQ9butVgRuanOxLpEboUD4j0H
E5xurE8+PXNYcziFD1dx+OeMeVLUQ9La+kaKi/2qV9yhKAEwIJ46FOr0pRiDnS6691kDtev1x4W7
W6sWEJMwjTqs/BHTKIygUAhpBKK6AgReY38tiXaMyOcHw9IHIrDGyz1bDoFxM1f4yjayaIvIZI+V
n/Qe0nw6wqEggEyF3Xux4wr4uKxmxMWtC/k2ZVQMSZQbrfnpjpfr5+BkgxjgomKg+wbnekj3jKlG
3V/QR1Pc+VV/a3Ce0NredXJB65qnEoo+jAAINd9TpKuS050YbNRm2GHBRKEVNIRe+ablfYvGRU7t
nTn6aGryPhyFi5xp7WPDOVX1lgUOdIkcbADRb2z71llPBWD4gdZxD3+GhDS8AZL6zmVgsEzde3Ah
NdYqLaiN+ZdKL7+HT0xKMKbi+PuI+cDl9xeaaN7D7h3JoLaCcABDbSy7S90DoSQ8uFUWUsQGcpLO
BYq9NaHUQvhhRMIg1+LWt1VowIjTsNzPOe8hLAQVGtkGkTeCzuKdwWSMa0x06r1u0YQRSKVnIu5l
72ezFqHGwDmfzZQp9J/oDStJbALvokwejYu6h4vL+0BBPRBdpNq3HNPW+dMVD37+sSpck4afju6Q
cQedYMh8TMNvf3jg/q6lE+5cmQh9nIsulapMiLrxAiP18ePD+gfVcTK5w05JlUnqxNB5BX2ChkgA
9qOChdSRiypjy1u3bAt339pt2HYH6j1xUyaDtkK2mrGBrkFlJoEJmqZlR6Xng5X/LrH3B7R4LYzX
bIo8vEfDeAGNwgLgyyqy0hAv5WQ/DdptcBx1htbXXRvsjGFT+yzR43Zx13cTaSdcnaExBe4j2+Z6
k3O+UQY0PTszLUp0qZRKc8tNTRyEBYutit9z3b2XssUJg5Gxp3HV/g6WOern4KkkUJikfn0fVFZk
1cDRG4CerZV9hBZMymoLufVu0ntcG1ts8GwU5lZYiAP19OkhSvVy2KzWA4NriYf351j9pVRoMeZ+
vATO+zhOAMmVt5R5IZlwR7sdhLR6NJDWtdt0U9DGvunE83oLjyB4U6PdN89L0pHyAMGWW9jFHLSs
D4G3borS3uZwJzW7AFWdcyjK7tYChmscZZajJphaJ+X1tHEmmI5gYmE1R0Ye6+W5rz5o9VHpd4Yr
wIKsSX0YyXuv0Wofb5h70t7thJqtg0wwQycSDRPDaJJ6/ajkM12ea/U5g2nVLSdn2qCHD4SgGaTo
oJLCTbwaDIXjZXItLAb25RmzREt0eMKZ2bcBujLU3Brjbta3tTiy4eQ0R6s4ltbRXD5m+yLlfY9t
GE9DnSrDuIUeaIfQtJpV1OTgJNd6eSnA6ZT+aXJvmssN+MCL+m7xUJDyNmn4FGExfvf9h3DTgQDZ
KHHjzsmc02QuI0SiAOItxb2HfNdFE74rIO/JYk6GaAUqBdqAO99BAQaaLNmR5nQpLxd6ro0bodA9
6o5GTu5WIg4urjTmYAq4gSI5pm6ZdMEYRva/nl29zdtP6JMCaXFQ5odlsA0hOFD6WFWJNJ7m8lHM
kW3t0CroIBhV64tEjdzbbjYQGrf9skP53wSX73uvfHIyypMcb1wHqiUY9GKOxtC93Ot616mAvFar
nYFYtG/6N3umB6LuHDlDhrkzIURD31WvblyYDMZ0enfNp7GwUlRaKaMlzA7hdDXCfPQXYv7tyujG
McjxoozTqNugeG4VMO3q0SifWoyKxvtgiKsh2DnFLkBqvnH834a+d1+7amsImcjFyaR5stobsPgx
1ohkFkxAmrKE5dDqkeRhaa2oQTzWOce+PZFmui3rky+LBNroWWPD9r64LRARTBfaPsgRMTBA4ReU
YednYotypvWcSAX3ymi2BkH9Y+KDBpgyPQAkmZgKXUnjfmC/W9Z+UN4n60QPJmF7z14P9oCp8/9x
dh7bcXNZln6VWjluZF14oFdVDiIQPoLeiJxgkRQFjwvvnr4/qLK69EeKYjeHEkkEAuaac/b+dl3r
y9JG1gt7NWUd7kbOymT4jsq1Rd+REJSIKsBtwpbUyON135Ce0zjtqgqRLIW6p3X3RAKCCK5pNx9E
86ZV/RrJ1EKj9JFSyDAz4TWqcjsU33FelTW1jIKf5PF928tbp71VhbL6s7TiA1XHOR7MCIO6ans0
gmntKTmt+0+wYx8d90yUFA+ZZP7juE69Lt1TYX9NFH9OBBNRJKQ5ctyYHma7FV/VSp55A3LSy7TC
Qfw1VnCkuUWfaL8+8PYJ80xbFGSlPjSZwqSkW7s4eu6UbqVaKnMszVjN2AxJuQxSbZ25744/3KZh
vSiovwZu5QW43fNXK0k+OZeP7smZjBCDv5nG83csTVpTXvLFW30mDOqS3nISyS0R2cVIK4ve95ee
zXMejzNZbhdlGWYh1WvjVfSZ1ucDVeg5eSfSKyfxNazNTDa5mW1054Jt+8JPp090Px9pc4xZyPT2
chPlAUHD6v+KRNAoXaT0AEwp15XLdmo2QcEam754p+7sWCwGhfhBXd+xYzxEprkytEd/TFmGXuYu
vZWOcZjKiOrLC1F1l032iUnjw1M7EyOmXTKJMEBsnFH1JikWm/oW7EBQFMek/U4Pele227y5R+hj
WKcCeroFwEIpbQgOySJlD8FOiEDAo5/daebXnLvinPTD7ZAUE1wItZlHzZmQ1K89QvOr8MuNKJ2s
rWuByLWhNTtq7+3XkOzCOBsvellJu5o4sLFRmgXxPV8737PRwu4T1VBcC1qjthQ621Dva8c9e/Xt
ykjKPqo43VHzAoSHJmWQrx367PUnDE/LpxYTYt4cRLqOhq+N9Ocon5AkgTzoxvGgvk2P8vufT1b/
QEr4LyCfSFNsc7QZjg2EWcg8OrLeFdYZ1TBFNK7TyyjTWQL6164y96xhglT0F/v0WBhPtCAU5WjE
+4jVRBGTiKUZZNI6+OrIsZq+5x1E2X64mLvzkXA3nfpN+C9deeNqYmMpd2HQoYXaq5MFeZiXKVNv
/vy1Zj/yb1ToP7/tL4+5rcUhQfYmQsP+dgRT0lcdMQx1/6QX5UtU8BVDf/jaI/pT7vrLZ42JmVlp
yaNkx5dTtbadhz9/hw9mp3Maj54bba4aEaN9cJTxvFf483E/GO3PkYeW0RZgNrk2nSIZiAlgVHwK
Sw7h35+xYX9KxH93/c9Ggy4WuihN3oFYC5dTfp3LozDuZPfcpC5VRp8G8q7Tj7U82ulzXl8yrcv8
sVQUNG7Jgiompet0Kcu3rHt2lVvffoy0J5LVrZGCLWEahKDXc9dSgbATUNqR6VqW7zp9UkKwLa1g
Or+Pkgcz8pAxLxxaNrG7UeEu2WW4bOyT1m7s/kpQRxSvUXxtqm/u9ET1edmFl+pwNVlzDNtVVrkX
SnUY4otIIjuQJU3G54L6jlVWV0GuI4lEwRPcQDJ0qol4XXk7GMIrsofO35dIs9190O7+fNc+koP/
JGT98phZ+MGauAVHNGM52AwifKJVA1ZzHCj0W+ge3aUZqIRtSK9gJ2xQfHeD8EvkOXFOgawHVyo9
Hq/DUJ4Cf9t/pqL+6CE/Gyw1GRihgn7g0P5w7opP5vSPBrVz1uIYKdLpSpT6efdokiyKCpTy2BLg
lhFg+q0px7XVeghUTx2thRAT4dJ0JALbK+pdmOzY7ffNxkxHioZcbLoatqmdAjl9E1F96Ro5agPr
2slDD6jgRqW4PETWLpi2WaAvwyw6jtSTE/2YEcsS6Z+Zuj+4VucQrcZI+3xKVNYEe+AD/dcANOKc
oNXVdLOrkMNGF3Tjos9gKR94U87xWXPOQJJlPDG+SVvuO56JrVV9cS48z+2M6r6tSrBzh2gCv7DK
4k8Wqh+d9Hzpf3nJVCXDbF1w3DDIlm5HpQMxSf+12ERycv96dEFSRyZaeOXqG93Rr+02zrFKtaLl
dTpgE7G/+XfW659Hm48etbPlUWIFtdIh05mxJHXs1V/ccWlnr7vV19Lv5yswfZsuPoN8fDChnROU
stZxXcPPWMu55aZykaKjQbIFMgmn8b50Pc5ZSkbMgNKn+nCQz62Xv3/toGebohgQs4gcHrbqW2mv
qOJ87bDzZfrlGc6qyHaFZJ2IipE2l/sJluGjq3xWwNDMoFJ6TWMLp7dbGwFwFhRLu9Y3evoZe/ej
jzh7+xINrKaDEhekPE2J9866jsmod5NPoEUfLHXPoUWtiENdURvGz7E/DkG3cNP+4FDOHLUrfDxf
W6afs4vi1OitIQGaq2UozLduE6y/dl/P3kmtNLp2rFXs9A/BnfLFB/v8hTQkDVtBi8BU/R1Ffezs
fz7bD0bScwCR5QdQN+fdSpRsE0ROrK9kmK/+fPAPhicxL/t/ecQ1lzThDKPjXK3tu92of+1qnGOI
ijE2qYxziet6Pc568U+2CB88eecUIugFpQY6bCQNDlFwA7M+QTN3XY7xyjemTz7kg7fnPMhTsxIn
aGI+hLLorOugv2Cg+tLrr00052wg3SQqJKjBOVhlHS0sQ/UkcsOv3dCzmTEwHTVpHW6o6QOCA/rw
yar5owdF++uD4oASz8aRc9ZMr39T4s2fT/dnyNNv9jfi7F00mt50E7cfDgI72AgOMEaTNgTHGDCr
Mnyfgg7FI5aiGq/GWHrKIHBv7Sw0l0JbWLSzUoma69LSHATA2DzKcBMXOk3PbNNP90Y+zp3+Q+ho
S8SSMxhUL8J7NzNWzmht5ERVVt+oVudRMFsa0DP8/HV2RyiJQKrwPLHJIsjhaMHqG6b0YIgGqeZt
jbQ7suifA5LN7Bda9CuVXVZAqc+i5RKm+WZKh53WVKsGtJ+Te8pkHdNg3LkxP27fTZqpzf2kBusQ
U1KXXdWg/H3jxtFQJmQaVtR72HWoCz5ZhZj2fD1/d53PhidcwqrK2rQH2t1gs33wh3sTvZGCgFI6
t3Lk+vjPfaxsNFffjW6zbpJqP9YWPYy93Yz05fttZp9yH2g5+lQDaPng0iovFp3zfa5KJHJf2fiI
NLmZ6SODvkqQAQRij1RwExh4dfjpOF2WyfdYe8H6gMPhLqdxmBvbid7z0K4HAx3LFEA29Poy8yJ0
3lH/JrF8QS9aGnW9SBEL28OABWhrqPE6obsxIUpKadSb3wmMtvqD3j51qbvJnH5jhhRJUGiPr1J7
jQkpGfpdjC5DvWzSteKiu6FnW6rLqtgN2g/K9Mveau+TOr8slOYwJjSVOjqV+JNrXS4rJGU+GpNE
B//aP4w1SunuakQyH2RcifjCpieHNw2NFAC0COK+0t7UYYkGzNimobEcRuVGNmg+X1R1XLRsNotQ
rpMpeRiI/k6jBzkNK1kddGstBb16UI6tWnk2P+yzh4kU5N7srxXM46XBH2tRh0JWEZ6OYLwdtQWv
QWFdgMBaDMXWKppFVV+TnbHMo3alG29peTRH04utfKn36mNelzgU0aRzVl2kv1oQ3EmZ2kYuwPW+
a9diItQaT0oW1jdDWczqL92sb8au8RycFK2meOg2NkN0hW7azvJVCpvcVtRlH3W7DhV+YKdLEiWn
gsSJcNopGKyMC7L1vBQ5umsmZGQ4S5VTMPnoEiVLFyDFmhuMK83wPcOvdqpfr7veAnLq7lVcnq4/
4KnKVqHdbFt6bU0UrlLECkk1bErrR9P56yhyt3lJxyvU3/IA6TQGrYAGrZOJlRVpXp7ejpU+02GW
lgLVt0ovUu17ZF+NWBkoki4phyBNdYnOy5aO3e6a0FyOs+Vw8hETfUvd4tqZwDHRQTEXCn4ERTm5
cXMqaPyWwyozvo0k707R0YZ8127ZCF1RL7t0pv6oujdq+D4EGDVVJAkFynZTLgfjTvT93k02VJTo
i/obE70FH70YgjVdOtu1li4adGRBbk16w6lXBXKxHBFmuerT6a51MASVyEaFsci5Y0b+WA2PgicR
adRAk8Dv/GXmS6RS2aIOlGU1gh8h8WVy7YXeP4I8rqNwmQxYTDKUqVO27vW9QOZgNSFyNrqWBWrf
FBPAi0x0HIW7MtYXoa0TkQjhL8PUWB2jcVgDgII6uIqT2yRzEA68d7qzIJxGrfdKji+dOtHQccM7
a6mDCtLFjYnhGuMO5HANclZtPtcyW4d0M5z4LhtvaoHAPHCX3Aw0VgcNs7Cbo7d3eY4pRjbJo5JV
QIl0vBjaNu2d68B0bzv7gHwrQ/ZcRPsemHkxrK3KOrUM0Hb9TUnxBCbYRKPaEwWc5pilFbAt2iao
Z9MwWaXNt8Hk/WyR6RA20unvwBqXmsCANRpeYb6UqFub4aEZ8o2IbHqv14kDMdPZIg5Sm2TZhsRG
zr7HLtnL6VJlClOjx7pFFR+/uJaxLQoLuWG1dW1Bda5bSFycKcJPRfDSYfi5tLJrmfAYD+bCQdcv
3O3onnybpLbaBhYtl11z76ioN9HYezIJ30Wc7oPwNqO/zrs0T4i9iQDKfjT6nCEyX01N8OjT7WqQ
BWdudrKCZydACs8D16Cf68ERLUZEQwWvqHAeYpQeOek5MpmurFLcZ2jixwxn8ZAzLsfuc6YwIoZD
Um3SwfKsZlhWJrVns5JPVWftOnFElBoCigHvgGsY+KiVr/Xo0HSvanWK0pMmnpx+WMeSWXmgKVnP
tNz+oBlM+9/HptzVhb5J4hu0hqvRz0/sAJYG940gmCq5NQtwzNgAGxd9bUPzyM+2qu2eKu3UVa8l
HfmgXzZw660GhGFQrEZnZ1bDorTvG+eZ2pIXR51XWg9m9kO3brv4icgwz8BKErDoaPNXGx/DROiO
VtvXVXxV1CSlBLdx9ZBFa96oTe9zNDONTkEyXvXEgUXKPulttHSMwGhwwaou6bhgxEPVlMQ1dmBn
X+di2WeIB7I6XrXxjS+bQ5fj00CLYyHzLtFuWqxM2ExZrvvkjzciydHhImAJwrtguuU0PIHoSDjd
q975x0pcK8Z9H20aasJYqYao36XK3vapCbunhBZSgYh9JqVko/3WSmac7l3izYvGdJ21w7Gxsbq5
vL/lN99Vd0NIl7VG2anwsKZC4JfxFyZNujnNVokGlsI9C7Ubs/0Mnvezvn++NuFLnePdQnITfQwx
/cEdL5pa9SLG5rrCFF7+MPp4k7O0ahC6RFVO/hNOdvwDBP+uAktZ9iHet+jHpGU3ic/k5t9WWeZl
ZsA6T/Mkr2csqTs6u6btEF3hdY+aZRUq26qVqMJdvJq3booyNJdrq0FUhTD4zytb7AC/WXLxtc7R
kbIJ26QIOyq9HXrFFMM73JryOtTaba2UXsRgjNN42+ubspiOjvpUOd/RwC601PJs2S3CCe8lRqwC
lccQm5ixLwkXWUzYIvoJA6myKo32gKwwGq7jIl0V0Oat5KrNMa3G2qGetYQFC1RafY2BId4ulml+
l6jXDcyDqek9R+or4Y8ee9XvGSZUN5nWUQCQiqbBeE1W+lpi5Ix2PT6xqLkyUTHpI/FD4r6Dymhj
Jon9Uxq+IaU1i27fWzcx81Tc56uAvaTT2qc4QZFGNd9nZYWBjT6DTEhI7LFO13sgQeoiKyPc5OsK
t31Pd7pCFMRwMFXPU3kA98NKCLuyLR+FAvWaUuJMoG2Vo1kGNw0D14gTYKjXbnlyzYuq8proWpPT
VsS7kfte4+byA1TFitzqWrBEnMa6YO8XGz/daX29tKzQmxjOTBs9J2YLx0CcrRYrw7nMGZRF2S60
RjKKI/nESKS/GO1Nn92E+M+owsq5VB1dFwjlgGW4lbuOEhagzkax8Knp4hilF5PyzJSBIrP3dFZO
RXczxvRJg7XwTxOTZ1XeOpPjBdpGGRb9jV2fymFa+HOvRRyC6VrL72z1ykyqFTnHC4MmedSeWvtb
jS8z3Q0MaxbLZVPlSZ518aAEEu77FD07cCYSHP/1rd8/CHEdBq9ddYjiRx9vdcSzkPH86eZFEby6
FV4qDhzfySpatGXAWoMB18G1T0uLaAU/cK5CXDiDjW6ZDLRVixGxysTdkF5L+uo2oQMIbVdOpu1c
TV07ln9DHvcqcQ9kYDhJtS4K5PeadmxkuMvZ/fhIxGVqoZzi9rgj7YLyQdbPmX9bR/dq5u4xCcEC
1O/8of2miOKQ8kpL+22yhuuO2E9CF0h483Iyz2rqT628MxpGCIGRIZR7H/WnHnEBcEtHSnCLwGtZ
YxPtBJPAeC0zn5SyYdH5FyPBnQVKt/LFV286TS4qjBiuDbrAuDdh02YRblmRHI3ivks37fAtTkZP
tntIZXNGKMtWVFgGA6Oqn3JeRb24JnB4wUuGBx4fM6kNvOwvanzTsrwQ3H33Hn8XkSNN/1L5B52u
sHZFuYTl/kpDSNxMJ9M4Rt2wcRzXA/7RiMPI/JEZzzFOh8F9MJx3lTQ/K5KroJM3thHc55i1Iwgj
4E8aCPBe6yOND5mBEvafAVjvDf+ppvAcxnCTqW9+M66cgWUAqvBlZWyNcDP2JU72g0oTM7XY+9aP
SSwxRCfo5lpM7RAYuvreUeqDkOTFlGHDntnytxPLa9nW30LY2Jbb4sEKN4YLyIAukYUHsWvQeWbN
KsB1UBvlndW6O3D6Fz2ufntE1Zp6mQU5TcV4p7rLnnSdeN6K9yyFcP+31pWJ+T/0L2YXDdwU31k3
g0tvjmE8wK0MWCCbwjWGppI9QD8v5kjUc5VhHSL3zYPBczBN2PU+EkdNPgwU0PR0xCgyLROfFTle
DtVyboqJiJD5frrjJu+2dbebJyEtLX9ERrqNfX2J5XzpVBgijNuREkJGtUnBkjWlgYfhA1rFLmqR
QVvbYdjXsXNpGxnG2uik6/BxU0SFZbMKg00Mb8WpsxtfNTYNTpigai98Q9+DTNsY/mybcm4mw9nZ
rTjUKc8io5EDf7k3nxQsP37O4FTfBIj7q+q5q/y1naFtviOqpxj945jbt2nSb1UH1SH8m0+msg8m
srMiIa4lLgR+6cOIqRBPdFh9Urf/2Vj4zcx/Tiju1c7qDa0cDk7b3DOQXfjQeQaLNagOFIJoqJG1
v5Mh+HTeQTWw/rCWGMsOk6JeJoOzE/X0EDo/Yje4cP0ff/62v6u3ztP2XBX8pSRaTW6Jdt6CFpYa
i4QF0CxP7gv5SWVU/ej48///cnwjcbquTGnnFUL3mknc98E+10go6n9Eym3QqjTld2qPyrjZ98yH
7RhfpPZF+Wnq7s9ey++u+lzj++UM4JJLi+ePb0gNZcJdr40ZXpByhYps7/cujgvCJeXlQHxChMu5
Zp7KNGaY/NgUB2SuA0QFRxNfqPPPF/ysZBliAosSmuKHUNmo/f0UfVJbZGb94ME9K1raVo53g7nq
gPF+URKtSyUOT+IWWcQtG2eMIfmBxQ8JHukyp+OfR29lCp9e9cRU30pmkyk0vBKDGvPAysAmPeBZ
SHO2vtdd8aQHxtq02rUxGfuw6Fah8mSgDpe6c+nKb33RLccgWmXZQznZyz7BCVfs6vrojw95U3pA
jVzcsGpzWcXxMgMoUlFkLv0r3dk7jKSMZ8vCOuL6K8vHRLSU1uDakCE0YCZjZK8lZqBkWtrFE5iQ
1MfJtm86BEPCQwHSZjYLRyzySvMYMkgOuI0Gmc1VhKWv1IuZMFC2BSuKlyRkoZgg0gWekTa4QkPn
1FjDTjFQ88+UjpWTHl2xwsBqTFgVy4tQ7urRX5qUBzVqEIOebWP4WwlbAtlgpFd3RpEs4LjhT5Xj
fdxIr2rDne06ALaebJ0le7RLyn1BeY2EpSh4mYYfuQwOBSafMkQ7jYMROoumb8z+6EKplsQZ0B47
TlN0UUURMzFrdmbUXo15VzIvGHB/91gZg42/DkwVyJTNrcb2OjzFhnbK5Q9dltvUGb20nZ39+yK8
i6rpKelZ+Fh4Bi11xXZzWUTMNlj06vyuS05ackIkCtPJj9fu+Kpn6moU8Y3dvLvhm6GFXtHDjMts
ih4x+6xkUWliOeRbpbhp7MKb9OJHX+fbRpnYrz3ZxgEROVbX5pjp+gqWCZt4YwlMadFZ2dWEkbzH
a1R1w7qXPsWj9IjZ7WeweBCmTw6igjCVROV+SygOt7O1En6iPcWUkOxDpl6E06lh5ViNwb2pPI5x
dXDzdzvEUWtm3qCXqxFPQdu7F0ao75tAf410qg+INlzxrnQ6vmPStGoTWm1BvvpjjGcLqFhbrF3Y
GnlmXMW2+KQH8rtGzrznO5tTyiTueGT8nhVHR8XwdghCT3GQj4Q446bP1A0fjLXO/Om/jHRAWnMN
gFB/aJL7jHRhsz66WFr/PFH8riUyf4WzicKdcjYorKIOUmzjgJy8Yfxs7/j7ccs5myLsQI0Mqrr9
YahPbXfLDPDJgX/X2ZpP+Wzkt1xd9rlNlbwFDdH5E0Aw2HFkHOfis+ntd42G+SPORnPTztM6mUxu
LC6OImmIDrQole1jcCVRfB+KzZg7jDPR0jWc5Z/vxEe3+WyczydyUMb5a1Xhi27Pq0L8fNj//3z0
jy7aWYvKScIwm1ruc2AKAsgPg9ZgPoU913//8wf8VPL8ZkI+B+bGfoOK1tSZAa1xHql3URVdJIXx
qgYU6EnkjRhZG/XN7ga2tulF5n9zKrYjcwAeZjsIS15bAA0Lxm1SsJsV8tW1sl2D15LG3brq1FUc
p4eclfQnZ/zBXXbPromwxkD4xUCbEXehFdJSsOSxT2+T8KkvvgVDA2EteJrAcRkAP9wEno+tgDNr
FkqPoqvA1lljRHKkoJ30kitvMez3P5/b/Cz/5mKehxDUfqwClXOoI6I5ZBIZqQ3++cgfVXTO+cMl
e2C1NXgSmjy+ysxxU2bBym36nWaNG4klTVGLRS1TD149hB9IHLl8cDEHqRS0g3zrxP0ytp7VGBWl
1Pd0mhZ+iB41Xkr7NYgZuZPbcoaUUNJUVZYZRIEK3ME9HKigBqUlwLn5ybZ2mpUePiX+S2IWK7xx
22JMHuQ4bBOkxml0pdPIz0lXbd1n3zeWtbvJI7AP0/BqDMYNYdFUCPRPrsoHr8c5OnlM3DAoIfEf
1FRSAEmXA5xgMt7o4v5Tu/7vb8P/Dt7l1X/dvfof/8G/32QxVlEQNmf//McpeqtkLX80/zH/2f/9
tb/+0T8uXjpM7/L8d/7yJxz5n5/svTQvf/kHnrKoGa/b92q8wYueNj8PzznOv/n/+sN/e/95lLux
eP/Pv73JNm/mo8HOzP/2zx/tvuPZmHVm//7r8f/5w4uXjL/bvxQv//r77y91w5+a+t8Zw3WbcbB/
//k/mvZ3Vzc0YahkR1qzmi+XVRP+598M8+8mC2PVdhxdBxns8MbWsp1/pIm/G5pm667QHFcXlmX8
7b9P5y+35H9u0b/lbXYlo7zBc/LXMdh2CFkzTYOTcHXVNezzsazViLmcrLq96kYqZ0odQGFFZLLU
bdX+/9qP8lEW+TWuzndh5WiKf4H32paFgbiLryuUx4M+PuZ2ffPLxf7nt/vjt/nrR9hnbXNzaCOl
sdr4Wo3VxzZ2d3Dkn8A9ffLunF80w7Z0zbB1y6Sr69jnesbRifqwb2gy6LFcqMq9YJFSKPEno/Vv
PsVwHc3UNQ1QpfWTv/zLamh0NAe0hR1d9ckuNbeuvNA/Y2z/ddC1Hb4IH2G6oJxUOErn2uoUHITe
W0F8lR9NZWl96nX7605uPr7NcyVMQ4dX4/IRf13QlcIIRGMG5VVE4dfOARcM0cpss4NZjkD88vsm
8J8Fs4pkP/bnR+Ffv5qraWTlUHfTLM06f7BRhoq+Zf1+KYb0lLgQ5ZTPVP6qa81f4H9mrfkLuoZu
Wa4jDNe07XN/V2zpsYC8CqUq0Vrq9bkKoS+JtiDchq0E5eKlxph802Ksm41wjU0PN2XudrvsBFzE
CLkaJCdXJ4O27FZDTOIkLtNoXUThm1nr1lXchuaucoXt443WnoSI8SYPqqPTGomMXSXpKdkEBO2i
vtcuRBRTt2szyoRIr2jRmc4hKGE3LFr2H9rOFESn56naX3Syye6IWSgoJQ4zoUoPfgzA/zdTXsT9
3kZ3s6rMzoDr5AzrCu3qcuj1xAuU6n4aqtkGntWE93aR5dDvllO/TyaDnnMIAsrQ9GlhOcVTMSBq
6gotWxbEOgBeHtyLiLcFPAGLHTlY4Yg7l/0t5FP/UQ9pLcfuWG502whPdQoWytI7eekMSnljJ0Ku
cpD8z8SG1yMbaT9E6TOV90aJOD8kZ3ZvW0G1auvc9YCCYEHSQuM1ci1t75h560FipLQK1e177Tf9
ks4stMmiF6shqMCkkBa80nmQdo6T6juFONx15YxvWURTsc67JzuUZH8mLQCLFFUH9S5UtxFGMi0I
b4TGOirME9wJg7WOizymOBoPh4AGvteUXQIRUB863BopV8o3ihNkmBxOSwdA2IG40kAwXTRZ6J5k
CmiijDpUlCaV+jarOM0KQ2WYwlsFq5lsqMXai55i5FZ2SbhSCx3wQN6gn1ATzkEYvX4q6b3uypR6
ictW9HoopcJHNQY10bx5UBs4vKUSA8jQo3KhKYIlD7rhHT1ql7UBDAC16gXxyNjXk9Sc9pHhuBvT
DyEedelscBdouHJXgdNYF47xHrfmya3ycTFlAsKKSND3GIJE7aA13u2RmWYVOlX7XmfTt9xJ/d3g
VP1+NHXjOPk1KZedO91I3S0PbZb3P4LWee0ytVqKpLLWtQtAC6LqQKdXrZ/ANgpoucCDHVRcWzV3
E5ivg37pWIPKPbV10pZTbLbodNehtGr4JTCPwRGz0DL5MzcLHlyksGs0U7Q2miFc63T9f7BBgqdq
guHMWrtfYZayDgOv225Sq3SfCHRBQTYWu1zCBIOGhqitMcx1HRvdLufxvRnaAbxXaNQ6WEF0E6J1
pqWqmBkWGmQdrECLVTqZzdq1Z2N8gjqgHk10JIH2UhngaXKdvVZjFPW2FSMY6EDRPC5ytsmIfnq3
uxSQlNRDsF7ZuLATuoUTJChnbBwsrOJaWlNO2w4GBN5OeaEMxDwlRtjBuhvNbUI3d6dH9XiyZnBI
T5V7p1p5wC9bwlNlM3lTxW4szScYK1mqVhtWNHR6S7uCXA7nUw0qRmtKbODBKTAVMmOJjIQb0Vm0
L2vDopsx7n3Fy+OXzLrvsa0qTQRN1Y/kkUJlcEx0OtaJQQc34OYhHKnpAdw5vem5ZEpSGULtgUVx
1enJ9yrwbxvdagDMuNJ4BiGBwKru7kHtEL+Kum1nhFigwtrBghaF/jbKKt6Beqz3ZmIrcALjcFch
H95mkjZiOpbNqR0L4DC9LuEWOo5YKFqA+KuBHlAV7RtQAeRsfuNcVWVneHDOEJDoAGKi2tJPozLE
O71hwjL0Nt62qeIi6QnguMAXWzp51XmpZUKUG6KBRkBvUzOq6Bus1EYRL4pl1ofJGaCZMKhuqrDB
8Q3MYxmHY7xl3A930pq5E2mGfisLJBky7DmcIpFXau9qgAX0dJtbuXXqOnNah2X5fYoL9+jGirLX
McQvReQm85bU3HapRCCXY6C1IjaZahpFa7NTg0U+5G9aB3Zg0gxofo3DmJikyeswZvV2yDN5rZZ9
9445OEFE2xr4T622u+uKMj4w+pU73TdMfCKtdUCWLZaBNMHeJjGSBlW9kW1frQrklEt/VG5NWgbb
PAhsVAw5VbseyXxNfASCG3xp4dQOKyWX0brVqZpPVaQseoUL2ULpfYrGvFrJOMjQN47F1rCG4Imt
IvBHmfTAe9v4qrcUZxXBkaPRPaiLyQzai7HvcCUVYP+owIbKMihgw+RKYd/1xUxbk35NWuk85fmM
bUvTweWSKlnzTcXQiFvTUXqGduaCeSf6pltctlRU1la0egJQKHZSRCQjVVDVF/upHMRFk17R14R4
n/V2/1ZntrhLJirCVQxUyyKLuRRyWuva2DE70odSw/49lzoVqJwVURVnaMosVZyMFrJzUJS0UCwb
PFgcvhduzDNtTRQJ/FxslTDXYEoTgMKkGV0Ntv4qozr4rnW94um1X186EJFeY0I7Y9A6M/RVG4oL
O9Y1hmoz3WR6V+/GUFNhB/XxYXAEl65lzdDCcWkHA8drVau6SZOvTq5Dx0I/AJM42CTdGCEahUni
iaaNQFvFwdXodka3oKw2rSXriQvJsmAFyg8Oa+NAjnYre5PWMl6LLHwLAtoSxlBq+1gxHvtKqgQo
BK+CL+HhzRbZYgS4ni9iv4JI7OYUq2koy1vD8CmzRynzdV7Icmn6VnOd2zAlq8aEDxLBGHVEEK6E
Y44ziQuxo8DqSTZA1hh7FH8w8QdbuZI+dXUe/Pp6SCnhBn5ZXNQ5c7jjUE0PDRHALBI1Sjcfip7s
om+9o8S7zAV4JKvw/5B2XrtxY1safiIC3IHptrKySpZt2TeE5MCcM59+PnoGc6SyoEKfbqAbDRiu
TXKnFf7AT1vyuzm1wZVpF8jAYm63hTQldiKeplXfh8Om6rsa2d34dwwa8jm0xK9h+Xew6g0Lp0UO
OQERaZmdfW0FwzNWXwOrAeRg6sr0MKJB+YusTxBDgKUVyvyB2u5zMSjjuYeHt+s02iFAneXjZNPu
7ywqRGBsp/YWQVa6634/bFJPBYdeAzRzKKqsIy8EwBQhKRi5ExKT4H23gPRSGgvAfTskJ++71HwO
iiIGsR3UL0gC/tLW4j4DmBU+uzFOoGGc6GpM82hrZz0iSDZQJjpiK+R6OUFaeIxr2XZcj0Y/3Npp
YK3AnajNJPsRKHVZuHuvt+8GBOEU2NrW1EjYfqmDJzfwtpFwaR1zUK6GXo93egpx9ejK30Y2/6oN
xH2CDv12UyhgtDIcaHpbBRIZNqounY3jNdUUWFrADkvbaVauXfdrJOQq5Hhi4yYm98Zdp8oPxMDJ
TcHJc2uyk1bjkuxq1MZ3dUX5I6+ZA5WbJlGUxZ3XgUXb9x5gZBulu00W+9Ou82RwQXdYrK3ERBkR
JcEp7oAORnZ1qRKF/wmK5ZdVa5vclAhXk77DVY0md5eO1rzXM5JUY4oRfZTaP1SMUYsyqUG5MQcp
5DBrL6wq/IyqW78qFbF60ibdBfprgAljUG727HnXoeHc1h66fti9GF+CdNLbTmjxJRJpyk51HQ/o
mh4Qx8/j8LJzbUVACHLeKGlzBxlCiVWl3QfEoxq6NTj1IOMQIHzf/sj7xr8eulmD9NPPtiDSijIx
ghadiQeiOigO0WJXRVRUbOZSl5u2c5LtmHfWYTLy9pFFklyPyKhdh1M5rGVWiodaE7+KogN4K8OL
eCyOLDi9MRvPvYvdPrlPG0JWeyw+jyHKVaqpJQLiRn2R1+pr6bZ62y6C/Gaa/8ZyqN0CemaVepw/
LtlmDWI67DZFBpI6rex47egGCdoyorU3+NOFKMawWadhJb8MRYTycKFQFPUilnCD//BVKBOww0J1
yGyrvt4M9OfvUfUcbvrACm4456YDrV+sZay43umqT1cEgcVO0HRi+abIkCTUgm8abN8QASgItKaK
vqswc1ApuvWqBwSCrB9ZnsTbrNQhSUnZAZM19V0AiHSfOaX7WLBWtq7ouZD04uWQUxG4KJCqWBtk
R5etZ1r7pmEXVkK3l8J0f+YysLdVnqEXF8gQte2F5d2rYEeIgI7JaBkrX4PC1zryNtMsiSxAYs1F
qbZWW5Q3cYSdQ1IDrbCqCmubanpJJrS+4ricUPYPflmZO994Desd/I93EUYI9k6jhQVHD9jcqQkV
le6NXZjhUjwmILXkAnP0Zxf+uh/L+dMYRdWd7/eiWs2TN2z6TpuHrvKCH2oe251SLQJyM3Voq/Tj
QzqJ/iXK1Xxjm0WwlXRPD1WaT/euCqcvcR7Jy2rup402ZpDowVShm2WQFU+6usKWHJC3XcWfDUP0
CDe347AJ4RntIzswt8kSlkaeerDCqUC32B6H1exbyYMS5aEmAi8BtVmSPUuWVeyJ1cJLy1UZcNqK
MK7J/aceyM6OIzPfW6oZNnkDukTlAI3kYKBHOHfVqg0nf1ea8yeyLZsK+WSt+HJTBJLbCw+T76cI
c4rhOW9ye9tBJrqb84JWix3HHAmgcdFmrteWFZaAnK0Cen1iw/ePrZserNaDzeK5sP0q2GsICnsi
0fhWW3q8rWZL74Qav2WSGnHpReEu7NDF9uy63M4zuX4P9miNijVRYALepbVSzJ2irtnAh2m25uSo
mxq1SBurEXCD5YA4BfC2AbDjruaM3JCIHyMRDBcAhkgL0qG+ss0x2fUNtlAcZvLaiet2TZYb3ha5
XR9zmapLkecWbq8dmuGFLTZpk+aHumTyqpgEdBUuir45PpermfIWEMnC+1aG0S+jMBsqQQSvmeH6
q8TwvrcZGmygjb7ak5GCh8KDwkw8xM1UFJJYel9IpUDh9kROfQugUjY91gxzJTZ+nxfISCoNTouw
3Na9dRFLVGy07DgVXABlIuK75DqC0OVAicF909yEof2DasajEQFbdS3uhaCekVrz+hKUleVd9pll
f9bR0O+tQFn7yJvlWlcFWoGdvbj9UrwfPRgT/gwK3+0M6zOqT/AYohlA4yB++ga19hLi7nUWpy+T
b9UXfTL1azX7411bBePeTIZfndN5t1MJ7jS2vOVQLMaLIFsA3DWne2jE+VWhHO+QoRi2DSZCJDw7
SlCOQGrbULuXfefop2FSzmaMpPWNtqqLJiWeFnw4uFrzmPzA7HRZFtl33SPInpXqlk1iXxepTJCo
NNutbC1rlSI2B2DPVujAknuGaGpjkiCzTVc07a5zydSqElq+VUTttm8ThIB7cJxGF/bsEBLksQUL
qheh6tEH1Wv37S+/qCkBlR3y5ybrYc4Ja8OERN4fuuDgibzddIEdXxbBkOzcCP1esGVGIZoLVOXl
gY0B0EVf6C6x7lSSZI+0om3wE+WXxKv9rc5Luif+jNhbGMU7ZGl4A5ECELWwOXCMRl+UsXhC8gzt
+sxHLthpzNVcJv0uzcJFf9Ecbkqtba4m+ZTUtbE146zZuaYaqG0JuZPmgMuJU8hx34ett9JFjjfy
TDp8MZgJiq++ke+VQK+za3257SVHnUiXyDTUaKmmCwjTn1mBg2ndRk3LiV1IHqFfwK0yMC4wDPmt
GguKbt1h6pOiENeI2VwlbmYjFqyThyImZnKqJt+Hw1RdGMPU7BvaxYesK4KDXfXurtdevUWWs73h
FfJtNaKPqMNB4GM2ts9xLL71pWjX7tjGW2vh3gVDZu5i3REmhI7ex1VKbu7TpqRCRXoehTEoyiC7
9pqwfCyCuLgzhUCbkGRJVEm3RvQcceihjpGKiPMDz+nhCSWJTCiPbnu0km5lSTUefhBWI3WDQKnu
Xhz+4XijOpIihXtH3jKtEa8MbqNpToiAjElfVElS7HJj8OiYNsVV0KKMPbQtfWOfz502VQwENXOe
vMCUz+2spm09AoqfG5CGTaWcAyI93h67LIfT2qkQrQow+yhHC5wOp/JKlz30jFgCYo/7TVO3EieO
KUOgKxZ35qDYB26MrHBciWPZuuFOzo1JQOlH+wGbC+xUTHsX+J2361v8vukd8DaVLvfx3HUHO0j7
XRW53yot231Ozeu+msDmexFOGaNk7Y5tF97FVtTvC3+EgCeWe4pcbudEtdgWiNSQ3dpISlb2U18v
crS9BcqLXAUo0hQeAy2KC2W49k2uMcDw1VBdYJdn47rWpzu3HYO9DNGB9ssoufDThJpDjBk2PDQN
ujmyD4GGZFRkXbllTXIqthnCjoii7pDzr38isRh+wpUM/Q8W6grSE7dotBSISQ+HNbJJuzmkoDHs
Q6PEwQeGWNNwfXRASoem04uXt7xO+pQOuINruVHCkl7VQZ5fZZYpkaIVT0lYUUyIfReTpZZ27IA8
boHv6CoMceMJJYA626zza2nK8RIp7mzvGzO1BqcoryWcG1jtOodBi1GbpdEvnlNa2S260uvKTsR9
GLjFYQi41Gcj/zUHeJpz0Ha7IqcYN2fddBnrhHptCxjXCdp0z0T6h35BWoVW423K2TKe0Jh0N5mD
81eo7PFyQNbhMkKJ4rEKOZtnI8AHyw3N3ZA1LxTGEYlO8VgIHLw3pqxEKWeWsQVsnaupMyBadjqJ
12Vv5VtEmL19FdVfCHZjOJCVQt8m9iEYQVEMlCceUJVeNQLE+2SUwyohfFoJXU7rzPUmiAcLFbUg
XU/Jgr9mMy5opTIebYfSX+P45roMBpP7oQPNbkJvGt2GMtRc/dAptYIemXvs5SqxyuO5vpccanDY
XK5p6Uy/hqZX32WPy9boIYAadUlwSLIO1X1dGV99MoRrWVN2pJtMxEAuDz/I1LuaWtxDnNyb+VUS
a+PFzUZIwrrhlrYb+zAInOGpUYYrkMTsQGVMN6FIkp3RuzECwZ1zMWZO92iFvuLsMburMTLRBFUB
1hgjrtxJXS2WlOnSV2gnIHJRufEU0My+cVgcdhddDYVjbPpM4UqgFwndZNJXNVXNT12Vu/A5GhfQ
XootDnrOxkbiJ7Y2jALztFHgmIQ6H0dXAcDeHnILcdUs2vpZcRl4UBjbNL0fjeYr5jEU+AfAyEkI
C2SWQw3pjTpJ7g71T1w3+ztfxNg9FWSvDvrbe3eOsKTzIRL5gL6LNIelSqG5oAAfAYNzqkFtc0mk
o7ug+Kx1Ln9r33Rhpw2Qs0YfZZ7BdcptaxXmbT56zxM6YvsqHgR1qJSo0FysZ8bJvRLDPG8k590+
lsB7BvL4NWVVMLLGlOyUm5OxxfJHaKdo8DaWmlZTH2Y9nihpMMIyCkqEavPgWwfe87azCLLacVZr
00ftnH0D9pEUEQvITH6yfNF5CLlTHqNmEGyCsC8wfBhRrozs4dayBcCWopm/Nqzcu9Yss5Ck0HWv
1VB+rXqMyVxRl4+6pkgkuh9+KWxaEdw1yorSZzc2JezScLizibdW2AH2Bz+cjY3VROK762Xmb9LC
bxYY8Vtaa+Z3b5zjL7FddIBxKKxe2gFCbXTVw4eK0htOWuYjQvSLW1PkcITgAuY16paF90U1KJ5s
xNBlj2aHkoj+w/vsFhvKopyzfVo5Nsyl2oF74U26+DVQTdq2WVQ/SkNhT5jb4P6F1+5lybXhO3N2
1fjVksBNbTZQKCpghWT4460BaferaeFTdrVj3ZGP/uQk7e58FYl1PrYPNBbDQ8oVQg2YeKOXuYad
Qx3NVsjz4AVqb8KZUhHw+JaDWsfHLrJezCFKr8hB7VVc+f1dbUYkrhXsuLCh1OiHGlOlanixaA5v
QysL950SPW4wqTCuJ5oRG7ctx03D8rqPgd2ynSyCXbUEKYFBJJWJgvKVMb2IpbOeGlp+cwL7h2P7
+BE4WT/eRbVtbEsVykuhYA2YKTTjzKCy3VBArddZyH0hJs/8PWeoOSGXnj7IJI0/gagN7wAQsBWI
RPqNaLz2W4sDmXSibfrdEOPMiWwZV567cMaGEa+jKPZDbrSoe2lFqi+oQw/3qemylt1BeXgiYF2S
4M731YvgUam5a68G7tR1FaPzHocuPq5Tdz82oj1IG9NCl/7XluytpoBlkJ9ZBS4ARSnVVdmXzR6t
9ha4O3aAhZM4+yyHK9kFC1cKUZXpcyfcWNJIo4hbO2EJvQZnidZtxR58BhTbTrWbuajdXwbE7J1d
+Mu9Tp4ml//kUWGgIQzNC/cp3CST8ruvWnEQMv45qmS+pGP4NHrzFzcufsaKq8gx+y9lTPUTJXJX
ddg4pEVHjmAVn93O+4TLA6rELPR0bxgmVO+xbca1SXHhS2UI/TOu5AQJJcCmw09CRexBtQuaVEbE
gIB8kxbqOKVzRuMLgXeAgdPQ3USuxIsL76AbHm5eVWOs0r3McFU1HBcHjgQWTDP7AwkVCwcTwRgL
SZiZ47Rvmas9Cin9tzBW8fVUlZCVAWDtcpEjiIqcIOx4M76lJjKXiDX3Qb51aU9uksXgKoaj87WB
Xr2NcO46yKCod4grmrte5PQWQwhG2m/DrWuEIR5WIr+krJNfWCzFfq+TvLvocM0gH3KSdTEIY0Vh
hnVJ7+SItPl4iCk8wwfPkgfSuYBzWOOe7aFIbglicNgeHuay2tllrR/siqyfadpzhHTpXG606dK1
m+CyZb3yN+4gyRkCFNj6ADsMB7kKENK+vekHNe/op3yP4t7aBwVGw50OKdOpavHN8WpIBR68ojjQ
klo4wkA4BhDpqTxAtjSdn3VVmz8phy/690QEn/oaxfauC8bFnajdhQlsva7NkJU1w/qm9fEwNacB
ooo75DuncdAkG7Ek03YriRypp49N9JMsXW6GGS+KZAnvGi+rN1FAxUN1MM9M+E4Hs52eXRGSoGcz
EsnL5RC5iCtgEtB208sgJEjoGqPiqA8+cWXqL/40ZbyRnXzli6MzCK2IY68Cx5DAKvZxeqXNSa2K
W+FHajvJvaIptc3G1F4nnkgfps6znpI2G78YjbUA8Mc0pfqTyk3TA67Lyr5BUoZis5PYT1ZTKJzg
FqUCG2hyRbRyNeeozaSRQZ3LdehTkkr11IfAVDdQWE0g3gNOo1NRhXCaERbctHB3N2Myfh/8xZJh
jov2wmvsHmLSkKjVSPyCkR/6EqUUFBqFXe+kO7QHw5+h1Oddjwwe7BDtwY6yMT16mnDMM7GrQfym
8JwBl9PS2ih7Cq/sQJnfjVQTZ1kNVH8rH6FB2QO+lkp2Fw5Zz6ND0rVGj829wmUbDAJO3F+9mhUc
W9O0mWwNp8o3kbA06W934RBfZmYp6Ufa42GeOtjUhsKrAWzOFlZgu+dpxv1kdO7ONn3za51XFNFN
X1/Gky4/pa7Qj0EGVc2Pu5ZWOa3LaGhf/BGbxMbOs3VSLoR6r+uvwrLJd7FoM9Q52+ToBC4Gk7Ek
1nLoZWO02NVWu3HKKX00pjT+SRPRfQl9Da3cH/vfZRlBay67YZ+NIvkUT753EGYVvYxJQq2/Jgui
Rgf20oeJNvtl8pjP4fDA0YpBQ29UGuO9QshklfTmXbeYswxmD7JfzdF05IHo4JoNfoPw6lBnpabA
oqyZtc7JCC4nF3pdiS1Xhx2pS8Wk2wpDwZbS1bzBsJLWXqennaXSWxXn/d1olNa6rdXPzAF27anc
vx0UErdqxll5pgBMs6pY4DiG9cPsMiqipWNSSbRekCQxsQcYkJ0pM/NXSLaAbbYRrJUsHJhgxWo2
QY0CsO0jy171mQzJcUdKeRjlQocOkAMLWTgPSTrEP6nn4T5hlXN0T+vRx8ZiTPeA0yC2uV6wSVne
4doTcloVqg5vU1p/VOtnEzEBqumiSL0DX7s5wpSFaud28j4yFW3M0r7riZbgBENcXBh+/d7v2Kaz
BDpC7GxupamqiyJJ662ocdXBmiAaciA7E5skxPxxYyscOuYUdfNV6QjYRo0r5mPq00DK8KTCwc4v
fmLchSrPZKgru5D2t7CHAzIFKSrn6RL0Eabgms7frR3qtqJDQqQVrSZFdZ+1skYisW7C+7PmKCk9
2DBxEMLF8DEzZZsj61ou5hUF3B+yNWtTzwT9DUYka/ohQApSK0Icz3aH6UtZYp0uhaZWgQ6dv89C
RWm/FsZtsgC3CRLrrdFiOT7YTfVYFJgc7Xw1oYtZt+nvXmj/CUsMTDXiyP7iJbhxQqbFSc8o6VCk
zsOgYkA2hKzNGdjhCaSNWMEywehJen3K1taCCX1Nj7CW2zoFGfXZMa6+yukMn+sttcP569fBub7+
9R6NjNA2VfiZjurDNFJYaCAwhua28I6TkZwBN56+ixLKBZYHtFUAXlOn8svGoLCa983sIUOidEtv
+x+h/wAd2tJEjNsBtWMrfcqcwKFCI35goZUDPy46AhX5h3PB70pXKE8Db7Nd7xTMGmVxJl2sYB4W
Dno/wVUP/xE7YsFNvhnhFMvqNl2BWS0jcCKFXNQDfhYcch9/pxOMKekw0Ehlup6wLEuiH/d20kGs
2zhLtfXR4R1s/MhA6YlzUMy3UHPeRDKMYEZsWieuZZ+Qh8Yq8yNTDuXRtIZtS724N0EifMnox3/8
Nn8tKumaC5wZMKvpSe2cbJC4M+km02N4mLKNZ1Jf2v273z/dIl3sYu/L71fzxURUTGf04wH++lJK
mwtUVoGYdUz71JDAyMu2DN0q/jSY03NNtzIRPzLhHCLLPfMqbyceCDYdUtuSjuZjgf3+I2D9ClyM
OXLiziNwzCrfRwMtVhTEziBw377MMgQLSy4YWWk7QqoT8C+gdF9MaDHczt5q/FnPG7/ZIrvyT77Y
34MsS+LVe8xZWmhfMYieKLii0rFREVZoZ06rc6+yfM1Xo5AOpHGSwcSTznoebvEClaBhuquP3+Xt
8uVd4NVJPhccAT6XPBXXA60wT7oPo09FFHW7AHrvbTz1wRmizem7eK6Q2naUtk1OYO905ptENKVp
VvM9HQfUQ+Yp2SdotaBwoYDLSMSWPn6rZXf/ByLtCiDs5oIwt9l8Wtj2ybeLhkoEkdOK+8yLsgxe
ZhLcumaZ35TSDT53sH5fcA55FINzFqd/Qtr+37Ed7XIRcG8CdD8hFPoFCDVtK3GfO4fEWKhW5JLD
s5/ep/M9SmnE+J8H0FVJgO5OQqGGCKzWj3ESndkL3l8fgbIFIhhgxZXF11j+/NUCEgNKj1QAEYkK
vwp1MQ9PaIO59r1snvwIljNwpo+/ungLvV9e/c2Ip9cHnfQ4HGSeHT2M5tFyiK9rz4ZVHf5Mhoau
XEk6Ri/n0iiaq6zsjmeGX47at7O+DA8u3uXMl86pKOekopbeYJAd46q+9MfqqZsBvFCC7hcX9r73
7RUcvQIvWPsSwsajQfZ05hHe++bEFpxzhAGIdJ188wiLZNGSqR2py92ORnvTp7gL0m757SJobpf0
q7zweRzrm2K0NhasFGwGHSrF8XNs2Ic6Xvq3Yj1irIcp3xW98v9iUXhwHbkf2fSQfd4uiq4PgEuD
qjmmmTrCoqUc6aGVgTVyiXgTFD3sqOz2B9ClMwfNu4uDLBSpDCWFzZ38duSmbFBlRaTtmIBkbBa3
GQwAR7gZmfW5tJ5U/91tro3xjCSuWO7H00XxetjlaHq1CyYSmLAuWRS+Hte5caj6l3H4PgVHK/Q2
0fjk+wDHmzuq2MCvz8VT3t8HER3xVy998rnNIipAe2bZ0UgoFszxdG85uB+HGaBCO3vpETiiFoa4
1xCCI6IE94Pqxa+0tz9ZqbPmstshDICndEwSZl1okyrIKEqwQ9WPIUT/qgvNe8uYwEh3OX6FjFHP
2T0RQ0YSSqrm4d4lpbuDpP27QJ0Vu74AF0FwyA7WeTkoOcPexnhsbulr3Yaj3up5fgIAhiQP5Xh3
QDyI3l5WoLOBRhou6gHyOcl6kOOh87G4BHn5OfWDRzs37/0EyaCGvwYGj9I+uqplfuni6prb1Vdh
+xuvoHiKNhy+pUimUiIDfAJfYqdBz699K8PZW6C/Vch9bctffaWfgT0C+x7abZ3hkjIVVxEtW2q7
4BGC4LGKsGeIG/lVNMGV4/5KqGKlOLbauulXoutxgGS7D/Qk18Eg6EX011OhH0djuM7jaoukqV73
Trstm+DhzEHw943HxHucvALGtENw+HbZcQ7gkzHa6dG03XvqJGgBepjCisG4HFFyQqh2a6EvBz1t
r2JsR0b/cxgNa0HdrfHlc94ZR9Be507IvzcDXWApXHtJIahanhxPqqDqEumiPCbVT4ubgHnSVGcN
8blCvYBaoTE9t/2j6nCyPKcYf6IlstwOVPfhY1nEGvbyf28/iUmnqbenhJC8N/KrmUbJThlwg6NW
z/RwR/N37crxZfZaQFEOpnhtOr9QPQwvIW+bWyNV9iXKBIhhVBP4zSho8fFz9c4c8I76ePqWs+jt
oWEJ02MCkRpRWp9GRZMzdHDT24bexmJ/1+xMJ99m8sxt8ffhYAkhrCUGM+GL6ZPUIfRARbXh2Bzx
yNk2WffsgI+2lHtUfbKN2+aajvzu4xc7DfeIRxjStQXEMRbBqVK4MdVOOgqGTOZBXgDDMq7Myhi+
fjzKiZrK/021JgW2qRxoGm1vp9oF6UXv1yqOtXcR9T+j4qs7Qznz8Bf17jVV7Li7CczvdMVXRXVL
WvJSxzgPzvl1Pd75A4g+v98o9zlPaB7mv0cqMSmWZaOAgZHC5oOQFqjr0YzwL07uvfgMa/Tv6Ydj
J6RrLVuFTOLkqorioISUNZXHWbdX/pTcJ1EVwX0yzlkzvHMpamiQpC2CS9kiu3/7oYaoELWkHXnM
U+AfCZWrn1T1U+RAnJ9jPmZ3kafHGyh/WNEApsMlfNRnlsTfq5BHgNbLhnQ8cqaTR7CdKBv8rimP
UfVlGqyHHN2rjNYIABYv/aHN9Myq/ztEYjzCD7IAi5zzVMrRMIPCtBI+bpB79g89zEg36jndBk4b
YhI/ys9ZguGqGgVYqvas6sS7r6vgZyKbKqQ8dTMxzI7eYpWXbDITTkjPZRQU+UPUZtR5J/NCB4j9
ePb+4x3x977jpf/QNZcdQV7wdp4bM/RBjiwfOUwRysa2Fxewj4d4fy39Z4w/m/JVpBM5fmnMfVse
tdx7lFvbCeE66wsICbC546b3cG+JLqYuP7OA3tktpNyKvE4ryNanYXepBPwN3+WLCu+xdwWdqP7z
TIPuzPv9PY5F9kjdFR44DOXTJLKKAG7I3KmPjbDuGj//bCwm8pAYghAlJno0puM9tu100ep6Vwwz
CUiN8BBYfy8rH9Bt3nz8QMt9dXJJvHmeZaW9+t7pUGYTnfCagPbOom45snJAcqyMpt4NyePHg/0d
Tywv7zjsU5fc4tSjcKRKO0eNBdgVXSSzADnTYbnsZocWQu8/HorLj1N7mU2qryc1lGji/JvodHH5
xZ9si1JsIkpvF8Tyd+Cjl/TxaH/vDG4k1N9JmkzT/StpU95oZMDnm6MqsS7r9SelwjMnjliOsJOZ
ov4gFUh1RQ37NCUHcKFBSM7N0c1+1xK/c/+HJ3+PLhkgCkwAD3R+nAFTxl74X7zd65FP1ogCxBa4
7nLF46tdiZaOWg+u7uNP+M7GoJIuOb0hrkrz9BLJSxCGYDisewfZOGjHyr6BuJFdzVE6n7kZ/16G
BG6mRd5I2GL/NVtG3IPGsuPo2FnOTIwCeCFUcIUnVHYR6EzmM5v+ZI/R5dEek0YkbUr597JPAmGL
ruinYy/cfG3kWbmfOxPZ0HQqt54ZdDAsGvWPuhKUjuicU0P0LAVdZlEreLux/RQtw7brnKPrN4v3
uke+E07JVW8Nzm7k+6LhbCTnFunJvbiMSqnGRZMDQqypTo9RVVE5SUfTOEqADBdmLZJd20KK6goB
y6MJxJ3hRMNX8knYwkTKl26wyA7WfZI8IbEJYFmGyMR43ZAeoxLKWJY28n4OIm7asQgvC1ecmZyT
xcATC1abR5xHsZV48iRyKM1UdkFbGOydZzRPO6g59X0ynbnXzo2y5DSvjlldWXOClL1xHDz3k1mW
xSfEhOARB6FxbZqF2n28mU7OI+qGvA7Qe+4YpE70qbdqYhpqAWhVx25aJeNq+mdNnKUu+fb3l/Ff
vU7VYLxZmV51rL63EAPCf/n4J6FrOc6Fkxk8vp62Tgq65syBJt6qT/z9/Mt0vXp+aRmOCfi/Onrz
vfvFE0eSalpEGcUCte4BcBcQ51f662w8/LuJWY6KVwO3kE+KEjPKIzQcMW4Qs/p3v39yVJdlNtCL
tJgYDjYQheeqo+cW1smpMs3TbJgzM5PPt1o/IL30r57fOmmrOV7XOkgrVkfCJFC6t6VxZrufXDP/
t3Idh5uasoZ7mjs2QTtCnzCqo+siQbUf9V40Pz5+h7+O+z+b4/+H+BPivppjM+n71CmC+ggvcxsv
cIoOIxn3q/HHZfRc6+7MC/0JG16N5sJsaie0XI+UiT2A2s0FxPuPX+jcECeHFxB0T03Lbodxn+u1
FNfdfGaI99fVf77ZSbgmcENCi4IhYJoDBkZT+uNXOPf7y5+/+kq+CKw8gVh4HJJDnW27Tx///Lkv
tPz5q58XBlyoZGbKyQMR1sx6OBb/8g1OjqwhyZART93qWD/KkdPpzAQsf/1VdPm/+8LVEEgkASY4
/7dvUJJsIrHR1Mcxw7g234ZotfbFU+NPx48/1bsz8WqgkxPQbZAMkHZdHz3nzrBzWilnYpB35wL9
CWpSlG68P2f/q7kAbDTFoonro4m/h4N3kF3d4ej08VucG+RkPQF+Gm3kP+qjHQU7GA6fkt6BMH3O
C+/do8TTrusIig22dRKcAIrq9QSI6Oju3RBYzRrFu4vZuv/4Zd6d+0WghdwC9MdpTdPqG6y7bJaW
FpcxWu2/53ZjP308xnvTDpiB6NdDns06VcDOZNWiStDXR8O5gWEFd+C/2B+vBzi5+QB2t+ixMYDX
IIPxParqMwO895UoomqTug8SAqf5V2bVAV9wLo/ZczNsi3EPybsszkTt760rLWj9SdA9lJVOdoef
tj6kY8ofdndtpE9jfduKM6Ho8iFOd7qWCLBpkET0sE7OKtdL3aDPqGBDeH6UXnVtmC5i+ou0VHCZ
RmgZ66Wk/s+n//WgJ8dLWHZ9FRjU7C3nx0p6Lx//+rtT8+qVTr7aFGRqyNBWOk7uxg4ukB8AyNZ2
ZyR83x1FEzZowFc0Hk/uqDxwYyLToDpO2zC6cxFGJmeRZ26S9/YJjXXKbK5lLpnU23OYXLKFPCFY
AMlluVP2mcl/d329+nn59udnFx0BKKpMftABPD1yWXXm7uPZeHeB2YC7WMVk8qeZ55zR6ZN6JGNz
0eKe670rfNRxx5WV7GVysNR/9cn+f7zTmLEpazudEsZLCUuy+dOE1d3Hb3RalfxzO5LDO4pEejkj
T/aM08ILa8FiHmvnAAMfbj+4IjwtI3iqMEVfRLv5eMR35+nVgCf7JQoRAs9qBkTavI/v0CLJisPH
Q7y7nD2H9onF/YLG5NulYFk1jfmcIQzYdqOEIfmzspyVc/HxMO+uhlfDnKw4tr2FsSXD+HkIkWYf
1PtK7icVb9B7WQUM/PF4712ZlHZMBCaZJ0AMb1+ryuzCytOwPDb5feLj97NNnGtEVdJzMIn3duqr
gU4r1Y7dD0ngMpD7G4Uupc8Uqd5bAZZJWQL1U+Te/jTlX4UxppVl0IM5MV21c23IyatAnVkB77/B
f4Y4+VRjHHl1YGVs1P8h7Lx6JUWyNfqLkAgI3Csm7cnj/QuqOgbvAs+vvytbuhrd0ejOW7fU1ZWZ
QBCx9/7WAixmp/vpvy1m/+kW+9d3oL/5f6+FhEjgTjZtioSknoEzTWbkqCTQ++q/iXL/488l6AFd
kZkO5af/+1dRJU8nuvTNQ7ORUPri7FsBYvv/b63/+HX+9Xf8+5Tk1BcwmggTPBDlk/INIEuHzZSE
yn/5a9x/lsh/f0ezff3fb/Pv7SVHX+w1rszmQRdVQ5TCc2/LvBrDpWMqtydqeJyptN0WoDLO+cRM
OWA7Ul/OQv+xU3nYQtljHoc/ATDTPSoQKID5+uvEf6mV2UGaQ+LLVmo+GXYJsSupuYtFbR+a2fkA
AsNAYLv9FJrmPORWYof52nX4dlIHBGRmWgPQIQP/ZIVkYFZJgRKC+Qw1AyijfHoN3KSCRUXgDLU4
CSlSowSRX0o1Bisgz5AcfrsniPDlDiolTS6aIOmyz4a81kxmKMoXLDJV1kO+64n6Zdts/3hOxfc0
CmAkJPD2VQHK0qIdCb8rTx+2ZT3VW8X5d8DqA7MExZ0OTgQSghP0SSLh2cwggUoE4Tb2wvQqLlWS
qfX1H8eXHPzMgApkFJjJPNHVoWNBaqFY7UGFAlZVGEt8sK28vTea8susENmS73E+HHLqexPS3B41
5XiXaDqj/obTBTIWRGh1/GM9vqjIBsB0qhQWgDSz80izB+uxNyc8Qy257nqkUw4wqz0WNZFCI+vk
QYi4+XCGpN9b89hFjsGhz2vIxbip6ZxqYqPhVpZapMinh0yKO2Gsps9eJnZQW6P4tcp0DXCzbftV
nyVcR9tgkG9dRlB6iY7rU9E32K7JEdXGhOVcs4iyCbHH1uEIWSSqJH/UFtJWHZAzz6uHl2awZVhU
NX6cGVLfDXpb48ZIqt9OUApiWsQ9TuPUoLQBPam2HHxqDeeCaBqGjpVFYM7c5TObPDBiQBIi3Y3t
aIXtfmglQWHiJQgTC9c9VbMaDpa3kvJI9ZILaiM3Trq/3B3OrjRW8yPZbJJuBrSzaUycY6cT50yG
tYxytX4jnZ9jfJb1+tw5MUS5lKmhNk2nWwR8eEfzGFGqt1mHZVy/CYrg4HNcLopbd6ENw6UM0xLE
YmuM9d4RIo/cvh6OvT200dzGdyK7wXeZdZiRWmJiOEh8kvLGnqxEcqj7WR4YoITtB+2GHE1pkrOc
ZRGYxfirZu2zWy2atsqJ97GjjNteIpWltZKyPK7OO2Cp1fapsMIMyGriIova9n2pHF83kQamsPrC
KUu1+3pu3LPRNjiMrXzxa4OU0jhmy3mGdrWzW+CYQ9oll96RP5qnE2pxUUOIjhzmVJKwlYXzuYic
IT0GQwIOgPOu1GLQ/4NYjiKrFhoGZnZRRTod+1jEj3GyZbgqm9ZvgKLeeSsxe+wQpSDTDIi1rrI/
mgF6Q0pwTAVh5qgqM6TCnENusyFt/YzcHAdZ68uGmEsMl4Rf0bl/Yabau46IYOAWBik1HH0PddOq
MygKyv56cpnB3xzr2GXgjJg4QwzpvatPS5g2bv2aVLbjm/wrEtnRCheIlbsp3xwCos3GfJZGJjeP
iUlqs7Frmyu+qa3bsBuRD2ceuIbMuGaZFwKAgDuBWFZM5hRiTW5s/hXew4ZNTwxNlG6q/Uo0YvpA
AMGqSkdjvGDELTZYzk9KQQB6/dDvSWenwNWTMjCvXs4hLxZCPvbsM8accM8kTZgOuk26brgCeSr2
kdY2hXPSjU8JE0K74RrLH9utOaUu++epBgljN1vn993GaGPRxT7/RXwvNrBeetp+5GNmBgXnoHDs
MxlkPa5gzQSsB8dmACgp2HqlKWF+L44j1XReBNfLDDdog7tKKzrmzGr5t4oXPehISAZZ53wqEuL4
nYvvue5/WiJ8DFfm3xPCFbMd4a4ueIfjKt71Dj+A7LA3cH2+LIupC8eIEauMI6hmM8/DbWRytWJA
/4m+cEGyG9xUPWjITXFXaJ1dBrlIRdhVGFqKDIxfQiqc5Jciqu3W5t6GMONjyi78ScqEoVMAaPW0
AuwEcdK/8B/yJJYZIEuZKZj8rBgvmdOTELS68nXquy9t3SAGxX8Yl6yfxlGrMCDr3WndcPEkdIc6
svPw5kaEOZSMyDcRPtW+ZIKarqqJLBMtnsHjJeZp9jTCizTuQ4DN9qlOnB/pMqK/EfW/6R0PGuHc
az7tQJ1hwH6BQ8FcVKImM8jsNt8bs5TRlFMh1HledtBUsEmOYt5z4uwvABGH27aV+UlVrMHX1t4N
PcMCH2hKWqaxflmM2nCyE4dlT6v4p6FDkuTmu3ZC6Qb+CSEctTFu8XlkDIRMKBFR4tvSvEZt8u1k
TOMcbn1vPGWFJj5t/BUI6Uf8oxgELQKBXv4q455XvMFG+ktr4R75sP8mNgyK31SfkwfcvFC5jYlY
rsewr9e4f7wcsVPXCjBB3iZvic8WYM9KB3MSiWnIwBK5oOG8O731YY3j60oYxVdmmT3Cty1gXrEj
tCb2D7a9IuZSPP3lqCX3VgaWxCPKHwy9yRjbUhB0m+OlxHmnKnKHmZAIfcqca7AmljrVLRolpqJA
DVhJcmdw0Zi59NKdU9QLvb3E2g0lOcP6CviqS9YAGs4xinBQb44zAklK69Ivh3o7LY5cdoYy82NP
CPd2KiQj14kESB3Ln6pj6rcnfXzSh2GIZlG67zE0OpCbHNXKK5LMqaDUuEBZQgj+xnsPX5GEHwkD
8nWb9bytLmyEUeZk5RIxPVYLZI1k0OuLuBpDZ638beGk+mlOa6rXbQVuWcvutgY0T2VNxYEJ0e2u
bUYelt7skxtpz4C0Gls7r9f5J/h0OPvWFdfkUMp9YvVXFV+1RCUQC6KHY/tad0yejFXnBnxUsdOI
P+yHmqh00GiDgs0+eXfwKriN1877chUKHVdpIoTd6N2D0XYjtCdkC5eBh7ZkIwWzPSXO3r4atTb8
sYkZE8Qs0K5Z2LapBugba76BQEvu5Kw/iK6Ln+MxAUc0dsu+qEUcJl69IvtkuNhDeLPLYteD2KlV
434b1uRZB3X0KFPehOvAZqrA7xi2yRRHtNTbZ3mNYReEqaJBYw0C28Zg9GLmmGInd5+5eh7m3USg
32NGLR/dJ9RpAOli9pLp7M6N72zdjwl7f7+CJXjgzuZeEPaPLpkC7mq2tr1i0FnnLZwg6i6av0Ca
rR3DvLpPNEjusnyrwnbd1J0+TBokCY/vetVZVec8E8Mz4sU/dq/3bILGb9iAyWVdTIXJ2dDDQhff
i3W9aAszMnZrEJOdXfSkAHDA/azpYVmozDGTK9jG5z3J7nq4TZlJxTPLmuoO2bZrlcWUH1n4nVzF
8hQvaxtoKQ8jEPSXuRNFyGTar2vk9HIYXD8Rw7uDTBEaxJmq3Verp89km4nQL8wqOGzB9nPX28EM
ssbXl3ncl4mXHZZ8LZhotcWuUwmuZHMrz2sWl5EjuU/tPoFd5bIfxukpOEvk5XDKsrJ7tLoqP5DW
qkLNrDfcCf3whx9+3RtTQYR1Xlf6ls4/UwNdz0+wlOcOKBxIgyJ+BiixYaPmM9QUz6CrujCq2YkI
urapgpVTi5epAjlKYKYIvbZ2L5pyk521sYMyW3u4h6XHwUDv5uSzzzmE7Aq1zg8tnBvFnnXqPpxS
3SyL9UnsriWb7qb1ap+GFqz7DeRCXbtYumo+CdRfb0cafX7VmyYwC2uKOnuYaLhiukeU2Shx7qvc
te962GkX8of0lW3p+BUcj6M1kBE3oB4FgJDYhGB7RXIv7chz2+bqtrF9S2gf5VXnV6quObotw+dF
JzjQuFXK3OgIv8ItZhQ8nPQGPy7dTCGbwjXP1MQaTVWe3mMcy5mTj5XzlGYedG8ln6bZHZh9Z4aV
xd69tzPnCsanuNCpruoDzAHO8CEsg7kBphZd7HFmdjQnLdt14GeOeUn+QGNrHVojoGaGjtn1L7oV
rGmPXa0vqFJIiMRMXFTw3tn86HbhEWhvzWPeOm+e7fCwuCoBraiI07Oe+XUaf5TxUKM8lwYEaSMn
aXRdCYmP+62NQwiorwV4b00vXb/yP4baVz9XgOzy0ANJyfbe1fioiF+58izoaW7l6wVOFGp7kVvb
xRXtfdGVHyPQcAx4RK/90SRUrZWe2s/Mqz45i67CFPBIJExZYWMGDHjFbxN/5sYkNZ++sg9ghgZa
8bedJsuXo8cT7pfc2luiqUFqDektxFbSoMlmiSrwnClmXRDN+1ARTDdq1wSKtjgHY0tNX4tBArLn
mI5GNjp3Rax41usrhnWyFSsku51Q9SuULjf27hjhAbBo9R+J4/xoJbNXBkeR0zLX2ptnuNperVrz
x1tjqC4MpHJdzDZIB1A3WpUO+ENijQlmk5w460JgaR1e8MliDIi5XV/HRhF27AJu7BkWiW66pu9S
GvRbzviGj1eceEK7IqeYZzzDNtzHe71fXJ+2lxGJuNMDK8k37LswUd3eYeLHdLaAEo8R5rr54yXg
htoGd4CoE+nXbOFC2JPfywJsCgwMlGlvM0N9lXBLdXPZVRwwIHJPUxLqFvek3YbaVi1Pg0F5A6/5
dFAWQ5FAX5Mb1VvANirLhROajXdFZY17YrXjJ9oE92wvuXYLWRKS82z1uwrpx3vKcoMM0yvCfCnA
SHNvGfdsdYGdNCmkTK8Znww1/0wzbpB0mDw+S7ndGOnTWGLlhVrDgYjrYhTigy3txDrDFmjbNviN
pjneqqF1opQwYmgkhuWLoeUgqAQ58CxNC76m673LxgZLodat/mttydeaGfNLYtTNcbA01CB6tTbZ
kVHFsr21OtGCp0wH+zctrAWq32KG8ZKXEc76LEBaT4xE4IqJqrVvbvvB+FYi0589xVmPXR7HshTg
XBFPLABbC0SnWOzP2naGg1k21E0cKagwK7gSjcnQcJ0zbwuQ4NXT1zcn265nzRUyaN+yz9NKbe+M
Mg6KirrtXLNtJZkGP61omkChLNnZdEZ9Rw09VJTtgYLGdNYTwjOxmyx3MIB72Ih4Q7JKTw+ZjJOD
29XqMTVc54mvYvq2w52ZuUSo+vkTdKEWLhIwg84uymeiDTjQMI0RzXD5NmZtFq1DaX7mYhxuzCtk
yu/wMNG+LPtwYBk9T5IAUjn0MMb0+M0Ap8oKrdXwEkFVDZBNw7pUxqH3uNcgjvzdVDFFMLLgN7gm
a+fmzbscTXY0q/bvMin1QrEJ5lWyJjvGFaE6Si7suq7ysXbSly2fl5AKEDA3023gUBCnpgxp+tIe
f2bDKXFwF+0hHfGcaSXXTIc6e2xWq3+0plo7gx9yzvDV01tHltuuKtwi2qCiU8LFaT+I6+lf+wDH
3NwVzsJWdagVZT5JCSOJeTKtL14sP56FoWJkPCygd0zJDFTTIbGNOLKvuakkyxxenVe9hO2Od1kN
GdCpedfVoIL4fHaKQ8fookT3/jAG3u20seaZ1Kz+Tzt3z0yjp2y6+nlnyKa6ZVs4vS01hD1TxanP
4RH2ILfUDnELvpfC5lSwtXbxsYGd2NX1xEZjtaqI4wziEn0FYtEOZX4YmsY7JY7x27UrUcN224K2
swBeSve3bfUOHntZnFZttS4EqepQDjPpsCQx1WNXjahNvXIAsaokMGwyxzt3SkakXHG/a6s+9s28
+stIUMrDqr7TBcIUUBNhnuyaG3/cxNcV5OGT5ml2bhzbhd/jgPkpYqsJmt4SdxU9+Ai0PpU5OZnh
OHhPBRzIG5yk6YnqgToZ4zKD/3XHe6csXIg0oGyYZZ98U0u11xLfw8NkivRB9WZ98QrXecd0QJXK
YWKfH7e9S5h520GHsg7S6dcQTLcZAfw3I9vQOHUZ+RBqyYi5vWj66mMY7PgMtVQd0lR0h1j06T1Q
1z6sxQZHl8sSjPlsnM2JS5PYCeu43llRM0Pgq+J82ze5Z5wNgCfwPkXrmyZqCM8Tzf4fn5BK+t1W
b3+0dHQowbaLfRxmxvwI4jJUxn5tJ3qYLCgb5wMjyQD43JTLUc4MDmTSPs6LPLht9tzZ4FnSph+j
Ug6cyPQ0PzLk3t16aBJOBsXa8wYgmbeKEvKXsan2w3aH97gt07MAG7gveghoS5Z/J/1C032mBCy3
zsQnOIzWbsn6GFqUvYREYChXdRwIpFPodwgpeL4t+CaItfWoaszhwMNp7hAeyUirjfakqaV+MuLc
eV82969TL9wvOusNoM9h1zig3xatdo/S6hrWkq5+ZkiiDw3Y95zcvSEQhZZ9TIYz3GR5XwZWpkFP
H5cu0LZtwYBcekD/tRbN84B7heoEUgl7iOMnLobg2Fe2XlD38FgckPGRsslBit62PtbNmk7M54yw
TRfjOo2qzy+84OS1xGsciU7od2lLYcJw4umwTs4V91qAj6oEs98S3lPVcgKwqL5/k0lPPeCIXfWV
JvCWMO1Wv1RfCce5SqKMHBf7YvbttEN6i9C5M5sghfjP6IyEryqt6TGHYBTqU4yyyCucHfQDkC+S
W/wOHHN6YgYZ7UAy4IyP16ureJisy2hTmtsMGKhNL95zPMZHfel+jA5jO9IvAEsWM4pHo6gr5juB
jUT63NY7U5jpxVDNDN7XgaPu4WJQnSHf7FW+M1Oss2lrP60i7VGTdVQAQFcNR9kRf9XmJTLiePw2
K08klHZXjiL50A4n14NKV18JsIM+qHeDQZRwUhVnJ6sMjPr9ygCd+yejkbwjhtr6dVn9b5xq/iDH
2p4Qe+HpoPBEPfMjQ4+K7RHXFwWEIVgUw0VlpwGx1QQLMXvgj9wBk2dUcPgYZMyfJtEomgZg7kHA
Ors4r9PD3AojaBjaO2Jrqk69zdw5z56VEgkd7QbY4uidW0+0H9bWqhg1Q2/sVpm9jF7KKcWcP9L2
6gmQi24GvArkk0vNAOL6WGYhxqINPn5VSWDxlRn7eh4/Lhwrbi13A/FGcbrrXzLy5eMuH9TwwiTC
GOh95gFS69GjdKmpn4Aeu8cFdvRbrPQ+5PllMNvu42OysqswvPQ1pvEf1G6CGUlY7j42NO3AISc+
wi4XoYUm+MVtUIVtzFYHWtKX+3ycKed5U3PlZFth57Z/K73+WzSVCEwS1XW0OErrzhPnSRWV8Xhf
uuBrRxdKPlKnnJNTakQdtDdqvcXfUbA+Tm1VUnOQtFe0qTP/Quyuflmnxu3qv4m8/JMiWhPf1PUI
rx3i/UyidkIdvVdMxt9umr2SY5LZnqQcClmIW35dKMpdlcAPYmv291ZADa9h7pw02XzFZXItUb6q
tyo/291OPF2/ADnwkBeHbZ8l7ETkIOD15FIdNx3cbM5sWNdJPlC8IkE3O7G3BTDtgfYS5DkQ/4kt
2F8sNVRZI/f2DgH/LZk0f82LFyFozkmlxC4vXesRh93f1bh2QiCONZJENJ4iJEgU6EsEFI1XXeS8
isPV2Bz0evYD2b0OKufsTPcVE1cWRFwqnkZls32vyvid8TLvYlQ0fQJn1dLfVs7jc267/aeARBl6
64Du3JObuC1y5ZlR3A3NHbul8cY1sk/X7F+TVsckUUIHHsRELczR8EMsjeIC11f1ccta03iktySg
yrux1eezbEA2Uiee/SbT4J9rVKfrjArFiBqdUvCgdvn1hAqFjZ6JCfzXnDBmJKkx49dCLlYKyvxU
jcq91ch3jmVEB9IuiLeN7URmaxxw4bXqM/w5OUO5nVpjQqcyZjtwfQS6+wqZ08o4QmVSy8FYxFtP
AsztF3ouXZY6Z9wwH6z3xt6hLRKYiEvucDvkYUzqNEClB3e4LxkE0cmqXA/AEsiWyVOuKeNaIeLd
5JfV1P9UDucos3CbqOnZy8XCxlc3Jz+Ls6QR1r6tjmiFvHcsSwFNGItPaYDFdHV2KnDld4aGwdzP
2kX/Flrfn9tBhwuJocuvKhIz17cO921mfkuM9XQ9dGE+gvOu2SdvbRes9fxpslSFJZqCADTaH1dD
n6AMu1sjuZYUDpMtru6MxBUXOjnNxWI9oU9k/W04G5/zxF7hU1uQ5i2PtHovUmQ5go5tFRcc1csP
PUm6A+Qg70QR+u+QjjPVYNyebl53MdeS+dGwHKbhqfN0KrdxoWAcAsHNSgAClpOk6LGS8a6u1B/c
GUYkO49YYc6Lm11d6RewsCdo345aacuMb7KCHDS7TnXRRlW158ooqotOb8khdD8swMGnHGMWl0PL
N7xuiV7dmktp3LVU9QMeMnaO+ji8zAKpvJlrS5R57VU2Y7zyONG3NuYpGi0rP22OV5xs/br5VlwC
+qwcpo2k23VJkYbKG4admhx1oIWDX6+rU4Y0lvKoNZ7B8lfrvkehPYxz613U5SspaffkxH0abVls
HPD+WQdvMdjNxcPi7mhero+TSVB6cGbzaF8R53PfVzfNoqAG9+4WEjBagRtDclyk1KKNLG7U95MN
8sBzz07Cn0BX+tn0VzNGIegM6EYSMdCLREpzaP4reNEm5aaHVKhUhXpsK7DDepFcFGIGujWO4dNm
h+Tfx/esKBJvXixOtiiLwzTI7HAlh3PU2Wjs5x7HBXxFUbHAvQcT0AbzSklLIorhxcoAAhADRUfS
qQ6ThT4ps0EYLBR1d0NCiXzKsUsAteHkWbQVG2jU1aaRoFIWXX9emMM661Zm/Jkr5EpqisV+VhAN
YTk3B1dO5YNgp7ZP8vGhQIu7z+0OQY4sxWXIr2FsaU4haObtTCxanmzbao9SAwDRuDF6Q5WpzzTL
2ihB7BVI9qTB5lUG7xdeBNhyCvRZ+vRkTrRnnBllBlIUZtjioY+sersOMQni2sJq6A9vg4JljFvO
K7bt4HmJHU2TTPdzOdN43t62blIHVEZN5ExyfCRRvtI8ghOWd2N5MAF537SGas+raIHImlP30Fo5
WOJuHdnubfRouyS/69X8JNmCHrTFpEI2aBLZ6LVnLfU/lqf6yyohTtTOYB/71Vif2mmk9MQOI3DY
1dQQEWFvVXcqtd1I8+bvrLDn92Su7dRf7ZUlqGBRaOfku5pWe1e4Wcw5ei5odev8gekKQa1n+cDR
IvkzWGa9R3eJl20oaPUmXR4UuTPd1gZWitTYUKDVcUe2LfFOmO+8k77iZEqKvCXHWz2tY1ugT+G9
vPXFuqfMqkJ2+929Ktr5UouqODiuO173iRpJABqHRk9vylmL8tpDZae8NjD45zX17dx6KdvR29Px
UafW7q+eyU7nHDzBprAHqMGxd+ydJg60bF5u2yVpUAVcXQWm1yAz8361UnwpTid0rb8shjGOtquV
b7Mpi4dpXedAV8kYmbyF72rKxVEx0fA1rKQ+5V5hnYBNZvu8Kl5y6ZQcSYV+7i1j4QcYMLnVhfQd
Gjh0n8j62TNRQ5pZ69Gw4uStSNbveug+II2kgWAtZ76vp3w2tewFpOQQqOF1ukpOmHZx9LskJors
OUW/a6zN8DFmGWHGKnSpyx7Y2brSNreXFxDZTO97aQkaPhW3sx1X8PuF9ort7khA9XZtRLajO3CL
a9fdbZP1ORlDGlorr1pXcIuDu0xvPK7qnhObuPWgmD6AfygCuVCkI5/j7eKxdL+p5whgxk5D+6jw
mBNx1XHtkamZq/Wp2N0dQDQwZILGnQrCYvo1WsRd6lmCR8H8dHP6fa2lOiDW11Nap79vcs5uvDoe
TxxvIBXQIs98KBsz42nUCTKy9IGQNbdLm5sPGCSLi2iBB28p3JQtTbtIZC0GWUrvdwTjip1Xc04k
b5X6lo13tZxkRbzEdgF2zW8zddMdN1kaUvxC1yZ667DFHk15W5O/se788yDw5zlzBLGXw71xtG/O
LQ5dl/bDW0ZwH/M4XgqW7UOu8XUSk1pQ28tXxgvSK6tlO2xAywN7qx7ceRvebD5a6OV0yIRuxGcN
J2xYDOkH0z0A5CXT2FPmhCJJ5+e4cZy7LuUJtQrKTDnJ32M7ONuutzeGpqbXJqa3mM8Y5IQaM38i
fRpSB4sDV01V5KViOBr43u9HPR72fZHVz96UmiEGLiMgDIOEFWZoHcTdbH9aht4fJnc13xO4cy9a
6yYBSy2GVdonLpicksIew0NBz+EqclMqhms3dn5uT+5Vr1Y8Kpo5j9M0wV2hLIWr5crSFsXFtLv+
T1db9Q0VKknn34mfVyplvt3NMHOTmsJsFtPrpDV2wUGnfxW9y5kHoszfbYi791K422FJc2dnphxO
FZ3IRpNBA6TQAMDHjv1naOa3VEuesRSi9bmO7SwllUHlxi4Davb8qshW0Mx26l3X01DkgETnAlLo
nZXP6q8+dNOr0Dn75Jx38QmsY8RRhdmChTZB0dvZHcfFBLPI6ARjMSeHFKBd6DmjiBKPmYTKdb+9
uemfxWj+kHzIie0Pzn4xzDwQoovJGPK6pC0kHnJ2Zv5g083APIP3y2DHQyYXsDu9i4MwW1r7GuO+
ZjxPAYJSiNKVykd/QhLxznCUscsm58XtbePRlK1x4OjFzI5ddCzwLW8W14pv4rzbOBdUOZap+CmD
WHymfVi9DBbDFvXqljfCPjErpRKOtPkbRiEnaPlxGC3j+CNd5szoVuiPZvFJgpjCzkM83LEVCBQP
q07xOSuMS8EMwPyaVzvBkBE9xUtXf00iv423FQL6fVbeQMbUjTMFG7+hYFAk3/greFXCFC3h8V9b
/C5C2RemHHeWrQ7SfsaJhc9QhIX11IqzZVGVvEvSk5sdQMhntH104Nqee7A6dng3SHfwRrFLrjn/
SL/K3iWuOFPj5z1s5cGuvj3ngXOXn+kcHfobS+3FxllIPw8UQesxytRBaBeNmhZ6Meeh0V/M4nmr
79Js3zvU+azj2vQ01n6q+VBSjuq1wGDiu25uVupLGenN+2v/eaTTWE4DHRIqc7za1PA74l9JxU+v
hcgC1HizVN8jaCgjvqXWLyqFOQ8Fl8cMS6p2SfOcyHetuxFtfrRoXtvywem8nT1qN018nblpopZf
Hix8iKL4rI+7pf9eKWBYBSOOHKz0+XWlRtUn0TwxbcDJyGTrRY27nA8iP8n17Kb5oZNlaMmDXj7U
7XPNk6M4aV/cgWo/cOBpKMPWvKHjF7iDGzbT9/Wq2envRqypzgG+bTh7Isu9a9SbznqZtMWpMPaz
OOMRO1YlmGRO0SwMo/6Vp9homVAVPYdKL5jmpzgBSTJSYF2+WYD8SpyckaqcbE9q5r2DsaOAB6/X
r419tClFINj1s3hGMnFKmT/ijuE9EvKpi3TXiXsNu7b8SJr7UhyH9PuqowAaEswWP+BFM/DQXbzq
2gr7oMgyOw8eMsWe4UvnS4rndXkFbeLT6+jlJXb3LT0tYv8aoznDPmeaprKiQXyXdFUr3qpoDrJN
Q354aeLbTKLcY4KruLi8x22Ud7LXu13DeRdlBxNhVaMpmriTfElx0xyp8/4xCqO4dV2eq42TVXGZ
sce76DtZ2ge1MCAl711LCyoTl3uJ0JshL1wK9k1sdOd0QnpbHkqn9mfcjWmbHSaBCQziJIO7NJeu
CbflYiKok6x43svUsfB6NNlKSqqxL6cX9AQh2MqgYzeI/zyjtTxDi2HA9bAmGXiip4W2W3WxkXEt
uYys/j3X3kjaK7q9rnkpwGh6xRr0w521vOjeYxfvc8Yyt/aXSuVeU6/69mh4L4z1b+XvjLSGBlaD
Dwca30GfcmbU9lcbkmHhq1g/su4lwwM76Yc4WY72rAcFZNCuASTmYeegfM9mgV7CcWUIR+oTvnHm
feqnXrz2Ztjo2oG97bExrgoedEPZj0SeUtJmafhMFBr8dqr9yv672Fy+/Gbjao3ZsU2o6axxQDCA
w7V2z4xRaMyvC6Enz/vG58nb996xvxkJDBKGZq+EOoHMdjP2I3jUnOV2pS1/vM5GSryZ6cVbBTsS
FkTuAQ5MoVbWUdZrrxNDadhJfTd+KKz7JS0OhflpMPG+1iDImXBI2s9mIjI4Pc/q7vomXCgiMp0V
lhpjAa3vET3PS3aklWBc5Rl3tc4pEfFNvV4k5lkTZMQSv1mIf/I0PsWA1Z3YH7Jv0NbJYEZafu4Q
DroW6JzpXiBqnhRtcVpHbFlZ97twbrazwr23Yk9NrTAxX+vmQ9f5RRYOPIwHNDa+iR1NTy7Ys530
FDhu/4ek81pulOnW8BVR1aQGToVQti1n+zuhPA7k1NCkq9+P/n06NTUjW9C91hsJKHdINEv8/wbr
Jk6d74tl2FZG/K8f2y0oM9V2d3I5GtW7nr5dcViqvcnQVASnOvhq3Cv5aGFGnHhhNxzRJ8WOWLv7
mm65iX6/wiQU7ZFrNSv2IIzlZISz971y5k7dtypePPeSInpx289Ef6IsizDjMfjAopn3a46+/TAZ
d/58IHBv8Hkfrpo2v+rDaD47UJvWYb/1voz+OeFNGbJdVe2t/K0fv7263S8Ib1EeMCE8O6Rdd6gO
a0NTg55zZNcbVX05ydXr2xB+FqaGkMPnvn2nJKiiARbAgRR59HkrbSU0Msbjv9a93opWA+Pgyqdy
/oMGafofVLcH+grYnauNsH6qhVbZYL90l7zj8uQUH4jD9xAv2vl+rV60j1p2fZDuldttxzwdEvkY
/3XAJX8O4m0Jtmfs6+QtHx/F8lEhFDGHs8GMlXjBQB2gUyDWyDiRJCHsOWKmiI684VTS9bbn2x9C
es+aqLZleu7s8jqRGsMXn+6YX0I5PY4TOkINSFjdmwEQZE7S1Fs2URnsfnvzb48GJae93Z1JgV+T
W8tcxMMQLvmvAQPhUwU3oLieUmeLrnRxjT3oItVG7yjMIhmv97SV7SvBWkVdJbx2ZBZE96F8KqX+
XEx71yfHyv+AMGCVLneV+57Gv/J+CChqrw79l3/shgfZ8gdnduXNWO0HuDmck8cpPUq6U9pGbNL1
ctP1jMurzalaVJwZtwPC+am4p2LKQ+P06lXkflBQ2Tz5lPa0BV/yJ4dYQEEpich1UW4lLe+cLXTc
hcH6mbjPvb7kwS/dKuV4SuYLTacbOdzd3jS4aV6iIw1GvXWftU+xBSHvehGljfxrv00ZLUx54CRT
/y8ADYNF4epRoUoIwc++8uKuRXtAGuQqI01egHtvWQ+LeVQ9q6w4OLO3G7k2bP9kGhAS/c7J7yUk
ybQ+IlVFrX6/qKdl+vJMnpjPMvvPSF3EcMjs6RhrjTvdbZEARApVkBg/J++8Nldp/DRQhG1K/gXd
vF/gPkY9H5ryWHUvwkaE+SW8s3Se4umV0rMmOa7uTqXnigD6dU9aYuhU9wHIbDM9lPnVQX+bDf+V
2cBDcHb9V8paZm6xLMHF8upaL0l+1eNFJKflJpkaPnJ5IilTrz7zSpQRPMUTuinkU2Ddz9ZjC6w+
uryPH6v5EOiIRQ7tyDf3Eaw3gdUUTca/s6SSq774dKi7JQUroiRocx+w5zvDY1qYUWbRg5Y7yCR2
ssM/g0oq5nIWtwrDu4r6vqQ5au8pF9NltP5LdLwvrQCsmp5Ddc9CE0pPsfbUmxEKYxZ7wpbodm0j
xnQGZsDrmplACtra2UrSe5qNNh4XsF8/kWSGFvXVXm6nXX6aKcoo++8MLXVVU+JQHyvzNx29TWe9
5xwAlsiJUMxD0OeKAX6GV0ymX72kWyNbiOZaHvK+IhwVCNfkmuPHBz0rmlOZfMCM7nVwxWnBVJDs
1luXJkPH7EVei5ZaPluy3GVT/6QTOkNWh4Mm2ar4c3ZR80+vcXtXxm5odND3oFWr+zf21XZNn6f2
K07JbkXkmXMkNCCYythmAhbAvbL6XYaW/mSHSyupNrGBcprf+0RbeWAhV5Qcetp67Uoe6KakziL5
dmxYq/y3G2v4CLT8KGq4FNXW06eRvB94bo5dmj7Am2v+yRp5S0xbuAd+lKvncfxw2r0cHujFQInB
oR3vVP1jw7arIIP//Gv8SGpSPeL4FZkMu3h3TD29G82fDkt4HFBpeksw1pU6tiCgAtfOxropfI0P
I5+PDW1H6E5uqH7yp2I67g8mcjeDFrRl5i5LXxZrpTBQRWB/l37o8mjmBJ/i7SDtN6vovlYhN6Xo
Q8f+6aq/1PXOLu04CWmkVfkxqYzlHOEbFCCM8zpSOHptDS7d9C0LXlPLjDT9aNX6b0YdEr/Uy1/Q
UVqI/8b81LRGaz5qenDWY43zZWFDLOV/Cf3Papuv4jB640XLl6nbSehcZmBKwTcmxDDbjlA/lN/q
7su1H7uGIc2GqDl3za40H7S3H+XR9fD/U5Dj+hEainBgPpR1ttc0+E7I+yzxOKizds4KclymP5Xt
hjPQ8WAcLWjSFhA3N189/P2GuUf8uRHsUaRGhjniR9bMmz4gzG7bGKCNfpttynL0sLHLx9n/oaHw
30qvjlM5YeXcN/YLwtVN1sxgPr+c7058r4yz6R2rfK8LGob5bJDn7voUuH+aTnjQ/1LtqvR98mKi
5jmJMCadDB4fmAKqji6Qz7b7WyctatEXeJIMwRtKM7Jr8/JPzHeie3HRq9YXwkjgL3iSxb1skXwd
1K0wyT+3PXuPexmrP1vKbUKxkQKryl6khlOiV6btrrF8LSY3HJf7oYsh/RnJ3k1UXwtZnx4AOwsf
D0Af33kZr139XI1vRvfsq6dp2Y8ExtQ+UnzC3NTJLfkL7VX1nxbbixOc+0wcG6CSYmH6wYBYlW90
eT/MGRk5Z6yCm359Kr1zJT9y+mHWZQg9SVk0zX/pdBJUnq3kDa3Y8myA1Yp1OmWmE/nfiAq11YeE
enNqdrOGFZebu65/Aup1SiiwzNxTwmoj++nye5RP2y6nCjZpDzp7G5sFg4OCuf7Opq8As3KK9sCw
P2rrX6fGfWovW1scKYpB2cVzvPr6URuUlBPTLxtkG2UaDYq0EWPcrVSHyQ4nhkNlcTH9cxD1LaIg
dFpf8HmdgBriDRa/N6qGwpVTGm11cYoDcH3Dv8dIGK5FfSmbBbIc9yNQDyVQ2RJZY3/qSTPn9+Ep
Fp4CS5WjrjYBrto0/mKni6qYYNzOCYtE/PkKYZI1R4YjPoMEOxE4bB3ocOSARV5x8oblMJCrJG49
a7QKIpMf+n5fWAKh9PptxtYDjEVYI4V1xmBv90OUmbcGoXHb1c6hW3jZvWU6+k3yoefmAzbnEKxj
5EtxaRpam9s1BAnbyKW8gmVG9jifwPc/XYZDGYwnSnIe6VvdTtOyy9q021heQ9a1jPxYHAffuFRF
ck5tY1dD/W9gMn6VIXe6mp+SRcDiQ1RNVri6/bHnrckCookq+xP9C3MEDVfcxGqDMyQkwPg5te2t
qcRdbXf/zYUvI6shcDcog5PJZYvmOxTa3nSGHa2BEYTuVGD4+1uqx6F/ls7IeLzWGyu4bXLlB7TQ
dcqKnTnjGvCW00ryC5q4axnAD9nBvlYmFCWVWWZ/V1fQejUMvVaHOY6vVjaSo0oIvV77e00xZG2M
2wI2Lxb0rwEsU7J+9jmZb3zmFV3h3Uw4b52471Y7bEYuzKGw8P6hzrGSs52UtCPlryZJ4bO1vvZr
HwX8HYE8Ui9JGMx55HBwdLS/rsuKTId+riRAXLHuDde89E11sHveUzSVxG2FyveQahWfneEfima6
U+YcNu702lOnCZtJ4fsSTG+o+w9SzU/0RL1Poz45Rby1V/oLTGrFyTxl5bnttCCJOzKdEFjDoi4N
Wl7nQegfHbv7wDIoNPHOqXAjF2K5YleUxDegaidPjLtX8vYSBnVOSyb3AlfcIM2rLcZI/q+7jRYD
p9+iMQvTVB26fqCrbthrMdNXRo0lzB6N2EfParYSQ6Bd3N4fPjs3MsLm34D6y8n0Tr25bgmvvpcN
09poTc8jANLgtbvEAI8ToD6zO29LAHhgqV+xBE8ZKcShO6b8ULL8VQ3ft19FrcsVhby2s5Ce2YyP
9L67wAbxElFChLIG4cc05MdiKreBKo9C1Pg9830315+wyeU2XlMUwq2xUwoa5qY8tOrlAi8BKDLN
lCPEO+hiJ9IkEaZ5IsDuqEmMuQ0kO6kls3PhTxSRJft4nJetQ+hUDxBRzu25STjL/fXVQfo6DgzD
nREoGi6hvsZbO3oAEiiEOiMuOhYLNUyY++IgZRlRt/36iGxIs9LR2i3tZzo0t9TUPVARV25yrAiV
St47Ht5lIVXe1I+17dFc4FTtzjDzZ3t4K0Y2vB6vvCnxCvLr5Mjo2md3KD7zRUYOshXEkYe5Sugy
ZKTSLfMcFlFkkDXSs2o7QyjFZnlRMGHtwJHM2MPjkXN/dLp9WNBO9ikvhVmHPloHZKyYudGCr5zy
cUbBIW9C2zFgsNy4Kj3V8bDJ43ZbN3Da2ByookQY2Yaq4SIi7R3JNbh8G6XKP1iAqzRYRPk4U3Ln
bazC3nt+tbXc+p758oTvly2LgXgwwoQsbN/C064ktiG8l3T7hFkNFubQSQw3gMggb0K3xJs1dKcg
HzfNbV9LKU6vzP7gMO4qXf25PZ67yl4/zAmqbVzuRrbCFUi29ZA9+zQ0oTf2B1pbak5MiY2o1gWo
noXfz0pRnQU+atsOZKU59yyDVGuGpjHtOBmONuK6pVdbC4VeMJVvrc5Pes5FiGr2YU1jehyd6qlx
ESuinmArxMSWO/VHjzGNXQ2OxUYZm5viDk3sXefzQUvEU9wlULOMZC5vX7rHoRVNOazvyrcIKIpV
aRvHc0ic+M6OvY2WPioCGllLiZuMqvAJWbgHHF+0NnhJj79zoGUUr/wEZ47Kiy/HQM6+xlFL5Ha5
TlUoDRdMI6+2Eq9yqwTXLhbR1N8i1wqT+bard6Fd1xfh4zs2OVmavkapZG2CVP7YmEzCpXDC1IH4
Fz76aa5SQRNoKTHx9/1vwwTe8nmNFdZetudZqiheRWQD7bWmfWcC+3eYNzbJ2NP1qqxz7awvdm4f
0HjvW6t/puLkEUb4ruWXM85yr41oDhrw0Hw6pLTZJ4PcY5zaYimLIOUexcCoCgfpYxIkmPSR1MjP
dkIp6sP6mWJl08CPIVNY42Dr9wzlzHCpNp4Cm9Vtqo8DEztNuLTQurM+lepWYY/52fL2wfzP4fYa
W340OfIb9VhEmrFizsf1wJ+axC5kA6Owk6yI353vheBtFPdfPHscsLiJHTTIgzd8lK67s8v8YQKc
G+YUQrjG65WcM9XtsfdD7wyhnIsHx2mOpsYZ14x7S+ZPuMHBQmFmIe2PQlpH0wn+OplRE15gw0nr
54a6lRu9bgsAOKm/SES76JZanNi5NoTS4KfnQ/YVTcUoDW3OI9f7WAww+KH3CHA0PidkhGFMHmKp
5xlGiH+vtuCUgveijS+rxqg2DSgq0+QlqOe7odR4CBH/u+1QbzQOBsRZzR50GUYjwzBI3XWWwy5w
NzhYFFFf37gUg2AB1Pnz1NA+vXxaeUEvyIiWx/VIxMfKbYVZqZmgB3Gq0x4WIG7JZ3ARdSu41Sgd
ZpoEEa3FLKc0Ax9uss3F6+9ot98T/X/29KIPsGs//mzv3Cy/zACMOFCiNpHvIhl3OlbO/TQ1IIc+
2RZNwEpDDTB0ciw9MxzpCPE6f5vcVsZqYY3HnSrYJqTq74Xrhsr1NyjNjnab/TW2/xv4652i96Sl
ENNxsDU49WlSBGEQIDpb6clNysNNCMPYu118lGc3DAhISYLDmJYCMpnXje0mNBaDvzcGlzZQ2AA+
mdzuQwPnTcaq6qgF3dHA/lGkTHM0cuaSEI2qSyI0DbvZCvCA0DcLa78bS2jXHod5Pavm6KQkNRKx
0M0uc7cDukKGwmoDiQ/j3itrNJYa7XleO8QhEkDzZCwY9qlE9u+bVtKxkheczbZ4RP730paVogDb
v7FEo/Vo+k3r7+g3HvZVlmLuHEv/O+/9f0KJgF9XBwVhkiz+ttqwWJZ74cS143cZWMWZwKhyP2Hj
2k54yCIpEQrZdL0cYq+uuk3XFF85xcgPjUQBhoSIDp79mPrDUVkmdIGzGCw87ocene48q/R7LXq9
x2mY4SKvJUWZqqDWNI0ffNPE7ZmsKc+1nVoo78DxLOIrhP/Wtsr6wOHvXy1nqQo4MIhAfIc2iz5N
y2YN2lCMcX4aLffUBkRkOApnNR31OC8pxj3gdanuOhJC9v3q4HdrO/rGZTFEXeGhauqR6c10cnM1
2CvaodrbYFTr7yrrl1pHVLY53di271lftA0j2BoRxyctEQNtnsSnPmOvrwo940wNLJgnLNVPiNLS
Y65s5EpWTMsB9WD5C4599F4+bbjkTgZAx2Zgk+xiYdd5zMnl8Ak1Sabr1Gbet6xcsksWXT2q2Y9f
+QztxXSd2LnNty5Sp+UZ0n+XJFTteotH5kMfKFzeNjw2GTPVN9Wk644mv2orSvI8MCZ96dmYEmRR
PaDOSPoATsptXrqo4Jmoek7PJX301qH5K9aBFTdrapZQx5IBImyP5JFwwMX30JSqPUxaPCufbmNH
mgAtrnlXuWW8d/wRepwskndibrhvBx+/sUvmyjXIWg/v3RDsVjWZH1DPwYuuY8gPtynQQuLnPKte
jbvEap2zCKR+HXoLCjio1iM7JM4eOS+PeWGsf3Vflh8CgeS+W+fxUMOW0nAgM96PPIbRIfqPyXyy
jR/ZI94PDP1iJxY0S0Aro1ngzNUZywUOg/89+DUxFRxuRd5hYu4E/3E7fRcCs+QtA/pgL/Zz5nfW
3p1QkDDAtIVxQq0iQKd7EGs3qTiqTFBhAMHyDTMtgs9krd0dmrnsgi7G2loWHEWLO5WhrB7mI9W0
yD6k1nCAjUvPL9MJV2LzKhrBjDoanNQFLhexKXNH7Z0cEzwyxt5BEuIO++bG87RT4P0LMkW1Njaw
cYO4FX9iQakJP3W2LVt3Bs1IGKuz1A9NWpdBbDmAauK8n/kvOKAsKPBGVPre0gQsb8jMgYyWCTY7
0IV9P2a/lHJlCJwnsKG6CPAtdBBgKbFd8B0tRbJlw6cx7d6nF4fa5LJauHd7AiCWFIGtDx6a53p5
MNQ9JB2eIJ1ND5mpbtlS9JDlHuOFF7SHtim+7Xh9qYoZS8vdmMmrn5KOj0GTlI5gXpD6Ia05JKrh
MLfa55xhatoMKYdpdfNEu7FbPxaz7XMt1S36euprj3Qm36ImTPfVmDWYJk3GOzcGay3iAJtIL5fr
4FXtsW9GH6EuOMN2tozPMWCP1QzBH8ViNtgurfE4vZImkI47Pro6Zv3acQCAvjIW6mZb5V5LP3WZ
/NhB8h9DynpnznXzUYIOOctrUhINyGiekrURk2+A3TwJMaByxFVx/KdEVz4J7ce/wyLNBFY8zo5e
7D/E3ITP0+Sos2OgK6wMyp1Jvg84UW6nRrma0exmYR+Tz8Zc6/j4UUvVj0eyJKH2Ewc8hNEnd0OR
ToFJDxVDR9SrklwDrK/twcZbFFJyA8C6JAsUSd4JhR8XoDWfLcSOoFdhvSbpjq81ORpZByskRkzl
dYHDbzVM9zwR74DsiXXhUqqPSn3scJBsJ+Lj7joHIbHFkIbYGYZ2pJDKkLPYFIPB5Cy79cNY4bud
ybB5Jtz/lpmnZbCyaCReCVksmwslVjFYvmFuagXO1dr9f9MtrYTYuD4cqWA+DIEBA2nl3W5KK9yQ
Iu3E12RWjN/IrobMnGi2KxnvMFEwqOP0o3RNkGeVxhJjLoofXnxR7NDH8grpCl8RXDei64zbiGZt
VNGUxmt+7E1TMSknhve1eizapdAJk61bbBITtMH2YzwheijrsM0WkosEHos4wI2L1q4L+1QliBfk
Y4J1hDK2Fs2EVkO8AeDKG3pJ41htx7W9a6fhV1C5Mz5JRjNkCHF+VZNdHnuFT0/hW3KA0dP7IOtn
ivSMIH5NDGv6q7jQiQOzrX+17/2AZwVRO1XsWYz9RRjE0H9BMp5G75/rS0QGVUe+tTAsA4ktHUPc
69V73bnWI04H/UFAEC7cm1B+8q3/hqHJ7SgrJ5PTeiCVLCHx7AhtMByhXQp+n7m6727qx9wCrfJY
ciJvKKpdmXAX49XCtuz0wbUrLZSMvXkui7m/OZJaNJZZB3ojDdw2bfnhryWRPX77xQqrESclRcvr
z3wyKrqoQ+gBIpr8PC3uCC5gEhElWgfXWR7aVf7FOrtNue78jcj3p11QQc2d9xBIY76L0xhnL6Ug
XeiJbhwi0u4cLrRW9jwgOK/Aq0D451k2e2s1J/+YKhzO8Ry3J/JbaIZaguqKrdK9VNon3WUKphQi
FJPzW4UYNiIBABCBJnTjzkoRQPpTJm5BQ/DE+CbCXJBfcGmkzIPHLAkgrR1j5q2ToP0GTIkkpyWZ
g89uQLdJcIXcuW72kABxd9oME+sjHtgpQFzihjrPaQ6s36J0n5Q7PXWOBilsx6s9GZdaFd1bHLs5
2ocOdECPNndfruFB+vGnsnoBeey8TkMKEeZVb7QvpndOmuhXdw5IPhEzqK2NZZ2y+selbZ4wWb2U
Pk4qBxsldzmn6WbtuveBSOX7KmcGdKRBylFG0E7hNNOnsPxK4FbGU7lf8Q1WD6It37rkZhlbPGit
ejJMD/l7jsQ/6aqw0ys8gc+d4QNUbKpx+Cvr6lc4eQ02hVJIurDRHQlVvDJ5osewtQ2yGQQParw3
s1hH0vccdP02Q/c0OJQBMpuGXWfUe5np/6yxot2tL/y7ZUhuZZMBOgYnJ9ZNpeCIC9tSSIwXmWq9
bR203aDiz8agMbdzXtkmdKtjUiqY93+G7VVRWTDjlCva63L1vjOAuV3dZJ9tW2MjWViE2tJYNzmp
LaFePHSXeDxhMQjBiOolrb7bSlRfBKjd9NwFIGXkKJgzL/FQ40un5eS2FohIW3vtk2nlJks+h9pK
+lr+ArrBAso9hjKhlwkEQDp2h5sdp9jFqQG8mvuzeWzyeuL9j00Eh2qJidhJ0Iq/sYfIo2pbEicG
E/ng3Mx1ZMox3RfY08l6XJ31aiaT/i55uYvI8I33aZH/qgLSl1S5ekdhFllS3uj+jnapm7C2podp
7Mc31wwQQMseqdQtk7gqKKFhXexfYHJfBMbJbRkb3qbOrWHXlTD6jN8pXgfxZqeUtR7QkDjR4vi/
o881wdLjkYrBIo0I1GONc1dswaW/VA/9AhTXeUHPX3LZooh4hmCJ87u06B9XhdWPac5iNCs657FK
a+iJahHwpUxPm6Im/7XFlwEbxXeSjkiRsn7wgFO610VO/qNBQetuTMfqHEttRYw2HbAn7XC+S43g
xnPSYNfFgfotbqltKFAYGUfPuGqCpn5Uzl80Vh5ig3Nhi1bVj3of6GDWHjBx7Nf/pLM6W6MSA4uJ
0BfetCYsHR44krOmg0SkdDcGsjtmfuYfS6XAyp0cX+s04PVE2Q7xMdcPauKEqUYAN6BL+wYiYztS
ZJUA7xmIPW/nBxFQ4wdBNzIsPO3eN7XVfRai70+dCorHfs7jO8se83fhuQHeXkOHU5Etu4A4axHF
2kkxoajl5Ljie0WnZhALtxEN3WhVHhjHEf/5wUksHblgZGHu2e0BoATJgiU4y30+UJza1mmqM/ml
BRm/i5tNuAMGOrOM/LX4f3EXIkH8C3j4qAPV0ZwZIG2BGe/M0fxd9fAhF1z4IhfLfz4AztmesXPD
xTcn+uuK51WgqhPlPF/QcsshxJQC7dxXL6ubkQYjQSodAyGZIfN/raMYkZi6Nn0wOH/e4PI6MkeH
qT0uT9i3rHCGrtrgLDM30PkgrdUpC5ZboJDRhnORyZ1jCl9vVmENUa85dNOZ2WyIsQ/1SWvu/Dkw
t0JAsOp+aQlMAMlyUbZU7hDx4hP+EbfeWdEC8zdZOJ77WbMdDZmx7jIG8J+CdKbrQtA4KTEd8z9B
Phc9m9dSOL+kl/UblQ7wVAy5AWNDIclgG+t4N3vEZc5tZzy3XuFuCzljlIntmtr5yZL+l9Rt+sao
EXxMFhd4LjJXHTBJTu+qcvJ9g5kGyx/uYgChrnlfPcxiNUKJbU9g6U6PpvzL5JPTFIdYutNjVxIl
uasSSMI2SLgorEWdOtvIiQoQBu5Lxm0y1soPZ+qIjmjwTQAzLtk7BcYLGwiuyBCNaruBbVLbW6zq
WSzmcvastYkYuNm3AU1OtVF/Er1XbCerfyl7412wD0R5v5gXoqvUK/rn/h5C2saHmABhmUV8DjDw
YRPskm/wG5f5BXuK38bqu1uycWfpIt5oUIbPplkFCNYEyLIq98Lz1e7yzv4tO+XiHtDVIa2c1Tq7
VtIMP7NnyAyHqt+TGJeYYdFa2Vkh3jplHoqnapQTeqacjJsBR6lXLnOo8gWwiRMnXe7myTGf+tid
nCNmpjjsfKvMd1Zs5XOIGwVBR+6psdzlmSZApkR5Rgyqa9rnzsHuuBCQdFiT2Hx24E1R3vfljiJo
2mzxHVxosYDazGVDAIFh0mQYEIlKKHxUrq2xXT1v8oCYRAHMsrT2xvMleU2FcBHcLv77kIHHF5ad
FNvaXt/s1YZGIk3KBjSNE5SfC4KkNm6Lw2CaX0XK/bS0C/xD3y0r9Gfeqo+1yHRCzmuDgKCaUwrj
W02YE9jM1TfVCPRuOfdpDjAVi8zeziMimVnDyBHztUZUk6s9h+btfwhevaEc/plpme1dVJRbC9XZ
FtqgCgftBFG1FuXPGsTqUrR5TKBcXE4y7G3YQOVJ82F1Wh9/t3J37ZD7Ucn+dqradID/g5bqZc2A
kJruPVXCwWMnXL0N5ECfnQFkNyHXW7LUusxrub6Sydsc1mYyr6ZtyDDw8+GKXbvetdZKnFFvzgd4
AGAo6cT/ypGhA7iSkWG1xR47LBKOnvM9yzNyuOohA4kT5b70GzPsJvB1bOQotnzfpM3YFSg65Y/D
dHPJ68r9JlSANDcXQL8i/HHlI8P3rXNn7NPeS0PJ1LBVM3SqnM3qbm0X5At2MaInTLnQYKIyjnvo
kXoxM/zsCUIXTyavdg4nx41h2G9CGdXRDdr+PLi3J4p7YQ9qR7lOL6pdNtfmlXfhxkEBbFYpoChx
aDQNjlVAkJD+z0v4qvu1nm6obhmZIkvfZ28Rp0po9VJpnhB0FxUCS1mw/BgwpaUjDPSbaUswKmHI
PpEnpM9CixW1+s9Ms+5nWkgMApHXB6wlxblLqva+HudvIWVyzzBR8VyhaQ5U12GTWutDINvpura1
POMCJkEPInIrB5fYGTup8Q9ikRt9TvdWwXo0uM3ZfmDoggzoKxsSc0u4DfacjnRgRH3rhCKZJGVS
ijfDWi+bhZiHXdLzspkA9zdWncmySG4PMMfZsgBmDLhs1o8i0c5rnzKvTSnWjHocJOmPfrArXac6
CCCsDZ63D1mmt5IWlZHTIQXABe2nWxrB2td5LrigmFaghEiFyRp73jukKP6lCMk2ZTPFB1HhI3Ur
VHgjmR9wASw2ZjYtTN4FhvQ5yHbwY/ZeT4S2EpDUPNxOr42H63JTc+tGVPXA2Y0NyVVa/bcQc0WE
aXwfS5zt8VLnW0XuFPqV9I8ziHBcc/5YRuTFSsX2IZ3KV4alIfSF8VzazG2banK690SK+T7oEnFZ
6+zHoUOTD+knyX3jF2I3zxPPd5BOV7ZGZ0epbv/RtSVAtWMjk2tNCK80+61WH5o4G/Rbyz2ytSi4
PBItZRyT2OnxLadwQcIhTs/zqhMpfkhJ0jWxbtcb15Y7++IfOyxwkm2gV2F6XiGfKPBNJXNb55hy
7zdswpNtjm9JXsf3fq/VpcnqMWIzQtc3Vdkz/AaucYU+OCPMON2s2KI2q8r+BVXWnMdGlWfEGXx0
EpUAABKE0o0ezEtZtOAs/uAyeSSEGqLsdMpnAsnsg15r8xE+CIV3XyNGG7EqoNu5fQ+JmTOErANZ
WePc2f+5k6jveeZIX0jTX+I0gFMzu3nwYhuBRNZY61+WDfa2twFQlQPYMg1Ya9zWsICSawZ0gqZj
v7KjGTv2fuwo1046BdvqNeDrVt2FfLv0qOuedJrEss6rQGdjk0qwQcGJIGxoMF0gUtrMxGmx/Q5P
pWa+tMzqedbOtdRJGwmSufekfoov7yYpb27OQt4ehkbHVUh0XXEnR+OfWU5ql/XO3BH+2qooz83x
RBLJREdg/oXdOg6rSqDltSjIoZxD7GiRWs7pSnJOYkERtqL4zMoeSbBDYq6n0y8Cb6pdgsaC6LNi
vjR1w3oxBKiaDBaAbeq0TPMCOUUgrWqfrb0XJUuphh3aNBjqNZhDWxqsjhYiLl/N8JnzcA6wyC4X
f6lJ9oqdIL2d/MU1BfX/RwPCK4CV+TiWa6HONm45cS3KgYxzOFTU/XBv/cEaBvVr9kP6mEnfv8Yp
UmJFU/IDbfG3tKpYxVxHRT7iHl6aBt06ol3sR9hq0puyXOfd/5F2Xjty4+ravpWNfS5AlChROq3c
0d1ddtvtE8FROWdd/f9oLeDf1XKhCuMxBoMBPBCLFEV+4Q3EluQ1xa2XDcEH4UAJzCgoo2uCMpdR
JL/0gD4rtWw4fXS3aZSjHIkIgXwtcb0/BIiY7KHGwvG3fR0JEpeKTYE2qu1PpFIE6HvNgA9UC2q3
oGftjTT9bwmwypvJFtU90of+BvVtAYejDNc9p/I6Hlz7rsvwe1ZD9tlPanPnuxB94zHv4QoFzrYR
o/mxyieIcT0hltCaZGeM/YzE5LWmMn+LfAdYsKOxnzs+KVPUP0lqaa1OBqwa1Jl3GqIlR6NrXL5t
faYlgMTn+0DDqK87WByEPZakepx4qJ+mjdmg7mHVmHhQVAfv5upwk30PcxotssFOpApuhYw/mvDl
u209heMXeB712q2hPYeZ2608e9Y2FyPxX+WAszApWm36JIYE0vTRrWsOSCJn7bFXWXwwkY9fq16j
O4yi1MFQnXPfSzgCK5mXNOfKvGYPRb4x0PSudHu8S0MSgr4boo9ekf7kOEbzPLPnPlEevbSjNxyt
tM05oyLYnI4CMW4HxpcRVbZ7OYwx0T74H5cQvqNqHn7Kygjt/gl8h6eGYBfo1Pal7engPiYz34NP
INx33F++Sr81iDWzRCLcT7gp3BVDGW9w5yXqKyp0Z4O+gv3VhQAGqD/qn3y0KVZqBO+rI68N82by
N+ZgC2cV0XLY+OUUUmLWzGY9C0yKtW6yZM2kjCM8T/FiphFgEJPnROFXCgguqXXabZLeIz4YYANR
MPIOExQDAMCg6oaCQp7m0f6IOvq8OoZ0E/043DGq4Gui2TQRKJodDG2obl1M+DZgMMBVZyg+3mJZ
2XDJas3AqyHA7Tsjvh80JN2DrrZ2LFKwGy33l2YHAMNL371LzKq7M/mC0BkvpntEEDQKum5SEQR4
KIj7HrxVCtvdeJd0Jar7Ye7vBdnYbhw7yIODP6uBID9BjzkqUfD2660063wfOZF17E07OY6hj9CC
KqJZv8JcWTXES7+n8dMSryiDJD+ojLeuVtaHEcnZXWsKCMie5BYz5Y4MwDN+ISHabSii20jy2b44
+kNQvwonBqUJwYdSek0CAE2c5rAGLEJv2uq2klr0UTpEzEZj2pRN2nZbZUDONLR4fnlaFD/njY+u
J7f5NyeEwBp35ItoiqNU2gMZiGVtILk7onztAP3LOtvc0xogTK6QmET1Z6AhGA3PKEuLW822mm9e
adGXomNZPXUCnRBoM/VaJMVPqgzmr64VHO505ba2EZFIOwg5TFoMpAMuAd0saa+8koxZtEH6zU5i
c9v2Q/Mla0kxECch4u6dHxB9QXYHnrkjoAD14lgVJft6aJ+DUoV3eUvxVABfG8xupriYfcAZJOI3
hy4/WTwAhmYstacycNIPiWOXzwZVLQqrc2FYSBg/9gQycxhtkPJxiE8D+vrQQvjKd45JQkgnrsXk
olebQDemR9cisIA9SNGH7gowJ1zD+oiADQWs1qDkFw2/gJpnB0drFOyw8qup6dnHrsRwQAew9S0x
+n4Ciy3rQ86BsZET95gmh/h+hKEMOlZ46zpCvN4rMdNOEuqZJoiPBxJoVGV7CDkoVnEU5uIXcRAR
m5XMd3JVYURRwU9yBKoCtWMML54DEhf5teBJwDdHsx8pt5vWjJx9q/r0MHV2uffKqUGIQ43fKlwj
drDlOSnQCuQagNRKu6B5xXECVS2Z2rQDZpYJYcJB0G/6ODQAyfVenx6GEsfYMMWcHi1YRIJ17uFe
GNqj4chuRwpmHPqqCb5nhdBuTI+G8JQP3ztL2GznNPydocUH+nGodyLqi10vYgmDODSRtvLNnZiA
7tIuJnfEKGAnMewAowpCLchFLffJSLUxCo39gFT3ajThaXe+Rfcn8prtZNYKtCmOGnnT2V+qoqdS
Nx+zI+y+m87UvFtnoAi+Cofqa6xJ56scK1qKuV3kN0gCVxvbsHgVaAj4/lvagkMEQ5dt6UN4BxXB
vvEwUdlmeh6hE6G0Qxz40Tb0W41j1c+25ghIuTSc343U0IaaVcEo9qDiE8TomQhUdZqppGSI7gb/
SaGBlmetvfh6Lu+yMXRejDINtkizx/S2wMrK1hI3Xkwjr7cN59lsOox3HPuNEMO4xydAu7ORGyRa
QW5qbSK1vIEy/Is23Qymwit5HeoKGaY6x9Ujjlt0IWM3ukkssNwJcmq2izQzlQC015MvKtOQZ8y5
Q7MODk7gTuJOi4vis9UiPmNDPdu2bKcPJrHQbYQYwLqyAackUeQ/KPpS9z27nuup6YFAwA3IYqy8
uhw5wcD6ToPIfIJ+/gPoH+W5afD3XW83m5JMd++SBt7iTiHuHGOsd9y8xT6ZOPaiKnNhfqY9ylEy
3IVx7b7Rk8O0b4z0FWaXwEptDC2wi6zXYUXZhA24RsjM3uK95KPkgNo5PZjou2nUKCNBCXggVmQ/
mjr8M41+4ZDnIDA1RC0Ry5bPhHTqIwoB8CRQD0KFDlVEuC3BTE8fg31g9ylxO7bPka394HoPJUpj
HEl9NMld5Cn/HswrqMCJUinnMDBbkcudoaefKX/525K64nrsDI3IUwvvKOQF21FTBE5pof+eAvdT
BfPlk51ofFJO1SqYDIZ6gWVc7dwkJLaC9Aal3lRrDygTghag+7BjdzbV5Gf3QTpYB98AZeKjqFCh
8aFoxD7ShnQ+Cx89abKTDvgOu2PKp2ITRBMCXwG8wUz3X1AkOUyjgqpilzTssiElFhsTSmEwGQ0t
S/ZxCseaoADGQK3p6GchEhwovV/neqbfUO9FnSIJiztdcQ6t3dmMx+xH9UHTAQc1VIbQBIPHE+dq
X5tJ+ZwWCUJASa3fo8Y9rUNBmcC1w/zg0sg4ALpF4UAQyOxSA8mAIcxe64x+OUdtcGMiraiA+49E
zwVil6vBadSmx7pma2Zl+FlmIwYhlA5Bb1LJv3U0y/wM0sna1XM8gdJFsW8MatBUxOTdBKH8EFWd
u0sHELVh2KG70QMjHmSav8ahyl40C+YtqfMIdIsaeJwUH91xMHacEqjC0X85NLGunkO9Lnch2syv
wDsR9Egc+lEgFGh55gICK22aIWmRmkeUeYfRMCVTvLLrjTP3huzJNSf0XWOAzJkogXrULqVnp+Fa
6LE5Ik7rgwezjwpkrYPqk5YO6GTRK3xEPpolbor0GV13xDkkypL1VNQbiowF+uA6Vfi4Su69pJg+
5oRe91YQPo2oVmyirP3FodKvBhdHQfj+497D8ARhEeJbC9DPyiZExECDYjOya9QmMNJoku6mQDPw
3kup3lQltUkWE/jxYAowxY2+R3D7S+BwLayyNkD5GCiYl3SFvlFW/Bst0JztilABdNESnBJQXuQ5
xPPg99+gmHyt0bm46adgfG0omW/oy3Y7EGgUKbLGJRYI7Af6avm+9jpSFPjSSCtgo1NrBmjROC/g
SaPF5lK7WCMu467imNZiWtj52qztEvlhrqBqSJ0fMWKQ96UT0kHsiGR1fQoecoN68Zp2QvpSOHG6
dzpXbryRMpHrxPgKlDhpIL2WfAD11697zjZiZaA/Xe4MyHZS06yzEHB47qn7wSgASMT3U/lc62if
oO2vv1lFa30PjVlRS8ESskkn1xFSqA/C69XabuNxl02evXN0t/oc9TV1BUWabI+xTpUmGO7Bnosf
nABQT6NE4U0T48tBVvCAniOXqeHXkHboRSeZm94DJU2JqXICDzxefnAME2shSAJfQ3f3ARrpd/T6
4q0xmPUPL2iDn1qOMGUUe+FOlGG38stZ/zLuwEaDgUPj2qSs1RXta6hXNIsI10DkQjlVHZWrleth
VBQVbfCJxrBHQJ7ELz1WI88uMvVg7scG5are2+VWaf+2JdAb/hW99ugoHCwgEjdlS91yHWu9DSY+
SQDGhkjo35dxVlI6KdMbTqvpk2EW2q1BD3+flC1HDMGKaAmaAMeQJUYKBp6nf0Ov5nOt+88t6u5I
lVNnStxPRf8pV9T3BMWcD+WgnDsf5DlAjYk0VXYG3DKggjH76CGy1cwgbzIAx1Ou3xhpi6cC5dq9
acThR2OmhelKBPeUzOJfqUknGqZ+h4r3XF4T7bB1myG5I8HIn6YhlTsNJ7QdAi34FNjxa6iZZb6u
D1GOzQuacS6VWocCOyYpG8tHU/mQOlsTxKO8CdIH+KsIk7Qe7ZGiMeB5RIZ95yD4M0ukNK9hN8ts
OGidVn0KsgSwJ40A8HyDGU5rQ1X5loMk3Da4RjAEphfsAn0zam2xyyqzAm+fe9MPL08kL3/GdWRh
eevXfgTWVUOpXZ9bRZEjn61pMunMDvnGlY27d0zelF2hSKCjekT3LH+lwqx/w+vIOthR/qKXHIpU
fP8Ln4OsjU7zSgwu1kfx8Ob0TvEA1yn40YqgexATpTmaMqD0StslmkDrFImnNn2iLDx+7nKOAlqw
GKUn6lNZDtWqUsOboBf000s8nc6SS7KD85q8Sxv9y0juvTLTKdyj2+fMsm0Q6dBMZVM17Ba+szsr
6PE0KGPCHhgpLV+HRNVwtl2hGlXc+QDrV6FNiOWiv9oiWJzBnu2N2SmmQQPYpaS5btRTFwflp1yi
ybMK/MC/c4dY3gLoKzb2ONIA1c3xoYxSh7u7cR5FRrkMg79k77cusq2dcoEF0YGnK4gJx+hW9yXF
5yf6GiEisdl3cD3+VpKeP9lBKQ5Dh4hcRB8RbJGR3lJlhYGbGvm+M5GY89rK/zCU9g9k6rNbkXfQ
e83eQW3fm1Yj+dojzlMczSDLOS5I08WQey+2DWjSVwXFlQx1x5iG5jErKxpIJDtPg4JoEAqKDmaP
ElETFc5j1dVcoa6cQzQIINGgxxQPeXWjDpMpjke8Qub8CQ/J8BA6wKvI2YxZATo7tHyOiN5yVvWN
G26CEEqK1RT1izWihMmBghSMjx0TeEYNTo6gANuOIbepU3z35+A5K8vul4NK44/Ubv1d4mKCMiVI
sgSa1+2pYWZHvRt9bGJkQ48LBdooAqajTH2kao3+oAfM5K5RsK49AcdNGCgMSByIQ6Nq7moFacBy
5fiKP5ZBkdGTt0ByIIjb4s1BVCKKFOmwaTQWGm5NgIR34NKm0vNHZLxC2FmgObC96zf4e7XgLwoq
agmIYg0+tfBgmjlJgdVC5g2IPyHl07iJjm+ikLcF2PydbXbuTZlOxV4TAGnaSasOfH0E1DX19iZS
4cY3UucuAR27IbLjSGraLwXIwkMNdOaldCa8WlvMFEMHcpidENp5EncWqk/aDvlPvl5VE7yPuvPJ
E/qLSqx+E+WjvJ+U9cXoLKTmE+7YJqNjAfzSeWnh2N3HDTdf3rBTSgu0dqK1IO4kpgEdOIT96EoY
siWgLJqufC7UUInANBNJW5pQD1hhBZs+NiHkIMZNggM7ux7rkZO/zu+EC3vAbEsSNM+gq95l2QGJ
LR0keBsdMssqvxG9EvMATUUeJk5aTkSpNzdIbrGFkQvSADCRyKbfpax01AOD8mBFWvjADjNvcHGb
DqQz7Qcj0KHet3nGkVFAmlVN8YZVEmTiTmvVSpCmgl80YJ9UwEEo65GlK1NwdAI7GuIKilIMl0YD
j/5i8plxIgq5sSeILJ2sYF6FXv25qqr6Wa9xf/RLJ9774yA2SK9ZG+C630AD0CNEgvM+5wba2o2P
IntRI8YAaXsNxkcdkghdAbN1OftH42s7qPK+pp0P74h+UC1ANfslBf8esPCmF/03TNX0Pcx7Z+ek
sv2Fl5F9K9yIVpKr/0CyL91VqLC+uL37LVAOELeK/gTdtJ+gfcWWVg7ZKnV2SkkovjlFDypEthhs
dTalPz3fW5J4TUANp7ZqeTs1QhKU+HptJL7ge+Xi1ZUPRs63X5jpodVM/8mwmvRFkjwCJG+Gbkfk
FN6yqX6UDU2LIs3JIpyAe8nr9G1v6OBLa6GvlNKyzQCvdyXHDLlCgrn1MMHTBB+Yb1ufi7DxaD9h
4RfAmAuH/aAFBrwg6jEUc8YGIy00EV2gdrcRVhgbXgX5eKCPWyfJfht4LG6QfEq+N2PRP1uq1b6V
PXWi1DAbSInypSTMfKTbhiSV7g1fif3eQJzZ1FyhyWCKOmyqlrpR3wFfiKL8J5Pj46Y2tKI+lxzy
iNaUUwT17ZBIiZxwWT0HHECHoEAzE/Qf/QqarEYGqx0wDo4rtDUMGHKxFT1aU0hCkcKplSFplBrc
Fua+N3o3wAMwgWrVCMaYsqU+oUTT4gYCcAp0U62q6dZ1O4SOAyf+3HgAKB2DFkQdc0lYes8aUghb
N7mmUXqrKlT0qxqsTv+GISWV5ThRaI3oaPzDKhmG/EDPRlvHMYzITphYpicZ96cOsULvMSOaMsiU
7mADDegaE1/wGsJ6NeKcQOPxDi7KhyiOOVnsbNzVVkxJNeBLSxD5gNPVBmsnHnVaOvTVwrwlJgB/
D5VGB4estPreauySXgTwG7oHkryjHQt/63Tqt++2nU/jdBjm7F9D3woqFdwaa5P3I23F0gPBjFYu
YnSRPba3Nvh1n6DQapsKAyyf826Nb0ZA1l2Lz4CRPpf3uEy2YAGw+qkRDgfN4FodHVgLbUZtLv2F
bh2/9W2DdqitoYSOsCFINt+6rQufAgsYjp/BqFm/o0bQLZYoAGtJ8cuhRLsHmlPsMYob55+X/oZ8
IDedSZM/MPjQkZBAY3BWNNU5izmp0fdOA9SA9I8lkpqrvLIhkyey35S2jvgXpNw7SkrU8XviuVXN
HQwjTsWHCksoxE6RPgsd6CytayAbHNvVPd2t6dXGP+HI/4vBQRNo27QNta1sgxGSH/gkAIr6T60F
mEmBrvwZ22ZI5hAb5Kwla2POygiyo1ltmw6Xf2Zad8oG0VdDbbkhS+3gHUT1TYxR7QaheWdr0MpD
RsRUaIZE1q0h4hD70GFnlpCUC7qmff/QdZrxSmsb0qQ0KFLayr6VHmEmlwV0J2H62yIdqwe0xa1t
NaUl0hGYB6gqhPFWQZAbTPSCLB7iVUSXRT5LglCqBpUWhmtZtQja2BbITh/tIkd0KMZ3Ce0ESPBQ
Mav+Y9R7zZuBeBdSq1SanksTzFmOE9F6Kjy0mE32XxWi8IIl5atDg3ynvA8uBAdivdm5RJ+AvZYa
yBqLfPSeYiGCxJDGwIHOHdSslV99YoYvZUajbOoS/b4PMusJRPpcAfatF70o4K8Nrgv3Hnwg8MiK
yrxFr5d+OIwskODKEuLO7uFSal77NrUzgNJApFYP4ZmTT7bbpgnfJJfiKukoXFBgl3s2PMU52Uvk
aYCwITAe7VG5AzihI9Q2i7VqGrFIpLu0YImbKbzo7oNVI+SIAkj1SkYs9h2kcWjSeKnclkLwrUTY
03kiGg4G1xfYWG14VBS59cNQgkvGjSxWxXM+wO/1AFlxGlEvM4zKWTlJgixE4fDaUgg3oWshj29l
6Wcw5q+qsTlwuhT74xDXYduNq18o+AKAIgmukZa1482UjuiM4Vm8cksos2PAWa4NiJc1/NB1VGrW
ywQkFZheWH3GQcbYO0XSH+PAsrlT2Ha1QXOVNtq0rsvI3gZ4L90aBgh3bm4BgMVs6bJS1ZJSlWjA
Zfl+akznR87XvLYQ9F35HiCqyxbhZ53bTceRMFGl4s///k9xYg4PGA6H5RARYyTTEC+0P//Tx1um
YbqGZdICQv1VvH98K31J4j3mz/CjP/pTsc7F+PXyEH96qTOE5RKzm4ZtSX3h107NTdGw7vJnMd2P
zivMOTuGvAwh8vI480q8d1JnEkK5Bktl6phgv59KGFSTNaZu9lxEHyhfyALzMQ7mNnwrIR5eHmv+
zZfGct6PVUF2CmfvxOdxeMv83y4isi6NcEEFPkkf6voOsNjlEc+tomMqIQzX5F/mvE9O9oFsub5K
EFbP4HhhojX5I7ExuIvLo8y/ezEvqStlm3zJLjhm8/0oraD1a4Va9izNW4vLHQUbEuNDYhzK/ufl
ocT8rEtjLWbk49jJhmesvEeKATJAOz3DrwXS+AvQ8LrVKDzT7uh/uu5xiCm41lcm++enxW50lGu6
uiE4DeclP1lSjLFSFzghn9atIqrMDpcneOaNvXv8Yj+6tJMrc4zzZ724D0sqLHvNR7v86fIo1rlV
PJnEYic6riMcp2eUMr31g80kb1r57d8NsfiAmy7FZyJkCMPYia8zrSvaXB7hzFJxHbG9pRQm/b3F
CMlAKQ98RPb8Pcm/dvAiM5dY7MogwvhzqeCSGdQHBdBgVFrfv+/It0ZZw3Z7jr+p1S9yplA9Ockt
6X6r3cr2ESRH4L5entmZQ+l0TEt/PyboETNF6yl7VsjLg5uNCxewklwn+dFz7y6PdWYrvBtrcZZH
nmtMJjYwzw5V2B4iqUSuRYxfLo9ydka0aCSAM+nq1mLDZZOiFGvx2Rru6ywc12+0DkkCC3jK9P3y
UMbZGfF92hZ7w+X2eL96AKNVrzfMiIAaq5Zn1P929m8Ll5P1x1J+tExv27WfAusGXzp6tTQdJFSz
D27+QCgRepQ8PiQo6Q03+FVe/ml/nB3K0JU+I8xNYc3/vP9lQ1I2mha4xovV1V8q4xOQ+d//boT5
F5ycTs3/H8HMnzP36V8+fbGy1HNd6Oj8/kqAP4o3GtHl5d9v8/veHe+LFZr//uT3V55NVVtnBEVX
IseabJVYd/G1b/rsKODbDHs+wMkr3o/SCWhJmLKZL5ReQEIhlWN4iCB1Jg5o/Q/NAGno18/GkHwV
tBQHqzzOuFI/Sva2Q+bf4U65Ig/cX577n7vDhtkJ+8XhKnUNd3H0x7k3CF0vMBJ1P9v2p+j23z1+
MWmJ5GPc0y86Vkisprv2n96LisWcL0RTNwjcjMU5UsZhAfjHosw7HdphHw1XdsaZ1eH5DkgeV+l8
1IvVwYcSE29NeC8U3LOV7fzFzzdsW3GhoO0vnfkaONl4gFZFofRavWCXUiF8fOWUPffrpZASXqCh
E2guvpxYmhHeCYOHvObtuKuGf/5uDWuOSSxpS06+xSUlitwqIi3xjzZCfwYfzj/+8IGmOIYDisnk
8DIXzzcDCUxNU9pLiBogkvSl9vCPN+fpAHJx40GWF2OGTTMidCAd91l+JRCe1/f9uWJTOEc7Qwhl
27pY7B6QdhBEmtw/ui3cdUguq9H6iw0KJMnWiRU44Z15C5zsoEIvIiwZANzU/k/3wYAwf3mJ/jy0
UFkxbfYmAb2hL5MuS2sabaSxduQEwl4W+J6JpZDxzzfqu1EW34HQxqqpTDM8hig7ISOWXZnFmQ/h
3fMXVyDy+PAgsJo+NtVNE95QFb68Steev3gL/HKC51CGx/FVIWVYXjmjz7wErgvXgRMnXQL1xSEa
Wvg8gUJIjnm2AZWe3JHDYbF2eQ7zZlxsVi4AGmm2NOgVLkPOuqwS4AAMordYt1PkzO4BY1WowkdX
VuvMZ8EXgWKKUroAr704ltIQ4wmQZ/UxdR7JRMFJSPfD5cnMR8NiMu+GmFf05LMo8Z/nVC/rYwy+
dYeNYQrJfixxZZv0Jzduj3VtoZGKGBRl6JR69j8fnvxAp0whbOksg0E6xQGEHKOiJQeXo5rQn7ax
tn8sDNV8iArswPUpjMAEYThaE3XfXx7+zHZ0T4dfzD4L9EmXmqiOu3L4EmtfLj993m3LtZX8IcF3
dSoyi4/JQrtpBJ9bHQfxWk3HEk1njCnR43Cddqv5N5dHO7dZJOZa6MwY1GX+k5qfvEkHwBRAC6fC
6By4Kt3a0vplFumVF3Zm87vSsbjj5zDIXm7+pMlgquVWdYR352dy7XXPEzYWiHtTh748oXMvx7KA
PDh8aq65rJKBPyhLpx+qIzSml8r2b3vLvHKvnVszy5Y0fSnE2WK5ZlUWDpMTVbgaooXxggSk8RSL
BiHJSNOvXHHnNoMyDKYDJETochGA+bRO9MjMmyNI1Jw29Bdw8IfeRmWpAa2YKPFhQMb28gqKc0uo
CKOJ+/5zIC4DAz9rQaMyaArigEK9vQtoCya/EYrc+Yzftd3nPmqfeogRnYsuXnhIXbkrG/Vy+Zec
W+iTHyIWAURT9lVAabw5NojX2d3zmCOfUn6+PMi5s+x0kMUSI41ZQwWtmmPbbCbtQzzeWor+Ocxz
/YjRd33t+z67uub8vbnkKkLOkz754hBZsOJiZFI62JuqeY4878pVc22ExfmkMq8TEj+6IyA7n8I5
4jKDd+Uz+8/aL48pdj9AHYeaE5fN+2m4ytV7aY31sdaeAMTkQHlC8eSWb8LMDtI7oGe2wnDzykFy
9mWdjDp/LyeL56k6zbJxqo/JAMK5u8nkq4fS9YRgLM24NlmVYEMu7w8xb4A/ZmqZisDAtGxzmeB7
YJ2Rfg2aI7Z7G13cpP1b4D0V3h49vjS46UKwa9ovENNX5nr2NZ6MO//9yVz9EKnYwg8ZN5Af6JV+
9vCbvjy3sx+YTeVGVw5b0ll86UHe1L1WePXRJH+xH1IkSY3d5SH+LO4q2yUSwe1I6RKH0sV9hlwF
tAlOFLxZOpqXLtIMz3b9ZLT3wlVrUf/O1Xfhf9C6T0HxmAZXhj+3iI4uQI1KbgNrGQz5qH9MWMc3
R9Q+dehj5ZUVvPb8xbfmRGMPm4fnA/UEtiLbK0nguQvg9PcvPjMAJnESw/U8tiO1cZgR+aaUPpKJ
SjTrdAZPBskYHLWJft7lF3dtZotPTQZoDSYOM8uxuZlwyUvzm8sjzGuz/LB4MeQ91N2ROl/sPjHC
YktRHT5i3+bar05NiIPHxs/Lo/w5D6XrZHBKWkTfalkXoifpYsUh66PYaXjEQq/ZXB7gz49oHsC1
hP7fS3pxoE8IZwAX7xhgAEKxNxA/I+79izHmohbAOsI1OU/y5CzA0XqIjcCvjz1q1PE2mV3Yrtwa
f74NpkEeTdBJ1cdd3kuuP3gdCnH1MXc28Cx0n9twG8dXYqezb+NklMX3koIYrlp8To+p/BKZH9x0
e3mh/rwgmIVrctb8d6UWL6MdTMLnwuKCKL/QByR6wZQR0HRyn9aHsXx0xLVw6dzrnyMz5QgWz1me
oTRc0gn0Qn0cgc1rJpqatLK7Ky/nyiDuIhISnTnUY6LqY1B8wIHNRbJYvFxeuT9PGtJFNoCgpKU7
VJ7ebzEvikqQDXzvCOxoDZK5644GeYTSPtK5V06189P5v7EWZ4s+OAGqRCkRSrNXBq2qXeRc+Srn
n/v+cHk/ncXhEkX6MME24vbEFSPCZK1VNJIsY2VgeldV11LSM1HCu/HsxRsaws7wIR03x8B/8Tgt
Q+1WL/xVLTaNg412hYLkXTncDuLKB3Xusz15bfYifI28cuAP4aQp7rsYV/eNdPdNe2U1r41ivN8c
ndVWIDwZhWhviN786D6oXriLLm/BK9vCXoQKINTD1kUs5xggjTqLIWJMeeUgPXf+nC7X/PcnB+lg
l5ByRraFA8kKzXTjyhSuPX+e4snzq3ZoJq8umcLwefAghzxdXqKzz5+hDYZuUxtYvu48l7mOrFpz
xHdkHeSPU/3zLwYwpKIQRmNCXzYstAhafV+aVI+iz8gjF69/8XiTk5ILU5E9LF5xNehR2/WiPqKv
h5WiceUQO7s8J4+f//5k+SVtT2caeLxuID9+o7Xp7vLvP/shgOOll85t+UdCDsjYHDvhVUeFfFg2
vVbUnqg2bFvowpdHOnuAzRV6lwKA8Uee2Dp6qcHRI6zoAU3Z/k7YqMxUBq5LTQtMPZkOlwc8k9LN
BUOmBUbMICJbHJlxg4JVZEsMtxKMcGW/jsYOhfe9qW5jhYfpLOiureCwXh737JLS3qD2Oqci/2n9
nrwzBYoTiVSqeX2MDDIqAhJj+fTNsW4uj3PudJlbgxRhLXpZy53towI7ot9E0TIm05feFlPjm3iQ
V4Y5twUNZcyAEoAFf/TMNMdqgZSbzdFGNQTV6n6fhJP7F5vjdBDj/T4vIAs3Gmbtx5KiYAtQFnx/
Xb7l3a6oroQeZxI4gqmTCS0/WVVCDYkUY2VPgfcR5QFA37sRw1NNP+rqnvIP9ppjoiMp6W3C9MoF
d349XaBcc0Xvjx4h4iMA6uhNHy1wh1PdPkBUfLu8M84NgYaCoTuWlISOi0MbdQYRm3XaHinrrZ5Q
4L3yts7t8NPnz39/ssMD7M5lLXm+MoN1gkOXVj6qFiPO/eV5nNvhoN1IEgiAnT+KuUmpHDDheXuU
BobY0NtSPMOStt9dHubsdCySkLnp6ZLAvZ+OPtbIrmoonZBHrHwbD8+1gWs5NbrL45yJSDmH6Mtg
AGOg/LnYeNiRmr6Pctkxl8XahiU+iZu+vFHho1Ftymsx6ZlNgFQE+SGFaoMwfnH64QMISTZtxqPt
/2zWVfbt8mTOLJoAKmNYNhcHZaTFZCqA5Z0VqIGDe9P1uym9aSaY0VeW7D9lt0XYyzCUXAxIyNDj
FgcD6mkq0bqJNcNjw/Q/RfBwM+tFi5+lejT8nZUHs4bmqojUGtPHDYTOtQRsiwoi3ppgb/9i1lLO
1XIiFrVsAedSz+2yCcdjm+5BzKMFBzo4+np5kLNv7mSQ5X6MZSd6PRo5oNLVp3z6i+RbmCfPX6wp
UkxRbPnZeASx3iMGl2JfeOXLPbs7ToZY7A6ICo0F3YYpYPqIaug9cuQhnOF/t1DzQp6cQ9GgjRNW
MuMxqA84nIb18+XnX5vF4hyVzSD8xk5YKDwSYf52D5N776rtvxtl/hUns4DSbKoojMdjaN3Zgba2
Ovhb7q281ns5v634WgkZLFDti9nkRueNepCPqBZthFob/xw4BjxB/t/zF/MA0yCg2bGtxLQbzEOU
XEkVztwG754/B5gn64RzUwrooBqP/rT1BEQqiBS7y6/i7BAW+BGb0geg9MUSmY6fJkGLNBXeMWax
7THiFdvLQ5x9CydDLFYJisWQ1qk/HtPqEbvlqXz5d89frFJQYXkX9EwBu0cM8/juLj//3BKBYzVt
sKYmV/Li+fpAr7BrjOlo2ZgN/xiLDkrpFXzH/IzloW+xmQAxcEsCpHr/pkdoddkQFvoRUCui0Uc/
QwklOih1G3bDlVd+7n1YM/9AErIzo8VJJeoiSPO+0UlL7mpdW9fdeOWUOpeHkCAqYE80IZVpLG7i
CrGX3CdHOfoSxTu+8iwW+spqEBhQqAtHGDIa9fc2tG6n6Bqg7lzMwbwgKaBzY/0BnkDPuUGZNBJH
t55x4E50i6FsIncuTDPvykTPLSWkdiJDi4DgD0xrivjmRMXVOLZS37RgFVFJvbz55he/3BinIyw2
Rj01HWLRjNCj8PkY7YbffvoX+5uevrJojOns88V+6McshZovxVFPN5jwIn0X+VcSxHPr5JCQ0oKj
SUVK/H57K8+TA+I+0zFHGiRFiRWp9cvrdHYE9jLtbktaarnjtEgrginNp2ODymbQRKufl59/7hCg
+2RROCAMYhbvZ4DGk9lAOh5xc4y2KO56kbbVur9YptNB5kmenPchhGwpmmI8TnjymCvD+IuT+PT5
i9fQJOMUlS6TMP09FHGk6S8v0rnNevr8xWZNRgPDCQxaji7pkUBiEBuRxsIz1LxyXJ5727QIqNWT
VDjUud4vlGngCdvH3XiMI4SsjZov+59PheIcuEEhaGv9UUkhxhoUqgU9ZSi8b3P9wcQ65v+RdmU9
buNK9xcJ0EYtr/LaSzppy04neRFuJolEiVqoXfr132Ff3IlN6zPhZDAPAzRGZZJVxWIt57CRbNCa
ongeLz3PMQNk2xYmddD1IltHnicW4Ln4EI5RU6x1fzSCssTwql14QIk2c7oCe1uzAuceOBPsyn/t
mpEfTQecVCPy4QCX0sde4dkWjvLiN0lHOREdvTAtfhMv6KrNf/TagZsvnq54Uy3dFBdypMuVjlrO
daMeQgujfmP2qqcAp6TBWH3i3muvbYb2ZAPA/raeXk+PuK6JVzaSsB6Kylc1ZWIg91pnYFXKwPwF
Fldm1kDiXWMSsBp3bsyCOcVgbXEEDUZtVQrpC3e9iTIgMpAeHlSeK7kSzWeDr3luFxr+f1LQvqDr
DjPWRfkUEUWRZvEQMdmB0iziCoQXl2bSALYJ0w5FH87mLwbkBdETUwHYGRRytzd0wR7REKmLTlhc
VnjyXwpKWTMDta4DS1W9BQNzMisc14L3RYMtricPHYPXaRHX4ppXAko67MCiiJB5Nxv1qrZU5ewl
MQTagOgB6Zer0AFYLXnJbT6GNF/nFKPwB8MKb++USoRkV+A8zjA9BBGjDwAfkOc+uqoMgkqEZFJW
CkC9cYYIsIlP9AmjdoZKhZfOGwV5KBUSvhZqDJfnDfDhEpBhzRgCjUYHjNnq9iYpPv/uNM7uwcR0
i0q38Pnhs2e/tNn9zyokcf799e+FwLPP206bjxF8KO5yEIA/FYBrHxQ3+ZLlnYswLzcIKNk9Rkpx
BjEYN94BnDrw5inuKNU2SeY9z20BZol6DDuA4IFQck5//t05iB9wtlHUSJreFfZgj9+07wDR+IPP
i6Z5pOzQ3yO7p6StQFUH/IwQoLGsw7AoBuL/ToK0ANMGLH1TQAIFJycooTd/8nnxzsATRyQdL/cn
n0y7AIr3EFYzX+k0X6lqVUtXBTph/yfAleyMe6z37Ai3o+e+AHsHALhgRs3X2hiUnqIhfDEKATwo
snzo8nXRl325GEzxz0D6mbqQ1aFBNnH/YKUnv9r15jOwDzatuYspxxT2ZsB4b+p+vr2VC682EQDB
+WJuHU160kqr2CpKcO3x0AQ3gN/zYACxsHCTCSBjAFs9q85uYWuR0YQHA545ssZy96MDqAP8wa9C
IwekRrS3kw9aDag+kFoAC0Ohh+LXS6+4C2Fi9WeGxD0rAtqcV4U23vVl8dh3W615jdmPLDm5GZBZ
R0vhQpf283x50n4yhDgdwLWqMCrYl6YFglxibttmerRsBwAW4PicB8XVtuCOkD8S3fwgrMBDUlIg
2vjcH3WjCgszmH6Uiq8veNSLr0u2ZgE5pOhcfL3/yMbPk/tgZDu/ON3WwqUekAspkkttBh9oORak
TNN+AMqoTd+amK47/1eNHmrA+2njLmoeGzCp3Zas2jzJU5F69HJQuVShQDRBqu8PrtSLhYmg4UwD
tQYYioCGr0I0HbQAMlFVesT/L2u4h7kYNAEicrLkgY4oAV0fquplSLyvlD+b3mOdfb9/izAFiMhZ
F5MxltSfw8AFR62EVSF7BkY9GRUWs3QC55+X1Fd3UwwpTXkVAuuu77/0QOD+g98PBmHE4zqmTxyh
4WdH0A26YWuaVYaT/eI3n6LaUQhYcmkepg0R3CAJgrfxpYBiaqye4CkT0rJ8Gmm6bVNQ3QEhOW4A
z1MNikf4kkWKXgPfxXAjzF2KM5GbLto2wZxG7x20EqDlJVsDO9BVvC0WNIugFdBGPQwvi6tRIfAE
VHHVFDykvwAm0PyD0a7b57LgKjH1jYvAsdE1gcvgctuQYZu1dmY8ZMCuCmrNfiwHMIwBqhdkuesa
kGOZdjdcBTo0zmVK5p55xPfB1cJDngO2X1sLyp/bq1pQ5wsJksHnBjBMzQGrqiaQy+bbzFPNDC6o
24UESZ/zAZQ6KccaMsDwJ3TbAViu3mFgwFUB2yypALKrYiII17UpDx81nuaOQxTzkIyh134AVW9H
dre3aykRAWibf2XI4A6g0uIgRMWFWTcPbZOsiHZiADzznU929DHvwYX1iZiqW3rxkPBwRjrA8ZD8
kW5pveydDKwaiAs8UPfsAER3e1WK78tNpxSAsXlV4/vM+2ADoXj8efv7Cy4AOD3//n5f8jhJT2vD
ie0qTFpRoDK9dZY9Y7P+Top5aaBx0pdDTC1IycGf/GCDmKMFzbsiWaLaK8kNZKbGWedhLX3ffuFW
+RxV6f72QlQixN/PbgBUb/l/t6tKNg3Kw63iClMdh2TzVHMau7SwUXODutFGA5CvFswqa1StQrL7
KIpaneuQ4sa7HLwR1frvdkm6V7qyM/UiFqEQnp6B38Xd84ib7PNtKYve60x1pZC8bsAU3edYRcZX
vf5sYohe36bpp1TV0mMseq8zSZKRl+gnsawcRuijOkTBUTnM4HHzjHZtWtTeZF5UAcvb3EV69uBp
XWD6zRuj+h5cBeBXABdJn7hfby/+tqKgS1RSxNIATkaBLS7zTVKs2uY5+4rxx9tClrKsZ97BkLP0
M8+pzjJYVARg5zWCHxZEVdyts4YOQVKxGdQN5JDhsDfgCq4DUN2OADEEvUiMWWSFg1/WWpQ9bWCK
YTZC0iojcXw+cLz3IvBTl1swzytWK/yDFAFjtb8FSArlV5UxI4avwtSqDy6Q0agNDELAYvDG2Ngm
MJFtf9uP5HHAKk3QByOHuau5/nr7dywf7e+fIWnbrGczqsm4x8ru2e1BqAK+T3Q04wHtKs532YL+
lST3yxeJNTikhiQwkc3JU6l/KpJ9GT8pJ7SWDei3IOmW8d2o7roeO9uba+ArNDSAUdzeteXr//fp
OdIdk0XZUEQFXui8BPeBcXLKF56/UP2DXQEDfTfE36dk2twWuhh4nsmUbhyjdXLg5UIlMQF8JAIY
PckAFB0DvLXcGJ5zHMxEYQWqrRRWcnYDxabXVsgpIeDwn63mJfeQD/ij2/r3aYmfcCbCbblj1kIE
8J83Rt29Eid+mMpmWw/u9vYG/j8e5rcsYQxnsuZ4QncGJ4gMkpfW/JHbJ9f9LFjI9BYgftU/vXny
p2+M7IBeo9B+hZ05kj8BcGvPegtK2Rg7ML/r/qmINlmnWOHieRG0aALVDolAuS9EY1Y1F+2M83LB
dvOKR8lK4beEP7hyW2cSpHV4ETHTPMbtROoHv9vb5YpUx0zb8mQTG09Toyh2LrrhM3GSl7T62gfq
64BrF2jgQN6+f+ZR9DH83jDJ/VUsiyvqYMN4tntrVZeIYrPkFAT6PTJwVGOzEmONPFr9icY/Ixq4
5XO8+pPmkvOlWJLbYwBHNSyxFGImGH+Lg0RxVSiUy5J8HmeG3TiAWA41tu1idGd/HPuH2xaqOG65
bSJj/ZiA7RC3EZgmDn06KqxweQk2kpZAK3GuRpMrM09HoM9XoVXvo74HUdYuBqjrnyzitxDJaZKx
9C3WirC63k/pp4Hs/+77ksfsjbzpihLfn8iW0Afg297+/qKrAp/u/zZJ8pINBhwRFmCTjOY10x7d
5KsZ71wwM98WozoLyZO4PsoTXia2Kd6kAO91EMYpRIhPXDsrF44QfUroSTYv/T3A7dth4KgSeONG
G35lxY6AodF0vwFPXyFqedN+i5Iu5x7FYDoQ5BzidD/Zb23/pQM+QOMqXp3Lm/ZbjKRbBWhkBjdH
ENXEX0BUpDlP4Oi7fS6qTZPUy+zAUlM4CDOGFqRHG0wTBDa41xpv5fh/5FF+r0bStIkXQPl6T9QA
9B2MS/lKiSS1eC4OGABtA/9czQDlQ6WNeFHBwYPiNLaeveJDyT84nQK2ZclxYcaCoI6B9qKrGaDR
zYEtno5wvmB/GXe66twXA85zAZIqu/7sszTCRQge6iz/3pU75nYB7Q+t+0qaf9yerctesailvTuX
Kek0ty1zpMC2Dh0QpxYA/9+a7iav3+7Xt3MpkkqjsJRkYAqtQlN74xPoatBGvqVgaVEBU6iWIyl2
3jpp3bAGiQI/CvMW3BW83jIDxH1ZMSmi2qVY/XxRkma7bkfyssWiwP6CKD3KHucR5FnrQf/kmafb
G6hal+RIjTFG/0aPdRnmeqLomd7P4wdQXt+WsuR5zlckRWJFpzfWxKDhmAZzq7U1IW/7BxePjfkf
NAVhIh3F1kt3bXB99DMPN0LnOM+kqg6GN+woIkvAWf1Bwxo5kyWnOssOjH+GiJbqh3ivo4ka3LyK
gseyT/h3OXK2UwNsDajAkDXx8p3Rvnj2H8QB50uQXEIXUzZPqcjKAFdI5/9pAOl/+8xVK5AcwDy2
oJ5IIMENrTkwvv7d1yXD79CYhWYLxJN5uXOaTfEnV/L5/kj23uVxFjuxUCd9r3WfnexTXX2niaIR
Ytkufp+yZOkkcTpQrOlVGJef8uyzTg9av/m7jZIMnE6uiy5ZmN44bWNrpSrEL2YczzdKMm0QbGe9
H+GYuyxb8xScUdnnBF2VRfWk5Z/sMd+i0znw3O/2+NibHxL/pwXuZaJ6Iqu0TTL/sgHihgsegrBD
E0cbb/U6vL2Py47yf0eFPrRL/xJXVWfF4gFjGq+jvaf5dkw+Gunn21JuLwMt8pdSQGAYzWUOKRZe
etbemhQhoOr7ktkbDh1YXeGNZHLMYjwwVXPmokJbaGZG66TrOXJfBoajHJCO1Xjm5T36a63AG+vv
UWUqAubFZZyJkZZRUsOcHAu3VlN/qulbBMqBPziHMwGS86KTmXKAjiCOBZuM2/50yi9/J0Cs8Dyb
5LVD249YQT6ujRlA8grvu6iuQFvTwXZiYCJb8l+9AWJJkLmKlqNVWoPAaWdoGzYoYnCVFPH3s1WY
oFijA2hgwxqTEKOxGcjXEiE/c1XFS5UgyYv5fUH7JMJ2gSsxaOKjDQ50AIVOw+c/OBaEDzZBOoRY
8ljvNLSZO6dw+7OG1mUb+ouOrdsiFk3kXxHoz7jcszLTGY1m+HzdR2onmKO3WlUfWDSPMxGSF8nd
PgLYI6yc/DMD/+Hn7QWovi4ZX+Rq3jhOeOK38QHdeZnC0ao+L5lerdU2NwscgebuCguw7Ir9X1Sl
s82RLC9qLbOmLnS2cHbetvz6aqmKUaoTlmwvrkBU6IhKOGGrKX1BAblU3UbLmwSQTxdY0KYhJwfB
cYuuJYJFoBieDatMWaNYXAMMwPNtdMLDl19qKUcAmrOMI08EQmnwxwTO8ESdlyExtgb1A4v2a6M8
uO33mTxmEVj1QFHsP6PdUnFaqt8h3evW0HLW9BV+R/RpAmclaGVUCrG0lx6wSwXovmleDfgUadQW
pB9y9BYZe58Va7v5edtilhZxLkGyGJDe5iDZ6/Nwtn7F5YvNHyzgYdwpw0PSDbgbpksEvJg8aUlY
ZA791JSnrNLoPilj5wnZHvehmhxfcbcY4vAvUmPvsoiPvBgahq+6L8cMqGqsnMtT3pirNMUc0bgC
VMq6Aytj89wxKyhBfgUGylXZZgcwaVBwhhq0eLazKohcc9XQDA3xumILxCUg/ywHUQcamiyBaSF7
DtbNk1b1/BQ34LV02o2WHkv0Ehvpz9ZTvGivvAi24FyW5EVYX3vczUd+8ry3xM8C0L2uktQMBG/a
/Qd7Lkko19kdO+lOxjnKyScnjjZTAhrUId8Myjmlxc3zMHSI9zCaHuUxC7j0nHQl5ye9+KmPFVim
P9IYNOSzti5KFaXOlclh9zABDjV18F9X/d/cjVIKaKTqBETwz6SlT6A2ViipSoRkc0BJdmwNxZ9T
1JbfM5DhdlGkyNMsiADODAEgP7Ewlvv+NDo7GXvqOdHyojq1mb6q3ryiUaxhQckuBIi/nwlAwcE0
tLSsTmYaBdnwCK+xHQd/Q1R37nVxE/gs50uR4qsYRQcMC2U4kPkjAds4iHIDQJwErG7Wc/kA5opt
2rZriyW7DnyUWX1vqQ44Kh5ocQigVPCvPNTFSen2ZTKUJ2suHkD3nnW64uWzoN+ixx58eMjl+4Dj
vtxLN68MMtVJdRrHaNen5ggawRlsvBraFhoSBWWTKSQuqIeYrzds5KTQXCJji3uaFydpBImFZuKG
/j6qou8lAeCasACUK+adZcgJFyyfdkpIeerab1PCN72vAsFaUEAfKFtAYvGQUnPkTWuzvi0xT12e
CJ67+muwNujn295N3N+Sz4YEH/AVYI+7RkhjBKj/Y6mXJwrKPZsPgUP/KUjz1LJxZQzOyvA2o4qJ
anlVv2VKriEbW4th1gxXJUh1W/vQ6kcKbksy7m6vbVGOALuAxrkIpcTfz8w376sOYA4dlBrdVsM4
15s4RTfeULn9Kgd+5v0XhY+BXtEgjVFTjNZcikuajjGAFWaneeAot7DNgCYort+NiQicMsScsFXA
f+oohF6K0bqs0PzITwV9FjhnVXORS0p9/nnpcEwQr3fgBUhPFauLjzWxq0fXUab3riIyQOSjzxts
NmJ+4AqUCqTbpoYBg+TUDslWS4oNSFc2taECYr0OlDCh6mD01wa1AMDypCOprbEE39DYnjBytk6t
/ZR9c5NHQp50f1uw77fV7Xrn4AwI+nsF2gaQMCQf3jh5NzsxIsBpilcd2rzvJiXxwE4FXgHkRTw0
sMtzF71bdt0waxX6XOwtGT6X7Dm1AW80f3OHe9O7kijJdMaBVm1dudUpB0dsHnDVCMnCXhlohQSb
H9q8gRYm3QaxxQDhhgbcU5pHQ+BpDguaurj7+obWAMUFrtlDgCAjkkGt0qnV2+4Euh692jo1RuhX
ngpxb2EpmIwQUS+GiRHVSC+kBt2MBh3m5BRFg/lSj0W+IR6tFJnqaykuUknov0awA4wCuQGP4BE2
1xGPjnHdkjVoHOrGXt+rv5ciJMfi6Yk2GMAHOpLkkI9hs/+7z0uOJdKyibeAjjxW71rLsrvHqvB+
xISKLyq4omIsGbtdkLwfW+4dja7a9J/i5m5KX0mAZBSOBTDUOq69YzMWgBBAxu3emq0kQPIgNSg2
bbw2vONYNmt06wQsyGaAsM13Q/ci2DPFYwOsNYaDMfjLO4Rmgw7qaC8/FdPTVCRZYE1IeJv3K+2l
GEmjpnEoJ2As5Sdzx5NxbesqEJJrq0CbHEaFkGHFixOpkst1WJOpz/XgZycMHAfevteHu+90IUCk
ImHiiPTkIydRlFmdlp0I+4hBsdT4Rrvwtl2IT1xGYLgwAOMNtEwxGCLf50VjlHnm9RnOosXI7aq0
V22yqfxM4Q0X9upCjmR/qRGxCQw42SkiflD9h6YqlFOVAOkwvMxtqmaCgGrEQ3m0Vwa9tygL+Eob
SQ/BlmUhHpZOI4u5NRm9MxyBXoa38tqbVfhlV3EJJBBdzKeLG+OK+ij3/HL02DAe7W7dxuvY3Qy1
Iiq92qZLEbLt4amVFk4KEQYqcx99FeDBlTpJn5dsLm0jN/YGfD4yHrtfUYrpg+qxvHtuQ0iBi0Uo
ClzlKzI/RrLcAZnGeKSPmg7SWkz032kVECDeoShtwlNdTQKO+tw01Jr74/TaOw99dIqmt05FCXk9
AoyrAi4Ks6xizPRqJquA+MjxBhOgB3wzDeQp7/kKNLmf5g5s58BU1rRoa0/2rxLjYbqmunGvi7fv
8gkSZsA6EVhWl/6r4HOcejw3gRDCgooYa8vas2laoYa3GuzHKvnQT8+0jcEGvIuAAzrSvdMeOpWf
vtYZsQ3YbfLOxiC/XBhP8AJMezN0y3jVAka6SdjaxYxfMd4bBIgFG3hxgg0d2y33iHLMQegJn8yQ
vOn9Xif3pjGkzwvbO3vxzYMB7o0Kn7eGcYNW/qRVsQ8uqwz0BYhUOvK9Mi414VrjeZxgBQNeeEMZ
lBgdj+jG9jEPsUGvcOVsi8ENKuUMxrVvwt6dSRaPnbPFRfOQWWy2zbDRH+v5wxA/efT1ttVd+yaI
wEMZyzMFXKCkjxjw5F2ZmGZIm6B3V9m8vv39BUUzdZg0bjsAH+Ihe7kEAKVEcYWYHVWNTcv37Knh
YFtQXHQL+wRsaCQ3sQQB1Cctwo40K6FWYYdaPTxQrX+m1viB83l7ey1XmROB6o/Zbg+PC/AxyXF/
Vid6a+i1jS6xr539QKxfLUZwIv9jY24ZR0eSrhpeXjgdNFgZmI2GmWKySVoYb+ei8AuLhCVNVrX5
OnJFQnXheJDMMuEK8NBECUPSsLl265FHiRM2yevQz0H5rUZPZ0WOt3duYR3wtwJd2QZyo2FL6yDW
7Lol00jY+1tTW1mKVag+L60iM32OrC0+3+ivBOmXbFbUHpYEgNZcNOwDe/qKBrbmPq31KCKhU5fB
DzdTNT8sKLBI+elgaRfVFPmcMz/q66JjTpiNp5pGwIgw1r57dywFsgIDKgyuZaAIXBEI5TMKVeXo
hDpa6f1yxeIfd5+yi+gACqWDbxn4oJe2PpkFNcaBu6FtbLtkbatAmBdOAUkQ7L7uCzoCuWBSmPpg
JcjlhTmGcVBX3KSbexcAdHEMC8GJQAhO43IBTudzNgJ1NLSidVOsOLv7srr4/lUgGOGiYsgnhLrx
1P5kpcI/XRszeLrQfSLsGBy2lrT/hT80busYUTjkNOD+/OKPzYvbf3NVZDrX6nopSPz97F6yay/p
gQgfhWm8KR+1caOiyF1aiQCUNwEwa12jvI6mm/QxZ+g68YuVkX517FPcB0ajKy6Oa41CLgoy8MQA
oMYVTFCLgW0jtav4ONurInpK7PBuhcL3UXIzwQQDLEtpo1g1mrzp2viIzGDW71MVENnS70dUhSwO
EiEwbElhvQGbVFo0PmpDcSDt+JgBzFIRlytkyEpbAJcnbkCid5wwwzvoW99V6e21BLSm4z3vuQRW
jbD4Up38PPW1wje8sF2j+bpVaavw/hfPbWQJzj8vlO1MWy2TFgmSIl44ZZvBHFdWrq+s7qW13FVk
Gav4/uce5CEaAW874t0rwM82phXvTeoD5tnbOq2/Vfjxa+u7/L60HsefWVNUEdYzg6JnHXUf9Pvv
u0sR8n09sdwyMogwna3WBpX5cNsuxP8vH4mAwhbgZ5ZzdZ9G89jEs5tpoTmPoDlA3FnuvXg/RC9+
FN8d4SJPdCZLyoKMNGP1OEGW1xyQFvYLVbvAgvqihcVEHR+PR9Qdpfd35PauX2kkCr3PKSgB9ORu
PEbBZi1ea+jlXIAU1WMbHCtuG4XNY2n7m9kaNrePY8FCLgSIFZ5ZSI2uiqaOmig00mwXd+4jeGpI
vq7NtWO2+8jytrflLWjwhTzJ4B1tZMzJsCBG9B9J1u1pku8nxn7eFrN0MDaaDgxBBg7MO8lQupEX
Nc2xrJS9AvHDUeRuFz8P7hO8a6DJV6DUaW5TNAtUEdgavhYY+C/urvvh3NFdBLQnEKQiqpIUa6BG
wx2viMK6R6fUlpt3R7VgMQe5JwoZgPq5Sn1Ru5s6p/FJaNXr3lgxtr69/0vHjJeSSDgDX/8qz9mX
aDyIK8cOWVy8ZDZ7Nq1uF3P/3qq/eJKdiZENPKnLocPzENg+a/0fXTWVKLRE8lUXn5eSnATA5kBV
9O2wAAwkp9lqdtNVTHBRqUALF/cLiAHwVh4qpHK1rwVCVVqmKcFQ4vxdz/wPDSaD2jTd3T6WJb1F
sQ+Pbrxk0ZYhOfe+ajsX+NpOaPTtqim3A3P/5OB9ZLhEZUZ0Ul36E2Bl0AqQTlCseQYREAd+6WZS
OZHFZZwJkZZh6zmzhx5CgAEdNN5rTu8twAm9OhMgvSqrtPCyOIaAbsoxTpEGfxAoXAiQoje9KTG9
IbYJ6GVr/4Pr3/+eEZhnwMIW5WlkbSU/q5cstZPItUKrnB8Gqm3mSvHyXlDZCwnSSZt230WCtCmM
tLep2dRsf78qwbla8FKABjTQRySpUskqU2+pE8bR+KCBwKAceWD227tNAgwPNqYo0MgIiAFJl8yG
ChzxyAmr5Nn+CH67+z+PDChoJIAChmqDVHzLnSYae7NwwiH97H3UrLc/+Dx6CJHHEd3D8j2RlEZZ
DB30COli6xudvt/+/IIDdA30doIlHE/LqybP2PJzNleaFjrfHNKvDOasKjKtSl9VV7+emkWXmGng
uhaw/2jgkvapNFw2z6TTQp3OG33YFMWTzl/ouKNGtnKttY6EuFcqro8FFX5HakeS2gdpiSsJnc1a
13g2++EQv3GHbOyq2rP47ocgOsYQu/1PiHSVx5YOujchpCAfyy27uzcW+MTYOLREChz4K/2dLF1L
ZiD8hm4G/r2u/pAl+qbp8w8AkVU8mRe0AXlwIKjbDrLGoFC8NMi01nxSzSwKfb62ukD7Obk7qmrD
FPYm3bnosEDDEBp5XAyDS/aYDXU20y7ywxlT+a7/3XEOEXuwPqeGqu1+4fSFzQAyyiAoAcr1GN2h
bY0bDK+DftrVeKwZNYblGnN324auLyvALjsC3RTQnZiLkzwx0M6T2o6m9pg4TXAYQEF+//dtA7Tg
6K9B/6OcGhs1Quayz9tjYf3Id6T65/7PC1JV3CHgHwec9+Whd6D7GcfCa47++MlLVkb5l9+XvHxU
zaVVN/h+7K3c092ctr4DBhyx7/j9eKBJl9Tgz+M8Rn58mvSHmmybu+MEkAlg65FjEO2u8t77eYS+
KZfWx37vOvnGr1VIUtfK8/4GwFPANpC6lfsFNHOKkFPP+RF9/H6y0aO705KX35cC6FaPncgmjAMY
KPuQB7TgCgHXRoadB2wDcoJIoZtyDdDLjHj2irY6ln71n7abVn4vJhLsb7e19No14dYQXhCFZNRp
5N7ZBPMDetGz5tgMXzPbWk3oNI7QlZBzVVXr+kTe7yfHBeydjz4zyQn6dZ0MpGphzv2O+wFXQT2q
vi+5C9r0GrVafN+K16Mb0B+3N0r1eckgRuKBhXJo2qOGQjP5Bnqyu90ReuOASCMucjQvys1+ztBU
PPL09pgDEb1+MAZVwWRhBXCkeNxDo2AR8tRuWfQ2naeGHdP8S7sp7iacRZgDa0O9F5MSgo/40t/N
jjc5eVWlx85bN6CRUNwGC/Zw8Xlp/2msQX6Jz68Z+cYfiu7r3ed78X3p+mR5Y0XagO+bgJv5T+Ul
29vfX/r9xEc04wi2L2S4L7dnmgxznrUsPbJkY087I9qMpiLJeZ2SQmecAS0SPbx4rEo3QufnXjzr
aYrGuKNHy1VbJ6s2BYCz56LTqAgG1fjugkahOxXN3PBSoLqRH992X7J69pL0qA96UCQPdX+8vWnX
AnxA2qA8jfcQKqByb+rQRJiB1QjGaLPXKLDbu19il58X4s9yeBPNUmST8Pk5HbdknILSaMFB4yiO
XrUKyTJg8U2J7EVx5EGZrsGqdHuThOZfBn6Xq5AsYwZQI15L+Dyzp4DYn7XN1H1BR/Hd/gmpWpTx
8SBDyI+C6+VmocEQQBmUjce6rAKX0aBWXEUL2yQKiRgURdrxupmpZKBP7MyxOzoru3tl5t3PCUHN
gzorKHvxbJEf9o02W16f68PRoM9l7q+SuLj/nMWLBW0humB6lONilEzqaWr86UjpY7xL/LtTj+LF
8vvzUkCZpGOcxD0+bzpvXX50NrfV6NpBIQ4DjAcmQcAWiIj48nzrauIacUr9CFR+7bHUjTxAPs1D
q1NbKwFM5bNGpRhkzni2OgTO8IouyWZ43OXcmo/cePjEjP3tpcgW8f51hHdgPkdqENHN5VIcYxrm
tOLz0csn7yMQ+auDobFm53Ad7NQsi/jqtsDr5WApHtBcRBEfvUHS3nWeO2MahA6H5EvpbWKueG5f
r+fy89LdkaA/P01rfN6awJHVfjFtjDVvE1WFSbUKadsyPamNmEBMb68qL5h9hYapvi/+fuZu8eCI
/Ybi+4WPWvv01DDFq0JWYUSW6A+G7aHVGTN6cmnXiPCE78ehPxj8aPhrT4eRv9590uci5HRLbCVa
ViOHejDMoOYrFRrtwhYJOgwM9fjCDOUgMPWtjmdW3h86fecVz76qrrv0fTRLoDIiuhHQOnp5BJ1W
G2VLk/6ANCrw6NLg/u1BG8j7JKEFazCkEMQEYJNngf3gIEYXKSaO839u778Iw84vOxwxakd4rOPi
t9HlJeloS/uGEvRoHEj1oEWYNQ0i7wF3XaYdbwta2CnMKgq0O0SzgojpcqfQfcxg0VF7oE4QxWtD
EXqoPi/+fmYLmeuBLq7C5wf2pg3f7HuhF9736eznC1M5//5E+2IY8H1d/2rUh/Rwe3cWPBJ6KJD4
RZpdzEhL0bLmkMabsqI7AB7mG6+arTtogda5W5ArKOKOBaO+ECVde7mVW6hY5N2B8q3R/2BsU3ax
QoZqOZLalqQvHWfEcoxkHaVrjW18HmhU8YSR4/P3M/m9abLvAP0IrTGO3x3GeghoqQXABgpm0qxS
+svgDy1VLWvJWBDoiYPC6MTV/ODkVGChjOv0UMVu9M3wRjBdJlVmPyQsmp7GlE+PzBiYCuThqmEb
CxWgHOj8+y/OnbSdWpWiyaNy00NdZ/ZH0LU7EW6TwgU8xwDCGtf/NbRJt42Yw58rbH0SFFo7NcHo
OcNWqzsQBEbpXIChpcm3NXFjxT3x3hsoeRHEqzoy5ggJ0Tgv3dc+4zlLkzw78LbiOxcTqWB5bw3n
sSoGazOZQIJtPRvQiXzs9tzD0C8zjHgLBpmvaNjUf/ZsBteWVmkfCjzZg5T5GVpBc/7ztpUtqP7F
z5S8tYHZo4hj7uXQTMlLZxc/NTB9mL37cFvMgi8CeRS8NpCwQPzmSWLStB39yYSXMF9dY3M30Ra0
wQVRjRjERYeMLweWM22JM9ZmfWi3WnT0q8P9vx6lWTQsYTjhugKcmEbO7YbXB9avCFuTYXX/91GW
RUSBSxPvHsnV5UPv6rzPmoNNn9J9l//B5p9/XnJvUdqQ0mrw+YkcSf7GFTmBhbMVmC6iLoBuiKu5
yymnWks1vTnU1tpLN7GrSFMqvi9XgnijFTSJ8P0hW9tRMCjiiQULOP/5rmSoRUurcgBgzMFumgfW
gYTRb1fT7N79YDAQLeou3p3ISTvvRbaz2zLl9dSWOqkPBdnPlARzfaCkXvnp99u69J7lkRwPKkGO
DUgRB3OKctG0sCKHx0ZbHPBrrJXXetbKKJxs5ZfM3CYa9VcVQJ82DJ7rKfGLeu2wsYdvAjLuD7TS
16GbjF+taMp/zRNNP4JEYziWPKE7o4+9jzx1x22T4kbR4zE3g7G2XJVzXzgRVDPEXL1456JMfRlY
DFpu67FXsEPfDQ82CM73nNF5XUfWl9t7tSQIg5co/6KLx0Iz2qUgOy9z16cNOzRV0X+aKr9/AvtY
9joblWpIYeH6x6mjmdJG2+k1vIPljYzmlVYcsnHfZQ9x9dzT16lSvOIWTEV0diBdJiYuwCt6uSBk
80HbmbvFoaLPhrfNVKPDSxt2/n3Jk3DwQTpeie+n/NX0P/D0xcsU5qhagnSxW7wbMQILEbqxmz46
9fr2kV/HKxhJwbMBgA0IWYjcA+PnnZm0jjUeqB2Y9ldUFnVzEyff5x+35VwvQ4y+6IKj1rJEdvHy
JNqZ5i4BcMyhTPd0k9UKb7LweTRuCdJsdGqiiCMdRGNy6jV2Mx/G7leyr+8dGQDzhQhZcJGiERu6
JOnR2JM+02O/PzRgQLDeirubM/8rAGhB6DNFfuYqHugBWugQNhyG5ofp/mB3X6hos0cWDg9ExEpI
aV3ufj3NqMtpE5IlcbTKdkC1Vwi4NgQIECEvusKQ07ckLR3cLEZ/KR8PJCNBXB88PYzye+d4sUk2
wOvQKoQ+ctyrUgsEw5BW6nJKDi2IPeH/WkU29NongdUPkDNIjwEsBQWhy12aO5Zg+Cd3DuS50T97
FdtkfrkhxtttU7jqHxHrwAMO1oAtExGOJCeyozbh1D3UycH4BzjOmr2tf/XTD2AB7eNSEXkvmAak
CaAhvKiva+5DkSCJOUFalwCx9FAWf3AsWAzq1iik4ZKVExBz7P8faVfW3DbObH8Rq7gvr6QkS7Zj
0crmzAvLSWZIcAU3EOSvvwe+c79PglhCKfchqalKDVsAGo1eTp/2G53Xw6k03PBT0N7L4IvtwvdR
9UAVB8gR2RtkmDzSZdkwnABsjswtJjEplFcYh0sPQRTRoFS+iTZ3QGQvzwMsQx5Bb/JwcrMJ0Mnj
QI598+R/1b7RYtnePvyV07iQJelYXWlZMCaQpTVIZpFIa+8FgortAssE4A+BCAnlEdo212x37pfh
5OgvY2/t/YKF3DNAY6KaC7S2FiSvwZMDmLToaZT2rSsrhDAdMlvvg/uQeg/3bxXCIxiuAI1USJRf
fj5FwKqleSEyBOHobd3+bj8doJ2z70tH0RgZQFxJPp7q5UnLo9JTwOnW1AruLdp2EAlcJxYptTB8
ihXslNt/N/OPPvtNu5+l/lfF/3EM1cihK+pFceyA16PcDIcEXDzCQp/50w7TpgXsh+Mp4EFY21s9
3/evM9gkB/27W0ZBeajLR/qzbSM6R1OyyavP6NVF/IaWzdvndtWJLP8USS+aJghGU7PG0+xRjPl+
YdpfM/kr116KUkx8cIbTkh1N8uW22JUnCBcYVBWAkcKtlIlJQcludVWRwQy99X8BjQDMwG0Ba+cJ
UkLUN6A0ouB0ucOc6pZmg+zu5HnDtiX7LugObOki095XAdk1/o/b8lYX5AhcOogfRA/KpTzdb0nZ
G0F/Shzn2GnJhtP5K7ubfkOcFsILZCNAmyCs4KWYied1a1KEX2AS0OiDpkL3iv9ftq7o44RnBg8T
yQ7JNbAX0BNoadKd9O65z9zNNMej/+zS49AOu/t3DCC5wBW1NAExvFxKTe1kTE0TgX3WWtvFbsww
m6cWgy09FdWpOGxpVaAlFE3JSLXA4ZREOYnTuIRP42kCY9RbXfB+a2Tfm2SyNmabqkjBV/ZQgMJM
FLpQ94fTcLkwFyAJrwKN10lrgZkkYAV/9M19toAy7u6ICXsHdfjoFMFzKDnSWe5lNltEwjTdlsMQ
Md8Jbx/Syqvhf5SbUYZE5CFzOvRGQqps9oZT0iR4mDZZp+p0Eholnw3QNtADKPT1CPIgL3PeaPV0
GtJqB9670Mv5i87yPZuDY+E1n1yrbUM91RXqt7Yy4PeAHftgLJRXVqIPJmWmP54Kj+9/aO69HBW4
qQihPjgqTbSDysVuY+KdvTScnYp/tGynq9CsK/YGkTjI7xBDAY2vS4bA1NMZszkWduKJFXrjG8Yd
R+ls3H/8IoRC5hM4c9GTdKnKHR8SZlGkJsk34+fyfq9uAVWMVly8Auhzu4KYi85Nn6LUeWKseIJP
94Q8nOJVv96lSxGSVzI2vZ/0sPcgh5yipfH3mAv+CXOUFMgDU1j3SyUWAGmkYnDSCJplNOXYcnu2
yp6cyqRvMPyLMzDCJ3bkLeOLFzQH23hL237Tm+nW79z0uU2K+T0lef3Tx5iFXVC4U8hBO/KQjNY7
WGTAB9LU9mas/XQXlLYKa3X9OIJTFKcp8NCoUMnuR2qWkz0vKTmRvHpI7S7yjYd6mQ/M5wcXTjsw
jrePeqXiAYmw8YJ9TqQRJUUaWVsGIOzMT0WpG5FtFGFjPoebgQabXKfT1ivTKTS1wNrkvgucUWr9
6lqbwwMp2HYayKhwD65vv6DAE9yBNrK/V3ZNy9t8pkzPTnV/aCJaHG6vd+XzPvQadB7AdMKRk5Zb
2wsx9Kykp3Z6L9Ht+vP256/VGobr7POScwPye5r1FJ8vSJTkQZS708ZVWZjrRxMFKpTA0aTiihZU
ycJAb1ji96z5rNubpqYbMLxtnHw/mIo7er1Xl3KkR8zmBa20EXK87vNEMQzi9+3NWvm+uJsAjILj
GeGJtI7ArUrkzQryefjluk8ItW5/fmWbYLwQTPsA7l536o65N+kMJXfkyvwfrj7v8ljLuge8Wnd7
mOgkQBICff/QWIywubTFaVv4M6nG5NRrcT3u0mXn5nffClBkIaUMeBMgBGhyvRRhNlbAKeK4zynf
0p+NCqazchIXn5essV3bbWMG+LzWfvd/0kGRO1kJZWBkBPedB4ituHyXP3/pW6AV0El5yvOvc4lS
rr5ti6cmefSnT9lghaWhb4fuZ+CqSvDXHh8IBuC+fLDDuleUCdliTkvrFcXJAQX1Qvl3kOsOYTb5
XVgM1mtt9ZvbSrcSQIpkPNLxmDe4EkCaJqUVxrHnJ4zPDOf+aaFFlAV7ljkbm38f/Z2tfcJMuI1l
PpYgma+NtyAAnbCzQXGbzJFZvd3+QddHK/pcMCkdGR80aMp1m6ICE82SsAJjzHd9uk9Vaatri3f5
fclItOBgDfRiLE5D+1r0ddiPbVgouZdVq5AUiBZOUICXojilxNnS9t1QDjdQrMOWwkRezW7qzH1x
mv2oaw7cfPBUcNfVRYAMUgShCEPkS5xayB9V3Vyc2O/c3wWGIhGzuoKzz0uXuEf4G5QgETshS8WA
mQYLpIqh6orHHly7ApIBekaoFDwV6Rwmxy1TV7OLE5kfp4CGg7Or2DP+9ux9XRWboo688dVe3nii
4rdcucrgAxLN0vDjkHESyz/LzNSOyZ3Op8XJDJ6dYkeWKvIQvOlH9PooIpBVUcKrFgkKVNckUbbJ
UJ60WxwU3aTJZizCJNkXSUjZ3TVoC3b9v4Ikd2E0nba2KQTZxqtPP/WH++++KzwFQSeOvJas01PH
WnMoP+7+WOwmhcKtbpNr4TjQ6IaUhPj3sxPppgEt4U5XnDQrwlx27cV6x6TGWjV5ck2vkY1C2cVA
0QUVtksxLrFbWtp4PGa+8YKNyUIQVtzeqNWV/FfEVRW9MSqTuW5+SustTrsxX30SsWRbKoPqa6cE
J34mSXrI82ROpswN8lNghEO+K9luxlDaeyfeimt6LkUyBR3tW79mfn4CifE0hY2qlL66CiRukOIA
5DPwpCMpdH/SdDcrTskSWciJ87CuDk6jcOBWDx4gPSR+AdpHg9HlwYNbvAHiwcGpYNa4m37z+AGM
f7dPfs0mg65QkPoDVAVRlzIQ74zW7ND6hJFqBtkxFXJ4bafOvy+toe7QIroYfX1agq8OCIAJyggp
+jWKQDUV6yMtJ4W64FJF6hqZcpBwyttFqyohnp82p7zM+tCb7B9l5mN+jhnpFB0cY7N3gdwrrOyh
pkM4tHbYW/m29+5tMITyoTEVU71hcpDllRO8pLQL381RajeTbeftfJUvvKIWcITBwII0NfpsZaKX
ouBj2zpVdTJL+kKT5FcRDIeKk7ujH0A3kC5Ebk1gOGSv3qx6oMrzHmKyX++OCk+zoncXXxf/fmY7
ydJ16FLtqlNmxoV3UrVEqD4vqbXFAZ7qkMg/Bcv3YOuWX2/fmrUjAEsA3AB4lKDnln79hPlu6Tz0
+ckZ4Wp80Zwv93bxCiU6lyAtYEEbm9m3QoK9rezt9P32Alau5cXnpWtZMIuQoQW+NGj3Pd8O7JPr
5JuuccPbclbyOegLQioTdQ6gseX8djcsvlP0eX5yh+ecZ4dao5sJg84JpmZVJ7Tc/4k8jEMROBQL
HcrSk9wzzPPgFslPbZWFIDZ+9IrvJo81d5vQgzmpskdraoabjqlomGCDuocU+eZzUTl8yQCXzXdJ
CMjL7d1bUzPgIMQEK0CPrh6A1NBZxVmJl7+im9p/6uvXxfx8W8aaJuABE7kv4VzIgNq+p3aXgTrl
RL0hopjSnLAvAIlHRaFtbku6Xo3g/ARWQfSlC0zp5ZVndhcgjMFzZhbdg1l/HU0DQ0T+uS3k+kQu
hUgKMLvdgLHN8GSACo9K64vdqDLPqmVIAV/CE623OSSUbEJO6BgEkdtQRb5DJURyMNy+r906hc9n
dfuMHpbmSVdRnK+KAEgIRA0fPK+SJ2bM6QJKHhyHp+2WxQgn0I0E5t3RN47jTIjkiPE0oKh7QciU
fyfZ7y5R5LfXF4G4SFxBJNGkfVpy22l1jn3SzCLqqhaEKQBEDCp/byWBI9bxHzlyAwDilBGjGOC2
Dm/5GNrFpm4f+LDzd5MX9d8xjtpUdQCswHsuRUrn45hsIeBhyE+k7sN8ztD0c2DVs4asKjASjbEr
Qc5dDHebg0up0oFZfFqGiUMqE1yLGzrvvTK074d8IImHRmcQYGKa5NXosrkbvHRoNGznlIY8eTGy
X/ebAYwuDRBcCgi1XMLV7K4ZM6KVCM2y0EjiJFMYszU7g8oTHhkgVoAMlU5nSSYk2PO2Omn0MQm0
jV+PD7eXICzVpTtrw0bCSTJARwTrLEng3mwuGOBensZhU9pl5OfPdHhcchIF5P7FiDIX8sQIxVHc
kuLkqkIniUun9JQazdbKnrzFVSxmZbsuJEiLCdJlLgcNEpqXztpSb3d7ryQzgI4V0XwMjxvsfiAe
kiPxse6Rdss8EuPpCT33saNp6BX37dL/ChEQcICiwB8vd0PYLBt7u2MkHqzDZyfZ/8ESzr4uXTzd
QCdBbuDrwCS8zv78YjTaS6InKoSP5JH9uwqoFswuCFbknEhNMMMVBT0SG9kDz5/S8pDXGLioPXXz
pvMU5lklTDr2rGXW6PU6iV37x+Qc9UULzRLkwKke2c7fSa/CDK3qAYzK/y1O2kTaBFOjuVhcwdxN
kqQh8A4RSRWrkpT53y1EUVXcFpQ7JB+j6r08RWGKxKXbFV8pehAePW00vt5WiDUpmMqDVDoYY9EK
JtZ6HiFRQKptJyGxwz+PPAq8+57mj1Wcf19yxxYrGaqakDyuTP3VrH4Mpfnt9grWTuNcgrRPemNx
EFliBWl1AI6M6g+kUSQQJSP57yIEUAtsZugfti43yWOk5RXDgXfDl6F+Sgr0rdomhjzS0O5VM1vW
T+S/wsS/n52I72iGXhNos46q5tz40ax4tdauC7BA/1mNdOSgIfOAljBJnGifubMRaZ8gqMOK5hsD
cB2iKRKYawsCSwY41FFVs6+G0JjJbNSJOWZx8jj/KFWWRvV1ScFAZNiAjZhlMfBu4QtFvuW2eq2d
/fmvl9RrWKp5MgL8ejLmYTpuzeavQn9n6VGV9V/T43NB4tjOzn2x68qnQtBx0n75O618v70Q1UZJ
Tmyu1R7JbXy/tsKWRapcyNrPR30WmEbkukSf4OXP95ramS2/zOKl9zZWNm9qjK9eLBXNz9pxoHfC
wNgq4CmugAvTnKZ+yrIszv2HIHg09JNlTA+Yghnx/PftDVu5J6hq+6IhBxmYK6+/QQNIllhzGtfU
CbNk2s2D+ajz/qtB6z0aOw5V0alI+ld2EYN2RT0EjoxIll7uopHUetsGQRpr6Ub76fcPTrq/vaoV
NUBxBwv6gANgJy8lFJU/aMiLlbHhpF8r62DoS3y3BET6aMyCmwQCQDkzaVnapBG7SeMENCePAVcY
4+stgl+E/jbR3AJFk9ukTE4w6NLWxpgCwa+lvI18n31JzUphtoThOPOMYfQhB5696IvGoCVZoe2q
cifT61jcFL71UvGabZDhbsF+1ngPnclUdR45FPtXIDoTkJHDaB+578VZdKZ3PGUx8sthYjVhZmz9
4Rfxngd67ABJ0IYlGozdvaeFBkq0dQCqh/EeV9CtcsQDajsTi2tv2XdNfcyyantbhBzXfqxMhGKC
TPWjknWpc745e2QmnMVljby8FpK+iQy6bxBFl/UQjXUTktTHXC4vtCsVCZXczP0hHUVUEO4ISN0V
MREiKGThMzLE/uB+4iTbFJ2/Mdx6R1j+6GZjEwaYQNNaaOyudY6GoHEI3Urb2gUJPUr/pgR0Kq6+
aVumsDBrqozmHQAnsPkgsZXeFq2fq2Zx2iFOgdaOKid3nrLM98M+6e6EAP/vJsBgugEwQNfomdwH
PA/4jT7OrU2DUZXjsiuNDVMNpb62LqhXCZI3hN3o4JGBgJk/lkTLzT6uXH5oSkPw6ij84rVNQ0YC
HW4fSB05SZJ5rENRrBpizdkaYJBmfRGWjUJl19ZxLkSykn7mIb0TlEMclM/M/KSC34m3VrYtQK7A
nUQJESV++eAx8yqjtTnGieOHY/Y3L7NwIe+N7T20+qtRxp2vyvSsruhMpOReVIsHPhHdGGOLGt8R
C3yprDvzLR86dr4qycMYiippSIlV6csnw3msVVzGiiXI03tpMtqJm+P7af13Zf2i5h+YQnj3H916
8GRkpNyAS9rbesFi5k9RXiL9xv5Erc4kSIcA/vjeGrucxUW5X06Gv7ltaFc3SCBGfLCwAVEh+WBl
qTutO3tjnHevQZSomvOuHSJRqEPJA6Bl0DXIaGij7zwbvQpj7OZkjzbvcOhGBPjsuSqTr5mVvxeG
pVjR6qMITwidyUBAXLNektR2MyCYIROEGvytzF5A8RAWqR1ifM6WDD+Kttvbd7LIf2gyGrBFawaS
Ylj05YM1uV5m6Lk+xhhYm73z+fX+czr/vDjHM1c/mx0jH4MF17/c5MN70SuKqmsmEq4XSqoIudAi
KlmvIUCjgbXgrpvdNzLW4QgyUjormi9Wj+ZcipQGAbHMaMwGNinx5/K91Gz7UCWp86VtO+2lWYw6
QnUkCcmS/SBBjyYqa64Uv2FN4dH2AbAU4nKRib3cSBv5xGVY3DEubBaWOwdz9m6f1PpO/keAnLP0
MS3eS0t7jBt3k4NbxX/4I107W4PMDad5KdE5x62yB7I1e21D/769BsUmyZxeyCWSrGixhsH76fxM
rD/5PFo8gBZA+uhqnHCXk0FbHA6rvDdMOBa+ipd2zREXzhEoVlDYM03psfScghhaMOMyZj/SOd1W
fvHgmgfrTn7Jj0uPCZQoiX90Lcn0qO4EFEw7wnrqyQt51FXjYdes59nnLSn9bZnLv9ZT96vHcSof
ejM4uoW51en8kjrmMRtVTt/qyQPZgxICOt1BaHR5PYKyrjujhvEM9qSv4POpnIrraNwHhACEhuAa
wLw3OVzVlybpSjegAFfo0cRe8+4wtu1BHwEDrpf776KBMg5YxxGOYTmSHvR0mTSW9G0cNIAqUPag
m/wZbXQKMSubhrgbvVhwL0HaKJeq9TYzx3mY23hcDl7+xb8TBS7U7OL7ktls/W5M6Ijvs+roGGWY
qzqv1gwzwjm08qJggZ2SJ+T1WconzmgbAx9dWix0eLPh+oteplGpfWoxlXhqf8x1tbltZz5oMSSv
FtUR4KIQZ4gBqJI1TgDQt8qg62MCFs3GrENQpoVtkm8z/r1LnpYUrMZvzP0roTka2vYTMEtGjiEB
X5cB5TPk0Mvew8Dmf3jJDxWIwGj7yWaK5MSKQT//jbJB7/2GDe449DHtt1TbNN7+3pFDHwd8tg2y
Qc9Kq6IuZ308lt8bEltgUez1r7f3WrUMSYm8ubOzzsIynPoVGcnKGoAQUrjDKwYLWwW4HlIgNkBg
krOqzXPOxjbvY73Kppe50rVjPhIrbDAWIWQp8TacaV/nqlTxo6wq8LlkSZFMGoBpdiB97FV51Np7
m74E9bDNSjPM7dgbdgWNl+zt9pau3XukFQV+WzSAyMjnrGy72nAg1Bb86k8G/X37+yvPGMjTPMsX
Az6AQBHyz5y+icHpM0eTxnnZR6T9q7fckGs7piKiV8kRqnMmZ0gNjLA0LBrb9k53w8p9JsGDQRTZ
sTUFRJ4SvA2gboN/LrmY1HISjLmeaNyN0UAP5bJN2u3tDVvTPyTgwKIhsja6TKmgAYrR9QkelxId
cY5x8ptjwTa8+5Y1B6JS9rXTPxcmefxJrpf64kMYOLKpERWqmShrL+X596XTt8ElnpIR3zfoa1D9
mNt92v/uzQwVSkV+ZO380e6FHilBC4NA7fL8g86mZhLofWxl7x6myNROHuXOxup+3T6etR2D140s
KVI9eCulFZmUc3/ifR8ngxaGY6FiMFj5PiqfgscICXEke6TvF5WO/uEgn2P2ZhpPpDnc/fMFmw1S
yECKuVcsQwUUb6rdZo7L58zFON/vf/D5j5oXkHVAPknOChkQWdIco11S8r0lmGO+/IkAOKpAbQO1
ccUEzMXcKmMB6pABtaFpW96rHKEPLhzpPUfDqi54zxAJX/Ek+ZhKxaveRQZ8DIwdsbvPbdJ/t7L2
hWOsvUcY2pC652TWQiAKnvTa/z0jc+1zxObNss+LIDJL95FU3W9qu3GTs/vD6PPfJzcTZSmIyFlm
sdhGslynNAw29x8i6OWEawsbdzWF1B48l4PHgsWe5oUFutmGQnGKQg3kLUaNRASYom1MzpfmYO+c
xk5jsQtwXDQ77Wd/rPZtO4ReVqDnFC1st5e0Yh0wWwXNPQZQS2iSkkKC3jTrMmBkipNudDf9uPyc
/NaLSFcceD/9c1vY2hX+KJ4ALo8B4DLZUmpSDCJ1Uarxwm5+DhqFpVt5g7AOfFjMmkITrWQhrMSh
ud37YwxGxDrfTdpGCSFb2y5Md3dRPQAu7woeZVl08CujBL/gbBy9rHod8yniS3nijapKsipK0AuC
fAT83nLOKe81v3eXisW5nb+1C9kMefnF5/5+GK39H5wL3m3fBzxbeOuXT0SKukMy6wuL0UQdbin+
uv39NQfOAj0cYgCUhEHCLb2mgQ0DkIzTFBeNbYT6OH3ievvJsNI9oqvlgIBkx4zixcmtB4xF/gOz
YIF7Dc8t0JR4Oy5XVzTlBG65kce2+eo6pzsbI4R7b4lWFoSIQoacJS69XO+qaZ7iXuvCJnvX7WOS
K2qcaxcHLjcmbMGKi+ljl0tgXV/PyKKxOB3czU8N9arbB7Sma+ffl8IHuiB7HOj4vtnlh2Wo4noo
3qeCfQkABrktanUp6F5AHOphSIsniWroWKbLkk+xo72zYm+qGPHXjICoNImSMDDGMmMPSQyu+32A
Gzo+m92TRY5j/wcKdSZCfmfQzt4FcwERdZCHdobBpdHtPVo7DoxMAXUYOHNAUSbFO82sGRof3Dl2
kp1fvczmyzTudcWlX9sosOqhCAq4lyDXu9SptHBHzjEoLB7NV7N97clDp0IXrp01rDzonLFdGKwh
PS5GN7cNcfo51shXLRr559vbtFZHRvgEeyyKfy7aIS+XwK1eZ0vZ6vHitdXbhClxwKx66UNKWivU
h6XeorA1Pw5LAeYmBs6Gqu7a144HhuL+rCwU/V9AaIK4B1DQj5LzWYxVU2sWQ9mW2JiR5Q6GsOq2
t9cqjlxyDC4kSEaMj/3kuxwS2m7Xd1GqfU6M5wIuzhhWxfOkKxYkN9QLq3YhT1LBTAPgNcmdJWZp
Hw3zd72ydp4DhtgkdLJdkmVRM5/SYd6NdRqBr4pkfYQRd6HuPKSMP9Rl3OgqSNHKtUAUA//ZBxri
mrnC8+vGJjrFi2g2z5XX7Af3rU3Q/M7Lb7d3e+08P/ofcaZAQbiStw690p0KfFzx0IFkrtraZFSY
wZXbh6UYSMeh+xGWXXoRs8AqQbIPXyXV/Kg1P5Xai941ilNcWYYYuYmbgYgGbVDSMiarh7PUo4DJ
8/cS/btvd+/Sxeclncx57eUY7MQAHEyj/gHtPAo7uPb7RacISoxwua/AXR1n3CFNMMT9HOU7Y/5/
fl7o29mt9XJwE7cUnwfFaKgfmXMnW5i4RB+dLv/3+6X9L6lLPFomQ0wWP5x/LLmqAr6iRYIOALBw
MEwCRy8J0G2kqCaeTbGbRdwP8/pp4IqS2qoI9JSinoYpsYhcLzdp5lYzzQWCvo6Shxp2dZm2zR/U
jMT8K1gc0U4Dzn9JCCEecUjK49aJMNyh/oODPv+85D6lA3jHl0CbYiMFdU/0J9cM4BBQrAiUlivn
uUvmjfpkFnAwB7ox8Efhb6wdAUpdYkCVMBVyBsfLmgVIUIfHNYuGNOyraFF1MK7dNMFT6pmY54AM
jnTKLANzhDctSE84RrhFLURh7la+7yJwRruHMEUA0l0eMPNTe2TuwGOTR6MW5plCS4WpkZ5HDKhE
xRfdseiC9oT8s6uMkNDNeYkTTtJPC5LfoNOMLPLJb57yKt0UXFFQX3mJLsRJ24V88cL7JJlwsaOf
+nvPQqrqYV3dMVPMLcKxA9wq6WzJOqY7aPiJh3K3VA/Z19u2e8WfwCQTMa1VwKbgAV5u2MBqveB1
y2OnXcqHYCHaQ5H5/d/mQm3wkfmgPNPmKn1Kl8YFBWWb3R3RIM2GeAbSwTh4lS1EI76VcJGrmcjf
uhFy534c+KUA6YiqcRicRDORDHqdzaeMH27v3/Xx4POgSxPZezxOclGnNgx4nwXCGG9CbdP+bjoK
jRa/71KjLwVIcdLIKmdKfCRmMFaGs22XH0GO8ydrAIswcvaiVi+9HhPJWn/ofKCP2pdUOzqb259f
WwHS9AjFPJgt9GJfqphmO8NUsYbFlU2eOUMvIdx1grwZvzvvg5yCUGUb/DgwM9JV6Tog0J2uH+NK
b7ZeRR50/OGzKiGzcuSgjUDzHQJLmBq5kziYe1LbmTHEw9HlwdbU78fLgWr2TIB0HkNu6jUmHULA
5G0mPwkzS6FUH0GdpFXwE5Dghl8CRiHZYWDpkHVjABF5k21n55U6X8r+H2d6q+a9bo9hismN81BE
tC/Dce42c9JtMWnktmKsbCSocXTB84No6QpJjQRUrc0+9Y9aO4W+L3i4FNRnK6qHiBYD39CSDwsj
Oy2mN/Z8HAfvaFIrBMJuWzfmySlrhYavLUSAWqF9eNiuehz0aQxsWrbesXKcCGOFopIPdz+ciM2R
akdlDchg5EwvL5ENysEsCXL/WLk0bCpQ/uiKyt3aIpCYgxn7oMiSe0otEky6ZpDgOM2h6Pu6k20J
TjA4BM6+LxkyT2sSJ2B5cLTnaCg3/ff7len885JnQXSPTfOAz0804lUdEV+FM1ndINBJoIEBwGxY
+8sjaNNhoqWzBMeuqqKqAkBX1eitkiC9VV03N1NrQkIGqoVvCLNvb9G1c4Q3NkDNTPiQyPBKWwSC
7L72kwyf7/JPs60VYUsCFrqa+4v4I6jAtYNh/8mazoVKu4YmAr3puyI48hb09Joe1arWn7VLfi5B
2rWhMLs5cCBhKXdpHpH+QO53W1GDES34JoISpHil28ezvOh7lPCPs6WHjo7OgLsTDTgXGGPwCIAo
3buaYGM18I7GxDtOUcO/DOnn2yd/7adefl56UagzLejox+frmQhgUebsaHsoVFMbVvQX3a8YQIHG
VOyTXJknqWWBQbdKjnoTmeTFqd9vL0P1fUmBm6UGUB3ZveNiRUG7s+6PDxHRCGYjEKqgbV8GL9j1
gpdo6ZKjx095WOWvt3/+iqJefF6ygHmKLEbN8PkgCccx9JeNdb83eiFB2qCSOaW9jJCA5qdxW97f
E4T9gduAXAOUFQ2hlxaQoeac196Q4J3Tw4Nd6IpHbkVNUU6Flyi6UM2rqpoPouuk5p0G+1d3YZ06
m6qp4x4UpagOKZzFVVnAEIjXFLVIOVg3XDBlWf0Edzf42Y8/HOszM39oKjjMmsaKibn/SpETGmau
eVNfQcriVxuXBShH/8GR4z3CpYNtRyQi2VeOxihijVNy3IBaH5Phhui20q6v4L/fl6zrTDNHz3yW
HHNwWaRP1vIHD4SNbjrEUIDxQ72kCBRgS61gaIM61tq7n72r2CXWLt3Z5+UBFDYGaiVTAdNt8KfS
+Zk6P01N4U2vbRGqGshLoiNB8GdfXou+HGhvMZocy6zZGYv+KW2ML7dPQRhoyV8XU6OQ88HTDbSw
dMpm6bVmnQXBsS3Q9rd4aVS5xtZpggfPBBV6h1zQbYFr1wPPEHKKYobUFdUod0YnZQbWZGh2BOrX
EOOZI6uO20zhdq6u7L+C5NrQUvFyZByCNHIyp9es6TfWQENtCo5aojLw66sKHMxvAyexJ+ua6WrN
bBtQZmvYulu2L5en2ft9e+dWtQFYwX9lyAoHAGbqpJ64MMmPZNyCe0RhJdcEwElHBVsXdkuOp9sk
HZMeeUz4OzlSQiEFgPb2ElbOBNQc8HdEHva64WlMrFzXysY9Wv7XvN23lRZm2VuukdBpFKJWFgNR
FiDJuPrglRUndpawa8bCT7uaucfxk29+dsYft1eycuCoAGOrgHvDrAY5ZQoiTkxf6nLvCBOxIdWv
qm7Aeh0HjCoO5UNPpRvqCvuFOBbQWEi8XIjpDVbp08k9ctbMYb3kT0VWP46uu8kK/pNPk37Avn41
nWkzufX2/mWiLRxJQrDoYNas5J+mNeZpkiHzjozXj5m9z16CZpdWwf2GzhWdFoCrosn6KgGNNgi7
GxuIGY2HFLypCl1Y3cPz70vK4GA2iO9jPN6xM+ttwR+c/jDpsT4/Ni0N04qGbNwnteIBXXkgLhYl
LsOZBi692+RJh0VpRzf4Bpza9O324azcpgsBkteEhBvXmAUBfJwjkHVHA7JfGcV0VsPGf3+5LW3l
Qrk2QP5ITomhEnKiIHe7JDNcXCiNHF3tr5aoEqprywH7DKhFkWa7HpJR19xv0JGtHaEiIU2+OukU
Og7fGSUGbxft7vZy1k7nXJqkEkWOMXOIWrVjahpjWKYgqEiLpy4YFdu2JgcuJzCrmE0E71+6QVWN
YcRl4mhH2i2HkfbPBFQVRakq369tHth00OCLRxxteFIutA2saUk7LMckZZig8/yIPMs0hOjxUhik
FT0AnBw5NHgkCPhle6S5U1H2tpbFs90inRcVgcK0ruyYj3F5wmtDSgTdpZf3ZgxKjzR2FRxTDM/G
tLZ5a8wPtw9/bQ3nIqTD9zDTyyEYhXO0XzP3YcoVurXyeVBeCQ4PFKKumZT0pdXssfH949Ash66h
26rKFAlI4bxKrwLqgaikwXcDGl4+hQW+LWcZIqbA1qLA/krd18bdWQE6PP9K+pde2Xm1tqZzgeLf
z6wZaRaOiecQOLz1aRnhDVDo1cqxgxUOpgk1bcu6qgOnyCRQfahBtAKSI20fFKFmfb772AHtR74Q
9TsfQDqxqWdrYFM+1ZNlgSjkcfEALNnf/vzKHQzgC9jC4wC/hQy5QFhZLelgpDHvaisaBz9sM76n
7LdmUdETu3y5LW/tSESZQPQPgvpENi2twXsOTFIWT/4Tj3JT8X6tfh50KqKZD5ZSHnWOqjPh9thl
sef9zYc8DBQ/f+3A8d3/fN+8PI2ezNSfE5rFblXNkTvTDUnYdjaYarCOSpDkQTU1GGjaCgtB5XEo
o6qMeqaIauQJCiIJLXK3gMfjjRSAt8vFmIvrE68HTVDD013v0eeqaPcjtzaVbz6XNdgmUW/boNuw
DWtURzIjQKp3Bg3IbZX4SLXKduHsd8hRT56mo7WwJI1tT+uPvVU4zZZa5msQCNrL0im2qGrQJ5vD
CfcH5w1zH4anZRr6kHaz+Vtv/e3tX7RmqM5/kPT+tUWK+YINNgaP1w69juFQftGmY5rGpqDLQy/B
tCgiv5U+AtGuiZo8Ji5j4JbcuNnAm6w9FxcjwMmDP+cv4JdCz2g/c9CFhDZl/YM3gdzW8Nt0NxYY
eGE2xIuWcWRh21V8o/e03ZB0JBtEzPYmz0n5hMpVtwvsu7vA0O+AQjVImFDl0eHlXypOOtnkf0j7
sh3HdWXZLxIgatarBts1t1w9vwjVkySKmmd9/Q3WPve0TeuYcG80sNZDAUqTTJLJzMiIYkUD1YeY
Lp9YYbw2yiS5ji78/9yE+K6jeIubg4VzyUwf3fKzYvks+3l9lS+OPsGEsMpZDNLtqVITMFmAqq77
NaRDYIN+J/uaGbbExzeH40BsBZ3AwDyKV5+NdspY7bvkQ0XQz1nea8ufPv7zD+M5scHPxpObogbq
z9SrIfnQz0pQLKNHph9VW3vd+DDrMhQXjzYu9iwePRw6DtptsXzSUwqmlImfHc4UcZlztmYviZkH
rltLkpMXc8ePqRNTwrjImFi50tP0QwNhBCt5SwG6lEq6bF0cvA4E2AcQV8Clnk+evaxqMnVr/NKV
mm+yQ3WrqPb7aXtqgc/oyfIo8WzGNcArL+PwYVxC6ny+vvyyEXB3P/l+3+Y0ZRa+r/4uaGCOkkBB
9nnh4baoVtGXLT5fxijJ+IZMpnTLoU6nRzhTrI6qauGQ+GWyHjq27HsDuvY0At2uxJ0utj3cCTwp
SNgDl4w6luBOZUzrQnPi+MWMnxT3biI0cAbiNflLbMgojDZtwaPQu4RUPsDD52uS6bOKGoehYFDp
k5uiF6yO6n7x3IqEmi1BD23OICeS5VBgCyipc2N1w1QXt6XyAlK+sKZFCPHcL2ml/JqSZn/d1zZN
4UHNVZBAZiEmebOxGcrMUFH76DJfTx61bgm15JGh8fm/M8R/yIlTgwgddbQVhjR2n6FZnvV3ldn7
sy25frfOGCiWQL8WqbFLSq7a6CfDHVE4WJX0DqppT8liHrolkSzRBjgf2OYTO4JDTANeqTHk4lFU
cz+mefY2ZeiYGzQ31Iv1Sck0v7K7XdXpu15V970uk2Dbckism+1yqWPAG4Q7LzEVVqKahScYxF/K
eoI+dO5NyieG9G8pebm8J3fFO+LUmDDYypr7Slus+CUprWHHDCNBNGf/qqkz3OvxmO2burd8vclU
H7rqaE0sQeB3cFt+fMGjPG3sK28CjCoEAXf1K0vtLwopHpzYQlC2do+xpRWeuzDt0SQAUbTI1O56
ppjeqIInoUITma8gVPTMtXeDAiGkl9dlcrTyPL6ru9Z9KBYoRLkF+PYQ6bh+mXfxoVVjCIkA5/6c
luB3By+r++AmxVudz+3DCgBdADIdup9mw/HzOZ/uIJtVPS/W2IVx2Wu+U1jxU5uzP/OQ7YZsGArP
nIrWV6k1Pit9V/ttvtgeeE1ibym7/k4bUAhD+4CxzF7BHujqjlDpW3S/ilGZTiyahJWRFId8zL4u
Sp8Gtkrwg631B6Ll1iuyRXmJwYUL5QDD9cZuSvfGWqA9GwTyf8zMmYLrW/LChXjYhC4iroKBJ6mo
J62PpVa2HUPY5DY/wXwA5fRhiWyFPK1N62flIDmvLy4ewZ5wrFnqHK8kz5IPdpaGhpP62fQvgSBv
BkckC+y+KB2i1VSxoGiJlKf1BQqCfl88mABFr/URZFrXJ2/r4ORiqeBNQ5Llgj2tGdSSUsVBEDB6
xhrt/FH7ft3CxUnGpwvpNCQloN17gWvRY/j00MMnHOXDNH4HNWMxSDb25oqcmBBuUMUByKQjq/LC
mF+tkPa7NdQQhiDEYsaC4m1m4vugXn6oPlyfn80fj/IAb73kDyHBnXpqKIvuxsqLmqWDtzL7SXFa
yQSRi2UWfJbvoZNra407DXVQihftXExeY6flDlU/aIwOBqpUyYTKrjMxDwXq2q8KuuxKVWv3uUqp
b5I6+6nWPQn0rHBDc83zxVMaV9bMtOknvO0UD39MhJiI0dCjAgFH/ERlAb219n0qtF2jxpL7e8sK
NHnATcEJHC/oWvUlc8BEhQDIIco+me9MsFLptiQakRnRhdlOstTg6wosWuKDyPVHl81vKiSOrnuO
zIzo9tm41mrDs+LOpyX/UK3PhQy/sG3ChaSBDQD6BZvyiKcOKCNQThjrkfqLMhzIPFKvvr0JBw4K
jSQVWXHeWyIGcIYO+I1tAFxi7Wfzc0kkh9CW/xMLqSX0OBLwtgr+X08KmGkGnKjj4j5Dou2QZPp9
tqSBOhn+P6wKQJo49CB8fJHax5kOGqHYwn4m36z0V2wf0pvJlPlkobdORbGCl5GE0aSok/ep1mI3
5/s4CwwtTOrwH0aBXDRBWxpa68TGhqYhxgyuIuWlq2l6tyTtvLfGOd6XXSMTL+UPtbOojCvzoV5p
oaLNm+CE3cKcedL6Cp36ZFhec7cwvaFKvq5l9oqUy+92xStldoiMn27TKhK/wDhz4K74OCnRr7qa
eU9e6iENE3VPy9kzm880Dpv1YQXX7vX55EtyMUgbMs/AiKABXcymmU6cKGPlQpG1+pOUYFbIYqjQ
Dp5uPzSgW7xujF8ZF8bATMERz3xLCVdKrC6LNUBo+SUvp/jB1vEmWrKR7VoCVitDoaBMts3QKKzM
M6idBNetb5wZqEDz1yXm9bKqD1bcdsoTSl5G0vuq9rVtj3EqVXTktThxjHgzIOxDwueSyiihdepm
HSEvjhZBytobpnutUr1k3FEbwrQhggA3/3F9ZO9eLxgFFgotTLz0AV1MPvSTa7SP8UJhrDFfjCpv
wtmGJp6iK2mYNb16KNROD4aCfMrXoh09u127/dj3pb+ufffbaZ05sLKKPLt12npubQ9erlr9XmvT
9tuod/1rCd1DT2+W/Glq0EGGW0o7as1a7kiCyEBdCjhqM2dRu1jf5qUpDrM9Q8BSHcYd3haQ/AXp
CQsqllWh1arpTlnzOewa9E96YA9J/BlHyUu8Ktbr0Nqg6CK1DAi1sfTAOBhIwoKmArVaoYCa9nPt
ZOhSe+nt4mkg+o7k7Nla0931dRA2EwcEgisJK4HCh+ki4Xu+DIj2S63VOvbq0k+6/poWX132amVB
LNMOEmIzboi32dmo0QI9CXjxuSGTdqY9mX3xWit4NVmKZ9uSc3bLAiaLcL0o5ElMfnGdeNRo6Jk1
GE75+lIxxZuXG/mY3kdw+n3hqqjd0VBYHZevxhoa06GcJCVU2e/nx+zJ7+/MCnkK/vu1+ZDPO1nh
Q3Ao/vPR9gTVKZB3cEIx4SRrSKNCSKtir9R5a8DcYdIcEleG5MTaGMSpFbHu35Vz2RakZq+K61U/
rS/XvVX2dcFbc5DdVIVVstfBCVZsSEMSBm5+H71CABjxV5Z4tYzNhPV1M/a6Zl5Dg2WVzM7mGpx8
X1hincR9zsyUvdpG2I541fuFLASQmRCWeV6Vqc9cyl41Y+emQeaA+k4SlgkR4H886e8oROAfHRkU
IBhGkTv2+Guhhn40mmXxza6OQ4Cd18P1VRfii//YQ1oXl/CWEMVsmIqyMjd/NefZg+pokMz7yvzd
mTlql1/bVQZxu/QC/sTj7DkauAoumMVyLS5oDGag11Z5y7oJmJXb3qkYxbkB/gNOdvowgCJTQ073
dW0jq7lrZAU22QC4j5x8HyClpFpmbPV4PazlHXQMry/IpY+d/37hpK0S2qyg8mOvSRHUejC6z2yQ
7JSNIeAMtxEuI5eJS1A4bMvYnPRFdUyo26A9Ho1gEh/e/D7w6rz9AfqIIireTpOqSIrEOmrtc32w
mOQs5z/vJLrhK4xmvP/9vAiHX+u6NcpcMY8o0j07hvLbtek9SocBFE33zkgls3W5IzmZGWA3iPnR
tCDyjLGGDTMZ4uXIgvRHne7G0l9u5ILjQ7JAx4QkGoJu1LGFC7yAyJTbmaN6BPfoPIf6jVzNF98X
3i5Nm9kaU/D9VD/W/QcIGl13Wn7wCUsCyTpwkHAWEhXZIWFTUK7IyKzxWFaRribt3Zy1z51r/ga0
8E8zt/eD0af3bvp63ezF0oA/zwKKFOMDqTIwAOdmUzIqywpG5aMKyEpleGabeqr9OZFJqWza4c1I
XMgOtRtheC34vhRHLYdj5jYoCwdFE9TIikfXR3Ox8zEKoJjRsoLeIbAbCCdLPA8gHqLVcMzL/VgH
KZSu6t11Exc7EyZcvkictfsyB50C/piSuemOueKsfjYECzLmEl/YtAH1eBdNDMDHiME1HR1mOZPR
H1m8L/rD55tHgMwEkpBoHQJLtwihcLoaWeelWI7LPRt3iYwWduPHn35ehE8o4zh2DKpsx8l5JPuB
So4u2eeFGIuWsW61Iz7fK7skNI3blxe/HtwqKMQDVClSsjNWDzGQqctxfCTVYUwkEdyGg559Xvj1
TLNitP/h80seOs6TQZ8ymZ7SxgRpaBNCgAAoJT8Rz3e0pUDKiVaNesy62CvuF/dGeU0gLpDF4ckN
7GZsBLFm0VezVk9Lqh5LM4ZalO7N6LQeJxkMbWscsMLB9FvN3KarDCP2s3osrKCeA+dGXMz7ME6/
z+2fRCHziJJ1OuP7nfpSZB/KardmksjwXbrh7FDHVIGWkq8DR+eK7aQVpXgkx/p6tNA19GSSlQYa
8vNB3I1JirO2i9IOkhXO8BV3y/QLPccUwcSkNrmX5xo5ZkpWAvSVEyOsEjs9Nj3wQm7X0TuaAlVa
a235nHZp9guvVndGHkGdlJ02uWsw2JN176z2uBtTrdxD2nf29aVi3+dWYy9ZOdWzly5r/4xqcOd1
ChijbMaq11zXuv6+MOvAtZug1xcwAFnqhK45u1y6XdypwI8siRLhrazvBgb9WNOsWFCrQOR4elnk
uzTJkh8aWJAi4E6+K92IdJvNoMKqjsMa1p29hpOW+CqZIbLjtiv1dI2SxzqZFK9vV9QlWsWwv4DP
tdz3KW0PgJf0fpuyLqqrZf2VGPr4UKVTHuTFila7jKS+o3SoQo5u67GOWF8KhyZ+y6rOAzso8kSF
0Xl9oZGf6mTbu6KyjOOsQ6/AI4kZ+8sCdJ/lruRn7jgz9Wu2NBHOfjUJEqtd0IafdO7Hic5019jJ
D8BDHBlKfONcADqZA6A19OBcUH9oWp00ah6vR2iMZNNdAgnIQgIA2DQBBizUWyAoB2bRc39PzTI1
SLOuUBLfY/rB9SglUdu45MEVBakRCxA9vFGFoycBdWINCOV6BOrTJ+0uV55NLSpvJWF437qndvjv
ONm6bWxVqE1ZUGhqA+vXeqPCK/88ssU6cKkghEcrkXBIZxXVs0xp7WPV+CtDP6ckabtxsp19XwhV
m9npcfR09jEvQjBMeTOTVSbEKiAfAkiKOL5WBVH/BTp8RtEgzS0aH2eyJm9dHsdR4dhvTFP0L8WY
5n6uAx/h2VqOMv6grDtjRAebS7WHOC3vRk31x0b53ZrKq7Y4H6/HH5eOyJGbUMDglSa0ywqRdLsy
8HKNmXHUDXCLxTsjC2Pr53Ubl1N8bkM83KehaVsLNkgWuM+prBtm8/OIMVHnBi/jBVugo9d6Vc22
frRm5b7zqyaXgII2DYAQBk8aNDAiZXXu4YpRtWWf4JhKECQ72nGQ9VxcblVM0IkBYQuNxqwkZDaN
42r+Zo7utTQBDq30elnac9MQyjca2qCgOCqeCaNBuobFjXHMnddp3uvxp2X56mg3CrPC4ZF9QYmA
C16BwsoVnMoamTZNyPUcq7Lz0vaeolmdtp+ue9XFs5kbQakPrED6hgRFk4Muu21n/bgCqb7ahVfN
z41xR4ZPNP993dSWA0AdDF2EqO4A5Srk17tKnXp1mMhRbz7Oyodxf/3z7xQK55EJ6u/4LhR0EZ3g
HXDuYAwyrYTEIzkODPLSy5+8mSCdVflpfu86v7TunjZgMU18pbNBQP0w958mnXmN1YZreSTl89Q/
l81Pfd03sladrePh7y/DTXL+y9ZucPTExcghSt6s3oJqx43E9O/OAhU+6AsgU6BdyCKBNp8WdGq1
o0oO6vKwSvJnIqD+/fsIjbHBLBSgQeZ1PgTUaVQN4Rt8Xld9u3K8UmP+3Hwk9MAgLqItLGiUJ9vZ
pVoSjNOO1c6OZL/jzPWT6ntVHrT2oMieHpcepaFXEHy44OV6F9A6/1G2tTpWh8RDpIL2krPlSx6t
lxv9/Pvc/smlXENjgHYU31+aP5Nuh4bWhwu7c3pZ84hsIMLZyJpYN9Dga0Q6wrBR8/NMxjC0ORQe
KME9QDsrrl/K2boS0ABEhlF9oM3y2tf1HSp139u5/odZc7AJcTqC0uiiY3hAoiHOhsqKpnF6tvpk
37Xgd+hc5mtaIjm+LncW+pJPbAlxRxXnpk3RTh6l/VcwxHhT8lDL8klbi4PI752+inCGzHMvyN1p
MuIsNqPGBlKw7z0ZN8nWILhiGgSs0PsGLPW5gTKlBVtx30SpMXsqTvk6nkJsnuvn4+YwTBUZOeCn
LVsTrkdFmZc1B2A2ctvUVz3FurF9D0cE5L/4NWIBdwFDwvluQRghNvsVwxhY2I1qkNPu46DMEvcS
Ub8XdoRY1tZGp2xxUEWZE/vFisO0IKHevA7ZoWXhOA7+Ahqlrviq39gUwC1j3jjagzd5XaQJXEJT
k4yWGjUJ15SGQsn1JdpwhLPvC+dNmvSz1cz4vjL4uhsYuZ99uW5h4xg4syD4sp3lbpb0sDC1O+J8
g55K8pOSmyM94GDQEIDbQgXrlAiLBn6oUp1hUiPbBm/Ji/oPs4QXJZwNuxIQDaGkBxBykw76qEau
3vjNGKKP26Oy2u1FBQxLfWpESCLHU630aowxZGClUeIfbKl82/pAmh2EaLtGsixbC39iTdw6bWuP
RK1mLEvWvNil9eZMzb3TpuH11eeX9HmEdDYokVF0aS3VgYyEGq3jgx7vs+6oZk+am3pOJUt1bZoy
LQSXKCldIlxWTSGJ3udqZOV/luLLqhUBBAL3WXIsaybJSW05NcJw8Kdx3S5DPNnG1Oy6JS3VCBQ6
Qam+xTwswY1D3q5P37YdRBvAVKCHyhUczy6csgboRY0YZAXtzK8gM2i86vTXdTObzsCDmv8xI7je
YizQbOs7NRqS1AcFU+eVpuJNJJEMZ8sOONVAzootCpIU4bTBzqVW0mQksp1DogX1emt/7/t5eWqB
/4KT+MmMY4Mgl0ei3s48tzx0cVAvklFsXGv2qQ2+aCc2ytJdy2KFjdzw7CUoOslhtjlLeNqjQIJs
58WrJQFL1UxiRqLVeEP3FKIY98ZmsP9ME5CdPDWDt7fYA1AkU+WOaUmimo3eeHCQ2bvuUZtzdGJA
8CgNRMxm0Xckmswvw67vJPhUjd/s4rnCoan/M4D3v5+sgcGsttGGBuvclQ8N6sf9gHScbk9f7WY8
WJx+dS338dx/KQY7oEoaIBwKARn3aysPc85QkZeun9I5SHWkaLssYLms8XFzEvBEAm8FEmDQITp3
lGVas9asXRKNaegkQZH+yyT//b54hifl2ixxbpEoI3ua3TWyE3Xz9wMjA3AuUu8XNS5UJUBREmv4
/dYnp//46bqLbJ1tHBaIKJcnbEU6W2t12dKWCdrE9eYORA/+Yu2HKQ2naQyuW9q6WcGay6ngOZ26
mAbQhs7Uk07Fab3QO9stQlKadwv6fyaiDN4yN29AD0vWZnN0JzaFkNEsHHAN5LCJApmHNsW1fND0
BijH39fHtnlYnNgRniM0toqFNasaLWiyVp9N83uS/MNLDr3if+dPeC2MpOvhaLCBF/nTMC2AKqIo
VqPmAjT19eGIXAL/OZlObHGfPNnYRT7Y8TIuaqTOWVCaL1X+aDdhZrmBs9ThWoE6yWqDsv1azZ9r
FXHR6/UfsLVuYI5H/ICnKTI6wo3bq+UK7T8d82kip4s2O091vFHG8rrlkWC3QLCCIj7+J1gxqs5E
VQqjnNKnnL60/ZMyfuzSj3SuQlVGJvwu1CMelqfWhHOINmClnydYA4HIPTh/w2xxX2aj8RHDhAQk
jg26jausDpwWfW7O+n2eWdA3yUEFz9hQrN9A8uP3TSNpDBMZst7X+uR3iYf4UoO4W+drbecgoXV/
6/FdbiPzAfAuO6Q52uoIDeNJcr1urvDfuRd5UVNHy0AdgJ2pGUtQp8ZnC5p6ddaFCb1R8upigMLm
7AGItViOjQNJoXL6UE9B1Rx0GbZ78zI8nUdhf07lsja6g+dJrORPlMy72GJeXVSPpEWPYkK8LjGR
4FmOZsnQYAkS0tm6X5p819FiRxPUBmnm0zQP9ARK3XRu/aZIDtf31dYbGlyonK0Z7g7xG74sJxt7
ymq3A+cAXJ7dV9XBtpQdMe4grbm01CuL+DFtEHuWjTejBHrd9tY9dmqavxxOTDv5kFlwfzVquzC/
p0p4/fObm5mTyPFMJZ7rwlFvoV6r4DmAI4v9cRGkF8XgZRQV/f67Pr+lqQwbsmEPGF/e0IJHAbAJ
wkzm+eh2ikvxUIzDvNqpf+p5v+g7k3xMZCBDfjIIJwceU1wAGfyMnIftfOZSlgMwlhaYOWv504KE
HIxsXulkRydWM/T3Fmhyo7tZWXbXp3TjVoNdDA9vYtS2RN43C8wUbVykajQmewvdxKmv55JV23CK
MxPC3kQyaTQHA0NTptInzRcg6253uzMLwrbM1LG18wLrZEPa2VVzr6rG/9KEcFuyUpkmbYGJOH/t
uvvsZpQstH9Al8STUNhAti64tpYkCSsow5uaasG4hsDEBLevtMObsjitGDg2uCec7M1+NFOQ4ehr
VDbG93xiAdCBv0spQm/LocCqwDFn+N9FwpO2Ke2L3F4jxb13rX0D9s91khEhbdwsgB/8NSKshgIh
KTwCMBbHBudr1UN5wJshaJdJXFc2GGHOWDmhsz1H+7FihFCoc4s96CiuL8tGMgWUF2gxRKO4ymuB
58uCBjKj6g13jRJyt8z3CLnGz5N5M5gCcA3ANZG75UXsCzBF21upPaprtJB92+6BVKllQMOteNLF
MJA9AZQRLXPCXFFV73AdLUtENe0Qq4mX5cPLALTOSO1wrIA3J9q+6IY/vd492NTwx7bwe122ZBun
DX4GarfQ8gVBlFiuV91RcYxGXyLLpyz3IfrtX1+wDd87MyD4XkqMEZBje4kMYJAZqEN+dEyFYuNt
pKk8ooFyL0FrCSRjuADOuV/EXVKPqE4s0dr7KE3kktNgK0oAgRbenFBNA1GzKWT0UVzrNctVFoQy
ow8V2kOjcyaIh1xXdm1vewt5tmLmteYH1f55fQY3XYXLYfCCFchvxZ7asi61Ll9zPbJYp/uZRu5b
0wb7RI8ehKXNP6mmEybEumNQE4OAwq9unZ9Xd/qcGzLhr63FBJ8BQAsAvl3S7w6xliN/oupRZ+16
56ddp0Ay7XRJhXVjj6N4gvKPDaU9YGmEsGgEiHJtcqJHlD0WfRu0kFPo5j9l5fooal2f3M0RQSUZ
LztoTONAOfcbjRWavgy6ETnTyxq/WcMLIwCqURmCYcsOAKeAZaDov5GyaDUjZWyGHdqFhnnfVZ4O
plVX1oGztZ9P7Ij43G4BifmIXq5ocp5tsNIOeXR9wmQGhJsXtQDAV3QYUPP7KTkyWTeBSB74vpMt
nVMHoLIEqIew+tmUTmtTqUZUaUzdd+bQejUZMlDWOcWjniBlFa9ds2+s6k3rJuLhFVv7HUq9HniQ
bhQO/c+Pwd4DsxquaGSHz92jMGO9SpXJjKr+sdEOTflIeslrk59MQiiLQwvXP/wd/ZaiMjCIXxIU
hWszsrr6jRnJo+NWUIkxJRfn5rqdmBEOSHTypmuvwkxmdCEBecv8D6nVs4HwLXASMRWZ02eWVZkR
ox/ncNZerzvexusCPSCgQ9VQd7x8p2VkTbOyJkZk9YEZPxgZ4qUdzR8c1ZeiHTbX5MSW4INLN+PW
wn0ZlYPmMXDv1IDcyrJXmytyYkTwrWFoF4rGZxjp/d/q7UBxADW53K2FZAiP/c5Xw6KoPY7gr4gc
rLVeKY+avdxdX5HNM+3EhDAAe4KCmtJk2Klp5TygzbfzLQW98F2p1F5tlPPudns2qg/geMUND8WE
8yEBTtNZ4LmBvd4InK7wdPCq5eUQdLe3IWDCCKiZeF0Vff7CIWcv9ay4dW1ESnOo6eFwfRxbC4+r
DTcBnmEQIhK2Yq5brChIgiOUecpbIZP62HLe088L+7CsBmvJ+LKMRmjmft8+OoakTWPj+Y249e8I
BOdykiKexgIjSMo9oPtViWLFoVRC50ddebNMnFM2IMHPFLMokrqFNb12kIx/nggB7mp/fVH4R8Rj
GLKM4PpA5RRNOUIgAPkEoy91akRZ/jpCtKtAl3ICGRP9c+18yHEMXDe3tXc4MgANbYg8UEI99+WK
Oq2r1vBl9KqgG+CzNSpBNlEwZITXDfEPXY7rryFh8mKIIDKomgC4hbbA+47OL0PqKl6ess8FEiuB
0+iyWGfTvw3oeGHj8H/CPq3cbgKpWW5E8/zBAanCIInZtr8PAhY0waCHRwRVVPmMGN1cjchM9zXz
3EkyZVv+BkoKnAAgD0HHGf/7yUWGOn7jsLrWIn0CL/YO1ZGcSV6YW8t/akLYoyydwD/BYCKF4vka
zNp9lfq3KoW9Ry8OdJJBrwCab9T7zgcyrInTcl6YKAddr5cRffXdvpFhtrY8DELMpsOrcRwGfG5F
zWpdn7tMixwCZfrVunOZG+iLgudq2u50u/Gve/TW8iP3ZqBjkmtriqwoExhYrIqgPmcWfvpllD31
NpcGDOLYlVzd4b1ocbr6beuuC8m1yF6S+LNdzHrYVm0BVRaI+fmuOZn/cB0g24BEJijfIcklrNK0
KhWBSJaGsvqjXT+bsu246c4ciwZiPbTomnw+TwbUohOq7AtVixgpgib9EKe/CZWd0ZuzhlMTjygV
uEAxL9Pag6aUk4VZq01PXa1Aj9Wdkb/onSRc3jLECXHQZYpUKMKj89F0o+UuTobVH0bC/NzMP2mT
1nkaAfRJz8FUc93Ztpz71JywOL1pWrQYuDnzW+qAk3oXs105ftLdr9cNba0SnqE6T1/wMFcIOQge
AbnuKqhpD1/t6Xu87tpMoky5PXV/TQiZ5UZDK8o6woTd3mVuWK93RndHsv31gWzFBqcDEY4DUnYO
LSrMGPDO67xLHtLam+w9eJL0P3Ec/IMxODUYrlCoRyb43BvqWtF6XcFmLZp+uVMtZr5StbPxQCjI
nTm7KNs0zWQFSLFS1Yvj2Zb8gM05BV8HIgfUZi+kjxrHyePUKbSIJMNT0+Y/oFSOUhESiN4Yy5xx
00dOjPEfc7KTkwbI2UVhOPnasP1VUpBJS8ISvnvEaIH3cfN6EYorpuDuhcnWyuVn62ges+zZqiRP
hu0R/P2+MAKWa0VVqFSLkGEDVemvtjwsN0opvN96p2MQfKJY6NpBAleLunid/dlcv8DzNS+rxi/X
nU82GCG0GodkoMTCfgIeaI+MMSi5xiBTJB4mWxIhMIVqBp1rA1Zwvmde29kQZ3L+5VAFbyieI/jP
BSS+GBe9HtGuAscKkifIx7ZPs4xUY3O2TmwIs2XHba0ooEkFaOd7Ou96chjGP/+wICBOATaN/xOr
c8wtk5xUmCqQOpfxt8rIPBWC8f+dEeEUrXuNkV6PMQ7zRW1dCL2GRmZJrp3NRT8ZiXCI0qHJCt2E
EU35wMk7bs8OgHEQLTJI5iKpBWHw85MEjb4jnScTidwKSeu3SZUFHZcD0FUIjCKNy9m9kLU+N7Cq
GhAGCnK488NaW17Z05tnCEcuUFogQUecBur1cwMxWSBhmpt4BFA1dObcT1fJI/fyaEdpGU1aIHoB
FQzo4s4tNPO8tv2MRKReL8ljMpFP6MsHDIxVR7eVNZPzQ+n84EXKE5V6FxUnPGw0YcETqGda+VAY
UQMe6Pxbu+Ig8dXkO1hbrrvv1sJgJ8MGgJzIOgonfNeC0SJreyOKnwC2kOq8bX8e+FBoqOt4eQjj
mHutG02Kt5maP4yFl3Wv//DzeQUQCRqsvlgLgYgh5MMytAd1i8/Gfa9J0tuXpxTmBdVF1Hh4D6vI
l5nabHaom5pRY6MgdsgswDElB8jGFEGsA31aKCpvEAWbFfqDG3QmR6SYyccaivDflRlygtcn6v3Z
JXgUomMNzIpopkFgImwQtyQOaIAXEimzCxRq64F16m2ebcQlnxvT8Jy52LfZfTe/LCAcW+tfbJBs
oK2BAqPJ60Xo6LmgrwT5TJ2YhqJGu9hQ91Wm7a8PcWODkpPvizW5tVoTAP+Ad17Isku6LpzL1NNa
JYzjmzMOyF4CvA+pLKDRkV04PwrMem2VqsTdZUCP4Hlo5vD6SDZmSiOYJQOVBtVCIHv+fejB0yqD
fm6kON/GaJBhBzc/j00Pl0ad/wIvC5qNgkBzR49Acl5Pn43bIy5Uj/9+/6LolEDTyWodHajBP0v1
CLCg586Sxd4aAy4UjWMyeNZMWILWLDN0HE16lGNPZt87Q/aCvdz5KDWiEg7gOc4VbP/zNVD7We9B
rT1GCtsVwMRkXiZjVL0cA0wgH2+BCx7yceJrJUljNtYGqDMY/RSn1O96SQB0uSNgADMEkiwgV1Tx
dLQHE31ztjJGOqugV5z5TRV0yo45kv0gs8P/fvIQqQGhJzn0NqMEYXyrBDqImGLzUEg73DYXBf0Y
wCcg13fR+N0TrQDfnzain6UM2l79OQ62p1vpz+v7T2aGL9zJeDRkKxeTkhGlGGOnt/kdq6sfjs7e
rpvZmjbwf6B4jv4JFYmSczOkxNt/rYchojSyweZaVYVHzSXo2tuR5XgKIjhCOI/j6oIOBL2HvdXb
eh+Z1r40oahwsJLec/KPU/K20K/Xh7U1ewCy4LWIzLl+gb3ozD5HclDpo2Y9pHbE8oPeSa6STRPI
l/PEAjgvRJgKGhE1NjT5EKXU8Gr1yIv0zo1c2Xg4YtK4PJvtgkNFFUnmuiGrcnC49RESS8YcGMQz
neD2qbJ48hLJPlzxYpVBTZUxVQz4M6s/9iiVleqLIStebXmZA1QRZ0yAGqKYH6XtQBiIqyecxvm9
XRtQKTZ39dgGtelInvOXUSsiSMwZZg35gotcaZbbNVIzbI6cdfDs4m7KQvD8Bvr0kbaOJGzacoFT
W+KTpXV7iB0Vc2RMnxznc1uB0iL7eH15tqeOOxkSv5fsWm2aa3PcYOqS+TvJdjO9r1cQ/0tGIrPC
/35y2kACpCS0hxVDmfckGd87fWztWe0kQJqt+waJf2AoeJfEBVPBlAwuuN+7OULW31uRl4L81fUJ
21yUEwvCophz7ebUbeeo1X/O1X1MAdmX4Qo2sFcGEDo69FMQlYPQUJivMu5bhy3lHMX0S6V8LrT7
NbdCw+U97tRLqtJXtPtWe2wHmRzVtmmOmsBbHBG7WGpyEielo61NADzVX0dbvwcb+2teNy+ro4f6
avlLoz+g716FzPS8W6322/X5/T9+APgOVdSiIQYrXBk1msvHSYOvOO2x1P6QcQzaYtcod+rwxaHh
UB968mjoN+eDMONo8fv/VoV4tFz+H2lf1iM3jnT7iwRoX16l3Cqr7FSWXXa5XwSvIimJovbl13+H
NbjTmUwhdcsDDBoDVLciuQWDESfOaaemcGF1ckRYISSqNhP9kTor7mPpIFyaUWK6iuWdwyZ3OFf+
q8u/iXInACp6N/k33PqlFfVyn0qH6NIKaFDfFMHJStPfkhcM0OkvwZyAdqlhXV3MIKWdBmySmolI
H5tNOud7LfC3VE+/aV769f6mkIfq+mWHAeFZJ2+QN77xa/9hwUNNJJnBwAYmObN6MIoy7MYHYzA3
JppT8nJ7396SG0GPGjyiJC8FNde1vaCwGEhb0vEsXlnyYq+xOcmH6M1wLj6v7IKcJqbfl/i8LmLe
QYYqBbWnGaKYBMK4sAj6ja69u/wqW6jw1JIMObfvLasmFInbtDzb5UswmFBP2NLUigT98t6Zk4kQ
B/0JoOZAiU/ZeuA45B04kvi5DF1QwgertPC3Ww8fRxUMRVzEFDcEI+B25SObJ34mu8DYun8CiJsZ
2/zdXl5aeWv61ZHjUiMKtFuSmfawkoE/NrSgW7tWD7/dYlcW1Kd8mfW540sLhr+TZIJO9O6FwJsO
RLhgaUTkrS4EaaymE2iPRvz4XEBY8Hz/84vLgBsWWtegqgIu/fqEzIUzD8Qa8HlvgnCaEWb9N03b
GMGmxOvovq3bKxdBto9KLiDqAFioCbxxyEE1QzKO/pBPHt4RfAsEzn0Ttw5GSgShGx4wOxTWVA7Z
une8jPRDedZptjG6YzO/OugcQL/SlvKdppe7+/aWpu/Cnpo/YG43ijFvynNlQlw2B3m/Qz9B9N4I
dVEcUl6shRRLc4imfqThpBe4kappXRY43Nb5men0qzkyBEhQRcqDlXEt7WqZ+5LYURDNqLITNuM+
BMc8HH8wZzyAl2FlnRaHgZcE4m/UQG+0b7R+Kvxi0PgZekmAwXi/DQ6G0TEZ1jqGFpKJyCMCfm6A
Qxr/R4UrWaMJF0BYiSsuD1vxoFUPfJ5C3QUXt3Zw3Yem+DxD7DRA74o5nnK+cgUt7ZBL+2qcaUPv
kM+w72bie20bT0XC2hCgh11a89jmwUo7wdLMoqYMnDvq8QYUUK4PtMkS5kOlEwyuecS9GkHWdKjW
WPqWtselETnoi3fA3GVdQ0cY4fpGq8Lk+f6pWvg89oQB4JoBf4GM9vXnm8nqUIIu6rMTUtSo1vzQ
4ufxcVOms/SbQgIJcoj28kkAxZiGTf+1XAl9F78ve69QRAC46I1992J2ai0BJWuN7yfiS7HX2cv9
2VlYYSREcf1LxV5os8q/X3w+SQwv7QomzkFHdq5ebzP31K85tqUx4EIAkh1ZC8ROamgziKZCmkyc
Wfq97WnYrimIrRmQf78Yhd43To/oSZxN92tl/wmMT/dnSe7z69hM1qP+HYAyS6zpCXRzBnGeiiTs
nf2YbALnURev980sHG8ABYFPQrMdMq8qeqgcir4EXVZ5LvQarWm1XYWgVD6jsPg16f1XLW1Xzsbi
6kM6GQAySYuv3nDoBCnz1jfKs9OX6IEcUeSpUu9RC+o1wbClFUKtFSkrEIujw0rxXFMpKkiSmdVZ
ksl/5sPKFbD0efCNAKcomahveoOCJMsL38UpSYUhjuNUjM9lR97fk4oS6IUVxR1yMvVgRcY2K3Xt
mA32B9GtIUMWBgJEPYogiGKB8FaJIW03MUifmu1Z/2dsjiN/dyoEVYOLzyvLMFdwMITi8527IfGs
7+9v4MVfjxoISDMkAlItd0NiDAmdCp9P/7G7b5ASW1nmhf2KOxyhGJoFgbFTnSETvlaRKe/OOmDJ
Oqr1ebnx1pBbS4OQhOYSgibbqpWCt0d1ra+GojuDIDzKtgld421Z8Cao3CKLj8yCzEori1CWtCCd
k7TnyX0cxZGOjxPw6WsqUEtzBcQN8riGAfeuil4EbVOlTMNcTSA9TvnvxvxtAtD9/gW/MOIrnr0H
lKV0e8xV47xWUcdXLr+FMaDzAE9uAHfluZZLdeHXR3Qd1Z1uNGct2TMzqueVB8va9+XfL75vCN0v
SgffF+1RA/u5FUGU+P4MLfh0POqhYwVsHIiO1WUwCeL30c/ac4MVro0J8pavDX8e+XPafb1vamHj
BhDUgOYo4rUFRtamNrqRi/r8agTnfFqZq9uvA2bg4lkHbXO85NUUXNcETmtS3T4DzNwcknYl1Fz4
PMIzXEFoDbQk0kRZitl0BOGjBQ+ehjU4J9zte2cH70XJBQfVLLyy1NpJp2veiCoToCXp72NPfr3/
67IdB+AV1JdRXr7++XlftYbBeuc8fcibj4lYCUAWZkcilNBxiqcu3lDKRrWt3BsqgIvPQW7uLD5/
AY/SSm3p1itBFhWvXWimYBw3RQzGnYba3ABesA6JE9XBJqkPTreScro9cbJ1GDVfyZ+PkFYel4sT
N1HS6kU3GGe/Tbe5u2WevuPu+4ldYAUXqKSugntSEf+VXY1+olUm4CtDWHoP2rQV01m3VzKeS1MG
6gU4cUjMILJVvF+Zut4UpLN5Lg1+0B28BOc0h1b9gM5u//0t6sisQigHIHg4dAAxrmfO91OSa0mj
nb2Q119J8uX+Bl5YGLR6BJAmlFVzDOb68+g39SujEv6Z9u1LlyUwYoHPVHu5b2ZhI1+ZMRUzuWNP
hVf558IsQ2MO+3FlTRYMuKiPIAeIUsVtW0TnttAONHAQ7fqn+dnMVn6/nOXrl4BkqwcERmbR8JaR
03ixfxOLmS4vTedc5D/Tdide9fJpNHf6vKPjn3dPFdZb8mGgcx0crYop9BE2NKtAAlxt9fTIhsP7
Pw/6CPhcNEciY6+EObNjkbnXNffMzZChfrKWLV1aiMvvKxvKpzqbdIN6Z+NTnWShn641JS+cPoQ1
SF5JhW2cc2V+wLITcK9MjTMHPdUAOo+MsLASRaSt0YkuDAWwLcS0YA5HnlwlwmKZVjSTqPQzGOP7
OJlWykxrn1dmqjcrRrUM9J5Z6CUg9I/evdBXv145csKitV6M+Dx1NoxE9P18mOgSQiyLFj0Ju3EU
l16xzplZyuZz0T13LkS8/xnZ+50Trm7ZQ4dDB3+rLPWkCSh1lDXAxswPG7RSedPRHleWQX5EOdqI
MhF/4AIHAEqN1IitZ7ObM3BWmlArHs9jY4Ve//n+YiwaAdEJ7j/ARFAUufYfwvI7jdWJfhbFCaoU
CVQCnTXA4bKNAFhDgNkkWO/aRscapAgdAAJd85hmYMiYT4PZrkT+C6dP5ikQUqEUgoOhDARyWAlL
MlAb6fxPaT4l5CHRgLV6uT9dC0fjyor8FRfuVp886DVUBNR4zu9Sj7Nkd//7C+4cOhoGNGSgXyWT
/NffJzkDLDwHUbDDnm32RWseguLBmuawdaqQr3UeLY0GnMRIgEh4400ZfUizwMs60DUlvbP1huDr
1K1t4oVKORppZRcQqJQkd6wSiCY9yrtVUetnU59+1IO57QqHAPUgDjmK2MSpDv5ob93S3ZroS6tx
m61sjIXdh/YFIPsAGEc8qWIFKgiU6JqkJqq1F2f6YJGHvH+4v2pL84hqAtL9aBGTa3e9ai1NhAZm
0hm0V96T1bcfk6BfeUstbW8pniFlHGFF9ThGYrhpnUsT1Q+zAAF/wMMBnJN/AVNyMRAUE5EcQeSt
ep0Wq+CIaoDz18s5FNyzIY0updUtGgkxfrk/c0uLg9K8fKYgLwBOkOuZ8ynHK6NycZOVNHJ6JFDo
p4SSzX0rcv4VTwp47b9WlBvHL6nm1BAEOBea86Eou7DlHax912i7d/UVF3E7pLfQG3hPaAghTSs3
y4WLaOs6relI5jPrBCrlRmTYxdbUXu8PadGKCSipDPYh1qceK+KiiJWDv8lItBQUK3M8DxzMsWW6
cgstsG5iPP9auqkB63QS6NODJcMMi+JT4n0Nij8O/dyA6kHv0MlH/j/SFLf7HQ0eFuDPcOmS4EmO
/2IWu0zT7RxcdaB/BFnOFhyfoFad1+rPS7Mouxakq8UbQ33kJ6Y7outtxKmiELGbJjz044D9vL9U
t94BQ7kwongHp6saURcT6Nc6/TjXw5NjNSsbfHEc8nJFQkcKGii7AQwF3ew2znT2gn0xn7Tp1K2J
Fy2MArUAHX03krrkRlVxztBf1bCmfD75tR3iIbLippe+j4cFslJAesORKrMEikogjQNSPjsJD30j
C9/fmYSiMoSkkOhE/hHCvtc7yqwdVuAVzCG+tJn4jrzcX2Vlw6KDDi97ibVETRlM/5b8+8WGTVtL
J43dOidmWJvG2JEycgsWGWuSyMpSSzsg2ERqSgJk4NSUeco7OyjH2vBPjn8ojceS73yye/dQrkzI
IOViKAKhYpGXMKEZodVH7ngk04P26y+MBDqKfRJACFj8tRE2iywbaO+f/OyTbRxYFZVQ2QRz2X0z
clUvXP9/puvCjNx2F2NpKzJ3eg4zuVNs2mBjWL8JSJaqkxCAhFTf/HIlbaUSZd1YlAt4YRFqf1rZ
lK1/SnJ0Wrd+5DFj6yR02wZlmBSP5rSzsh54oB9jse3ch/vjXdoesqEEdK9Al960jI7QyhSmlvun
ijqPY+U+olzwefBXebfla1ydVxRuACuXWOabnk5ST3bmacI/ZVUZBeM2qZpQIxAd1YCpIt/N7Mht
MGKvtWosDu/CrHKTF9nM6myo/ZNXfu7rPZ6PAXlfRvBt/S5HpmxMOoNpu0Nh6lSk5U9ryn70I92O
xRqYZ8FfALbx7wQqG7MrmtIzUkygNX4t80PVgb5a3w/W9v37QQYJUlUTIEj1ZvCoKRoxmd4JL9lQ
mM89/Zy/l7z+bcosQOkQYQco5qlnWa9J7ZGReCe7t7Z8CiJrNiNRfG9Wc45Ls4bLx0PpW0o6q5G2
U1odZ5AJOw1N0QII7nuRmOf+xSoCsp1wi796NtV2iaFPqOrTYadnnBzrzKkeAJ0laYgBkF2iadZx
oBxomVSIqLM8thUAbx1ZnfOjS4GkG9AOEM0gIfzmuOUYuZXQQ9rCdXQjSBZZ5YMPpNcHngIUxern
tp/d35D5qh5HJ/d3o+WALVvYaex5zNk0kLd+yojbR1NAgz0rvfEjZInpwxRAMndEh8PHdjLTHdeN
MhSNq31At8A7exzeFgn3KkAbMm2BLNW1X2I6a5xxbJOTE5wG7XffPY39XxydSxPKniaQHfYKHSba
4INlPOftc+m/ryzzNgow9KBYicODsFe5/mxGwYBZ0eREx+ofpoEQ0vfWmn5VIdf/GAGrv1TUxVyp
T0a08DQzd4Pk1PuzEdpFSIxDlPUgj2Bgd9Dq8tjkzkNJ2T4xskhMwYOrtVsoEXzNc3t//wDLOVMd
LRpS8R5D2cC4aRsZuKX3Vplrp4QYUG5l+dem4dF9G0teFQVmdNeBvQUHS/GqWltXqc3N5KQ5qGMD
GrGrOgi9zZqxYkhJb/zHUVwcXyWysNGvOWsaHEU1vNj13m6eatcKuwb9HOeh+IswBmV5VOfRo+De
1KjARzW4VtMCP8TKkBaHovyOQxZC5PL+7C2tkESRyMZ95H7V9jHAAGvG0PiI/BmkPI1/guKd2sVv
0yaZiCSQFXxRKmCxcDrGpi71TySqO4LX3lrZfGkDAI4mk43ofrphpCqSDvraJUHUkId2tmHZQff/
YjUuTUjPfhEWWUEmwFAKExD5ydLQ06OEPaUrr+KlpQCWB3sYSFz7Ji/r5GyyZ6Z7p9p51pKYrVym
S58HuElC0/C/m9h7QLnZsPoG29dClJN9TLU1RKd0X+ppl+o/6A0COg3V1etZ6sFZzFCoTE6+30ei
738hxHsoG3AoETQm1qJdWZU1e8qBbPtC7xp7wMnPu49Wbe952kFqi+2HJDiWbbvSoKoCVt928uX4
lEdYnQSppdVTckpaUUcznPw5Id5vu9T4vpnqYEfrvA4TIy03ulf/6TX+LQFu5DB7E7RdLDK+3D+7
ICldmHHJ94gXK8jYITZxPeNQMzDSoZmTU9Bb9LESzN2ZPs33+ZB8NcU473RhREyrrQ+jpVW7eYLq
SNv10JZJHHfHSVNvfadqNrPRg9ZXZHgy2c5PKxvrPRTt0yOfvW7TJmYRamZSbGUxb0toYWwmJAmd
sKs12BJu8M0ZSi/OeVBsSFPWjzMCrn3u6RSVYrAE1G1ebyoT2J+8MnhY5HXwyIO+f8zpSB+CNkBz
dw3KcFRsSnfjTXMd9XRydlyU/NimVgDF73najdWYg+HYgWLgmBu7BvX3fVZiG6esGQ46YV6IPP78
4k8eIpt+yPZjTZ0Dg2xx5CL7HQ5Nqz/bXs+imU07t0GJSOjTRz1JzQd00b4U+Lc+Nn3At7M3z/um
sL95bv6jga4n3ni8OaQ5e7L1Yg934+27cdYBY6/EcRjGPLKqAThpYelhO6f9E52Y9oieHVBK+CmY
Ebp0etYrBGciT+uoFizZuN6MPyCxuOWEdJvOJOWLw0m96YxS33Rume/rrrQjrbTGCFnP9qNGLXdv
a5277Xw9PThjOW4guxWEbi8+B5kP6uIZV+QWj+zCjIa2cyPIv4gwa0R3MFKafvAyQTcVHWeQ9dte
mFvz72ryZrhmQ98OpVmdArNuQ54hvkS5ovvY81Lf2iMEiCeL5FuzsPvHZqBGVLhdjx+Z/NOBD/Al
Yb1xDGrk4aMcCvJfKoDXsy1Hm8fGyZOXoAUaEn0Hwa4Iuj9F348h2vOKP2mnfTeHmn+Yc8S3bcDp
czdpLGy6YYj8JPGi0m71CGWZ7NUPdsQ4DsmnkftBrKG5bc9B0RbO4Jd6TNvW2qRplUdpMHftpuxm
5ynjtPgAZY056tGpEU6NaDcmL8QLMb0qnv0cmxFbiT+MODWg9RlB51VQRLEGE6Gn1WYYuL1n7HSq
Oxu9zr7ZefvHq+vio991VoQOHfOPXaX+zi7SdI/U1vBU2I290Swz2412KTZ5y6cwt73mlFctwylK
xY5XTX+kPEehtZobvnWbTtt48JePjTO4R9NDzwAZC4i06fnvoU66fT8QetYYpRFvmvSlEWDCCcGG
yM0oTXv9wSuzaV+Iugqt1CBHg2nBwdRbJ/JmQh6KxPD3ZWOMm9IY+m0lajuCdmwSzXwgD9RqxL6f
//SdGRHs2wZ0+BvLBgfmfWe15KzRyo2+XlwBgJMozlMfem9wyzI5lS4YxgqB3GvD0WHk6n/KpH1y
6/7XfYNLvhH/tSw/WujKUF9bY9pZSGY3yakag4NVeTm015tDWSfwCoBL3De2dLnC3cgSHg4s4rZr
R1xOll+iVpWcSLoJdNQaVhLZi99HI6DUSATEQMUWdzUzOaNGcirsbmuidttMfC1QW4ijoLQjX1fI
zCHlK/9+EeR4HArfQUPdU5bvdbrnbKsN70/wXJlQ4qi+QmrcmWCiK3c+oBImZH75O/Ue5TUtO3B0
XJc+ejTVim2OS8SwCLTgg1C4x5qthAELSyHFSfGCR2yOhK86BhNPpilzWFz4kbtZlXle+jwA65Jj
4Y2XWn3O6MYsCn9mMUWH0uDVYTB9fvdeBQ4G84KikhyD/AUX61wYGnHJZNC4SSNoVfvd7n/7vrKP
RkO0DYplNPa+Mht6SSt7aMGRAIELVCY2qoMmEeWoibS28WouaSyc4EiDL9n4g4GTr4V6uNf+/Iuh
XNhSpgqXnQMB1IbG426yP+n6yuNrcSjIPAEKitfLTcQ/+hrQiVPJ4j73zom7wz9tWu4QoG/4mjjM
mi1l21JuQWgK8UtsFQWJxpS9ArAESurWhXB8xp1QMPvr/dlbcCiS9QIZVvksv8EDaPoEjeKJsZhw
uteTp4mWR5p8u29k6bzIJwcg8nBb2BTXuznxrEnvx4DFdvDRKcLcWznucl6URw2KoYDJ4+oCy46a
TjEDajFE+ixOai8cEWCBMMaAgHwSrGDt1gwpB9/vqQ+GaBx8y/jl+69cs8Ok/uyUKzfJwj64Go9y
fApeG5xyHf5l/qcs6kg0XlhMJHTSc2N+v782CxvgypZyfDRfkCwzTBZ3IoYgdi9iOuz/wgQKb/Lm
BXjUUd6ANiGtbQosf0ZfW3vLpq2rr2zjxYWBSg9gzqggAiR3vcOcqXA58QROaZZPVkgKRj4Ti5Hn
qqH6prKEvpKJXNjSQIW7uIqBKwArlbKlvRm8lubcsLi2t3M42Nu/mLKLzyvj0TvwxehJzeLBTHaB
zT4yX39AaXMl2bk8bf+OQtnPCembdkhbFjdz6Cf/CLojIHRKVpIma1aU7UwnBLZBUrF41o4Oekjt
z2WDLRD9b1OmbGTDxvq3kHSMKbC8AtqN1H5q1jp7l4pvWHcEyVh1OE1dWfeycccWjZcsnoSR47HA
/V8mRTEqBxj6Q1eimmn5myzdBYVdRKwr9I0Nx7cp0mxNYGt5B/77S5QtEtQliAwIfomXbKxpq+m7
+/O59n1lb7SEMA3FehabOK+bqd7c//yijwNcGTfrW71ZWa5hyDSTDViusTkX2Qeze06y2KIPbbqW
E14cyIUlJdax+WwgA9Dj9tF+T3048xUPuvZ9uf0vYrW60Nw5rXGIgpojtWTbWZTZa6GBfHrdXHEI
aRGUIbJFte3ayNRrXdL0WO0ix0t/jIj2Y+6SrY/e6ybtw6741byzTVnG6JIyAe1/iA3Qaq5sdWES
J0WqOYshyQ5QNrfj+ztgad4AMQAjGhoWkPRR1qUoZ8LnLMhie191pzl7H+v5289HbweoXNG5jn0m
Z/RiWURDqmBMzTyune92GQ27wNy5yef7Y1DRh/+xgrAJzXMoGt5UJvNsSMwK4lvxhNRY/WlkG5c9
5ulGbzYa0A1DO4eTFrXWO/s//2MXnY2wGbyxVl2PDq0ghpMNM+w2T8nnoV4J4JfWBqBdIwDB7oJK
YZJzd+T1kMcsjUe2o/TH/Xlb+D74ZN44ReBK0Uty/fOnFEx1vkVpnHTP9reqWsFIrH1eOS1ZNvGB
Bfg8OOiZTTfkvazWcv4vB6CGnGXBW2PINRK7iX1sav3TOKBU6NRrXn4hPAPuB8BS6J7K8ElxLqaV
i4bbBY31pt40/u8WWUuxsthrNqSrvjgpBZiu+JzjtdaOdWj3PHQp+kD7lSB9cU1Q/cZA0A8NPplr
K6J26YAYncZVhYBJ+6yXh/t7aiHMQFZBBoASZo62tGsDqUfsNE8sGjtQVkmTP1lb7WztsW7ESqSx
ZAgnz8HVBXENnP1rQ8xpq7IzHBoX6YlYfzRodY5eZAPd9/4BXdpR4maz9gBGmDEgy/jBIVJNf4Iv
0mvXunOXFgbCGtDVkQ/Am8e63tVpYc/IBQANuUkCEpbglfqLkYApEAhwZGVu6ouzkde6m00kpgKA
BlcXB5/xF8vTDppYk1db2s1Spfn/2VKiTXOqaAY0JMG1ZQZhUKUJCuhasjGdZN7eH9ZSNIiub9DS
ok1UauDJ33JxcrScpa1DehIjt7gJkCql5fzbb7SjyUuIRJM/ZqNvR5R0w8QLtn2i/87sZOUlsjje
i9+geAjeouI9+Rhvb/RuVHN/21B+Dpi1lh1e3CcXhpRtP6PJwk9KHS7Pd58QauuR1fhr2uWLRpCM
kIViYBLUDkPe5AU4TG0S113URAC33V+xtc/Lv18smOdOY5omLjaivzGQV/uLa81AOhMVSDxGQQB0
/Xk/sykUaWushRYMoe7QJ2M01iBqi+7nwogyho7XlTEMHYn1Kras78S19qZZRIb56f5cLW4slAJk
rVuWfRQ7JZkKp5F2Au9havcoPoQBynf3jSwtCDiMsNIASKNIqhjxqB/wtspw91h/AH5K9ZUocGkQ
eBcHbxzb6MM1r1dk6ALR5MzHgvNtmW+CcpuveYHFIVyYUBad8GLO2xwmgmqbphtvc3+GlkeAoF+G
ebjVlGPH0Igm0gmpcuGysIDU79Rui3Llib7wvAgA3/uvEeWqKfW8Y4OLNCBeY04T6/SoaU+aOGT5
96760fYr8dnamJTYvM2qJkUHHYtL/XNCpMbr3rFWchvLy/LfIalJR16ORaYDOBPn7kPm7ddokFZm
TI02Cm3mftljWUYHpXZtPEx0PFR6t/Xz7kNjF8/1YO9QUF5xYHIhlHfg5UKpSCpRpfXYjBnMav+k
UBJmSRyYMePDfmyqMND/t4VS5SmCYepcvcAkppO2L7WZhLYw0bJpr2n7rewIU/EDQ5dAtInAkFv+
SsjZ9dGPPR7un6Qlx3mxydWWDy81jbo2CHJ26ZbSQyU+BGguWcMhLe47KVIIDA9oOlWePpZS6noj
CgZaQfdoGNy05fsfzgFI7P5rQbnxDc1CfRww1dgrIbH1rS7Sv3HKFwYUl+NCXNz3NWyyNjvxQ5/+
xcWCeBOsom+x+o0wnceRcnQ1BJwQb6bjuZq+8uT9KXTM0b825H67uOhTKK22oESgsRGUEe9/z87n
pkPXOt7mf+7vKjkZNyfywpKyGpbXpIMDIljkzbftDNFqzQH2vo8YgAwNmXf3rS3vrn/HpSxNwFrX
ShvMneYdXCMc6Yp/kb/23miUiwD9EQ441n1U04wnlvzw2ZcS8pR99vP+MN7AwLd2JA8XsgDInyj3
MvXZNIFYEH4sncaw7fvyA4TwjLAePRGZetJti4nb4JcDsmUQQRv1aBr6x+xs9NZp5aupDxbgQ8BD
opcc3AS86B8m3f09pniW0TIoIi9ovT2wrd4W3Agi8jUGvn0CtC3LqiENfVr7G/A2Z6HIQOkMrhdA
4nqjDXu7mXduAVUDkB4MK9HI0uqhEAZKVQAE8Ai2rnclFxpzigkpNbveIeWe1StvgaXVu/y+4kVz
kAYkloPvN8EngJd08kfXf7rZytlaG4VyttAe5Kct4Vk8NKfpyWlXBrF0xV0OQjlQaZexAgVQDKJ9
GjQaVux3DrK2tHvEm1GgGfH+VlybM+VEaZMA0XcLc2MXDdD/SJ6dab96K6xZUc4VeqMnI2mzLHbs
JmTNN2L74VzuvezL/dGsrY0SWbleR2raYDS++FODfXQIvt038BaRqyf3Ynne2jkvPCvXJTipzLM4
84JD2z9mwaOWPGjJS0l/MX2Mev7c1j+t4KEzdpahHfs17vmVqVSJWwyPzm3O8AMSEaFxOCWHdN4Z
6cP9cS5ZARQaDDF4Phjg8bs+qlXX+ZU3jyh/FEE8kPIROkZhpc0Ry+yVAsKiKddBYgyJdvCJK74w
rdLK8fqAxnOBDg4007RP1J27vd3xIZZErys+fjHWurCnDC13qK2xHPacbggTLURXFenW6BKWNqJk
JILemFQgVtFQGbTamS5wkfhkblG91obQ5muF/0UjSCci4QfF9hu5kzFHkho4Hxrb1Q+Gtk7e/7i/
Cxan6sKAcmwt1yxdVpu4U1LvUProRgvcTw5Jt/fNLI8DiV4DUIxbqi6a5zVYZxFwMTQUAQTJVzbz
2vfl3y/ObE1nu5wS3LYZJMAiz1pxoYufxzXueijm+YDzXX++IV5L66ZAUTT7ard7PFD/Ynouvq8c
kBHV9qzVUN3P5ijtoaLzNwH1xfeVA2GOjXB9ggK1P2yCYruWdFo835KaBGwr6JpU88Wz03tlx/FU
DOZfpjNFIwfS3v3KZ31lnhZ3K1IdSKeAnhdO63odgsZKBVIIeBgYblgAsA20eOQMw+b+ciyNByhy
KIjbCOFB7HJtRnTjkGTFAHCa50uoTWG629nZdI25sq+MpQFZIIDTgYBDpVDlirAY1NjTEZ6qJv2e
JPyzBoqoqNdYAQg/8NFlxSIwlm842Q/5vOlAg18V3ocsGfdlZe898np/5EsbHZxxsrwAaB78wvXI
0xTwLO6jlDwNh2/tOwmq3mpKl19XtrnFq7rvE1w57as1bSxtZTaXJvPy88out0EqVKfZBPAS2fEG
Leonq10JDpZ2Bir6EGR+I7xTd8bsT8UwVHh1BRnkmj57j10RjfVaXWQpQLSRLoSUA7pBb3pYslIf
29bDeUrSLOycj613INlhKJ9FEABpvoa5XVz0C3PKHVC79ThlDGkDg74gBWe0z/c3lTwuakAFAB5A
ROBxA1GOXLcL5xwQ181o4qdgp7VOVjdMG5KgltRYw1GAQjMAMCtNum9dv7bfll6u4L+AY8IhRpZX
MTxousYCgyFxqQPzP4wbqzR3o+kdTLP9VA/B9v4418wp3mk2i9EXHOYImuTEMO4yV9sA/BrhSXTy
VzlZlvYiOP7RcyZZKxw1y5D1gib9TAnKWuxbZWXoRs0A29RCp+MrDnHpZAGtC1JxcCvBUykOkWo1
yLL7hsSZu+mr/cz26Ba4P3krJtSoWxdgB249VBYE/2aUX5r05xj8um9iaZ9LEIOUs0BjqupsIeZW
OEGKMvBUPWbNKwm+3P/+0hAk9R5CNZn5MZWH1khJkfoOzWJeIUNij4+28Sz8tVbTpVFcPE9U0Rrs
MuTJffnQSn7w9HVce30sfh9iIpgjnFhbZashuWdqg1kCq+TsbUD9H+5P0tIhgRDlfz+v3DBFE9SV
iV6RGM2kzNllv2sQMht7SlY89e0wgF3T0fErUfjgE1S2LJmCvOhn4IkQqIc2Esf9ym1ze/zAEQHQ
rWMC4YOUh3LbIA8xesRv8xgEAeFAX5t2W+vHMV97Z9zuKvBeggdJyqhiGOqVU0L1XUNzVB4L8a2f
nmvraDorCYklEzZIkCSNGRquVE9iA1c46HVPY661aF4W4Rqlx9JiXBqQP+DiBhjsiVslh4GyaENg
vVuxVhRfsIBXGGhj0E8A0T51NZjh9+1MiiJ+nMRLPXy+v2kXJghoSMnuDakjkFYrmxYp7yGoNA1r
nTdIz/Gwb/Iw4GsF6Nt7HxtKByMI3nrebXesm1bunDkkB8j3XCRbdIGdc3oecfsXzdFu3/0ouLam
XPsad2un9mEtOzgf6RptzMKCWC5ufFz46EC7ob0fzaAYq5SKWAPB4/jst8PK+VszoPx8tFail6uF
AZ9BZ3Qzdtv7a75wvq8GoDgQro2ePgt8n4vX0TkORdSOR+Z8er8VCFFA0AWdWTZu8euTQdnYVkHJ
qhj5THHorYc6PWTicN/I0lQhloczxD9wQykXk6hBfhdQT8TOzyr4Ypsv9z+/cDrw8//9vLIS3UD1
cjRcEYu8j8omKrqNn8zRXxiRSlRSKxDAcQVQ53naTIXNROx1x5oEYYc2frrG27o4Eg88DrosFCOs
ul6N0qNUI6VZxl49jYeM5v03m7LuxR6qYHN/PEtrAuUDKb4IauMbboVCVI7DaCbiMnuMTW0Fi7Y0
kMuvKwMp3Dl3nQxfb51jTUVo6SKsh5UC9NIJAWQP+EYwfIDESDkhmZGTshBYEmjcocvtYZriEq2z
8/+R9mXLkfLMtk9EhJjhFqjBdnmqsttt3yjcbjeDBEggEPD0Z9H/2fG7cG1XuPfF9904mixNqVTm
yrW+nY03gZuYaSEBmQHx2GLlXWOkvg+ynzsHHKvVHfv+Qhx9fuHbDVy8RguNLmRb71xxd85NnVgJ
kDYgYQFOBQuh5/z3D1ef16BPUEL2AIgZtAFLgL9dFGmTcDLVxdc76qSlWQwEaZjZ1CIgcUlRunYx
1XfYcxHL7cjs81iDTeprM/OqHr/msBwfzMwb+8OAKLLTPbVhhokfshnQxRVGlntLyZVh3NmGivX4
9rXFkwObqXXRSYusxJK8Q7ZVpdLJwdIPZTTYyVjfGuUZP3ziOCJ18F8bi8mDhhGpy9lG3vxO7SlR
wfvXgzhxWOYnNnBTIPFFR+hiHwSGVzGup/TOErtp2htVt8m7ekv0OQm4UyP5aGhx9P2yCAwUJNM7
J85BFVwN5wLfE8vhzpoREJgEUQhiiOMN0PtcgAhnNG4D65n4a2VfOOdgZicmy8WRR+gOdNZn4pnR
6weUrHrj1goPTgHpR+8XVGiiSa++XpQTc3VkZzFXIIIIy66FHceDqgB/lueUtz+/dhBR2+ikBTx/
5jVfXI1Vmo9AmKUpMCwSJyWIRWpFbWvGwE9GdvN94O6xuYVHRkmCskpQ45axp8a9DumqzTbVOR2a
JaEp8njzOwGJ8BmkATadxQ5QdesQaWXpnQLLpG7Aa1GuTadDWP84+D99dAew6oGK4YznOblawNb+
pW4ETnNxRhkAVcgZifQOjBLl81D8Hz8/m//g2CarK0MZshTRdxvn1kySccZDz6u9cJ2Yt/8OYOED
WpewMAS77R26w3ji1RsjfyIZOE9WNP56Y588o2DAxp05JyqX6H1EMazgqILd8pLsTSPMLoJBtxdm
9Q+VF+yFD5as41mz/RrkFQ0sBVCRYTEXZyKZk4sOR+OCjAjMSkt0oD0EZudqdGk0b2TY5CL5/kTh
yThLNyGR9lm9RDd15jCA9oe0f1aqXjE7vMLO/34Mgyv5v2YWfkCV2lFTP/cGGNZznzsH8IT/w/YF
+IvglkTwCg7V44Wgvts2XaXyu7S+GpvtsPl6ok55MvDKQgwAURgSKgvX0nZ2UdfQZ72rIDbtGFbS
FGFS1Jd1ll+Y9pnb+NT2/WBs2T3jkBrs3LUPBPDEVlnqPnEAqXrtvH89plN7C3k66MiDLx5dtYsp
A2uRWXMfZnp1+V6QM6f99NcxX/CWgIIt095BKmzwnQDpPXpJ218b3T9s3ZkV/n++v7i8rEFVeHcB
ru6ofeg3G/D6xaAyOrOtTi3FRyuLt2OVuoF0CEbh1g9rI3vy/DMGTm0sEArPAlTgsQDM+Hjf5iTv
+7bG0fAtcMA05ZVLy70iw0URGqsMdfwz9k4tC6jHXGRykFZDpHRsT1ehsH2Kc4JwLbrp8JT8elOd
Go8LugagvWflneVBISXhTo6u7LtBXXr9dWCCyCaiYZL//trOqYWBU5zj/flSWRKdud3Enc6SsBOU
0Nbqsq1liOvAZWeukpPz5SLRiZwUchRk/vuHa9EAb1ozSMyX2LE+iPLOOzNhpw2ArA3cRHBd/mKH
1WFfotd4AFqjyVaBt+oL58wQToWTSFDMDTPzI+IvVu/DECaA8fwxGOC7IFpdaBp1zn2nswTERGfG
ctoSYj30ZCI4XgIF0hYaP4EaEe+Zse2XUR8xsDgN3j8N6L9mrOM1mRzO0sCHmVQDjwRAhQRsvm7b
TXBOXmA+fcuQBdJUKPygse1zaV+AaQ/s7moOYCNlb129hkYxCDy8Di/+mDZnbvsT7aYIJj7YW7jk
mtajAktVejciUK5Q/babNciAqihfg8a+TXIAlOp/yDAcGV24IOLJrMgAc72zeSx4Yogzu+LUUYUE
3swMEXjI8C5cjgneRtusNSYxvIbcfFLJK2hz/R+NLK6DnoxewUF2cDfJh95v4ppe+OO5x/+ps4o0
IpDfEDBGd+tipqD2N2jm43FZe8+q34/O9vtODS4APXrIMdjIgR9v7C60rTo0VHbX2fltN4wXM0Ks
F+L9azMn+tqQwgCPvQMJZjzPvMVkGaMlA/Anwo4w2ihV9DKVdG0b7G5yh3gcZ5SfE9d9F7km6I2p
TqAjtPr6R5yay4+/YeH3PCt3IeojszsjXAfkauzTMzvi1E300cDiLGWOm4eNPTdr6auifjacau1P
XsKgsuqQM7ZODgainrOOHSDPS8cHnXtfaOojTFfbiV34F1/P1akThL5KCxc3xDA/4WTm2zZAbiu9
q8zyXg/etWHp+xaNKF+bOTkKvARAfwotC3PZ7ignhOUmkExoFB7bNSsM/w9UD/JzL81TThUky3ib
Ie/7OR/vmukAzjjE0o2DkK02N5W4CHkWpeBHzlyduPWhc8/FWaeupo9GF7vBUFapLGVmd8FMp1ll
wBQ9y4zGGTm3F04tFjJd8wBnDZcly15b0grEHUAL6KC+zgyUzEJo0+Rh9/b91fpgJ1wkhtErPXV2
j/69VDtJOphJdo7x7uR1FIItDol6E9Smy8qJaxoDtdopuxuIdyUmcaBlcFt1RkT69A7EaA/gVgUA
zbtjrEuMQp5xESdnEplvBC84VEACHbtDEvQjJYzOa5bdoPZ419N0QwP7Xy4osCz7M7QJBZalOwTp
0wBgnc7ubDGizPVnUO++OJeYPDEY7GpwvQFIMpNiLAZTF2nvWA1Hx4pl3GrXuJhavTHYcMZVnNjn
MON5s87irDC3cKspWDFL28Kc5YOPYvYAmhwvTo37tPv99fY7OR5wu8wcFc5cmj9enF5kOq8VmAus
prhIe3ujTDe2Wu9MleWET0LQDQwAeBd9aAAvzJSmAyo7UAneGcE2zTbnSvMnR/Hfzy+1sa1sKJQ1
4vklICXtjyoK/LfeMs9cD+esLDKGFUBzac7AV9G6LSKTMDKQABurczHQqcwkGFdAMO1CKw2vlYUd
owHH6oCs613RPYUGX8uextwRSeFCmBTM7CY7mJaMnPz+671w4qo9sruIW9I61K6rsEgumhSzOgMn
7SOtL6oJFLfQsPza2KkdYWNwIJzDTv/0whz7YTJkr41blHteeFnFba4fvzZxajxAzYFpAv9Hk/ri
EHXK05bnTMatqX42XbMiaIQJfwGsmhj8TMvQifPqo9VvfjEjQQbZ3eNjJP2mBuBUpmBiQZQfXLkm
XU0duhenfyghz04UanrQcDDRu3hsyUkd5OJrpDLKsV2xydx2ANOE0l19PXd/89CLN9ORncVNW3mq
E3VqA8o2GtfUcGPZlOuBtJtc7sGrubFNHju0i3s0z6HstG0DEQ/1OWzx7Be++hULv6EKSSsQBON2
VHbkqDouGSrmwxWbnkKqI0ZArDTtvx76YmfOuvQfFaKWzoRRiXX2oRCVWY/oWfGyh3/4/hz+zTR4
yMIujncOKm2zCMxyPwFOYoEaqj7z/jw1AIiieKD0RLsF0trHW8RKQQs+pmW5Z1FLf9b1y3d/Pwin
kC0LIR8PlrXlFTiRSvjBQOTewusC9MmkOpcUnPfWh1WfoxSCypyFdyYym58ClsoZTGXWpty7HSK7
qA6vCjMi5a4qLnR+pnf682TBFjLCSAGAP+uT9KDd51rURDV7bu7EeCXRG/r96QIJER6buGBnH7FY
jUyN6Gh05T4bWVJ6UBFpzwxh4ef+ThfA7mgogEAfkluLDdUByzWRcpL7pA1vwjDputiLzG+m5v9j
BflsCz4OUcnSxZXEz9FDG4q9A7o8OoUxdP/+YaY+WFi4nCHgjl0MsMC7KgYeJ9Fy87WFhZv+zxjm
LAmgPjNb07wZPuTQwtJ3WR0SsZfssqxXebptu0v1zYLsbAWPSKi8zxmAzw0e6dh6YsIx37dKrM0g
qtxz+rAnNi2M+GDrRMCLhV9cAj4yPUOYBnJv549VfddefD1NJz6PtnXo7CHLg2zIUoTPoDW4gPK8
3I8UvGJx9X0HFaDIg3sSbS7IyS5TScJGY0DIKd+rTCbUtYFG3H49ghMLDUSr+Ze4bl6JxaED7dPk
jSDk3XfOWhjXXnMZsoTL72Uw54XGz0dVD0xGM/fKHDB+2E7UMzkPNFopDTQJv7+z8O2c8zgxjr+d
eWAwBbAD3vDYgoc7WBIxYCXsSxG8ZvlDXUIWoTszXSccLihSUb5Ah+vc2bY4F8zx/cFVuPIMl+0K
7SYGHqNShbjwo2KIZPvz6+U5scGO7C0mjmeS9k0Be30G2kpHrb77fP+7NICfYgdAyga13cWIegIm
azb41Z7KdUBBiBFEaDX6/iiQykHpAiAPtItbx4tjy447gejqvfUCjYXva0yD1dFGInlWe5pd+/HX
09rMqoqa9b4bXyzrfToXgM9zvLhkZypmBKwz0z7wPMffN1Ez7HhgVXv/YKsobK5yfuY9cdICHC0g
IwiYgBI8tsALPQ2tIxFIFVDngOZC6NbRVJxTLTp1RmZ//v/NLNOtkkEkrnFhpi5XwD4ZxcExo2/S
k/7dT1CRwkIDJYj2iMVqAEcighLSG3sZvpeHrviHAwHxKDz4ZoeIO/B4qhre+5MMCLZriHhH8xVa
p8/crstn5X+GgBIIgI4I3hAgHtsgljSCtjCrfUCMyOy2bkCTVLwXRbEqIf2SaRJpQSIxnAP0nNoH
wP0D+zDDqIG1PDYc8Kxq2skt92J6t8NHU/6wxj9fH8UTIRBuE4SKYPxFLmNJ6eVkeZeWGjG1V4ax
Wdsvfso2k1v9DiT4sFJ1xvGfGtF8LvFwRXoGYfzxiBwFBdy2RYm3d7zIFnVkSHNlf1Pj9e+CYT+g
Yok8EGS5FnFdXWQ9tINgRfa7wN/0Q2LRM0+FU2cH2kbAVM81hE8Z7yHlRuFL3GDdXLJWq1yWUatv
IEtzxleeWCDwh8zXJfYfOF8WM6YttJUTMmZ7VQ4/+8pMEGhGBKIVnupXg/afvr0fkDtBshMBDIg5
l0DrUCp7bFnF92F5T7Dfikdh2dGI/8g5ctkTdxlq/tBPgG9AivXT3TmUCL97F6GG/+RFvfV9z+AS
sLuijxdqrqAwPN5qdJxoo7Ase/6Qd3F3rrxyYid7FvwaHChgSZ8OTuVkBiWyrvfKSjhNXD8ZzdXX
a7GsU837GB0U6KLAAHBZLsO9tAYk1W8Q1xfer9SPy6HYBKoEd+laEahjbT3/R9j+qqsbap17tJzY
30em579/iNAaz28n36ZiPxj6GvmgxB/sXV3SC5ueuyH+l2Gi7OeZCD2BxDm2ReqMS8fH48I2VZwW
N4F17fTXhXguu3DlBa9e+GAD+kU9hVrcmXM83w+LyxxdQ0gazvn1GdF4bJvbfmo2XiD2wvmtmqvQ
3jHgEPxxQ+U21edyUEt2kf+sKB4G2PI+8MZLeEgDzmaRDhovtenOdyB9EAwRGUWcsjLm7ruXbh25
an1gXkHtK+RdaK/qsxQnJ1wKMlS4VcBmgJLaMnWdC+kzx9LNvp9TfBRHY0I+FkR1ayu1H+zSWnet
/VMa9X0wlVFpk1VvtOsUb5pyVGWkqiox8xJN/nb9+vWO//TL8MpHeufvaiDz+KkBvQyQFcOxOujh
FnC6aDTXTbNysg1Jv62XDlO4+ELgNELcFUtgiz0I3TVNJw7g4ok3Ij0HnDk1FDzTUCUngOfAzx1v
LG9ElRkNgvi+GdVgngWVR9K+tfI1q399PWmf/ChGAmAL+BDmWAGDOrbEWaHsoXKagxdPw6o8p2Z+
4vMOAOtzRwwq8gi1jj8/5LbkqJW3h9wFOGKQsdkE3z2EeNRCbggrD4c3N2wfm3ArazSnxusPrv2H
VYd82JBmo409FAKjyjlzw50YDxpoMR4EdOgoWCa3rc7Qje3VzaFqtga5NO++vRrov4C4IJILnv9J
rAXcRLR3eNYcGvtPurKrM/HaqV+PkuBcnUbK6lOP0qQrL2Ce1RxCK3lT5wKnc1+fN/UHry86KOr5
ud0cZPkae/aZ/OenKxNZl4+/fRGrO4VCDTDAb38pxr3xorsf3596ZNng06Ddjr6qxU41Ws17PDnl
gVfPqmrjznTWX1v4dFsg/kLoilQh0lSQMV48/WpXQNM3x+Jm4fUwIPz3dtr5bftX47Q1oOX4tbX5
jj26m2ZrwKZ6gJLNyaTFsTAc3L1BXTQHnSEtWaq4rNau/0iN7+EecPPBjov+XyRCkVxavgGImYd1
n3bNwcxXdb7SZ0735011/Pn57x821UAIbyuOz3ctyN0f+Tm56c+eFt/3AOOdJaxwLpab1gmLDAwS
zYGoIBnq9FZK0AWbZUzQfc/s4OHrVfm8iwG7RJCCJD6MIrd0PBwetspPp0EftPQjU7+n/g/vm0R6
84oAhQIABWISPJeWsHc0CjF0OxXDAV2uwIM0ifVtJwgDeFRgyvD9T23lKW155uWdxkaO2gwwje9/
H/2scxn+b/i6hKdi6uQYEOYe1LoNRWRO3ffPBrITM6YOjAso9S9WYSohhGT5mXsI2YtbHPJybZN1
fSade2KpcfZw0JFbAOBtGRx2Lh0RQgGv3+5te0hUW66yc2DOE6fjyIZ1vJ165SvsNtjIcyvJ9Q9p
n6sOnHBaICrzUEPx58z3ssrh1IBE5CYsiCwp7RtcLGtevZPxwnBWjPTfnzO8GoHnRVoPfWJLEBXp
+ppXwIEcgolsGUmmPDJUuvn6DKI8M5/qhXME7wLqETMbRoAzcjxvsukmqqlnH/Le/2FlHfRbdVZt
h9wpoI5NrT0tVH1LC13FFhTaNo01evWFNnoRccNAncSk3gBl4tCTm8Et+U4q9ctCA1AUGNyKBsdI
m5XK3OJtMrP8MePUKCOH2g5o2IpZq9XR9pvnDNXdUEr7QrLKz6MwhEJK0RhipbvK2ISNN+whzjHs
jTH0XsG24UHjmPvGWpnCjAhJ/0DJad35RR7leV9EUhosRmUE4sOpj5RfOJgXOS1+FQbL1kJ5kGJ0
GAfvYCbfGbBqO7APZVdVoJCkBY3bSwbp3i7KxtHCTlXwiDx11lNTulMsM/elKRX06TI//9lI5bEI
CksHM9A/uG7rBHrD7KkM/TrpcrNfuzy016KsgIU06bTNOSNQEDbZCg1muOwUe2RFmO7a0SAru4Nc
z+gETQQaBrRO+WlQ/jHGAc1NXp+vHCa8GzGaj1QT9tgIYWxN0Vhx4HY+xHL55AG85SWZvQLhsymf
OqbCnxoVv3YFcDvZmKJ7ZbJ/MsNqiMx6tK6CEJMeVSGBfKQSw3MhashU+rU7Scjnlo+jqPGwsoyQ
Xoy2jZ50q3Du/Fw7dRQ0VcmTqrKDewDoNSooWQkJW9VDyWac5JVv1+NbTvp3sEm1aynal2pCZi/K
bCM1I4dkqLrwPvihBf8xtMGTNU1jFg1jSe6Vz7C5CtT3mTFCIwcU2iIqezB8RR70pZu4M4zqtxeM
bsRTmsZ9S6t9jizT1gmbhzHPXlxzuE/BIWQluh1WeUveIcMC0aXaG27DdtKg3A06t75ujbrbQLP4
D9eOT9dSmU0GMln3wcshcBpT4bMsMSHLQ6O0ByY9DoYxP0AA4yfgCRVuFMMbkNTRe9bkL6b078dC
AfFlFNVPbYq3IZNGJFnmxBUTeaTdVMfUyf0oF1mwboXXXIRQgLZBMy2qFRdFViakp8EVSDhyGQlb
PjpeCpwaAUfRyvOKfFMDvhn1rhKJ6THxR7BBXDBWPnIoFkSkZs6qqtOnrjXsH15l1egmb39LT7V9
5Im0uhQcMkOdcl86tOf6ieFDm2Fb5pP5OxSeEVnNaBVPRLE8ljLsolKD+nESrEY8k0PFOJ3xRsr7
0eQDURtD+mN3OWasc9C4jCbGqW0mgOhVnQwUXWxDD/1hn+d/PChuJ35bdGpVBy6PXNXVfB0M/YQN
5FqRpcmuGG1SRQ70keRFO5ZO5HeuGXuFlnGVSpDy8trZ+SZnW5KKNEYqTCVkZPdWJlmknOFXXtpy
4/EyjTV13DhDm5Vet23jOnE7Br/tyWjLnQaXLqub8rrS8D7YEM2jVZY7CHzfc9BkG5upF1UZozOz
j3qaP9CBP5tBAXcjLTK4CSSv6/ayCfJi5/YNoFBdxXozMsxZCLkoMhoxP5XXkA7XdgzRKv1YkTLV
F8o10q12RXoYM380ksbsBGIs6J8zI7U3wUTTC6nKKl8BLdvRDTbnLWvIRtE8jzqL/fSJHiPcsU3i
aU/HrS/q2M6aVEWU0eJGlqlz2wyUJbrve7kaXX01pnKI0JG9tTtymWfYgLz3zH5bDUPwZuG2XA8Z
JW+0WXd83TeUrQjV2P75kN4OhQP+9qbx0qhSJLhpcgsq1qx2m6egsccH1E1/dYVJrkrV31Ucq1JV
5fhTujVYQs28zeJClma7mjQfYk4tb4cOKL7mLhleOwXhZrsPykdiDI9TVTybRS8uAku6O4t79i6Q
2B04wkbcuz0FB5SjosIgeYIELwX4phrXE/PHncGoUV3Z3ixBzsvpl0DzvrExwelND6EqR2xfBaY/
3qfjq6McK2F60Ek3M83xzPES1FQdQMykBI2acicSc68OI62dMLID/tZLW8fc6OFaK38MLxqXCfUe
qgnAu9LNXACN2yKAhntpm4mSkKpbD9VEI2URXEMWeqENBdZyEG5ElLZYhfG5HnmQeGWfR8KaSmjK
N7tWZwrE1hAJ5Cb/FQbIV2Uiu1X+ZCVt39gr182CR6Ihsu3qHlTXjjCecW38GZ08J7Gqa/CEWGNT
RVOPSC+qOiLExk5pbm583H4smTgf2GaEyjT2bJbWETPDAr3TqMBj/0IpdecHyNXZig4JUDXbwjfi
iRuXzKwAJYPObETsEhuLaxvc/ra1yjMriPMuKK7tgUGnteMb4VJQLWJhVI/fg/u5OxTtRADqTKu4
DDycUToFU7WqXJOvxUisFSi+KHYrbQ/eMFRJQ4W8pwAWxEgwjpHLJ8jJAVa5sxyWbvgATQGw3/wZ
MYMxrllQdaOQd+eNdreZE5M4mbZe2Y5Gs0FuUf0suZmvCZirAOOhUK8v1DOcn37mbARzHpJyl3WQ
tftAlDV8g+/ImPqa3Vh8nH7mGa9ttBqa+qUrHSuamsaO88qs40yZ9Bmq8W9m67lrL3ediLDcikmj
x1hPBbn0WkxH6He/HVvtiTZ/WMKRwMUYwSEQhb0Ousxr0GEILICN0gryMh7dmnbTJlRkdZy6JAes
LbR2YwYWwdSr2gt44TlYCtBWmzf+Ay4weaNt1l26DNTNzMLx6KzaL+ISr62NZk63oRbTV2FIEYVl
Q2AhPlVTVAWVvPao6TzbffGkrCD7oVVRR+4QSBDeW3lkFQUB6SOiJeFLHJiBMP8umGQoVkY/2FFa
2NXvVhE/wW/FLd5ChwfRlZzzrKMbe1ZWDxHrZeNuS6NrY8PrmbrtHTN7g1q7HeHeeGpC615Bqmzn
TiJESVaGE9uYztQ38VQ3O5L7e+aBYbvqTB55bvOcBupOFLLeGmGZQ+A42yBWC9whadSwhsvdNG3X
X4Al0EkANPcu+FipuCAGhPZIb/UQWwJze2NOM3YL17U9li2IA0xx2bnlTTrZ6Yo6WbMaDLPHv2iT
MH1tWr+M+5CbKxoYMVG9TnLPTnIhimgIgwlFg+GPPZq/tNBr00+rCyB74pKFG6cIEkldsF9UJJoY
VZFrcz/ymxy44KJEZg4cUWGhMRBPqBivu+la9PlB6Oy9aQq+HgRrUcRpn2wm85hb3vM0uvklU+6t
tq0s8cHYXdZVcFOkpPvdjoLs8oB2D1NAKXxfVd+7hi4eoZ1Qr0pKxm0qPHA0jg4nxXXaFTIyyjC9
Ipj2NQ9G7yrwdR0mVtO5KrJrA6FXwVx/pUm4AnLejNyqqxG7GcJFYa4qfooRF19EpJ0dHIIOj9jI
pf06pLR6hpb3q2/0rzr1aFxOWYuorXjOAv1Ax3rYy0Yh6MvgaHakVb1IOPM4iYtCD00c4Eb6PQRT
sBmCon9F7AA2KkO7UenkqMoUqpHoYTbkyqV8XIXMKq5CK2turVITUMB7+Vp6wsUaeIzFRdqWkIzP
R/rIlADCEe0H3N+pzgdANHX6CcpvvmGtDYv8oRl0a7hVPTaeV67gd/FeILncmpVHOaBHwE+BdCZ9
zdtKIUAFz2ewCtsQGHI4plgDxvDiGE19hTeDD1dhZIPeQYpPWg9GKZx6m4kALUMeAtuY97RYMy5Z
wvLsASXC3zVDiFe7aNBzuxE+sMNjIpz+hGGv4MNdeB0fv55h9VclCxg6uO1gNwmrWA1FNt2PONcH
BV3RuKmlesktVz0YYBEAQyxQX6EPPYR07OKqlaUDXaOyXosqMx9QZQ/UxgRevaARGOVS48oayyrj
UdMbYYfIFKUJ1UmJeHGq1qkmNsIxw3vusUDPlIdueu0qJJVnUYstyYfauRC9eYPaa29dNr0NmKzT
kS0vXLtbZUGDDE86ohoD1gbnRnpQ1Soy/mYVLmLZalQ34NXSkcx1dtmnABxF6VCCLoqy9gJZFzCO
Wi7g5qBaCyMVNKm+dJwccBTBWfY0eGkQGT7HPACotOb49xe8N+16FVrk1XMnRmK3R/zrDMEdegBE
1DaZBGx0ymOWFg/EHPO4aKpDSdRjjRLBpROKKXFT0JGPYdDGFHx4tzUBQHxAJfSp8qq7SUCMqCOd
H3sdmCdCQNUvTNwcm9wUwSa1lIWzDKm3VjTVJQl70uydBjsvcKisrlOdyfKm7lCK9sgLmXBj7Giq
nOCeEtJw7L6OR1Tyt9LtHojNHy34U+xXp3/KiCseA96aIjKscXoSTjfcwN3ugjL1EuDpGHZ9GLz0
+fQEOpkqq3AbCoNsU881XoqqIBFHwFpETRogoZC1buUn6DfrnrwUP9+pa/9XP3UBWnvte5oV7moc
xY+66PK4AidSVAbte9sHKY5Z/eToAa9/UIaDGV7WkS8NdyM9DiC93burbgjJA6LgxyxwwM9hZf4r
eA+yy8k1Je7S1ucRH2h9ExaNh64CV5WXnJreigNysOssnpG1OaV0XwdVWCVToyqxnZxu31Ye07uc
FZV54B4edVkInthO03ezH9+Z6q56WdRJ65Wv4Hs8mBng8qvatyeyRrT2y6aQCykl8KVILSDxFcmp
wxXoBUAFBX4lEWXYA45XraDdiQtpsi5CVfu3jeXIC7cmv/AK+OWEXRHX1VhGbkl+WS2rIwu+KJpy
TAZqWSXqykOGOZNU/ZiAqonHwKQ4Qrz/I9EPEHHXT+OxAR8l8g1ZulNV310K2+jsiGmxo1NqxGFf
1PlVOjB3z1LvaRANIsR8vBu45yd42eOlp/MCjiV8aAh9MkRuRL7Lnc2UcygeTDbfTjrI1nVBO/yy
XN57uurxhBemFZW0aF5AF6KSfEKwjecpjQc1hbsyT9OYaLANson3Dwa0Y19ZKKqfsuiqfotkUHNb
AH0dWbh5+lj7zmGiRfAooWWy9XWTF7GVEbYb4SQeBUtznHCvUUDwEY9HiBztZwH438WEFtguobXh
y3VVlx504+TaFRV5wntYJyVQWzd9wbtVW9ZtuEGI/cpr1Y2QGYJuNx5SQDyms6cgHdQbFZFxG4TT
RgzBT8w8BTsQn0WbELKOE3mouaNBRIfHv99vM9Nch7kKL0nj67jgNO9ulGKNswvrblp1bm5d5m3Q
xKhbN4mj1Q/kR+2tB86RMMOTaqjDx6zHwGzmRl7m7mhBDpoqROAsffNb8YzgzF9NGcQtdOPcihBl
/8Fn+iDSTIHftCE8bohueGwQUiXSpnnSBHjaqJH+8js027gGL2Pb4duSW1tLetvaGMsmRtgsI9+b
VrIdtqHHt3bzM7C3ymsjc3TfrSGFXowU5pWdZUBpIu/67iLx8QrifTzEK5J2aMANeTTy6hbvzh9W
m7IV6/sSsSd0oXXotxHrWr5zNPKooyTPo5GLq7IEc1yiqXg1jUlv4FfzbZNN3g1ErPU9owIUJp3j
JsQvHiDL+FaktbtheVBNeOZYfIdOdI42DREaUcjc4KEPhx9CKpLCFVNk3HjeJwzHImbKDC8kN0p0
GvV1HVFcLG+5rtxnXMi63k5F8YZsvH/F/x9n57XbthZt7SciwF5uSaq7yJbilBsixWHvnU9/Pub8
+I9FCxa8EWAjF9lc4uKqc47xTWQ+96Gvl+7QQ+YSWWMOk1nIj42UqsRqUkGkQo8nMq+Fb5bcH9Vp
kjZVpvarPGrCu172Iy7OYg6IIftrBsJrpeXgbc3oZMQJ2GkOza4Zir88L7PsxEP55E2hsfO1VNf3
g66ZLyqcVAfaQ2E6Qa9Wvzu/Mk1H86XmUa2iyZ58reAcYAkBcdPUsFupK7ZKHRVfwsynqcD42lly
53aJKT33vVK8hm3ZAaxn4WQ9nKZvBdvBplG43a4H7oBPlS5zcdT1ovhdK7Fs93X5XEmNvJ50StM4
TRT0DZen7JzF+rBnlyV1B793uOuS0FgPXfGL6hqUm1fbaCTGVnlfS58falIGdeVXgvUQZKVIUfo2
cSMjYsuuvHQgRGj9IAIQOX6T1l8ntGiP/CQMjkGjK8SkJy5cXBbMlQ5FA2Je5hnr3ht7R2wjdU0i
/GWsq/DVIuR5HDvva8tWtO0Qrjqe2VP/qhoEZTV5+leJmF3CYuzojd5IdFD8u63khleIwMQWKtwf
ty+E8TlW6vjVmJUModezClq+8qPh3nkQJrP847XzZxfVIz++dofKGzllEyFzZavtVqiZyrNncaeV
OutZ7nDudmpu2LKSMxuztLfBjqjOwKqzjqp8IK5ZyPy10JRXU02Nrwjvotbu5XC+WAixyjBShoH1
lYuwUvTRNqwFJGxImNErFMSk9pOiDxtVTGeso2Deq30ouJTMzDbzKkENnN6a3EjMTDuxhI7AApxi
21d6g3tFjOeylJT4Rvb1SjrGpNIKpYkB8YpkFy5D/kWhSp7fj8rJ6L5OxqpTtnn/+bwVBlgUCDBG
0Tqoi2xMbJicKtJYIfHmStGWMNXHiYsr2R4Tyck/SZf0XsCvEa1SgjpTTqmwqjVH8p1PP3/OFCMH
wdwALmGRoKYkpGfFtWWeGu0X6ycD8OPnX/kEb5+/1G/qtdETYuP5SdERHdqq2c4n1vZxI1c66aKR
RWpHqvzRDDIakcI79hDhRvLo2uMRTmCfRB04E3Evh5FMgKehaLGB2nn/6ps38l/vn44BFfE5ehYT
ssTSBGeOliIoYaucUJMJOzPdftw37zUBl49f9A13N1WuAx4vFncUru2mXT9SZuuW9ODWWyzmAVFJ
8htCo5yy6fc0nMNfH7/FrccvsrdyURc+OWHlVDRbYtrKjS98tZPIQsLwJeOpa4uFQu/SjBrvGr9e
XJuxPRa2+ppbn3Nmk6PXEBsgLyULKeEzmKfKG1mDV0hBXBByOKUD2yKslZt+5mu9BHTHFKm8gDTb
nF/zTQthVGdpGFnaSSUMGaqUxb3hf7vVwJxjfdOAHuVTVNQ0AEjB7k3XE2/pva+1gPAfbC+1pBDp
Lz40RmWFCJOsnl6Imdm6d8uLce35hiH/q1SANH+Z2+4tE9Rt0eqnnn2Q47rR3yorM/fBZZ6Z7D/i
EmTEKP/hXF/2URur5EvVxjh1/cPkUz9p12+qZyv7/Iy4aGahjRLSKPYtk2YK0gWun9zYF67MCKpD
g3cAeIo8amk9LXNiHUGQG5yOtft4cLV0gyF6XRGB+Xhmv98gAPcgeETODbcCI85ldzW6pHRpYXGx
UKfwbtSyE9kI7bFou09iveb5hxVuxioi/AEdtmjJD0hOy7EpniTpdZBjpx+4CpJtJoB7452udB6y
MuTQiFk0FFmLIdCH5sAb6+OpGWXuAmVfdQc0BfKPuA+JQAam92kNoWYCW0Rejl8Gcdbi1ciqjYjc
GvUU1Ku6WzW3WBz/nD2LQY0kFd6ehZF61s9cfqUKBN6Q5xxDJIsInS9oiZOGiYn4uKrvp3SC6J2m
hZS6pHV8RJ9Sv+NqZdjNJJWHSTLjHdnG8FlCRmD7XJ43RJiMB46s452SjqKwGXW9fZRIyD4ow48x
vwu7Rt/GktasE9HvV1mFqSkUCyOzPS2qH8XJ8FeDJgq/6iSWnqOIo+fH4/LKN8R9i09IxdkAGXWx
WlvGGIj6VCknk7XUSs6jjMZj2hDD+7id92L22eZLU2T3Zuz3Uvc7xFjH2lBVTp0W2kp/bKnoSUhr
rAlOker2h7u23cjpjjsgQeYbJ6f3ViWkaQxSyi3p+EWkJeRAmYNOmSl6J+mxNihDk/l08O9C/WKF
uSMUjsSlx/oc3ZSJyFCdS6DAKOHEvPTDea2em8ZQeKfAB08jCOunj7v0/RrPkRllvgI1xtTZcy8H
qzGKfaJ7RXgu8/4BAtRekT4tgLxsYbHRUpbEqmWNFloSqs1K0D+tgOT5SMhmKRmkS3OxgMSaHqSt
EofnKOKU4Nx0JF7tIR0jEiNO1d957Cih1VLhPuary6hg0o3c/JdP8KaBxYJUe4NajCUNFEQjz6J8
Y4F9//u5sKDERlYLXRak5eUXFrvGU3JCYyeMiHHxY7jl87/6fL6AgVqQq+PSVhBLvtDkvSecUuOQ
SZvevDHt3m966E7/TTvO+zhJFt9XFhqKZ0lafDanXWadI32djZ8+bV42sTgfZEOpiehf4rMmuJix
Uv/TkxhOLUkJXHmcad9NMt8UyljLzPisirt0n/ufngEwXlGEImfF8/Vuw+n6IOnTSYjO2e8AHXP3
+QGE5x59IwvEXGpu0TtxmcppOVrxWQmIcdj518+uQLOl//8ev7hVy12lN0bH49PsYLb3lXHj58/j
43I7vnj+ssaFSgox7lSeL7VOATcU/SGheZLmTmgmNy6QV8YqkRNk3kgnsXcv5ctDpOtBYqXZ2dC/
5G1nD8NGumVzer/ZYt1508Y8H9/cK8q0NsOM49lZWBV9aHcraQ5brj79US4aWWwLpp4BQvBoJFeo
DRAdpuzzU2Le2+Ce/qv3uHQul6XmDXWUZWfRiNdVIey9pN38h3d408Ri4etrT888L8nOL/V4P0Sf
3tasWc/PKQ9I+/tza5x01eCT3T2l8S8IQIp846xzZVmlIhkqbApWAd36Z3Z785mTHPXPkHv6aRDd
cIc05tOdc/H4xQeOBby3CPv1UxcO6yQ85fF4Y95dfQFgYWBZOLdwvr8cp4lMHepu6umgCm0jvDit
v9HC/BsXMxvREPuaSumi2cd52ULk1RJ2NtM49dUaeZser71u/XE3XZls8Iq4YxP2+zerL5vI0fLI
OcnNE0VdHTV6yIVD4VdO0t/Y5K50FpdHzLrAs0HALA8xBReEUDFb8+RHxcHbpzdPSVdWwYsGFot4
IAdBBd3MPMV/URUF1loLHSPBeHpj0i0PyTgrqFtkAJACC8LlZ+kT6iTVq4vBEM4NMPtMRmAg74X2
xcCk0La7yRpdxF5kJIIbS+8/v8Cb0TBbRrhDcjmY767v/bzg+RXJ9wblPA7oStAeUUbWR/zwxZpG
ZRNmJHQrL38JG61/9VK5fe1z3TpkoFX/ppae7jNPfEGVka9TGS2foFAN0tY65GiKwNWiKWt4HWMS
mM9BU/qO1crBo1nXfWqHVoMIet8pDn4SYHwpsIIvgpmhTSjqlRVW1gYFRLGRWgVpHZLDXY1QpbTl
eECanlpxcofINHjuLe2MR1R0PzWE/7dfqCvCR2EIc8u+HMK+DAQ8MDrlHGqHb5s8u4u/fdzAYuz+
bwMqyHcq0V05fiR13Vii2CpnwJ0uwvqqk2+8wq0W5MtXqNMGT0/AK6jtd2Hj/YcXgKY6Rxw5v85J
kMvHBxlhtLyWeLwqbMIo2N44nymLVWTuIdx5WDBVLJGQ6xchU6UPiaOZpXL2s1RbGV4cP/iGVHyR
mtw/ihrYJ0Gb1L9W7kUIL1A7IirV7slGk86iFl+9NpRW2xdyrD9rVWZuW2pI/db7/t4bk3Qryr1J
cEaI3DISoN1OtbSJNEHYTk2aIFEXg9Vk1sW6a1BUddgMENYFkJhDDHAOmf6aUt+t+KcsGY2th39i
GgflgCxp+NyeP3cDy8NcaQTSB0NluedEOEYDfVDPivzX+ukrLx+Pw8V2MD+eDygC7GdXfm/FKRrP
tFLTU87EFMFQRs4w7NGCf9yINC+Ui2Vm9t5g5IHVRaZs8RLpZDRDbPnq2RgNN082Xv3N2nREb9Qf
CPEQfyu5G7/OGnfdTcc/uvSkGz86AuVCd6M7pXl/e/dTwEmBrqAGBgepy3ErW7WXjGOunuU2v6/K
ZNUDYJSKCX2XdhCD6UHxkDnBZ1ByaSXn+Y1ZeWVUz3S6/9/8YlYiK2rbKKT5rkZEGdu4dYTi4KvT
jb3x3XsSep6Nk9AlCUTO3KHL95zq1tI8Zu8DscJHAbaJXrCY90W8VpIyWvVR/Fia4bdBWEl1fBTV
8MaLyvP8fNvR8ED/Fw9CyJBI5XKBiHuFOzqxtUe5nZr7vKUCgSyIyAXz4pyWYnIPRCffBVGszuE8
ecfYaVBp4sSJiWhr4rY1E9/xO+vv1ESaG6V+gVpwgL9QUZgbefuts9e/RX35i1WSrfPXUUwk8Jdd
RsXZeNBDJXisG0FbhYNUPoeUIne7yOKsRPzwgboQGcU9M8OOAp3shNKvCwSvYtH9CbP2ViXA5Vih
9ARTZe47rkYSWMDL36NEYlIlKRVXe1/OdkUfN/eGFGpO0qJGnkL9Vv7oanvkdmiRICzVKS7bs8S6
TSs/j56CwMUMVulPCmJ15XPpSKYdb/WmlcUMiORinPKWViSsMhO4qlv+xeWStmxg8RmrLhnqLKSB
ysPjYHyRuueqW91Y0ZbLyNwIF4yZ0IF/EYzUZV+x8wUV5i//KezHQxzmD6qgbAwBPW/Rto+DIq8l
zXO90DsaElaDzPzy8Q+49pIkE+EJcXqby3tftt80JiWAkW48JUHr+qGyqY3HYrxxSLk2IN42Mh8x
3lynDEx+ipRK/pM8ZrhZInx8pP2EJ6E7/4e3QR1A1SuNmbc057ZabyGPtYIn9K2/gjD/o+uYnqzu
6eNmltvQv49m6rClQLWSRFt0mpQNfR5mSvAUQUS026CDGYmALpRORdKThFL+ltKtdfBam6pG3B0U
Bscla9EmnyeHmBwFT5b+y9K2UXhOw71aUSLFqu3eiG8MzGvjQsVcO4tSoDEvbxJ1jg3N78vgqUdI
W52j6oVjyce9OH/1i2WSoQ8UgdQphWLflyiLpb4k+Gf6T/idTOmURZ/LNc0LhMEFmO6aSffc7y5H
XSYF02ghWD2W+GaleaP+XJTgXwNEdudSt4hS0FxcNpBkAPPlWrWOab8S18atteFK/8CrItkIj49b
vDaPiDezRjILY5R8zTom3cNdp/2HHw+UBEGHTD0DUtiXTx9EJZPE3LCOQkB04Guf3pgjV+a8CXWI
mhNsABztF+M10oVIGYPef6o124t+K7ojW4icPxc8nj/BRSuLlcW3hjDr/Y7lK8k2eCV+GlX8uVjT
/2sCVgXhV6zf4mKf6USPKxzSyCd9HDdoQg8V3sePZ8L1vvq/JhZ9lfpQYaeBJnx5rwiuiVcy2zS3
sllXpvQMuEV2AToMPtByW1a6ouygxxyTSrNHBQzmrjx9/CJXhizZDlZfLgPMiGW9Bcn0mqmCUHNs
GkettggPP37+lY6i3jDiI8JnxMOXEqRUDM14bERmXP4qCj3K7n3RyU7/6Uof86gCiShBuqGjzMXU
GxJT8zHKWcfpdxM/Ji9t9+nZRwMaxTfYevkmymL2Yb3MKs03zWPm34W7Uv/0mJ1DQLO+BjHojLq/
nNySUJPzS2TzyIVyvNeiG0evdyMJbAvprH85Z3JayyP5oAmml4SlfGzzg/oq9wfJXH38od8NJFqA
3gFkCD7TTEK4fIGK8iSVMNbqET6Tq9bor6fPKYSoqyPyieFsSAynmXh62QI+ODOoIkk9ck3v0l1q
3hiq728BfGGmGUXsCIhxEVjsDlrnd3XmFdMxSFoXJzJH/Q23V1sI9xn2vNh8CMdTL373tVXlbb3y
xhB4f3Gb2wcbSoycg8q7UqkdxIAKU990lLRntZLdwNOgaB0mDBXExB7nWt1/J//GyLjy3QhE4Wql
fCN62uWtuJcEoqww+446xlLhEDc3FpgrI4+nIvdhUF9RsbZJJKhpW4xHEaxbe6/WeyH47LGBqcOm
yJ1e4gD5LuXpZb2leKo4HBP5j6SEOBhfPx7bSyHFPPRoQSM6P898MreXQ0/2UYP7ZT8wuCs7bHoU
Kg4XmL55FKYj6I3vWqSvNGqCj7W//bjtq/030wjNmfbKyeKyaVLsuZiHxXBUWuulG7Nv8aiflOpW
2PPaMJA5dEHr5/bOVnDZTDqiIAStPx5bWe5WfR7k2yRObqmm56dcHCDpR4Y2ygCGAsLmRT+GVirU
XSSMR1PB5NOwFomvYjQ6mphi43z+uOeuvtKbxuat6c1pTPdxrGSFz3SucQ2kLoLkWyvGu0jH/D5k
8ueth7zN8n2gzzGfBY3BbZ3MBLOSnmza8nsh9XYlB046+nZar8X6xjn8ajdy+AAozaB8R9HpcMzG
hPbGY9DWFNzs9POAHCXWc8fT2k2diDdWpqs9SXSEUmQz2mopb4vFUuuL1hqPBm61OEjvJqX+L03A
foJRaGCXXx79i0mVfL1QxmNfF3/Fytsbqbn5eDy8O4rMH+tNE4shzukj8pNKHo9x81PKJDvNHocs
oczZjVFxtbfetLM4iohhbJq5RzsZHA2rwBmp3gjxXWthRvrPC7Ypc6K+HNkBi2GEQ4sWGoVa7mpq
D0Z7i1o/hwkXc5UsxSyTYF0F6bhYeMSxBCOSyv2xqjFnc/wkYloOGHezyKprOwuCEnNqnhysqFWO
SRD3N74XaeF3ix8VGCk0JUGAnyUbS/FhV8ijgkF/OgpTE65rLx5BNqSGj89DqvBZxRUOGGY2KICH
Kc5KCp8liZtrVuPEJBlgibadMxT1YDe6N62KDiqC6eNSmjJwANiJ0sBOirrcdojJ7ETJ2pPfKnho
2qTahqlsrvy+Vh/UsZeelKFV3Abczn0+mN02kfwXpaj7r6mqDH9iLbW2mh8KL/Go/hEM4N8oNaJn
PYjTVT2UqmtwtnAkrWdFMLNfRSvhk1FEivC4bU6dPxvGmredrCJdC9jOd2U46FtfrTq7afXJbfQ+
PVjhOK5KUcu/GDV0GbWM1FUbVMIj+VDRVWRwKX034kQJiuK+nXJrMxEkXlOc0Nh7HXY3CCsFGAVo
LnDqRDB+Yr+aotIMbJJtITpSQXKCWDefzSptn3qxCh8tFYemqvp/c1PEN6dVyWNClQEHrjVFV0Uh
tP04J22JN/c+VUDnFDj43QFujFviilu1VfMzUjBnq1oq4dAbJZedPLfzIPXuDF8XH1I5E5/rVL3z
CTgWeAfHbMA/7KWr0Ip1G+y4v9P9ZsSoF98T95bWvm4QbIvMP5qWTm4YVaENbQzIkW4V4I6sctX2
kbCy2jr+luHJdf02TpxBy0TiZaSObVUfDOmuCcPnGTwNsmTwnqLI+qXkcb/1EpXKUiLGqtQW1DYA
axJ8t8aKzR1Y7jeJGr49yBDVb52qmr6PVUQhsUwy00fBFHpXMS35F4Vqa9Xtmbs/QtMXv8tNU69g
fQqRI4yG8UUe5eyXZ6TSGXd0fiemjMZStl4rMWu+TgqcDrrmxMAYV17avKbCIJymnEPaMIF7yjsl
lHcNyKjZYl3pLuU1TZuxKOdbop9/uyzSv6Qj3RKA6HJTc/RBy+id0+Ha2kZNIj1lYmQWtoUh9cUS
6vpXWISdIwoB0b5K7n96NchtUmmC6xFR8p3ICADJDIlxr5T9yRCG4FCF3ZQ9Fmrrb3BHA6waauhM
vtXbue5PLr923IdFo66khg0+mEfKqAH0GvrxiKW/245x+DtWxuhHRqG8x0CZCjujR75EZDX0nYfT
fo2jTz+NHh/ABovhPxmAPx4EKfPPSVn8kI0i/VoX8vfY07ke96CLO3XScexCCMYC/G0SBm3Nlxoe
6WDrqzI2soOsTHKxGDcu4uB8jVrLdPNY/I5lTNPgMtUotsK2cLiO8Z+KfLWfNNaLirueSZJmrugr
9coYxPqHz/QsHMtI/Xu1bFpe1EzsxsSnOv4yol8dBwCADnanvPoJRd+0Io5dqU9bvnTBP9RwqOu1
EW2kNKods7c6d9K93NUaK1o3sCacDG+jww1aWitdVe6U3FKxFgbGl1oFktKFYLsSf/RBEyiqMzLw
7H7ysPn5g+gUXo4cOidXWrW9gENXx5yNTR5nQggXXo2V8mvdqcIvnIKdPakYA1Oj6Bw5TISDHoT9
ZkrM1Enxe0Lf6kSHErGpI9ctmtEyVOuTkcAyk73Q3FCoKneq1hj+dpxLDxX3519tHiY7UBsavuIc
jp0cgwwdMVNtWX1EJ9eC3k3ETnoBhlLnzpg39R0crviXJnDssUNu8o4SVdOMrev2SlRqm6IXjFWU
GfVvoRmxOA5mIblCB+TBH3tzW2gB1U7yCHAvWB34G1V8ps5ouKlCsoyd3gWHDvnF0+C1BWu5gPkX
c5wTSa340MaRtobEVz9jTR2foqRu3bYx6cCMKrWtGefHTmj0vSCZ1rZphWkFECT+Brgh3UbjKOF1
hELVJCLw1TDP93IUt4wbMersQDKTQ5OqKlimsSLH6v+EypQ5kWc9+YLkuVjA/iAdg3bUZ7WtJslX
0gupnfsCuncw424HvGMtCqBpBCubHuK+wTFqQo6Jy5LdAQbDfV3CWOBK3tlyMpeabODjVaqXrQB+
UdcAREG0t4Dy2LGK77+LmnYdNnF7P8nYwsXcrFYKUr9VmTSjo45C7gYa9ZR9X5TWFFC1VgMZf6f0
pfYHW3CyGoMoXE0D13BDKDB6hkK0KmLGdJer+q6C4OwMuoq4Q0hiuAaSda+XUgxNvQ5WtaX+TSx9
OlWmXz0XEUXoaoVmOb9o1HgBX2b58fCSNYnhlj3AHRNi5QN8EXhSbSTuYstrNlRKLlaB0Q57qwn7
VZJ2+rrCFgydQNR2VSwOjlDF+k5FMnJq07Z3hFqCtCH6pWsUbePUsSGvjKDT3SklwS+MaEEcjLER
O1ftu34DJg/ujHqXjKawxdkhbDXPAEEQQAuwcopmpT2LxijE1R6cnrQCzhY/15HlbxTM489VnhS7
tJraL2U1KK40mupTBXFixW6WQDDvmp9xO6P6zLG0LQntfaQ1PcQhq/3bZsHvqpCzY4TD15YtP1tp
QGvtuLCyXSJ7igsWsDwUM2dBGS1s5AxmpnbYnNRBDX9Hehu5XYVJXw5ZjT0ZVmQ0tX9yTaltVEaR
LUsMtyHOpQNT13OIWcvrmdK3MXCk22NjTlvkDOBrPNN3o39nzLScbGVK1F2TCd0D90hd3ZOGHHs7
iOCxKLV+iiO/2A8gCOA+iIxdfQooRpDnKwTh+r7wlW5dptQSNjs5vcfQ6zt6XYDPy7UUWRFHrcAg
/64MQNk8P/seZ+Jke+qkQgWZsYL40ta9qbaQKhPTHjO9BlLfFhjqNGtVDGBNslL/bU7d78oYjO9d
R20ATwtZ+lpZ3FRdDrBDR1o3hoW3bapCPURj4EMvDMINHKj8JZ4Ez5G1ttnESaY4aQ08h1KhkSui
B1prYl5tMgQkdx2nSDq+y+2hBbBR5Z21Qlvw1PqBpdmSIUMcAjayCb0cNVSuQ64a500narrKjWYQ
JTEl9bkINdbrEIYBDnh8+2oXwmqsawMcTsO8q+twm+GuPE7QFbZ53dYP6YRYQqga/aHsOBkMke8/
5nUsPlQZdT4RTQnrSBL6Td6Tuh5Rtxh2yiLkElEr1lHceI3btkZ7GmX/NdFyJ1G0x3JmHElt0H/V
zbAbqWgvVD8UY6yPUtnGf6j4Gn+zJt1faREe614MfsdSDAtI6Pm13qTA57AUp+4418rUQNnmWmet
gdOJK1SCkEG62nC1yRxWTRsOjpeC0O8K1V9Hgt7YU9mrW0sCaZgIEoOOqAGe8vz7mFsSC4eVPprq
FLlKFiASUyc83Xph2gMhvJWv5sJqgKIZORzORW2vZuPUraue8glZN3i2Gvhf/UmllHXTVNAkikBb
qSS5j4EadXca8p1kH1lRUXCoRcdEir11I5UynFpl1Q+Wb/zpq7i3i5zxroIVW4NO5XDa++bWs3p2
npSdMExyfTVGXbNDv9Ni/JOCteHn2XdFBpVEIq05G42Q7Os6n4664Ie6HddTnR8qf9JEksNe6UR1
PXHsRprxWA+sCYE8DU5LUI5dBblGMsYQHxMtPtYI+qg/mMFW8opkHRDOv8uGzvwC5MsrnIgr+p79
JY7sxhN7kKSSF74mXdYeVcFITwkcu0MKxMFVc9APdhPohVNyyNtwVBDWVjWyKGghbvkJ7M4kS/02
yctgS0HZ2lVj4wehm2Yf6ypJ1N5LX4ZSj+66AMREnM6ByrELvwRRO67xM8NtnUzFVspSPJtyQWFi
XwAVpIUBN6Ky3aTdKKxgApXnLikJ/0xwYqyCQ3pmAQTyyXnsgwbSXe4XX4W6qrlz6uldWOrZqS28
r5IgSE94astHLamGk6GX/k6sIsYHUIddqUV/+Z8iN+iVFk0lE1ILxm5j4UfaceEqj2VRWluhkkxk
MWrvrYLY747JmAu20BvRSpGbBGQWl4w08PsvigelWK808dFiNp8bUc9XQeClbhb1gRuKaWfnQ9kd
REhy61HvxudQTZtnNYYOpBDXsLO+rddV7DlmZO4gw73Eniq4bYQuxpd7SFtp1j3IA7elmjXQEdWs
XsP8UNezI85RarHfBFonueBRXr24Avmid+U+pwLpQy5DlUgArg26CBpq6jsUTGZzB5W3+ZlkeO6h
fij3MJlgIxhU7In7kvo2+RDvA0inACmCwo0ncRNIgm1aGUykSZ72PYnmVeNF5R6Ulb9WNK+y/clv
ni2F5A3GNrB2TZUeFNOz1jBXfUiCvXkn4UF2i8iy1p0esqdXeX1WpexPFDbmo6hAgOOGxpmlB+ka
CkqyG/3Q/ClXUoqQwmtduamaRz3N1IOUWc3eaMVX3chZldtK2keDMtg1jn+bQHCynjTUywEZPsfK
GtXWqpwidC2QJS8w9ZUwDNIGDiDopsSM/qpyS85J8aF66XG0D/M2XccguRzy0JxJehAerNtgECp2
g1CrAUuIFDRQLNS4uCMrAIgaoGGwwjZGa9MlxgNpxQqSHc467TDMxEmvLwJbC/3ie1NG40rsPQ9C
T5c6k5hMe0se45+IzPS1WUnD3VSBYYzi5IuqCPSlFr/0Vi2s89b73dZ1eqqUqDg2iYcwd5DlYy4b
nc1Z1F91sp5tOIUDGJIk2SVC0sMByxVb4vvs2hBin6yXwr71Q+jSxE7EB0o3eE7bAOxNpOwhkHpp
5wHLXvnWKDyqDWEJPVLzA5mP/L5To/4pDWGKAr05oYhElVyIqXXyLBVmiSh8EawQKEec5KFdRlZw
JO4D0icY7nPFygl1eX+tLG4PhqYNe7krs53KPuWEEN3sQIin1hHlKXvJZACCOZ0j0HwrGjsdmoYb
R1Fql1lUOFkomnZfV77jhVpxUEpJ3HSZaDplYXbrNPBip1S0F4Jk5hZWU/Y37iAZTyMAoU4JklWs
+R33sKp8hIMC21a2Jo0S7NL0rKON2+mtFDkcd8UNVJ6/VRJb204GKTf4OoeysFYOpTwZ61SQ7oKi
Tx3TL8RjqXRzFxrjrrEEyw2V+GeaxuEm4eYF6CRpiShA7AVBOjOdweIhQaq0PVqa4Us+6MPam0Su
k0OUfosFofrqDaG+h0cMpS4SK3vU8ZoJHKJsoJ6+a5YlAa4ulQCLeNNDJxiDHeRa/lyG6Oa4tnoH
4ozyKi0GYYsnHFRTD43BZqUO1qJfARpLkgZyWWqtMoLutt+WryZ8HJDjkwwHsgDUB7HGNoZKWE1F
UTxxWp5sASWcXYqMKN/SKG1cDdK92Q7JXZBW4cvHEdl3ccw5vIe5mBT2XFJsGVeuhh62HCjIYyvt
dPluyj8bieX51MaYKyRIHAqUOcT5JgOQ1X6tI9Wajk37MES7QL6R27r2+988/109NNS/phTyfOsx
wfD9ScMGOgb+kO+k3hSGjXde78Ew2eMGbzoCFCBWuKeqwBgVn40lLxpZRKtrLdV6vaOROCB2Zt9y
AV/rorfvsPgEFmLFemh4vEHQMX8q/e+fH0LWnFjE60sNjKUoZjTKEYY3Wbi0/nGslZ+ffjolmQh+
Uzxnxl7Mb/dmAHlV3whVp4tHoZJ/yMSGiIF9NqttWP+UhCT3GKy0ctkEbpk+LupCO3pi+kjqkXzO
qPz9+DWuhNFpAy0MeT0uIEtFMJkrS0Glqh0l61Gqj1VGmOL8cRP6Mlswv4Yy107SZlnikg/SqrmK
Xj3Xji17ZC0bJy3piNInP4xMvgX+mYfkRWZibgsRFA1CPKG5yy4bCTWWU5FpbJDDNk67/eS1T5BR
zrDYfotjS0Dys1p8JiJN6iqYghkeoi+aFAsBoqpaascc92CyD/w/H3ffu2QLz0eWwRxHnoZMZjEK
EjnmPAP26yhnf6Zmk4ajTfQWTB4HOIkQUHBj1r/zHc0vhJACpRfNYtVeNKgVlpX8D2nntSM3tkTZ
LyJAb16ZtqxYVfIvhNSS6L3n18+iZu7tTCaHhHTRgIBGARk8Lk6ciB17p9AQOGlrSIdCdjVKJOW9
5uonir+QJEOTNqTve0U4dCnEhuvDXfAKQNh4sjOp4I7mYBFSurWAfo7uAA3i/XYf6n/YsDf5zisL
s0pzy53ud6GsOx5ouYQtafzFhp+aiLle9Elia+bYMoJlZINrdgQ9KlRZOpUaDtTGXiP86WRN2B2F
6QJyjEKxMR29Cyc0SMT9nUGNrUqtnT/YAknc9eVYQr5MKlL0lk5MKdZ8+4WjXIp1UcrOSNHM432W
OmnZ2UZ+P+ZQSkJaJ9TJZ9FVT5WVnvwm3qn9z/VvmGqWV4ca6BPqqBrCayD2jHkvcCKgNQG5JzgH
3qGGHtomghgy3HCKVO3aaKtLYtEcViTkTCdik9n+CCuyShNLpoPg20HJPvdNZcdkUavmk5ptQB5v
Dvc0NJBjJs3gVKDns2sg8WZI8OA5fS9+lDXvWOqop2iUCvD1QwgnfQo1dvyPNJobC7to2cLhK1MI
cYMJ7lQlL11J6pyGhpOuMZAhQQ8ivXOVR6l9gYp658IGvb6QN96Z0dJBMaGJEMO56SXwW0SSWsns
HFpB0aYYkmc9yZGSKPaZWev2wI46JLK8RYyzZBamM9pbqYlP2+j6lKhV1QhWafWOxkGEC9WH0TYU
ZB4X0p7/zfKNRb1xYQxzQuXgtEEd3lx4MSIqpBMV9isdjAlJmS1A3bQD5wcCiP/EoAe2kcLm9YCU
GGULBIwo8vOyMS0fEQlSdvUfu+JpHFQ6pkYzWYU76NoMR4Cqt1z1zqga+37U3klRebe+IxanCmTH
hBgnTpu3NvuDQHa5bHsnyrPmZTDJ4REUem/rVpY2AMQWVJdkUPdApa4HklhuqWlC1jtsSYpQZw1K
ziK+zxsEd7Vz335ZN3cT8DBvl+amz7nwynUztEPgFr0j+VTS+5+m/B5dpeMY/rNuZ5r/+TYw0JHA
2IR5nAc7jZhbvqelvUN+4VVz8wf6ddEYUj8alWTLkx57azwnAKo3XMdthDANUKVhHwAI+pTzA5VB
Ik37bjg4QQY+wBV4jkMcr8EC1f0orA8ZAYKnfFe3moSWtj1tANx39ALcgiAFwdLqKpDAI44f4AMn
sfMrF36sz+nSffe7T10CZsmWn8NhdTGggoSwveOJ7zQ8sFwFOyF+17g6ZPEQAY8venpWxCdf/iV0
d3/eCIUrxivzL8K3jHE6MBd7R+2yMlYCUXaKFIEVMm9esNnffbttrkzM7jezLqbk4Sg7ZlLZfXIS
5Jf1OVy4QK8MzKKSUlXiRvMZgxSStFeOfnPXoSkUhl8a+fu6qQX/MeF9dW7PqWNamrkocaSXOqQm
4xj6P7r7bQuUuPHzv9sZL1aD9tTRHNKYn4dqObRHiG3Xv39hSxsiMYY6+T9iuVmsHbQqVYRAIk1Q
ghsuhkb6UADWuI86SfvzWwkyAZ7DAHl58v0+1BdjKaNkLJqsA0Is/aoRwUi3mBek6WNn/ujKwmww
Q1alo5SJIw0DFipFX1TlcRSCo599VP0fyJxQEynOJgAmdeOhvODfrwzL14cm1CLF67VmdMrQewO0
fPCVT27n1HKFrt+5iTcAiUv+D3s0R7DzwJvP+/xyIVWAvFWjk8vedz0Sv+dyfqBcQYLZ9+wgTE/I
rPwzusWj0gJpWN8yN4Ml5QDUHbPgcWFzmoCnF+tIeJqMUqj5bPkKfu1njzR/39RPsDmftKxz9C2Y
9s0hmAzKNH+SJjD0mzAAUZKiTnPTdwBA70lI7ClTrA9pw8J8SE0RKq1SkzHugidYIW29/rluYHHO
CDihRTR1FNyV6zkbIiXviD48R0rfxRRd/YMn7SEyKrpTp23sjpsjPU3Xha1psBfrk3eWGIaK6Dnu
cPCUByOm9r7Rr37jYH+bmM4yxCCUVGYHrZcFP6Ki7Dkj3RrhMY6exPysvjPU/fq03W70maHZwWrV
0nPhD/acFLyK2DT2IDqh9RLEj6nY3idGszPB74Xu3+wHMtT/Gd9suVCG8lRXVTxHsV7GfJcnG7fG
1vzNlgiCmIwmQH6/DA4Upkt9R6mh/WkJG9Htop3fp0dUeOb9dpgXW6Gg87fJvITp0w3vbA7ux7xX
P+D06Q8YavUuRNly40JZMkl/OEEuoQv7cLY1OpjOc6NvPcfSUu8ZmmcPzUpUO+IASfSwHa2j1UXZ
r/V9srTlad+GE4+8G6mw2S1cVqpcFf6IUeFdmZffycx9d72NLqtFI7Si0PI2NVnNGy0qqcpqtR+g
+ai+U2Wxw/5DT8ZtfSRLnog0HmUZ/OttYy7BdK1XQ+U7bkhspCENuWFgcX1IgpIoBJ108+BPTaMS
WlSNHRRd+ofAegADEmaf/vSuZ9Ox4+gDp22fHPhsQQxSUEoWpr5jil/C8t6nRWl9npYc6oWBOcE6
Tk7tKFn5Tqv/CIyDh5xGtLdSQGaAaTe80OKa4LRpDWFEZCSvHSoA3cpqas93SuFeOJhbTOhL+wq6
Ve4VkjCkjWdzhRANIOvCnOq/CtodyMQgPZs/InmzpXA8xb1X8RGrcmFpTl6TIVlSe5krvAPAsxur
lxbgo4ocQaz9adcThqbnC3lOcnY3N3Y9iMAABq4gAO2R7QmD+eCPUvry53vgwsr81k6Q3m0S9FId
w4y/yEqL5pJ2JtJ98yLzrCnKzop+rFtcWiqYzNHhhJuRMvHsXihkEpGDznVkkAdH19GTd4q6MXdL
i0TlUQfdTYblJi+mj1lE277vOTCU2BIYdBp2IqOyUTRaH8ySoaltkVQRDwA6ea+3dSvEHbR0GHK1
/N7NPNf2ARv1NUj0DOGidWMLZ4jr9DdNoDW1YE4ze3ETeZbeenFiBaAV5J3HgKTd/2ZgGu2FASsY
a61FhNyBpGXn9fus/Qs3wBDI35GJMkTQ99cWxtxzhcxTA4J8CMFAg25sroX1QPBiqlKZNAvCB3H9
+542wp/RtkyRP4DB5ogCrdgZXvuzrL6tT9ZSXPW7lZOrBmrwm4xkgrYmCYUqcNzWfTTL7KeGHLKv
qQel6QDXjg4NIvdWrh7qDInAdeOTP5t5oUvbcy+kx2iPexm2R2EEU/mYlD091w+1AN+19qUog53S
bXiKpd3HnQfWTkeei/DkemrjiXPBi9PAKZB1yoZTL4Yb22/BM5iwYWl0vbGItAFcW6jo8+zJ8gXO
YGhI2sBl3Wn72Ir+xgwtVCa5RKKd+cOP93sfgOUKHEnR76VG2pmme/bVreb+pfkiIwD/LHyuvNZn
88UdpSN9LQWOYpzBHGfNxhZYuL256yBxmaopZLtms5UUbV6xKyNnjJKdVpxcAMEIcuqmnWVIgWt/
SBxLnpACB52QABbkKQU/O7pKgjwZajKRA6J0B7bJ1ptsl8pnw/fOpXFY39+Lh4vsGQUx8r3yDWNT
Vrsl8KMicsTMswV6NSCStf0WRB1AIznIbKt5V1s/E23rWfa7IXp+tGiRnRJSpEX553oXBr1h+JWc
Rg6qq8YDCT5aCMtSfaAY3SOaJCZ7Hfa6e6/IADIHWX2KcxQpW60b7k2dbhNJTx/doAxLEJhG+JoP
JDCsRrcORWb+RNgaTdVO7Q858etGwLh0fvSpAiVN5SiK/tdfnspmo8FsF3HrRe8zdXAKQeWagP1x
Y3GmrXUzRf8amgcNepTlQx2xOAXgeDsTg7uqCB4NXrDZuypvz5KaP5YUvSih7CUvO8L5f1fJ3nH9
M5YOmEE6YIopJSqbs1eSnhZemwta4gxdfep84eyHG7twy4J8PaFGnzdjY2AhzuxKfGjU0/oIlhaM
s0s4CTCEgUzvjIv7VikLJea4JU6TjPdl/N70W5Qx/1k3sjgIng9gG2AaBNxwbSSX5CgBx5k4Wivb
hbCPgx/rBpYcEX3r/zUwu3ODQlX8PMJA2RfHBjnCbugQBe/7X/QR3HcloLghEfz9utXbnv2JBYRH
qE4GTZuqW9fj6kHiFmZoxY5Le5ISWjtPV4HW/dQCWnWM+9A9WO07XY+PRvEj6Ou/OGuX1mebD5XK
VKNlJHYCpChL65Ao3tHc6gO/rWP8HiNJ5Qncpt7cuWoUmlIcegk5FHqHmvRsePmdizSq7cbyXUde
IHIB3armPUjUT+kgP5gwO2eN93N9spfCKhNdAciu9AlMNBttrQh+k0QpG7VQ+RCrROvaq/NDoBuN
7XvKFrBv4WBQWwbWB9EhyL753YbInFJXVpY6Na1Umm5QtXmVtqjJFgaFeyfjIcEZhuOenW5LTJN+
6LlAKxR+mx6RWhRlDlpDZKoLG/nEhUN4ZWt2WY9RryWua0aOlBxVeo+2VA0WziDDkAgDyO3q8lxz
R2n0OtB6P3ZC5TWQtIObP9bxryJ+apKvBq1l69vhd0VmdgFcmpvHAm5TliQVMWfKL5LwQPMizZFc
0U8TIjvqn4LhaKnfcpNcI0o23uvQ9/tU+t5331r3V6ofBevX+hctzu+/458n6ZRGoXG2jmOnb4/j
i9Terf/8xvT+9kUXjlpVRjMuhSh2LBHR2fGlNl/F4qXNXj33Yyx+XTcmLe3+i8X87RUurAHjr1rd
CrAWTCK1n0vvIR++isLP3HyoUEsX3IcYmlqXdtcsfBfXdybw31TdiPe3vmKa8ouvKCTCF6722BEq
mjJsFD9H6+P6SBdPIP5kAgaZt1IKg6Hn41ixapHWHOjQpQsrPkeW/A4lvfO6qeXR/GtqFhs1VkRd
AcQ0NDUPUz/uENzV9Zd1GwtpQZINMHZQ1ZEAv03fcDFjkMvkQarhrXM4C3z9q4XM2fAY7ypvw9DS
bicO5wdVsKv0018binqDC83k6ovDY25vUj0tLcvlz88co6/SUSUDe4Gm7xzEe9F8qtRdvUWNvrQi
YIi4vhGQJL85C37YFFat1HLk5P5ejFEBPhfNBo/KlonpWF8sSGxVY55lmMgCdR97tMkQyydbGcHF
1QBHYUCfQl1qruMpFvqgdgiROhYNAY/eVqFy8ec5Hdy8PIbIB14PQjBDaIWjgWA7b+z+GSaKjXB+
cZZ4M2gmOTle+PNtC8eMVogdzwYvof9c3MXto6pveJOlcI0YESZunt0TEd3MiijJkBvRoubkufnY
SMFdJrZPpjbucpo2yaPt5EI4qZUn2fTavpV6upMtd6PEvLSxFWKYKUNMElqd3cIFwIy865LYQfNd
PHalq8FHryRgjKPhVOtt+rbuEBbtTcD+6TV2SyXbqlaqlnmcOAEzOpCZObX+ZwpV61ZuOLh5paIZ
+K+Z6TMutvnUgKFYfZIwrOg+6VIoUJJn8LGHVDUefPDaoh/tU9JDvjHeK7l816bWoVXbb1odfqnl
+LkJ8kOu6LRxm+83vm1yRfNIAdY7mtMBXMJmNJvyKUUmi4MbO2R9/9GLuiZyDRS7CbLg3ovE1m7p
WacfZQhOqRQ+6lVxyr1hix52cSEuvmI6YxczJInuKOchXxEPnm18HBG1HoXKrtQPfzXciWeRUger
PjusPtdzrhRaDMo1fBIEMASxdFJ8Lu0wzU9x5z9D+P5aGsO7KEk/6MNWoLI80P/at2aPotgfCtnw
sG/1b0r/6im2WO4QLFwf5pLHoLDGLUf7DbSGM9cdZElR1GqUMspip9TPqS7Sh3j834zMnHelekUs
xkHqtNr3tD4L7T+jvBGVL13YYNCsiSwWZc95nbWoBsvwPD1xZMr8YvE4CNZO1PszHb1FqW+M5xZZ
wzG9tDa7Vuu26tUCChTH8L9S2rERqtqRJKehDeK/EDIRuOfy5F5Vn9p+K3m3FMBe2p4dw7xQ6fKT
sR02Gq2vb61FNxCigTqHrwo/UJvbuFSWEnhXo50dOYMcgOiXZuK4UnTsq4w2wzeIMQ5N82JCmTAU
B0kdwSz7G9O8tDcBfE+sVqqoob94fdTbMvOMmMZGJ+71nancD/E3CWD0+t5c2jgk/NkzU98Qzu3a
SJcbVT54eNxiLN9GzXpIUumexmGqWb1xF7ibGI4lN3ppcHZ7VrEkZAB5eYCXx6Cwo3E3KvvKPAH7
zkk+yi+xft6U7lycSpCak9AZsLy5KNWgwaoxmF7gGDHUMPE3IXiL1Lv1mZxman4/TOHAVFKdFPNm
DlPRx6ZTxixwahpuTzBN/cXPg2eYrkA4j+fQPCtWvUrWe+pBY2on+VNR/cW7gsoHTTbk1ygozHZC
rNdWPQZBgJd6bbM7KGbccCNqWZqi355WR02QJMzk8y8urzqr+9BE0ZHeoYek/WQEG1Hykm8gGJru
Kx1Fh7kXpE1VzvyWIaQebACmts8bgXYrZa/Ho6NAsJ+Myev6ssxFYadignVpc+YLw7g15AKuLmwi
05pGO1ooTl4m7uH0OkRwuXhk0psk3numcYSl4OjqwZ60M8lm3lNm6hTxiGCdcTTr7DGp/cckD+9S
Ld8zmp1f+z9CNToEcvNQw5wgJMXebOq7rLIeFNcAuqgfRJjF1se0dFrYw5THqPfAFjlbJrMdkLKF
r8ZR27smOxgZXTZ/cVg4itCUUofD+cwOC1FyqJlQeTlesyeLJOgbp2XxirowMC/Pyhkl7DZgq8Gz
b2vK3VAO9LHER114iY1DVb3Uwj8lXceiuTV7i5vw36HNM4yKPBQiXAeB0wiHeizs0njvQcdaOZBX
7OJ0Y60Wj9SFtdn2S9xOlz05Dpykbt9qHyGQKNp6Vi2mcS4nc3bn6j2gS8QPqQ/rEVQv0DKUmh3R
GRQE6p2eqHdFOn4GYvFBlYtjmJgv8N3YRNA7KJWOSqd/XN+fW2Oe/n7hRlokHkNzqt8awaMGG7gb
bPVcLZ6Ai1md/n5hIevdVjRGDrVUdfYA22H9qhQbN+/WPpmdMr0WAhq7WLkwa3eu+n6A4MWDaCJq
j1H2j2RtRLpbkzaLJqqo1nIEqgJHaB6UhI6jYiPZt1RunIh/p35G7Xdl/XrSvDAN/dFiWTwE1try
sxu+J2Ehus89LH7ts6m9CmMFRduHNv+UQAIQZ4eJfVtVajtuT1n8Wcq+1/0xLTbgqdI0k/Ob+fLD
Zs4mGCC+KwY+LNKfYVfam3Jhe6UjDndyNexzZaR7FTbh72P+Q0y/tcXRd3+F1V261Yjz/zlH/5kh
SZy9aabuGCmI8XoxPDqFoD/3QAjtQEqPUO7ZYw3PjoL4kFqiNlSfRtTnVD53iMIzeoj3BDE/1g/S
4sRMMg0AAEEQzF8/7VCNYQ7Pk1MNja3Ud33qnTvB3VfaxsW/eJ4uDE1n4eI8jV2jjlLf+XTaDfcp
te8qLR+aod7w+ktHCjwmKHQVzTBAjddm+lAA8R5z/w+atpOSl0rvdrnm2TpUYl3gnWKU/tZncHFv
XZqcneIRZq5yLPH2cdXuguZomV97ct219RIF4q4XR9IC/r6vPvfBUS7JDQn9Qe+eq4yQ3lK2vmba
QPOdPlEtGzSLEiLOkRqSBVVNXuJT0vHTkJ96K4T+7dzk7zR6oNr8m1p/7iNnfQqWHMulzdkMQHcZ
S+3kWDQY3nLbH7cahBZX9WJQM8+VZpUrjRGDgtr5gDbWLs2/WLpgj1W9l9Q3aD3XB7T0JCKEnFpD
ZZRX5rFJXTVhbwzsojIPTm3R7ztXowjUPeli9W6I5PO6ueX5+6+5eaSiyG3YqDI7SKh3Obj5dmM4
S2cPHYhJ6gVEkjIvDqaRQF5SnJitwBBr7UlroRpKj+uDWD4HF1ZmIQJ7WW0asBNO3lJhGV5V/SFN
ohOUbX35lravavjOlR9DRaJV+30O46dbvfb1MUk2AsvFzXLxHdNsX3ianG5fwa35jnZ8TD5a4a6t
bFE5lOajviUYsujOL2d25m6qRpS7MMSW738T4pdW+4H/DAJ47yGsDT8W0D4MJz38ahboCEJxFIS2
Kmw8eRYDXXjdJ6UP2gNJYV0PeKzTUchCToeSvoj1B3GodmF9DkPN1sCeWS4t6oZq6/oL8pcbaz79
9I23MdDQkACtoPwyM22O+RhMxHXIXHTFoVYl87Vuh6+hlic2fEc/dR0ibtGX3KOm17QuxuGvYJDL
tyZIv3dhtZWouV16mQI7cwFuyCQAmS29KYRdlaSTI9IGWwlezdE8eW0ByeiLFH5U+60A7vb2vLY3
W/4wMkavypj5Qn5J3fd+R+OpdWzgXlmf51sHgZ3fmtQUZUBsz2pkvtvW0ISABA2bnZDZ7hbb/K2D
uP59+XoHCSK0x5bI7zfmzuteHS33NkZwuzLSRJ/Ey1eE6gKky7UFo+uNpKp9PKpaHgpPdPzA3Au8
j4MyOsZltG/arXf5bxnt2835r83ZqLgfSys3ppSPqD0Dczu0kXyI0/JgisNRqNu9mkBjmFTf+tA9
o1ux5xLb53Xw2CpbKrdbw5+dE91s5bSb3mjqYEC7GewC/S4ySlsPUPY0z2L+aX3D3C7o9XTPDoIk
tFCf0nBNawo38lAdddP/NRjxt3UzW8Oa7X+z9TsxbKYXRXlGaXcfNx/zmrsFpkhPpMyKF1g3OMXp
a0s6izS0tKiHJOKmDLz0zS3SH0nf3/luZqdD3dkqBL9N2h4om53/wi4lkEnsgRa3OSTDFJQurg3m
s/abJymu6DbLv6iQuSZx9CAK6V0QjbDmxxsdRrf+hWWcKFvI+lm0d05xysVVhiRfBoO46zuyFZ2R
870rQGwiHbzPNW1jZhd3zIWpaakvTflS5kJDyiUSD4dWEl6lsUFSNNmAmi2PyNINDTlKOoJmOybp
60AtRMxEaY1W44MMkCY5lFsYr1uHOU3cv2Zm+yQdGjkXLMzILuzFgvorzIyNkSxuxQsT87VRPDfp
Rjxa75lPvuI/yjkUyMKgtcAraUuNy09jNBwyaJg3lmppcBieeqbRYAJzeb1Unp5GbVcNoaOVyE8G
vu0WGwHjkgWuG5JyQKNvO0G6vAmlVgXubaR39XMe/o8/P/NOFtICpI34eSH5OgTf3C1I1+LnT0Ic
cNjwDJyXxutO4PNHGgqgRH4OvJK7+W8qMyA9/mtiNgS6GmOlkYD3q+Yerduk3flbs7S0wS5N3Cxz
VgeN1hBP1+6D5Vqwgbe2S7U1GZqdpEY/uUbfCV65W3d1SycUXvupBI+CE3Qa17srg5qzTP2RTB+8
XrSgHBQF3YWufuzCfGMf3JqiikHARu8MgEL+uzaVunWkkasMHbYgqNfga0GMWLnGS5aZ+n59WAtR
8lQy4QFEjzzlkzlmQwiS0QqlkC71ctiN4w/AL3BwhraQnarukyhBilqQhdODQwgL17rxxYHCB4Fy
GUxwN+huo6lHeeJldny9o3sYFPtO7HLlROxcSkheG7Cxrlu8deeMFqjGpHEH4nZeOew70PK5TLql
6IQPRtHb1BBIwW0kdRbHRfMrSq4Al+njul5AFwmHIhzRSEsH+FQbrTzEknofN9ajPKgb+/L2ODCi
C1uzE6frwmhpJXdhZIT3oYb6WwKl7GAdYY3aB0lygBTspUy2pBQXh8jdO+0YC/ah2SkcIz3Xy7ah
PbZR92Xa063sdbYVwC5d9Fu90kurBhOurgECpy4yz8aNbp9rGcqyjpz/sKDXRjtiZwgbscytd6T+
SWJo0rinnXD+ZpMh2Sr8ipSfNoyQFCsFZddiK95fMiJP3RvQDwL2mtMoGXIzdCqiNU5mvtFnY2vJ
1ptoaa4uLcwClq7TItdQuH/HqtilGdgNor/AVQ5/fpDk39BtaErIKszW34NssBtQCHFG974Q7lLd
3qROXXRNlzamPXgRe8mB5ollTVQ7QPzfW/uq/JiUw14PT27TwZT74tbP8EjaqAyvD26ao+twmgji
YnCzGKYZ4f8dFZ4loVIihqTavvjFp904HyMKzC20F1v7YnnVJiT8/53O2aoJteSVrYZFJAXeo+N+
KtoYoQHS8esjW8hGXQ9tdo35BnIEyYChJDkV3nsxhLQ9O0vyL9//Dt/ivogfOvUj/am2qtwnOo8H
1LeU5s7w39a/ZMmBXMzxHMWUoVMBDSmFJEMsfVvstFc5be6jMj42hXy3bmtjPedEmUHhmRbICuov
1rM0PFJ4scTIdslG6+MXY6v5eWvfWvL1vg2qFmUDjeffaL2Lgp+iXNJOxobN/2kEz3ZTnyzj1Nnx
j9S9rA900/Ts5glUhU67bprVYi9mn0DKB/nPznJaOGkF94syPiFKYOtIm60b3ti/c7CMRKNYBDV4
4Fj1IWlfcumubzbGNh26lUM5z+AXwX8OJVHRx0iV77zSP4e+hIRHvG8g+l8f0bKn/u+JtGbOZ7R6
9EhNZrKVfvVdZQ/t53UDSxf35QGYORnTF5DjKPGggoJCGmTidm1CExvUkJD4D5VgPjdq7XTNX6B0
JxfAO5CEIOObwzX7MguFJCY6UUz/FEm+PUoI+LTtrkuz3ZgfI/k+9oJ9nRxD5cHsNmqOi8sIPwQa
rMTS8NdeH45RkipEVnFAlvjcu3sdFvhseNOF9wOw4PUZXjY11Te1qYN2DtRMvTBv25yXQqc/5DJ6
b/vMO/n6XtuqLi36FwSN/5+huS9TjUDswwmz4UIjJH3MM9S4gJ8mHvIhv4zsdX1YC7A7FvDC3GwK
Cy0JIy1l5wzWW5yCakwyWwVpmt+Lyo/KeErCc1dsPOsX3fWFzZlP8zLYHjKyZo4lG6fCfJQLza7q
J83aSO0sHrsLOzMHNii+6CsplQManDrzY9H/WJ+8raWa7F/EFGrI27iAKtAp+/LQ5DL6JsbBaK39
AKlQKSObVYI2WLe56BwvxjT9/cKmN1hmmhqghjT97HdH0E2Jsl83sbknZu4qLdRGDBLmTRvHd6kZ
7L1Ue6mU4N6AByzhLZmL4glwwllCV2jd9qIjg7ALbMMEiZq/qVKapMUo4pgJKQpm6aMHYiuFiv7N
DVvkwL5nw4YLWZxPCqsquEXVoG3yej67hMoquLIA1hTpmCXWty4J9+Tpfq6Pa9oKNxfORdVktuX7
sFZbM8VTxYhZdNa33NioUG0ZmI0jl7IWORAuzVpIPqGjAOWt9/3Px8DbfrrGJs6FOe6v8hMeI4NB
JBvoh4w0PjIz6xaWFuPSwmyWmkFo/Ggw8X0wY1gUSuArPlHWXLey5MppjZ1UbNHeJA1zveRjkxsh
smW4cvhE5LI5DN0XwasQPVQQ3NoIF5fW5dLY7GbOeBuGcoUxWv2P6KcKZnNYH86iBR6btPuSH7gB
pddFbpWxqRNchJaNmqQAYux/szBbljyI66RACsp5b40fQuPj+q8v3QZgAJAyoHgO8fDkEi48mmu0
ue+BiXUqOxPOQ7ejoNpv9TksuWqFZCvvfrL8Nw3Co9rqZT/AjRUkP3PopzuIcnOYIiIqiqlnK+EG
XGNxj8HnCroNVhD4uK4HZRVeFxgd9gY2llt8zSV1F5qfM0k9DfqX9Qlc3AAkYUl6EYaRd7i2lQGI
1vqUZEMhfa7B+/xY//nF9aGVmyQv0hfIA1z/fOEqQhxH/LzeaQeh7vcQQ+8aN9gV3YalpUWCmYFI
UjZMsidzS1St5Ubk3pFbbYcI0y4UntLsIS+7qdT17PvRX2xstKloGRdVGWz+bOs1g9kWhctbLkv3
qFNskXbKiwOaOIuhloKTds66Y2Wx6yZZGDnh0Ii0MMTURr2RbKSiUUHru3GfB7DZUeD7JAFq/4qi
UYL+uFsc4rEjPeC1465DeOnUVWF3ECB4Q8StQpMrH7p3gZ539ujRZ+ta0g81GzKa8fJ8j2APnUqC
1VOQVMR9LDTmlzZHcWV9WyztOqpvugk0ewIwT7784tjmiIZquhdEjuD7Z1mE8Jz9sVWGWboQLo3M
XHXWx0IB/y4NmcK5QMjOJGH35+zLADoujcxc9GCUCCwRBjuCnZrHfqtvdXGiiOeByhHT3ySmFSTs
+twvI0g79OpeLLTc7kch3Lj/l06pCh+yOvGQok4zcwLqUKoewEK6PsXwXoyRqmvTA21K9phvqc0v
Lgp0WbRAURuDxel65Q0TnVvN10JHVPPh3OtxdgoK17BFIw/O65vsd3pjHjcB/IPE34D5/kZ0XokN
PYoFlQ7MmiYghCO54npDeaepab9rfbMzbVNJURft3OZQjS4JvL4yPzPVX0TEv3Ziq2b7Cu6jO0No
VfZOO9qilitk4azymduo3CuiAOFOXXaf4yCLHoKyHO7ppEbgjurdP+4gtohHdqX6Dn2wL2I7+A9W
3yL2p/vqwYwR2hbVxnwyKQTsRt80nIT7fqcP2WfYKvpXFLzHk6Y0n0kAfBvEIXqVPDotQ2BGD4Op
R6jqqXvIlwiuh+i7OBTeqR7DiRIHhBcSliRY5P6t9cvw3CqN/NgbmmvXYoC4Waw+d4Wnn7vMQKxl
0oSi7yaw6zb+IlrDVx+alR01/PHoRx+T/r05vmSgB+E6OUF4NhyjskHdMx1t3w3R5gW9JCJGiULx
pPrpaTs3U220YMxTbiXJvqjotFQyhb5olaRThhzBrpJr8x5mca4C6iDHMM+Kv3EA1GAB1dH5fct4
02Tx2CB6FqJ6OsVqiOepn7J2w5UtXdaXRiY3fuHKsiaWq9jzQyDV4g4tno9ybB3GZKAH1juy4hu3
zgKiDcINrmse3vRpw411bS+uGWsd16ETyjUyfgGs1ZYvZHeZbrkPGZt6J/lDfzAE2XpAjtp/qwpq
Gbtc7LsnumH1ozKJlfY80U61Fysbr/Mbf0XfK8qhMt8IXRgsLtdf11i5ZiaNODiyZru5Hf1ptHL9
8/P8Rgt0bPBp8XWAhdoZgDbz17rPWPx+hXgF3nMekHNgqVcFVWh2zeAknvARmhageZ65BeWYJuHK
L02j+NfIHE5at2IoWl0xOL6LgUzMXtNI+4AM4I/eRz9RFL8I1gjJhrl1m9w438kwV4kJpTsRy7yy
VJaoEUpuONIz8ZmMuo5YoLlfn8Cbq2RmYprgi+OgVrret1UyOoGxV7+V0iEpz9UWYfbiKhGMQw1K
/EBD3LUR+MxlpRoxAhRfG3bp1jwtD+Lf35+9WdxBEMGk52jl5cfWOvG47+qzvEX+trwa/1qZRaxV
bQ6AobCiFAdRsYPPytY4Fi0QOKhIBtESP79sMx3itNqXByeqxXYfm/5XnNWzVGqH9UXfsKOJ1+th
+n6ljsUwOBqaRL1cP3sI49qaX2342mU7lF15TRAVz4uWbgp6WW0M7GRPaYuksYPM9fpQFrcWUOj/
mJi5V8srDVrBMeEBFqqizNa2YCOLmwsJFJPcMxieed4Z5F+TVaHOoiCFAuiQsoG+d/P7Tt5CiiyN
BUc8aZdp3Bjy9CUXZzGqzWAYBBU1Rq54MLYbU7W0Gpc/Pwt9YwSYrKTl5/3G2Ms/25e222pFXpor
qig4K/ppIV+bPuFiBEMlKMEQZqBRiz1FMu8ONWt9S2NqcZoIfgkUIXijneDaiNEKY5hVCG+aI0rn
Yp3boal9WN9WiwNBpYXEJroIN6lJk7dc4EnAak2jO1hheQ7BRAaWdDDD47qlpdHAJkmGCoCChdTP
9WjUaBLTEgY0MkuzPUmxnOw9YvGNzOeSFTreTV6+0zNu3uosGoKmCwHCHV11RDp9PKwPYmm6WAso
xniMgKObrbueeBosGtroDEpry16xiw3j0GRn/Y+Z9biu6CIBA4EkknnDYilXqab6nds7aATTBvQt
RTE8TTYeItPXzu/7CyNz91g2RqWgNI6RzNvlxSeeFba5Jb21aIREAbgUSWXGZqcR3Zm0JVTpWZFy
lwi/sGUX9dv6uiwuOwEefDYkp4CLX28uqohGCF1v75iha91DeCSfXK/5tW7kJqKe1uTCyGwHu4UB
5ZuOaFMSIaNXfEm93M6VL6yMtSVDsGhq4lhH3IYq4Hwbd2qbWKPRDU7YD5kti+WDhRh8m41Peah/
KCV3vz60xfkDM/h/SPuyJjlxputfpAjEzi3U2huN7XZ7+obw2B5A7AgQ4td/B88Xz3SpiCLa74V9
4zBZklKpXE6exAw28Dgg43q5f03RmV3egiwVYaTvUgw5MjaM8urN+U+CmjXKEQxz0C/JZ885MrKb
i8fEPcVbDth1FLKcEfgZwQkGBwae/uVC4rFqmt7ExlWp5PAsHoUNVvqCvybo2L6Ph9YIZqBUMQWx
dL+RwZZBiVIwwu/JPQ7g/wAHwI455XC8vb+LWPWmoSl+GXCMMhDKMpc/a6wLmpMhk89N2f1d0uzR
aoY0ICh5Aes+9L5XauOxrbamg6wd63uxisbKpBGYD5HK584SAQgE9q38dHth170S2PBliAUuHVZ3
NYvJ8bLBS0uCLnX0k2N6H8A/lXTLA5xt+16TlN+TMfOeUND20EeJgdtTRco9K/P23HptA6ZXILDI
YLKNiGzN7FjoZsSYXnSNXLHKWnNcp5WJHWfiPv02AOyR7m8vfVUCcu9gAXAADlVTyFlajG6WQdUo
8ne52/kxean51njstXsDek4A+3TgMZF3v9Sc1kVGZPRgo4uJ7qoZ6MHuzPuIFVtsLluCFF1JUIHt
RwZBSA49E63eYdh6OJVT5XPPfL29dWvXwTbR7W0jQ6EhD3K5KPTTzrDXBm4pIY+6ANjdA+1ZhsnZ
FDNQMU3gVdOyt9sy19a3nBN4cjGsBCSulzKTdkxjt5vn5yIOazNyC81HMp5sThRcYjD1qr+Toz6q
SFIxvZPw2vKp2tUZPfCW+95EfC3/6hT3Rv3c67jw7G4stHPTf7hhCPfxvXglBC1lG8dEhwNU0R2X
QTe/1vyOWjvAKDVnw39YMy94D7GZeNuvac2yfGoze9ARKHa65zdmj1T2kG08HGu6AhcIuD8Dk8Ov
MCpgw3BqL8G5IfYajwYh84PRJnEQG6DeHXMwcjBT5J95CQKL2xqzKhmOC1y9hRFGdfKNokqQ6cJW
dvzU6X3QYQbmrH/JqHnw7GfqbLiuK28+PP2l/RpV6CWsuFTQzs2EN8QoaVgkQnBfSgCU77GvyGDe
XteK4YJjDE8MjdEL6Zdy+8zennjJGOZfESeYu59EHPv0620ZK6qxZAKRBkRN2gD8+XIxXKMyl86g
gXLoSzwfLHH+g+8DVbu4+ogkVXQtqpwlHaeWPnMvmKTfuht7tPr7331f+f1aNyfVAF5yNFCxIKeT
325hXlYlLHBtDN/DyB7VL9aQ/ygLaWjP4CX09d3sbSFm1wSgbcFFGRpv4JXBa1wuytJw6LP7KJnh
EzJt7NFiMRVLB1VdPo23Hxxti569C4KRuil4bI76s1nkzm7wynPMUEwVIAmZrFNn9XnQCW8GbUf+
7fbpr9hyVPkwpn6ZFovxy4otH6pcq0iPqzLXPljW7a8EVI7Vpz8RgqY9NLOgPVpN6hh5TJkzpRoY
N1iCGMy7G2ItDlLABWyj3HAQV1cEVDqqL7iWV1GSKTwdg2AgbOD2p2Fgn5NEoz5Bn6l0t3y2FbuG
Puf/ZC3//u7cCGcFyi85Yv7xrSjeaBeBVkrPXgbvawmG9du7uGZsMNYX3SvogsAsIsV/MRzMCesc
Mj+PbRLAVfN7EwFtmm68EmvKjikUaLdYiAoc1aPQ89h04hlzLCujDzyPB9UGS+K6AM8BqR64eq/a
ObrEtNC6aSN/TJBBvGfTVgv6lgDF4oADDiOye2N+NtuDLe625kaunQMCO1iahZcLzf6Xhz51wukl
yDCe2V9Su3ON55j/yRFYeL2gwxinrCa/PUekM/MGpKvKn03lW6jh31al6wdyweJCj5BhXwAvir2h
elwwlAyd0AIfc5XcJd63TCaBkU67aQvqcn0akAXaqSVDjYhStc51JRuLZtIOa3qX3Wfxh7Xp8vPK
FcxEbtO5wuerB7cOvC2f6XdUcGmaAR6G1QeIeaFBVX++10gbzCq9FdZyn3Z0183hkCT+AIp669zo
2s7uf9IKQwzIPW2cHZ2+3D6qa227lK+sz5OyLhJHWCHxXlrLDbrsbii30MurQkC/utT1QLiiJn1G
T1TtDG6qkGaf2iFsMaI+d6LbC/ndSqjupANSILxvqL5dTTmsZ3Q6MrjAIXLz7aEb0fERTIlhfU6H
jL1il42grMtPlTUaL7VXUPACNOisJQWNg7loxjuj9/j9pDvdk2DIh/tzzLLXAfiVIwichnszw9y0
vhrKM16Z8mglXX5sjErfaxLTs9Glq/cnuCIgm7IqOd1N8B1PCRINPueNOMuxL8A6lSURKk8T5lK7
9DWfJ/KaSEs7ODJtnse0EJioizlssV2A7zRBi07FaB44pXR2Ih9odcTDAybWem6eWM3Go6hN42Vi
3mewLv6TCaL7JNUKFhRz1s8H5MHScydl8lct3fm+k+5wdu02q0GZ3dr/TNpIfxW6JLvbJ7F22stL
jIgbucSrN9+pmFlrpYXTbsMiPTjZCaSMt0WsXfp3ItTQzeAxGljRIR+CiiM/lFutv2v2C/kIzI+y
0PF45VDUNXZyGhI71DRxyMhpboHa630zvku0rXL8+lL+k6VcwKntzSLpIEuOYDLRfmEkzofNPejD
AS2GlcSzq6vlIlonldHi5Q/peGj2VnK6fRbXDtHSXrYkb2CE8V7pl+8VRrwgXZhQN6TT5wEhUGst
E+tP5lYWZ2Wj0IG6ZD11F+ZSTRhyliUtoaMbZtrbeF+53z6+DKwDPUPwlMERvejEO18L6X0CIKhn
h9TgbjS5M/0KnnnyZS4M8YQxg8UGYkpf9uXSXoHlBY8jmB+AOgUW+FJgPAzA1xVdFVqybSPRyDN1
U33eAw42B8icaj4u/F+u1uR7Mef8yemrDLTcQL/EfafttAzpAu5y73MNE+XuXbtoD4BhVdh8F73W
jZ5/tzCsLJK9Owc1qYcvtzfs+povFt3CyE8NkSOAeJe/PyloPxJwrYZjDUzT6KNE4XcbYJA1GcgN
o5EBcTAgbMqhpPC1zZQKFjpaG8wx8bmNPucPT3l0MYNmycXAH1pxV6ourXU2OCwk4z0F07SYP24S
IQEuKQp3y+Qv9QFMk0ROplbloVFqoGwq/UYbfDH9c/tErm/IwkoMTByII6Afruo51tJC8a4uQok5
kpHMdrc/fx1FXn5+Ef/uhjDai1RY+Hxs/TVnwOI+7EUctf2R9Ue61d25thZwtSNlDYQS6njKyaOa
4khtgnbpVfHouOCRFB9tz0FztAkChKVsayxN9JfLAeLPYaDj5WGj7zg51vWGXVwM9+X9xvcRgnhA
LtsYaqDcj8zU0swzGA+pztnjqLnpF42M6V1u2d2DGY/ibBDN8adUfHjw6rIyaAAy3iDDvmIGSM0G
gLK+5WH/cyx89nJbDa5P5vLry7rfqQEwhDzXWMfDlmWB3Z/HP8iHoBSiGYv7APpo/H0pwcuLFpwD
OQ8nnwjpL3xyH18CTBZOBdlC7JRyUYyEmhU1cfSyeyLxg4YZzBsClsyccvjgWgeyG6ybFGqsLIEO
eponbqKHPWTtk0oA0NgBTBdoRYlhQck8ZF8Q59WBjZkbQUMQZQReP7aIumOZ6bANFvlex14X9Frc
oa3QeoHGUHCoJqPmV6k9HAjqqFE+6u4uBWjv0HpA3Va6RK91gQlak6F/TkRvPbmxRdBbWqUJ2trr
+WXybGn7tNYTjPmsWLMbhMMPWs3me6G34qXs8YYLOxOAlnDikIB3GqCIXeNsRFbXfgPwfYC/I10L
eO1VVaZiAJuOvWeGljHKXQ8X5UlHGeiIi1I9pBMKgFuHcn0mSOBhzC7y0wttgXLqs5eRuUWuNdSL
HQg1dmZO9hvHviJheRSX6AMdSqri5nD5MUi3NcMmNSIq+08zqTacueu2aMBQMUUSJhE5Ww29oJeX
A21WfdwCwhnC/0UFRjOnH3WJUS2CVeCMQSR5b+UiO6Vpq/+FWSXpzopFDF5yq934JYsKKyruoAqN
xCiWBeCLYt9ijKw3utgwQtM6zM2dnA9ya6bGiqmBCARz8DMQSKiPwJyh7ajgthEi1KnTHap3t8/r
esoPXHyU7h00fOCdufLB2kLIrqHOGKZxzA+dEbcvRtGnhe/VTf7JyFP9y9zYP6SM68NYTvSYNmP/
xOyyJH7txVttQmuHu+RjkAZAPRR6pJgNrXeI4C0RIbhchl0zaMW+ckdULLt6chHK4SbSHpVxRjFb
AbQ7ICPsueUnMZzDjb25joEswKZggeEKL2G7crxpbjpFk1g0lDWMUOp33oCe4z33dqb28WsDUTD1
oLRFFVhNF/HOBBYT8MPQsM+FHWH4+cYxrzzFS2saskSw+deTzljZ12lTdTTstLy80xgSd9YwjlFs
93Q/2oUh/YGXWedbU62d+CjsOyZdFATrREfmRVoP1uz1h45RA/Vx2e1rDGv/kthOdmjaXn6YmBxh
53stUBKMVp6UeqvlUzh3Z+IdEuPBcD++5ThY8Hmi3xH9lCqMhEmeStFBhKyeDJn5ZPz79p6vWPf3
AtTSVY4cCYXDO4XWZw8dA+bJmQNPbLhYK/bhQojiwunWQMSUQwjxfNb5GPJ8exErJu7i+/qlrbUx
qZfreTWFrvYG+gQ7PVZbHfDXTjWYwnEOOhpMYIRUVwSjlmaPCq0PuwJ0On7elKVAG6VW/WxtL/mB
ee2J3zXeHExOrc8+HsgtZ+h6kSAvWIqmYHcCjYLKBmbMIk2z3hjCSehoe02SkHbOUwxYxod380LQ
777vd46jnOcZhD76EBK6o81OFgeMvLl9YNdGCw83UC5LEL/gMJSowTLLyRRu3odwG8ccOLwA+Ove
jADcuS1oxVJfSlK84EbMfT0bWR96+lc67y3QXEwvOjje06Ob811rH8EfVXx8eB9wSe8XqFhlIu2h
5BbEMsOaz2VqW3eyHIbz7dVd3ysbxTrEkahtg5JLradrNM3MkSJTGwNnOLPXMtndFnBtHS4FKBau
TLpp7go+gGmbtEHeENCqj1X5QspcHPLYGA+35V3fsiX5vHSPApfgXvXDui6heZ73WNBL/ELLwJXH
PDCrwKiOndjwa1c2b2EUR0IElCAY5bPct3dqnk0d/Ewn18O6f2DtMfU+vndIVoDfDj7gQgmtuLGN
yMvaMRs9FPyBsYPnBJQf5N+3N2x1Ec7SNYgUFdwA1bIiULWrMtXDVN/BER+2PK+t7yuWNesawbm9
xEfyc2m+mtb3279/xRBgk/77/com9SNlVWkSGooi055F1/NHCjhz5Q/aiCEfItWzp4pq7UZOYcWW
ImWhL/jBhTdUfVZJTZO5gmcXSu3UsnvQ1zlb9a4NEerDyhOt5pYd0zAvfC0JECvSD3dYgkvn3Soc
5fAlL/vKKyHCmO7zt5GdQd58+3hWFgE0hU7h1OMvZPgu7wjmupDawDyZMNe4uauK/FxhboJvW93L
HwjC3AvU2Ey08alZ3VwviMdyOYdu15xnXb8fE/QoMml/3F0GTA6JY+SmkfDBrblc0WAhmI47jhVl
096dXzgACHpWPZop+m29/e1VXfuzcJQx/gLpdqRGr0KvNE65qA2vfl5mXiTGP1YcTf03ezhndRw4
mxCb69O6EKdWW8YBvMRlC3HD/GYX5xqcQMDZ3F7SlgxF52ZZTYWlkxpAw8eiOpnic2q83hZxbXMu
l6HYnGmykAUBk/Qzsc7ClT6fPmw0LwUoOsBs2vY6RSVPjuzI+0OsbU3Uun43YfiRMkENBKjpK3We
9dFmZgm6JGcSmi+t9JQkoGNLGucQm8UWFffKhl1IU3wcs48nPnYgRMhssXdc9pRam7m+FVXGaBqk
ZJYcwpKMu7w344BJbknmgKmi3NXu88gjiwUDqkg8ksmGMVDWg1wJOu3hHQL4gLa/qzI0i1nCpSWT
Z8dPp9iH+d5QYuV4/hWAgcGwAzaaQjzF/RzGOsYQSZ48M0xQrTEWxnHRruHUfm4db+uy6n/+KwqQ
QFjR5alRMYheHU9yMvoEAz/oyWPTcUrj+8ZtdgizfcI0dJ2LqLPN73lfomtX26CFVa7rlXjlLg3J
MGRTNiXPtnT/mi39q5X2RzFuMYCqXFC/5Xg4LDSfoZcHOnKpHnQozU4izAtHu8GUvcYb/brMT0nv
vejtENkd4Gxcnu2JBgmxNkp0a8cJPCnCCERoSEIp9zlns2tlThOHk1McWPG96fN9Ib+zeaPKtSrH
AS4CDgt61VSPLgO3wIABf3HYVhI98C+eVviD88msvt1WmjX9hwzgDNF8A+CqcmiNLBpu8zwO42Jv
5I95s/vw95dEIArmSGEtmcHLw8KNyEApjjHYQ/nJ9avNaQ/LG/Au47goA76PGh3GfqOooiLU4FaD
fSzOSNjbmQ6NGI2gIkZyN3dV8jgY+bjTeOn6adrz0wTkLhroJ/cEoPlWJWxlI0GaDroLgPOQUlIB
VGKe+VDpObSS75xHawpu76NK3PLvQuEZUXjeK5w3tdkJYzKMOJR92uz1zEYB1/LGwKrQ1M1AHvlN
iqra6VXrHm3baYJujNmxyTTLl3Wc/uy1PD1MoGMJHN6yoKFDcTSa+S+3S9xdTmPjAFJu6Zc1SfZF
M/yTedZ9Nlq/hnwwH2euL2MBshJMSHIrFbdiN5C0XgBbywZihOelipgtrTKmuXFIHMBcMmOfFE4E
9pbT7R1cPSCYYdTVgaq6elVA9azPaNkhoeHGfg1ATLshQFcKPP//iP4nQfWJRNIUAsSTJIxjsavy
1p9MvQ5qAwQcsxW4fXU/cOJ3erXLZ3o0neF5tNx7KVD7sauzbWHKS9odXVAqUJfv8zI7gUB2Q49W
NxuEEQhFTbAaqRVIaqGMBmAG1LR5tN0dghO/3SKwUwKtf/fBW0a+gM8MSADlQAv0K8lGoySUw6dY
e6mKYqdrrQ8i70P5QTjsb1kopqEnBIGv5qjc2XZuCqvKiuQ5a3Cq7Q8CCvk0Pw7ZURJ9KUV+XImQ
NHBxwxcIvhqksKFquWV5JJzkE2On9uftz6+qEDJVUE9QOeBpU1xe7gLBMeqChCj20XsS21qQWgYm
OzUgG2HzXPpl7+nRXHfsIXbc/mjODibM9vE3cD0lu3kw4n1pGMVnOy7iH1Ph0AAEz6MvHNIfjHZ0
7s2uTT7f/tVrOoXcGnxQVDXhuCn+WisGWxcFNqV3XxIbmE698Lt4q5C28iJi2tT/pKhBriVJnoM+
moQaQukhYG+DuGdbkfSqEETpBniR0Bmunm+Pkpg9VRWMBLe8HUEv3K7PUCuLuxJd1W2XbLgTa1cF
2TQYddD+oYaunPdcJALxcE1CYjPwb4NKyvunyJ/6NkVW4tPtY1qXBSTkMrFroUq6tLOGkQIgXmNt
JC2DdEh8WqJ8M9t4C4jvoIR8W5zixf++mbr2n7jl39/lvAqz1hurwNJmjCRL6NGTve94X3s9yjrd
77aKoKviKA5umWW+jDS/FGcI6jHecAJwyLFNYUH93POPpgXy7XrDp1nZSHgdCx0NwgYMgVb0HWWi
tGspfLMhFSeSZG9jbBwFyfYdz45NMW+0Fq08XO/FqYrfiaxEMX/Cyz9jVOjTUH67fVBb31d2rnB4
6Ugb30c/Rpr6JdtQBLrsh+KjLcO/8B6AWB3tlqoP2KN7mFYDFsDNn7qzS5BAPmIgYZPtYabRQJMJ
PH1imWjtfdYxn1YrR9+iBZwN5+skxEOL8YggtXm+ve4VjcHPAtwNdhbTSNS557acdADm4FHN8WEk
mEXb3hGMSMxBHjclyAd39sZGrOrNO4HKPlDJxhzEYnHokvHRQktKhfI8QQ11lHI3E7rx1Ks48uUG
AoC50A4t0JmrKg4Y8OIqnwX2fcRgPKcaHo25OmgcCZvPtY/RCVIcjXg8NbN5zHWce9JsjeNe3eOl
qIgSBZxX1eZI0qcAUS5hTAbKMvI0TMexOdgokXivRbXxDq3q2YL1RgQMwKYam3UNOh3zJTZDqWxn
FtbepQ/J9LM2Mz+GHShdzHnZCNPM1TOF5UYgikmXMOSXZgfYUw1zIro4TO1P9YSZGjbdoXIG5lYM
vOwjZ/qGugIAiz7+734cPH/kld8AjMdpHSyMwjlGMtcpYrz5MXe0nYcxIx01n5hrH+vp1HegXZiN
gFtgdIlPROgBM++d9j4D6Fh4gKr3YY0kjxYfXeuJSeIn4inLvlvxycrPtv6deK/SOs/tOZ3Ehhn8
TQqm3muoF0yujg5qAKMv185TQPjdMYvDZHrj476UYYW5A046A276w5ZIrNOTbo/IrT1Vgvk1gCe8
lHvdm/wGqSpbY2B+c0+3b7W+diLLT9LBVwJHTS1TIOclbVpSL7STR7AG7abh1YPHn9MuaFtjL2fi
S3po5vu6eTPQzOtgBLLZ/kW0ObCseW+yvxOMFjFBDDNP0di7O7OyAy4Psv8nZg9ebe7idiun8Zs/
5WorwfsL5ikDYCTVLQd8xxkwuhMDFfBrgMDap1CZNvmnAiGnTu+I+FqZPQK+1755rEtnnxv7sS99
PT0a2qE02aHTtIBalR/H95QUx6J7mp0vzXgczZDXEfe+CvM0T2/oODjbmJ+H4bZz5p6a9Hx791X0
zGJzFooVINwAqALaSXkbXXeu+hSNhSE4QtEp9kT4XZnfyy6yoO+s+dq3v8zsXCUHzNHZMK8r7xj6
C+A8L5yz1+gU3gG9ALISM7Tj56F5bKLbS1vxckGYCr/cBtT8GpFi8nxMh6a1Qmabj96UHjHb9IiS
75+swlgWsOTxAKK/vFQOR2q/aTsrdHW26+OH/qMw2t9HhGjgfxKWfXznmE3JMI+cD1aomVFicWAp
X2/v1NpBoLdUtxYptqVO++OmXU1Tj04MfSx9YMA3kZT4gcplAa8oarbuUtK/yo0ZFdgZOZK6Ycn9
/lT++INf/+7ryvZ0HfeMocfXm/ZLpT+BWnTjXV55EwHWQ7YNyZzlMBSz6Q2gH0qq1g6b0XxEF1HI
JveFTc0Xpsc76SSnyeLlhsw15UXeA7VhG0Wiq1KUI3RBRwblHRnHi8id7nM9Tsm+Gs0tSOWVKFx8
ALfQ64PZwNckTsxGBiRrhyLSjLuu+mqPh3nYKKdvidAvNVjHfMxxbNoiSis5ngfdyPfdkBZhrbtb
HbBXrwlWg9zlklwAtSHoXy5FzUldsSSFKE0ku1b0R40xx/dssKz1zPg5JNXxtvpdRaCLQBBrmMjP
LPgERTuoaC0j9pocY+RfU/uOpt87XKBsK1m1ti6wswPnjPfmmmElKRMdGBEvj2zpdYc+LQ9oOb93
G/EDMdvJ6p1/bi9r7cjQtGwjZY7ME1BNl/vYzoZIYs/OIy7t3kfX/BeeABOrmx8tQmD7MOoPuRM8
QBRwn0s5ICZDqD3PeVR4ud9xeJs/2n7Dvl1dYEWGon4syVKTxVoeITz8aZrJ62zYd7k3RqnT/9CT
+gkdGVvsnusy0f4Lyg4UPlQHYUbRQ9YTpvmhsdXn6WdMFAQ++g1VEHO8d/kWv8HqcS3dxv+K85Qa
CynkCCyxkUdiTHYlAkNtxHDfP1EKNOfDW4dtwpEtSvruJRpJnuRD0RVRoQOYNTmRJb1oFls5z7Ur
BZoT4IXxHBlXdxh13ZgarGminDvpJzOZrVfWpsdx+JLFMLm3FX1VGPhQF840oOfU91taFbqgAJSL
ZNftahN1qTo7e6L0JdnCF6yJAnAE1QBwKaD0oLgKhdkYGaBfTTRwWCPxVda1z+cfiBNuL2lN98Ci
ArIp2HT0JCvHVFr1kBsGAcFPAdJSkgNiQmbr4DL609bZZ7isD1pv9hsbeeVF4JahXQXvJBjNMEJT
sRgpYVxzGKT2+gMlD95G9L/1+WVz3+lek2dDhclpTQTkD9s5W79+7QK9//XKntngfiQ6Ouwi961u
EbSNoJjcMHVbK1iO7d0KmNUVg72sYGm84gfj/7hByssnmNmVXYnPD9qJPFH9eFuplv9+4cTheD3n
NyWyiR4yNXGvCZqOoEttop7Mx7q8m8ShKb8xsBZPJ0s/tnJL4MptwYOH6ATMVcCTqzPchm4yqoF1
VVRpLb+v+oQ8OHknAevXyS4B79OG/q7KQ3OJhccIxWrVc5i6ucbMmAnyvAP7jNrnr2oLse2uyaCo
42g20AWoRihaZkma2YDlVVFpl6zw3YmRQOBOBV4cuE7z3KVkz2oRkMJ76Uuy76wsLHJgRALJc9GC
TxslwyajzIeZHr7U8zzdDy7alHx9TJrPOEI6+9ItjDPkTL7dgGSvGUvtoTGsbNe0trZvKmDkbfyX
c1yZYH/mQ3YP4vI4AGlF/sxbG99qCOYwNqQjDeBpLeM+2itx2uh0SkDejqSpPc/7CukTTLwopgIx
eOKdUk2bHxDQkfPUGPEOx8TCpCgrejCEgeQ1kBs+ahEx8/W2fBPuQEOtpW9uHf/VZETyAyD+4AzO
cm0viKMnAF4AueKXDtphDeb+Q40x/op2Ox38XolN94j6v9gNzz8Vjcki4F09tE3ZGXJHc9qdQcXk
7k3SaXugWOPvXq7roz8kzAswFlAPwEBv3ZWFI3Y2B08/bUj5VE7S2Ik6F09dWTrYHtFtqNiKBVgo
hWEmEfdqwIwrFsAZp8JAfIV3c3j4VXK6kXleUS/QvaIXC8V7tKmqgyWt3q3KHADqCAMf/Wx+o/lj
Ju5GbOBtW7BiLJGlhA1A5RyOgBoRMTEPXdxnVVTIyffyh6ZzAeHYKLWsbNbSXI2mzmW/0Pd+uVkp
NWKhNV0Zlek5/uzIrUzgtT0z0R2z4JVA+XpVOUI33sxpS4rISV5EHvtGszWTdm0BaKwC+nohbLzq
vvGaRstIWlVR1gbW8NXeKqVufF8tXzdlJktQcFaR6e099I5vGPytzyueeeLlsaVJfN65NxC3s91t
HVpMnfKegMISHbpAVyMBpJpCLsGYkOZNEc32EPBmOKMLDS46LN5ZI1tojLW1vBemXDxXFFaZY5ZO
JOk9AMToq7y9mLWLt4DRkCZADwhyHZe6aublZLuAE0R9sq9z7g8M4xbprj7cFrNy7yxUHy0UH0E2
cMW3PKa9gdJPiSsxJzuDVqHZWad40t/+RAwAOmAaXXrqlFcKfmJLLDMro9QYIhQawPqlnxpLbqxm
xaNAVmUJ1KEEYDFS3OHEm3lpaEkXSSJ83Rv2tmB7kz6mc2iz3kevrB8XG5mIFUVYjgiu/oLtvxrX
xDB4JMeguy5Kn0lZ7bu63t/euzUByLEvPVnoHNAtRRNKh3WuU9dtZDTI1/nWVs1k5dqAj2npH9WW
S2MotzKrPQNNEHoTWfqu/PRp+tpNO7aRfFrRZowPQbUUaE5YL09ZQ2sOtGBF3EReIT+PzV5mLBQD
cf05/5PdQvHXhVbjbzUictDB3bIJq5kwUG3An40c8NppoP8BLGIgxAZ2TdktyXFEFRrdI5kWgdxN
cmurVgWANgVNIujSR77u8uJrBBbemtIuQjGo3RX483F1wnuOeBHmC++6soCC1mD6KjtskKOfhj49
GPR8W8LaYb+XoDyzvdPSzk1GRCVJ4SeOvktpskcrYe1uOA1rW4Vx9kuD2oKtV697ms0STK1mGyXf
2/TkNRvWZPXzS2/4wiKGSpJitDCbCbw+tt1GvP4q20B3thoJtwQoR81EDhZpAwLM8ki1Y7zRdrLy
edRckb8BY8YyC1mxhubQlqbdkibiWfePweHc69XHXR4EAKA4X6ohsB+KMrlFMwOqJJrIGIBoBtpt
44RXVOni+4oqcaoNaV/g+yLl55yIF+RwDnacnZDl+/hpX4hSdsuYOHJEKUTJzteET19uX4qVh/bi
88thvQvV62HW647gUjjdCXYvRnVKfNz0IXG88N3hIV8YUi5FkKwr0z7x6si0a5TaAeshnmw+bsmR
XgUGFUQiaNNRs5ClM5DajmuciNnuZ87fuGkehr7cx0358ZcV+R8AvKFZqCaqSSc6OSkQvW4Tsfxh
Pg35RmizeiLvPq/cPltrU32wbXye52dH23O6R+/zhi1cuYMXa1g8lnfHTu1ynJALb6KqPLjF4YOt
zoiYMD70vzW4SpIW0YBoC+Y0kV0FmClDtsAba/cPKRMD/EEgVrvCNuhx3+RpDZVqqzF7mrj+i2Qx
xvnmiXY2DTFvPK7LlisePPwPUIpDjwG9UzW45nKcDESakSgq+jj3Thro+YjpehJDGigeq12cZ+4b
iPX0LazaijaAjRbUI3jXUZJTq9a8zCtWTm0VSbMMiv7UFacEILkPG4GFN87DrBaAoIBRu9SGovSK
bsjqKsq7X2XzFounuHm9LWJlCy9EKArn5rSAfIhosu+2kZ0L7+jG4Fj29qWeHIb0w6XMBe6OkXEG
gPcrPG9pObuVThC4j6Tw+9kMTF6C93bcdSP4Tn4Q9vELBXXEk4yHf4HgKuuTpiSGjcpEJC0fjQs7
R/6Bv43iPnqPFoZi66qHhsSusI20rSMrPiTkl3A+/mZefF9501hj5n011TDTueHr06983t1WgRWb
AzXG+FP0jSxdMouqv7M5Q8/0etAIixwj6LBLW27L2lVZEppoGUHaFt7F5feRTqOALc0syr0AZCeE
7FvjdHsJWyIUv6JL4krzkolFQrR7dxARHdowa53jx8XAFQYH+Sq7X9bYmeagtLEE2R6sc38szT+4
8u9FKFc+HTx98lKBauQ4N0e35hxAOxbvc44xuP+31ShXowW9rjW1Mo9wbs9g832yp/O8Nad85UUA
tAqI/t8lJ0clhm9H15u7EWkVXu2ZcZptX+uC+O/bK1nT4PdCFM+7mRAOJ56eR9L2fs6ESz+mYuPs
12Q4gIeBgg+ZQDj5l1qsTzOtLMqKCJyu6Mcrx499f5mRhaYkUPii5oi4Wp342BRubva9XTxT+UqC
PH65vUWKnVc/rxJmFzQ1rTnF52V21053sXVwrAMiayP7UWUbFku5jb9lYY4VchwefLEraBoH/c1Q
jGXxXABXlTjJoy3T/VBsFbgV1fpXDCakoK3v92xV5dSR4Uro4PXFs2Elvl39XfUmSMysAxk2rMvv
qvI7P+NKknIpATssY0sMkGQnIRuARByIfo5FF1jAZZqAXeVAXHhcnAxn3guvf0p149VOJwBmm1Nf
lDvAMHdCbM1LXt1o5C6RRdKWHtvl399Z7lTXOGi5RPHcOT9M880bflnNr9t6s2zi9dL/E7EcwjsR
lUFl2zBZPJfye88/J/+PtC9rjhPG2v5FVLEKuAV6tRtvsZ3khoqzgFglhATo138PmapvbLrLXZm3
Zu4y08doPTrnWcI7m22z6jGHv8//LdJqOnMn093YI1LBTnV9p+TWn6I5i4Vx5Z1wbdRWs1nn0GCG
Rl1977no5TWHYXoWobxyjl9enEs/dwFQnZUWhaadrltR35uEHbNJxT7LI+ofOv+au+JyTJ/P0H8j
LQfXuxkyiNnTrEOkUbpmHArdxyXVztGG8PQ2c2A3TDu7AFIbZsdAHqsrH3ppNJE6LExlJHZnKgLE
yadwDnl5P0FeqAZzAlfkLq+eP18clz7y79m41OuDMzBQ3WYM3eUAJHKX1G3UsPFL2Jsq0n0A5tDg
kru8kbAZhJn7LSGtd+UjL+wCIKuQwgCMhKbpunLUZBnziNugO+lZDJ1OcgtZb/TnPOhzkNfWvcZc
WhMgcOKgvI4O8CL4irLkmtWVOSHVocqnlEI7DAJYN6R4NXxrW4o0BAo8azai+MrDPvL5n9EdY2oe
Wf8zcJ6Q5kVYKxHQCndWcA0we36LAG1MUC9Y4LrIqFd5FsrBBlRosxmqJ6+qYhvCv87UiTL/txbu
kYWPn8/6+bBjuNHwR+HUATZ0TeufOKkMwzXnlNHHsXnjzbc6xORbVWJaPz4Pdb7APoRat7JQq+ph
U6vntGqyKKTbsNxARSsK/GeZ33MUbvn284CrfGKZYYBwPLBbQljiohv7cdtatWEXpVfotHG2pUqK
K3fwxZ9HMRKASg+iJWtaGoPVzDx7tU77vAZn84+TPX3+96+1A/7zATDkgZUoqsJnaIW68zjwU8YM
hsadOwDFbx+M+bUP0mrYCve+cX/XI15d/4h2Xoddc/nBPOk8BlJ92gEfEz4WRnHlHjo/uRe5XQul
dNQWgKZeTYyiXl2wEk4s1dDHLngTNItdZ2f0L1cG8G/t6+PJ/THS6iIiZJYFrcryLmuBKnGsCoKC
o/nm5H3w3OCAAMOjI1/RzSkPDSAGh8olEFp1jOJ7m+n+zfc5j9CtzGJzgvjqABmX+wHTvm1M8ZKP
npciKdexphXZVLDVes6z/FclfbCGqfayn7A6mMEVnQQqTVx+daj/pZSdHYPe3+60bWQII1S+AWSB
3vWdbcMbIFdiT2Bhf2Mr3TwHNW4zJkm4DcYsuKUNmx550/SRwYzhoQiMl8KvwofJhgVgWHfmDt16
2ITkbVWkY076nTmV3gK6dJ2N3zAWxIoG6qBE5cc+KYwogF9pEdU2vCwUqPw7R1XkUEnDPZS562yZ
yORNU0zsUFpeH8HzTR9dMuYHt8NlV+qh2BlYMFGNLHUDmLy1VTW3QX61s3sLTvTgwzTNwXZhzJEP
QsS2Q/Mwkp4ZfB3bxrgryn6G+8voqbcRHdyjqbdBL/9AUPeHW1D4G0LUv3QSn8IRoihJfyNMQDqN
wd21E5eHknTTpugaNxoKaiZc8DlWDKwMv8+8u0yxPpUozn7zbGr86vxx2tKpVE9uaBg3OuQ6np3B
/85JCc4XHZo7r5/7XUXmEjNs6Tm2AMv53ksreOiQBKSVR39pD1UIoWszBi+WbhvGBdgzhb/V1IPx
iJ+Nx0wNY+I5TbYfi5Dtx476G9sexwXWNMWWVZUHuy4JfmVUcT/Zb7IL2hsnm3WivaBIkOYO4CEl
KLE9m9SKK2OqHqE52jyDYxw8VnZXnoq5BUcJ3bCb1s+tO5XVwY6CEXuvLNlvmJWzVw4w8Q5AIT+u
ie52fg1zUMvJaUyHQkZQfUTyZwv05ExdxXXrD5Hl1f6x9lrnhzk7xh9rQK4Ylo1OgPp3D31TyY3q
zHZHpYnBHiGuWgbo58rANDbB3A1bH8L/ie0JeUBFGhQZR/Y7P68BVMlaHRmzxWMuMhXbZWnviMuR
OTWBd+XcP8+XwDxfNMkBwEQ+saa6V9LTg6VIcTeBL9Q14hg67FFDI+vz0+XSKQYhesuHATOIIetT
zJJe6avKK+4A140JtqQgzxxCDHq8ckdfCvT+uFxVEdzMYH7fVyUEyt2tHX7ldIdKTJKFPz//IP/C
DQ2NjIWlh9YzMoJlYN/luX5P8wkqmvRucgryAxLMZRNREB+OmUMk9rRqN9LNgo1vDnqPi5HgW+0w
YYT3R98CtXdqKiMR6jtYjrE3hMZp6ssmtuU3BouqlvvDRlKqIxB0YCXemOMbHNWwGAjdigEsOgEq
UczN0b2DcHa9C4Z52pQj7GFKIGoT3tfdacgG5zEglO8Me6GIZi5PJluP91QaRsJE/TqHot9TT82x
4ZZ+AuEi4L9CSXZlw+SbHOp225Dw59wygeOMscjXNIwhEuyc4PQooJ8bbG1Pikdz1uMGwhIcpMyK
qCfuVPVeoKOzE+ZcbEUweVtgMxy8QE25U1gBSGuMvoibGit8Qn9/I5mJhypkEkG4ocOfgUICzizV
uMuEyfZFVZcbDqjdXWNJFreigL1EO5tXMusLeQq2w3/X6eoO5BU35sZyizsZvpaaR/V0DV59KQJ4
8lCAB8bqXKF/5iEjXSCRDkNuzPDMqLjWdbyQFQOzCSlwANLxDFiD0kMddqI0Kb3T4ARbgY4a4N16
w4jAsE0IqWN7utKLuhQRPTuIn4AtBYXN1V5oZryVqGDY3XXg3yC59G81nCs3VsvDtGAkqCKzBuZf
D/Y/21yEGMOlVPWXmnGWHlm0qw1PWcUdbiCA/It5a7TzP1t/LUFQtAMDGKpJZ+QjO8tZ1c26uLPH
xFH3lbfRZQJGcimTz0+VS4vjfaDl398dKhktQTX+G0hBppRCbujKu+JSmgwJ/8UiAFID55TXtrDm
rhBGcccdnRZz8VzLUe2Lcvyj6fiQFV6sCvvEc/MW7NjfjE9XXs4X3lBg6+CyQdFygSWsnmyQMhKq
4VicwH2eIOvTRkZmv8w+P4ZtvcuL7OHzEb34we8vuFXAauJN25o+Fgg0y24JdKluOQp4m9GT9ka3
XnnM8fIFFLazwztnIOGN1IVxBGcBwNzP/xZ3aS2sMuy/7SasVVwdaM98nF5/UqUrS5qlvu6gT12Q
JtxBpiN49uzGiXhX5HBGE/Veld6cCOnz276pxWZko7iH3Wj5LSsK6wQJiWwDi6sy1oTlz53lN0mo
sPp7K5+2WWaG+z4LNDhR8g9UsvkJLgrikA8565O8tept5XH12NaaPBRsyGJL1PMtxEP7J3Q1cUJQ
f0oMCO9RCN5U07cZK/Ihm5X/wIIm/5P1QfclN5Hhfz44lyYqdEMT72prEdtaPxFB2KmgoaRhmGDx
eVeOjv3cAAH06Nu6OYQ8gypUnRc3BT56m5fY4wWn4dbWVv7n87/kwiYEFhoAWNRyIUZ31rgPZlC9
5OykrK6PkK44XivgXgoAgB8gXnCKhIXoapfbvK2qfM79tL21vLu2/jfgzPIkBSvuvz+/WmXNaExU
OAZJB3Ws6317DTu6/P9Xq/jD7y8p2LtDqlNubfkafz5Kr636ZYR/BN98PgWXCk7AReH6wk2J3bhu
As6LlPzcUJIyvwYWmVDDFxEH44XH0G30+cbPne5hKVbNO06HLjENwY5Gpngk+vwRlhURGP/OtlJ+
91AalrlR5jT+gCSGT2PJQ/cr2Fb/bO+zDPy7P3o1MBlRZV3piqS+/1gd+v7f5nVRwYAMBq7ZxQoQ
Jc7VvAatm08ZoIiprKakK8UtXmGvn4/7amqXEN5CgIcSJxbmOffL6aw5nBs/hWmXjMLBKF7MIhuR
dSp5JdRqEyyhQKME3HCBswPB63xcRWB2GiPOIIV3Yh42UV248g1ieNeSoQtfhFMFWkgQJoArxtqK
UtksbJAQq1TyCtpwmHz1WljX0sZlZt9tib8fg9xjMXXCjobRz8ePoRwvRxgkAhAxOZvaeXZlsSHm
7SCvyc1fDASIB14dwLOggf0xkNUP4ADoYUwtS7YHxmYDBpuk2oug+GZhSyT/vB6Wntn/D7cqPvHO
H7RNEA6iaxGeQcmk843r/fo8yuop9Z/RQxaH6haadGcsSlu2voTn05iqkcMMgOyCOXVBxSnLH6LB
MnT7U9tV28+DXloYwBcuMlkOfPDWmF4oEM9T208IOvXRZN+Tnkf0nyloWOTghi62OehHQHf+43Rh
mw2OIGxMXepH+iUT13Q3Ln3F+wCrXURmLl2s8TE1X4oJJKita10TK1hlbH9n532I1W2V+fVc1xoh
8j30ThrjFzzrUE15+3w6Li1sKF8sypAghPprAFNrDkHWSUTRKjLC3RQNZEv+p9FaHuwgZC4Ui9Xr
Lvd9KcaiUmkhwi0K0tGM/NMlvz//lHN9V8w6TjXUBnAmLGTxj7NOhqDnldWotBXYmFsKMWOF6lYR
+fUNRHOn8GXOd5/HvHSavg+5+jJqsIY5eafS+eR0m7Hd/99+flVVGZG1cjvAwIn8YYAc+LUi9/ky
tvBqxFLDwwCEYHN1rPHRGTKjkSNOaRq3Ztq73119zdvp/JgB8Ry2lPbipo6LerWQg9Jjsi476B6C
x3ePOtwUz70JhXY8LsdjMXTGawUy/KNDGn7jGgzljs9H8T/w0vU9EQQu+BDITNwzjpVp5Lk3GAZY
fUTgvAn9RmwrvMh0RAM9vmFvoLzsuqhvlHWOwl+hnQTOcV40omcTt1p3iWbh9KUdGm9PLRoksEQb
XzIoCcSS2SKWtmHEyN3LJ8hWtVueVe3edwqnidyg7g6ozHtbi9r6dqYa0quDbcCLyZeJbqw32obi
AOo3SQCJC2PlTi8KZ3MCTgRL4D1mxEPZ+/vOmNt91XD4w+ceJMD69jnDzyZqNK2oywsbIDqrl5Gs
simaSiCGUM6kW8JavFqAh77xka9tqd9AJRAX6tMsZZ/6Y6gSn89fuqqF/pNlguDq9GBuHiyW1dti
ynmUhaWxZ2wykmlkP43aRW3c5uLFHw0FQZ5pSPrA5ElpVsHBDvpjUaD0FhW0G494zvzGAR88FCqA
5S1RGvaLDT/g3Bu/0rISeP8p4m/n2WJHEEenZHZFV0eq7KsttvifufbqGK8jIxltp96KFrpM3BPi
qaPmtJ0GVaZ116sHxvLK26K0pw9zr1jUdrWzcSbSHMNwzlnk9Bb9Mrva27gSpK6pJj9twslBE95s
ZpT0jrAogL7E1PqLN+jkRBX+N6eink3kv/ZcRZDi9zC2dQ3k2lw+io7JZPQttXE6NnpRI7LfcE0t
AAaGVbG7CWgTOXg2wX+PoRHf1Mlkjt393PrWb5u0lYwnE/XvCHX8hSjKXTg7E/+gIfJym9s239Yt
GtzMgGlfaIQutImnjqMR0uY3IZG/KLQ6H0JAeA/C1w6aRkaZWrqrD9qBTh6kPptdCAkwK4LBohOJ
zFzoveB7hhVT+8meGJSplJe52znIGEVNvZE3OAo0HMEylEGhZUkgGx3MUF0j+qdC9xU1EW5VETBp
g4smHwN8W4NZGxWMssizC3SORsIB59fVbgbGcO9wIiMhQ/qM85Hvygo1UiSmecoHE1Shsqcn7nvt
hhvKTOymbR4sL9O/vNIxowAIggdmfJvF6wBXClvvgjqwdlNfFM+Bw+6NvrulQRWrJmtOFCRQlPPq
ZPSS7qUthPO9L/PqKUenZafDvDgwqxmP0pJFGo4sgEWjCRUWFPEwM14xmTBE88kNnQe2cfOOv3bd
oJ9bJ54bLfbAknEReQ3MvSiMV+Mp86cH01cu+lfZNxBJfmbCYW9GH2RwUmPQVG4h9Z0aQKLFZuU5
UahzK+Ec2751TIhomf14RF0EFN9etnMsWql3eB4Eu57LzIpskZT2pu4TUir7NVCTleCObuoIyDO0
CvqQokkRGrDr0ygHb0ezsk+FmvNjToxfLLTdXSna37mNQRV1Hm7wJ2R/vNZg28nIoedq9DKGsSON
Ufv5Q+tpgKSaTfZdbfr7mrEwUR5OZds2CGaZko3RWvaXwOZVPJLpB8kk/2X1uX3MK58modW6J6MI
+xsDsm0b+K7x26wb1YaJMbwFGoVEAIWIaPTGCn0co0oCavlx4zI2AvZb5lcKopeu40UPFTrNeHMA
EPYxA2BBB8sE2ciU4bgpli7pNVmf8xvTxCMcWWUAG+xzV8aeBIBjeFSmRfls5ySp1fem/vr5fXXx
KxZMAFC4aKqvYSa68meoXlcyFRHqurHLjCvV9osfAeLhIkeMzv362TSMmWjASFZpY6MPeKjC7XBN
jejiN7wLscosJB78ViktlQ7iqOb98M9fsEANgMDBf+BdtObrMUBJg7InMg2H7shgyEPEY6v/ObmD
QDRqtggESObZG3ZqDWq1wzSlbDgCRIXS3ufzfJ7h4/cXxVkIWuDnyeoRYY1zJaXbTqmrskSRPxKN
20IfM1dtare+ggS5GAyMN5i2u4sS/PLv76pHQeEa1MybKcWePTTzCb4A8WzSyBy8yBT/w8ihnAgF
4hDeGKCBfAzG5ASXOTbOaf6DOfsguDJwFzL9xQzXBscHVdpz5XdbO7D56Y0pRZP+3rHlEIkA+vSB
/ahyN4d9X/jsVtUTqHjHwRmfP5+2892DTgT4cdCkgp8ohvLjx02qz13pSJlKy36pmfmF+eVvR2RX
PvJ8B30Is4bquqTXBnSCZTo2/h9z7l81quWff8myCT+mxQgB8xc0cuAVcWYxUllcDfCll2muvw9O
sEWTDJKyIhkNN/kfIqGbg9rTYvi8bj/k8JY3rIDJtHJmqJCqPFbwkC16lDbqSVy5BdZAXbxnUBCC
YxaAR6gDnFXssjBj3PEnkbJuhNeqx8fYbHj/MFq5fxOO9rSR0Ed3q7uGqzKCk1d+LInHAAHpq6e5
6QHXsGkYMUb0ppPEBQVcXROEv7AfP/yNy9y824+u7qy6VUqkfW1uqsKB/e7YHjUr7l2rfZ0btvn3
GSB/keXgwSyech/jAW4QKCBHRJpzu4vs3NjbXG2mkZyGmlyZ7b9FxPXCglwzmi14jqMSszrZeulB
K6djIrXs33r8TY2vvvOs5nurv5EtUsqjWRkHr0frhP+anCv12ksj+z74srHejWyPp1hYSC5S0Qo0
vu3xB/fH56kyw1i3ZA/1lt+fD+25dinWmw/eOPpd6GCc8VmnSgd17wiR1mYLjRruW3vuUC9Bswi6
MZMsb1jtlHd4JAL823t5HCKDirzekjHuHu/KTF86n1ANxxsKiu3nZb2B102tCgh+9yNMjgUz7ipV
/wY3/ModfOn0eB9nVfuY6AJGNwEeaPnJkmVi1EZc1kU8QBro8wFeZuxsOaE+tcglo9gbLF/8bkaD
vGZBlvWQMC+M/G1GDT6qqrL49XmUi+OG7ihg9ASl6zWqlSihJzJbQzqEHA+1ee+zaUNFcUV962IY
4BDAggW29+z6wDEsgmzM8TGk3Ut/furhujgG2TXDrYvTA4kGtPSAzYSD6cdBM4Ap8cNZDikPYRsn
uw6uEM22tfkM7s01//ULNZ4lGYbQpQ2jzzPnWdjihY2eyiH1Gy+B3fypH9v7fII7ZhYAhYAMaGu2
wS8Im11ZhJdSAciFQjMP2QCywfVtDAMab5gh65q64ZNp7AGExBZrkwxvjblNCuO1H3OcOFc0zpa1
vV6RSG5AOIWmDi6b1WkqK1776F+LtEGNBlg+BWB9X+OVDg5K7YW7zgcEZ8qKp8+X6KWNsGA9kPX6
ECtfJ+5VWOrR4AircLAUFXlCxe3t8xB/5fHOPm1BpCEnBe58Xa4T/eAUte1gQLXSm3Bs9SazgN/N
BsOJWhRZkxwAwjh3WP1FtfVSPvF1YqjeijWkH1EtQZmAtciZ4Tz8j3yK5WaHuxtAiwtVETzFVRYL
+tI0zLQSaevbEWAMqLEcDfuovNfPR+HCQC/iBEuTAgoqaPt93DzCA8yKKsRR5uvU/Lb6a8pVl9bt
hwirFHkuR1GOdQMg/7RdXsMgFEYKRaNQPPXWFKvxBa2SiNj6yoa5cDt+iOt8/LKmAQgMom+4HdkL
d/M4EAnJ9lAvK7OXz8fwUiRwosFZdnD+nGccWYvC5nIPe9WPzkyKKVXtb4GWiX78PNClyXoXaM0s
lXbmOvUskUrZtxm9pdv/28+v1kJoiqJ0M3zHBKihGyrg7a61Fy+uhvefsFoNAHE1jWMsOQtLZ6Se
Prw3R6/aNsOLhu0TVkpcWeV29q8M3YXLCBcRtlOIixU09tUlYXuZIYHmFanDILAvO3fYcFvQW9Cw
rklAXAoFdQlvuSIgr7d+AlA21WGHAnMaQqjNL9x9kd323pXc71qQ1Ti2zQgfs3wUKazQo7x5Ff4P
Clm9zxfEpYX9/ktWW4j4IjRVgNS9CA75gn4je9d+9pwv7jV75muRlpX/LvHhs6cGeIOJVBcJ9aGE
CD+HOBencriSlFzaQu8/abUOlKPBQzE17rNsvjFz79GvnLfPR+1CPkLeh1j+/d23wJG1yRwDo0bw
VM/bN+pYsQ0g+zUTsYufArvm5WpGKXANebYH7kN2G1upKmcPVVHPTCZDX6P7X5oZdEsXGQ0HIp1r
QaemQsJG6PKcgjzDo+pBAO0rswPi1wmSYNDjrUud+spuvTSE74OuVncxlrAabbGFrPoWyMHCASDs
1mifP5+oC58GgjZkNFApAlp2TbeCGF6QB+DRpRQNsgdb82lv1l1wCLwS5YFgHh7KUF6j1l16Q0GR
Epk3Cm7gw6xFPJSJnTRbWB7aeCDiR4+KfE/HjWyAmx3UjhOVeMUpK8pTlk1Jrw+ff/SFgwNqeUB3
QJ8Gl9V61XQyBJmmHPpUOG005qjuTy+2cyXIhZFFEPwXt6ILgvfq4BCZZfKGN31aWOGR5kBhs/5W
ogGh6iNTV1OM5WJaZXKBi/ouasjgzgF29XHHuXQcmiove8iIlg9enZmRXfY7VVQ/YDANOlhV0ShX
7nMDddOeFPHU8PLf786lRAbeHqBG0MNa5cmqLrJ+bkIOTF/5PeTfYNhEr5zGF1Lx9yHWlD28n/OO
CJ+nlbVH2f8EP+6o5E82OjGMDI+ue2US/zqbng0r0MjANgFEhQrTx2GtJBh1YC1xACZz6+ijU5JH
LBvGm7of5AHgUnjzaFdDF5ZWkWxh2ZSZZpWwVoFdUor6t1TB0l9WhYmep/Q24TTR/eTCloWr0Hoc
QpCKagdmYVGvvA5GM11bWVdG7dJ6h6/8shAhFgcp4I8f4dROB8kcl6e0ZT+InJ6VFE/oMcorcS4c
WThB8Pt4TCxi3Ks1KCfP7vVAeGqVLkohp0Z+kcMDod8+374XDn1IXuJsXSCseImuLhcVgvzs55iT
7GHwTsE1tcZLX4Ey/ZLEAkF8tnHnVo5YTxyjZWxGfqPUD+GDELb5/CMuzAlQqYAno3SD+sD6xe60
ITNnAI/TpvaOwhCxlsNOV9OVMBc2DJ52wYIFB03hzGUFJKqqhSC7CQTW9JsV7rdsCH8NMrhtGiND
vy5jkYV/ij//uPOoC7YRSCO81SGgsX5RUX8I54nNZurpuYTfpA4SbhsRhJyhw1zl8Qzr09Gar5W4
zxfGEhZdLlAhLPCFVqoz9aRHbrS1mTIrcZ+Vtfv8q/7uk4+HwcffXz8ORnjK2Ay/3wCtFRFDs3gu
siGRU53mHSq7jbuTI9wdaPcV77Iffa+3zEAl1NIt1LVFlmgLwIU5SLU0orCwHwRkWMrM2ZfB9MBU
iL1ii1OtOQyJHflsjuzLlAOjkrNdF6iNZfOnqmXofyuw/vNpk6HYPYDB50jygr72EQUtCgDm8NL2
ZF+NXlyYInGq5lgptcP9f6XNdG5EivQexUd4KmOWUUZbbfiwJUFJqhEDzorqTleBPI6dsE/tZClo
Y9nWIwXDQkWgFHZ3cIP5CVhO/zTnVUgiIncZOenvI/yS6sRAh/8UZqRNCAt+9qxHY2KQ85XdcL5A
/v6ZyHe8xW1urUVouLLzAdwhpzkAx/Zrnny+QODfcHYL/3UTW9SwcRmjk/jxpPV5NRdzJ7xTG5Am
5jTYeOX8VUgdO9a40UYH+AWHRUwG4F3rbKEvcPR6uEwPvD2gfPdGhgypT589GH5wmNxy37b9AT+V
dOa8NasuDmqK5HMe7HgIgVsIKpnME0oIUNO8M4ehOkJEwIu82v1tz8FN3tmARNo9nK7y26YOH3gH
c9Kp60+y6NCWoXxDOrBFS7ornVn+yR0OWFRWCsAVaBcxvyVRm427iQWvbTmUwIVPaTG1I4zSxMaw
6ht7SZ+ow51oLFzcgJDXPXAKe7JmdO1IBfW4mULqJLSqEts3/gSsjCeQcgPagqzbxcVg8MhXJgA0
hNComumwzdCQARKpqL9NAblV7fBKYbM6tsHBZfzOs8TJK8sETqWPw1Acpgw6c0N4k1EvpqU4OsR5
hU7NoXDJHqzhhNdAXgmdVGO9tYh9aiaxLzv+xc/6g/byW13U2w7FXz186zorGYW3Ub5xKmiAM3kM
N97I7tt83nez/8Ui2WNdKAANoUQBf2Zym/cmyvx8/OG25mvnjAkaEilp7A0fQ9Ba67StxuLQGAqc
pmDa2AVWQWBvCuq9ZZY+mvkg4zYsc+DOwjya5rrYwm2ZAvRBU+2UKOmP5SOdsIsH981oPX/rVjNL
UH2FC+zYfndyvz9yWu6IzBKBihxh4Pw6cwLLFHfn5c3B9RtQILWJsQ5A4c2C7EdJi/5Y96EFNJgJ
yDEE6QGkcyOQzYtY5uz7NDQBNDS9fyOooqAX4HAGRBf2KqhDrOHANCtMgEOt6QRJxVhMqaBoyLGn
IC+u7PPzy/VjoFXWBpaR5w+ORgaiAaX7jV5q8e/Fh/chABT/uNOlNyoDr9rpROdYl18Y3/Lhn+sb
H0OsrhvWgjrPluGqmo1Wu874bl7LdYIVWwpTAicCNFngdg7a3ZncBph9LFuUQk+k91tQMXW/swP5
1IJtYhVOHIKJ6oSySrSpx20IVOPWZhogQNP4aYt5wxwJvcWi2SC1jbRSwHmGZDnpD7DteTRI+1VO
fQKu9XjQU13jyMiL23KowHOfBg7kEEj6lebPUzc6B2KUMRyhv5kc0qGGCS2T8RG2lg/AQt7PuXtL
x7GCWSPs4nw2P5Kw3Sjp7mycaJK5X7Oq/h42xWudN14Eaq0VW33vQS9i+tGW6rtnDbe2yU6zC+tN
2Jr7NTvko46rInSigC7OjfQ7mji4lz3vlqIdvJ1zeNDWtn07FFZUCfeLOXs4nGH7qJzY7PutWyjU
noCeL5R1k7n2npb6yaodQEnL8Ba10qfP75fzJyUmazEngrwhelbrgnhRB+i0UEVO3qDwDPE5i5ic
H6VNHzvTiDJyzYv2wnUGG3M0PhaL9sWW6+Mib9rOGuFo6J1cI/xudd1roa7s1L8tm485Fb7pvyH+
FkvfVYoostNBTNI7maEwUwxivu1Q2HudjQ6AOUhJIJHwnMQyt5Co1HNyp3r7YNLS3PTNH8hj79o6
kUYVZdNvzmGFSL1TJwVwQoAkpo0JofIMWFtnVpuu4TrpG6VfqtISt9XcVFcSxPO0dyEDowkOrXxc
MX8fk+++pZqrrlGVtk6hXgCdRRFkx7mdhqexCnmUQ1UEB1ExD6dWzNdU+s+nKoD+NFp/4Acjt1l3
i8yes8qDnMOpQsJ/j5ZktXUCMl55epGl6vRxunATECj0oBB2geoT2Gjz+DIbT0UXhLfc6fmz3wzN
QQ7ciRWqcDDMUsUzRO+Mez4a5K0GHwD+dNJ+aHN4/VGoUx09QwQv0Abxbns6VNsAZU+I1vsFiJoT
B8IU7Hj6NLf1tKly763r7fxJzh2rYpuJ/H4qTfWISoi38eocKldoVZkvNnPMnyKDmLurBlz2OJzu
LU+DKOSa5FtmesM27PzwOchs3Apw2UI5ko+3vhbZrSuYuuFBQU8GPAmBLK2G/WxxH8dLNkDvyKI3
UkwMBJbKvxcqm79kGRmfVcuwzJBp/7ZsAS0WHBcxhRZHFvGCGE0cdnC5LzPVbzpgjHeV116rTS/b
bzUZOLVRP8OFChmuNQm9Kt0R7/BAnRwxfO3tYsM9FQfcSVoc3Y3Ht7B1fgR6+Eqae2GZQ9NzeRrD
8gVlw+X2fbfMA+EbAbXpeOqAxZP0T0efi+FQF0ADgPzeeT8+P/XO3+NoAQLagPcFvC7OmEsQVOGh
UTvqBC1hVAnhBnzTuq+W8evzMJe+ykMEB1VQ4CHXZ91cGnUw+Zk6kc6Ps9xtICncfPWn6qcJlcZF
NuZFQ2zin0smAJIANAdpHxf1gDXaAc+9QAUoMiFT2Uh5p5pD6dy41zKJC4cDKj8g8ENJA3e9vZox
7ivO8qCdTyV/mNu7f6f8AJYHsxlwsGDMA5XfjwtiVLQauIlEpfl/pH3ZbuQ4sOwXCdBKSa9Sbbar
XLLd3bb7RehVCyVR+/b1J2ice6eKJYhwn8EMBpjGKItbMpkZGcEl7CpqKp7WRa8qkar3LuwFgHF5
Sy+AN8BUCCGRkUK5cYyM8aSNL46+w4ka7YdBhjOQWeFO8GKDY8tr5cAdhW0kntLQfWa8t7z2Y31d
33N83oUDfDUcYeKUKqYTU2FIZX/xBivYg6q+/t9M8K1xMZZRBysIZKgQRLp+NJ4a01cGCbnibViC
5ecZAN5oytuxrk201Ay1NufT1cB3000X/6havwEaKpFcsAsLA8YNqNHoqFfoNyyjpTZ2c8u0/kQt
u0dfhDrvaUiSc5Ia+hb8dehxXZ+9ZYMo+yBbwGMvYWgZY7XZlaQ/RVkEHhl6MDGsAuiqcHT9dVML
swiAK+A0OuoSFpQ3rmdRtWZzyhEsnPqG6Hdzl8z7oiyr33nsji9Gq6a+PQ7oH1m3uuAZADHhyU7A
2nCDCAM0wpF20KPqT5ZZV9t6UtVdb0+KZN0W9rkFfDiwOxy0g0T69dgso+4c1y37kwa2z6AaJ4p0
WKRtp86Qwcc+0DjCmULZGdU6Xl4C4lWIWcE8HaFhnfZQ9EHDUJ9DlEwDp+C5I1UDntHZ+EWnFq1J
thU91vOs/EhjmhzMngyAxObFezs7yT1I7bNtGcazX7TAySpZlz67vYuMBtNC5OGgYG+gU8wjuaV3
ftTm2TaD8po3ZjHIxcbW3XUVq3ZjnzmboZ6jI6IZyF+4reohKhgO8dj8akuzByIbcnekY9V2Gtl+
VEc82Puy9AejqDcGghBvIuO2jjOQaTg0QYg1Rh4wyX6ZWtHOHCHmPoDN/S4xeEVhjvWNDhmluw7a
eR5JzewVpBd/NOhs/3FHqD00ZdtuW1Pr7nVtCLdJ3KJZp6joWS06gNI6FMz+oPNUOWVOq2eeoaUg
aCN1Mzy1aTgUki2/tC2wJSATQYBTv0nHlZAXnlV0dJ/MVg1PA2PNdwpevKPWMpnw2kKohKoEv96x
15EGF/b5XIelEfd0ODVKV+xm8H2fadiH50qh0xYUl8Y2bFl2tPUs/IOHQfwPIwX5I1qhcNtDX1tw
9LShCroD6uHkaNOvugMRCUnrb3mUyZo8F7zIVYpFGCc0lGIDJI3jKQ49cKs40cbpn6b03Be7dcex
4BlB14NgiUDWBchywVCcDSAXSNHj18ZAr0Tn2foeadSfcxmV/I0hYO/xlIJYLoqbXAf42neg58Ml
1VClZ9M9mmiDbN8KQGXs908OB1aIwRUlUI9B+Me36sU1qYUgZKAEwpd9/zbSAahJzQsdGwC3T+sM
c0smHu8YDXoKxDgzpaWJOkyYnFPLuMdy7c2eeV3G7jPiHNYHdePcYQqVMrhDvN6B2BTWqOutGW16
JD1P+YO9K2fJvX9zfPF5F1hTRGPokbrJDkx6qYc54NfnWkEXrE2/TMh7kmaWwFU+yoZXHp3bcdHP
yzGYaDQR1mZ0VeSJxjo5u0a+McqdWSBR/ZLQU9g9g8ggbV9KMAei8OOl4zMIDSVX5M2R+jCP1h3e
z3CLb3daRvNWbZNzNdg8Q/6C7tjvHQoraVjez+BPWF+0xVnFq+3/mRMCNgBryyy2wMFGdQskiNTX
rLf4091OwpiEKVXNccitqU/OxdB4tnHvNpLztDAK7DrDRtWci86KWIAoBr7DHDCKKjF9N9fQBvgt
Z3frU7Wwv2HEhpImws9b8LtC7RjUqA5o3rL3kHyTYSoWFh74NRN1InAZoLFEOD7Yd2qFmz09lyqS
AQqqnQ9FZPY/QC5HNmlmIyQAB+pmfUyLE6fDL6Bxi/PECCsz5E40DxrcA+h5fN2p/Mm9i6Ejt25l
wanaKmC1vF8GL2oRn0csaH6N0Yz1N2KvM5+K8VsKCQWpztvNoxqvdljhAF78c5OVMvNYzxLLpuf2
A9HojOquLUN3A0rFrw78Onru0e9spqW1Xx+gyHQFFC8sAzftQHsMKSvxxlWqCthXcAWdjSreaoq5
R5V8pzDn+6g3dz0r/9SWdaJk3phVcdS7v+vmb1cRr20TI0AV2oKnFy4tkJVmTqcm7Kw+NSO0grzo
02AbwJcuLIi17kJX0VhLYAFlY+u5rarix0j1XrZRFgfykfCDi0feXhgIeqtDA9p87DyOu+L32P0h
ztP6VN0eYvRc8tsJrx7QRoigkb5zs2qui/Jspm7jp4NZb9RykHVELewHmLE0JEg5bOTmCWKMekpr
rYY+ZpY9hqoOks54y9xvRvq1SM2jM2vQICRoI0Clsc0lh/pmjACqAK+Cv/D+WYCUDMSZq1Sbz03T
u3dNCiF21M4bSTmer8XVPSlY4b/iIoZRuDhG7szzuQj3yQSEBQgU88nZVvkdy/bm3Hq4PNcX78aP
wCQSMUDKIO+NblNhe1Rz1Fg5xC7PEJkOjwXeROd8DNONDhzrxjXqVLJZbuyBzQcsHGAR1pGoQx3k
eohc7wl0Gl31RMLGN1DHL7427tfQZBL/eLNg6DAx8By3oPuDCpkYcqh6G/dKnaRPzPFz4k+fVFAA
OO76+3ycF0s1l3aLMjq+D2WZ2dm549YtJI2Ri0OwOb4IOx45YmE3jFZaUMUNk6e4tTdN63oxk5Rz
b3wDBsGx3WjoAdwBJH7Xg8hJqcbwnslT5TygAo1OMJp/NsQUTPD75WKeoOtOoQWXJ089iAyYD1LQ
SHbLL83T5SiELTzZoEUyYoyCIIefb/Nys35EJN//qMBeDIElYIZhJEuezOxvlKPnI7pbNyBZBjG5
MtoTqd0IA5iSV1L+7evaV3XJeZDZEDKiTlVC/S+Dja7y1Qn50HtzksyTtnC2sZ1w5LhYHFclu17r
KZ3iUqmU+MlmyItopT/SQ0VOaXHXhWCpBOLFuNPd7138pyMgRPxTJIe429FaRpK5PNb/fodwNl2j
b8JCC+OnWd90+g7056TffX7JEFoiIclFNW7AuqBQHKayTZMnB1y3ZN+HL3UqCYCWRnFpgm/Li21n
131vUxonTwwrFqE+d0CiaX0USwt2aUJYsDBGMhT00slTYr9pOchDDuDTIbJIbun8XFoRlgO3gRYp
eYS5CrdQW6rUf1kL3g7z8VDBO/N6ohIOUYyoET8x9a5Kt2Wxh8rn+kQtDuHChLAWRuq0fZPp2Nmt
VxW+82nmMHhJ5CtRlSVgXEMj8PUQ0G1PqzYh8VNEPEX1Gyo5/YsLffF94feDrb5jfYzvd+5jlHtp
8egk3iRrvVrcsRdWhO1UdIWVQCQhBnp9p6cPYE3SZbGmbCDCXhqmltR1bmMh3hzLdxzfTe+LQRKj
3IRhwmoI1+LgZMXcFpitIUZaBBlfWkLVwvrRmdvOfiJqkLHnf9hfFzMn3JKQAgdWx8XMjdMutLep
zDUv7t+L7wtXZG+ERUNG/n3Dd4yAUMktL/m+iOqHNKjrJDa+D5KA5k82S/yU7PPa9fEw2tSu6xQL
Mute9UZ+/p8mX6Q/0SnINOBr46e2vUfJHWwX69+/3bMgK0diEh3xeD6g7/n618cx8O5oCVQDNYcu
ykzzH5Nr/zaq4VAb6OlYN3Y7VTBmApmEkBcJKNEZGhlQDFPdqQESAmH+nkcyAb/bQ35tgP+Ai2uJ
JSAGmaHWEYBTeECbT6L4aks366NYNoK0JNhSwaj0AWK5MKI7UAghrasGk1lsqrn1Z+XZbCRGlqfq
PyPCulDDqK2UxVoAQj/QNeKMrw9C8n1b2LVpQZRuBtF40JDeKzaAvP2LAcgjAKRvg7pHzCBYpLfA
7J9oATVfkuRXZjqSnbu4DEjAoGceiZCbFAwAA5XRAI4QxElCPCeMyV63nGrDeoPs/mGyHAdtbFx2
/IZOvBqGUusVLIZJGoDAJt8y/mW2LiwIPhbcs3o0V44a1Gr5EqfsxdIga7Q+ig9S8qsXPEiUsBSg
UgFT520DjaEC4ai0NmaMpJFnptV3NGoeq6r5qsSGZ2vQTo7q5g+bgfyL4+TQE3YIS81DRsEjlSxn
suR5gGTjfYE8PeMKO1BPul7txl4PIClSfVO0oNGCSsaLtbTNeW8/KFV4673ocdRpsgGzsrQgNeL8
ALBCvqlKW8bktmgFSVwge5ADckV+JepCxUptVC0AD6UXgcpABhSQGRDmyinBGsQZxQM7PSbjw7+c
Vevi9+vXbrM2rYjW06wFcwig/Ya9rm882a8XfBn4Ci3IKOHzin3oyzsmA6Es7iRgjVF75V26Imyn
K8eC5p2pBaXpo+LcuGdXO+qffymARO/CijBJYZW7qg710gDSlButSzZ/12fptm0VxxMDAMKTsyph
H12vQqxYaRQbiRok+aulvRSE7mMriPVHNPwc0fnmWS243bLRZ/O5l6FsltYIwhZAiYG2BgK4QngM
msqyjitnDhyn2CRRsTmsj46HpaLvQaYatfEPoRcxjRBRxkoQ084BHVmYeEjXQupWod23Ed08ux4K
SncWYLSS4t7SzoC7BnQVWsi3iJ4i1bqm0xAPDAX6HzqWzSer0XuftVZ3j/JFJ8HUL9njVDwoCQC0
dNuZNoF9q44a3Koa2eetc2iKu4zs0lAym0urdWlH2IvTpOYWmyo+rvBtpvWhZtO3zy+YgyQlUPtA
NNzkSyogn2ZXm+YgnNjeQq+0pQLCYfbjKdMtAMmyzz8DMWUXBvncXoRVWaylMRjd56Bo3qz+npFq
U05fepDIrw9sae5cgogEe5FDW0VvBBlClFpVNdBB2tqBWRWMzP9gAR3opg0eDgeFsOuRGPNUIhCd
8BTjfLblPtY+n+BFYAOgGpL+OorWYmI8KZMksma+r4fSD42gJJqX0p/rw1gIsC6NiLfalLW1ncYw
wgboXIEkfVvmdgeCXn33L4bw+oBrQCOxiPhNyRjSnD8L3PbQKL/D9qEevqybWFh03Mwco8f/hhLu
9ZJQmieJrVADIqJvkfsHzNzr3184+AT+BVkY7uNwE19/n2ntDHkufQ5SdqqbN5AUU+gw5dPzupmF
JUG4pCMKBSAC152wd/uq0tikKHOQgLasPZO30pKwUS1aAFsDJOkdnQdO1wOB8oo1NcScA2Mst0k+
nNox3FY1ffv8QAyUPqAMA34NXArXZkqtNp3JwV03Kydwhfj2jOacUlJBWFh0IMnBuYQsHvSqRPQz
G4vZAN4OLow9QvI3+/MPYwDdDW81czmD1/UYiOLSKHZSHPMy3il1H+Sl+3UOVYmvX1oR4FE/mi94
l7UQFkwD8PBjN2Br9fp+UvodLdu3JKaSgs5S+AHIEOr1IMHFWRQ56+zaoTUpIvhf1wW6S1cm38iS
O7NpdyD+br02jQ9FpN2Rcj4WNftVgynN69LoZX1WFwIF/AzsQMwoXo4fErcX18BIQGdtgZwsyPpx
N2Txo2Ll3zpoYhthjAzXJNmIt5VbgIuxQbg4HEcriDCMfjTVMENTR2ANqb6bSy393dVoC0oQ7m3i
auy3kztn/kiU7K3ubLJhoTnUHljZ/sWHgB4erVdw62g0F3xIVDvoe+O/JIpHr+bSFuhJinLq26nk
kN9yRPFBo80LGBre0S563MnK46rJrDnQCetOcURfobmKdrSZdvE+I4w9ZooBas3abPw2JA56oOx/
ePLi4ONJzdnX0Ggi+DISZqWdd9ocjE28NZzyqTVsScl6yStfmhAu4mJIC/B2GnOAlIBHxhN0cDd1
RP00khFYLrka/vxA/xwK8GDUu/YF8eyOIdCRc+AawMF7UMtdPxVL30dwhNXCwbBuDicdZgBB5mkK
Br+PHm1VEifz60+IznEAEPVzYgOQ5ghr4aZ4I/d6gqamrDxYxvcERLKV9pKj52iMnrX+aX00S+uC
VjI+Tx+eTfCc+oxmrAJsLsGDbr/ufCV6/fz3AZ8C2J2nlUGvcr0aXQU0QkHbKWgPUbsh8eOsPyax
JGpZWBIcIp33KjnAb4n5CzziRrAPT1YAdt/wS1p/XR/D8udxNvlVjzhMnCMz6ohCWyso8u+FdZe4
smTswprj9/9ngP/5haMtjEapswIG4Ar2tV5jFP3Gdb7oFrh8o8rvdRmBweKQ0GAKPijQRKMb/toi
yKAG0IRnVlDHEEDY55LrfuGiRAYNnQDobkBorwoz1g59XYBy0g4YeuZxTp6KdPP5Nbm0IEwZ7cue
NFZjB8UM2XMuNmVLHieyMQiXfZdEOqiGazvo0AegbdV600jOxrIFF2TWII9CKp4v0sWyG6FhMWAD
7SBu7pGaZfSohxJntXC8sRD/meA/4cKEUlTq1CDzhjS/C7Up7g1N+l3GLba0my6t8F9xYcXKHH2u
ZwwkUQ92ttdlBUO+XQSf6MCjgxAKHXQcY3j9fZcwtMv0mR1Y8Q/C7p1xXyY/zPd6/jyEA8itjwZ5
AAoBqBGcr1Z0bu4UzA7m7L1R/rjl55MSV98XVrysOo3A39pB6PT+oG4b4I1C83cpa4JYnjC4dWRb
+TiEZUeftZ70PcYxaPvePITxxqS78KfbbddP4eL2wt2hcYoV84YiG+wLyoSEDwkU6yd4ohv0Wph+
+nXdyOLuujAi+Koq7PTCdEISqK3zGuf6wQ67H+sm+HzcbrD/xiGsezrpKnTFFBLgGfZe9XQXFf3k
jeF4WLezNBTchuhVgjAroC+CnZFFmYM1dwKFeVO1iT6NKUaQztcBPTZIfd8Qs1Wzm2jjBF5kzd1b
6NX+bUefHwFKk4DH8yIlJCCEyFg3m74dDGIFXXbf/EoSyYZaWAjE3OCpwD9oeBYbnUmlukXTW7gJ
y95PUy4mcDT6L59dBejioYTEcwRcaUQYAxnwxDPHVA+A2J0g5dPfrX//dhBIPwPQTaDDgleM+HpA
zxG460AZEjR26mtGuGU6hRgzkYTUt4ccZgjEKmwQ8iMzKGwmJ7EaVmuKHqChzKuUHbGfcu3Y0r2u
fl0f0O0xv7YkuK24JWAkqmFJGV/c6j4HllED3iiTSb7yS/v6GF7b4RN7cY+UJFVylrl6oHFVKePc
VZlXtsGI3sG6PrYyZralYRngnEaYjVYtBN3X5hy3NqOM2npg2xF2QexZ0am3Idb0aSpjxPMXhsQU
C5vKzFG5oRCMQGP3vQZWZH2FlvYCyvnwwDzHfnMsh5gUkIitrKDMq81sUrCvpcPPEpwL4Lv+qc/D
27q9W0cGBwAn8/FK0W8eyEoVhX2njWNgD/bvjMDV2OmnsSLcx0DFEiVSJPDFh7FmMLNJM3MMUus5
BgPL8/oIFg4pVGxVwh8+/AUu7LW2bEo9jvB5+5V2xzo+ZbJ+tsU5urAgRC2W3eUjyHHHIKTgy2pf
Jllwt2SAs4DCz+Nf8GfX+1eNHTsx9GIKUlATlS3x+kjGbbo0S5cmhCOSRw6BQh1MGIgcQbcxID+Y
Df76UiwkfpB6AJUpONsQ7t4ouUdsMvS+w27qmzsjhKIa1Db2JNpHio/jaIHCmmyIrMixMHuor4GR
xkBASRArXc9e1Nc5rdsWqW59AF86dP/+YfJgAYl0lL2R4hHvgdCcGq0zGDA20U8H2qhjtellTDQL
+SOA8ZG8RUcFz386QnSUZUaYdT1qNSUoj6xpR8PGU8HmBlG6qDtF6DYE1UTJPh3IwirqHUjfAxaO
XN315CHR68QjFPyCBmwD6L/+NUAdUS0gNEo0SYZsYQti+lDB4WQQBrLh16b0xMo1tWNIurqHov8z
aI/Q0V7fgEtb4dKEcFLRqQn4eVch39oqoI+bTk1DJTHBognUuJClQMsXEm3Xo6iUXKuokiC3mYLR
qWfto64OEhsL1ycCSxPkH0CUoB1UOKxxMYAJrcEwlMHd5W4GIST0dOf996wKN6GW9V7SVBI3ujgu
FA+QFgGi++boUiXFM7/A6hht5FnIUP5eX5qF1cdmQuII2hi8diz4OAbSm4SU4RSw5KRCdHxkKQQV
Pn/VoGMNH0dYC9IC0ZEO4ejQJkJKL5uVTVrPfi57KC1M05UFYWmmZkYLtQYLWBHnvcslHpT/70Lg
hHYjdM6CwALvZCJs4BIIdL22lDaIreqe5YnppRrzinZ6rFL90Ykq4lEN9I2uLNGzNC406CAXCjA/
weNc2NbQH2JxV3QIoQa/4Q3in8cmAQeBBwXYrhAHwAlcWzBCMpndFHeB0g6e1RxBWTEOnuFu1/fZ
0h0EOxAzQwM1UvFiDhy0agBFKLBjlMNdx3ZqQ05ceaa9R0vXQWvjDS2KfQS5QHf8vm6br87N6iFu
w0XLZQ/F9wjqVbMSGbQLiuSrMlM/6+6nDsi27PPgKMzlhSHhrphALYl3dtYFMzFSnzIvzSpZ6WRp
Rxhcwg/BFV4mInQG5aHERmPzEOTZK9jabE1yVpcmC2wEBrhowdV9QyWR6d0YlRQlvgrMlZwdT+vI
nRE5m1nGy78QU3MKGs6qjFIcILnXOy+KVGvI86IPhuZ5joYtLX9ECooXYbRLyvf1LbDk5vAIARYX
r1+OI7i2ZZo5MYsWu0+P7QMZW+bnKfutqOp+3c7CFYHSxX92hB0wN702dGbaBclfAsWJ+pfxvR3Y
qfolcUhLuwCJOnBEQZUSwbvgtluW5plRjm1A+w0koivJaV2aLnS8gWkGt50B5v3r6RpokvdF03RB
N2XBiJaRsKqfbWf6h1EA1YFtBvZM4M2MazMEQAV9yAnOC403f8B6sVlfjSW3zVnuOSkYcAQiEstk
SaYNSdgFahGw9K/ZvyKA17pjiZaF9Lv9aSYPQMqwlVEnR1oQHGTCcBzFqIssg58JG+gZx+91+Qta
yF4nSxfc8jgIhvjuuHjHuwMXp2y4ofzRaNIN1FCP8xweDFJ+rYzOAxnu2aRsl6d2AX313ykkd7HI
ktVbKKNjvOjp59kw3kkqXB2NWjpzC76bAPJoYNJsTwO4iKNc9WuLAIzebto8fwWJ/7HpC9cDbPSQ
OMaX9SVeclcO1/RCNRKdGeLBLtH2XrMOB07vwJSfHUDSYttvLHQkW+njQ+IlgjZ0HYcbJPA3j42e
ZNaohPAg1mBvxqh4YNP4pRx6NAnVYDmZyCZPzU1SvDpt9HPsWo9ZuY1UR+HXqvNLV+2NzqC86qCk
qdF9aWRnO9e2DdiE1ydk6egC90N44wEe32KQ2hURSu4JJiSDPHV1pGiUdEDDsm6EbzBhMiDExxMH
Fg8cROgMsriuBdDmFJjqqdD22o/Pf94AygQtwwi4scmu9zeL9agzS30MEtZ45as1fR5kjAcj3Bsu
UXD1gsX82sA8xHpoFfj9DExQFfJhgEyuD2HB9XDefM7JxFMsYg9mrtIIZBfDGIBwERK7OdLRT+30
y7C+xOpPqAU51cu6waUluTQohKhRyVyo6+CNXylHpdE9J3/7FwNI6sLDYd1F74YaJ3hxInUMLHNb
u5vxHzYuXqFANSPSBYLJFgZQmbU1jS7pg8h2vUdH/xprkqrpQsDBqW8AXQcvkYPHzvWqR3rrMPB0
9wHa6d+UGfrdM1j+XQAjKWtir7fiw/qULTinS4MiJa9pgs4xqbU+sDPVy8ZdXyV+mbyo7eef8Fd2
hOhmZNRu6gx2qOOe1Mm5r+PuC/Tld/+34QjBTa1BJqwYZqwQdOk7/ZHUX4r+fbQlwcfSTgYRFhBR
NvCLcLjXy6STKta6BhFon3izdQybL+vDWPCQ6KEhKMtz+KIjgtnYPKRlFXdjYEI3owHLESCSo4y2
Z2kQXD4UjByIo8DSfj0IYk7/exyLOfGgE8iYpDqxZAApPeSjEd+YAORcG4A6aa1mQz0EXYzwsokl
gazs84ILrh2jS9ncDOAY3My2T2UR5tJZvPz5wllUE+Ds5gHfd8zdAJnMYq9p92W5HWQlZ4khVwxl
a0YgogNDBrQYMi9zntzJzyxkQCWvzGVD6L1x8bi9LREUTmspTsyGgFi955qJH5HJo/azOmfe2L1/
fg/bIA7Go51Th4lvp4Ep+O/JiNWf30v64qjH0pQ4laUb7MKEOHHoWmhG1+mHYG6SPcU5b58b26/Z
Q1YeucLEINsSS97y0qDgxerC1Bo6wyDpf+TZw5AcWfWeyS6BpdOPZxOqkqgh3lK5KZNtAiurDoEC
jtMJ7UtmrHgNWk7WF2jx/FyYEc4PatxhBiwwth2DaAZIkxRZNnJxfcDcinyUAcpHkcElB/B+rCM4
gKpWhwfa99XJbaF4Gep18WCPNpjCOrU/2M3kHsCOa0nutqV5RPCP1CTQ2S7Sk9f+x5oo8vuQDAlY
+KKp98a46WWNmzITQkTQMBAQAaCrBhp7n2i00dwXMF1tPr9QH2hGABrBFibmpchYFdAe01FEsN+b
TadKQtml+gFAA5wPEbOERhZhV0O0egrLudOQ+wb/fuU10BTqjlP2a7JSUJj+MJ3CsxMZuIpvLzFA
R60X3IioWN7iwSvTHDvHGLWg0957p96W2rAr9QcXsiW15rcgSlyfxaWlAikU1JURGYJNiDvHixcp
M+KJZOAgDdrIHXzcftnjSMz+PJeKIlmwWyU5hHBIw0NIDpzpYGkQdh5IGlAVGlH2cfpp1zTnRH1C
eWGHVLZv1ZtWm/0Mjt4YGq9GMltRd7Z6T5TDPGyLPPRM7Wc5HNvil9qhW4negd5suz4X2tLJRNMN
l0FG9H+T6nRKdypqA61Rs7kPW9tnoXaGsJSPZ7oPUlYz2aO3FpGwFyo/LPOOVk9wFr45Igwxnvr+
DgHQpsxkKXKdpx9u9gSBy0OSUuU8F9dr1NhFSJ0M3UDIGpj50U0cr1UPqjI85QyKOOkT6cB7z7zc
Po7VKWE/5zgHlLj3SmiZhIZ733Wlp9TR1knPQ5c+OY0GVdVBEqQvLy+mj8Mu0CorvugbWoR9oWF5
q/Sb68TeND+q7fNcVTsu/lU6SN2FEP/7m1vgrzzmBpQDgniM8fgvNrpWb+uM+JY9+ikLPVQFnoiM
Omthr/MWC14HwB7EO/t6HsPaGcYQ9GCopjbT88T06BgVBgSgQMAr2UoLxxj5FbQZ8VAY2H1hydKo
V6y6wZKVSlMeaZNPuzHtp3swTja+M5fNF4d25XOtuMrd+iZetAwAKPLZ6MG5qXVZOrW0FDWdYHBA
3kPUjTY9NtNjUUe7QfWVuZacaj5pV5sTeXlkGwGuQl8AvJZwqAsNGgxlmrdB4jzo08Pf9dHchBb4
OjQW+L5HBQpH63rJplkxB5VqqN8wy/WLjsYe8MCdb81hcihMGkk6TG62iGBPvLmgntcM7tAGA2gZ
QGWte4UKBASygZJpuwk6uSFemeK0kBCA5Wf+wu9yYChth7ELNLA0+g2JnAeASaDDoyRf9T6e9phv
GS5qcTI5tRRaaFAxuvH1bgbaZWK2gTYeG1ODOufDzL5CKWZ9zZZ2BNp0/78ZvkMvhoYIpu31EWaM
wtqokESLx/d1CwurhKIhThdPA90SnDfEyEooCtaBPcffurnKnoty1iDTFGpv65YWpgwtYDqQyHhy
Il0vnGMnJ8BWJgUsheQHKGDOSu7ehUO27bNORsO2MCpw+wFvgZgQAgtilqNIZs2OKqtC/98T656y
7E61v6wPR2JCzGugf9VOcwYTmnLfRJFXaY+DrL940YaOAhHBweX5puvlz1FPjZMqLIMmsQfkZvIe
QQwYJ/NwtiWHaGF14BJsyP5gSwMXye/zi52mR9UEcuyyRvEYmnJ31nxo+sOY/VyftIWjCnACuqU5
FB2Bs7AH8rBEQhBk5YHb51busVYbD51S6Z6G1M0Da+PsQLo5kQBJbvw4WKuhHapC7gX74YauXaNq
pkBrkwEXkftlBFkxFqhkB1UOCOw9RJ/ue+DmUAEDYAqNgsjJX0+lhX1htkPIgnGG+krznuWyxMRt
1eHj0uW0lSjFI9EsuDzwi3eJEWG1sv4efS9l+FDaZ1uDAzqbKFi1bzQ5h9Vd7ki8xYI/Qoc4gk5s
EBxiMW00d9kwKTqrA9JSepcq9uw7NlTO1nfJ7XsBRCHwSSjI81ZOhGnXM1jZ+TgOZGZB1LVfMk1/
7XXN741oE2YQfnQhiQyZz41WWZPvxqrkzX976KDLiqoiMrDoKoG/ujauhaC6G9UhD6K031A1AkmK
6rWd5LzdzuSVFdF9mEbOqkid88At1K8DEonh7GzXp5H/0Otw4tqEsA9ji4AvbNDygOR/J/bcodQP
wpy92Z266HsZB/anIU5oUb+YuY9de+FD4tKAonWm5wHX+tNsT9Fk4N3FWYP/wLZAzzKEwa/XZnbL
qoGWRB6wv/VDJnETso/r1x9PWwcKqBM+TvWHSdv04fP6ety6WEzPxY8XDm2mQh6lSbAeinNffZnI
IU8PZnlYN7K4ewkycA663wF1FCKGiLhKZDVGHqT2fVQfp/iBWBJ0xMI88cQ0mj5Ai40wlY/zYpmb
wi0oSeM8UMEO5/WpZNsufx4FcWClAJYSIed1ysD9rdA8GLVNzRVnY1le6vYWgl/hFIf/a4H/gosB
5HrfAzKZ50Gmk92YwbXk8aFM7T0UWY/TlEvWfWlAQE0DBA78PCJ8wZvFSQdZXNTvgpY53mBQn2r+
+qLfFsPhJJEH5w9tTp8shsBqyJwhHUeMiIYPkMh9i+b8GFodOHTVB6VV/JaAsxlCLbGmbLV59MeK
nRLSPq3/joWL9upnCBNr2EXjMqrmwWz11E+S8QzY7bZh7d5W3Cf0LPxJ6llyJd0yvX6MHb2yCJLA
xXLDxQDiUEdp+jywejsY3ewQN8nRHt1dDd7Hac63Vh+fxnjyNLfcGA1EOscURfj0HIPdUq3ptkLD
t+QGWziFGtdhw+0F5P/NHdJ1bkNmXc0CbaqBTAnKudhkpayCu+DgYcVFMdIC6/5NBbq1mTJMtp0B
03WEPnOon+P0OS6IX9bUa4fnmn5bX99Fg3higfqKN3KLeTz0LykzaPDzoC7A0d148QSlDtdL4lNt
2l4DLXGlpp93aCDPNpCpNsHtcNNupCgMykst3IFRHbpsO2kRGuUl+ZbF5frPhtg7ETG85lqCccXI
RzoxLCTfk1mmprNgBRBJaMLAFaBzRwzanBlpbJLbRRAVr2P1SvOvVP+6vkALrubKhHAAk9m0qTZY
RdCphz+6u1//umwA/M8v/GaLwxSqUPYFSdWRACltWj+UtJP4soVb8moIwu3Cej3VjApGWu21VfO9
AQ2gIZ78SMYTKjMkuOWqrusRd1wRWJDcNTYRcJj0Ljdk25ff6kIUdjUe4UI2E2LMtIAZMnc+pb/t
LPdKK4Yi+Q71g62d/bQrJEML03eGal+QDDJg+2II/Rki953iZ4h+1aOaQx5MOVZztknZO15r/tDb
nuvSw0SHraNX3giu0+JOz3d60n6ZtWk3Q228KjxX/wPmFa+gr1kzbQq9QI5uU9naJprUDbS79471
W+2/0SLyaPo8qT9HZGpapgMS8tWNT6omu30X9iiOGlI1HIMAaIiwi5J+1MMsL0oO0iA62zZWKpnz
ZQvgzQEcA7eCmD1l1lSUxKJloEPLfnDQZClD8i6cBIzhPwtCqBihYX5idlIGTPvSQx9hfLWU7fph
kw1CiBa7trddp87KQHN+QjW6lkrb3e7LqyEIrqJva7VUKb4/qKdsAOj4bpp3USs5zXx3C7v/yoqw
2CqxutHUsRQQxXlAps6Lwj1iIQjL7xRl2Lrdz3+YNWANQBIKNTFAEK9d1KQbeLVFZYk38DG1vVYG
gVtclYvvCw+QdlJbdN0ybF7rzcx+MiqJFRecEpgZQZHJOWHw/BS8n5F181jVOuYLRLMMilT6t6z6
H9K+rDlOZWv2F1UEYwGvQE+SLNSyLdv7pWJ7AoqxGAqoX/8lvnHP6aaJJqzztoeIXqppsYZcmWg2
bIH5t+wsnJ81IF5MmQ47cAip0x9E/8jcZ8U3cqrV84cWGpKRORJadhYJbzMQ7tD6JaM+uj+tOpa6
X/MvpArU1tjw6qO8sLW40XqRml5cYe/Y5O7rQoW9zE6ydf8+tpvJM/+zpMWVLlVdQLAYSyLs4Na2
P5Zhx7dYptfWgv2aM4b/N3l3fY9nakWttbz6xYVyo/Q6KEd2h4b/NekBSlUArYLndm77gibv2ozk
NXOtLBUvOCI/6yM3OVveQzM5gbVVL127cXNzGYBJdHJuMPsOZWbG7Fy8TK4Z+4aZnUqADjgUbJI8
/vs8BF0bfVaTxr270ZDFf0/qVEC5nGGIuA6HYgeieRN02iqCvtffexyMRSL5ssFte8NrNFEupBVn
4sXtPmv43trm/r6B+SkuXeilgcW1Vgk3iGJcgDiJQH/xUeffLG1vi1+1uRHfbVla3GzBWKUxDdtm
f8yGEMPxcbVn/UmNn96xIozdzlPRM8HRwokKJqcinhLxEptoUneDdkxzFtK4RLMY/XmVbNhbvXoO
5q5Q4Z5VJhf2CE1yrZJYV2L+KLUfulahnvddj3/cX9aNrwODHvgMEW+gSQlygeX2dRj0sEWdvyjd
fXLg5zQU0Vn+cWD9IcnJIze3OLGh0rW8HLCJfAIlWQy3otu+iBKgCzapGut7MTh4VfWG6kHVmtax
ok5xEDKmO5KXcZD0rDyxycmDamqqL27B5OPABx6CFdx7AN1/ureKWIUS4WpQZqABM72c7w01dYBu
S/xfTwZ0LJ3QavMvWTx0Ow+y9GDWcqXPU2KGGtS0P8raiXetajvwczfDTlqDeHAF0myHEcPvx0k/
TFRSX3VJ+YSGJNkZado/dxwKnDmK9Dte2dHUdUaQ4KLX2b7VcxB+dH6Tf6zGJ33IXpvKOX1Jdiqh
JxcCIfkrOZF8OFNinFJp5DszcdSuVhKIb12rfQfTNUFv2EWQanXuK7y8MEvw93pcawB8dMAJ2rSv
Wj3+4rLpfVa0IuD1pPmGgcJQUgB8DUI+88CnYgqkGj6bhHQhESaw7l5b71upeqwsNoK0a+xAoL1y
MHj8KSsV3adEuSCfbd2w7tkQQEz4l9PlYygg4LsjVVf6dWESYJSgr9qlrNkTmaY+FH/hRnrCwzaB
TvhkNqYP7Waok1OA+yvN+1WltPRFMVl70DYyv3Wt5DRwxFRNzKzQzExIE7C+9zH6MR3qIW/2mjUl
fmKkRgDlhTTQpEwORKS275YqP9bghvdNGyvkFJF/RvM8LPEnfwWravLQFwChNr3X71PTJBGmTJAh
M1dhrCHliU9SOh5ar2t22kjlo9cmNZ4YNX3OlXXkU9Pu0NwCuLzKefrSCvPHNNraN0AFO0ik8CFI
hrL2R1Q6ttKAG382s8XD/WOoBi8EEMHrr5sC5RyTukS+2jZP9ih8I/HOtfzW2vQJEGyfV+RcU/PR
4c+1c8hVcehY9zqJg6ap0EBnEhGFX1COG8A+FMB783YIBHK3MhlwlYDMnbJwALd6RjXfHTFy+XPQ
NX+wxkDBzZQPtYx3vZujEP4hzp7jwYajy32LfYoBuGEiMhLbt9pDCnHk2rJf9bHd2IIbzzfvwIy9
hSgy6HOWPKi2lVmxI4fyZWzw6Xit7BB45favYXALK4soIi9H2vQT9rl3GDgCah88EWFLNkL7m5Do
2sqyY1KXaqAFwVoyEWDEWIo3Zm18yze268/85kWBw+zsgToKJsRv3fWz6on0oeFufM+3jBjXt9J1
ssrOp7F8yRkYxfZ6GuVNQLX/cbcWHwZVlG3iDX35QoDw4AF0y8kmpcLWiSzOXXhFD6ZozJXxRrN2
mUXKAN+72ue1a+5c2kofFYARWCqtQNGVAMHQwSVXmA/bYbDuX5EVP/TE/eqNDt+I0W/2eFYSxJQj
prpB9Hmj7OeB4EfxhqlobIoU88L2zimB9qr5j76ww/uf/ZtdWNhaxGdeVZomQxsyIjXCS7M9yGZ8
pWpL9mndzNydnwc4byiHSR03ZgqJ0SgXk+GrpgvyEbBJ0Qz/3l/Pyt4h9aQAhICyZJa3vL6f1ih0
NbGJRKbxpOovWfNsdv+2PNnYttsetqEDBQLnBBF1OnMWXNsxRZeJfujwQamMV8ccwUaqdp56LAG/
s4omwCz7TMkz2k8JYe1RCqABXegoblyVm6ht/jPmUBTK09jVZbeejFNl5UVBIuBTMTS4i6udTJlP
2McyA+xP7O/v7soxwhwAbTp6Nbf8CZlNCdAXWHWaP3D3wWCfMSb3P5lYEnl7IiW2xXoCpeFnkn01
6KG1TvdNzHf6Kif5s2n/WYW5uCMol/e21QwkyvP9UO6zLd6UjV0yjeu74aYV3myDXZLzALnX+16X
+8bwdn8Va0c/N05mcV+ALJedI0urClIQl0Wd+SNx80D3XobupJNHb1K+u6lWtLZpIB2bx0Uxmugt
MWMlT1Cd8gwWDepb6ul4uls88be9MJzLpYlFxAO66Lo3OEzUIO94ooX5lg3lw8DtJCLoPx1bTJeB
SbxqGuSp6sXwYrBd9NO/5miHpHYCxsxXBJctZEQBsLi/22tnCqpOJCxoU0K9efHeG5PXVswYi3L1
WDlPaix8x9vqscw/sryY8PezeqwB4NRyJiRrchDiTJobTXGkTp/Yo9lsVLSgg3ffxnIoRCZVarVo
+EbG6OrRlE9ZUEoN7EgDgtzWRTBXjPUP9JO9vXTN4SukDVDlHk3nJCmtQ4CjviUpN4K+hVx2C2rF
UG91tCJB6BbYwuMhsFEQRICNB4MXNUQKjf4EskASyEw2id8ZjjwQra0OeoEnHstM630XUG7fyuPk
ZKeQzBVmA1G9QjaITXX92OW1CAwr1Xxmp/84kuqgCJNliPCZhq3AYB41h7DtXRJaIPYw4kDofsW0
14FCa2mSFUAwgBfXygsKLW+eMx4Tf4orVFibEi9UDsazmVpgADF0TKvqZu0X/dg8DVwvnozBGY7a
mGoHDpbNp7TzCpQ2PfKBlOlXUTqt41fuWHxt5QjOsjHNqzCP9anz26khB6HqbidNbu+6LKlfeKyb
RzO1nS8F1FMOmIY2w6lPu4ehYelDCW3UD3pPugfiEu5rRTo9to7WRkmCWRBd1nEw9TY/pMR5S1II
j7LBYbvJcMoHS7X8mHl2c+gLrUZ6K9rnRGv0sDVTuq+KNo+m1GNBiiJWAIFs7GdBu7Ak+BKzTJq7
hprlHr03iJI7BANjLiqQ4xgPT4C1WQ8p5tKDuNezI9of9W7MeuOEJHZGFlXeqchHI5w8KwmmehzD
seltQD2d6amGfhoOqB+emJsV/mgN9KAprf/kEihwUu6wCKoNbD8AEha1jgOplXRI/Rz5oo+T1ENL
I+7estmzybp817Ks8RvAXAI90bZG8m/SLWBwUXgHWnEutSCAuHbaOfVEm7oNjcbUDhJMn2dsOhCH
PUk2FH6e6Vuf7hWPAoPzZAlMopW0iHF1vYtHjK/SiAPGnxP1ySLah9Gzf/+145oZ1uC6sCq8zsXH
TqsnDvoORiPDEgS5nPG1N8zuUBn2X4N35h0E18QsYYBJnKX63wDyobaaDBq1vPMdZu69ydkPyPzv
L2jVSSL+MOfRyVmteHFQAJXKmeY9Qu4YOEkWB0CJhboc33hvfLlva+0biwoz4C9gDrotxaauXSOi
jFnkjaWLsq/1aOXZB2Jg0KN0q0OGDFrPvQ3o+aqHxkg+thAwxZsQts7TPpN5xyLjHxfZ6O7+krZ+
fRGcNKanKhRvWESrPDA4D+1+A2G18pKwX+DqBsINK1i+JAe1J0/ZI4v0In+ITXD0Q4Oq9OwXliA4
RsHl+PcrQgERA8HAktzCh1xn4EqWPQ5JFb/6Otmh0/COJQEeiEYDpNZvUToToUYvzYFFZcqCztKe
nGom7vkp7G6XEG/jI73iGVCOtwBmRmx3i4wZWckAzta9SDdUSFT3nNl8n6tp4yZsmVmEWyheyXyS
youUE6XowWO+EfHfxmtduwyXa1lk2V1hDnOVF2spomo4FbVvjk/1EBrtBgpm7aleGFoS3tQ9V6ME
SgVzWofBOQ/VKy1QtYNWoKp/t/ZGrWVj75ZeFZKapEkxlxmZ0kNRlR86Oj0yfDPvX+1VM/M4HoYA
4Fn/IOcuSjptnCNcykcvmlRQ8ZfCDMnWmNCaO7WxcZCDwLjWDSoqGfracpWBlcQskBrza9CHVzww
9Nf7a5lPehncztMmfygBMEs5r/ViLcwWskSF3YuIAaLa3ynCOTN9aDAJliLm1HYZmKr+N4vz0i8s
GkxAKiKBRa8V+7qqA6c+j/Y/vdf5Q3VMDPTWoBV13+bqNbxY5fweLmzSATFzM8GmsFA2wnCyVrxR
D2QLdbFvcwBfRiu4b3H1AEHKDkSHhhYKXcQRaOFZWpwkLEKgp0DAFKPEO7BvPP3xDjuY6tMgiYDL
sqxHT7KLs4J4XmS0NByV7Yv6n9hr91DAum9o7Qs1fz1wG/+olBjXW6gTmRFTY15UA7puuLu0Fxtb
dktlh0wTrGWYsMHXCC2oxV3EjE9uNnKkUQMO5VJYh8Kln8D1gmOyX1s+7SCilPsoQgpfAGTkcfPn
/TWuPGywnCPcBBPhzAq5CGJINsRQnC1opE9O6xcyroJJ8SFEv0nt7pta8cAw5WIWgCJewpTM9XZm
WQtuUNTeIkq+qPEYD0hYMnpMje+9oTY2dm1ZGFkC1BHD+UjNFncRwiBtXbkJBfarjVrNkL5pxtZe
Wkl8uL8qDOLi7174E5ygCXYzjBZhTmNxhqbXZ1pqD3bUuKw6T8SBSPrIdD+FXk7jPttSBvX4SmQe
JKLZCZruCPUqtDOa+lehyepLmmVzV6Vr9GPptaYv7KKBsJdunQV6hI+I9sY9hKazMM/bPojzoVY+
grYusC20IvBX/ZoAV/zAqrR/y3O93mVTUp4G0denNMmp33oNPVAr9p4SwVAVtDHxCY5QlvgpVCee
Y+KZLwb4qIIyRu8KpIAZ6nbKPjCjSyJWddluGrp4Z9RJgyCtkoABKHS1Abx5LRpGT6JsqI/atQzr
Cj0taldloKxefYj58L0s8BdASTx+GMAZG2DO1XvtDY0d0d/JHkAl5gS1nip/iBvvUAvN/NABbPLk
FN5XZbLhMFb42MQ2dx+B4UgOScwwtSvU+Ag+8LlHEg/GFx4flbXn4M6qdPFoozyD9p/bA5JjEonk
1HUe6kznR1oh5UelfXrUa6VF4G+YzkUzeJ90AF4e29jWdoRopc+NTPNB62Ke6jrmIGBjWFHWmOoh
KQWOoW7zBzFgr5zM8z6BmhjlnylvD3nJ6r0rijJwZK2f8E/KB1lkHPR12oe5iYYkRMFiH9lc7Jtu
K3wnNqnPO4GmqNUZYe4gkHcYII7IbMpAr3gX6krI3/3okEPJ0FbWzNR9KJLa/iCFbT2IJh+e6Zgl
QSxM5wlwTNA2WJwcMznob1midbhZ5jj6qXT1z2XebIF+V74zMy+NhhgbRI/It65f9WC7tVW01I5Y
onZl/pn0v+RYhzORdg1a83ZrJvF2qgnZ3aXBxcfUTGyLEMBVItlETfFtNL+XDDpFR9s8o+Dpt5oK
MNZ8/5GvuZNLmwvXhXgqdnsCm4U6xjJsbN/+a7VsLAtCuTbibDDDYRrteh9BszYr/jEHUUkXSmTI
rN7wVGuLgDLprByIghRO69pCFhvgHKajE0nzp87MnaPAWkL7jbjjVi97XghGi4AbgjLWDZvHCPY8
TGVbTgS4LtkzWVfHpkbbnPQVyOx669FjpvkltygPJpABBvYAvZ684eVeZU4dYgXtGdPb7t8Hyviz
QDcGihMPbnrxRbCHzMhHhv21Xb/SZCDgprstRtXVLZ5J/VE7xVzmcuitzmx0cbN57cL5DQxN/AS+
XL4zsyp9xwcOozAgAYEyBvA/C4Qm6XPCY8hvRLH4LeMQgl2e+HX/0q+EP6C2+6+JRWhQ13lnjh5M
2E8tuu/puMW6P1+4mw8nWEWQT4BgBO/r+kIOnPV5CjLESMurb3RgKmDVOPks1d7spkVUzjdnSte8
FfQjMOKiozAAUp1rkzGqyVmilBvFLhdhMqhh30vxRetzI9BS52c7VUXIjMLZuWIwA1fw7NCVvAeR
tQGhP8+Kn2mPkVv0OXig0irdx1OrfcDHGDTusTHu5JSB0LvItBNxOeThRYMyPeAgqGF60KBOC/1U
1RaHqrJHH2Pa0oOXjvFuxFfpDbMS9Y4S0u+t+KgVna38GGXesC8r/DtyIdRFs/Hc8bE4oZo6oio5
Wjt8VbS91BwVWolL8BkAMgh8S43vNuaW893YvuWEBx0Nc8qZ7kbOYId8YF8GKcKUGrGPIeVDA4kk
vUzrd1x1zADNRJkzP9VyjLUyK9oNsQWjcnqa6uqNCvop5p6zYWftvl/amRd/kTF5sSagfWq70YB8
fQKCyFLehnNcSZFAQvnfpSyun+HlGN1HFTRq6zcjfwRmf2daHxPEY/ef7qof+q8dY+EdnG6KS6vB
UmLx1kPleJw+V/Llvo0/MfTy+V4sZpk6CEufcgSfblRXKN6l5aecEt+w2ue+TX9mJf2I1QqfC+uY
mekHzjXfrrpwsrcEa9cXO2tuQ4bRAYD0+txIW07IBCFoJUkekBpkVbwNMXWw21jvDUhw/rCB/hc+
V3dmbslrO/aYlFlOBjfSMnD0l+Ihr2xf6tbRmsxvjW397Ph0BCXgyVHp6b7ttSUiKpiJ+zHwcUMr
AGZcU9Z5Pp9nAByghbv5+h4L0MkFFzhwEcvww2gqVVRe7Ua0fMbUNvbwtWw3aO3WHhhiD3CkIgiB
ysYiANFYp0kEt07UMD+R+y7e2KU/WmnLG3lpYPGCbeLVjdtNqCKKZ06+FW7vt+PRdp607Nllux41
uME7Dr30e/tDX38Ys87vh42MejVAvfwrFo9cFISko8IyteJZG7kPgfaAANhT/Ut7NyiTXzo7yOT3
/fPb2Ftr8eKz0Wj0Bl8BUAFX0ZDTtzbfhMmuPQBUt0F5OlfTvWVSLYrEkkbCnYiPWSQEmGdrQBYw
xhHZDUCOaf4v8u6PXcN+cMPd2NU/zBk3Z4vWEUiS5tr68pUnjsZaW68QH/emgMCNk0PiV7H25PZW
f6SiTgPqxuXnPJ1Y1CZIWnvIme7AloISIotLn9TkRytjnEAmZZjGLDnq0nD2rhqHMJ+cYld7xr/T
1FA0kj1v13uALCZC094kVMJ2MSf5PptciAzXzEb1uHCm8P4Z/qEjvV3jzPqI2WzrRiasdFuglhLH
iYwMjrL/TVtSPsmBQkfPqPU9mNqzoK9oEghVIXbvmnlAw8AMCChCcZ9JcXZQsjoUSS/Pg2BgVsyV
Q75pWWrveNuTNphY4floIbBjjPAIjoRqD+PImoOOckOAeQkSANEgHpClW09ekSI5xXD5C2N9tasB
130SNjqpOZ3Em9dsuIc/H4zl8sH6Bt5zqMKjbbd4OHHX2RnoFVAmLVGQEN73ZtK/Ktt6K7rq1eky
NCjZWXO7COHWWScNYGnms6crzEHkCnUQ8yu4kk+dyaUvLPGUuL8TmY4+2QSMrz02jI2BvAN0rGAn
WTgySrue2zaq4WQCJBijGOf7F2E1hwJ6DL0kJEpoJy0+NVqt152RYCfKAnWgYADa1TqhSADpUcsM
xTet2tcmsM6BZuxUt5Epra3u0vj8/y/iIDjQqanNzovA2iq+e6LL94K7xoazXrMyE9ggw0AGg37W
tZWRd61qEMRFqap2pt3v6BZwefWjeWFhsY60s8rJ1pHxaX0aFlkbkgKcNeXfN0kx8AMKPA/KN7Nv
ul6HnSQEghSGE7m1+GQU1YNyjA0T61+U/9pYJntgpgcRZ287UdWTh7zHcGtJ1S+37lp/zGRk6Xw3
juShlCUQ/em3+5dxLWa9WOBSsdnqLK/gcJTRaMV+bH516LlCebKMN2osW3YW1XYlgJbUcywSujsQ
+HO650psw4bXcs4ZhID6B/JAEAtcH5fTJiQnonSj/q2CJi1F514As1+GfCOgWr3fF4bm5V68Il7b
VPZD4UbKCkyc0xYtzdbvL3xQ0gAYnHb4/a/9PN0AGfr7x772+w5q9aiUoJZxM2aPwQRMn2WVG+kN
6/3C6547km00WNZeKEg3AS4Cjg0d5kWFQbfGxIwzvNCyDbXiNf7ale84BdRj0JMCXg60MYvjJnUC
MU9pOoCCGD6tMM9CoNj+nq1C90YzkRdgPGCxDOCKWgRMOozI8qjMbu/R8B2HAQZQjEMBio12/PVl
MrIkNYrMQ6qFWTKz/ZfFW+OYa+9ijsln7NFcHlm4MU1oaSmqxIti7egZ35GL7Hj2YDXq+PeMhsij
Lkz98XYXLyOZQEuDHh56yfEH3Sn9tvc78+M7Ngw9SNC4QPjhpv8jPK2COHTmRY4GQcSYvUyds/GR
Xn0gDnhj0bYDydUy/QU1yRTrtnSjRENxs/FVutU23rJgXJ96xpWTNzESzroI2tR/B4YakhXoPIIW
FFDS5ZcrUf2QgQIPQtDaaZS/mvRoiMP9Y1i9VS4AS5ozM1otvS0DV7BOCwYTQoOKVe7huzHkYAAt
Kki7NL1xcIxMP943uupVMIaLjiaacTesbtLuwKGaoy6RgZRf2o+VfBzdjXRrrRB2GSMt/EphuRWw
lAjQ7MTye+X4ev/iYSo7f9Y59b1k4zqvRgCQvoWPATIZFP0LewMSK4EZBaTnzBCI94H4nR1RmNhO
FzZZo/tu3raPpafag24I94RIuPl0f1/XDvPyb1h80VCqbd1U9m5kdxKALRC7CMvDpxpTcplxzu0t
Ou21cwTvH67mPH0G0dTr6y8rUERD6c2NLNHuSi78lLGwiacN772+t+jewi15wBUtv0IdxB0MyWAH
UjzPsT0xXwM1feeZuS/N5KWvnH+ravynY3ZgtcXGpq69cRAs/Mf44o1jlMcwK/AnR6ZyP/CGnzxe
bARWayMiaO1DAwcj3MBELgGemcBIUdY4NAIHr1eCRJ49DOPZUFFWoe9a7Ix+2DHDC3TouHb6Vk9k
La5Dwm6g6jlrsiy313O7FoVVWAeMem+q4rcDNRFls7DAFPv9G7p6lJe2FruZ0QmOX3qAUyg0V9G1
PHSx9cko1aeuw4xlPFbo6PZ7Z9QOqjP/WrPvzw3SMP7yZ63LOADQF9YZnNAoGR/bz2a3kQasXZWZ
jO7///xicRrLG8UT/LwFcU1Mrm+1Y27fG4j14F6QzuCYbnoj6FSgoj8OyDLqn2U3BGNxtMmv+yd0
uwbYQLrngEd0Rs7OPubi299MNspzAM5Hmc/tk2FtuP7bu3b984sCIJ2MKs48/LyZkG+l0T3HAtOH
gPgJWv91/gpTSF9xIJCtQlH2eiXcVIYh4olGCigunid+9vP+Vt26WxiAGDmiY6BlbjjWwfqc2aXV
Ay5TQJEezlb9MyLpl/Wj6W652tVjubC12DdRqRR8L4CAG2U8g/RDe4vq5/aDeb2aRXyJ0eFuTChW
w9tz4oTg4Qha1KzQF6b9r81a/dp6UKSH6BdKKLfE7yp3usQZOY0k158E8w5q+HT/dCDdjQO+rlYZ
8wwhnoyNGOqmHRAT1AI7a4pfaKUJZ5+5ZnksjLoPwcRgtxgQ7+0TBNTUrjCG5tPgyCTkgHCf6hZD
etKL1ctIhH3SRF68lGWd7GM3s77wlI8fK8jBHuDBhi8YJbFfEc1kR6kzTJibVPpKYX5CaBDra1LM
cvgMtbRdpulil6Hx87EtW5whSyAYMCbsSXRCHionl8e8NPLQpV0amW3iYnbU4XtTQtBNaVnykOVZ
kwTO2GcP3JHfmob+dmD9EdwB2ktHm2xfGJm3A8r8mxIaWFRy8LomTVZjutdS+5Fl1mNfCQjWMCFR
m5LVFOUjjSO7aLNAAVsZCLSb9xh1/T5OLVDLVQLS/9rsQ0sw8gyhg+Ep89JshxI+6DnqrN5DndAK
VTpUIbVU9dHkVu4LkFAE1dgz30iTZOcxbu4nlEdfWZ8UQSIz540RCsYN3hVHS9rkUAG9+lgLTgMg
c42TcKyvNZo5QE+5lj9VKj6jtiwDEgNRpbfAgLqNXjwSoX2PBz0Jy5agQ9erX169EXmsvXBrlqVC
gm3c0sY4HU0ta9DjFybtvZdnjxjyxOiP9dmd2kOpy43vx5p/BwACnxBgBlCvWsRTndPq9qDbMRhr
k31Byj1r48fc2QKerpqBlhBmQAGcvJkEjTuNJpqi8Ys16j3GlJMnHD5UHv4eMIPihAdxTPhfdPOX
+ZcEdarpVBiEq9zqh2V3hd/pbCN0WvMjkCGBFajT4K0vvFYDjlwNJJQkMia0Nk0OBo2/LYHMuEG0
tjFeMUOolqtoiKagS5PWZ9J+JWMXOtVrB3DYfWd1s4yFkUXkMDaJi4EvXp+9bicq3yDB//b7i5uV
QMNhcG0sAlrFoS1fM+AB71u4uVTzCgAuA24JRDfI6q6/tmlRyKKI3eoMRN30rW797Pt7DDjg1gJ2
GS2NxRIcs84x56eqcy/BajHVD25X4ctRfrxv5uYz+Gcd/zUzn9RF/JNJAIeA9qzOmqn5Uh4UBZXI
2KN+92zp39Lk231zqwePGUqUazCgBMnRa3MlCLgqTceqhrQLwKjpG+17FnRhYbFvrLI10UJ69KyX
7tHDYKOOsau4DkbnxXK5n25JR65eBDx5vEnMmqNueL0iYDR5rNG6OiuDoyumfk+DQELMtqYRbnzz
fFAXdhbhXQpm39oWfXV2jGryc0PSnd5OIijHHjGY05HXQg1bEu3ri8MsGSihweS37CuB7XfmGsLt
GDDpJw49e4j7DY+2ZWIR6aWi0mvSwYSXEp8+xJ94/a63OjO0Aq6A0tKyVmGDvsbsGlKdOUIX+csT
z+mW0vzq6VyYWJQiwEpXEAxY1eeqAhGxfU4x8UrpzyT7qfPw/hNaMzUXXICOt6D1uFxNyaDICtRs
ee4TLzCq/AMrqhBMcC16q9YXvbCtd7g69ECRUWAiE9H/4uaZJdEwfe2UZ6PSd2mSgs0J883ZVjd/
7SJcmlm4hhEuW08crIsYP3k1gNfth2388469u1jKwjkUqppEA1WyM8F4S4sxFzs/p1L4HQgiqHq9
b+wm98OLvVzQwrWSGACWOMeCPJyN1bxB2CiUIEZl9cYTWnOqIChD1QYVxluxec0ogGnEmPnZKO1H
AoynmSQbJtYOB91fE1hgNBRuBPkc6D3yOMUdyLzKN6dIkbfe29/fr7VlXNpY7BckWAkzpV2eizGs
Gz/W33GPL39/XuPFp86eqFUmOn6fpKjxQ67Ik9BI3aLQWDv1ubwMrRBMr6Crd21FovEjKB2Lsz4a
B2JFTQd28uJHtYX+Wt0tCHZA8YgCIbV0Ay1LU5A/ZsWZkdfUPrEtpsrVdaDogtoLFMjhN6/XYRZD
66UtLc6aOoBmwO+TCsHm4ef9M18LP+gs5Yd0Y1bFXlixkjEenbqqzgT6Z0l97NU/pniQiQwdyIJY
7Vbg+QebeZUk41HiGs9clWiPQxnpelmViQ5GQ/PqPHJbPTrEVgEnDXjuRp0cuAtsIJXyM9NA7VAb
9rTDOATfyaHXILhX9b4u6BRMptkg2QPXaWp41QNDsy+8vy1rzw3jrTNgHbphN6kE6lHDMHUeXG75
lhm1r+hXo39HoH9pY+FvaV9rRNdIedaMMxFRM08g1xtPevV4L9ax2G2FHDouQN56br36wTEG8AGp
z5VhPgheo5UOyUiLZ3+bVc4nfGFz4UYK3ZD54GLvmq+F89wUmF14jwXgfpEjQaMR2fL1HQIcEq1o
4SHkq4pAyFMiv5fo7LzjClwYWSxjhAifM02Y38JsaGARdNtsEBvyT++wgugOjUmUqRGRXy/FIbqk
haQ4oOoR4PODMpxAR0pz38payILgay636w7AZAvPC0lqs4eiAWI8iWJ/+olVh8JrIBv/Kcl/3jc1
b8vyfV+amt3ahZPnGMHTaY9YbxzfBvn819OJuFxw7YDqYwzTM9zFo3FKO3cyZlbnLs6fYtfY60N8
Iom70TdYXQUm97BVmMaE/71ehcNEWlOp8DYhHIjpEAJtGff7/Z1aOxTUKew5gUXesnS9NVjWdaKy
6gzvVQAikOy15GDW4IzY3Te04sw8UErNHCI4fuz/9WKaKi4ZMZ3snHU/cr4T+j5zNk59vqaLUwf6
DQEQMILIw5Z5ildxAtYIkp1p/Xtgx456AfRygqE8pXUCbd1ITBs+YOXzeGVxkbZkGZLBDJcA92z0
M/ODiKHSqSgI/7bagWvb55rzfDhkMm+9DTg9Ci3NvOzcERDF8H2TCr9wN+K71eWAygODSBiZwwO6
PiOzKBLlNEl+NuKvdlEfMAbLW4z6VVuqn6urwUAZALMmQBd/SJgu3mffiFJWPS6DRb44VPm6+7Xb
UitftQHIiIaMGSL1y298bNA6VgnOpgShHgnNJNKGX/fv9Np+zQk/hZQrRgqW1RlaidR1GytH2cQO
XKC2NX0MtQxh0rTxTOmKLwDIHiUmCKdZaDovXDThnVRN3+Rn6K63L4L2/4iClRVgsbzgILYlL2DF
AO1cuidnjpFiktvQC0YZhyU1OXZKL77+H2nXsSS3riy/iBH0ZkuyzVg1pRm5DWPkQAOADgTN17+k
4r5zutGMZkhno82EWA2gABSqsjI9Qy93gZi7sKmRdS6dmX9m6ZQfh9ksf1Era/YBiA6eSre17qUk
08GftXbn1E4Xe2j/OwIyNSZpV/OwHYbxUGp2EcORZIKk+/AkBy2PW30wf1RUaA9ubWhoTeqs4Lte
9yBNNbnfx1bfm/E8N8MvYRdtZNXT8LOd9fyVMKf4TqoqOFZpbtw7IG+L/Z7Kg2/7r4XkMqwIOOVz
zZ0PepXZewEIdSS1bMbrF2LPRmqXR1rm/Gdv8aWVGYV54rrlHg1e2uH2sq+cmdiE0JhCexh4g9Ru
LWigQQmpNMtkml4KiXY96G/8Mccl2gEh/YekH3C8vqu6VlfYJc0BF08ECGu18HnUQKy/MY5Vn8IA
kCcDFgaAocvtXqEeZTUUNljd7Z513u5uz9P19kAZCvMLnB5aK7BFLr/vuo3G7Q67PJ2qn7Nj7ERL
Pw2Z8cgg/HXb1PVQfMDc0FrvgwpEh7zCpSmnGmUuAftP0gM4zTdJQK6xCuj4hhwjMG7oocRDSBlK
VaHdmRo9pqpfmnkhQhU2zWxFbSX38yDuSTU+jK3+dUr9R1rOB6AnPuvQ3r49yrUJxR0N5lMwFaDd
QLlD9ZK3OgM0KbH1IBnz4qhLJBWcqjv6zpZSz3XQvoz4X1tKjOOMVWo5uVUm/dzuK0PE7nxXzmJf
t+/9FpiQrSthdQWRXUK7lAmSMfXyHvrWs/EYwQzLdF8T41GC2vL29K2aQAYLXgmEPKKeSycxyjYQ
PrKZSanjOCI/O7bVE7hqARwgeFMCOgNsyaUFmYH0TgxWkcwAW0Jp4Y/v56WsDzAkcgomXh7LlXd2
bRKtNStHjkWCVgqQc6LsWZSgGfaKl9b3NoLPNV8D8BI5DFzPC9T20tYAnekyaNIiSZ15eJglHsCt
142x9CCJkQVNndxenOV7l8EbxoYkBl5TAHtc9RaUckqDYCjg2+ah9HeaRCpuf9vE2uosRD5Ix+CR
cyXr7PYQp63ATJVAiN7bE1Rnd72Zbsm7X98OGAjiTPQgotSIh/vlxFXUgOZGz8sEhe0d2G2c5ps/
L+T9uI+2yGBXbUF1Y1E7XFHM7ETrgmg9K5HTZvLFRV4zcvDaRi3NStODPgXee1PafywPj8MQued/
rCpHQ4DAw0gZlkpk43GJICLX6o0IsJQttPeqU/io2iIWXeEwIWDfLLuClIlTfeFjFxbDe9Pd4C5b
sQF3AzMQSIoxi+o7fhh9a2qzIE9yvONmGQfcjO2tysCK610YWf5+vnP9ATXIAkbYmw2YTIHEx23f
Xh3FgsT0QeppXb0V9anSad03RVIPTSyE/qme6JNJ+o0Hz9o4AFw3gMRCAv2qF8oxDHTRUhPj+Gh2
r1r+4fYoVj+/wNWW5iKIaSrXuG9KgaAan0+1MnKPQHZsxAlrFzlen1hpNLKhRKLGJOPEOkg3jnkC
Qv3pkZrah8BwGKQVGOQdGoTv3lh9a8Gp8eTKQe44ZBxA90XdxxqYnS1o2+pwgYAMUNLD41t9onBt
anwQXuXJaGqxHOVTNqSvt2d05RoHRgslySWNeF0nmobWaCYNjketj66bxVS3D1n32BRBbGRmXG8h
3Nf8EA9wsLGh7Rl1cSVQymqXSu6xIinS9j1z2mcQVh/RJ//59rBWbifgqAA6xFMVz2L1orXScepF
beVJm7agPtG/ZlV6F8xjkvf2l9umVkeEPgkoTSC4vOIh9bscnOW5nydeE3s6kBDPw1Zf/KofnJlY
/n52OjRLHK7XWCSQ41TxpFnIIBR0y/e3rCwDPbPSji3RSePhoCuPpvXsDMfbE7X1/WXNzr7PhGyr
zsf3Z4/Flj6enIpsBCVrJrDqkIgGKgUca8oruHMsmeLdi+OH71gbb11sK9cpeumRZEEfL/oz1NYD
YkEyBu9N5NnE0XQfTP9DkH/SxwdvS/VpbRxLyz7yAiimXiVckSQtxAjG40TO2l6iq9ey6J+2S0K1
Cq9UVLoxlOtcDnC4IliekEn2UkHE9dufr/X515W1psGUuyTH1yFeVvHHbitbeM1Ap/z8ZanOnKmt
u4k63fLzjSauWBCVnRFpYJ6r6PjOzbRpoaD+CdK9J2KPr3W9lRdduygAfQJvgwVvu8ZY4cynYuob
kpDSfOfIUy2+ca0HPcYA9V2gBgvLOXBh7Cyj2LvE+FAaf7Ffz3/Bb1T52RRARidtbI5f0Ln2Sa/S
V5kHGw/KlbMNrK2oL8FHgK62lWUkrt0MQ2uSRA8eRw0qOMkU/HlcDxMeKPiR68NxvWyFs1Fkvtt4
1HJJkjv7jt3P1r2W7m474/pamXg94IkO+YUr/pccDdpgDCKJxgL+xfTA/gI1KnnUfAEVUjsgB9tB
jqiCUFU0BEhLZWgRCb2JaHel1W6lPVYnFe6L6u/yAlDvpqGuzFaHEFMijBNln6HlRqqNh+B1R8Gi
Ow0sPDij8I65Ap5VIOhDZMzzBOftDxQtv2fEjkrxUzT9Hq1NDz1vX63ShPatAJ/e7eleObyQHEbM
4i8QZkQWlysq/KworRJigr7Mo/HTnGfRbQOrE3hmQIkCtXYCc0DqZUk9PxrlY16jLLlBIbw6BrQ/
A5oBVN1VuNzrQ2roXY1Ac252gzBC1rzcHsS6BVRPdBiAJSUQ8sueiw6KXwnYBtOotEYdEllsC5Wz
ZWX5+9nuEoVt8XqAFbRChzYwLH1jbiz3SgS5IFoB0V26kJB8vjQB8pUq8CC0gyR304Gwb0LUD0Lp
9mGeMwgU18b0LgDHVGx541ZWbyXKwyWPpmgUwfBmV4tTjT0XAfgYc1Sm+3t3FPfUn1/MQb6Syd5w
iFWfOzOl+Fw6Au/KO5gCiC4NZZ/VzyZIcyJfL7bce3XNUM8DhwLKbuDUuJzQ2alAiMwR9UOYlX8o
xUYYtjZpIBeFJhj6pBGtKOuV5iWpg37Ok8k60Gp89q1Hg/ZR020hnbcMmZfjsPTZbisfhlr6moJA
T+veCz7eUehk/PlWMgwdaHRwmOPdqYArU5AyFLzSsiSlh9Y8ThsQiLX1WBj5kWMIEDOpT5YJjJ1s
rvH5LngeXtPmLy5AFFeB4UBaGtl8xbNQNqqNYqqzpHcMEnszqV9H4gyPbosW/NsTtXoRGg4qeEjd
AqKl5jLqqe6KejSzZOo0CFdwYAPHEhpPXipGcMMURpiBrnd08xgpKhk7BSQz6lJ3f1pDv0XTv7aj
kCJCUIFq/wJguXSPkhcSNBc+SdzRfzAoSF9kGmf0cHvIq07oYVaXmwgpMOVFkLGaZ2C3zxK9Et/9
ojqAS/1n2aDkJbqN3MfqgMACA7iVbujA318OaOn7dAa/yBIDvVy7oZnqdz002O+HZthiq1w7c5cs
71IBAvpK5ZabNLD/TTnWEb1J47uOAibjNCcHvd0xGQ3zqSUNlCDbZtp4NKw6EGTV0SiIwuxSubkc
YwD1AbREjxmAUfxUZwEYMJ1Q0Cmc6joWKARSD4TBHoiIItDwxgNqA+kErtjbi7o204BmoasYSkLI
ZymLWmSVX881BW9QA+Fi6OiQL83Wm3vNcc5sqFriddp6qenDxtgfqkGGDjSS3enOGoqNTbl2vAAi
gnZhpJQgH64MBoS/g1GixynRy6MHMiP24fZkrQ4E7ToAHOGGRGve5ZKBwG5qQXLOEprJQ9d8RtEw
NMRHdBnetrO2KOCtXoi2DJwxjnKOEbPUJgkhmsTK5jBF8RXwaQ34ndtW1kaDZwLOMGhjIBOohE2O
RTgJSsmSdtrPkF3178AmY7P/aEUJm4qxaqHrN7AEXPRh64DodXwr0MzItR9/MRxkKwDLXSjK1NeP
1G3OGdFpUlix10YiCNPqbRJ/3NyE5wByFstLDjmqq8RFCgxC6zYdTXoDwrBBy54rS3ztnXLj3bHm
A7ABOhGkUPFwUkL/Ih8t6Dn2wFTMHd5TFgFJTVAdZta93p631YPo3JLibQAsyDYwRpoYUPYGeW1Y
6P7joEHfjDp3ee5CUFrfgzH1w+w6ISRhXu3K2NhYaxt3STBia6FgCG6ey41FuqIzNDrTxPPFV2gq
nsBDst8Y5uLOStUL71bUrRdM3MKheGnDQMcfn3LOkqBxXuxmjss5j4cGwyurCJcNoOk2NIqH8dEC
EKccg3tWFXdjZ8a3f8jqwiK6X1rWULRSr1G/mE0W5C1LKrMRUHdt4rn3M0gU/0VFB+VdFNIX6Bxi
FOW0KlkJTegep9UwlsULd3Kyl/VCFVRTqNXdHtTqAgIDCpzeEhqot2g5t0S4ApNrdIfgWWz1yG19
XnFRlnqp04+4QaThgifeD/tPt3//spuunMNFXzrSQCjGq+DutuhdyU3CElLPP7z6PnAjjfF7a3Z2
Qyd2t42teoCPsh6OkoXKUPXEgIjRCAA29MCthIZWyKpRz9lYkWsqzN9fR7CGyAYUTiqXXtfnAW1Y
xxOIBNEwqOZ3Tuof/LwAt7Dc22izrcMphDqhbcbmrD2hGRdU/9mx6wcR3R7wcu+qs+vgYF5AdYhT
LWX50PZdD71g6KChaJ0BREZEmTXXe8PnfgwyAAYusYaGPQ9eIfe5dWKvrS3KaCbYqgC+vEpAsDQd
CDcanvhUHIPJ+NJU4HWc8FjYjSDp7iEp/xcLjIIMhEmBJgXYR7lZC32QZYpiBqQgHhfAT5B/ts23
23O6dns7OEEAewS1xlWuoHZnIuSIObX8g1nujGxvBgdL3t22suaqS0Y2QBQOhiN3+RVnSQ9o5GgZ
hX5MggLioRHsMOjG80zzjTNxcYArB0GKC+mhJRz2zEszeWog0A8CljDjSwB2y5T81KF6nHmfe5eF
vTFtbI618wTaev/YUxbIttA7bPo+jisaUeeXCXHl2/O2ZmApCOiIEFBcVT2gktj9jVMuUcJdTh6c
Py/OLLxWSEcCnAJ+KyXQZcwHxYntl4jah9AF9VTdbOmnrI7gXxNqShy59rkkPhC+PBPsbhob+mxm
ZFP6ermE1JVHrIbWOhQAcBQqYQ7OmqnVW+CsnJx5X6Z0zI9arjG05svhOJZpeZAsM+5AQZkCgpPb
e95PdAtLtOblSJujdItU8rXyApFNT4UrEWtpMwgQ+OcS6jScjhvH4NqUIp4D5SDOBRSkFK/zwMxo
zGzpgEtT6FMCLr2VldiysPz9bLtOpOMZLWAB0S8I+4WzEUStfz9A0xta1sGtoXzfSTs/8yqNJqAq
onE/brx71u4JFLSXPmXU6K+EI6hVyaKDtEoi7Ucfyo0g3YgkkC64mTLtMYDUq2NsjGjtGD03qRxw
BIF+XgUA+wrCQr8aI9bemajiWfJ4+0T4jTC48vSzwSmePtsCUDsm8DjNvSNvyyO33V3Pin2fO/eD
W/GQQiLH76Yw0MQnzt2Y+9pLnxYbiYfVNUQAvEiTo+amHk0e8SDxNOBhYY/da0AHSMnMG2NdM4FW
CpSHEHau8KQ3oN+oGSCcaP3KXvyUpQ++B1XM2zO6dmmACWAJ2tCzjw6kS2eXFTAzkz+XyQghhIy8
2gWyr0+V8yhAQeJp729bW4siFlp0IHGAZ7HU1zLRZ9KNDIg2y4WUWi2DI6PBXVbSJ1JaDwGVW8/z
tboskhn/WlQ2W6B1qJ8XQLdNRfcka5ZFXG/vIZOIrgTWP4BJZq9JN5xaqNX5ng0pITHEtwe9upBn
P2E5OM/OE5NN85zPrEy6NhytONsiJlv/PuJgJIVRWVMjYUdafhoYDe4x8t6k32dI8d4ewNrJjj6V
fwyYlwNwRCm0osWq5QysbpCluut1+t2yt1gd1o4RdB0CqAdZgUV07NIOHVEdyjTg9Ah6/EJn7t8b
EIeySvpm587GoqyOCUCchREPbZVqZsDnmdejjbBMkDp68ib7JbdZ7Fn8x+2pW3X4MzPL9jtb+3L0
J+Z2mDrHBVk/MSH3heY7ou3KkoMNdn/b2taglIjG0Lk2OjYGVbvgNBSQyIbgXe5+/S9WIFl1OaYe
JyyjFfxZkw8+2evtu8r7c4wj/O3/Vwc0DpcmQCPwPxNeezSHQ/fD3MqorZ57ZxYUn65b1gpw/ON0
tfrHMTOgctDELXPQV5a+88jwoTO32vjX3Rv9C4AW4IGs5mfcjNZ+EYxl0gZYmENZ7TOIyv0FaBxV
NIC5F5nRhRTpcupQZxk0vwEuPdA+lye/+nR78VcHge4L5AgX0lN1ZSAe0AdVVpeJrE3kbVN5R3Tn
OPZovmn5xrtpy5ayRiMXPnPBcZV4VmSOR3sIB2fXzBtlktUtejYiZcKazAf0FLKAiZcGRdhkYyxa
+1HO/h1oXR/kNG+9m1aHhcQ6sB+AsKBMfLlCzBf1pLdo9MrkPV2aWaao9TSkdDeSn6v3ggMVgKUZ
E5Snyr1DrEq4ZsNo4o93Rn6kG4H46mGDzpKlcdGCNyzmz442r3TRYpLh+dQGb7r23qq/y+LjXzgb
dNZQFbbNa6WMtK47SFthBIJFs3NXgEmUHdFyf9vK6jwFC1QAfRBLjftyIBWxqCTLeghGfoJRd1dp
zvfbJlaXPEDDGurcuHFMxZO1NAcjm1fQpJyiyonIHEJNKNt6L6+cacj8gvoAZKco06r5N+D3U11D
rJsYfXOH0ZrQthBt2AzO+270nzyufZwKyDzcHtvKe+PC6jL2Mz+oADxzPQLMOzBLz2iGu8fhEdlO
Dwa9+Zc5am8aqEKrbKttYcX9QEsIQKKLqAf5G2XVeO1A7tpHB5XvP7R1GYKEzQXU7fbYVo0szyiA
d1GyVYmfCLDODvPxsG6swzw/Qxk8zw+3Tax4H17tCwYe3of3mnL81KKnvG5dXEQ06iI5/blzX3xe
2aU+KBFLM8Xn5xzsWPeN9+eHDFTNMf8LsBmwTeUwEzKbKLeBnxZoLpsivhEIrM3O+eeV+KmvO60b
XXyesB0tXsG6sbHCKzvTRn4fvfFACyHZq7gRmuFB2VsA3IJ3Op6uBPw62XHK8TpotvgEVk0By7+k
slz7KnORs7FuTIhaJZ4NGlJO4s78pY8kHKHVftun1g4CAGmwLxDaAmCoxIFpWbQ6z/ocEA40ylP3
qAvwO00BKpO1tjOL/FAM3cfbNte2CnY2hoba03X1aaZQTvcCINTMgp7GwHwYuvZ1mLYuzzWHgAoA
jmoYAiepsl0Ms6p9Oy8A2m4SMj9bf75d0ByNdmVkUCGdo4KR5JybNe9N0Dq3e/9LvlW0WHuOXnzf
vDwsmT80HiShx0Rz7krH2df282hGXeuHBruXwQtpP88sjyw7vr06K0EO2mCQRQfEE2loNV/BeFCj
V80a0K1IQ2f4Tq0Hpt0N/FhvqYet+B4qWMj4LJnIhejncoQekxbXCRlAM5Jo/cNUQMB2/mq2p2b6
pFdbyt8rXgdrALnghEY0pdZnLAadKqlZMmFB9qQV7qnjzmsu5O729K14HXwasGO8TRdCCGXZxsaZ
HU0KiUNahlP2MfiLPqULA4pbB4Ewp0b2aE2voGm5t+eN9V+Zp4vvLwM8u6Q7tE0jGYzv++wb0eJR
33nkx+05Wln4CxPLTzgzUaQ+I948LEN40Yc8hu4pjppnV6c7nz/UXN8Y0opLX9hT4g6Rimxw3FHi
oeOFk4nMHyJ1/IJ9KU6tv2FsmR8l7wgcH9pkEXOg70lNTeRBP1BQ/smkaD84B0O+/PncnX9e2TR9
r9sp8/D5iYasPECuOuifOyfqskPz59SPgBCjPosIcWkqVp+hJACTsN9UMrGGZ0OwuJk/kk3h+JW7
DlSvCyUAUD7XYDqTgTbLbs0+Sd1YVqACsp2w99Nw8oc/j598PEIAHsXVel2h1fyyMPWa9EmW8TC3
v88b99rayp99X135mmsS7be0T8SpM+Ky2nCstY15/nll5QerZiUR+PkWYCLFwzzed81GiLayFmjd
ATbONFxUiVTahK4bdeERKhLwVOBuoRbUNZ/ZFj5thaMMNMJAPwOTiloa4PCX+38qKTMMZorEtyUa
X0cQWH/m6bfU/DjQ17INP2ZHJFq9U/ZT86PM3aM/xiHH2/vouj6w1PKwTdHtDa+7kpSTTeMLc3TL
kzc1d754MMl+II8QGI54ftQrvu/azw7ikuKx9j4YwR9DLBaKWNRcgG1zvBWNXX/go+xMdkq9U2/l
oYRU5u0RXrmjYmE5hc9O2b4EGfmM7PWJWnE7R2IrdNz6vhI6znWVQu8N39fBSz7PWmhUGxv2yh0v
R6CK6o5+JaCIrbMTMe+zAKonwLHluhUDAfane0uxpOytbrLkaEHx6QRm5V1lujvbqSJqDhtLsj4g
QFE8UB0sxaDLJQHQC3TtrsVOfbdvZEKcY5GG1N2ITFetIDIF0BB764pcT++ZKDXi0VMBPUqzemvH
95X+o5/e/4V//VaNRBiPYoIS6YAwdRAlC+hp/qwVkdxKUay6F95awBeCJOaKSMlOSdfNXo25Ih8K
/owF3FiMq/MU/wUAFSRYAaGC0LWyGDqI4NsgFfyUBYfB303dTm83HBhN6mo08NsIqn6uZSzAMCXU
4VMn+0mW/AQkhvnga1UagtjCDt1cH/fVaCz1b8HDXgyvfjA8F3mYTof2C4qkMXXcOzDxP/b6m0ub
UPf6n/XYD9A6osgF35cs3+9nOj+PFv/aCfzHPAnM9AgeuiE29ZJG86ixuO7ANorEaxrR3MtApzTw
0HOKN7uAdrQ3a/luIC2D2qVuhDVDq3gHuEnkB5kVUeBCcvp5nrI55oX5g0wTi1IfdA8+AeW0eMiL
6ruYW33PJo2Gs+VBtLX+YIKfOuozG/RBbWDFwWB+8qvpu20y+xiUXvas0YzuukrST13B2ZPVGf2x
aMWhPBUnZCiPIiCPM3skdhv7UMoK5gdZkvfAK/oHbwBsmrcGBRfVqO1mQj43oNsORT36IfuOfDMQ
hfcWPXjm3QStpMDaFxnYqlGen+zvfcnrPctAIKx3w7gbrYlHDudhmu4IwRNH02LNK5xwABHOOLhx
1WiRa34vgghcSEhzQ919HsFJn49lFTZdZRy5gaIACoHWr1pr23cE0MIYXHD2Z63V3hDZpBHzSntn
dzpEsslcHAKL/Si6LkUSKjV3okW1fbJncjD10YjsVLYRl7W2T+fqu+xHP55JFeyavOjuwYVN49Ft
mrC1nSGufTcLda7nTyAyHXZDZXOQJLdgxZJd8yJoW7zr/c47zKM9xqUms8dcItY1RPmZNMNCe0W/
SaqzsCxotRcyzSJTFv1+TiX9DHyssUMLKMC2Hdy2r5uvFCwmIZ94ERuNmB6tYfR2LK2+GeDDi/rJ
+8Ip6TCNPoi7msDcFRYfI0/0wElR5wMWD/dqR8j9wB0eNej7O3qBl0xOxyNaA2zS2BAok85UfUhL
jxzGMnjF1i33NqRoo7QwjZD03I79Yeju5yFPT7pI/X2XTfYDtwfyxRocbyf4PMYNNwwRtU4wQ+Kw
z996l3i7SS5O3kMyw2u4G+qQ9g7x+ix2PZmq+6Lj3l3HUoo56ABFbHwr7BpGIrA62o9pwfwwHdsx
zBA/hnkNKQxoxdRhpfUkxEkrd3nRcCds20b+IrUL8ThSGDuQs7M3AXXSXTmk1c7o9AGF431u7Pdy
AC7fKOc0BhYqe6dhMXc55EBiX9NIWOZ+FpUzRN5NvFj2nQbNPoRrIMD2XB51Kcv2diWtI4WWXCTs
CdWVtmw+08xoQqjzBlGvi+5gggn2wejGdudCUpiivQ0EZS2eQlFVQVwEc6EvqqZ0J7NRRECxwHpO
+7vMNLtIh6J2CM0PshOksu7GoOWRJiH1PlkMYBpi2WEpCzT9EPnKx7qOcml99Kjzc+LUOjDdegMZ
fR62o/upFKZxGCvDi3Iv/+XZpIsFCGejwcGItH56x9taAwMoyXeAd9vPmYcNbXMyxMgNQMNkDoqd
AWReCGy0f5gqzY/Rjt880Ypad21QTDGwqtiUxghhLZkaOxC3oTs0pfk9rzi2iwdu95aQeTcxpH37
BtuYg/cdSc6JhC7L3wbNAfq69Cqwv0MKokSb5t7XW340UyrvWD9/QQDJowLttrEu5yzWxrbEorYk
Rmmy2qGl2ztKk7qQ7TWzjWtq9QZBxxM0BcDr6+vKNcsnmkMnauSnrv5hQcSHQXM2nb8RnKPAsNy+
0levxDNby518FjJ6guA09QZ+AruK2et4K0f5tMX/tnaxg+DpnwEpV2Km2SmOHBjpnE8e/dB5X24P
Yuv7S3h0NghdGLkuc3yfoaSN/R+ML//NgBI4uBnrUnPAikAKyJtDCBDd/v76KoB9EYRYHgi9lcDa
wsMM/W0GPw1ZhONUG0GQ+jcmwJsCd0Ip4arRmdm1X3uBxEKnzzNLautLa/5p7+ES+ZyZUJ4fo9An
qI7CRLa05P0F2/nv7wNEiPY4sBVe5SmrOeuxIdHL5ZbhkNahDVkwA2n524ux6k1ocsYTDbinK9yv
aHBpeGhqPeFM3tXjHeBIG+H6786zi4zRMpIzE8oO73qCvoU+5yfTKt24a9Gr5Xe2Hbam6ONskGCt
nfgrwpMiEnM9gMVyEYqbcImbRZshsin8cDayr17Jg3B2aomO2EyP0HaAGDA36mhqxnzXT7O789AM
GY1+OsXeYKOdBio1YWp4W8WwrUlTHvijndk5rPMTLppw6N713UaxZ3WLQLQe2J8ln6MCcj1Z0rH0
fHYqnDeB+8+t7nRzq2y9Pop/jKiQXNnoc4cblp1mozQA+wUPGEFU+zf+BYjn0giBjagcJrztkYWo
Mn5KgaJ7p4utJ+fq9YGmh///vrINCygkFnWHB0iNPcgPo79P46G/N/7m0D0zo5xZupUOVU8wjJ59
S4tHJ/h1e5quu6Z+b5J/xuErUCJeVkOD1l92KtPqIWdpXNrzbraK96wxYmekO/Q83pep7kXmPO4y
V+wCu9rd/hHrXvfvb1CyBJ7Viz6tU2RUGhC1oKchfR2cLbjRqtchz4eUKyAfqDBdXl8pgbbT5HJ+
ctJ8b5s0tMCL/hfjODOh3JA2LU0czS0/6XkeLmJIqXePM+4/WlE82ysyKWqJgQRDE7WcRSB5OZBx
f3ssW9Ol+LdJJic1sxrTNcdId2z2uC5zcXU4n82V4tjB3IouBVr4xMdPZYBg2b4PqpdySzdqw4za
PMZ99OkPHoZRIrAbK/A6kyK0zW+jtYH53pgvR/FhQPK1ZrAxntZKsRr5YzNr328vyeo2+XfKHOU+
y1PXdroaY2mNeidLJLnaPGaFv4HGWjcDyAVALGi7Uuu7DGYg9Njxk1E9zcCqUPPFyJPbQ1lfln9t
LLN5Fku65SAs8KjwkzTdsBBPmuZFoG7c2cNWmL++Lv9aUrZ9LlxSTxlGk85fCl37JEDwvbEht0ws
gz0bDIEMMNrvYaKa5gEC6vV7UXnH2xO2bIfr7fLvMJTtyI0poLYLGw3zXkl7srxhN9pfMv4oczsK
wDhiDRtFi+WTt0wqO1QDbKUZLJxmSIY+sKCPHWQM9NqPA429pi4BjZeR3t0e5rrvLTRhoIFG+lPZ
RVM/12ZHcKu6KYhW97k80J//zYKyiYB/z7vJwOnZsd34I2v3Yqs9Zs23QfkMeAnkafwrru+Uj6Qq
TZwEpXFIKwrBl+eA7wjd6oxctwPQDJqOAnTYK/dAHQwkcLmPkXQi7HsWofUnrKbHOj/dnrI1/wYZ
wT+GFN+D6LbondrFVaA/gtA34tOWsvaWBcXVxslFAraChcC5HyFS5/7FkXY2ArXgkS4c89zE94X3
XTc/Wc1Du9UXs7Zbzk0onmvmBqsL5uGcqfaSydBsgscOF2evfUGSP2r6H3+xKGC48RY6wAVienno
zCgCSq9PcYLKT07vIrHz9baBtQAX7wB0d6M5Bd2minsFUmg5C1h14kYbVs5BZm/QpI374BuvtmKz
1cmzwBkNdq1Fb1V51wyDgRqyg5e56T0U0GzOQ+2NHKw30/wbVz4ztDji2VFt5QVAOCYM+W2IQHOc
d7cnbXUgkFJb6h8QjVUBv2bmIK1WuexkWFWcWgQ5WEgif0PpINKGo5Z9vG1udd+4i1oYCp4BgLOX
wzEdvzQqHqC8ZoU1efW2RHFWfeDs+4qTlcy1cohEIDDPIYgRIdYcg33ZvKvLjXlbfqh614Aw/J+B
KM5m94NFcwcDqfIJsg3v0RcSVtlGx9iWEeUcM3M/gJwMjLRT+ypl90wnJzKMrZfn2lWNvMbC1oVL
7Ir0JzUhVNpYjJ/oVOzL7G6ofugz2zceGgADpLAdvpvKdOO5u3oZnBlVVipzi7Y1l3qYG5yyicUT
iWuLx47VxbddbnUS0RsECA4kefDvpcu1QSBTuXi4MJ6dDrnSQ95vbNLVsQAujxJr8LvT/tLEaItK
1LoBMXH0M6fBY9sIyK++8/2X20NZ3T1ndhR/CNwCIWc1sRPS5J/KLXrt9a8DgQP5FWxNFQqukynt
fdLj643xONrTi+ZPG2+O1bVYmo3/Z0JZ9CH3ZqNBWzMqxWb2wRGPQN/dnqItC8q+1OUE3F0NCyVJ
mHOS/aOfbuQz101gFBBxAMpbRV/3HrqhK02ykwy+6QW0tw65+HR7FOtL8a+J5e9npz4dWJVqxsBO
g4Hy7lstN7JmazseTSRgywYVMEiGlZhSy3Tq+uhZPk1Cv3O7IQSjGIqGHyfnVzW8Zs2z029RRK3t
kXOTyjZEBV8ThYngPCfNoxQltDbqePSN+3YsXm/P3toCIZpF/wf2I8D+SnBGKkNIz5sRnKF8OzVv
VmehvBTfNrK2RECp6aC3AJb0ignAt7oJTXqYQh/KdXrt3hEf7al/YQOgJEgiLc0yakTjkr4vadrQ
Uxma88H5Y4ZmZNJsiF8sPAZgQ1MTTIJJE6/NjJ2c4MXp35kbm31thpbUFdgegOy9ov+Q4EqQPcc+
6QBQXKTD/mJ2zr+vHCbaWNOCEpyGDt37PHS3amDq7zeQ5UecuvC4uBYwicomQRRpdJk7iKcMmAbP
/1bJbHd7fdU9oVpQ9oRVjINv1KN4KoejXj+7wWv7WDqH20Z+82+dhyqwstCZYSW8paVL5V8atWAK
LKiQPzWD8c6syX5KyYth8QMt3xj5AKrbEw2WEoBxr2kfHeuLnPss7Fm5ceNfZW6XHwIoIeo0aM9A
c9ayb89PtRxAidHz+6e0CRKmB2+Cpz1q3EDB9GVxAC/b3WjbR1aQg9fo36yszNDR6/YbqRz18Pv9
M/BSB9E9fg+O8Muf4XdBg8omfoYBOh6AEg+ys7NYTMPrWANRY5e6vfMdloXW7JONU+N3Vu1yMUA5
CNYNNEaD9+Kq8ZpYKQUwvW+fZhBlHVLZs3uv+z/SrmxHUp5ZPhESYIPhltp6H6p79hs0K2A2sy9P
f8ItnW+qXFah7v9i5qYlsryl05mREeVjs3jzhqXRwXCNzyKuvEcxt3cRd743ZPhD4+a3NfWfwB8A
vKofvZgeuk0iuzCfIqtr9g3gcbtoHp9zYdnb3BrLTdot2yY1bhNnQdMYEEZsuSP+8oTrbMPaaJv3
KQo+U3noXWh7RVMX0Nm/r5eqAqyB/QED24MzQNEbZEZ848XpfhHOIWXFAZzMKSAR6OHlQOTYuCrM
/gViV8nGYPnPGPpRK1N2eQwRjCCyAnOC7N1Q4fp+Hy3EW/Lmsf1cxHckXkkaqWcQSQ+peABHTl+T
h4oXEa2fgBIq6Y4UENSc3vJkt3Q/qmrlxlVHIc2AKwGNHKjkSjD1+abDb6hyI/ZboLVZUFdosV7T
yVmzoLznJ1tUfi0toBgNCg/x1nV4HYFk4KMgN0NyRblVjZLVlcnt9ph+row/U/Xjupu6uLTlBGFu
XqHAlz0gdp03gzB5h16gG5puqhz4hhVPeDFDeN6ggAqWNEmNcVHrHng3g82sNkL34A9pUAxvTt1K
Az7AvChESmkkxcGJKDYhIJ9FYf5QxRADXLnwLqZI+byyVeu6LObBwefjfAuNmoAbv2Pn9voyaOfo
ZAhK/AzyMoh9RjwKo54Ejiza2ivXgM4CriI4X/Scg4lYseCTNoZye+8j+fwj8nYFXO71Ieim6dSA
8kpyQeVd2H7nh1FTmfumjasA2Uj6IEDLsjJbOlMAyUNuC8lGMNgpZ64kxsRrsNaE1Hq0zGpTg9Zq
fDN3M5adSYo/UH3hka4mzsDdnNC4FkaYsj7Z9dZQ3eelUa4cDt1Q0J0PgXVZR7kgJR2KLOtHUJsc
vX46Ak5xz0ZysNp8+/bF8SCJajJo2AKTrFy+qQ8WhTG1oxC94KE/AOgKLJxfOiub7MKrY85gQHKP
S5aai5NoC2YUxIhCAtSbV44bp0ufIOO4WXh5c31Euv0MRWkIAQF7JhOq5549b3KgNTM/PpZlab7k
QAZ8ciLfWxnQmhXF+5LFAmZtSJIjpOJ/kfbXO8bw6n0hNwS6PuXrFBV1t7aa+Mjnydv5A3OBNy3X
NCx0i+KDvMoFzZSNd5Oy9r6VzlnHnBjo5L/u8LPqvgnz+1T+vD4WjRX0zONtjiMpMaeKFaTIet55
OaQbkL+yok3XQTXAqbYdX2vOlSt7Gsthrs4syTU7iWf7dMkmE9z5xzaJHiAfcBxsYOScASoqTrrn
NnsphP37HaNDHI1gCNKLF0nuMeWuDRXB+Djb8SYFuwHeC+b8CEDlyoa7iNZfR3diSdnXwlus1m5Y
fOymDMoHviv1YFyxa6nhvKQGWiLaWfBNapXLhpuOuK/EkgR5XpMdCBiaNa+uXVYHaUqpXITzpiyr
z7OySMw2PlY+VMzKZ2MpA0K/kTV8icYPAkkE1AWkVqDJp15PVjfb1uR08dFyo3hD0sI62H4fb0qR
dvvraylP1cX+OTGlzHCXo91hEHN8XOYhNGZg0CFXywMb4gw5+nSWAiCuZdyC4WrlZa7duB6AwsjE
sUtNtoKL2R6pYYSZU8TBkoq/gLTLbvYPUeJ8Nuf+uwe65bdfy5JR3kStwQYBkMoRPtWA+I9UQCSH
1IdiFNCNrLcRK3bXJ1W7T6C3LVMyqGVeFBkrUtDaTeJjPqFJYZlb6ymbrXrX1/O8QauEt3Jv6hZR
8tqAUgI1VHCUnTsBv55MhH1waowBm1+g6xBSSXP1NPSPxrTj9a60IGxvTdWaFJluo+LKkSyzkFVD
ZHBuuByW0k5yKz6SMjokc5oFtbvsKI1XJlRvB02fr2bQ5nNuJ/KyEWEzPI7t7MHW0fQ/u7VSpG7N
EJj/Z0L+/cSRIi4D0QrwLsca2Pw6/tWyR995yPyP17eG5g7FfP0zo0SeHdJ5SBoZCHESow0mpD+G
bI1XUztbNkpbckXAwqdEhLlnjmTwoAjRed1uYXjYO7uif7O8Co4Rbrj/rNjnE1bXed/PFtaEVM0c
ggQ6vy09EBpfn6+1sShbu42sRaDZA2MBXX0wE3M3VHgkdyCHuG5IuzAg72Lw7sgRq098CiF2ZO3l
+k/+cTTRLJ20Ky5PNxYoOoF8EXpV7kV4W4NJZ2mhUhR6whaB1ZbFLhnnD2yyzZWLUzcYcMOCQkmO
BQQD52vjMuElKSvxCIyTl4K64RzbKz5HOxiIU0mJZ7A6q0F00i9ObHRVFBbN7G9bOv8eyRzfQ/l5
jSdQdzLxHEDikOC9hvGcDyaT6my2SCJANvJ6Q+zGOVRWvEEsKjZu7nn76xtBNzBEEmAiRk8uLnpl
xzVTPiA3BufdTPuuqAPXvRlABvG/GZELeOJtFqBDyFzLGwK9Hu5T1jxmwzvGgfwdBH2ppARRLyEy
VZk7Wyl8ZrRzf0TZ3vnz9jGcGlBChxlvKwh/xPERnWz2pojaekcndwqcvvR2/5sp5Z5hAO87UYWx
mHCWLD9Q549Z3b7DBs4l+JptqOmoZwatiI6NHjsjTHBb5/d2e2zfkdiQ8c5/JpQ7RgzEAbLSNcLI
Nze8R4YpXsHs6M7KqQXlrLhxY9nxhEEs2X4arU26iF0ZlRsyrbhLXchxakhZ/MVbFtuusfiQjKyy
OzE8+fkdalzUC1J0d70Z/Y7LhrqoQCH3ihydr8xcSTywDRkYVxFUdbnl01pOQOcxoVeOt7P0aRf4
AzsymkVCusOi+m2JX2v0PzqnIuvNILBAxukiIhx7Z6C4hpELEMY2WuynvPtUpWvgNjnpajCPPkSo
PrzWBNXqeY8V79K0RExdCqCpotx0D7VBuqDqDOtmGpP5kKfDCMbw0StWcCLaCZRMVIAjoSytVqSd
zMw7y82NkGZ4NlhV4PCVLaedQ1kuBgMcyM/VYDPjuOnGJjNCwVzICVVmdJfzitygASpf8Z26Y+Rg
mRApo/BmO4q/cbtUoPN1MUJncraj+ZW6wzbNvuH8rtwD2lnzkLMBsZYP3U455pN7oO2qxas5th1J
dmzYJmt0sWvfV85Ni/7Apog7I0QXM4PASf3putNc+77ib4hwEAMweWzGrT/woPC+XTdgaff0yQwp
jqaJWr9rpYXU21hFYKUB/2z8Ikfjl/X6b0CbNLqT/hIIWqDtnNxEL9d/gXbb+TbK1PKVimTO+RIZ
qTcDzzXAafe7JAeWa2OVK9tNYwLpTg/AHSQMrYvqqL1YE1r2Ey+UTbHGMm9QbvpQjb+vD0SuheId
zqwoAfsI2UVzpgaDvg75DJAiOv7jMPVR5YiL8Q9N39zsA2lndPRJkk1XPrqVQ1SbUMNr3MpDM1G0
9/vqxhmyAF3OyWZqyK3dgVrn+gA1mxEG0aPIACRGHlnZjA4zSJkkjRcyPv6Y/WJrzvWX6yZ0KwWG
MBA3IrAGhaMSHNbw4523VCxk0SPQQ2T+MNQrRSjdMuEmkkE1mMgu6PbaaFxmXnI/dI2KB2VuPRkJ
9EB7WnxxWDQg4cRvrw/K0rg7TNs/k3JiT72QTeqoTlM/HPvxYOTtIUYfcVJ4TyM6GawEVOPcOyS8
+9wP7QcTHU2jyJ/dOXngdn7rJM0tZBdXXjCXyrvYPSjMWKCpJ9BEVXdPOyUL8WO8L8gYvwgjPY5F
tuNDcddFy1aM0e8pxo+ry3FLErJyUjQ+Bzw4iJuh4oHgWb1pJphCHyL1QwJpiAN1o27T2bk4QBzT
37RjOn4UCf8J5fhhZQdf8uzJUePLYAOCdVe9eHieeZ4bGX5olT19WJDEvJnawnxMa8N5GGqHH6op
Sx76ZhLPxdSYuw7UhrdQFvizsiW0UwAZPWwKMMfhDjzfEpPL0i5tUOdzU+JsmqylQYymoIeMz9ZN
yrLhe1HnaPW3Rvsh7vmI3vMi2mHm8m1ZN/Rj1NrVNq54uYnEVB8srCUYCxqjfoTSdvb1+q9d+7HK
qewtQQAuiXz0rDrJJhECcFjE2Z+Ap4g2AvCiw9iaztZPqrUF0/kDKFX+N03KybHqEWmDHgQQ3Uy2
XnKXQznSWKt6a4/niRH5I06O55SMkZtPMFIAA2TvEm9fDZuFrTwddN4TqABX4gMQbasJkIw5vTEm
sY9eLLr3h2Y/pWt5Uf1s/WdC5SQbQXdWIgD2wnHJPheg9bVA8DqOq3Gwzo5r+0iAUBDqQEPxfMLK
0TNct0v8cIifIS8X1BPdx/2f65tON1+4BAjU5BBxXzB6crun+WLBaZYcVYAMncz+83ULunU/taBs
LndpTTvKYKFaboR3U7s/i19kDcGmOzugcsApR+qLXTCHMr8snSb3vdCs2KapgNvwv1v9b+jU7XBe
gAfaXR+UdtooWO8Q7iCjo1aSI6vMzSq1/LAmoF/Zg3D1+ve1a498lAMwDbA6qio892kU8dH0w9yj
zs7NB4GIqoFYB2is1+4o6VfUiArdZf/ZUpxkgRSYaKzRDyfq/XES/wHiz4/Unx+rQgDE4xzHNv3h
RnYwVuZN6/jbebDDidkr4aN2n0ApEiBNVxKOy7+f+IchaY25nWfsxJ6UTUBz4vyq8D4KLLdcfiwW
FysBw5pBJdDivKGL7yzYmJ8WkgcV/ZGaQX1zfSFfY6mL2WWvPW3APgLOcj6sMk67jKeZH7Y9G2+t
vv68CBucL9GUP6LlvtqZbTZvm9p1PrkR2FfyYoEUxgKBqAH812GaDOV2Sb3hJlmK/kBF3exb0g8g
WfLHjQ9e0f2YJdG2Gmr7oU1AYIoiR7IyCF0whxgGOXi8yAH+V2eqM+auWVgUZoQfiHvjODeOWe+a
MYNM8/b6hOlW5dSWPOkn28Aa0xq80z6gORUTz56VRzf9HCe/vaTqNmKoo5VgRXeSGTLZ0BJCreui
Zc+ogM0DS10UTuPe+i6ylYOs/TzSPUgnANcALb3z4TiGyMuqBQrIy+7d0MpWQPq62rINJJztSfZn
wAGUd53XThZ0dWgUGmk8v7hVlz3MzOMBqJvohjTJj2GJ3EdjdljosdL7ORumGQeFaQ1HVnD2nsmk
QPGA7dgEtE3Z7F0clUstawMk2ZrOJjNWNofOzeNFAd0DKvkd1XT94lW8c+oE2U2j+l5H4+dSlLuu
moKWQQ+jKcRfQGDfYxMFbBfUATJIUlaQDXbZiQ4bcjQekmbb0y+iLkDchMfnj9pMVkCUOsfPJHk4
ngyg6VMhxgKllJhBKzQkS7iAJw3ZCDDgrwxJuylPjCge36xcI20dTxJ+Zei1AmHZO/aBB/yT6yP1
JBFd57u+5Ojx7lPEevPOIrdetTJJut9/+nn59xMf0Vu9QMyFQ5VM5K+Xsg8o261MkW4dTk3Iv5+Y
qMeRR0UME7P1AZ2p8Xiga71Oa6NQLjzmZ8kiLExS+2QOL02y4hrWRqA47RgMqJyxGI7NNO/iNvq+
lOYTM72VjOmaGcVfJ1HZOnMMM2l5iMg26jcgDrt+JWhNwKOgDCTZj9QakN+WpIwH5oezBzK3m8FD
oW4lFtCuxYkJZRQllDq6toWJBK8sAijOyhB0txrqV7hggFeXuP3z7VRkLp+mYYATMQ9RjBLDvlm+
1/kKNFprBRKn0OQAuAeR1LkVwgu/ZGaNy6DfJB8KGrQvxZoQrvZxD4jmf0YUf9jDF4J1RERhU5ZP
CRVBnZHHYZpeEJt3Qe3hDdEvxZ8etIFx36IL1nq+vh100cjJD1AvmUlma7sGP6AokVmK6/updB7G
krzk8bSFAsw7iveoqKM/BnVodE6oJTWetVPmUuRRQAgKpSXoaxJjZXtotx9BLz8MIcXoy7+feJvM
Byl4FePp3yRsn4O1CB1RKyZ0VycUKZCFwvUCrJKyAxc7BWIDL8AwLxv3e5y0+UcUj+29yToLHH1Z
d4OUJN8ONURdrq+X3BBqBIyZw52G9xlU8hTLJGe8SDz4uXLgX1HaO1LI24sJmgRZtfPnwka/wxKU
7ZpKpPY0uAR+A8LhPpDk55PadmQhrF8AH8jm4SY3CMIExNWHyTXMDTLyzf76OLX2IO8g9dlBxvfa
PXSyiFaHWIynyPWl5GOc/k38pzz+2IhP163odr9PZE0fEQLUhpTjxxCu5vloeyGgdTsLoc9YfRir
T7xGVcFaCV5XbKmZjgE5fm5wgtx3/zOPP412IJCJAmP0WH+7PirdATgZlbo77dgc3WGEpcHeWt6m
WXnjrn3ePt8KoJV0jQ5pg5B7P8b665t1S5DvRHskHne4oRAhKn7XyHKkQiMXGaEsiLNgGHfvmZ1/
31fWHHQMZLENfN8qv0bojUz5WoVNd8X+GwHSTecTFFtePI7C80K3eiLuwYl25hq/i/biOLWh+IFm
YgTvSJmjMePbKrO26Jm8w7PpU1sZz2Bqvrdo8WxlA0iCO/urWa6xX+v80Kl9ZRM0LUFtFzdnCA6t
IPc+FcvBb1gwDE+iToJkPI7z7+vr9nqtq64PXWqShw7JVWTYzqc1gjdIuzL3QsOsQWgjGggyxNWS
PvdNRH/7eHZ+sPiADLRIo+SxY/NyaJuIoyiT9UEskq/DPGY36DMAORqS5btB8OVDkUQQi82TL1Vc
OAejchtkasbp7bEECrmOL6WlpPCKsqcLr6fuHFE8G0ck1IqnXYX/wGVxfYY0BxPVadn4IWVxLvJ2
5syJNSQWC0cQAX718hUiE822RuofBU/0zAIpq0aOS+POkPtDSVKARNtJ0x+zY7ZBaxY3bx4G2B7+
rbMc5onrb9C+3E4L90KnvxtF0EcrV4vWEUMQSUp6oKtABY8Ntd/UMYvl9+s9CqCHMSLBUh1oUW0h
nboSKmgWBUXcf9aUpccTGjiSIfPCrLjj2S20Ut8xW9BcA8kolEcuNLKTitTWkJdeWPvkNmraT9DQ
/XXdhO4uxsPzPxPy7ycL0tpz09Qs9UIKFlPI5SKxBSrw+26Nt1azwWyQF6KEinqALBCf20HNqALv
C4aCijTf5K5jHBpeTjvhG/nt9SFp9wC6FWQXO/r71HIAJ7gGGg73aYv2UfTFHsmQuyFPnpc5vx2m
NyuZyjvNM2VO3YWkiPqEjw2D5ImLO2ditw2/WX1GSNd34RqRHoD4HnLo8DHnM+cYjemkYLMPm37O
/syoCW8qBumDYDJH42B1vn23oMyyAMWMDYj+M2wVPrhuUHNrDpJWGAGkI82ViEe7ngADW5JNGU1P
ykHOjap1Bxdl68Wm+6ib9q7YNms63NrzBYIwtO7BxV6ISRgs5i1vcz9EB3fw1In+7ecLN7hE4iBt
hV5cZVMWtBtqs0EwZX7nABatqVnpLnICfkAgCFA0QFpYudVEVdotKNFxNVjTB4cnvwnUm92cg+vc
+JjkQE+zot3ZbHiuS/JQLWtyXbqquhR6kVgWdMFD5eh874DsZqpF5QID4noBI48k55u2e8kKia0e
9rXTbZKSbUy28pLReJUzu0oEsdhTLIzcg102//Sr+auwvJuJxhBLIHytBVZrDHUD8A3g1Qm9vfNB
osFiqmYGoEtHO/c24XMTLAnY7SkbP/sTd1fcy+vDQTmQgAyaoE0G4BXnUfqfE5cZ13bPelbAlaGJ
+6PjJPGH3O6tZ1YQ62+6+N3WFPb8NOWR2ErR+v1S2XYTmAhxHlF+x9wPrdXcij71Hr2UjFuesvi2
Tsx+IwwQo4iG9pu4NqegazK2SdpmfEBPvXWcaBMHQ9G1G+ZH/lew/g8yQQ1FDjO1dm92oq9queAr
AELyQqBkxLvK6FLqhf2InzDcU7A2TvRo0r8iWbmCNK4EPGAmUtUMCfELmRKfLHHhdrhF02HbtzUm
apexj9eHo7eBRnjg8YG4Uk9ihZgkqj1cP14PEk1/2hf1B6f1VvyJ5ubBSFDDkgJW0BlVjltjRv1Y
14huyNIEY0Jvopg+oS91n2QpJIqYsRJNaR2MbDtEEwPSLReNzYuX0taOe1nNNb4PKXlxU3E/ZcVx
XmwoNhQJ7r8oMBsDIhH0OfffrHuKSP3UvhIAZWWUmakz4u7r+jsIpdx3DltJYetON3oqEVoDIMXA
BXB+2sYYIi8WTlUYtaV9Z/h28zJVvXeo3cy7JclEV+ZUu1Mo3qZgHHCQh1TszYVf2bVdowxJHnn7
xOmRFz+ub0bNtYY20X8mlJgLNfGogr4m8AompOb8X+YaiZvWAIjpCTpfJc+O4qFSexiolSARZ5lP
DvC5PF6DEaxZUBY+FwM1asRFIZn2UKxaiy60nwccCjkiyDuBJO580cEeMvllUmGGgGs25j74e30F
XjtyVR+OshhKVSDU8i/Q/7NhNNXoTYDAlQc3vuv/shKv6l3qBc28G39G805Ag4ttjW/XDcuIQrUL
5QNJOwFPd0F4ZnuL3VU1nta5+VREn23nIx0g5wMKlLn6Oi4/+7XjIxfiwqCDqB2Kd7KuqoQgieFX
5lQgTit5sUeZ5sE2iruq8KaANDMaq7LI2RkAvF0fpm79ADH8z6qyfhBsgU4FuEfCqbA+FnP/tRco
uF+3oZ1KMIlR1HOhdKJWCsqI8rRAC1FIl36TRSPo73hgLN+K7tjT577l23l6x00FMiFIRqLz/rJp
bGTpwOrEwS1S3tPs4Da3eb67Piqd+zkxoWYS664d0cFtemHM+U+/t14a0wedDoT6rtvRXVWICFFv
xwGzIYR4fsKcIqUiA+w+HFPxizjithyyZAMpsT8WB84xEtQ8XLeo3YkeWvDxIoO+yAU/AhI/2P4D
cqQsmtDw381bP/LSHUl4sTG7ztzFCFa3M43qlTnVjRUVaaSbPVQNHLVBMsrraLahC3GMlluIVE1g
XnIOTXbL3qyriOsQNxRK0gDVgW5UuTvSBSX5FFDWY8O/99bf+R35BjThYw5llf2yNW4ZOjMaRJMc
bW8zknvqvB0TiCBMiiKj68a/kF8uPadt8jlNjrS6N/Kt764cWc1dDkFssHBB9FKm+ZT4CLwbJB6Q
nwmHYTrEgxlMlrMrJ7T7vz1oAGrb8ZEFAuEV3N757pYJAKseRjeMRBxUFr81p+UWCNt8rfqtcXTo
TkFIiT5FAJdVfonUqalZmZ0T9twNRBf48xrjg8YhoJTL8Ii0AdWE3vf5UBpgs8eF204I4TWA6LKP
o9FAYu3NZFEg4YDHRlkNdMaXqaaJZj3UwpgT8vFewvWLt98IMngDL4otuxJUgHFaWwUaElInHMg2
mw9V9/Jm73L2fXI+TTzOhO0s+L457qrvRZvt2obvPFAYg5U98NqV9Idu3aW6pcTg4RZX8TWd7WaL
B/BhSFGlvimzFV/5ukGVaxuNw3h5IbEE/jz1vWIsgBSKeKShtYBxbYoW/5tX5m3Q0Xq4iyu4MDa6
zYNX4tkEGl0ThXjLP1TImB+83kNE0YBsr/bd6cEfVyWtdVsS2TV0ZaH/S/LQnM81gJZQp2EdDePR
e0EYeOPEVQVRv2iNUkfjuCVtK5qn4ZLQeq4c4yI3uYjckoYkGwIYCRx0BDd4JlopRBb59voW0nkn
B92AsiEQJVyVV3/J/VkUc0FD2wjBGrol0HPy6KfFfsdWxcsCZKHAq0r8vzJ9XtnSOKmd0PZfElYE
tvm4mJ8y+lAZ92BCvz4o3VohQYe96qGD5YIcQCRZ5dZ+7oROPA4bQxJgOGnvbt2avaMLHTnKf6aU
pI8XQdy5KjK4kOmFimffXYv4tNsBdI6vlfnLmAUJ2MEbGxy6MffQfOzN6TYX5nzLmcV3w+CwB9kO
tHIUtUZ9+Zp3Qdd30bLnFnnvTUjvhUgDb6M83kFSE3mRh658Tviv64ulCZGQQ8bDAFQluFSo8jB0
kLAus9ZzQOpc/qWJ2JSsvB0a6zP1uh/zWH6MalDwXLep2yDIHUBonQBGB3aW891o2Oia8Avsxgri
jDVI2e0bwsqVo6Vzl+jqodjueMQD33NuBOzokFSsHRq25ZMAD54rVi587SgoWHGBtkGAp/rjHv1h
ZIoZDYW9Nat9bYOzcn99ojTvDdRY/5lQvB630oYtwFCEvYHew8IIjJRth/bvwJ6GEujR+OBPX6+b
fNVcUK8BeaJkWRRBgEqSJdK+7Qsf1wDQUt2HZRqSuzTJ3AO1arp1BEANrotGm4Uv5mYZ3Pa+8fr2
qamgnZhk/I9gYgIr9bZ1k30FsD8SARE7RG2PbGRCOJKJntetCTzpDgyOInLOkChBRVHZUNQZSMNG
+ZunnYEXJrnxkUFE+XgNb6rdVMievdb6LqNtOvASiG7467jmAS9Q3aMu5PiuL4F2NIhWZQkOj0k1
wLPNyjZY3dNwMb/MNrwO84Oh/mk36Jyw3sEWydCDhoAV6tngj1fiYztHXtkcFxqayweP3U5rhX3d
jAG8gVcQGg3BUKcsTZsnRWzYCJIMkX5qsvEpN9c6pHSX6KkJJVxNksnsjDaiYdbYS+APxj5x4SwR
wu7iodheXxxdfQNdLJD2wIsL3OLqhBFi5FGMDH0Yt7G7qeZ8S4zuPuHlbuzJdyMnj2lR7+wy/dwv
5QqeUztSuE08WxGeXNT9xVKALr0xWWg4abTxOuLtAJ2BH6XWuHfyuV65HHQuDillcKKixQnOWlk8
4dCuy8UCe1DL7mNyGGcb3TvT4fqc6vYIDpX/Wk2RjD/nrjqtSmK1bstCtw4j4zE/vuPz6H2WxROC
t4ByxU01YUkO6smQzod6W8a31z+v6yIBbO/f95VZspaWZZTj+3nhQE2INrwI62V2P3jcolzCRwg4
EsweStEm/dpGJsczt4iCkSXGpjaL/JDbkDhmGRAcGfq0t9Qch69u0/Dj3EOqOKmi7K6aK/8mrpGb
JL7wvlV5soYBkj9TdfwoSyJLjEffJflBzIoqhlGUX6CGkS0kaPKjZIqevPiOcn/lHOm2MtiD5GMG
gLxLOKzNTXCWzkB/VDfU/zzfp/nRJjfXl0azf1Gkk/zT4PVAZlBZGbBwWpawUYIp8pe8HAN7wPKs
QRnXjCjux4yzfsg5HkV2UhzocpgHlHr8lZFojggQ79i8iApRNFaRhQUEpexWoKzrm8On2YcWT/52
vTQgCU5sqHnAKAZJABi6WTiV0UsM0XMvWz5dXxA5F+oew+/HAwsvtkuWaztubT9Nai+EhHtRbs3b
4qtRQzF1E71ZeAXJhRNL6mAAjfQSK2+90K+NYxK5L5EjbmKQHnB7DUmm28qnppQrlJHISLJCgBSg
qMAM6WwXD6rpKF6m88/r06fZBWeDUp47FoRX0LGPIzo721QExlqJRTsSPNlkBdbG60Nu9ZMy81wO
Nfr0cV567txJYRyT7frOeZxiYyV41m6EE0uqT0bPtznJk9l2P8rSCgb/l0ehZQ8ed9L+5mspbu3E
nZhTHIEXJVVaUmD9cteGqryMSlcOqMYLMJQE/ps6OeCTqXPMqJj9GV6gym5md2+PX/K1i2ZtEPK1
cGIi5jNvxhYmivGZdT8pPVzfXStDUDHZcDsDSxJMkvA/Tc53M6UBy9fyybqmuNOJUvEhRd14TTuD
s4O04OsHBJvS5Sv3moehssD4371Qr/4jIuNAnHRHwZFY2cPuPQOViXkwLl7yr+VjXHaePTEgD/0n
XrND7MffxGiuxPH6+fxnRq7n6XplCaHomwVIxO9B82j/opaPyqW9cpS0ZqCa8ooAIBesxpY/Cdsz
egbJmS9V+l3Ef/N0JfWo9QtQAZM1f8tHlv58JDxhpZsMgDgmxqMDVn/XQecb/2jnH68vjA5cgNTm
P0PKKcpE341UAFcTzc22bqeN50WbdvhQG2lgz1/i4tj1LGir8nYuvl63rZ1GB60Q6MOAHIr66nIT
K+tFClRiGT0uxS3UO/kaN6z2AJ+YUDaEnVluWnUw0TaBMxwgQHR9CPrvSxQBwI7Y2MpFRHLQfscx
w06I2DfBhy82WSO31q8QULuvWAXgn8j5VnDaRFgkt90wNr/FcTIFhqi7TVuCks1N211mEgSo3bGo
jNth6fYTaBiuD1K7FxHVYXwyjFAlJnLIxQFZylnY10HtbN2vOarm1UqGSpd4QfrtPyPKTEbCLJlB
YWS0TYF22UH87Axafqk6Nj4bvtn/KJd43PG5hQQaj5aVd542Fw/HIRkGpPyemiHLAcKyeSFYaE3u
XVJlB7SWbDv071l28xH9zIc5mX+JmP8mU3sLIpUjz4c7rxjAzT3cFb339z1zDt46Ce6Qjbbniz6O
8dIPVeQio1vkId5q3geTt/Nzm/j0ENtiLWkg/clFmAgsiZQRgVNUsRgGaH7NycwAYszvUnLv1VsU
iqGZs+Qrt7ZuneHOJBkjCh4XPctg2y5z/Ag3tBFZBakr0OBF+4CXw/MyLOZutqs9xF5ukukdjXJ4
8KKdTPJX2Sg3nE9p7Hup2SyoS3bl947+AmzYBXzc9W9mZ+V+0HmFU0tK0MiXqHbr2XCBGD+QCKwu
2+ubQ8fthKEAzIq7Aa366tvEjPJlyXvLDVkuChEU4DPbWnMDDoK0FT+WpP6M6x7aXrXZ7kZost0J
qGE8jE4rjv04DLcdT+abOiViMxuzu6tz93j9F+pc+8kPVN8CkK43XLvHKs+E33UV3uFlGwj3Hd73
1IqyoklmZQboT1AALlBr3JK1tKB2FLjf4dzR6gh85PmOyVtqRgnBPc8j73tLozvItH+NurUEl+7s
wbkDyy5F80AtrpgBWtE1XARHPtQEilaA7Gh+atzol1WOX0kj1noftdvzxJ6yPVnnO50xocskXsxt
VFRPUf0OGAjDYJB8hFjGJfMmygOdjXy3CwzNhkfbtt6P7i6rAru5J2tPKO0qndiS19dJ0DeAyW92
SrhKkXmBW/1wrXpjr0XqujsQ4hI4asjYIn2rrBHNPPS/p0iYGeK2ipJgKpubmhsBGdYaG7TDASoO
c4dszQWdfbF041w4I1DVZPolZlQoF/YCzMA7nh6w8f9m1Esdckl8qhuYsegc1jS9QS55R9y1+FK7
18A09gqFA4Oo/PvJ4qRlNjUpiMtDK5r+xHn1YOd0pTVLe3xOTMgJPTFRdyVaQ2tpAlrTzsbLdobx
0EwbsVbS1ewBZGsQ5kkqB5CJK6GymzpxTxu8BvPkk11+7thLV35OX657Ts2EIW2G4jTgbihyqQkB
w216DrJcpIQwGrJ5s3YiMk4o6SNVg4gS7cfKPo6BOF+8oYFjnoJy3lbuytWnud7Pvq/4ltqqRgEQ
iBsOotqXrLgf2vF5KovtQMC74i0/QN/xDYxuK2Z1SwNIC6jBGHAt1Fe6A4ZknkZUxdzQ5Wkw41i2
e1SLa/rp+uJothqOv2yycBG5XDQFpBZ4y1sBbdliNG+RmKABeP0erbnfk6S7IYtYwe/pLnrpb5gF
V4ouZ7WkWieZ2RteJW84+5naXwDLjx/cfNnWzE2eIzNO7rockteL34N8urDCosj2kcvB9Ehz80ef
mcUtms7it7+zUd7FcUYeGROuNujbTV8LG6CR0HbvjejbZEDQBMW/d0w2mq0kMlhypyi3b8IJlG46
8Nxb/0falS3HjSvZX5nod97hBi4T994HkrVpc5UsyZZfGLKs5goC4A5+/RxqbndXsRjFkTqiH9pR
NpIAEolE5smTKFUcq5s2g5o/DoX9hF24Ikg5XpY3q7p/yjujpuLCYUPKcWdFGRz7wGnGXnd+avsS
BEJJ65fD7rLAuaM+9p0BNBkUBGQK+qKIDSe13cNNtAOj8or7vzf8ZP36OrMLVcXwpPneX6n2Z4YH
YTNa2QB3grz/qdl1CtaWqoLhqX3tsrvPlF0ixPvX+ONZPDLrHTxZWYUYP9/p2lok68urM7fbIEMA
1mPM+4KR73R4dHNWUrw3CJrI0trD+ypIhuoZVaCromtXIAV905yMgNhoyWmdM1XHgic3otuhUV2v
S8A/0OSoyxq/Jdw39dfOCYPLU5zTL2BWACIFIk8/8ySyojMt4FoInLCnVD24Cx7EwvBTD6ITtOh0
geFTNQNey/LUjwNV0ahoDL/D8MG0T7bIqvS6lU1n7E27dPwKoNINQaOvBSlz+wH7Ohalj5x/0yhU
HUd4FHLF2Ot0kw/rTmz1ais/3KUalxOCsDZQ3wDHnqmb5jSdlrdM33MSer1h7xyqR16vVAHyWEvm
eXREJo95pBMAU8ZNaIyu16lup8Ba9+AW0PeVNCLUHHRoH2R/Ew17LgEH93LLjbwS4YzL6jZ3opCU
xTxRU6YBE3IqlWZmBIBpbwDUzq8FEJoORzGCkb7IVun8JmHfDRf5kyZ3lxiR5jQROLuxNtAG+mN6
S6IOMANDTGTs1aZ5iKl7nQ104Sae8crRXBV3P3CaEDWFHhVJL/LYiY19UW3RUcsLlaCJny8v4Ny2
jShTZM3HVvbTVz1ohIAIcBngTVHEEg9t2l+pC4Y/vbCK33V0S9vm4HINQoaGOZclz84OVzn0Bffe
WdYWlHzE4CrOgFb17Q/ulP2Tw6084Ho3+J8Q9Q6xQir6vId6PlhStxVh7sOM3SYO3WZafBWydCF+
PqsSf4mZZlaQu+9LHpcQQzei8DO+4JzMrtgIoEeZjwsk2uSIaaldsd7C+EN5K+RVE7442uMnVgr9
e/GERj0DcMKn58lRCvS1xltg37LyiZjd1k3CX6Jx/p6Yd/TN0T07IPsYdqVl4B43RMD02F1L3PiI
J8XWwkttdtH+mtF7pPtIVGypzRAXjrHngFiQGNG/xLOtBQUbV35q/ACU+2PZ3rNhR0IqJBUSVUYA
VSeW0D0EB5QttZm5klWT+SrtERIzFkFXc1ND+BQvdlTKoz3PxPgNaFcxItPNvUpXirmNo9s0W4h2
zYoACgkScKEDDnWqD7yRidlTFcjlIf/eheLOyOmKoBHcx9UOmPc/xUz8OkuLaEyYYe6lQsVDlphJ
QChVnrtBa5ZEja/N6V6hvBrBNZhUlCZMXqO9plLDiCOyR/tY02sTs11XaVL5wiZ54yVRym7oIOWa
FYIFThVaPudK71foi4qDLQF1zupsW6Ml66qPNNJ4Hfokb6qmZ77O1OrKQYM+L7XqzhvsJrmymDik
qJRHKL3M0AeKhNsIhUxrFUSugWSNRzNUkkhLg3kvrVcrcboIkIJavYcvkntu1zV+F+vRm0J1YE+Z
+oMoqvIdj0V9pcSyuqlkDz8YWV2wJZio1kZGQ0MjTdX4SsJI89IkTgKzaOtdSViyVttwKZQ458zA
JiEoDBQucmoTHWEi6SuzBnjaVd3AMECCpZQorQQ5ROZ+wgIei5roSRzFpnC7mOwjF0wftyWenEsc
yHNHGYFRwMhAbIAS14kFzFN3SHMbRpa19c0Y5+UsjNArjnwpWsdcF2SJvXHu1sARRjpPBfnOGalI
Y9ZR1SimsQfA6cW25RqQn8MnjteRiMmyuUkUtm1uwJHQtEBq5N7ttW1Z9LvLYuZ8iZEr3QELDzo5
ntkjlvVK0dgGeHzpU63xq6EcNhY1gcqOeVCD4c7LsyV89uzyQdsRuTTdkQPw1EINSqRnbQIP0KL3
6NtCmoW1mxnfRTbsnQUeTuY0KYYOvCRrLG7spYXSOCfxyjBZ0OqZAwQ/EmS9aAcCmzS1SKwPG4X1
uKLQp/410mv1a2NQvqJcMVdmp1kLj4/ZGSHjCDDBWFU4dSu7umr7pkWRjW2kq1AngWgXHNfZCR1J
GL/g6DrslHxwuxwSmji8L4i7bZT4umwG326KJadodjborQEyF7xyUIt8KstVWDOMztLebj1hK6uQ
aOvLaj3ar8mFgZvgTwlTtw7N7/Bq1uGoyjR8iSxgP/uOf3N6WLlPCEINMFC48L/OiiTRi6sr8zA0
9l3N35RQiz1nMGKP6uWSpHFRzqZ0JGmyQRyFh4MuoXHK9zpdmU9jawPbb9IAXM6DXIiTzq4fVBe2
DSYOUafTHULnahRRDHCOzKp+MtNs5dACEGNnIZT2/mieTmrsPQNUBNrLn3FkmPpQ1onV6fu6V3NP
qhRoU5MSlOpVzT6pCQkK1qieWw3GPYppmwei9tIz4KLVnlWmvRdatjC8nkblLwqMHJAOYbvWSd1/
z53eAqlu5dwYvKx2lqOwB5BQZr4Whfwr9i27pgNsqwlOZ18aIt7WbQj6lFBSutZDs7gOMyTbPJuD
E8eOTWtLy7r8Agam/NqNwjiQ2Xaom12JQjwnCpw8QNn5JkJzuh6t9xS/j8KgsJzrNBLmLa5whCQp
LwMVvDT3MXpQ+kxRy2vNacmBVE70O7wWZ0XctFqXaTesS+kk66JlFerp1M7nHXyVxhKJj7oQ+3fJ
7MRzWap7Om+UwDSrfmWETr428sZ8RFydX7mhXgZ1qw4LezZ3eEf+JaTtYL0BbjpVDYUz2bZViqOl
X+nlW1TwBcd8ScDE2cs7atQZhwC1C8IrSy6YhtnhEchD1AMA57Mi3dYyOY10ZgDfKH5vjPZLw5bq
gGf8kbGRILp3gxLLQWT6dIkGQbXe5ZoOdzXcgn2Zq/aWFY+yPCjqEpRtrurhnZMH9hIbAn73U2Gs
leh4kVM8lvR6BUfoATQoa3BxbZAR32pN+yVFR2bTopEPxMrDZev37h5Mzy+wMJaFtpl44U4JJfq6
ygCcgpdiiKz0q9K8rmNno8MMpmiwPVQZ8bSMo0LKUZ71nlhe7EYb+Ou9RyNUfC98zah6Z18DwD8g
5SDIw/VyuhR63DTxAHuwt7KrEtCXkAiPRz9dow5CNI7StSyI+W2i/rwsd85YosAfrEHwaMY3+KlY
hVGiCU3qe+pc68Muqq+qdsEezyntsYjx9j66nXmr8YF0vQ5qn8f6Nk8WLv+l4ScLN+CKF4YLMxw3
3w37+8djLMhc/LU+ow969PFEcK1FQZ6+159IXwdWZASXN2Dp8yf+hGE2uZQ1BNB+a6nCg3+5YJPm
vCMTiSow76HHpjNFfWksc00FCGXkDRvL6xJqbmqpoZ2IqiiecOpPkGePMD6QfMJB1lAWfLpkgtpD
WQy6jjAiCeJB4riofputLq/b3KyQah+bJqCdK/g9TqXQyDQSjrj6PtHAFajdO84tLX5k2cPfEzPZ
nlCKoTckxLQa0JX6vWHf9XhXaFG8YADm7C5KtceeHqiXRfj1dD7gvy3sOOH6PkWjVSkA9mk0NE8C
fxobYAlCsrk8sTm9Q3Ic7j/KWFD4NZGXRYxqLofe9brfJalnwtz9LQnvJaFHR4eWit1Iqep70n7t
60eAez8zPtJb4ClxwV8w0TOHmIkghYGTU9RBT5K7Kk0XgnlziEk48zrQECZoV87YlUAHWdWNqLS9
TCzyEPZutLIZUx/zvuwCxq3sSSO2Fajc5A+tIqNdAcI8Hy22woBSBEfKOCkfC6G6tyDbSx4vL8Cc
yqDuDCgKvENsPOhOVaYcWiPq0kHbx0a2SVzqBKre3Oph2Xspp9d1uZh0mVMaXJa4oFDLYZ5l2xAS
yiRgf1AaFHKs6+YT7hloaMfCUVxFZ8Q6DkVRtFLGuAMLwLHtn3G2ZAvnlgxElvh+C+G/M2J6aru1
mdihvlf6fcp+aJHjc4BtB/Oq6T5BdAyMy1+y9NPtkdSuuKVGmE3so2XGNqfZwnrN+09HIiYR2bIr
eglIsb4vnYEiBsbYrSL0EGtHdBATSXVN6qLYslRypH9RQKoZ7BPUvmDQQIAT4G2U+E3RT0qmR1lk
oxSXaysZRPwTdh7uENrVIU2OTMTETpXo2Ikq2J7sRXWjxgfGrqtym1DnE8YEZhAPEPTORNRlVJwj
Y5VxgZ4FkUH2ueGjFTxXF7ZqPItT944gqoOAJcJ8Z9WirajSTHQV2VN+Z9ePA/hDk09YdFwfqBgd
8evoXHQ6BVEDm19VIMig5lf9pk0X/KzZGcDMwJOAI3HG0CgjTvU+pGRfxz9FR3w0Kgy0YWEOc7c6
/FBAnJDOhwMxudVNMaQCPACoPUaF6L2IgiJdBZet5qwIFAXjbTPyHb3DkY52ugrLGK5DSPZWuLKp
QOw78Wj62vKXy3JGxTzb8SM5E42yeRnFKHIm+zh9jPkqrlZoaZ+lnZ/03NN4DfDNUk58douORE5W
D2hzgzGY1b3brVFmZQ3rqF1fntX86jkq6GVw45y5KbhwEzAattACFWmERABKEhvboUufFXOpt83c
bYOL5g9ZU/AFkOupRMqB7DNVQy+8ZNUVD5dnM7dguNtBJoMIDjBYkz3SNXgQzBiwYGjJa7L7Ec6O
Rt0LQkYrPNWEsfoH2XuQUiFgfXowq94WOXVAhqB1hfWlLmwQ0IJdgHi6MjTcI13zGrW82A6hOnhU
WpGfdOlVRm47wwTpe5eboW8JSu4iVwEZqt6Gpo+QZyk8JrUU7hU1vlTIbq9AJ4rsUSJRMAPqitoL
NUTB4IZYr1K1490Qt/DGpcyStewt6ztXQaIcUVf6xJRs1RpCv+dt2nqRzsvOs1l458Ir5A33o2ij
1JvcVpu3WPL0oA/JL52U0VNcaMWKtH3hM24wz8llfg1HKvO6gXVrvR9az8WFu1XDNP95eV3n1AO1
yyN9HJCDCCGcLiuiRXbNeGbt0/rKca8QVbs8/pxyoFpGH3PfLkowJ+Onrdb1hQlbFCIMUlYKkMPW
LjUq/7KY2WkciRl/P7JHucaMOiHQQVX4jRm0fOHELk1j/P1o/EEvs6jQMT7BpdDeEf3QfIJp1kUi
Bnc/mHfMs0ioVNCMteRIxJRZ+kNJ0u8Cz1qvr42F22E8KKcHSQNyAwVDcMRRYzktItCUvu7yHDwp
uRHZO7cB0iYGLlUOoD3Ia6e/TvquCUrekdXH9wjxNvjyCIw5yDadrqGuAmg0cNvcW+aai6/hEqJ4
zqoej6+fjm+zrs9MG1wjsbzBfwqI2PS1mwR/bxYThY7NwTTqcRbU8ov7ZgnLOqdoePKD3R54NpCY
TCbRA4cJrCEmMdQeonV18RiLTxxJYA/Av4Q3GRBYE12maeN2Qu+Rtx8i4uV6n6NOTgaqES9o2uyG
gCMUWCiACxHOON0QhePVTQD12rvgD703cpKs2y5MX4Yoih5EOXyCVgrPOAAZ0TUeOja96tCCoK+p
LHFIwwdya3TPn9j5o+En+muQWm2dHsNrmqdd60tp8jkThvASUNw4lAClTC44c5AuIyYjeyDGzXKb
LtUozY+PSjDVAiD9jPpXtwqO9BUssbxiCmB90dsnlgfcyX+MPzHBaB1SqEqN8QlK029dtpAAnT0Y
R8NPlKlWa70rx4uk/eZIj6ibfInqZk4CaPhgnOCX4U6c+DG48atwGHD0uLPj2sbg2abhfOFMzO3C
sZDJLqehJBExIMQqroWf9QuR1tk5jFTLY1tysMJOhkemKowdi5O94XzR2U2l+9JcfXyfxxceaIKR
X4es01OtVhzMnZ1D8FzewVFin5nByPyPLvRIMk2fqiEoe4DR5NZeLQKZPCbsbug/4SyMPAewsmM1
+TR1j54LRGomfB70kGrXZu2Uq64r2fbyOs1ZP9zjI74WhJVnwAqEnCiKd1ywa0Wg/1fM+BZ8bRs1
am4ADw0+IQtQL8RykYxBePp0T4xeojcgwGB7pXVKHyy49CrRwnIz5C0gTboRG4fLAs/1DE4EGMnA
dIVCbyR+TgXmpHc0dNog4EFDkiVe2Va6QgjospDzs3IqZGJRhpyi1CyHkLTcUOpHzoJTtzT+OMkj
p85JODXCcXz197b8mlVfL3/+TD3++P2AOECTVazSJOpCrFxgAVNcGOhhxlTT74TihaWNhEFV39DO
2OAWVj0063F9rS1+KsMSLupcByEZWuZYwDuf16qDPUxp0s4y92rJdwYSGJ5M6Los6NdQ1B+2CwBz
o/8DEj06+kaaE/PZJRnayQy1sa+rXeJsl/yuOY0DUAAmB1p+ToGF/gWxSWNm7nuj89G6I0gjbe0O
S7nn84DDCEn/U8y0PiyhKhg3Bw4nUslreyNISPdGpxVPfVzo+yjRM+D+8jrZDYxLtAno48fLWjOn
lKC3RY0BjDhO6uQoV1SJQVIG4EqISHTR+0Ulg78nYeJitkobI+aNh0b8IJNtru/+3vAT0xDWf0wg
HVKv535eLHFgj5o0fcEcL9HELjAOULU6WICs6bGfi7VW4dG+NV/QcvzDNwW0AX6yM5LsjQ+XUwvB
JcviosVbibg/nV2s/bi8VDOZEYyPKB3yiuDKPYciUATq3ul4Q/2hqZ9AuwrSBnCHelZEfSolKsoG
LwEGJUW4q9XWjRV7d+nHc0z4ineEOqilRoaX01lSSaQoY4SjhtfCxHvj/vIs5zQa4VTEIsFQgxrv
ySJGrkho2BRk36t7Jf2mfRxMhvzoWHIBICb8nqlDknWVnVbwJ/YdMkcgoFnQ59FlmmgbyIiA2Cao
60CGbLI6TBB04rXRDjdBBCk3fg5b5Qfqg7zcRI+1dimDOWPmwKKNgndYa8Rjpr6JUhYk1zM0g4lE
GPBwUzh83YXKx/UaS4UM6ehiwdudGBlVchMltuhcYYC9FInR7uP5DHD1IEYPc42gHS6fU5USsWbw
hin0QMXTqxQPlzVqZpFG5DLuVPSHBePnxMutAY01skIWBwM1L21QGD/cdkHEjNKeiJjc3YzSNCId
RJC1ghugXGCRmTFheIKP0FdoLh6skw1w6gKE7k5DD07S7tDOwze1PVgWkTnw1WHBzVmSNbH3eZ+g
n6ra0oMSrxId0/GVFxtdU41P+Dsnk5pYfg0sv4pW1/TQsFccKa9CNa4hbhMZXVmo34ly4CJbyUdM
nle17hIf+MyWgQoBh2YMZqK2a3JQaS9RiBBV9GCTL9yzm4Utm3PnTsafaF1vppTxuqQHVaxJ+Kg7
N0SAcms7Nl+s4x03VyS5NaOFd+/srFCl8o4CgVcwUUS8VwFjRF3FIe6u+MoWC8PPKscI+9aBwUTc
YTxqRz6wqyVGo6cFPaTKbWsNyLE+pA04HtC/sY8+jGFCrQjiMsDEIrUGAvpTWSXTBI9yEIXR3lcB
6iRxs2DXZgwDblGEGOF+Iss5rQMoS0C1k97BQQL7lVbfloiiKebzh62PhUjJmIYYe0WZk2nkatl2
aK6WH+LWTzU/S4Jh6Uqbm8exiFEpjnaFJ6SUKRhrD6AvDdLuEQ0rSqQ6Ls9j5nFwMo/J1mdCLaig
mEeYB8TxACQm1RrO9WUpcwp2PJXxK46mIhzaZ6E0c3SJbnyW/ap6F6mR1yTdWM7Cxsye0GNZEwug
SldwJYEsZxAo2FFXCuC9aDDjyZa/xY1c107zokciiFy5V3IU2vy9uU4shA3yJNdMrfwgq8TPEMEr
6xtebiKxNdMFoz67eaaJUuGxOQXyYafLmieoMtU7bF5vAn1s3JW232lrYi2ImbM+INL+Q8zUd6NI
rGjIEEARY91zU+HV+gI6aFbVCZxgEKa8Iz1OJ5LoSkxjoWPN+h81iJmk81Nfqg+fXawjGePvRzpo
ULfOakC7D0UcJLafInUHuralC2JmJraKljl4tiGpe1b5a1SCgdM8zw8tENE22hoXw4Mbfzg8Bhf6
SMjEMoCnR1VR4JsDw3GXJb96/YotFYLMAGJOZUwMQ4EgN6BYcEd4vbHsG9X14GdV2joG9ty9duzn
aomnee7kYloAEaOPPHgippRrZW4UZSY49AwZV9BQsPCqjq7lkPlDeWPZz7W6VdRAjVeXD+x4Sia+
/YnYiWuU5kpqhxHEVgBwDtBwpFx7X5de16xqHaV5S+79jCbiKQHPdXzh4waZ3B0ZcTMNQZ/soOcB
bATqBdLBt5a6tc48WU6kTJSkdnhShdLKDkjp6HJnm7uqeyldHiQgoqqGn5cXcVbvkT5WQdYHgo9p
Xq+1rVKwVMkOhf67pj5q7K5jC57DkojJPhUd03LCIIKV6yZ5TelKXWrmN6sKR7OY7AzQhhXNbRws
PDm2WvHDTJ9cdPbg7S9SfMvTqyJc8LyW5jTZpF46LUpM0/ygMnvF+UtV7Qq1W7iRZoWgVxhwgGO2
b8pZoWhtK0Onh3Ul10W4aRFuLOzPTORIxmQiNK+qrG4GWNfcR6VYzQI0oPq4iuGpitcF2Ekwkclt
V2hZ4gDskR36+D4vwLbztfs4JgcxegQnUMmH3MBZ6QC41HQ0JWuyg6uAgmKniy1rv4T9ErpoXIyp
xQFmEsEQhEnH0unTq0jJohZYmjY7kNYX7Zaq959YqaPxJ1dd5vKx9HEcv//Wxs8Ke3PqD2PYsFJH
IiZeVqLTjnSpzPBaDdLmjibBJ5oDnIqYOFJWhd4WjHbZYahWkat5RrarkyVbPHM2Ri5hZGgQIT9P
FxuW1ChQK+JQOCABk2rAnWuhLyUx5qQgE+eMlCMoj5nebNRqrCgklTho9ZXQtqbYyXjhAM5cKnDQ
3rMxBlCL0xLeVgk5eilUJVS3DQxzm9U5+D1/xXJzWbdm5bhIrqPQaIR7TTY+VjrRswJFTKZberV0
PSdp0LNDepXy/bKkuUVDqzskT8Cg5qBF5OkpQaqdpmGjlgdRZAFPXxIUDtWFvmAc5xwdMAn/JWZi
80Vf6E5cd5iQxoM4TQHHZKDaaf3IWGWy2dLY8TpheFJ8+3vzm5hMWSrdIJWhPOTwcDrrjpq6VywF
4mcXcWTx01GfgNf9xGjagkQWG7BdZdtftUm3GfrHsPy4P4p3NtK1Y/9RsNFMhJh1zR3TqssDe1JV
RF0OIdCglxdrxmSCSxFx3TFsAPdionaAEhlub0O9u0zuXJIHqNVc8C+WREzsDbwlo0lciNAoqOCj
/pcOjN/lWczsBhLBLtARuMIAm5/o2pDoDXV4LA4yzbdlRe90KdamsxQueg9HTy6YEzkT1cpzHahG
vKgOeZ7JK5TK/CpbG7RxjBo3mZ1oO+CXdB9oOXslSRd6WWg7t7VpvxmtSg4iUsmWx137OERgYU2V
Ak0PhZmuOst+U3jagEEcDS5KlbfX5kDzXWlGb2mDoN5gKg+WEKZfGWnhV73zlLQtbKptfh3U1Ngo
wna33FXCh4Gp+q0TxfmTqRWJb1Wu7nVEokRP6olvNGDhsUUYelqpJgiwNK5fuAPbxlZRrkVcdCD4
csytpGJAeSzpfTgG0Va3uBEgycDQriKJH1iaVbuB6qofd5r55Jp5vQJLif0AvGOFR43afGtF0fih
ZTWrKC5d/OqqX2Iwpl87GgexvaNF31w1slBaK7vMM1EoivKQ8X+j1MxXLFnF7Ar90rIrVAQSsGS5
zZeSmcVVlgvwg6A3k9fbKYJcva5sGpVUK6NUGl8WOigKcwHanMZ0Vpd1bMZA4wS6DlJWSB2ADPLU
bGqi7hkXMTvY7LnNvlRD7wm8mpZc5SUxE+vcc5BxZzRi4+1MqRdntzHKddj68mTe42hTTcYzBr4S
kIpjg+3T2cg4ihRoCTtQc7C3oZmhISGQDH4hitQjRq9sBpIogS4KgIBbkXiO3lOvTyztqrbK+pDW
NNkadZPcUHCZ+k2sDte9VWerAa1U7mtqpH7PDdNPpAq8o9GUgR7Vuc+cqn/sa+JuiqQbPF0I7KTg
L7xO3tqmSDdd7zYrRQXzYyScyC9dIgKVoOUel8gGI0vkeDnVC1/Dk8nT9O5ghrX0iqJ0vIq28UJY
elyFs1WCGwOjAjp2e4rEZ410HNT/Fgfa/UibHVoBrhpxY8ZsjSqgBTd8ptoXIo6ETbbEcamqu+gl
ezDlj0q5DkFImClPRT8q/CNzv6iErSvz91a112BxS6MFlZhTvGPxEzPd6wxcpSHEd8CYGVu8yvIs
GLqFy2BWCigJ0MET6b4zME2Xs1DknVMchhxFaL7GN1njEXvhrM7dB2M3aqT40DL3rKAUdLCR3jek
OFR0BdpKV6zZx7sSY7eOREyWaxiYYzaOVRxi+zFrn1174e6fWygHGodya9NADcjk7o8zXiHRV7ED
Sb6Y/cbwh35TpgtkVnP6jcQr0FoA++AVO7FpbpxH6K6CSXDnSztch+h4mrKnPHro26Wm1ON6TI8S
HoBo341rEdWcE+02G90ozMyF+Rxj1CwKevUh6q4q+crqLSU/Fuzb+OVn4sB7gVwIArhn5ItiSDIQ
bECb87BuPavjOvIJBSm3+Dbu5T3qGGICJrKhKOJ1bzhVoDlOt6Fdb4F2Ssm3ruJoHgj0k7XT0fjK
Mpp8nREn94G9zn0l5ghfdbbF74Wo5aNmDdEqTV37riKiuFcr8QBOsAx9fOqfRObNA80T+6GwrDSA
W9zveg2h0oRUBXp5MIcFTeR2r2WS1n6hinAjrbACOr1lXsmH4oHqXbX0Vj7Xr/EtDo9vZB8Hk/Vk
P+qucmxpyPiQDT4RG5rcJY1XGN8W9uFsG06lTE5J38V2p5cGpDg+odvQDS6Pf37QT8efnJIKTY5Y
ZKPqrhp27T6lu75bMCUL6+RMABYNA1lJ1WEGnXrlDEiyeG2HNk3fPzyP0aVAYZk6lopPH7KizsC/
2kfRoUY/cZCm801fL9xl5264Pvalxk2G0z6WQWCrjuL0sq0Tk8eNso/h/rn2L6H268uTmFkqJNxR
dIvhwdMwLUdRzVDNdM0IwXZlgL/l2k2/2t2WNktvlnNTgpkcyZl44ZqhOG1BzXCfKz/wgPEV96C7
LLDcBL7ED50tLNy5kTwVN+rg0cLpTtTrbgRxqvGdpvsw3kj6jBbiqSEXXIBzbUbpJR58I1/YDF9P
KAR49rJQ3RNrixoru7irm4UDc64FowhcjGO1+Pm1YkWxwTqj0ND22rcjc1XH6eayFixImMK6BidP
K/ouIXkGD0+3dPHOLRKew6ioAsr3vKheq8tEKYoeBe+RtW4yco9G8luFLfUHPt91B8W8JrYePgRi
lpOrkadEHYas1vbMKrYhrTdKyX9poVh1aHAqqmbh7MzOCt2CAYQCPvusbmTgvaSywqyo0l6hya3n
FKqnqq+X9+b85IzYdeBVQXQGSoJp0QgxBDo4xJa6L+P+OhXdfWWXOe7A4bULEcMehq9OvOTInC/k
WHb919t8cnysqEgHt8CbWaRvBS5JUDiq6A3Cu13sLkUdz+cHWeCbfWepGXOFp0c1sitNFWnIDzrA
+ZY8COWbAaAkiP52qXujfZzeFj2aAMpFqbExw/DMXXNIsODskJaI1mrJXVov8YCen6ZRBJDuoARG
YPisnmjI0XXczvihE0OLktlUWddF6nzYKkDK2JMWyCG8b6fOWVomLEHRJjuUuzS6wVJdVrvZSRwN
P716qjjifaJgePJy4xY/L49+fu3g4999fVRAjoH/002PE01p1AZNlaKqRntQm1EP3UhKj4XKDfL4
C0s1p87o6A0DDT5M+MwTdTYRpkmULoY0liKruc3KyKtVROZSX8HlfXlq88JAdg1spA0rNIlrmUlh
VHmZ80Mhdnn+SBBAj1zQKIjSq5zFDpWjKzP1mWEb/pQ2buPRRafAAXEUC9I6EKHF4eBFSlA7z444
RNZXQZ8jtfJa+nJ5inNHFhw8Ywx/3LxpglOLO7DNdXgXmAW6r7a7sqFeaCp+3W+TfkOtpWf2uaEd
KRH/DONM31Uy1O1BkyGehvDYFXnTw11BvvjypBaETO/AOirrRukhJK7UazNKd52i3YpwWCrcfmeo
mW4ZXEZ4DCA9xmNnoo08i2ik5XZxADciWPJoEm+4RJcMlligm+1D2d1pGXNWolGf0zajvhlaBzVO
86AzWsfTikLZgTwmDmjhfEV2MAuMJkoDBf2PrtuoebRztoTjmWmEipfz0TeP5/lIzTSdVkSjeJwD
B7EpGuWbW8fXodC+uXhslUbrF6X0XLPfgm3lJg1BzDcsRe/nDNLxJ4zn7ugTpBtmVZJi2dThWVGu
jDBa8OSWBEwsHmkRN43HOTZPxPZEtjD8nH4dx2omdgEFZLTmCPAemCgCMtxyet9AzmUlnp3DUTxq
/P1okcrUQSmGCiEp9aXlx0ulEkuTmOhuwjir8nESpuOnQyCpr/+n38N/v/b/E72x/f+dhOrf/8Sf
X1ESUiZRXE/++O8fb0WZFP8c/82ff+f0X/z7NnktWcV+r6d/6+QfYeD/CA5e6peTP6yKOqnloXkr
5f1b1eT1uwB84vg3/78//tfb+ygPkr/967dX1hT1OFqUsOK3//y0+/Wv31A/c7SN4/j/+fHuheLf
XcsyksPYPPrsH729VPW/fnPUfyBnNd6XiMSMzZGwrd3b+Ivl/gMNZOAUurjYHDih8J4KVtbxv34z
DfwEQPiIvfrjp4o140+G+w80SUCABbE2FPypgLv/MfmT/flrv/6raOgebafrCjKhU3/ZM+gtUsYI
S4OnAFSL4FeZRL+jRMvV3AGmrxVa6WdlTMBSxd3VYPahH9vpEvc5KrJPb71RJMr10cURb++Rw2ea
O5JKAQpFy4y3VQkCaM9OhmGVhLmyCRuAVQxekcKzclO56+uh2WZG2e1skAmtUiaULUDs/Lor2/xX
znXlSx5VCXqsZV/RVXcofRQCiFWdCm1X58ATeq3V1LdpmpW/i34AGWpWamFAitx8Axl1RdEblyrr
pqHmAwD4aNbdV2g+7FN0iNvQ3ngSjuSqx3iY7O0eDTy9iiBi5LlhYX6PTBedCoWrXKWoUkQb9srM
BAZUwi8FRU11ZZEBAHG19CiLtqpWOesmz+9sFsvOYzVBU6skNd+0JIk2VRcXa1WnbKf3br8T/fhI
sGI1BeWkbR1obBugzPhfkq5sOW5b234RqjiDfOXQc2u2ZOsFFVs2OIAkQGIg+PV36dyHVKWSctJq
kcDea4z2ZkGA1Efb2fWcdkH+M8/cP1vIBZnxVsgTGjMTXQ8xh9nUmKB9S+kkLgF6M+ZSO/VnHces
XqhgZby1jx7ZklWRgKWq+T6dwH3+7paoB50j9xoPfAsWAdpCOsdlsmb9wdD+FsToAMmFbdputGXP
sw9N/qxqfMyRRYySXGE+iSgIhBQ8K9GDoivjOLD1IX3o9jsCPPmS/XVaB5XqwxfP5Kek/U+pYRkg
0diW2bgiqDvCIGS6EAUgkB1uedbsk+LllKK9YKfLb1egKhKxhaqgMHv0s/jVoaGw3JecHPO2u6cy
Xpp0n6thGq9LNutXOij/niDcdijSZoIgjvH9lI0xvkXXJIE/iWyAVSHvLm3Gk8s08S/ndG37AsJX
w9JqVJ9h3zetH46ryMlN9ZpXxDtZtvM+VSL/O/ux7OLl2UTrfNJ5+p+RsEGqBNWMa5GWwTgmVRyz
ojRYngfX/sSN/d6mGdqMFcFjWLZjfmJB3GQtC6u+H905ydYBdShhZE5Bi6wRl3labgvdfTXsffRH
Au1vS8IKxClmAR6BZ6IzUg1wYvbRas4F0iLAs6xg+3RXz2Ix9ejD5XshxAORjL49snTM39ZAdGCR
IlpmyfCyR+0ID5rFF6Zc/0e0QYY4GjRXYM8j12KJzIGkjHJYP1GY61Lz0mVo2wn8d48iKgAOPdEy
KoexRZ1UjMCaJXlFIrL/iWaH7bi57dwVU5n6eT2wNFPnlHX6IY/wiu3ryN4Nj8cPnb6krWdHuuj+
yNHb82rFbkqoRaivx7xbniT+TSMHp+ADHeKkJGM+4Ddilx87orp6a8Y6CSawVmMoDjqT5rL0YfiP
MsvPfcAqE1BzAjfGH4M22OpZt7IKdbeupR76ZxkoeYmSea9y1Fb9R2g/1URu1y0KbxFYjtOwji8O
cyAaGwp/ZqvK7kXAOIwU8iQmHCF0W2CmECgc6nXwY1oMKftRrf+lvC97kVZi0KrE1Aaxkal2Uzws
yBM5pZaeCGO1KvjD4NEup/ppbvJBFuUmHsU0/ltJO5cxVzBr4alKbY79JHA/er+BsFOYTFp/xifd
7hjwPzqN8OYu7x9Fr37xGD/OuNjL6rrX0OCL5Daqe2lhadwurc/Pk5kaIW47Zc+b6x+E3y6roU3M
23cv5rRUo2MPPtyqrm8/uw39B67N53IU8r3rIdXJBJjK6S9pFXId2y4b7sW27yfh1bFDNFFV2AGf
OviVZYpfsdT1iMCuEutCvO5Ukypc+loH5I7NLrzZYoquBENErUEsi2E+st3E9RjsK2oXBjzxIEct
H+8aEVoz6WofEeiUs3Y8onyidjnK5YJdwC6eT6dRpFOFdKoy2Lf2FARvRK8dwoSDHadBd4mXHcFH
RNWTHsxRjQt8dz79GXTmI5uGo0fbcI1cMrRKwBuTi6CtSTJ0VzJlyGYy669Brb880Qrl5JGvRcof
+jxyiPW2WxV3yXpCrfVLDAPkySSLetwpv87D0LTtMlWoZ87fIHD9GPtB3mi6PG/BTzJ/H4jMHFct
bRnk/rIF9Mhm24AzuROMh2Dfcc0U2WNvZVoNQzSVqDvESIfWEJmZ/iGxRl9GhVeoGD4j4Tq8c+hJ
ltYj11vqTx+NosSO+C8WPv7cSIgeszk9ZypFWcxqfxYhQ4XtkH7mY9vkhAWlNlPwU2bXJVnJ45aN
Hg9wK1/S8OiK6ZLpf2uxre94O3AQYhl62Gg018j+no5Dv57pmvJjuiJRPCgQXYVGeoCBT7sHPTNK
BrY1/kGLoT+vMt3qKB1QEGZj+sECd/2OUCjDjn+0jlyzbWpYEjtYr5StmTL2MhjpDqtUUbXOXfpj
XJDREutkfNqX8JjDsQ5+ia1Nov0Bskh0tg36pwrYEJW485Ij/Gpnm2XfzZH6+5d354wO1Vw4X0Xd
7pIKgQddOQ/rCdFm4akbWqRerTmcMlNRtx0bEN/RQ4DPxwF2TXrMpfwQReRuUy9e4u8c1cXH1yxa
9XH182/ECn4isgaNB56XtpUDgr+G/YA6toeJihIunUdP0MvCBwGHB7BvVC4l1ZyG/0BZnOPZtyV6
kr8zCmyC/xec45mBY4uNYc2G8FmpeaymkKCJoFc/4C0+hVyDZ1oVvc+SRq/ZEkWHeeMAHBZh6nmx
wS3EaVtlcP8QaMheeKCmG3MblB1a9zWC3JFDtgXyXcVqP7ataTLpS80d0sRaeopGID+I8m+khbhF
rj1cN0nD57xrMtMltcz24nHIeA0J5GGShb1kydgUwTqXBRn20xyOx4iQrBEuPextVpLFzCUqvzAO
qNCVg038ceXsuC3TARm1SEob9rVOdPAhU9h8wkgdozkvBx+Hhy3DzRTl8iFJujdm9qTECHcnaKap
Zm5UBRYlrwJLeB3MWjY2K3CEb4j63pk+TTtQEGRBVlmgn7tWhKWW04xbXNTJAL1DPolDmzDIZcJH
lvOhMT3mB4Sin8XQsSpecRpDC1N6Bh1csgavC9luWTrQEs6dhwgcLPZ/VdwkZxizhuBjDpFWNG10
Q1pxIE4u9lPDMY/ceYapydCHDjLRvCtOOaS7Z+owLDgoJEpJ7RubcGWNbvy02C7OK7FpCTnGC/C3
hu4mufK0Q9YSoXoso5YHZ9mypYK+rqgnsYYfaMRdqg0NW3hnTkCKang9ojpcXP+3D1J9QGUPPaUJ
Sqwzb/DIddFvg5jbF5SsP68gzysIWGizYsIKUamM+/fbJELLnLxiIHXVwsxa7nGHDOHsOPH230xM
+IywWNxkdrproc4ggkuXoMmEyfV/Yw+YXk38IRjFcgi33B4QZXqGn+ZvthvdmLY4Rbv5HHWUQ6rB
lgadJdEBYrr2P9DCycHYLDxMYl7gopWZPWWoQuJI7dw/1wjJh2m7MUS1x/ra6QB5WjsGNu3wWO35
FP4oVPYnZtF6VMhFKneQxZggIefql2DDI0K4fg0WBsdnXEz+UdnlV6rGzdVyEOFnks60BIUAcVky
SKRP59upz/YjBrCzDtUrGnVuXedJk9hevY6oe2oo8ka/TN/O1TKn040MxV5ZHvb1sPG5WSUHTS3W
/YRol30qtYr+6n5kCJ4vlvWSZvPF2/Dfmsd/wn02NYyI1xXiEcbUZ9rN7GmWQjbpvNLjWMTzSaT/
YodbAymXT3nuPzQP8gqx/skpnef38Xs3ySaY8Yd1QvCt0fYgkuh3u46ngm/7HUPikWKmpj1qO7kH
bY0qietEgrBZ02JslFB9GdHAVrZ7yNyE42aM/7ZLhqFdr6ct6ZZzkJPkiZi0bMWTLeL2TiT6ZTQV
/XM/6KSKWjz/qX/Ju/jN4Ou+g1PFX/IzD/4rOl0m1IAMkuGTMFDFqcG/7/36e8n7FxQgPoSKT3jW
w+2JUTWVSPrF5SWXrs7ohKEjcVPFPIf6zw3RdkX9kLvEmGKe9tzsj3yyexNq3l5TXsSnnmK2l3RW
9ZKPwQMKLA/KqX+s4JUIp/u4d7LMkd7JhwWTGu5zbnZXJwvsn/h/xA0X7Xx3hrmfaLAglWiJfcPe
mOB+7YoKi6z511HD3tjMw5fUTu4LqeWiAoLqHiKJuGYcBpn4zRcW3VooOWUzZYY1XnUGk5eVP5Fv
p449i+I/XWqX65pFEYbxaKutJM9S6OgMLcZhXkRx4KYvTSz/ZRJOGbRq4FLI4nLM8/c2IN1xgLoQ
p4b8lYRQlBF0CqQMWZfzsk3IP5WstoVJSYkglHOapHXWR7X4/lYF5sNKZXuIDJgAu2JQHHMT2dvQ
y7OxUB7jzTMPNuDykDh4b7naatbjBJ0YEsxpt/7RCViiKTQ1AlL20mQGEHv/Y+9CV+k4lqo0qwvu
uw0fxNyd/eDWY+sFvUbmdzz9ysCZtPGE3UEuAAwwhqVLu95lgahrdJnmLqqK2PlG8f3XtK+olklJ
ph4BQhaXJHONRIrmR+76V+S8oSjaDDGWPxee3eh/jy1expKv09fAltdUbQc0MODG7mnJ8UcLDsUj
IUPy0PXP2A7OvTkR5HvPwzkj4t5N8uxBpP7nkE3RpG340S75KW7tA/bUvdrF8ncZi8O24rjU0IcO
+4LNLRGmCcfAX3lE9G3Qsa6GbK12G2DJDmNonUmWlqSjyw2pMSiCQ5QKQj+D/JCasRJePs56Ogh8
ja8yA3oyRtnJ5AkCOPfxPGXjNUgxwrg93S6sJWm1kIB9bPvaVtsu16CiagybOU4htdCIvIGZJ0aE
D88vsQbNiKm5uPcGa+Ywx+qomX/usJP8Hni8HVSaJZVO3PBWTBmmAve9IGQcpX0HF81Lw2UI77Ib
2WtRSDhpmKCiAVRmb5uK5Nuojb4FfmmXCsHl3WEYafsSMZU1w966A1bJ+eiKYTrn4rsJMttSmHsH
QvEjhjEEx7j7OSvuqvDmJgjybeqVJ3hzQ+psCSHSq1z2/MrDbDmngcaIEotD1LZzw00qrsg9/YhT
+6Sl8pUwPryPIbKTFJU3G7cYefEGl8USYt2AXSdvCHXFNbXqYg13FVI6tzNC1pIjUrbBABjdH4It
VyV3YffOPPbtaJ4hl80C+5X0mGgaKfKSbvEnj3GnKoEvHCMA9tawjT4yITBsqmyQtRRFAOnn9Lkx
fixYUiI3Y8MIai5wp3Gs44iR3y2qz7OVzAcTGlaphPDLiBzemiciOpJ9zN+98h/thjFNiGw+Ocxh
NYSmOB4N+dwQZ4h6r+ht9vqqo2E6wqsYVH5BRrBn8z3a8U5Cy4QCbeA509b3OGMIXiRLycHLrPux
4kjLFxXhUp3E3fAvC8kW/Ml2amaTT+egR1azpMBIwiH6ERiZ1DMHF83zdCsBmPpzEBZ3t+IaaNGm
UREZQWX8LS8sNepeQrYOGN6S6TaH808QmvbgWyiQwxZeexqq+Lh7eYtw2UR9YcspGSOcI8XDnAVj
tXbj700E42ECdNwEHGNUT4cLWYu47IyZSmht79KRPxyUESPrXyMG1CHyNyr79h0a2KEOFQmrNBtd
CRYpeg42/iQQP/Ke2wyXvRPuGwMbS0/QXjZvLfmaQ9Ifof37QekWlvNI42aGcpT3+TUes8Puw6LG
PO9rn6CqSRRjVXQ9Jh3OX0MbPY7zdu9E2zZmDV8wpbalDNPgKrP8XSFG6bB1WIpjfmN9V6Ppoqs7
mT9Rmv1U6/bSb/6Me//BaIQHrdkhRW+kjJIT+r1jGEDnEsK0KtmHE83cGxNL35Y025A1FAUv384K
/EDAv7IJURYW1wTe8RbbbIwBjW/8Vije/seSDcChllt/6ETHf3E40Gu3th4nVMgPa7xiItMj5oos
7Uqxv4QrJ/8x0bf33U91i7+5KBfQumXkPQQ6+lfOuHW0GdFpjz+B2toJiui4PbDha9ymM5bAsOar
x/5lUQCEANfFiHcwlifAMdPfpNX4eIwrFE8JfhATihE1md66hVtkcuT0e/Tsmq6A/c1HsX7Y0o1W
qovD40i3N5QmZdiKFvuBH3E+o/jzJxBefLoJdS4jejgr4ubpyGiRHaIlb/9O3r1MgCCQcoiri1oC
Py3KsaAgAjUcAU7Qu31zEjBVsGAZGAy19Ww2B1wOwKbs8B21fnqM8fsGPuVfohhHOnA9e4zD4jhM
yxdwmLYJhYe9IdW2KbDYVOkUAgR2g/1UOA/LYZvf0iU5Z+v00lP5LBBActo9Vc9oYcA+5ZOP0W9P
hAGpsR2atFoXs+OyoXrKuASc1dhFLx0q17HLdMfEsV+z5HeD5xeSDfJiWBtd6bq3z3TXF03ToiS9
P7t9stV3bE/h56Xq+VYiEYAA8Rqnpg3tZbG6SfFa/4DAnf5G1O4KiEoA5YsBtSamuGWBWx7dhJl9
n5aTJPK32VmFKrRjOBt62Bkuzqi4OIEMfDl2n0CPf0zx9q936FXBfqUe5snWOYWfWSbLDVwLrdNQ
bvDoigJ9qUzBGEEVri9JVNUBRWmWvthO8A7qEwES3BWLxn7p3ZMa5yvqvtAOwt2IPcLpczHK+exQ
Fj50l7RNLVK/iS9NgQa3kO6YiXDYl5wBahoY0g7joaZpX6Vk3Wsbqk+iJtWM6XbGQEtA907JBT+h
fWDYndMVWPUSse9FyMF9JXaOPWV+ERpRHpubCOZz5X7A8mauxbxfuGXDdc5H/oAxcQW4PPxoHUDE
NkUwUAHf0Nu6fE8CA7kNg14O645oOlt87k7wJ3TnHplKH1SRoCFW7Vc/RP+1VD9F3v8rMOOyzuT1
PgSXTHTA3PyGxH6Az/8mFj6vS3jVADSLQLZVqtlBjTwu4/VfYmhRQ6CrKmzrax2vwYtOokeldv3W
mRBnOdFG1qGA4yDYQnw3BGZwFU9fY54956l+SzGrZJnzNb4IbKOobrElpWSoZ6LvmWPBEUU3mBSg
u8E7O+XNrJbbQmVyTAeNc80RHAzrnFaKRSeO4iDK5v1xmPBt4y7tDrMLKg1TPZ3lbVKOQVHtKrZt
B0EBmGcYPF/RliefeEviRjFsLePYmkexdNcAAk2gW1hfIFUG1IWeDD6aVxHRB1ZY5LABGcf8ZEC8
iJMZ5vko2XqZKJwZdANcN+BACswzzR7bMONNuAb8MFFkUKHLbisTjnZDtYzXwhT7IUMTYKMm2nQY
hCOChrvIRfslCWcU/xY0OxD892u9rIckNve1IGcspoBWUv93ivu/8ZLBiRENz7gmxXmU/Cjnpe4E
Vafc6srF73kbBf8Apg3YFfKhwcbX/c0N+cUw/ZSLCpPzAiUaWoRDU60Wg8LQHZ0gzyTl8hj36qyH
0Jdyt+JoJT1v/WNP6Sk28y3P1qxOAaxrHYSoo0JZ3xh201G2Pa912CGZRkyPOLw5KLagPUWpZbcU
iB+s57wLjoVfViBNP6c+4hcD5CYo2y3+IbG2l23cX7MZWT0CDqg+VyAftFY37BN/MhG/8g4sGr7W
V5vlNWazEKEXA+9lCWIaxYOhthUYtK5ZvKxZvixV27Zr7TDPtLPDJGVQmDlqnzVe2q1RRaTgT4j0
KSw6HG5uW97NJgTAMJeo18Ab8wae9gbN0WMEU9lf7JQv0IiGd6PRkvWQKr1igktbmDij9DxjYtq+
KUw/89vEM/biUbPcYMBcAQKlO86mbYrLvfPLkX3zA2oU5MVy9UTX4E+CYPxm68cRCL89gR6A20sl
rxKuRmCSO05Nc0wLjXN0pul/JAke0FJTBeENSsU6GXNy3pTANrJMYH3sEBRlxLbfsvV407f9Z7RP
/oiApxcgsjgCDIBb6FTiBIl4YRSvBzmOT4WYTzHy/JmLaZXrPGgGGZ+K4UfXyxpw2AuOQlKtCpXT
K1KupwjvztZvohpgxW+iXH91OQqRagSYvWMRwJZq+4M1Q418Y45rcXzGnlexJdywpiGeW5H+aehT
U0tiX+2QqBLql0ay8bDZ+URkWFRBYR+9Vui76qJqFrBJ7T0D1cH3PzmmtQsXf6BI5Qccf/DrYBMF
YxLIB78O5EjISB68Tg927+5q2opT4sAgJGTmcwmEzJS9sfl5WEhcZ2x/6AK7HOctwT9vNSs7VhSl
wOxUji44jKl6YPn6EaCnoAzRwVuRNX8zM0hHn2SipH2HRWjN0LM0MleuxZJeWqT7LmFSvAex4k2L
e6waYnuY6ZM0y8XO0bMGzYu+7S5q1m87frjbvPKGhlj6x/vAigeZR4+DAZjd2r7esQhJy+tkRXuU
ixHoAdvXKXRoAMwlSs7swrAmRsCl9nYHfEBiUoIviV9ZEGX1potLyz1edoq82STo6iEJ71jpUSA8
Q/AMex3OG2PQ9+nDWzzF/8Y1Ak6xYTARE4iQrDgwM7OkLvK9PcPbJjD5oPsKweemPc6YDZOyg9/g
sORDciqWLTxPDPMNOCeGVgnM8rwORzE86e8Gs1z10Q+wrlc+RIcMraJIOnzCTXmCMSLHQzJut9lw
PwAjoeh6gYMVr78nwRErCH7cZGrGKZC/otRErykff1q5u6c02DpZj0mOgot56XmlUYgOa6N1iDOU
ed+gC52VPZomn0nfPbbwaGNXiHTdb0n0xJz0n0uGfX2VLLjmZHwHTCtrTKakagntrnHXIpUzc21t
9/ZlSLa+3jL2X0SShxAziZt+4jdbFUhHcunUNr2DjwdQEpZ186PH1eaivgmoBwwzpicMmLddffMA
5oKNHuTPOJdsnQCKuu1RMvECRTIMLiYAgDFiS9LbcR4AOogUKoO97IP+V4Z7KRD2SezbY+GHYaiM
3lTlHf9j4v9QqQouuRssB1LZg9L8kyb/a6ezKT0ovz/nEqhA38eXcSn2UxGuXdkqe8+zDjPqpRvo
oY3Xe9rL62bGZvRU1x1grZdujr7yULk72fqh/t9HHvxXsYvaJmstFqyl+7zgRDLuiTHR4ii3lUSU
mCXtH+nmD56dJm+PaKtdUR/CqjGMfrFCtbUs3HlHTRUmvdAVB4GvAZzDhPUuBOxXWLASAQEgkpBz
MczqOMU4xjgSE2tIDX6NxL0sSjZEJQ9i2z7HJAF4DbnOIodLp6cGpSMvvWP5JWGmKJM9vqQSU6Xz
LL7C+3faZ/Uod/CL/8NXR5kDoizSp0Sl4JgMslmmICU1RVB8XQQKR2vRAUHrcvPuJ1fUmUNFVTmy
6d0Fna5YStoKDpprl+r7ZqZTnok/Lo2fCVzyYGny5R7HwZkTC3nCloWVEPKQxQp4xoyTnI6yzkn3
rmmInS2yw12t8YWqBTtGRuS/dKKgLG1BIEKhLZIkZrQnR3Iq6cAgwvXYAeZY8JpOHXA7WKe/pqFd
6nXhyyGGXuFtd+0Idc0yF2cEPMV9WSD8/NwtKv5IYODLSp9ZfuRhhPy8/xETIhVZXy3U41dp8n78
1UNT+rEZpLryds4elgR6j2MXKjxeI3lP4Lp69oxO934FunjoM+zZWxzjWZ4j/TClur1xk5Gnwkbr
L9Ej3HCZt+KLIT0mL/fNDTcgD8GB7TnYC6/M8J2PMuNzqXY8g4dkTUrb+Lp2LI9BnbDkbbXpfAzt
RkED06GhXkLBk4odfInPjj5Ih68k210VMwpIR0XrdJz7GC3qomjd0XTWPZgY8fsBHsZDGHfZo5BT
/JNH3xRu4NDNhVbBcqRL+mfbutsWh/YP8Nuh8qw9CDBFYyBPagsf0ln1N3xb8qanOf4MEMLxtFtt
DhoVa7BYWww7An4/jsxKZuH864ZhP6LpExlRyqcvcW7CrzFLgyacIHWWnnmMgOsxz0YA/9h0b0xk
H0Wq3yEeiMCoskPSOXVQiU1+y2Q+0+AeFNvdJ3gW8AT1n33qMVvQp3QbXyeCCJURUPGWtvS4SYoa
6kR+c63ZCxOhh5kOQqlSWxH8m7jjj1Ov8EPajd2KxQ4PPsgbKpATVoERoerAhMG4HfxYZc5dvW4E
8Ziq6yvot9bKEbtWvlcIlIXHeT6pEG2SY4a1RIzwQYT+igxcXoEkKp5mvtbpjAst/k70nN33y7aC
/oWM6yuJlKgABEAqE0FzgOuh7kFbfiJ+gNR2sw5L3aqbaOjj59wDfOiWfaw63Z9Mxy2gOmQegT/M
zkDu8waqhxALAUygb+0sbOkXiQ+NUxrEQNStPYi5vPvbqlU/+jUM9cnJeQdlt/RAcf5/2E7rVbTJ
Lxj1LQQiEjRCmvyxIxq1R7jt8m/cpd0tEkIpmWrwbFiOg1xc0KbuKrpQfhs1ki+hUiNnO/j8Qy3W
NFOqwFhTTy7DQBHIGee7rpKR+IdlK1CCnIO+AHLsy33FHM33zMPljc2nNHqZfJmZaPrDBzk2hih7
pW7dDzLqxFFMcXINpe2afPXBx76nX7isPmlcnFXn0hugCFz+KibZf77j+XUR04Rrzk93IH0ZqE7R
3cjG07uxanudB8rw60WM1DNEpD+Ii5DpC6jW3qyR81fv/XqCAXKMsSVkGnf1cuW7wWkzkX6+y5iO
pWXMfPW6HV7TzJifW6TStk6k8XsFpBOofeR2ZlEYyOjbFmXu1JmlOwG76mvK9cskEG7y7aa4Krz4
sHT6+axxWF9Rn7Xcii6B7ihN2XCI13G7D8FEvloUgDbLYPjvoMuDUxdJB3ov2GJcyrpDPp9j28vU
RqpGa+ZoG7Fu7LFNULUzkgEMxZDDPKPhBd2hHMH6JR6Rfn+JtLxHGKkbbNr03Yb8ezak3dkNQGvG
DHaYRSqIWTJIXxKqwldk87TnVI8abBW2HnTh7PJxAopyQtXvDomYdTGKDfh/QsKpg/paCOcGJ88p
whk+IMVTVaKR6gCb0ddKuqVKpZL3IAxRuE7i9gf4A0frnJMO41n7CI1W8D0R+hm0J+X2PHHtflO0
Ir+FUFze59k7dMjeoV/D7zsMSMX2WDztRWd/LdqLv3ouKCuXPAbxFkPDA8QhaO3Pbs0n5LuRAqXz
YQtseTL/2tSbByb2oAGauzX9At1cOmb9C5JGbRmLEVqRzfbPVqRYLvUw9qfeIN4HIPnAniOHY2gN
8FoH/RTe8G6t9Z4HtBx2gF8eOSrn2OhYVh0X+G2tW45PX/BfRFN/nwoKdRjAknLJlu4ctMt+6HS8
VPs2mQM6S801dwvBiNi2dWsZfmax9rUidHuW3f9RdybLkRtbmn4hQY0Z8G3MDJIRnMnMDYxMMjHD
AXcMDjx9fyGpuqS8VnW7Vm1tpoWUSpLBCMBxzj8m44tFlPc936m8ZtcLP4JwgowJiNzEwKRq5xmx
QAH8WPvBOYvDuyzSr35BpkKGyHdThVnOyBOLQzY48YMNbKb2lu2W52wR421dzMv3vh5gfsul/hbE
yU+Dtej+Ugi5ybLGOgcpqkgnsYorr1T1qZWSCiap0vVoh+CAFJnd1CwaPNDrdJsXMkEvV2Z3dEhQ
Qi7ajG44NwJVIHY5SSyzn9K62BVOA5OwyOjkVDq/roJebKcu6beF9tb0aqB8G0hs0k7MJWVGACCY
M86tMiea33ffROmn5y5vp+9pYEAI564bV0r34mNMTPJI07x6nlJiXGXXiR9pHgQ/y6oa7403J2cd
mG4ihyWsDrALgn7RtBUHeIDLhBTH1T2hfVm+iZu2+qyXMX+xYOm2mXXRFQpVnqxMvxRY2tdWWUXv
xWDk+rLlbBNFMsUmcaS58ZyuBv5eQEuDqj3PnizXulb8md2Gu8niqBeO5T4twZjbK2xWvloNzFku
8xOaKxbdNr7NF+kfpOtNm9Qb+5+N7/i72ZYcJhK8jhOQlxDhoDrUTZ6fh9GEmyav9SZxK8BSBwkf
5U/2mY02yw8W0JRaIdKMHlKHw0vXbr8rehGJLeFSweqiur8aM9m0xzHsOa59jSSaK6f/7OOROKaQ
JIxrvAXTegQRv4LqGzYiRai3CDroxdjRqTEM0bGNgnbXG5VezWIZbvwxKdDADsEIc9f7W2tq7bek
FfMWCg0eTt97KgXUZ6+1uII2aW7uu/jRmb30HJTF8jSHgb7R2VRl6z7wL4o8cpPnykfBOTYOZkWi
HPoWXZ5vgdOjE7d2MsVc6oxTdtfknrcRCXPdSGQTIFvTHcpKtf3KMUF6XQfA9BDL1gZZHI2dg5xe
cxenfzsJ+8L0oX3K7ebTK8L4fp6j+odp0YSvo+py0vqgK7q2P4tgcqFf/WXaB2iId1B1TG0V5A/D
EVHjK8Wkwy3kJPs+8y2zjqwgvAqa/pNuw3sqEcUbiACMk2peY4+xz0MWNZuy+Fl0br0flOZqpbJA
r2RIcBrQR0nig1/tmi5oX5xqDE9L61mgsl77KNIE2SHksP1cwCkTpdIU87uxDFilBnQMw4SAFJ6R
+VftuVqtKidYHnMEm+tyrs1n611CVMjQ+QD8zR7gfkCGF6p3015ar/nAIVslc4a2pBoRmmrmS1LL
TiTTRJtBWMPXHCTuhdkyrr+mmtY+2BrPpSUV2h0bIoerPYtQJKDTRUNFpcQxXOb+wyEa/yG1Yqy7
nrEvmi7eRKFYNFwrDTZp7A3baiYaxqkTs52QpoVwbD3X5Wh8HhqWYu8p7o3xNpZndw9zzoiLHqjg
l0NDt1nyzmNKJH/uesoKNqtuWlK5SeUMAMrnnq1A/YZHNwf+XMlJB/exBTWm1Tw8W24fPvt5X9IS
0cLABhnRMrNpq2U1N+aAUl0f/VY1PwafeTKc+5r1UA97ugtLzvtOPKt6CD+thNE26ea9JTNnW/EN
N+lg9DVDG/J9Szs0UFggQIz+2YNdBtY2rcFesih32ZJnrs86Dt7QJqU3bBjywSFyCpSzuEyRpl5W
+PTEfQrtfC9VTuVohPwurWT1YPfd91gjpZ0XZrUotaott7RYy0QayJI+v6GKO3qU/oW8VPaFq6f/
GRkWGncWpCLYedVUvKU6PDqTZDXMw+ImaK3w29i2xWYsCelBwGV8FF9pfzWbaH4slGOhFO4dF8gc
sPOuaNA0oQXAe1klFZi4p4tDnvfyJPp8ee/qLH8O+tY5cw5SXiLD0Pmg31z8CKpYfyDnmK8WUk/3
A1zRD+4z9Vb27Ejl0CSPYb8sWMVU9k3LKthBDri30RjOzBl9P9xRvue81mXQP5hGlyg+yeiBrA/O
qHkWMhUy58q3CpuDzvkw3lA/aXcapk1EAfW8Mrxz6xafXYCmNgvOQgzj9RT5aKJz/kyoOHxafBU+
1Elp1MqLGmm2hFnNYCsON13AJbJahKjORVJpOHIFWxIDVT+FJYfXZgC1ZCUh+wylsFFwDU2ptL0r
E7J4HUyra4QjVnLr1laxJnIozQ6zMto6YZ1ON+Ps2ztZyOjWzsph2PkqLd8sPylvEpTCFEEM0Z3J
K2RvwmJzXFmydp5CsehpFcIqrOwWO6fNxrz1hih9tJMh3vau8o/jGOrnBOHNNb6XYeV3Vf8GfFwi
4hoQsnhIMTdNZwBcsaU8ennprOIYLa4ZFAdcF+X7bqofY7c/u4GVXA9T7m1NnCzXJF3Ur+0SYNvp
5cW7AzSoCzfaTCkrJYso2YOQJu9D0Q1y3c/xhax3iwNR7HrrmLzYyQYRVgnS81QFfrYegmDZJGFG
dr6VBGent3IyXfV4Ped86zmb3d2wILrOdJSslyhj71vQqtYASZZ5ShmSr1vHsla19txnX7Q+Pgna
J9K4S26GVsjHuQvqTzliclrV9kjbQODA6WpEQls/bsIL10TvQrak9ncPJdK5VgkSGSee96EdBPeF
4w/gJ7n9vdDTeOP7NU+4ebDPcRqka62s+uyJvrnrlClevSLtd1oOGXboOj9PDA5HeHpwZldV1spj
G1vzHCWgM7bzLct/vG3KIDqLKTKbYnapeGRyem1bMOvZC5ObMW3nXdGF8SedW8U3H2nx19RAbaVo
bdbh4jUsR369ExXWohU9AeHJm3X0PVQV175flnhg5lwUq7iQTGBFRNhWWi8W2CxIsDUhxJ2Jq1nD
M3hXYMDJN1sU1X3qxWbfqiJ/W8Ky3jQyWj7SzpOoF/z+urCm6KCbi57KX9IZMHm0V4MFdGjnvHAr
sIofNarUJ3J1hpuxddRxll57zEkiWOdekdxZBnHNEjn+BruGQRFP+jerXf81Zaa4nvyh+DGNVbo1
pULu4weBWDON5BztWmSEkRGXl64GTpWPWnkBf8N1kP8LMMI2rad3pxL5p8rLB6Y7c9BT0K8onJA/
0J7r63Ioyqskj0KNgo/7j6dpbBPSLsbsPe4InMgEhl6hY7kDlKPhF6hozakKFc1Neatxt6ybHvVi
GRrvasKM8p1RPfsSiBefLyGG2Z5cvOBox2mE4bWDW7hYjwS6vTp9Sgtih1a9Y4mDFxl/M0f8RI9i
BqjAyVA+p+QtuST5xii6rTcR7UX7JIwk605wZc2lcnloLf2WRSN6dC7ZCx6OstSbnHftCv+ldcL+
YAbHW6dhnj05uWS1NzoAmLyE63cyQ1PWpiNv6OCbu0hG4afxu1ltGi5Zctrmia0gOXLIu7DkbnLO
ETb+tOIO2KN3sgpSccJE1HU5F7Rjln5e1/GYfeZB4x88OcY7F5kztItoDk6RtuuA+4bxGVXVseOu
ZLoZ6vJKXRYnkJL5GKhu/JEIN3lOs4BYOl9AzJko7j4VGXa7IEOA5hrFO2DPzsNSGcAP9wL7KqPO
v3l15syp74q9n6bVtgjC+Ub6iBphqtwPO+zsbyPVhYdRmum8UNvx2qaTeZN9iU9E2egzbow7tFfT
PBPY2Odme+kgxCngi03UIT7GQ0MQXTfJFRJ3uQ14TuZr1bTeh8cQddNgc7gqAJTS1W8FHURK2ll6
GBKhDnXr9T+LBaENAmaOypqkw1XdWqhKHLLS8cyjyRqShew5WqzBTKx9k6X6igoY8GrtSpCr5UvB
5J9C0aDLnOoJCmdoQuY+Mh+gUv26ehrgPqttCQOBHbCBFa57v4XshepBsclYdGMHQ3WYS8u/UdNl
Uy7L6Vilc3Moei9nmU4hXOLI5K9L1MJXch3CUjEf3TNS3MZ9PnyEmR08Bv2MxlSXLdYIP1WorrJy
Yzwki4XXDQQGoqqP0YttxoZbRPdp/lgb6y2sGCB7VbnHSNjZUeZKP5slM1gzav8+xRN0bJQvN5Hd
m11REF31m9ePbN1+lB/04pRrr7PErqXgbueF4FF5i5i3cJ55QsHA02p+MSbk6LVUsLBMWF3/I00T
9KMkYBc0BRK+s0obLrcoctV3zodmy2ay7HAeE3851267+i1HOWOkPYV7eraLfZFlKDk02+xvvc7C
OPOq7GDQ090VCdJhK5zLLS2F0z5n89gPmIL+NGn/ZTT+h4P2/7iXf3U4/5f25X9Yns/tV/PYq6+v
/va9/f/B6BxhDv5f/+El/hej8+mrz75U9d586n84nS9f9afTOcLojKUXSWgQ4SUWNv/nT6ez9zuw
Bs2RBN5CfpCbgPX8L6dz4P0eXP4PX4gjGDczDmSewxenc2D//kcGv6AJjewPanD+J07nP2KW/9Pq
HNlk4VEhSwIzXA3fzv4lq8aJF204psVKt531NOsAqTWChhkyKGFejErca6uSALmtjjJ8N74N+2NF
yqCOc4HnbDNss2Jyj3GYiG9LYZrXzphqQi5jxdVuabIyXIF4JE8IONSVaBHE4yqed3971/+6/v7u
2L68zF9+DZKkeLBGNGp77h8JFX9LCbD9Oe68+GJHKRZv14JgIDlL0XZ7aY/8taq7Byjt7DCB013Z
i/3v0usv9vd/fQE4xcOAjlbXtn+JKZh9LEZqwoaiUffdqMIubxFHsBz3XY9KFMk6ig2UTMe2jK1D
NJTzJkutxyrkBG3aeTsu1Lt4sI+8Sn1exrI7uzwI95PqxL6NtcLTCSSzlZpk1AyZz7OwPWudk3n0
rRj04t/6yinC9Rzhm0LAlRz/fKuBlP5N6sMfMTy/vNchuWCuB8fjXYLc/pnI0KSYGjAPJ6shL9uH
UhfipA3z8m5ZWoSBmH/NiTmDhbs0MU++oUUCCVWZeMy6InuFhq7eI5UgwAFzFjjOy3Ti8Z0G6OqB
nAuuuP/+6vgzoOifrzmMyekKL23A3IcBN+HfUySQto8VczQw/NBVJ8cxX33ZLluLX3Ar3HK8ruVE
H4kwj1R3LIcIrQNmrj74mOuxPo8IhEH3GllvHJN1ewpeq/aUl2K49ktnel6yPP6R6nbutxJfHJ2O
qu6e/aW52ATEdJxp4OJh0Nh38Sx3BWq4PR9jt7PqHhQNp8/e5GX3UZpe3ZLMrl5L15t/SmiFhw6p
wDFCsLlLktY9tZYGe5K+tY1GA+KsSn3dGh2d4/miERum5jEKRvEpk+VZlfHyIslafpVZ07xYURVu
mLRKmier7jpPtdgm7IN3OmsqyBMSIDQOZXOslyI8tXOrb7FxNwDnXYZ1afRePbRqN4GDnEOI8iEa
F42eL5/QrEHR7kpVTY+eZ8GEZ1aCXz+A5lj4ZqtonKdbxG03BNz3V6le8pMp9HnEi0HX+oLfPkV+
bX9z244KooLEZYQIcCyQJG6/hUu17518psDQNGO4N2Bpm9rExW0KHLkJwTTXiWBdmEIekauOjXeF
Ep8KcR7DYzj2d12ky21pD8eu7JydMrXc/pvr69fjh3ZKL7pkvNKjdMkZu5wOfzt+2hAgEU0aC1Y8
TmoVGnzuOI1GTHhtq34OxrUPM1P0BrnFfJ7sUt3OYfTaW65Vb1Q5QmOZzgqdjYMbaoNChFgFgQdt
vNz9bgTMOpML/G/ysH5p5KEVh+PKu+RIXwrVfNv7JX+GvcyLmOezNVOejevZQ9c/ESjt0rJ1MFxB
UZ2PX+C3054iLdihdNYbUeXJt//+7ftnvtSfr4P0MmoNSJd3QAL++e4ZD4hqiSh6hbzsnkTO51tE
Xb5BTO2gM+7CJ791/l2X8b8cYzSBRHFE85XtEDXmur8EdiHjx1gyTKzis4stPxun7s2PFIqR0vPw
1ddpA8RaLM1zWUqBVC2oS2KihyH5NnYzenyKwL51g9Y3FuXMq9Zz4usQT09p19m/q8MFbuI9+PsB
xiLGRIDiMXApCCTq/5/vkZoixMmWClEAjc06GKIzL/4jm1vPW5VulOxFFuNU7GYPpAHuvx/D6zFD
t7M2VZyttc6RjDTue0tQ3F2QV+pUunO0xfia762gwhzuJ+qj8awDCWk5gEyvgB6bV2/ubJorO2ed
NxrsK3Rr/NC1vY8q/1lZ6eTATSXzflQY0TOEeY8qycSGBYPx3plIG8j6aDjFNv+xJhLSXTna8vci
rW5MRpCY5dfkN8wxPG43Dq/a9Ubm9UzcBQ5GRTWgEERmHMa7xV4gu0U0HyWpLftCFmqrwZ9xv5Zq
oTlcUuM5deEjfmKapLos2Zc1HGWQh2or7IYncwdJHWRTkEEc882XwgnfjLQW0iZQ/6x8HFU3jWX5
wIWhPioiY++CoNP3KOjxqqS5s+M4K0/gfWmySfxxOSKZNSiQWgClVFpmE5nOu0WXfC8103breu1b
mHRynSZpcAr0kNOO67lHJHvJtmD4Q09aJShqx2plpFuuXBIijjpUy1FV4bivPZGe63bE9BHiGyOS
bJIIsCE95IEiIP9DdxRL9Wm4xCuLkIhtUHgj3hevzfesfNOFrfTWs2/hN9QxsoccS+6GmPL23bko
uno8VbG9FFd1mg+nOZ/CTZwn5qbo4yvET/2uToI3lzjua6/LXsK0sFauIspfg0vFM5NiVxNLYk+N
PlVWIG98ElL2JRLPj5qnzb4JO6IQxkpeIhfSVm68ceBzDiRtBDGhFHOV3GrZx+d4pB59LHHMRGNT
rhOnDfY6su9sbX3PAPcfZkgBVPcaSWE7ktCQdVWIVrBQXPLuvnCWdqOL5C0tPXk/TWF8rmCZCUYu
l2cgcOeFMdq9kmnhXdtpeeV5S7x35qxfZ3E5P9UdADEBL+1DDw9ybZp4XrdF+NpYE4Ezlj/dqbCd
MWha+dFq6CVYasbZSsb7pBpBS4Y+jjZjPOCrJWKDuOYxvkgTBHKNvIFO06b/zmc4PUI8fk/aKj+K
3rh345gHN0Gt5ZHHXPTWlYG/KtxQ7sKwTqDzrGJD2vPXbM0I4jFNkEtjvJHttWE3XTqhd7jeoFhY
8RAyZ1/SRzFOoEaU70yJAr0dHfzQcw5NvHS3NK1M80650rrvuWHuCZgoPxqZ3lJRbrbKV/IHsxht
DKO4XEFxiM8N99CDnwVwx7EaXprOfSza1D/WrgaAqrzaQYXChbzkkjgBt836TT2AXVR8AKfGyvx3
h0P/1Qr7+iA5e57jCoL/ghS8MapmF1hsvtFeWjIZ416jLRIRLSRdxcbb6BynW9BFBbmGBbD+qhRZ
8kaWS7grCzTcKlJevekRbt1e6CQYRX+6qoAo91xj3Ydluh+YXuN1rNx4bUX0bFeZCPdOmc7XUZpi
eEbuf9auCq6jwNgACssrTMNPyR2PQEsDckVYRRGmrgm5uXMreIpa4CRDFgQtICL/fczDgxQV6uPW
qAPTTBm9RCKjpYCcDsGAtuTTS+QOnbcxl06TwK+cbpdbZX+e6BH8MZdy2Ho+8aMtkJNcYShZ9kN6
4ZYDnWwFMNxBADCA7sn8lCFT584rJ+s0dWPzmBWNxbHQ6nxfMTswX1ORQRxIvfLCAlUJwS0NVjHz
MQ+oWLpWNrdWHpTtOq7A3/vRVJ+Xjgcg4aV+jRv8K5MK/Y8hmYdH8pk5+Gd/m2grficnYLotwk4d
uKGdE/1T0OeR4JNBP2mFG418MjyOpiEVooyGYp02QXgxcBpFWs1UlQiJQl9+w3nHM2JGUHAhduxi
TQ6PxR1wuffbFvWDW+XmYCd2fc6rEoloGziJADrEMbNFM+6a5zwM2O4oNcWqEgy2wRdrO5/TsBA+
MBYaE/IfP6mYivA2RXnv46PnNqA/IT3WHbK31TCQz4FOcJ7ce5VTBvQ5iIRGCF7xaZSJV6+l7yGD
SkN7uWFQnzcD99pW6z4mOiXgAVwUY75vm8HcTYhV4nUXynxfkKR1ii7JE4uyiXkNOHwH4ljq9WQw
YDcRzDraOJLE6IFLVbvTBHJ4O0pmu2ljV8wo1zIfKq7XvubdtS8uhBw3kkEicMNzHPH0ElQdRB0d
Rh+JwZB154edO6x9hpGSKdhpq12uEluvIQPaYSWzuv8cW+rmyI9yTm2Rq8MfL7UkRfqKqKB8P7uT
89TaNXH0TeWc6oHL2IEfP9k2X4YMltcMah1v5p5HVcJT5sapG4364vLb52YS29ov5weFxYqZG1/n
s1wW9DZuSo4WOszR3PXQ03uUKeH4YKzaOWULzjSQf8d/LzrJpeGYmXQKn/gkZ1ewUGrs6FO+x0LK
N7KbSh20UeImCHS6WTyv+tYmgtcxlrh1Ilu13wQezY7EgLh9cFtEeGunSvsYjUDBBQt+fDXkpP4T
Q7PwaegWJzskL5Y//r2tUUEX0lpT5WbuKsVGNFTWlG7nbFI0+LjBWTInkmXliDrjwSnkNaH98x+G
HvEiUslbB3WOQUu5+tOXkXiB9USZZC8x4TE+bqL3KnHsV0eMel7hazXtrpU+IfFAIj+X2CpufSGx
LLtU2MqW+KIhM5vYrY+tSgijGLJA3NGNY6GHi4INTOAkt2XYVzuRowwkkWreZTSD2Grx31ETubfB
rMj5bEghWHRzLzqTHVMLGXw2ZKOz0eOCvNZEyZNXlcpsCYL5ITO0mJgas/ToVdWMZL0qz5FXtPdD
5fq3i7B7grIavq73FH40B7ZXiMumpoXY+EwSuzhKog9HdxWnD7rmQ6er9trpZ3cD9V99woVB37n7
MoOuufHg8LfojWsiNqLmZzNj8qyT3n5qs4wuhGwJcb+HvXJyNAft8G3piRpC7+RQdSAdniBJmSMh
qTsELDBK8x6h7gFUBUGqG7VaIRhaqkPYZ8nME9TLr92OxzTSIeeqqHycIyEUD++2kwyME6GTHGzT
RNeltsyXHxdYIyrXuVKebY5OMToPha/ccK3Z/A8SAunWL7mz17gMXxIXa6FOH6MsvVcZznWra8ke
mG1nXw39g+9FIy028w7wR32k0oNhjMiMyrjiz61hkJqDGqvRNDOlE+C1nxeLDnCENiJjl0QMP2+1
l8DnIThd925gzggVhmsJBXvW9QJXRAjzdy9r3Lu6F3JtT6V3LtK42fpItbZOkOfriajGW3IwklNo
Bk09LpECo+W9ttKGAIE2OnnN8G4Ru/yCdyQP15RKYNEpchBpyPqDSPRLKrvw22AssdYg6VBVOG2X
BXfBJHrVrZYQGx9+UH8Psrxb4tznmdn3930GM7rizgQidLxoLwfX59P3PvMmeBbufLv0BHeRwbb9
LceMMhWxj6dFxyeWl3QrJzqYmESfG8ZOCnzOdjka1M1sbJ6jPnTYP8RD8MMtndeGyCBqkNoHElYe
S6t4ynDg4uR6dzP7+Y9d9X+EdD/Jmn9+Ba//AXP/34Hh+y95ycvUv36ry6v5O87+16u7oM//7wI/
CY/9r3Hwm3f5TwDc46//CYA7dvQ7mKyHdzdE9s+o/R8AOCmYv9uxzxJ+WcHBn1lq/wLAXfd34G+i
8Vh2HZdVHUzgLwDc8X4XjuPbwoPoDJwoiP8nADhF2hd44T9Xa8t1KJIni/nXlbrMWPDVYFVXHTDX
OvQyFDqxxLza+NmyzxcfKCT0jXWF2XK49XC3UNTesKZeLb2h3z4wCGM4N+fiZ6B9ZDN1rbrbcRak
fvuXgrZ1ndTB/UUqCu7Dg4g0Xs6okVjmt3aunOcQzI38iIYHJfWXncs1W5uqWatUVifjqujVbtV0
tMsC2l9U44n0KkbOZHEoYwoGRFyMYoNa4VtCueiIxXlppaV3FcQSYBm2nB9J16Q7e5jb6pA6k/vT
dsq23NTd1BymJZrWmRT9bUVQ4MNigkvukyimW9eOMA5Qw9YQTmSRlRiQU/Aoykt0ZI1mldg+t4/0
yi4bTZx9pq4GGtj3Xp7gXImhCA5hbQS5mCZ+neOJph2Uola4morEuiNRCy+pp/MX9Mrdd0IyputK
dPp6nLvouvCX4ZW4CJweI1wpWkcUBunKClH60Ho2tuvRwkzIm+F2K2RI2S36d/nhlaGbbKdQ9fi3
bUGpU/2H4Z8RVpbjfB5jp36IkkXsRWC3u2rRLuEHNkMtqYXZcMqNch8akSDNj1hUC54uBfgj4Qfe
Q9lijDILOr0J61Obj3RIOpmgpaazibuzBrUbx7F9jEtXkGVdeuX3blhqwh9Ib82SPPzeyLbYiawv
nnSvi/Vlcl/7VfW9gqdd24lodx5xETd5PTjo44VKk1WYX2ARcbE2ZmO7CRh3HoaZ8mIGRAdWgeCm
nM2IOPPdYI9mryfSJXaD/wTVc+tmDdF/LTVoppzFXZ0v5BoKQmxTQnNoIYpJN0nDrn8i/XBmH5gw
o1tJfAgT47/k3ZzeIRgy7zAp+lZIZ7hDoIR5M/XsY19i57iwEXRCAnc15XLbocZ70aoofkAws4HK
ljhZj/zTG1kl1me0mA6cHSnIKpS1rHb4XsK71LbEce7xrRZdHn9UWSH1alBNfm6zOt+nPQITVByQ
FwWRO2vHDD5vP8mG4dDFu3kh5suviPYiM8NCLlIDFO0WhPN0yBrrZyFC8RloIgyGyGeYGAPNfjWZ
oX/t8VuK10zfeACq2GiGYrknKsPhakYpUO1lOGFCEvicuL8KNGz59H3Ol/TNHlqM7nbJcygW1qOo
LQ+JqJffpZgj0TO15WsCyf20lFGk1xmucvvQpC67nxTNg8r8/n6JiDe3SM99j7mS+3Vq2xeXWFci
4KvEMYnD7qau63Q/1Q7bprTDM8dfMFwbC8s+2+d05FELtqDj7Bkjb7gpCR059QEmJX7HSXek9FY8
+hwxZzEDDuhD3k/RrTvr6Xa2mYKb3uvOY5uF93MMgrHKJwEWVEesubH05XlClcElpks0P9rUV/x0
/9QTfPXujDIkaIIAUqH95YFYPWsbkMm5QWW3XHISl2YLu4O7eSytdZw66q5LIhIb2ta8KpwgSHUA
kjmqVEU6xlIfRZkTZ+bj5MSKqSEk7PgxDvxuNzHMbMO8i190qxHxmmDesLsCslr9WF4vbjF9zaZI
6sekcaMrr/aWp3io42c0LM9dFG1F0V8v9U03Mq0tNq55Ih+MRcMIP6U3TLNDwspfZZCyK4T1bCn9
PJ/mMQYUDPFHEA+QkAT72CG2RWDvyuyLUI9s2WAtDvEpucWyLaPJeYh6XX25JLpyV/nXCJLckzv0
PuIAmj/HFJKjcCyGLlcTMdpGjEBjjpmGBf4OC1l7W6epezAOQbAFmoBVHo7E/7BAitVCphFiBxx9
uAg6o5zd7C69XsceqYQZYme5aqfO+U7SW12u+67JrqpcNbjWeN6uWgbnL2dZvi0mip7wOBDpGNvN
eFU4MYBNlbB911ZnPy3CqKsxcpCBpZbcZomd474gSUHZ1XznWwuRDOGCLXWGqLwZmsk82VWSXzdF
Orwz5Le7hifWqUzzdOt2mpt8GtPlpnEc+wHBSbeyCUytRt9DvyhPuVflj23UOMhfC3X23EHs05xo
sVUkp+VnQz3aTQFmwcmWeO2WpuZ+5eILuu2CbpV7bkvaxkDSLG2jzjtSfgF1ukg4ltH/RhKWeHYn
gFtSNvBAIf6NnzK0I3dZl6FSicF8umqw9py89k71pX1qwzK9hG1MdGjWNupek2hUkFIE+7Gs+sPQ
gmb55GWtutSoHeLL/NVBu7MdO9U9VsAJP/whc0but9x9YhUmK7CzkF/h3mpuvGX0b2188l+YQSNG
6kjIE372fjNghNrYUzJ+k3Af+2Fy3e8RAui16ibyg3q39t/4K9hgRVMQb0i90Mwiaqh9Zv1Heisr
fcDH4u+SeiFf1g/ItKLe2Ca7clvQ6nqYTJvdoU3807XSkVIUjZjnwixCy+V13XpiIopxANflgx1L
cT0FBO55xbCgLFrUnZM59IxNyr3yLFU9Tq3xboFw/COahIgKtZnCTN8r5L4U/UwipJc5+9bOFjR+
BN0+2GQdfWhYrQdv+t/UndeS6+iZZV9lHmCggDeXA0fQk2mY5gaRFt57PH0vqrpnSgp1azQxNx2h
qChV1UkmSeDHZ/Ze2+BKXdIBO0AzCtI1YqCosaIw41tKS7jDBdh+iGO4bgzcUFieVLRHbPvaGr/m
fX2RthC33RzMxU6IheaUNoa2H1JzdqMiTNBo5vc4bGbmFyNdmJ0xGw/PyN3jXdq1/WelJOs2B0CN
ibPIf0pVLPDhp8JL1AGWmkc1POGnbN1Vs5IHgI7Zr24NKbi5OUT8KLfCsBvkbQYpDN9ojtE52q82
AC5Qb4uhenBGkBesoe5IiO1vuE2Mr7gh7AKxllV8tB0noCEsdONhVWzbcpDOiyEKu77P9CthNOrk
ZAUkLzUy60NDLEYQ50Q82bi/FOhjpi7upaGxmGxKE/v1vj4JejxuDBTq3pgp5lZo5fiTzTPDEklk
T2iC59uTRZW+xTzf0HgXhXIDvRBt0jzHcBkt0RG3QIiOnNmWMHfKcZasDsvY2MG+jYCLW+qEAk7W
84oLR6+5fzX28iC8y8ku4nR5GjA27BbYfAelleYH6HqZV/MwdkO+8j3eGfmsdMt85dFWbheeONeY
aCHg2KKJLDwu1s4GmijtOm3Nlk2ptqxKWhN9IJnzN5SPGRyDiot6Ytu9m2S8v96czzy5S43IkLBW
ISFIC4DNuOVZomTde5xjMunXLNrNA/UaNoSRx0hXmVs1kZC11IPxHrMFJJi47x+7RskD1vH9l0qU
rM9cFk7Nkgrc4rnysWpN7gPVxitvTt5ahyAggTG6Asm0mpPObfGo9t3EoFICEW1EONd6A+hbbwlM
GQg+3s5MaY+zuWiNI6/KGEh8/p6azCyhC7XXnBmI/Xe+SOM1w7v7thQFCzNZNY9iVzQqNi+QOhVP
w7Mg9BKU1VC9sMQSqUrThDDGuKrbFiO0GT5mMslCwDCZ41IiKptoUWMsz6sB724UEpZaMpps7HZZ
V9vl2CZ+Ekmil9R4b3hoDOE2TmNmQ+NQXVismPe2QsTL30BEiFKDaCEVoxp/DRf6B10+jUYk+2T2
DaqDSB39j5QBYagmpr5WKZRBVBragb4vxDpVKpBvoyzyuiVJXoVsihmELPolJPjGJe1mBNKE09gB
uZAhY+Sx4BSKstxG4LB7weKIsKGFT7tyWLCUp+hrMZ1We0TLuYc+j9OeGQyrmqXIbmstN36caRVk
mp7nSU+NKnhxJknXwpq0szm0KnOhQkZEmBmMy1jnOXVSCw+SGZW7UBnjfZ6b2ns/ixVQsCT12FWn
x5zvxu8kNdkOhYyTLDSrc8Iluq1KAGpOwu4jGA2NOx2PvzcllcBrS8L8rWU6K75sQPrOIiD15AHk
k5l34sYUeqyw7WpB31X1YxEzihSgEH5qbc3OUpf7J7ALQRVP42XsNeMkrGRo22aoruA1Nd1vh4zD
PhGKbCdOnf6psEMauB4qIdC4uZ7gE0/fzJN6JFyacVXCLHfyVLV+jCGBYjYM+m2uFCrgbGauZuIk
McU5e0CXvZ5xHfJ9i2p+0Fuci8Q15PjoeeSzCpSi5xwI6c8Is/fKc8DaKNPaHUHXdp+qJqg77grt
N5/ljDbaWK8NfrovxqXGbdJSCfK4oYf53Qhg3CwcFTgPJ8IhjBQFiAz7Fq1WykcM8Lg8jWsIPp+5
pboXuq48w4Khu5mgNKZgS8geXy2YUVRniKKnllCEpNW/Ri0p3zQlIucg0zVv7JjaYX8WjjATQE1i
BL0ZXY7ge4pkyZZUDPQDSe60YAM3oLi2Gi7De6lAr3phc8kPL9tZ3jfWaLi9IQibptZMlPxptT5j
qrMyLymzKVCrOv42NS5whu5TYitlar0YXJFA6YWq99l/FtCsumnLqsF6Diu2xR0DsgVYYjpZdm2S
a9OJY0zb1wNC1Zpl7gEhKsMZojrKQylFQEsABa5b/O370JCwETF2FcECaPeOUbuki8DkzgQhZ+dJ
QgVozkV/U0AyfEaDkLb7eY673NGWeY8+K+OQqVOUAq3SgYhtoukhLwbc/60o1J5VGnd/GL4oV+lj
+SSRn3yUM3rrShSM30UdWK5k8PHZkJn7vhGyXR2vLONYelzyXDU+7sJplwwCP6rNdi/rqeqJzdJw
buqYwmdOWaD8LD6rWh3PPZPcYJD15gOIieEXFGQa2z5O+4wtGgnH2juvjSIjRjfolAnKa6uKmqO+
qsZxECrquFmU/I55xt390UPFaC0VF+QQocMSDJcweukZoHHLNiXV8YUM3aOeCuLBCuP5pVertHGE
ZAa7KLflDrVNwK/FMorSPxfS3K+4WvJ0q9HY2hrm8x+DDIr3JVMwROF5i9iqjspTaHXdVoR3/mhO
heo2moVrQZNGhAtVdlOEev2t74K+PjLiE2CS2tGNhlvU1Ir3SdXuA0yNw0Po6mKvS0XqYl9JnGIh
fCAzy/RcTPdry1pxdotjsTpZZBkfBAj/VWC3wCHtpQjPLr/KRp3Fgf2Apdxo/bFhJpEQzOL8NC3C
+miWjRqE/dD55Vg22H/g5OjaNPhtm4JuvHdL29FaFw9R8upRhsAVkeTkNDBbnfjXS/Rppu2boTWa
zphZHt5ikbCCpBHEVzlH6i2UPQYGTMkDuCKjfB2QjQC0ow5qpOVYJJVJd9yRqRKvZQWMUZgElClI
tBy9Z+9iR5KwfhpG9tyJWeUJyizFfq8PwlUaMgGbdle/jIrU/aRCqX7H2f2Xbkam/nIlhr5YQrhd
EK07omiOdl2vPWBO3ORFae1mqYs3a1UsrMn/+r5V3Jj7QkdaPnOmB8uiC0fiYSYVAbYV3v3WlbPI
lf7erlKIEH1GUxAjxijGttig92j9aBaqU9/o+SZNBwBljMdOo9UMs6tMIsPtkL6YwUSDEjUpJkVG
btHUl07VVZzchdlxYpNlP2pKVRHvExePvZJFb3FW9bu56UeXO6J8yEfD+iZKCeaIHNfxQUevhDYG
2/CnkWQKdKUxR2jBOpCyIByNs1JULFsKGkwepY0n1qDNRRj5oVrmn6Y8BbJAkoHNzGWO/HkZQ0hL
sagcUJh3ZSCW1P1pFoEHme/HnE+Fam77wQDvKc9K8z2wWsR/GU0TGHV1AnTHkCEFh8+KDqh7BH3O
aNGY001aQUFD+JqKwvyQNEAU7TRR+KpDLKPbVGHS1mbp7IR6ZeIATKkdPWPAR28zIeFJC6Ll1eBz
kRhnDbmLYSzGV4l19x6kw77UV8pZL3brXEi/dZLlL5NISESVqpLpJVEGEQbsZPejG2QK2rSrzXFC
DnVRBuRQbgaOaG/VmSK/MhpcLrFuhn67pPLEu8gAmjaMb/kF51g5pVLTjW7SJCJc2NXYLglpX6gb
E24/vQnHy4KV+tS3LJsVGlq/Q6n4DNGeeAxDMPaalLHRo4D0WbNRuNY8U06oHcsNgAb8t/2aaKNf
riYyWLXCF4zGWGCDakkLu+neSDZlE2o8tCYlfcrnEii1zsRt9AaglxsaT/kgR5iR3QQcmIdIabpm
ozw7gz5133DHGWSl5srGDpTCr2lyCuJm1p8mDeNxA6T7PGoWD/oxjM1ARaN30JlAAYJg2/Q0KZ2+
kcc2PhWTlX+Mlp7cs+SsGDNnsV5rJItXRLFYmydy4BxTHkrM0h0GkGacWQKB5oAZuSarK6qYjshs
audNaqUiqEOEyzvNXOGB9swuOzREzPKiEVSUhoOnIg+winx4wy1nkLE+xnXXo9+EPmXnCLV+O5A9
Z7EfxF8RcLify2L/XSCECEK4PniFB+50fh0mM2KNJAVQ6XbCB0hqE/E+zhJp67s5xzXLMx0+fjEI
3xPzXa8TB0QXvVLPHPpT/hCvi/62JkLzk1Vh/KZUBZtAJUu+UyUOjwrf0VvD6BJMoAXkNhHCnpQj
tOD7qIYZsDS5dBlYk0pc2oWyW/N4uLGFVjZ8B6R1xNglRZbpYIcUWs6UKTZ1OLQcYnfm5f4orDVg
2e3A0LdePmn6GMfEdV5cQl3OvnIC7e+wB8gKKzgR7pEpymxAAqqvDmPnLVM2P+sqAxQEbNM50kBN
Ryymd5mS/NZz4a96/zTg8XWGyqKt0jfKKLEypsEp0ncYEMm3BV53O0ShiQokjJgLiPQi4Nigmgyh
0bopDS4CKiN96RaMrjZm43t8zQBJmgsl025Nq4PTNQiOeO7kcd5ZiaFNGCibAokbcCrUN12zXaKG
j0JqZ/2tHfmMKXlz8cyjMsUYRGTcgTIt/jIThpmwnzvFXXGnbWerbQ+DZMZbOjg52zDBHBBgR03p
rSk/AV8xYC3NUFoQCmIBdYGJNEEAxdKbeyEClcMhjQ2yVuX8NY215B3P8vpoAMZ/HJaQCVZoSgcc
8cJW7qvax0up7IZUxmcrWnNPoc/el+pGJ8UqnjGcrboxPImpanjqmhf7Dum0LQ0tQWvI0ZadbLb9
Df52Rjfb9x6ibmZQliGTH1JEF2JohAvs4TKwkJd/pxI6cyWZVo9yDh5rhGakaJHiQuoYYLOW1Qnt
oH6TzMwiIEvtrUDrdDDq5Zjf6kQun2MM+Oe5Xnkiln1t+TpcWybtgyB9mAZbIVWxQh/tjvi6aLQp
vZx2HnsdeHVs/OPSlmJdPkPde9R5KriaoXaPBSDIEy3BhIl2AH8pq/pJmyC5jWQheDGpJ0ekqgVy
BEyjw8o4i+VwqvosdApwD011pSIWgynOooNuJnSwnUG+5xo260MtRhLTc6QkRdDUKuE9Wp1zFWGk
OUWKBnFuFcRxck2rKz+oFwrOzkng4Mul0XzKxXLVAlNngb22mGwFKa2k4I7kEllzaAlRJ73V3RbD
mA7sF1lWCJ2K+E/VukV97cppStx2Uqt8A4QqSzexxIG7rTlfqfQAIXA4zSIPcT3sRgBWcct2O1Wk
D2IshhsIyNZVZkPZx0NZfa1jBW8lD9sUz0HRUJ0nTY69kGwn1TYUs2OmGqeYxHpTyNGvLW1Pl9vh
EVtlRKo8PCNhcMV5zh5ZskcGItw+5H1W5cIssRPCD23WRT6aHnKPp+N6tLDk6i1VTMvZawhpdKoU
ekXHZBQ6Y9xVp347tl2lOIJWZ0+ViqkWjoVlfUGvxxLbz3oW79sRqmyQaUCU6WQ4wBw1klGVWVbF
6HvW75uzcEHXN6YKDoq8AykZsEcNN3AprWi/gF/UXglT5VCuV9N6VFKxX4LuPgSAKAl4GERTinwR
RinYXUgIKomHHizJu8glNYsf8hbjFLXQUJ0hdebTl6rPuRaggC1ZAuXp/CPOBDm4g9V3NYbHFsV9
mphEIqxkWd7T5yTjaxbxffrxzKjd7RMATE5TyZOXCRVODqjRxoMgDOKmMKlqPbhgMPRq1cDx2JoR
CUlk9xDuJ4KjduoCyScfL6tLkUVaaXV1tJ2xOKR+ow8y7MIk/pr6pVPdchrlLSK5docQuwA/3TJD
1/GboqAcq5fSwJ20Z7uBUKHO0++VTJ8NORLtxVxDPmLy96gRsFYtLd2hjWGm30563/jMJHicmWzz
ABIu83BSajV/VVHu9gF5J1PhDr3A3icPIzz/ZDLXOSlEFP84TKx6tgG80kFm+sgQXaGNZJnJTK3r
oHtNit4RCoBGal/GZfpAX9+4sdjq27LNQsPHm2rYiqIqHwwq8B/m8+IpDb9C1EZIJwl5esFT29I9
6AzCm5nceLXOrN9ySGmaozk5kiNAgtydV7UpmPK9RIwnOBGASP0OYlG89bGEAGxKB/5prgKhGjKr
w+AsN/JRrEz657xK0YVWChZYJYMNQR1byPtxqpQHVsXG433/dcFrWjqKkPfYfMFsvJhEypxm3Vy5
8SLSXZM53U1VLW/CWB52QOXlQAOAzP5Nmp8XxrEHXGntTs4MtrZGKfrgTEN/jkANSIqZ0dfA6T9b
Ubm4VrfeGS9zbxBprC3W46KPgFiShoFMOUps5anulRZabIexWQWBcQYTrZCSVU432l0SkZKxSbd6
j9WUfIb+2dTh5kCwbnoyHTrJR3Qz6Y4ZK2LmNzIOoky4A0hJJR18Nl2TN6/IirJe0Z/DldhATAd9
ccphmD8DSGDcwy/EIgEs5Xi4P0UhkkqhTGpcHW7laFKPMhACCB9wWOGSsu6K+1lZkK8jqLFEszsD
b6VclKLO3EkNMVzoiodcROEwl/V5MGdV82SpJAPCiPJR+MNO8/9bY/PfST2j4ef4z9Uzx4+vj+p/
PP6vh7/xkN7/zL9LaNC86OTRipYOBkk1dIQyf3hIJf6NpuA9QkMDS0wj9/ZPEhqkLSI7TPyj+DvV
/+MhRV0jibqJqlRBlIP2Rf6XJDT3nOe/F9BgVtD+zrcTYe+jkbnT9UakwtaJJJRnFkVTdB89XkIu
kSl8Gdjx7vvykFnKP7ENKbyBf/i699/nT24rMcaOyjpiRDLir8Mulx7FqTqV0bNE+yJCCT5rfUvK
AuawCHmyATSn2gmiN6gPTR/k/AciSlt9/bnXsUNeetZSO5V+nojamFQzYFG3MbM3Hp0UQvtBBbwz
f/7p+7388eH82a9KiPB/8svf39SffnkDoEuRRvG4z5LtLP6k2meevFPRqXR6KfNL0mPqr5JUzvk0
fknsg5C9Thcxhc0wn6zlMlktRKiT8JZ88v/us4xqDVb5IMmHYy/smoJg1+eM8I+28GVlN94VSmDM
gFPsqvfmN2Prk4K33TJ6Ccpj+d7RktuqL7qNjwAxACXqcm55gze7qyvY2oHZjh15kWe66Bsdwri8
8izYn6TN2J1H0F98SA/y4kDbqsIX7MqOIVP3PMnTCcFk2mxD6U2vT3n+zMSwED1Dec5I6pxEb8pf
rDmxsw7WMn63RXPzO4P9jEDHjKgW3SXfvTPQrHaMibUEZYjdPKC6MLrgHqpDfG/la7BrwvDUsyHI
OJL5L5RrRhYZbs0QF0+Qt0+84EhaWIu5rtOdOvTTdqc2h6k4qf2tKXfZEihaINWBHgeSGszjpRmg
pXDubcRxq4zferWgGLYHOtzKz/gfNQahXPEU2tCEcRsWgah69WfsDs9YObWMhvGoHUEDqXahejkB
Mw/dnS1o195cO/1NUI/3h26/uGp7tu6LZV/aVTHLY9A8zJiSt0nXbUir44f6JX4NuFZTpzQQrpqz
3aGGlHTsRjYXjPSALSQMewYKjv7F4tP8VOP8rdx0fLCdvhUozR4TmJK931jSy0SYgBidunCzdE/s
mhw2C3Y2NZiZAHLxtQvHZHClal9kobMkH3e3VuS0m1xz+ZxibzZcQbNTHe4Q2SUQQfawMZXbyl8s
j4KpoFzfJsuNoCOe1Cddx1F7o1RufNmnrd4qXr7Ln61A3oFN8jVf9Ch5Q3wAG7woyem/vsXu6sF/
eDzcrXR/usNmpqdxb1rDHnv1Jdw1OymIz8pJOyq78jSfyl15lC7F/p+8GvrGf/hqf2f9pOhXVPHu
BC4Pw605tRegoO/xI7meXnpqT8Xb8lh67dE8Vf+Pr6jezah/en/Y9nKIxeawl87iLtzpt3XbbOJz
dtQP5lnb5SfxoAfyi3lSnv7Je0TJ9I/fpXp/9396zTGfBmmWkCIphFw4PV8v11dnSy/WKdnNW32X
P81sJke7uC07adsE5FP7WcAtsGv9Ycc/82mOtt2uPFhfij8e2kt/rn2EJBc0ylruo2hgltID/SZL
AXUxWQZuIxEQ4hNOGslsvhgSO+ALGZEYvdMUHn0jGxOY6PLRYmH+Sfk3XZPZZYRm4UzDuJE6qSd5
OuQeFjvO4VT5V6PbzJk/LHBHHe21PshEr3LPHfqRnSBtvF/3G00PJFQkJ2vah90hB+ul2KyNll8S
e1izd7cMHtvvXBBRzAjV1n/1ioAFm1nGVTzSkbF7NT+ah+Zk7Z/wEZFiTcwsXil0ZUfq9bsjzh5e
YYMvl0Ww2awhb9acgZfc8gJn9BKUkB5LCdPFB6emTCMdZiRFDiMsGCLflKHQ74bmh+g21Ha/1mvW
feX1W6/c5PKXVMvWCMw0mL/k47QX3lBjaQSCqi71t76rob2AHvkRP9Ojsk1+Owg2udt+RZ/r22TY
uI9nHLGf80W8IgXk0NrP2ftIwiE+ZRpHPeBviFYlTzLMA1Kw+Zu697ggul9jsNev5IRXJ4iC5sba
31LvzxGFxALbCrr9sgdcPb3oD+KDeM238ZPyOniZnfgxt2R+rILBYZRz691vpvkuRi83OlsXPn1p
4nj0LRRzjTNyrchuzdnLiG6ruLmfbcpAOxKjY6vO6svXuwjJIXfbbrzsVOHFcEgu82efUeFvfNlj
LrZbB+y/rdk0hHbqGNv8tfGs83BjUnkXUrjsxlRvOvLQ2xpe6LN93fEW6y1KVmdhUZm4PLnxbb0s
Z+kUvXfZpgeGp3Am31Ad2oRCxBGXZmWLrCDLT/HH2jcP9Vv7xkWAHbTJMF5s2tVtu8AkNdTj8iTJ
qbCh3/+Kfll6yXO+1wXBN0do1xviYkCgxmepwUPyrBk2f5QfgDGFlYz0IC6PoDaUK3iBiUfpgwZ5
5kHcCtf2Iz1p1+ZVui5n8yB4nNCecpC9xmE46vY2WQr2k+5EQfUgvMIuOtw/TBj/Trh7JwKI/5oe
1ynd0o/97AiYzn6THJiJT7rfb2JvCRr/bXa+Zg9J5iH7Jigrees/kkt+Ch+H15EsVd4SGpRLBkvJ
vv801ZZ2645nlhs7TN7UD0QL5LCn2IQbl4E18ElAfL1duqRuYKDBxGxl9LyoAGFsg2ddKS9sHc9R
iGsYwY6H6wxLLBggv/THPXeb+s26tHoVLdso9+bd50MOnQSjl6ZY97vH+qiT4bhgRrELV9hUhzul
f1MciHSu49nODponnKJrItyqd8PvD/Dy5sEpCnf6nRqntrYLF758FMZNpxBt5ySKP1s+aDStc7J3
Qn4DZFJ+SrWkb6UX6UUJVK/f4mwwN3m3Ra97WrfDqTnpu+Im7NfLdB2/ZM3Ge0X0YNu43JFYhWKu
ZNaSRB1+0UcyS4CiQodY2WW8aUw3yrdgD5gJJ2wlEBZk+4Hd1ABy/KopOJf2a3+RAaoy3kf6hHTG
yF15vYTLif593cySN827+qV8zPbRvj90GbvYmyy91cYn0di68GK8Rmv21olGwJIyTMTYESu7e4qW
X/LuytRLn/Mrmpynjo0SEEJMyA5yUoCbnJRTkB5n1CqfWBvpwL2FycTI5MaOv4XX8Wm8WC9jXuO0
a5r3Su4OGC31WnYFxmy8Gb54plo/xY/5ZjzIF/GynLG62MQf90w1vvqP6K1/GK/Ra8O2eeo3ok7o
ytw4iBmA//eVDKCqCXJiB5L3KN8QFsZwAfoahn2nSp7Vdhtn27x0E0qo9qEkUL5/NH/6b6jCVM1w
pLPxMJz6s/qmP1LkDMurKuhbo8elOstbCSXYXWw1G/byAQh3HDewpC05IG5NfYD4He7HMgAGiiD8
Jo6fWfe9SFvhtbj1r+oV8RmJK9jNkaPlO0KVrU95cBXMSHw+3OJ3/mLs1ONthfdR+gnRfw2fIdUn
uaMQPw41pXCkR0er+0ZdQyKfSpzP5BUAtJRt/FzngG+REPUvaFCPzNjXhZEP6OD7E6ZJNrr1UJAH
HO4VqBiSXytnBJF0Ru2e6vnuMj+gpTs3j2CViTe+4ZQnwCpHVjwA7UFpQyAy4jdKPdYK6CAYB7pR
5KnjnjlFWXhEXM/jM1Qr7BOOSPw7haIdHohKuYZfEdxx9uf82Lq8LMUb8zzYaj7oEWHZjqqvLdS4
LlXmFG1ExiYEOXBAAEn+YRMVdxsNmpp11Xqy2BzOOb7T9HfEPnGRDz1qZgzIQdx+KMo+Dw+F+mnd
vZ+urqH8hBhwltpn5LEM8wiJmIKsxwQH3AzOiBNWriahKtrP+acUp6CHeTzrhV3qTpzdCqbl+vyd
hE88Ng0KmN4XzsuNs/Fq9IzaPE3YK8NJG07ZFTngQ/ahnetXpXrPiWKxq5fksTorDGkwOvY31oHV
tnPnB+n9wpnk9U79nECN9uqGTisGoj1zmwUlcjqeTpEDCAfihmoF5tQ7lQIebXIX6WVIS4iPki2O
oyNuF556G/TIF6bRuPcWjGZX+VHDmzlipqM9mconLL38tN42X6Sj+NRcZB5mBK8uHl3HHMMytOfr
9KUsHBPwyogs8MZ8i/wAA6LPBZl9QZI7kOeuvhhPpt9dcoQ4mwoIAm1Cb2eP/TvpeYnoC/LGqveG
+tTW+0R1LPbRAPhdYuLToHCbTziY+TO2E3M/PJbX/EfA+HbkCmc7W1GHxXb1mfymh5kNOHNhW3+O
D8jqCboD10xGgyNFOKLt9bt5IbOS2AjyrShsZDloDAzpTsPjO7ZbX3zgazZFRxad/5lAhoITDuIn
CdPJFjiMxEEJdDO9Antz1GeU8jwBsh89dS0S68VT2h0RWdrhrqVd6robIcIaVQ4g7ZH8odITGhd/
LJJFwVaFN6n5GPLcm4biiKLSo522pNepJfex+v1r+f0vjcX+73xlJ7zn5W/138FWdh8a/ReDsarE
65R8/O1cjD/yH3Mx6y+saWRRk//39OuPuZhp/MVQFTRoivwHdI0xy3+w1Rh+qRYoFUknp9I0wFf9
u7NMlf6imeDYTCZqjLM01fhXxmKwMv8ObMOrizoEN13Tcd6a2Kb+tmsKewHtkGgUx1iNZScy1J6L
EqtRkTuNmOHJ6ED/J8Ru1U0xsUGSLa41cqrjitPYxEz5nFbWJP7osWSaZ73Wx4WV/jJ9yg2ejY/M
CkGdoIBR9Q+M05NkV40yEhgHYmnddSWaiUuealnpZ5ZK4I3csp4U+jzcgMMWgVCDwCAooK5bSbqg
Z8KSgqiJjOUZ7ehT3mmKk2pgC6EoEtVx0eFLFMBu1PxhxKEpbo14JQowKrPu2he5egPgkQoIg7W0
eiHi7A5YRwXUBQKkXDVl91JQ8rHENRQMAGTcJkcpalns6FBa/XAmrhjV26xjzWjnIY0e147ZOabf
vjG/9VowD3JKpI0zoYzjLBwhI+dhPBVeOBK0SOIbXFacrsVAz0L8jdKyGgRkF6wT89M94E1xJQGz
KvrXgsRz4xTFVhJv5RZQE+LWGgM3M0p2O7D3sc+BBsrfo7XuRztLhOksoSRni1gByH5eDSJNCnC7
Nc7xevnS1anbDBiONlLR3w06qaw+TWJPIgxJDGj98RxgX4s0/P0RJlsefHNWyk4aTgLJfRqrvp8E
US51UqmWAGazu4QqKjpi7pN1umcZ6QkRkVwUAKH8tUvXU9TD4rQLZsbKQR8noAToiqVE9OoOlR9j
tYW9d0gmCoAQW1jbsQVlvHJmzx2/6bVQ9DrcqSTbjC7WQ5B0xMN6ylRRc3Hl0bznEQ4x2ZgztfGW
UhKGx6IAl7IZTHBklAq4luHjmIQa4EAq1PvF0o817KZYKZA72BbgXkqszuym/pSbhZS9NIpaalj6
QotkG1WXzcCM9dhCr6EOpvkNzzdTt5NFcK9G55NB8xqnhXBqKcWr7etCoQFaASE+cb6b/WGV2KW+
wacalJepBo2AqgX2ObOm+b5xxSYM5ZVkKGhqz8iURIrcri90EP0Gxaw2lmGxRcAFud+Q8BBx9ROC
N3nVSModculImt9VJUaGvNbzNDyyxuXhDGcNVYWlg/RB764KOKxFXDb4pJN7NsrMHNebNTmh6hZJ
SgjCoWOHOrKJQZahsJaWXltzALVGiJxFPyvxzhd3zrva4iuXczU9ikaLognfU0R8jyvrUh3vdDGd
sFD2NSh+4mE04Bowh8o6Jcg1R2aMw4Y1KUcB689Os4DsiYBRbbKjkuXHiKGTffbAA1rOiIroIMlO
EV5FZNo1o9bfkzRq7Vabq2JBS1ksM6OZRsFsHGMWgoLp5FgRK79mt9T3O3gKpHLuBigKBcvcfC60
R31NYDCD422V91pZ6GYg+4FhMMRO0Z/CQgIj1Ug9kZYALsb8mTBNlCJWiRHUI90MFo+59uEDlC1q
AfUOiQ7IpkG9GCoq6bQw+jR6xEVLaCUVwbAusPQ7PvvUrL8j4EYeS2ZVuLs5CZIa6lRQ78SHrGEO
rKpPBdwe7p4ySSmqE1FjxWp0ifKqmxUo4U4j62szLFjBXidLF1injSJk6Cmsl1c9EQbw4nMiNk9N
RSyDmyGZxBwwVOprgfrCbSB8bNUsttp9mBXDoZu79IiSLlsPCKyQoKUNvQ+Zn5G20SvALJmtki9D
HiqxOQ8rkv7XJorWk1IhKZOsxtprBE6cO6tqK25/HIcqq1z6f0YLULiSWXfA+MEAr+vKZ50uvEWr
0L9lHS0AYFjMY1jqDSW4g5C+xSJbaIf5s1ixzJRisit3+iQxV6jLES5vHZ6b1TJpOosxupmgCSjX
YNwE4dI1YFfWDFbQxFYePeprKEEyxCSgLrWP9HbWtsPazhEcQdwA547wenyZ8Ryp9rJMoknf0GpH
NY2rzwzB32s2o6hj0vVv1J3ZbuRIlm3/5b6zYCSNRvLVnT67BtcsvRAKKYLzPPPrezEL6M5QBiJQ
DfTDRRUKmUBlMtzdaGbnnL3XroIrAzvEdG9oXJsUY8aVaKupPExQEUnshIcyXflNlyDfwSToMBXF
f0cLuvQ1deVrAmmAAvR7X8DsR4s/NIJ/lWXeTXCqtr6BBrQLE/AWTl5m+W5C90/goJaqWzGnD0nS
8ZVMmv2A7kd3VqTECZZfGCDpiS3DwhVda81jYOCtQVQZxe3zVA3JU2ABOdvwGRbeIJFu6yCQ5VVV
6tNrlk/VYbCBdmLbYF8IBgsdmx7ejW2qHdOoC87ID9h/ZF+cKpnX/r2UvXaaCG3RyWHgCwkgpA/r
CgHpYfB1o9k1kBQr3OHWfBKTqb2iyqE71kkXA0Wnjk3aOlfDEE7HOkG6h7objbDOmnRam6gzLFr1
CaMvJA3G74/9hFJH1ZN25cwaYXyDZZyUxAqDgpdFZiS9l00OMssUIgSaEhBMUVcL1jKz38HIok+S
9vZRjKpzboLkUttNfJ8MMT6FMqa7YeLXwL9LBwgVrvOCLih9NRBNbfD/s3YakHL+VAavYm6oMrol
lnNMp5M/4OgmrTA9yJQDBIdvdHRwvlG06svYzRCIPu20KzwEl/S2ot6+UyQESKg7CDswl6lVU3fM
gGwoR3Bqx/hdgpHAnUbu3Aq0jYZYpiROlSG4e48YN74RYxmvqtF0TqRboTzPJxqjeIceoyV/0M98
Go82TFM1pCzLztDfkb+xGSCiuPfB/BI4Di38xcAfQ8UCLcc2ILRXCbcn2c4EwMDtvMYJ77wHavpO
EBB9Jb+1EUJKuet0hBZwyhlJ2MK9YBLDeBEtRDpp0cbqCSuFNlowy4+WFMg8va0iiXOaqyaVH5Ro
n8vUqtT7/NjltrvvkzA/sRlrnglzZ9cXBDRMU0DKkB9OZMpZxNXHWeUQpE0sz2j39gPJH9BYRQNJ
HPYeAaB+9mwkhMjCLcDK49MGxyFwK3O9xNVlkdGM0/A5mFvAswDIYVzSX1mDNH4oivl6GnFPrbCK
L3xUJ79SLlfStpuBspWpZ1YQ99r+AxSL2AXK9Ld2SoJIo9OjqOpOXyUi+Gh7nPFOjVQ+4ljdx1mc
st9OhMHiCFwHYXVM20icS6K9O9fMbqd5iA6NTaVVRvG1bWbtvtKYSMEhLMHGDcVZdmR68AUuvdyq
CqJb1gRpAFYERWFn+0Sw3hZxUl/Lzg++S1BWbyYUgTs7QywNkA5Ljwqnc+yPJWU5p8XIZufgjMuA
Kn3ms14/VTJlPGhJly9f3OJQCvjEY0MERaStc3Yar83lFvVJiE+MijrJ6Dhl82CvEaJnb+Zswtor
NMRHYOplTP4DspTV2OISL7kTnk1fWadi7qYth3XAyHLG1VKlWFS0EL4cXaLaPUH5ng+5O2Btz9Uj
9974tm0iwenVwf82R38ZAlZyOmVlZ2yMti+u5DSTFoDPBky5hthgRVSded22INT7MQK1WNg5vpzw
hwa2bTebOudOMEzWfRs3eO6tXtPeu4VWRbpId12bhU03ey67LecrrVmVFB/hxOBcOoJcF2yyjyxr
Z12PmLdRL9HYnXTXI+/PpxwiL2gYbeO6UYgO55GGejuSwFZY3N0srkNEUsrguxFSAyCGhDcGh8df
m1Qtu7DkWkY9xK0QxD2pm2QkoWNGXw2K99SUSfQMcW/gho28sVBmTkqBvsfNQ18sl80BK6m/deGZ
ogA0acsIDFhe0zLSrVIKi5UG6Pkt6Ct/OxhJd8LzIrZj3xuvKLT7g2hyzg6VZ15gQDAKW3GdxHJC
XDnVV1metl5o44Q0ZJdtnaoZT/pc3bRS1+9Kq4v3Mk3sQ+bOzosKm0eIPM4WGZo7k4RJA5qoNwKL
tPxccPU6BGaebqF4E9Tk0r+C0yDvQ3JAdy4j5HtdVi9dklkrnAq+10FhQPHVseGMecz7WOdeQ6b4
ilqrvguCON1bVQgfqSHZbEzj5rqqMocvaYCUVLtWAazMzQ8GLLSNEbiLZZ3ZVOtn40s3tG+VG6Yn
QtEU+cmZ4iXPX1u02NwKZ9LM04LhiYMjbFhEkAJg01wC0uudM7AU/RRG0V3b6wtyofBpjCcsYiM2
7hPXKR/yCOFdgM7yhe33Lcdbgi0cwopU3G003fGqCruYah1zi+D9nQU27QW3ww2BGMXdVJQ2gCq+
69qkaToqP7ldeF3rrs+zKxza0uMyUK+1sbyXtkXz3JTkOLQZ3bN6qX9RIP9ITQaBsz6GwCVoMIqJ
9lPWN+QXaBzjNsEAPffhlemwga2CyopPeZpq+zY25/0001RvptKi5DAQcJI66V8PAxrcNUYef+vM
VnckOQsUcj2XPV06WhOrzq4xZLXBOwCC8soph+QAW23YmNBQ7qnykVRzzViW9ZBRGjFcGsPpApYr
uASFo90jiJO7GfnmqRVYuwIfjhN53kgFEJ0+NlrovrvdUF4igDFwbAZKZHfOIKpMlvba4h7cxinC
u0a0IZ58Uk3HLO3uZTN9NNINBvqpCalnQYW3sIhU5lnBgJ+4rEVyQ+oH3U43GO8gOtp7Ntf4MINi
fKTY7V+BuQrijivrlMjS3NBhz25IJYhJVeESknbkX7M7ZCCwkRHaQ17QfB2fJXXBM6DD8M0xUPwy
bbaBX8WMbjliNoFq0uNszvJSFN1DobcX0NeoQft4PLlirN4RN85Hjplur4tSvkYdQ7Q0csubgCiN
p5KX5bnsTVxlyMWNFaCx7sTl4KkqdH0TWU1KNiHbbk0d/a5CLgTOhNU7BT3Q27LfFeAPTnAQ6M0K
Cu3cCZMjgEisRgB+shFx8+i2yXbMjGkb+Cg/GrNQL1QoI/ZIXWEEbMx617IPH0vhTFdtWINeYGYy
WwZ7ZwCQBX1isUY2e0KbKc+tT6QdVma6HXjpgU76xMMHpu+5uX4NrcTfhPb8WJp5tWmhjLBL0U6I
6vaGDXv4PteE6iHdKPNdFGAShwfbrUvpYvCWln6wx/ZWpp2+sw3ZP0VhlG30cjlUlEusj0/eD0nO
UM5xXzwUrrrEZovjADf+wVjipZA9O2vTMTPmE8AQysTHLazDASvAgXmaEN1tbdskp8TxvwFkbrYO
9Vqh6Qyq+uDQLt1NrnkNCm15ZRERK128V8IP9kTNTiufX2JlxL3axzXQwtlOmPJW6LLQ1+cHznMI
aGMzXWbXji4+0swT0AVqT92suWiE1pEPnx+zhuxkyywrLp7Gg1U2JhRghJ96Yq+aQnQPpCClDBIi
7WFumuxOCAxrToKkwAoq+TYk5K+SyVh5Ue5rJ00aDaZKoaJ95QTBTYPhfIdV7hNnGFlgWj5BWytt
BmCN+T2xyQEkmTHB0EmD8JiSDIDkk0sbTJsw2NC0hHzOu3gCmDtw2+zki+HM5Xs6V8zCHDqNHn2b
ZjcBKLqt65IpLmVQv8rtZJm+RTLY20GCj4O0iW/Cni2mGZoFIjBXXG+wjaloyJfo67o/Ci7Razhr
sSfwKKwpXfNjKpruOYvrcm1yDwEAXwGsI9KXUHnLf+JI9hm3quQ9Nn0kXjPC3AL9IXf5Ij4J7Cf7
XuBA0iKErBUZgoy5OwQQ3IApGEFJnsNI9Cc5KLGjm6Wjk5i146DHV8xx+02O2QbVE6af3IhyQsGC
dP5uqQT2bOTz/TYzOUNVF7zSSwm2zYzLKdXp2KEzcDOokxGxyV3YIa9p6slTpvVeh6V+dgY32lZj
SQ1dzKaz0Ymh3UVxlb9MRCtfCfLN9wb+1nUfV+2tNebR1TTlvKljjuQ+n/KtLEPE077Vv+GiR2Sv
FzZTpdaZbkZ7Np4Jnxm2uREWDzKiTFxBSKmvUvR8a5+wqxvI29OOAwTJFAq/T5Wahr9qoS942N6S
19zBAdfEzqdvG/M5G+fhYIS0ZVYlhqmdnQXONkonRmsObMOlvL9SNXNeKAv9VstR/CriCmv6OUOV
owwH9h+bmnahZ0ofzFDDhVTW6D7s6fnQdbZ2opXzNQA+FcHCErNXLlBFDHriMtRze9Kgo9yF3Tye
3QS/SArAYDXg1sTC1GN+1QC5btuc0xAeGE5V6vbtWPbuOlPFonqLsUQuIJ0mtmsEOnOy7vzK5OQz
yNdcKYTB1Kc9GChD73aJ0w6POuJnHN2mqWHmcWAG1F3oXzB/ThutDWeELO7S5kwsl2DCxtScT9xh
S3ZPr9OboKGjDrj/ZOjhaS9xdhVdvTaFSXqPpVsbDALdPW34sdo3zogIiNeX2MFYpDsjoKydjYzg
gTgMKI7CeoPVC238ZPfNN5UBfOIa2unvGpnCD0TlkHTLSTM8hg3lrDTgPKtpTE+VjhxQWAsdTNYj
t+hK0fzxRwt1dYYnBnHK9D4EqXHdDdw3jUlyoyQl8d7pCDzKMAN9L+AXfYpoSVadbP0Nnay2vDX9
RWJZOfe8xDqFO/YDR4XWE0RxRnOhNG9EZfdM1MfgoJRGe7yTNIx1QRRE4s/mLgYvuQ1AoKwwjV3g
OiHbZ3VSp1rjylQFBl/feCOCeUEecOnoA5E/N/044iMh9S6rRgcYxHzGOUd9YkKcaUvzE8zysOdq
+92JujPs7XJN1+gDEjTBF3OCicCu9dsZJwKCQL1C0D/M2zBOBHKnGSBtDLAlUXO9VaxHrPw9Yqmp
U2ufLwM41pMc2dBHDlfuLCXy/OJImBMHRapdjJIxJJfXh16hPUF7GwQaWYto1VNYeq8ZGegBZB+a
FY7ODSQut4ifs5tJLxkLS75xrhEVWW8mPYnJbO+1Bqc3EGUnXQ+kc14NeGO2OPMpeVVCXUWU/I82
1dPnOY72hsWmqUAAL/ED1aEHw0SeaBRR9udmzdTf0t8hGedbCnNrx7Z9P0r6ESZ+TI9mGkzLinug
aIR2gANyiXpobQleM1ayeKnhLD9Vodl6tVBqaZiHa0Vu2KrW5ui2HsLyHBDWfaUcU20qXd7RQ3+s
mPVuS017tCbLuvadisF+OXu8T5HnRqMDU945YXEar2nbOKw0atGx668SaAcfrWRD7Oxy3NgxHQWc
ZZRB2D0OZUBFakyaWMlx6DftmGZ3Tpw4b7pOtOZguNzcMFsfcD03b2ZvoI32DYNS2wpAbjX5PQHN
6jRPCa73uhq2kmIP/jQwXdBZBpjrwb1VeFJPyoayq4eJfZNbLp4xvKF3wupQvpXxcFdIXsoBWu4q
lEH75MeIPyiFcPImyyYrE1A0mT7QXbMyzBQ+rt5oBfq2hg5lNHsxZfFqLP1hF5cNNu8O8+gqCuWb
o9NgLSYkEAP4slWl59q3hpbARZHH6Q0ZC7hzaaMVomxuA9AXuwaQ45XjW8NDoLtQmTD/oJQFH+s0
kzK32kziDft5uA+AJN4OTthtcPLU+5jy+IFBVLEradgdW5McsNZVw4oBmnXIdJrBfpGcBwWDZ3To
SMtiBiouMv9MYsp87Houkzkf6/vs2Ojx8GkTCmA3SxQrHkg9cDejpsV3YwEZGJuM2mrR4D+i/KZT
GwNOnKcQtYs+18ODjTgUkZRmuacmNVtqiZ43oZ90lFV/Yfl8aV1BcJwIGPcHJEPEs0wop3Wx5oas
UL3FBA6bjlavDIY1VwzBaLpkuXOdJpYRbMoICXVQNK92axYXDpKAAG0nxY3NqbKRI10kaIS0uRuS
QIXpsDlgQ8hXfuDG4JPLq7xGie6L7loayb0PqukW1Dm5ykbs23TOIMUTthFd09cNyfXsooeWUJ1t
ndo4x/EsJRvTqSAJdHTXcadFD1Hf3nd+mt0Ukdte80G4HzW6z107HXsYCRbdTRgKBaf+VOz6CIyg
26bFFcBxTG4Gqq6AOdWV02f5rds6EmKsRseTlscI9xfEdN86MEowdu3JvrPPTF0wJjqdSWfWDb9p
U/eeJ1UCpgyH7hONqThYu6YKb1qFMstauG9lyVGIJ8hiJleAGiD5nBxkopK8WYAHrA0L3QbNX7KR
h/iCWxTJRsBNaO9U5EiU+vBRZfkAnc7V6J7VL65BMbISVlXRdm++zaE9HCjvSL4JuSTZbnrBlnab
llZxRfoY2dmJjeKqU4jrKVancWNgf0N0xoNo3tR1Vkc4ZYcZKXaeGUiFZtMvywtD5ewurgLu/24i
zQcKeyXPeVao5ym2feI8q6DPi3XDsamjLRqtaG2AqGs/srajo6IZAzMYx4ptEBi221ovedVBRsUs
Jqs9WDOyfANZ683G6iLjA7u5y5C2NfDSy17nXhj6xh0wO6P2uswegu1Y6EO5Ha0e5S0ZMa0g9DIf
YrwG+HuDwTDvmrZKi22jtXDIa054OpVF5Y3jlBPNHeXbYlTBERa5DA5RlUfEP4yNIqc4DJ23TmKV
Q1g48Pd5BwOSs0ftlh/6uWsD5KWz5hzpjnUXtkz6C7qDIk/LjArFTpXea1MTftiWe+nL2f42MRza
GOGgk7zo3OJ9pQ+ZR07qNcw67qJMkfBOsMl01osZqEiuN+aDZhg5EVo+w44yrWV3tlK/+F7kcriI
3uKt76nYhoPm29alTgL5EoWDKQ5dXMaXmAIWzdA4ILRVxL04m9kt+ms59OGMJS2s3IdEOjVdHSBl
1rspySBYD53fNBvpYotfQ2hxb9l/KV/T0eRLBGdJZ0e1Mimvm7DV6EjhALu3qxkAUWxL0T+GblNr
h7SVQfjRahK0f6qxeiz4GpQoTfHD6AMZ75Xke51No7/ppyDaJT5Xs73eN/nrxOG1VUmCmCxrLZR6
BbQ7hAFdVDByj3o6p1r/ECnN2vKFGadWEzX6MFAlKjU+5cCGvmyJVu0OW+q+au/gpbu2KBUOYzt0
37jyJuvZrJcpc5N6kGYhv3M2UHQnNbwYusXFPEDprOR8VUSxXNeGzNaiJ3vL5SC4zwy3NuBYteoR
Hpi8YLLDjwF35mEeBudZVH6xIRQEANiQMMklLSA8A7KB9MC8+qOwStgjMWzqlerMYTdVjGoZvVvk
nYEhOivhOnS9Kjq/ON1pAdn9YH72TZXt+4rhVDI0z7Lv2EzN6mgVFYb4Jmuqh5ZU+BUO9vEHXU/h
Nc1yvQIh+FoU43tQNsUpUrqOTNNqUTo6oCl8KGWrKOC2yw4t1gmAb6QULS3helBH4ffOrsp5ZYee
W2/GKlo7GPAv0zQa+1BTxRX4Q5awNgK+zxBZeEpHtmBwM7gi9ko/ZLb+nI6h8YZNW/8WA47b4rMN
H8Z+UtdujX6tdJmlVLmvvF5OsOfmOHmwk34+MJu559ptIIZP7WGHJoGfOJqdK3zJTLG6HoqCGZkO
8Rqdfd/lrXhUCFMvTtGpZ6zQHLMR/GSv00pM1EGPhiGqIMywRYlrVDMmNqiif3bKJnkI6nC8EsbY
e8geiitTmY/sSMbDAs88dkTgoCdrqVmNpLKZGZp5QqUDpL03WuzYS3t6VlaBt6o7isG277W0s9ZT
Dwu1Ep/jFAygvyKaDjrd1mMuZliMpuUyXoz0jVXAPIOjaa55d3NUITTiKqZuK6GLU0Nb1Esc29k3
QoWHBOM8FbdZqe3M5rUe2XSfksGft9DjP+YA7+ayOQaklyrjLmr1Yq0krZrJNm2AND22BK42y0uX
pNdVgRhAkVcNm8jk9QqAMrNbmor5Sxhe1XplbGgsfatNUoQYVRdg/h1CtYO2Z7g74Q0oMqvZ83oZ
e0bVFkQiLvEpC/GmM2bnbnKI6IDLAdhRYb0yu+4pJH76R1uMOtkYZl9/uv1oLC7g4ttYzeb9wBaA
nM/VH/q87X+gUxh/VG5h74kcN5YR3500uwpkhz+eNYPXzA2Mu8DQb2O7sx4j199wKsBENcz0kPgu
cke0jY5RoTjkzwApBX7iDaOoytMs9CemZibkJs3GHWGtuHPS8WNKwvfeJkh7DUUOmmiaPChJ8E5v
NtUtfct+2JY1lwu/0c+Bg0t7I0vln9xxREVcycLcLl3YlWYzYo04P/e1QdJM2NsN0+CRWcA4QgIU
EnQSgUThKQniF4dUejK0krh9SoqUzrNMrAeWBnLESiZgaJXaJwE7BtBU/kj9bJ879GM0/Sxj6+Qz
AvgMTacQMyTNPjMBFlcubD3Yp+4V6b/mbZXFO8i9tTeZYnhn1WvezA3tPi76ZNO6KE7CgX/WCf1h
D8sK1kfXyveRmcFemQuZpwdEi087L+8DLQnvGRUNDxY9+kPU+Aju254bQpXgeLFAZmFOi3LjuWCU
sI9T90U0vjravitPddFLrMxB+J3bMv3YMNMSIqhDXn+Ez6RvfRbkAINGirI5PzsQOHdtUh8KnXcW
M71MbkYtmJszKhy1DSKc79smwvqdE4+LWxqbGquMcVUzV/esFv+1bYGer8I2NG/qTrW086TB4F4z
QwBvDI/37mzYB33huCaaVHtNzfG6NOP2rFTURU8Z2KmjmAP8NU5t7ZIyaDaNa+AXa9v6CkaL5e9q
xi0T/B+R68fETkJClZH1BBUgS4nFkoFpLL3eAHN0nCuUG1smJMjAlT2fUyNG6QwTsIYZQbZF9BoL
utm4BbUxGnZtHuntj8zpsPz5Ouqm1TClVXxRwIRbfIKV9WAXqPI8oPRk16x6ihrxJLF6OxfdngLz
rIFtoFJnuNtHGzcDWj7TtnJBvBTBaGkPgwk7+apLUB2dZGZCysQmj1+hTsKs/UZIh9Ru0JKlwYVR
7gANoZKy/Zik2xMlivZNy15mrSJsa6U7QB5RdtOXF9CCatCA4btbCj35EYLxAnioM4rhfZr3FjfY
Y2dVc7aaStoasq8yT2nNfE2Oz7wWDsrriObyPf0YKN860sJTWufTteCd34dOU4eHyc/cymt11DOj
WwYbvcrsrd+heifz0fU6If37FvFvrgZ6iuhwwCydY0blP+gl1W+2msx3i3A7Yu4CQyVeHk/jdzoU
0+dcDvqxxW793utmax+HrCjT22Ki2NrmWh/L41hUrLmJPNzPMgq1dVlgTLBRRjGy8VvEnH6igY+w
humHCimXRikhkI8TAe8rwgAGZ4OIJuWSDIATTI5Jz2Slwaj4XsyMnw5JC1pwk3C+/TCFMR80biN7
V7b8f0kq8OGQ29VysLswPmLPsA133Dk2Nd+WKEd/ItgJNi5IHY20vb2V5nV/I1OtAQZINptuAPVS
LiJvQulT65kIawieqBOsMvlECRrSYmMKqqb+WdMG+Bu0adFy1jfcF2NuiRYgJYJrCSghfbOatORb
22ZNt6eWjKx4Sz5ndyeNUphENDXCQsGPaiRgABB2YCz4msKo2E3BmD7bxOI4Xlt2I1HCtj9c0+Ae
Go2nZyXuHbNuYakEb4wV+ldSW+wYpAwZ4ICv6ClNHsnujJ03xSSz4JmtMk2em4ZSTAjZpHt3nOqF
Olj4xX7oXZ0uQ65B5F6JFHoqFQgBUCTPOwVfTjykdfKAosgkjTcu/V67/X+LLvn/QJz9/10CtkIh
/RuJ9jtBYf33n9M/ln/k3xJtG3KBZaOyFgxxTHqx/40usI1/QR5Q6K0XvBHN2f+RaNv/QrVK8hn/
Q1yHwZL+b422Jv4F6cAiFkRZkn+QZez+Jyrtn227toRRKXmK6wjSQB33a5hxNI1TpJpWeNw7XHVH
IhXoQOrIlZ5iKLDrOjrp7h+CVxcuwv/wEnimo5vowWl+O/QCDPnFMuzDbM/RfjIjr/LE01NGCFPO
u/a3n+EXiAH7l4+RliV0m3u30r9gEnS/BK41hMJbyPmGbW5Mfw+fccTcD1wmei2S5yTdlwgl02M1
byp3HUEiS5jgrabgUD1iO9Xso0oJHfZ8cMHtusVfhe2E65ZkeLOeS/ZcimyPioH7bMrVUd+gGCCe
6xpful1shv60iHjrlcLNE2IiXcfvyaf5DmAB6qumbQTwJwTrGMc/po9qQLHt0ZuVGImV4UXzyXbP
cLhmwJjjwC3MK5ON3dNC8fz177+tf6wDfhPDZhznwNKQlrGYyf9mcB5qzna9Zx1UBpMpkcybcIBm
BGPvLrHSeG3NwbieZnX5/WN/9RtJW3fRKdpKSfPLY9O8hN4S8FhgkeOWmoFugNuUf7DCmz/btv+9
4mzD4IPB+1isCD9/ur4xphG6+IwuBQSUV9mezHdhczW45C/1AJZWJUBOVb9n+VNDPrZ1kxUL6Hbr
sPwn9OzrcVXLg44CFgzRbe0+E3+wzsWNbRx1m0vwTUQ20zD7h3F4ncxHldE061+D7npMvvX5H96f
X34cRzhK8tUR3PuXS/1vP1Y9hfaY2RAEA2etqxu0HyAx4m0YnIdJYPLDaR0vPu50jWfOGwt3ZQ23
scXfspKRLDq7rrzJxDasTun8bkU/tPDQV9JLbViaDRXmmSy4TTkckmoTdp4dX7vSs0h5QFPKaOmi
OqRqnGLd4fer4Ytf5K+NwVG2YC9kEerOl40B24aPYFvNXop/YWVW85b2PonCjg/zqOt5Wyr5h3Wv
LzSEr5uRywyNZHTbAtX2hSZgWgQV5YY104zDSB+9pxFRYaElz8h46VT0Oh6CpNsXQHvRVZvhzplt
7/cfe1nkX/4IkggmpSwLzLf8ulEV9BvtOlejB+yU7oxxNpt6A2noY5hasfvPn+XY9O6FWl5398vH
lZrdCfRP8xJ0i+y+WwnHtpFfFYimBtFvf/+0X7x3nGIcfbiNDEr55fX/20IlnRmQmMWDjNY8wxlG
iY1ObJUZFjyBtH4iK2Ydk7XixM4fXvlfbCw82ZZk3lscshYH8t+fPI4jYectwSn0LTDdyzbeTT2p
ar//fL94Cge7q3gPdaFjnvr5KajijFzyGb2wpWve5RXNfWlOf1gf+vKv+bJALGG7LmcZni7x10n3
t68xicwiNzum2DgHNg4jJ1RE4cbsdDzeNOihM98Qhoo2cmT6rLXDHzbpX5wNFjYtKdk4JdeVL/CL
2R3ocqIv8qhYl6Hye9UilBFTj8C8maZjYEUeK/gPT/3FZkAyu8E2IAVP/XozoWOGWC0NZnR8Y7IL
DZ1+touMHSwLQ3Fatn65+v2v+csnsqvawmD8L8SyVfz9a9arJCA5ZPbigjmJZOpGfefj4J2J+i01
Bm9zTODP7x/6i5f/L4CVtXjl+M/yh/rbQ0s/w5TTj5OX6TfWEvMcKEhAvVv8WGIi/xfPQs+7vPe8
jAtG6+/P8uUQaknCsxhwbIcp0jbFCEdIxeBGJk3/wyv4q0/GkwSRYsJgt/nydfptRPXFAvGS7rEn
a5WJdMGMZGJCOeNa/f1H+9WbqCyMbIbiv2ykP380UwQjsz9qJiNC9mrgaoKqgp7l90/550cyhGkT
Rc9+DejS/XKl7IJ5CARQYg8/raROfOv75NtEzoU0zOgPJ9M/9k5gZ5aUrnQsqSSn08+fCNq1X/JW
Ci8W0WNdx/6OJDioEYl4mhoXc06feITKA7y3+j/8cvpyH/ppw+HZii6iYYPVZuP+snuGE9ZJRg7L
BSP6mGuwtTGezRERpdcUyFxEhV0C0ADSzC3eznArSGrrydj9w4L9xxvJn8MVlm1YoPS5mX75Vf0R
kXEz1MIb5vbT4O3YlELuJj/ZJQYCu0hjdvP7X/iXH53rKBcB0hrxwH75iePKmbOxJwXEJNljtSh1
hsq9xHGOa6SzriBqHg0jsNZuRdeyc+WPvHdpGcGn/MMfZHnQl98AIblF8QdwGrzvl7NFkGag2zZy
dlon3SbK2sUepx1FXCHbdKybCS/2imZIs6tnPCRxf+haEjDc8FqTffiHK+c/jgDKTUpEBqamkOzG
X44A8GvME/V4RpBVBkxQwmUvXlfAIKuBTOjJCI9ZGf74/Vcg//FSu3SJXYPELkoDat0vy9AIFDEp
kTN5gjzELvvRUx4EwUtRfueNgWNgrXBU+DjSww1xh+78lKlrmVyL5i3tn7ruYGhvIYCmJaypXF2i
BQ417ANAsUSG2fkOnXtifUcSDz1DQrpJ7/0Ql8mmNA5F8BRPr31IY/IyJFdjc/P7j6b/tfv9/PNy
z12uffi3uTpbX9bZrCk9xonDYVPvpThq1J629Tk5txmz3rp5rXKkv+rGnx6K9OQ71KwPUE6YAGch
BYx1XQ9POirloLpIdAxR+6K6XWu/OOU+p6gtdlh4J3dbVTs0GDj8e69M11gDiRALNhUBhMOmbg9F
s7WGrR8fUvMcGZe8u2jBp5Fe9cbJLN+JTIc/9Tome5OmlvI6dTF1eAme+TK+psaWOME+vE/Ta2Qx
VneGTKAsCAZW+DJGL/2MWJ8R3f0sDybgm4joMpxz7Fub6W4Rd88rMSAnblEU3bakZECJrh4LAM5M
hvKH4SPGbxLd5T4g+x0JLj5twEeb+ai4DedrLuP4ipgQNTMJex6qUYpsyzwhDncsnI8whOg5D4+2
f191a8c+2/2Oy4vmHJaLKGKDyj4hJySjsH/F5jfizkAh1YKV86AOni1/rbobYWyzBL7EqsTNph3x
RMV4nfXb0E+2UXuY+29Z+G3MN5O9Qtoh5r2st3YG9QI2hw4P2zHfhbqqDgkySpyg/cYfTwAYdQve
3GFcZNT/8XbJmrId06GxJAQF789HhsPZlOXQu72wMJnD6TA96iDeBFoGrTglfIFd/Q8n4q9eUcXt
13Jo6EhH/1JPoH0uarLCOHf5i3XWM/twUrwvf3hd/uoJfX1duJcJKAKcS7r4shUs+go6scRnDf0N
Uiy8lcog2mehZMwfQBId8VbWD1N3N8pPU35vcL/1wKWwuhniEDYexoucQTT2vd7rnA1mvjbaWO5u
WFTg4VpvPOX8F3tnstw2tqXdV6moOW6gx0FF1IQECVKdZctyN0HITht93+Pp/wXdW5kmJAphjv9J
ZqTDCRCn2Wef3azvS0TvdNbuuu5L8H7Omn2QrtMa9MwGZcD3XFl0ddPiBAIM8q+s25Q6enMfXDe3
jeHQ1Jrz8HJruxRL3JUPKpSqZGsCdQkd5Bry9wQUcgRmFde/65Kboj2k2t5ON0eQTVm2SX50zUcR
PmSAPcZf096Xd2TwgOPQjcumJ/y+GUtS1GGylY3PxfSDLi3Du65hgnSOGO9CenpqOnq+VNVdERxU
hSprZ+geiAcIa4NAWTO47eR0/S1iCBMKQrRMlntdXNX1V7K4zXtv+pwnj6k+bHR2Wad8E/RSN2l/
1cCy7yAzmtITNeh6gbYZwTAqE6vyvkuv8vZgkfgc/3p7xl94WtwYCWMT4cBEzv8+XcpN3iRWSe+W
05tR6Rhh98OoQGlJhn49eeSS//xtisIZAyxWcONYrC7VzPSupoYIgjVt/DoxvL4Eg4PakOJkdA2/
/baX9zkCvkSihA0Sgx1rLzzjCql1YvPjSMueIOmeUhjva1QSU1dKvw4rz4ytgc4pdEJq5YEKAmPl
+JlHb7GbcJLxZA1FML7PQZHfLh2RVeRBG/O9A0JS2zgJqU5T7Xpl174yhyowC9WkbH4e1MURp6JD
qemUFTqpZaA5XFlzRxJdEIpH/gU5jpVhfemjzO8iikOrqEHEYeEwRWVup20H+LDKTSqspCtbJr7F
NQT+V+Z4GXXTlgiKFZu7/Ejo8TqhbOLxhOMpqFja3MJDd5fWOEfL+q9F3tM+Km7V6XtZh9LKBy5v
BLyK16g4xBr+MM06p3siQqbAp1qbeLNit7ecfEVMgYdZ2o9zqlf1rrqwciwtHPdvr9elFz6H6wWf
RtCeZBy/4vS96BFpKjWmtaMpWY2bDyK1IeogVAu5ya6/yzrR/fGnzkkTRNNlThVDXZ5k3TRaKWWX
hQP5X3LIed2WdDJz28KozaJqAuHkNIEBYKVXb3/sy/kEjWOZglALLid3r9OPDZF4y6XYzh2b3hck
NSm+z/FlqpHrfzPZH/78bTa9QvQ+koAxl9+paoZJxTeEO2Td2p1MqSja3xTAAs3ZkdSdVk7rFzPJ
A9kdyCsQNyaJtPg4GkabCccSuqAYqjk3y0akCtUp6UHYVkX7K07zcGUqnwM1vxsboWq4IoQAcMqB
DhmL5UN3maSgOJw6ubifwr0dU8bh3Yjq0Srhr0GRkgs8OKqHKgqDbDBr1OqkN/wHScqp/xbH+0kC
bQbM71vQPZJip3Z9H1JTYBQ3bX7LP8c82vX2YxmyHmEC8nft4r5VHnkGLR08wKClHl8XZU3+VwnF
LMW7mfLHP5xLvtMShAVwwOZA8uI7UTjQjVHEGVpN1YPXV9K2LHT6zgbgdoZZaCvW9YU1IKLCopmT
GrZNnGARHxj6YjQHRA4oEOBaRv0WB7pNSWah7pIk+TVpSFzWcnjfZfr92x/66psVXo+zqc3Bq9Mt
MikU2DV5icZ6FP8MBqXfWejnIncUSC4w9j36AOh8UWdrr7z4xd6cP5nwHPFrDmtdXZybrRrGtVZG
ITlD2R1ln4a10OLyMyI4VKRrwd0XqQEM2Dyuij5HQoiALnZLYgBEN5oJJXbAlV1VO4g8mIe0Rhap
N8c71MP2md1ld6StfMdM6tyhNW5l9zwHqk93D+krspPEfvktpEZOB1srLGNIqwFBNaoWUjBKskSd
36PS4R2qULn1cCdTtXiQFf9jJ5HLJN8ZHnWAgVlyZMFPyLB4ckz16G6MKYsCYKXS4kfbCWVjbJDs
ISBPhMyEbN7b5ZGLNvdCmmNbEh8F5cNNtPfKpwLFCkQskJOi0mh+O5XT0q6DFjUln/pw39CmhQey
0QpeduPxaNBa4D5W1vxrU2LMs48dIWVIZP90NLpIEcgeGx1B4btQGagBNFK0ziNUoSuUz/y5iChV
9J1m59edNFL+SJps5Ucs/Yz5poP3REpfhm0Geez0N8ieEdIthGuudIm0mUBODQJAZffJGiyfJlQA
o760f3vLvVz5HL+GMNTnLC129PSdiaAkqkFj1ZmayWlbYKD06oAm0AlT6PKfnhIacacZzGbLOBwk
NhYvy6hVbCidm/0McxNprdhmCrcdGFFONXbbrp2Mle97MaY4FlwiDfaZPA/t4vtQQbIaq6YvKNIr
/1CP3i2xv31Bs9FGG5Mnv9Gg9Y5lt/KlLyzZ82upQhBscUGM8fRLeypvvV7n3t/6VPxEIdytwE6t
W0GD+RYgBO6jL9y0pgZpqIdqxXVUZgNysrfn16uGwLRwH3iRx/WHaUzM3qSPMA0tNx4ig/Zj0iwj
wQWEFp2sVX9SJCiuONRUeNtGhxRkKBEMCRtvmxig0t5eZi+nAfvKpM+ejy5TD3I6HjRkqJ1kA8Tv
pPK6Mlq6UShT6zlQ2zqZuy/zz320chd5sbQ1kq+EwWxVoYyLQOfpOzvU4rh9UUvBnam5SqTvCZAd
0bfSXT+WH//0++YgMvUn8ypT7CWQMMzzrrbCKnckto1bylzkQRtcyTZsaKt1Mt+2rzjBs5XVPa/e
03lmbckKxkIVJlGSheNuh3M/VJbTb6Z2Jf059Y48vewmnjrS2wsXKkL96O0vfWkpNaZvDpeQQyNn
IRaXr8yoFWAXce4oQwdEFsH1TU+EfmNOqF5nKmWMjYm4NKwGlBha1KMz0QfbTolXzuyXWwyU5Fze
gUdt6+rS5WzRlzTjUkOYL1YBvNDThtQodLUw3XolxPWSBTWYYFiN6f3bQ/ByYZ2+eTHqtPS0FsgM
3mw51iC8XYcmLH1ehrXzo5XhXvvK+bf8dqEuCF1ZWKvUqUvp2ygmeAGtRv2Uv9Gau6m50dWo3CuG
Hqy896UFmUGdxMXm4hasyOK9aUhPYdEGxA8gOG7bsabJScr8lRPvtZHEA8EbElSxQRU9/Tp/MlCP
DtTMoQdxFiEwqbHuAU+hAC6MYC1L+crStXXKE1i4mvWMDj19XUTVqT3ltGdGQ/IjNONf1DfTaKB4
tz0HQ+6Vu5zjP0gs60jSwiegah7fXjrqHCs43bHzTzAMm6uZbVASdfoT/Io8R+XT6pF334pgjsRR
IUrCL8puaNuk4b/qwusccNcGrM2TPkq0cxJDBEiEbC4VuzcA6KAGamq+U9Lu54QHthez0mUgUd4J
y23lKHlpuPm94CpYZziJjNrp7201I9IUyumcIJLeFR1YRdhse7OKncQc91og9yjIIAHz9jC9WBc6
iSnurRTxEawzzIWjICSPPo46ip25228PCe2b1A9bW7c+a0jmXvIyWtph3XLn4DZ5+om5J2hbqYOY
nt9qloyMiYbGyte2AHpFxudPv4y6KiC5uJmga1+UKFLvIPdVQKgU/tv3qkQVuBC2SyOekylQ3f78
ZRaVKjhc2hwTXHwZoD86zGhbczyDJi7TdA1P7zY00KebITR/vf2yF2cRxf8W8Ue8LY5bfRnMGaWB
Yhi68RxQe1yPI0jfpS2e5jYtJbW6YxqQUn77lUsOsC4W71ycRRKAIasLubcJrxQbOsLdvIDGHWet
jDw2HPBpIAEGkD1WzGGLriSalap9FeOfbjPa0qeBniu0mK8tT9AZr1krMZ8Xu4ffR5qRGyWhZlNe
FrgMI62tBE5oJy+EhLyHlrxTm+9l7sGrbNG7i4N7kfTFipF55a0YF0IivBbTL8826LczIw1NXa2t
mLyWQYoiNMZ3Ft1SkMnhviFHYP9sJLE2E/OZ949dE9xiNZOw2lySPC/rZU2GnIAVs0sBR8/0EG1I
rhsAI4cy6qwd2/yRjhrlMEqwf1pb+auO2y+jPl0HASwYqZ+KGdnxBC3UWxmJ+fxY/ir6RfEOCCmw
wBd2BJJo1XtSgEpzYd5qdoqiOPLcbe1HxwJolK19DUL/JoR2tTLxCw+c8VCJ8BHwm5HXNJgto31B
5ustcWp2Q9gcIvpjkTobD1WZJHvwvqorU0dZG9Qgesh678Yh2IXg5PJjZlTVN7+fPq3slNNz5/n3
mDZ3vPk8p9rKmEfqtzUxRFJvyZBpHeAKpqOV6AAIR/KtamfXRAT9PHenxv5Cth4xQsh4K+vj1Dj8
5/VcbHXqwXGPlzVXodfC1I94fVeTCaUB8qME1G+S5Huaeui/7KRh5Y2nm+D/3sj1yyDRo724gRUD
pC/CnhG14Kq/LTJ7eIdgw5QLgFvBqB3KDtoCPb//Nrn/v13hv0Gn/bbmnKfm6b9+Zk3YjHdP6c//
/e/bp+QJMPDTCVF+/l/+IcoTZNNwJCg5ssWcd/s3Ud62/8VZT3EuwXFsyHPY4z9Eeetfz5mkmRwv
6FtU5gLW/yDl5X8Jg1DC3OfATXf2TP5IalGdj8J/LIWEoCPpKvtFmjnrrCCZYk870twewqAG87AB
BZp+sMYWeUUbMDKpYFX6bA4dcjEVLAvCw2V8nMDfvB8mKYdX1lRwXMCBJT38OkAvKdTHoGnUWwqt
xFPR1v0xkCFC7DyRZttRmcEkeh82IWhbGq1/G/b7f//mUwXEM58y74jftrid1jZlX61OmzuO7gZh
+uJnbUHx3niGpA87siHUkpn0fSMcodXGjV8VSDaiwo3vMwRt8RMai/g0pWZJo2s5RALQWENKLYMF
fAtgWP3aS0Lc0R4kvjHXiRuEGmIeGmLnTwL8JQIcXVp+HftGoAQvS5/bTug3E4SSFet6atb/mazZ
yvz2hX3fwN01IuMIE5ocjQ7Z+oeqZ6m8jSJV+h5pefLZmCaLUKNvC8qBqX/uV+zK6UH3z7sXjvBg
ZE3Zi3w6IvQr3eM0K1/RWva+dEOJxsjbU3jq/v7zjvndv32fJxWDYdb9xOLShh+WhsJVWEnygzUa
AaDZcEhW7l/Pge3Xlv3CM8wisnlRp8O1ZvR+WcDYEX6q5MemUsV8JbLGA2LkXHHB8kroEdnWu9ge
PFpUK19+FHYpE6ptxXca2zp4GjESkqLRqdyqCpWQgyTX406Hs/mXAlPlxhuSOF8Zo3MbduHy5XIA
zwY6iTuFhpvZ0xXI7xUBwHOPVk+Hv636SvXGqXFHwgd+kB2UuFhZuecevXBE4qaCN9G3jeup5TtF
Dj7I7doRe+7RC2/PDkotCrSSX13HFE+WjpZjpP/uO3vFopx5srzwGSx99MFL8mTy+PtgAhudrUUq
zz16aavMhMqMNG9cFZEkVaPxXW6dy371wkjE6qBOFro+6IXKSIpGFJaPK9vm3K9e2IA0S8OUsEnt
2qX2PlCjn5Wn/9t/+DH8j/8z/4OxXmx9mIrNlOUAeHNhf88TEC5mefv2gJyxXMtbYDb0QgdQwwJB
gACG3GTBVVOT+uNQZv6vt99xbmQWu3JoCRd6Ke9ogo6Od0Mv7SfNRj/9sscvdmYSwfrsbVZiOpI4
qOj4po4GPMNlT19szswWia7EcQNnCnCooFEb1YLLHr3YnHWipzVIJHz9gZpnH6WKSS8fLnk2XRyn
5gqkbaUkA/cIS60f0oIQ/2qbzevT+cJ5FoSU+w6Qjwtx2MnpS6ylamWw52348uQhYHD6qycphAbR
pBgVyoQ+e2msHLwqtj8lHZxZyzeiDz6InZUq43PfsdiwFWyqOJjYVX1aocnrkwFZyxyee/Riw+ow
g3zV9xkiLktZr7tKsFrgcGaI5lf+5gaAqKAJ3K5qN0DWUyB5h57aZUtmsU3TwtNVmtZrl8D+p0bu
vtDz8EdZl//zXaxlkcIY6J4lmqJ2rSAy9tTe0Oiee9kxtFE7teCrHi77hMVmjdQO3Yqc4nSbtnWa
3KH+tJY0rKzOc7O62K9B1psp/GXOpRJkpfezz/7Tz/6HBh7x+NNJ9WyAJyOlcG6pVqB4veFzinbE
RU4R/danDy+yMEnLhkFJVJS4o8JNdGt/0Xgvu0WQcsoCpShpBjDkCskH3aajG3j9ZU9fbFClDbSR
8qXaNSdxDZXZTajGuuzRiw065DTCg/pioRjoGptmflXl8IYue/hiiwZ9m4x53rCR7G4rzNYZgSdf
9ujFHq39wO+7rp11GdNPdql/L0CIX/boxTFa1oaaQT6qXZUu2FggH6D2l1kWsdiWcNly4LlMZEzz
eQHOfzQvXICLLZmTjQ6CGpslMu1oyvA/xg8rwzFvj1fOomX6SUqFNmQ5a7vTLI0qMg/HCD932/dB
8l4eNfumNql92oZdScItDiL9nUIB+MFqfBklkLGLWxhzvvGlFYP4GqQmKq0w6JzYVqz7HDwnCo9h
YT2BT5c+hHD4DtJgRo8yUhiQ9mY6IdTKQbG746SBJPIpz9xXZZzQQFIGhyIIe3kTykr618xP29fx
OB56lVL1QQJ0KRFYFhuExYD+11H7M0wMsGe9qNsZxKFaHwcT+VhI9/IHaTTzhtJ2qfmgwhBEXjM3
+4s8HOrUTk2P3CGDZFPD5ALzA9iMMEJlXrZcrYWrUKcK0BdQjG5hiw8o8n2Ym8FWpv7MzC/sDhRi
icQ5y9ULj7GaOGaeXLYRrIXZMRPfawo4RO5U0PxohO13BGkuHOuF1VGKPKWAO6ndKM7AaNf069pe
+3DZkGinE2lBpZ6AziCsnnvXuR5e5ap32ZltLezOVEBETLOMNdKSxqt1Ct9jBcbWZT98YXoC6liy
NmAXAxPfReZ4PdVrEIt5YF8zEAvbU3Mq2cT9mMxWo+sIrXl/uMysLfEAgRYP8MqQo0JfaTeg99sn
a4fToh3gb1/MXOxJqbO7UpPl2kX6MXiCQIVChT6i1jF59scEW0ADxiS6OwWpkitw9d1Gk73ysq21
zHDP3LOp7SLsdaD017I20RSD1uBlp+OycRNadqZbxDdxu23HGG56xJAuWkbLnkDO3GDMG4UJAYGU
08li+9qFc73Yt2HbI7KXsowUPfwI6Qwt4LC/cEAW2xaJtbhNQEnzbOkdEnwUleUXjshi28ajWQ2R
l1PwqVb3Sd7tpIqz5bLRXmxaal0rxZh/9kDhUulfKeXPyx682LLCUqapMZANVUAJNGoKTn1tX52x
BsscWtFlGSl1Hg15uvTB5Jf1igmbj51X7Iyx2LCKAi6Mhd3MGSmQ4SbJYmOsaYG2tOFdoSX+Zffh
ZTUkGerJCEpmFHCrBkCzey8i8qBvj/yi0/lvs7OsFVGlrGiT0mdvTpO5o9No2hFb8YjvhQhBFU26
VYtRvqqyyroaugEAtqEndGma8i/dLs3LDpsloKMY0LUctfR5Q9wGcoa2fbj6jeeWwHIna0XR53BO
3AnNwyFt7gslWLlAP7dmvLYIFjvZj9uKsgrOsaaPYdISBEzucuivWziE3j4ke4aQEorGO0ocyBz1
0CeR5ZCOIqzth9Lsqq8Qt7KrsrBrB3SKfW9Jo4Evy1DAmUVZDv7wbtJ99SaXjP46tSpvZebPjMpz
cu23gMWUSX2UtV3lKkUqXxmT4jmGXVvO2+vq3NMX41Ih2IJ+LLo5AIu3wAm2Ri+vGObZKXtlyJdd
MkrfqvZYCBTnpFw86EPdXKHsoT1B4F7rsTrz60lTngRzkAZVSytlVun7c3D10Whc23DnHr2woUke
QWsBZ+JqqCCM9jfSAJdNqLEwomMYxI2JtA/6jeiXdCOIXrVpVuLRZ372si5X8SWGwYq5KtYmzc3Z
gy6A6l60VvSFIYUwkNDEzP6sRuTERJNBzDf/uuzZi+sIss0qjCF2E0fAVef1zTYNhj+ru/zbdurz
yfDbFtKNwKDbr+iOVZnnoKg7VKfIva3YxOeCo1cW+rL+ohztNCIf1x5Lu9V3IomBx7USimKyva/V
NrxSBmJoiETI122q1pRK0C0vg+bctmo2XpNfao9NFIqDMqBR2IHwcIBOR4eR6sDL/MZlYy735F6U
xtge6XLSXJkluB05sFYWxjxJrw3Awoh41AGZZjGpLip0w1VXGekxkpriXWNQsyT5aj6hGgy5++2l
cu5ti02fIvFWj5GsupWNmiMKp+aNPYT67aiI+jYwtTlF2lvDCl3l3IZa2IExCAupishf6FYurtQW
nnDrMUNvf8sZG/kCqkjC1ewo/zomdlLMpe3y0e8Axo9d0H9/+xVnPuAZS/fb4g9kZIHp9VQAjtAM
36QxYMzsMmujLSwCDVVtIgVca6n6+eWHxRc0Qy5K6gIBP92zEoRoVLG4wknJXsg/1fHC4VjYAsMe
ATnngrWapd/wAOM7ERbiwvGYp/m3sW6mZsio5tbcjJ3bNFkPimq80EPW5gn+7eFh2hsk6Lidgf29
JuS9QZjLvWyNLDZwNGVV0VETfpSyRg02MkH/hy40LkvU0e99+sttdfDMZpxYJr5613OpckraIFe2
0KIq8G/rri12aJU0XiHJkeaiQRkdYeuUWyEQT25zFex1giR6GjThjwiv+KEsZ9Z6JaRrOyukPeBo
aVf3lgdJOwNXeNloLg54EO0ZuJpEc5uQUiGzq9HeDJrj2w8/YzHgyJ6sAj9VOTnUqD4GVV4Fm8Dv
2vdWO8mfhB4mj2+/44yFXXKDNB8O+yDZFR0naJGVRpl8mP1bEPcjPNMZyKfnavXw9svO2Cd1sdEN
Zcw0RCU1d6z8x2jqXa+JVx595ua37LPIoI+QyDVVlx1uuwV6IRtVju6UKfR3mcCSX/YFi12vqZNR
wb1T3UTTf8lGeiC1eJkVXPbOemozjSW6m65No/IRydBp1ytWvLJQtXl/v3JwPzdU/GZSYtBgE0J4
pZsPVB/fRJ0pPaZ5QmcpSsP5JojU6pPthdo9V77wRuom4W8iKmE3k69r99VkoeFuJNN4Cwqv/qV4
bbYfPb+6a4NUfscZnO2JHaaIZ0pfo8AO9qkovC2p6XKbRA0SWq2eBfsJ4vlNG1njbYYO915Ph/zz
LCi1jah8+CzHiry30PsrVz76zHpbsm8KI5XKMfIr1EPq0FXt+BoR68sqTaxlTXpWGeEUBEPpUm4S
bZB1ngkP1lp6f1Ga/7epe/7z3+ar7e1AjFWQH8kFm1cxFaG7SC/j67FKAjeBzQkOKVCQETf8Cf1c
MXkqbKhs2tUZklte7kuTo+JaZjeUg3obNUCRYWtPtM5FZiZfVslD5fqpiYr0MBw0Q25cSba6GzuY
axeROVs5q143gOYy3q33qI8iZtS7pSIpblt1SOZmar7PO6AEF21oZeEjTH2ijtEUlm7Jq3ZoktGH
UxfVhU9fmIsmjIoe3QfVnZviPwSS3V4rKE+sRKHO2O7nU/K3JRIIpUYm2VddK7SH/URXwn1QY8rN
0kPnaSitR22os89vD9Trc0EF8ulM68TB7a63p2PCovrc2Vp/nYzlcI8uhbYy3bMr+YqJWna+yGgr
F2GiTMcIGYzrprf0T6k6RB9rWU+ORT9wOe/UCqleP9q+/VHnRnDhT1hRqnZNqMjHukIgY1MiaUQP
/4Ao9FyTejWm+fQRdka5ejud/YLXPnHhL0RtLdttZ05Hw0AnY+NlFTiuXg6PJQIBKKKb0NeURPWv
Qo0UYNuhd1m0HY3+1Cq4SHTSYRM3+Q6RGXRv+iRjMKKffVmgbpuEXbqT4zT9ig62ssmlqbnrrALl
Q8QI6huE0IdPuteb71RabPttnSbVvV15/juUcJJt5SVij3MV346NjxTLVHmIliFfhKq5JG9t1BJ2
SKR/a1p4V1oPaBENQHv/9jScu1YvKyTREfVkncKlYyLYfduJNpdfKE7SQ6GngfSNXeQfs0oBMxnS
ca1rcXhrQpx8CAo7/iT1ZnEfEG9CRVRHNmxAshUFYhuhRziIv5o2XeuJOHOeyIs7UFTkXK9Mrtbm
fPkl+XmbpYq/4u2d8WCWrc8BohBc3br22Jb+eIsKknaLEEfzrdBB7KlqbFzmwsgLiwcfQJYib2iP
/VChKFN6gzMS71mZynNDtLB4RhPldYvY7dFX9LHaeNqEWqtRjdFlNmJZhNmrsWrnbd0ixyOpI1oB
unzXFFX8nhaoYZvkWr4DmTUSUlLHNTdi9rdf2bTywvQVfaOVfgauEvWO+LumBIj/obqLIH3ug6pM
E/tHXPdyjPhP6l2PWeGvgY/PjaZ6anQ9yku9nNP6WMj2t6E00bssx5WzadHN+7eHsaRI2Cm6uoMf
tND3Uq/d2nLUXTdemfzQizZFH8hvAZ7LtgeLiMx7nJoG2rFF/9SgL3NhVHfZYodwY6+LUM5cduqX
DhPlkNZr1r5wHqaXEwdz8XT4bE90ml9azbEvNQK7WnwdWX6lOoVQyKRUtZ4cTBTcr70uqhxyXfRP
azlFX1mGxGVXNv3KMXPGmaM/5vSH4PEGQYuAuZumYF7oP1AOoipH3G5qSWiqK+NDlkfFTiZHfjMY
aLyj8YdSZJCrLu0BiQNzNEWjmJ9J0r9x0jpAvhVxpZXk5+uHO4z709+nUXSYFUiyu74AUO5rDVpE
KEaispuscaCfHYXXJmNhd5q6KZDRCbtj7+HrC69WGyfJUJfYGFlpkFDpxJU2UucRjQIR0L6LuGIE
CETu8jpgUtpOe6gGKoTWOiDObABziWtL4qI36oBsIfTE6Wdl2sEn+qhm9fZq6B3dzz8ERI6cOGF3
ZOqsqKb1qVFtJC+U1zpIXvd5IBqfjjykf6IxVTAeq+aL0tf72Bu3ejE6wvquNpbbN2vaFK+7OuaS
jF13Xj2MYM7QJpFcgEjtPili+agEpr/NpyDcWTkc17fP83PLaWG2/MkKzELUykFFWHoPsLm/SuhR
dGjc6FZOsddPS1oyT8dtmlLib3olHwYA9YhdwcBsVPEpNajEIEPq7d7+ktcNsLlkPE8WkZdmylM3
GoFFDMDC/DX7e+bRy0JWlHIHU+p4dAeH0FaOg7jwUrasYhVtO1ZTryeujrTUsawH9MjsaQ1vdmYh
LQtZqRSmMT0cE5cG5gLRcXNuIQurSr8jID8e/ATg/C61ir/enoFzdkMs7EagV4WGonrikn023Tru
rL8QIak+mSaeyxDFHkizOgGCE1IPwt+sjijERjSGG7XTgV+D92CXazbjzMpegmImvRK+YVa9K6E3
aoF60lHlG7y1fMeZiiNTzIvltytdX4/pFHh14sqyJu2Dfna7NVF19mZIfSSNiyEsXLnNvHuJW3y8
L5qq+xWUBkq+bw/3mUZOdNxPf0EyUkRBwLR3kz6HOZoom3bsNrUl412PO9t8h2bAriqzd1o/HimS
3JG6Ahk4UWjhoQPn/yIcuq0i6boBSY3cRpLR/unVt7SNOmpkXhllvBKBP7cQF1YGMqOfmEqeuB00
ISc2IKONUWhk5LVDSL/yNN4J019Nzp87LpaluaGsdXExVYlr66gmOK3Ryj/UXst/SJPfcIOk2WAL
K8n4QTv79JfSKwi+FUE01FeoCVcrd/7nWOkrx+hS0SQRepBGstG5o0nz/MYQfnSVJPRne50Rfefa
47tmHClH6u2cyQaZZE1ub5N9BpLiH6y4LTKnSephI4G82ZV9j/ZVG47+Rvch4GRaoT0iEz13wHEV
jYcW8d/SLspPjTR4D9EoEwuUB+WnkTdD6by95s6cgUvmQcV6FoMXEObx6/RdlBbWXmtL6nrraZpu
urY1rlBSTLeguPqVVN+ZfbxE0UpSrRWNKdHQMgkkU30TuVLUXstrPwvLD29/1rl3LLzPIodTmhdj
6yLfPEC2rcpdhLqOo4x1c3j7FWdOwWXRcCmBuawauXXNsgudwFDb42Qk8Y01BPKdJIpwxQjP5ueV
RbesIEbtSc5iL2hdBOufmlH3v4ZDKR4v+4iFgY+nJiq0Cv67nGrhFUyfqdwYVt66NE4l93o9NiuT
fu4r5on6zbgOqVdrAdlX17bqPYBZp0ba++1vOPfo+c9/e7SdpdXkRX7qzuyluOMUNFYM8pkpXta3
YoVR15G8xk0my0MKODFuQwP5yI2MdOohTtEH2bz9DecOn2W5a634nl+3tARXXZ2rW01qpx3qr8O1
zr1kN3qV5bRZfiBHcSWKzwFYZeftN58ZvWWpqwfmx7OtKqVaYZCP4ZjVB/Bo02Vzsyx1RVSnLonX
ZEx7ib5n8hTJ49NlP3yxojLJCE0z6zK392uNE3OQr9qoWpuQc8OyWFR+WeRmbktcjg3YYVUS6hQ3
B5/f/unzT3xlS5uLcz6PZK8PA6586K5bt5Meylu/1o2HMtaUb2+/wnxepK+9ZHFEW1KPK25y740U
aDoIfkdtgPydMu6LyIyPga34n7wkjiGk6tldoRQRWtRtuWlB46SO0jf9Z8gR7SZ81K4ii6CkJr3L
YxD/uRfk32QRN3srtiFfZjH4PC2UxD7p5eZnNCFBkXo9XrXVhk9yMSttmDLg9lqxp580W5DyCiMW
xE7jGp5tdNrr5Y2WtJJTGlL3VzRGw17XjO5zHGjDe9WXJMKoauTUQVQfmsobo62flyjKSoHm+q0a
P7S1xVFSJ9OhJnJXl5+h4MuboeuDd7CcW2K9GVracWOEh1IvO2VD2BKx4Qk8WSR/BKgto+mZqqSm
ZWFXn0O7DVswyGN8DYK5Kja9Eckylxwf1jLh3zuuDtnWa834Mclz706akuEhkzNpE3Y6mOpWHvVd
QOGuv5H7Tn5Q6yF1BDWNj6SsA7dLSXtsi6pvb20RVDtTVc1+lwd69C4N/OjWgIJx8Ora0zZSbWfb
+V4sSEjCvADtUavXU2VU9cbIJe1gP+sqtsJybDSwD34UIAqf+fX4M4kD9SpMEz3f2oHUGhs5Qnl4
242pbb43StQV+qFJybtMWXmfjKP+w2sRxUjl2aFM6Xe4BYaVA8AHXfxoaCkaili8AWkE9JI5V6GV
wvWVpAhYbmoXW6FADInq0v4iWYl53UZ6sM2GVtqim9MXmxiij7qpU6vZ2Qak8rYP8gPxptgRpdZ/
jNAXy/aDURCDT2mSQtSAZml69bLyWq8SrXARWhs6EolFkW3CzJs0oHINeDWjbcN0HwV53n9sG0VH
P17o2IFaGSichuSZb7WgHj/OWcIPKsFC67qvW2V8b/EhP72iE0+p3+C1ZpZkHLkYdneJJQe8FcCI
KwUduqUGRSZoZlhcd1sEyMutHxiVsi2tWFEcQUTrWxL7CZoIVlI8SqVk3Apl0g/ZaBYfpwEt+Q6a
0RbYZL4tRCcHG6LZ5p56empkTbNtdLfn1vikqF5dbrpobOB+VL3p5BPYuk1SWbNa5ZTJxtYIhQ5c
sC6QoWBjpOQNUuMghrLecs1XrptJq0BaqkjDAydtqvSmp1lqmxcDV4WqIPzlhIMtrF+FmmYBwYii
3ZhDPASHYBpjx6v19lA0mtdvIz+r9rak+CgpGd0QIQvTArIbExmBjGiW3TDFcBe1SXgw7TJAfbW1
96mJBFTTaqM4gi0VwklKSUGApIvgliqJCN+FENjRpC+1TWGbNWLOUo3KQx7OjUYo+B0Gw06u22CY
gCXHSh1uqyoOf4Ry41V3WUFb9Ts4UN33ED5s5lpRnTW7XsQ/Ejp2r5LSVMPbfOwyJHNMpZQ/1Y39
S06jIHUyjgrgOJ2HRA/kb/PdkI//j7IzW44bybLtr1y77yiDA47JrK0fgJjJ4ExK5AtMEinMcMAx
4+vviqzqvpnM6lSnWb1kiRIYAcD9+D777JUfjGmxPlrSbm61dPNbx7LyaHLcChbjkoAnHy1jEWE+
ZOBnHcbJX3Jw9LdoYu09v75+HxO/H/cGffvHyQjKJ2cpSfRwfaC3PW/5lvhxguoCsYijyl0Cqqex
PTnDDA+b4wsIPSn5l9dMQCscqRyvE4MIH6tdxBM9fP9WNWO3TaplfhglZx6kycK7x2epoyRLLGNT
Er+2UcoNbp0hpU3btQ0pm7M+lSLTkZcNLUWc156Zly439QzzhKBDOGlyNe9RM71thgAGAMqoh9AY
DXdjLNwDF1fugQGE9jYw5vTDbEtj5/va/Sil4/3AOEKtlaTVd6E81gAzk3nI0G4djanNoZNMx9u2
VnIXu4mqNoDu2AC8wmdcM1nHbW00+qSFqrfc9PkqmJri3pRTvXV93ew0OYA5fnop5rCo9I2N5uM5
7cXa6BXN9YS3xC1r8PT50c85fzG2XtvbeiWdNxyKMb7W0h/fgxEO1KBg4Uytk1y44bB7c+lVYW/n
0J1mX6WsrY4bJeY83namHg6WaupHldsWFTDLfx+ms7R3KlfVHDXM1exNty9tloK1+OKroX8iFY02
R+ApM7KVnzphsqb1c9r0NX1DVsQwS+L0ri+ZkQoxZIMaqjW0rm7R27Vbs5sLhjMJUf68Z2fy9M8R
/sCGVi9+UWMFgtS7jRNaTsZOh6veeJRtyUEjBln/zRo6G4RVZxRHVdRrtLpGcCapEHxT32QvvV/N
7FzkFEcDTIxnU8fNyV98p9nAk+9YFgdYNpFSFizrYcB+xGpZZtAckjS9c6zCVZshI24tclJjvpPp
RJ9qdeYyZH6z2nlJIaN6srobvSbe2dT8xiTdV4DvS1mf16JhV8+drrpTq80QRSyCu1kY4zElKQo8
kePnlAGZvTXIET13iAmhZN4KivDY1HVUt2axN9zcf8PCgm3Ec/SPxZfFmbCC+WuW5MPJGIrkWxDH
9j4IcsDD6zJuJyeZfGYJcwYavLaHo5hP1oepveQEgc36SOWsDpLi4qGf3GwjS5i+QWkptPzR3s+u
1/S70lf1M300vXfj3j7EhQEGSAl/X9e5f6UDBHrf66hTZnLYeio4RIbSDIVVqulGtXXr3wcBSdQb
qSTPhpsWQUlopVOQWVX4k/Hu4qLbzEEy9/v8Yv4KpaP9TUZBdj8nQfFs+3HzbcbweZWkY//YIqQ8
s6RaPZudING6CQLoyayLLL/AeO9S9VE4dnuoRnaf0ex6OF1Wfp0TCb6xjSSvN16QuNfFPE824yvx
/OgWqSY4r2NxL7VsT1lbTveLNZc7K0+TeFsns/8xiMLeDqYb+6cpn6qrWlGYwcwKWmLxMzXQ8dbS
bqKA2I77PltEQf/eNW+L3FTfjaYzvvZd6z30nad2Yrbco+4MpoRrw7oaYoblQTUt9OzwP+oXSciX
j9AWUGfZYl7eiGOiMbEGs1dE2qnHt9wKku3spQXxlkXeQtTz7AaYlOKJzWrZ3iXl0sdbNQ7OXjfB
wii0bq/MKV4OmS6K2xnZtN4lUhr71TL0FE70tEmbVTHYJ88tTq4eXwbl25tLy3RE6PPUde14uQ06
rna+mwJDHuOFSr73SZsAQYo7stcdB3oAZAHmm8Xknw1KehBRzFVdwLfPrTSqYadlYjS7oiVVKolB
R2XDQjhAmzLXHM5xkxEb2GDiCBu/Yea66wgagySZKWuTDnHun2ZARfn7QMm9o75CaVKlMq4m1wAW
R5hBvoSK6e4yzOW6t2xDBZdAxlxFlp3n1b43bDKdpRTVlshKas4yz9KzF+h5n9N74QHN03okQnJ0
Trj46h+Go9HR3Mb4ntmzkW4SKKF1aBjxeCb7ydgYqVeMEYVnloW2IdqoIvdkUzl+2W1LfGtdmMUl
pxmm4tqJ3c3pSEMG2L5l4Bd7Zp+W4jlZpfOeNCSzBb3fXzyb7XQH5DF4ztvFqjb9rKhtZur1VUkI
eB0S60kurOVrL/FFzjj/vNJDCe1Ht762DGF/MZceEjdrHZb03jwTTjr7odmnAfFvhV02Eb1OJkRr
DExglorC2yXWgsnO9qvkEFSTuK3LtIAB5u8Svys+Sj21+2mZ4xvqT94knQ9bp1g+iP6bgwdc2K48
2E2n7UOTdO63JR6aIVqaWVj7PpcQ3nRjtH60rjloNcPMips8axpGVOlUT7ySYBx2ac1oveL8fQhm
5sjIPr6k6WdNN4YcBleLai0Vxs089FVyk5Qiqh2irLYL9dO0DYLWwdLHiHO/64b+yqq8Vu8ZvFt/
gH9d291fnyIF5JL/4az6qdnjz73V8pKkh6U1+GAL2dNXNS3cm0xnkM6Ft2yH3hpOjpX6b8OUd3bU
qmE80o/oyVbOOPh0vPaet85m1LZdsze6y3i/cAYaBWVaqbDNBXXC4s0jp40lyXlaiwXil1iN8swX
MpkHy4jdKrLjhEYgEdIjiLiyB7JelhWNB5tEBSsmy2KHSz6/ywrVfC8MOz4HzSSN0FCKQiHtpAGH
LrYwG9n9OjxZqi5eUlAK5EAbvt4odoC3pptBMSKATMe6aCtskr78GlfSvOfFG67rjrNBmPn4gHox
w9jUo+VfD7NbrGQiohVFDqsoQXKLu+SndFoNFndRsDG66MFFbpf3uAiC51K705PBCvM0uXF68Axv
nbatL/GEAv8iYlbEDg+X57bHytLpma7/pQJtqtaNpjXlOy4uP6tQ9L+24HPqSM3V/FOXTvCTuMcp
Dhnuc6+tDITcOWaw4kpNontjSsZaoixQ8rg41vIwpBaLT9JS0IYQtud4a69q/Gbnq3UoVWa+aho7
XwMHW7WeQAHumqyon2fdiTdrtDizZl62s524vZUsdNlmLJiDuqwMU4FDEi4ezqaTBsiahC1ZupqO
VT+91L4K7nvHXl44J7/EE8PKm8Qrih9BOzrH1u/t58of5E3eLeVmzeyFW1iCmaEmly59e93ET9Pi
OglklqQ9z2Vu0gpxYsEcgDI1xe4kj20S2GVkYeAoQ7U2SLKV2V/5SsyPpmvrzcxA27nkjAKzxRG5
E/UtZ/2NkvZF4hjNOSNDNnHN3QTF5gqfGF0WioJXp0/zL4tf5SI0Y9d7i0u7tyPQRv07yoDiNJyh
2B1R9LHDkOZvvHhG75QhN83DttuYlyMfodD5lSXHYm+jvi5AS8z42egtaiTS+4abkQ7aBNMQtFFU
ExzCcVmZYmEtzKsBV5g9f41Np7xvs0JcqbLSp7ngx8I5cNpbGDYcv33B2d3KOlhZXjXItxZqTIF1
xmus0EuM5IZY7YJ7n8/xlQP36hiDD7yz5QwqXRfjhCOPcM9bnDz6sS8NcdDCmq8TYXu3hHZlpCG7
/sCGonjBGkMsxyk3vB1Y8uxeZ9SGm5HTLaDWpLzxXAI9C2o/hIvO/+5NuXo08ymOrHEp3zzo7Rqo
11g/MXfRbIlY1ZfMdHsAtsPAQVjRICCDuOnyOKwmJZONMJLm3seK+IOZnviKbjSMPh3X3TXkT3Ea
gUFSmjblQXfeEtEI938EcRA/OW3TowY0awCdebGPRQZGOILyIJ7mQQ63vcjWF5ZUHXokgX4lecD7
yu7cvVi2XNvNpalwF9RG3NGwmawbIwB8TAVoNl1IXd1vRi+QB4PTHPRntt2A+dc6/V6ZQ7tbhNPu
WMnFtBGVhE1UJbX100668QWjoWNv2lb4L7PExRR1DVPHZL2O3528dIxQ03HfVl2+wOny2uXL7BlG
gssKicZIZfAlWNv5AzQaB3zYzG60Lom46a3eep/NsQuXPmV8vHR9Is17Wow2GzZHfW+Og+dMZs6P
YOjLK3JbXDC0GXhZZRXyWdlDSc006xuvGYJH2YwTv8mUBd+dDiia1n52AoPj7ZjwowTOfYnapesy
/nDMor1wWqZ+p7CVl8cxZ0/dNk4NP5OWpPvAMCalAnl48885NdxDI7qBs0Ihty06+NkodPmcz5mn
N9bSZy8SuT3fsgwu8JmWJabWtBFH4rxk7r63Lwhj0xg6I2yVNbMLms3cc/CrTMbDC5psO0zv/jlP
zSzbNxy9uu2IUvCsg9k65OmlBik0PArfqjlqOfFiZ5QRWX5tJWL96FvpvBRd6yD01EEWBkXePcqu
YoVLV7HwoyKen9PKSM5d26/nWcZMmnpzuRxHG+xzSBNlYfKU2mPDV9TcIthk19bkOnlIkI7XbNzR
Ld0tQSj2U1XObHBTlc3sVE5fiU0+wb5DQFAl/xI+sLPljusuU2l8Ykap/u4NhRsJszb1FYvhklKx
unCIY+SL/VLUSkVFl9gHvzb6x7otlAIznPuHyQ3mFUu6su8KKdcdthp5W9dedSybDn1KqdR0Q3PR
4quyMMKERJ+gZxXBEi7MokUMJ8QHj0n5o53a1sPYFMV1namOkD2zOhbVUtPkSbPrdZncw5LG4Bbq
osQ8bsIMHqV5pQezudWjKQ5p3zQFYqb0vpUtvW/egXLZogIsuA563LS933K4n9dypX5QiuXGx4ee
DdQMSRZ4p1UCEJ4MqTd6qlFD2np9FG7VPM9iZdMsHD8OFzdL33IXSBqHex7kYbASdZupGnkhHSqT
yXJXZDsAan52JC2lvmFTY8IRyviCAEd7Nt866UzMd6xL65sbAPBqTV+eCFUaTt7AMNQs16SM0NHt
r7AZ6xsVGyvHGCrZjdPC5Yy4aXO1IyaBOrqyp00yrtVNXVE5eMB/njPySxBIG0s0Gx7F4NjybH6t
nAvJW9H0vjGK1pDhqNpiV+Cz/Shj7T5Az0m25irW+y61vCOHsozHWSwz98hZlyOW0Plirh4xaBST
BArpM+PHsa290Y2ot8O0JrvW6MT72E7ZXW7402lxS/Tqpk/G2wtz4FUjGUdrgrvHw4O1W+2hPsqq
HBZWKgYeZ3Ml7Un7nN8ZLwZPWNohmWjmoSdlmcOu2W/7tgceZYxM69kwtYelzfbkJgRf4KzKR638
7jGw6jj0yH7/WtN8OZD80m7dmXXDL/Q3Py/857I1FZnUZdNusETIOMrN1HzodGveqOAClWl8fWLH
ZlfrAovioy3loDaysaZvqyOMO501S7YtGfHZqiCJN7RHsixK5yx4HT0sLdFqJtKnxJXx1kUErDbe
OLXWQ+bm/fC0jHrg+BGbq7ddFvAqsZNDqTUaJ4V1bPaJBBfpj5SMSrb53ndm4QGFG+bjoOHHhqJS
wj7JqdfflCeN5hEiWrZPB139qH679dUEwXQzl23JPlen8ximgGMTRtdH4xEGV99F9B6VfA4A5A7b
eaDvvLVLyXHL7LND5/TD1hexfFQp6pdY0xaKuAyy68IP4EX6NDVCFyqIT/1xoWOteMNCtHj1aisx
7mLoVmcqAfE412DCFyS2bee385byDJYgWsC58lLzemkyGXE4DL4OXuKFgl/vkFXo1p7O54NEjEQi
yKofTFp7UVrX1UM5tP5t6fftXqxV8WXhnNhRr+nmeRmK7q7I6v6LZ6H3GIRC7CvL1V/8wHk0qON3
Vpc6x0ZkGEwEe8lJzu34rW2po702v0nTwHqzepYc1CojysWYvg2zorXTTsvOWMflq3bpbssGlTFM
WDVvvcxfrbDvfFosw2gdpbaSZxo0wbPom3rXMSW1Z8qMCTCYRfJM1wAvk0sMbBZKGjf3haPle9LL
9iuwBq1C4KAruzfpyNvKyrPndWKML58T9YHwzl4FP8NRW3ugUZDpwbl168tzAULHM0J3yVq16ckX
uQXAG587oTNnq/qguV9070NGd4z25KWWiYKD84RFMBHzaTUs68SxerhhPDC9DjrcMXiU5hqJJzA0
wShTcScy03+gTRBfVcwzcWpKhP+g5ik4SocU+FIU6Zd6tubXdY27bWevGnlODLsxt+wqIjhufmaI
swtRHdIXZej2NBhi3LIFYfNvOnmqkHje+f+6DTpIdVe6VXB2W8BsUqfthkT6/D1JnBhxxM03XuIz
bT8kyTHlud33dsEsCR1WaM5Z45zscUivWrMKKPNirwzLOVvPTcUCEqXAhm48BOk1ZJsr0Fa5JduG
vloFmb6j0q1WGwLHiDDRmU31LYtT89Tofj7UOnCv66UR17nOmNnQ/nj0ycZ+zJyMSBUPbsbMfqmL
16ZJwDfKIm6OQ+cy+Ee7YaI5QUFxT6+NeM7agyjY6QnefZV3HGRoJOyQErxvjjaG7Top727G+xfg
2ypyvEFNqycSFfP6PesMoHmCZT1N4/p1olN6MHDfblKUszVcRUvWyOKVGcl3+WgIpv6s4A39xT0n
Hui3fpzpyccznZp8ahVmsM5c9kgjxRcVBCm/t9/qzeS5ORGxlbc3isL+SpweD8Va5hhfeITFjmcx
w7JWIYNI3JslEKR8fmmTSw8xTVaA0KlJ8QTnu7v3+fZum8bItq2xLPtJDuk3Dt3582CnxVd/HrIf
wolZmhDKp02d0mJE5J7rs8ytloenhCMfLLFzdq063651ZpGU28ePyzgzG9xQdocJCuS+Xxq5lcvC
C4bhYcOGlB2CwnB/8gjWR+B+2KeGgOlBnoerBFl0O9l+a0RTUVuRjJflqQ2s/rpLRafYmOkZRNka
6D1l6BunzvGS2LOmVI6eeVqtzOPEhpyV+Gqh2DPyqEOMPFd5z6sJd1sdUlEVBWdU4d/ofhJtqKpB
nDlylYBFqmCHw1GciKpZ3pZOBm+eNfe8SW6VEUndpo0ASbDMr3awBu7W4MPdZh4hQhyc6q2d2dON
niymMe3OKo8F+4W/rZKqv4eLuoSmGIZtmjjBQ86c5HGSNnsFMISzJB/livhMfZ6gLJ7o1FXPrTNz
tigYLaTH6+4scdkxiCoKdZqKyJxTMuyLTLGGt3T7rXXZW8uU7C2/NF8Stl2a+o5g1oBkngDiOHJ+
SGthegtQX94LEjMIX2xyWoBenRz8RczHClW7DWvIgPvBz8UOKV7cjWmdhRRP9UawPZ2YL04PMx/m
LijrhkJxLLI99CD7Kuf8iJWt5IhUzWVwcjRrGR355LgggN0ZeOCs0GjX5q0uCvM+6WNxIvRYHEtT
9OcY6tWt4+T6vazVlF93zTJiTXB7eeht7b4UQ9W/wpC2vk8673a9kzBI6/fLlzqnhXs1iCATu2rp
zCTE7TSeWdxRTqRkY85xJczcj9fZImBh38WO4H7w2+qdg2P+Y1w6EuaGrMbS1/LmlIFzye4ug+mp
qgKAdvUc1AeDvE1knmp8WFPPFyHSnN6kciSW0XX8q74YxFFLZWxjor9PdKGmV9uLy11jMIfbm/mM
TiCNXdxjV4wJg/sBK4HmuRaB3tIOUxu3seKfsxMHWzImsg+1+ojIMjcUKtvo70ZVCCuau3HYLfYo
f0h7rA92Xw5nWY8JtXWj7DeVO9a2ps16Jya3ZkpLa+umRqg5mJ5lXKfDON9wKmhI7pKo3akO+lv8
k6Az/MVoXwaidHjKF9846Mxw94NIpmszGfMynEQNlCZTxS1zb4C6MzCPPFYQVBqkdBrEISA01YSz
2Y9D2Gea1ljV2OoLyx/jy2xhx8otVx3FDRIGgYLqEeuF2Dir1QBzyAyOzK1vR+zz7nOAi88NEzIk
UbQW2hELv/1jHMjqwUGPvWmrxtwW6+rc20Ge03cokxMFYHaiJQejLsCywSAA0iSQ14dFFh0PQFkt
Dyx+3ZE6NECeFMX7OvRNKPFZRAO9R2ad1lI8wMYuHwpHZe9JXcmrlsmFH8VwUb2deXUe+5qQW4VE
ufPl4odIevE7SRXfE0/329YcqXurgQYeZcS2T7sYdb2yLy/vsDcZLKYFR39fZ2Ox46lGAcyrbpOJ
xtpxRubcluf1QilXJy/M4gZ+NPs9vfw4n54ITp7vSK9l/rh08L3ooTQPxHBZG8sn1sPgJcK1Qfd+
X3hTD7GrKm+04SbXuecXDzMRpajwrszpG87j1Zj24jEjFTyO0kpCrhbo91nuZ09ZVU03pele/LcN
evzM8vHgWjOaTZ2s23QuKv+gTQRc+DENCyeB2h/C9b3jKGpDb42VUKarJSjiULH+r0yeN3BcC2Sv
zVSgvwixkGRDAFd/YLFLTY5tZkWOZ2yM56p2SbHtJjcxmfWyvGeXbuEz1pL4hnOBNUZtanyJjX7a
2XFtHBD7poMdp7Ydjmubn3LkSDYOFcwvczAVX1KMCUfVCH0uya+4Ftpzbvya6bKotPpym7hJDEqa
r6Ha10WXFWHjZsUbi6rbPVjw2rPN5ObBHrB7Z27Iy63t77VO9KY0FQ3SmnDcfrU6BLGRKKeoKpvJ
3OhefffzdpTA3Rgkd+w1fnIn/FG3vcGEhhinrHuyCQcIdinlWx4xAZbX+xF2Jn8HMJabPHKN+aeH
7r+BhlCP2Br4dJveDxJ23DX7YrEKJztK5f6HwJBzKwwX1UXxepL64E2g7ehPl+lLT3DemRTNPNTS
GEEY82oyseqFis01wkndHmcsm1cuXTLutHBsWvxyOhvaSSNoxK6zbS03qA5rXMQAtH1/LqaIyAwv
To6XGwb9OeaF3dAl4wTNmYZEgqL10d6lSM6t48X1g7Az9Ry3TZluPJ0GMC0XmxmcVOW6DAMyDd6p
tQaTCkMv+mgNCAX0Kwsk5tGLObzalWfz43qiCFpSdzGilZp+AAfEKJeVV/HzVC/ZhE/Hdaa9a871
dEraIlFhQqSc8abQZw7aoqXNPjy+4+OR3mud0x0I06AxKPuqzMnZ8ZKhj/iepNzTgvB+tIsJwp2Q
3AJ5wVLluhcWXvdVp4PcZKu2blfaQqgoRWouodskcttLqa9mp3C/WcBna7ZSv7ZCe4VmEeMoui+W
2H3qKoXDJMXUZDti3njTsJwqnyljGVy8Hwr1MPJZwqj2Zeek3Dos9xwsiQgrE1PsTd8taTKleV0h
asfjzswT5hSYw8NnU0+v3DB/pwdtn6rLwFGL9/r7tPQMtdlIZjexN8n4QLk7m9tKju0r6mn/gc5b
v2aJ6zw6pq2tMMdXdUVLB29c0bFqN4YD+XpIKNAxiTvlTZnN889WzsFBIcqgjRN68T0zV4r9zkrS
ve4s88wAVLfpEOnYlP0k2Oc82G8BsZdtNAaGBPXcDG/MrRW3KZauRx7l9KYrC/PVGpUfKnuez1bs
LLfCnl0YA9OiN4CpOIu0i/voG50RsXO4P8s+WXcyVy17rzKfVrUOO97/ObLd3LqWlLcfsr8oS55v
Vl8afxl4qOha89WirnoJeGnIXuMPo8hoRndpT5cZicDrCzrKsWrUAdNM+23EhnNldHl/Jf30Jz2o
+Hoh/kGEtDmTrwzpwLYtqtwvoz4rACKYued8a5w7WRyMmvgAywE3QvNUhwAmgbu1orlCIwhO2vKZ
B63GieIl9VWOS8hJkivmP9b3yU8XupCCWRUk9ccOctd1hQ/93RmM6lXSaiSdO2s0THK88KGgQ3Ol
eUR2FNHZdjSM4J4XMHhQTRnftoPsooECbzcvot6UekG+Jpy7DPB8JJy+CWbwnoK8ye8aQ9XfJqNE
AV1jRf8n7tV9yflERhNDZvY//fV/i0b3pCr+9x+Xv/MD277GXdT/53/84b/2H+oCces+/9Af/k73
n7/9MRibC/vtD/+x/Y0Ddz986OXho6N7+Nu//6+f/N/+4b9ock9LA03uhxrq/vKvJeiIv0fKXYLx
/ptd9CcIXZRm5cfnH/8ngM5w3X9ICwuqL4H//hd8zhBm8A+6CfDobHy0DkTf//t//kWfM4T3D/7E
9nx6CIAw+NH/xs8ZjvsPfjjgD01HgJVnqua/PvTdPx3EfF98yf+e+vNHMzMpdr5vCtNmhQ9sUJWf
86Fsr7RzQ8zrVbfMJCaHUyyX4c2qkb2ecbWq77/7Uv51+d8j4v44EO5CdZbCExf+MOU/0LvLQMvv
XP9yoRdKVoF/Wne3t0G0v9Fh8AtL/KdIhD9f49MUSWylwszRXk9FPG0ataeRFtZrunOtBqmSghW4
WOAfAu9RqCIygYUbM/GeTMT1xcpGdyqqIMQa8Ivf6xcf/XOcELuPM8Ylv1YVvqXRUx/eYML+xcjD
p5G/P332z5FIOFf/9f122/uv56e7fHO3Rq9m+KtQpF99mE829YBuQINBiu84/Pr2lITXcfiLUKdP
Q2N//iif7PbZ7CRVnPB9eeFtEj58ub55vP/VxxB/TBX580U+DQy0mJQX2mr+6Qqpd/OUbvgguE5/
cVsu/8r/N/O7PPKWT51n8pIJ3ubPM7FNEq9zFXggtjy8MDmDQDS6De/ur9+tT6/yb1dxhXRl4Anf
5rX+47vVGDF+sABUlb16w+u8ZP3LFEx9yK5n/mLg5Y+jNVBtLWGbiOuOBWDW9T7HDBULzj9OydWh
7US3W034ys446E1lWfWpslDI//qj2Z+/wcsFL9+iC5ObfPXPAdixkbeWtiwuWGFjs7D9bmUN7kE5
hbexJ3/ZAC5xsPGkARb+1rtyEKoPncA6XwRJu0uKfvrWNCZGqV4Ias2mxuVMFBNSSDavG0b18gfD
rfywc1BEKYfdSxmpDpAq/X0zj/026+C2gryuroy8aLcgeO2NPbTtLidj/cZlCIRTbVVum5Fuy19/
/D99em6qpNp1TAcgqbA+vQqqr7yqGjgh2LStd0EJyhff/Ph3r+Iw+WSDCHdt04aW+un5WQzHjgsT
F9LiYgqdLpUoIqn+xVU+P6UXIDKfxXItIlICRLk/PqWrNgrLWSq56/tAvzS0ODGAO9PjgEvrFzN+
/+ZSwrdsgO7CZzv9PLJoFTGtjyKWuwWdeFNw5eelurRbVjk8/PUd+neXYit3HbY2hyf106dS1eIr
WoFyB+qLM5Z28o1ciW9LrTT4m4uJFdjcJXiqNrdLOJ9fhRyQThNnqbsLeGK2DGNOTKcav8pb+uOI
sItQGQSmTYVxeRQC63NeO2nzWddPwXDgyGb9rBsaU8xTyewnGUasYWvnNY9BNwa/YiBcvqjfL5UU
Slzah50sL7DmzwkTppWabS/HeA+yTuEaH0v9FVjNVOxqjABfesfTrxk1VRuWorN+VTt8XtdY2Ci5
rIAesM2S83ldqyorbUYJhUEUJirVmijhHOZOkf7k6cJ8sMYg+dWs2udvWlIJObx4VHoUdfJzBYbp
W3MURJwb28sQgcfRo3GniraFZ1/R7VNbKtVfjb/+6aJY8X1LuPQMPQtI+acaiaPV7OF7bw74Nj0G
SHpoxDuTPCmQGYl2xcW0Z7wmLa32v/n4Sq4cINYJIaXPp77cgt9VgE4Vr5Xt+OpQ1YxQp6ajMH6m
2S8m3D+/j79dJbCly7bLJ/38+YQrcFUwsnZo+666EhXDa27p9Luio8X+9159vsELbp1PhUtJ+p8j
rgaQcHNh0biaCF3D/2GnV75dZVE9TOXfGsNlD+BS7AI+76XjMm776a6tA6jo1HGXgxkzV+PEpd6b
TTD/ovL6vNtcrhKwrTNkJR2TSuKPd8jwAzPxqm45iGoxdv2U6YPR1r84CPybi2B5dUCy266ESfcp
1m1ahyn2y2I69NkwsoVe5Caynvv3v745f37OuQbHDJwtwpLun2LSfKY1pCing3FpR3Szn2+NsR53
rZnlD83irxHnnuXHX1/0U3F8uU1YganAWDbRZrxPj7hwyiYZFjUf3Fom925BgJGgdRrm5EdtWnTM
Td8Q+O3nsXvECKV+cf/+H2dn1hsp0oTrP3SQgAQSbmszVbZ7X+cG9XTPsO87v/48+DvScVGokEd9
aamjMsklMuJdbte+lBSdLckJPt9+i/Cx4GAL9K4HWxDSvShCJURsUwXFhVXD1/tDXfmMCBsShIEK
lT19vVZ41KRJ1mm9iwoAQP8xcXTca9Rwyw5gbUzCMQghyYGIdh2HHgPQeOGM7jAa2S9mVNago+pQ
e8gJlp/vj2r59jDIt5g9WLk8vbnNly4ENUSiUIpEcTufssspSKzS/qAqfv4tg773bpqytP4ZpY79
hVVsf8qqXNjHMlB7mEFt4kQbp9mLpubVrUimzQXByB0Il9YyAfSBnBlRr6oupOmo2+nh0NHykJmE
/zGh93Iom9Gsj6FOZnpgaajaKUY7vdjT2i3kQ+wNTXZKTNwqd6kyRckhiBrlm+aH4wcdAEJ0ePP8
8TLQyU4sjQv1xtseWk7UppRJ3QiQ1J/MU9R+H2ZYx8Eq9Z973Y9OToogPYp05dPgNcHHPOyLd40h
h+P9n3JzALy8UchnHAB0rJ3FkSmbtjCNtBzdUZRoumaOsdf6LnwQaVr98DojfMJGL9xYP2tBbVVY
5NIUV+hJXa/WuqywFChZrQ6tdlBrKSCBCKEuF/IL8Gs60MdmMHxz41V2s0kY6+uw4jrs1NK30lEh
c2s9ar5hF2gPez+ugV/RyaFxc39mV6NpUljka6zIpXNQ0cdD1Vnm6Gb4op5lJOsQCkQp99C21K0N
sBqM7NqSKskKSdD10AJNBJNEjsudcnC+5RTQftMhvH4Qod0bYMoyNxm7U1HI+Lvq98V7Y7Bg7okY
FnFFE2TowmeNt0ayVxK/0d37UzGfPsvtSbKhwQnjbKK4df3rlFBSV1Uj1R2NxgQ9BW85aX0FXkvT
VI9CTbaeG2sLjBQKzh2JDnHn6XqVRHkSmJaKVrxrJnCM4zSDRyjq/GthoB9Ep8B4yGEbbUjdrQaF
7u2Q5qi83RZXNv4mnQJqbnLhniXWLouM6mh2evk5dUblA8S38V/0PoV8+6qm1kDdhK9P/XAprzSU
Og+hJlTdsHcoVseBUyvHxOvsPxbf9vv9L7kyRl7AvAGoougqQP3riVUG2ACxlCMq5arCImog6KFY
gZNGUGdHfgeqBEVbvzWvgw+mG8JAeM3UNX2p8m51Ik/oHk+uSlWt2FWaUQJt7ZFePN4f3s11/RLI
ooyi6XTyjcXBZAd0VhOqvS6wNNCByMK6yaC+zQuYNJUoFvcUgyLV0JaGzGrpyUFrcs1tpirvDqbX
Z/RJpZmmG0tjWe58icT7hYVhzCne8u2UWYmjQPdENk+0kiaQlqn1oS8Dh7zOC1PlAGoj/Jo74Wgf
UL8N811R6TDXlaCSNESBwIMuKiB6uqEdolP49tnmbUChTJBzcXNfLya4C0hEpoXmRgkyEoc8ik1U
dIxg2ioJrJyOvBz/f6DFJcf7MgH/TiAAohkU2gzS164YgDRqVUlR//6w5p+9OO2oRqkqLxBN425f
7JGybNq53czhoygSTQWhfAdqq5/rYUg/p2Yt34eVXh2cVADJvx96HsgyNKNBN0Q4gv25OIJGr4/H
RHIWgG3Ovpj21Kj7qnSGT1wLhr9LGkeFi++NF+GYxR5SfPE224qXtW2YFF0sS5uT+6VhjNTztkQB
QXWtNEpgiKt13V/Cti6cDbmyla0qdTJQCkq8Kjn9rhdPNiZTjEaLdFXfNA5JUgwHdJ3St99cvFWo
wnHA0gt64Q++ukhq0fbANT3peqZi0YtJ+8E5gGhIf3MQwWqtobT/uP8NVxar5GHClrV4zdpLNWU9
ztFhCBJJn7mXh8qX9VGMmPM1Dfrh90NpL9aZiwXDFeno8/FKkrKUiKZubKYqKogzsiT+gxCy8j0e
uJRPjdaUHxWQ49Y7Ta1EBvK7aKKHsHUqYKKDbv7GdcNRTzp2ZBErKevMoxXa8bcI5muOqE3AqyOM
dBSbG5wF7GMHAOFbloEW3oehp4cQBYwo2avZ5H0Gq5J81xTol2ow1OUPMUFdATOpDe9TS/aosMx0
+kNHaYS2uF9AvFCSCHLLqCtG/xjEZQMt1aiMfu90o4z2pp1qf6qqa2iVK2X+FAA5RkoEredvJbou
Ch+ykchEJHX+yWw7CAQRFI9pV9Q1Lo+53hi/O8fuIRWqXpPuShRdqlMPyflH6wBJ3JsQyioEAjvk
gQZWSA9SNxqqfQp68T2NjC7/FAnb9A5SoJMJV9bMzZOIyjoB4JY62i4tbd0DQ2oMf2lNoABKC9vq
uetNoHsWQhgIlJMw7hOpKb9qDJbt85iG/XioHHP81nRF+wXAC+Itop60LwKY+D9jpRu/8cGG5a8l
yvQREc1C38dDVGC44WGmd/Bi3jrk2YMpPiaaVfmHbtQ9eG2qMu4cw7c+eQWKQDst873fQdYMEtEW
j1eH6nXSZUzd1xzlPO+91fqcoqYVqeUxyav0XZtpRb1PKfMM+0r0gKJ6VGD+6qGYiwdR28lXSKVa
fPTKvv2D9Nfouy3/R7xLNVCue9Bd5m8bGAjjKdFKeAzSBjkWuLXI5Pt5TDnfMmaSCzCYyDvVqW+X
J55LEVbgQJRbeAWlplMLHep2byfQDs5KGo3dvtHVHhYDKov13ke/242rIlcfBta5t8/1FAaiX4Io
QFMpFr9zE6AqLBOtl/tYVl16sZUi+TWk7fCbVGo6j8h9IM0BKgaFYb2sYKahMvi3byMPYAh4Tad8
Bqntpacq6ICAKvyh+DOwLK6T6mPBdcpt2qr8DNaZf7QBc6k7UxFgshV1oD2EFlBqHH0ui3//Twcb
ZqijUnCN4Ld9yvF8dXb+GBZbQsEr2TkvBkHdjFeKedOs4p1ia0mjGfSOmuYv6KHZB+GAdTo4wA6z
XZXLqt14AK5ckVwNwuZ5RDZpLh19I1E4JYRDwzV6gVJLpSZljDTkEPyo/KFvd75ZZW6lCEhiXtd4
m+/v+R5cHHuOwZ0heI1YVKP068vDzKsCyqBvuKk+lcDZxgnl96BM4w/oyJSPU58Vn9BEaP81GgSa
dxbkx495hz/z4f4BvHKJOeacR9sAHGweLNe/IxWKl/VqobsNzJx3FYXAQ5qAG7sfZSVpp5FEZ4zh
zs2eReMKrkYjcpHqrl4jD4xiGHI+nKkqHIOdyi2a7FuRSNzQxzr/937otbUF7xc8r6BQqi9rpTCV
fNIFqbuYPpbpLgvN8aEW6vTJLGz5MNTWz/vxbodqqSb9GLJrh4LQsqXlFaAktaA3AfCl6LcFHTIF
+7LXLOUpNIyQo7g2p+EUTIq/9d6/DU2NGwCLzbNTgCFarCmVFDcslSE6gwGzpn0H7DPdRW3n6Yc0
hzF1bAF89NjmBM7Wy3PZpifBpwZHlmLS1eZptuzLNMAEDaBZ6dkKrcB3O1iK5T4LsxyInE+aDVCP
UtSuUsJauKPdiv5xQFNr2BlqlsVvLnyQMOkkwNRX6cguCx+xEpZiQMblXFY1DWOnrpzHsdbMS1eF
9q/73/t2fRGLz011gTUml0sbPTA0mdQkPmc25LFAhDDrNL19DozeOZl2F2yMbeUjz13FudJI9fqm
/danFlRm2mNuGMMrrrLKc3uo/seikcODiEbtIazjrQ7YbUYIO9xWVaaUpU178/qUEOoAbMIUjstd
lbwjdcFMZbSmo9+q6sb4bg8kKbkKaGxYFqWaGY71unBS+YElGxOhvtwEoq0YbXxponGrx73y1fiv
dZ0ZZM3fyORr3sQzoWjBGKmRwqXpKZ+xHwCP3as9e1MLNuoHL27B1+e9BA7GFmSiBFfcPOxXaXw0
TKIfeK9RHwbYSs3L5tCjkiHKxwEnh4+wa3vr3Ddxne57zfM8lGSwj677Sn4IFSMXWOoMtOMir1K+
eKOsYevXiAc+R7qRmXiShFP7UBdm8zGCDuC9k9lo/GzQBPo6+SR/p/uLfm09OHS5bAqLPDOXG6w1
69gBoGy7eiEqB2Ax6ownm4fzh3ISjXl8czSb14FpOTgCmeLF/u3V3EFiIXU3G88dVH2A6qp5ZXAE
KyflbkSOL964rFYGZ+tyXuembtmOFNefSoHCWExK7LlF2drjzoZqqRwpTldfjCTN32bSNT9XpU0K
Qr+TuhL9k8XCKEetUmSgeW6T1qTvfmf9bNHJ+3B/Cld2FfgmxBABHrGplq5xTkWEJBk9N7eUgGQv
RrX0qzpwoG8Eus2rGA4XEP4p9FspO19PXoy6QmkZBaq+EpLWgeeITnZt1/uqbmdtJQ9FzsJGkA+K
HtTP+6Nc+3J897mjxiaj/HEdPOFPSlfrnqsqTfiFCkOj/0AbJvuKOpVRfHl7MBAQIJ2AQYADXXw4
v7b9HkFyxVWQ08BZJUJfD/VUFVKGE27st5XjyjZp1lAJQFgGxZjrgU1oMsaGNiqzE0F6SLqmOai+
3p+Ayf49sj02zuCVO4bWtQHoFOkx++YMhvbcDE6qKa4BOua9rkKDtCYreapjDBOzolPOlZZaGyvn
tnIEUo0uPXkEKAvNmH/Uq13ewI8ZSBIUzpTUUqEiqQHUhlKrTUQ/atQlrRQeFYK4Wf9L0T37Qa/r
0XhzBV1yTJEP2lKXoC4WEx1ng5WaVqu4FEhTNBRyD9BY55s99JekG1Xk532/3tveWH2+v5zWdihP
Ae52qj26sazZsRWDrq1TxU3KyXpMo0lB3KjXN8a3FoVcmC4lGERizdv31STXSjGZlZ3zZeMxQC6O
xp+AP+zUciPQ2ooFPEILhGY7WKVFxmB1jhGbXsBwkJ3ZRU6DqF3Y/TF8aruVn27BRNd2PhgSABEA
OLlfF+EaJ4ySQsA9T7PaOBgir4+DbFC0i7r/sDnmrj0ZNpA1Nv4ilA0TQtXbxHPbGCG0PbTN9qMK
o6s8xCn+6LvMKBheVDpbTnIrU0o6CxKDhFbaSBldfzs0RSD0T4yx9ZrGpW2L+JE2WV+TjvoXRd3s
eH9FrszpXLE3bICGXB3LeGZC8d7mz26imQM+oFp0GAPE/OqxrjcO7pVl6bycNMDZ+Ld0uAc8gON0
UjpuEZnhu0TPgktrdVv+amuPFDJ1Xt0zPgcs4OJmx5oGe0GzcVwUreEipc1MyW/1wJhQgsdoHCmN
NISgVWZGd07REMqPQYYODsW6AXOYt08v738qrIAs2SKLregDjehzmvOuHyfDow3J5egj0/OP45vZ
4X6oFbQE6QzFXLaIA9RmuRuRKwzhfkWOaytqcTGopkFHQZdy1zlp8Yh2ZrZP/BYoYd11uwLEzPdK
TD4ywOW0UfBdyQ9IrPjEGjgsaS69SRMqWGk1zIlIXcQ0Rm28yXIkVS8+BdN9qCA/GFYWiS43a7kx
DWsLmj4Pz4t543K3XW+gEKSZbFNi01yqoqfeGoCD2XxrebYUNHw3FvV6OIfrxKBvaC2trkMRFm2G
iJs7oMd6DqxB2AfSwf5DD/HQ3wi2sGF7ySPpQ5BKWqCpuEYXyynqjdpALMpz0ZBOjb1DzaW8IDzv
fTfiuMt3dKNj/Yj1E0XmIIls7xgKu1DP1mi1P5B4yZtd2SYWtOQBZT3OaC3Fu6BpJYoYuuh3rdeX
Ww5Uaycae5EMit2InPei+NR7k9MjYe2QLIJP1wZ0W8kXESAHLIPqvOpsTNJaPAntmsobQCXKUdcL
IPMQplDxInKdqKr+KRwR/lRjdFqA6CXjIYs6U99YcrfLHYwZcHAeFA7H6MtXe3XfSraWGWjQd6nZ
Um6CShR+8ZBAUg8w6RE54GVdZEcgQMbnqUZdZ2PAt+cqaJP/ASy5jAlxPeAAoG7b+LZ0Sx8RTCVI
snPbwFu9f7zcLnSiAEiklcy7nRrbdRSo4JUV5zVR4iBBXbIzDmkFtBqE4rBxaK4OaO6NkynpvDzn
v7+az2BEIxdYsXQTDxwLOnKpW+gwU//DgJA6opZGDQ/q3nUUkKnqVI+WdANZZYfaQZAVSS1xRlb3
7YkLc0dGRs6JoxPi6dehdOGb4VD0dDe4gPY2sorHwgmG/TTmW/ZXq5+JEq9Nt5J39DL3y1JyXgrA
0p2C4buGbS646b5+sOOi3zjkb/cZzLcZLk3iR91oiSCGPBvGkzVIIF15cw61zD6pKTRmRB10uFti
q0CwEg/GmgG6l7mkArp4OsBG1zNwReyy3FIvueohm5wgR5eJuttrVv/2c8SeYSDzNOo27+rFR0Mt
J+D2bGyXTp/6oaXL/ZGnVFk/eWln/la9PNI3Hkcr3w4qOBBDQHvz1alfLxMfdau4VQrbxXFi3IV5
j94cc38Yi7HYOLLWQlGi5yFG9gckd36nvdpissmbRgEt6SITY18Cs6kPdL2GQ4boxUaold1M2RBG
xpwM8PBb7GY87ITVcPe4oqNM21R1fBgq1NHv7+a11fE6yjzgVwMSWgSYd6xt17RtEJiOPtLmHLsv
aCI07pBa1vE/xKOVbXF8wPZaJrM9icxIA5tvlU+ICGWIso7WMO78Ic9OhhGpby972FQ8aDogC84b
SFsMULE7SZEvt13Zef5R1k57soDi0djDleL+2G4f6XTM2GdUB7DRu6G2tFhRkhdkzGWl6vumoDGG
wAQNnXSK91OPOB1cb+B/lLsOKMvof+6Hf7FLvy6jEh96kiV5zM0UlOtv2SBmGQiLue1lZBRuiMbO
P045IQ+A+JFM9oic1fmHsYyxM7QrXaJmPoj6c2rp9aWgY0CDvQ+idGNWVm55WLq8LObci+x4cV9g
PxC11SAkpSBzLKDr54h0VJ781bZljUwCraJ6ZyPG9a9WmnS970/KPOblnFAx4Vyg6kXLY3H6Icep
WQihO65VKTU6d7QF4Pgq5/tR1o4F8rQZnjZnmcs6ZeBLYwiViUUWl+O7qkWAKuoAbdlD8ft+pJVn
mg3HyLJ5X3MHU/BdfGRhmBM1F9sF5dG97zNapHvN9G1rP2SJ9dPI6ginI8fvz6rK+9fRehrcqO5u
nBsr8woZekbHAZSjarr4GS3SUrBSRsfNnCB+18bojHdj9mZ8vsVgqVWS/vHpQPhcD7ayjFjvkSRy
vSzC13MuWPSIsyFCs5GlzctgsUx0GiqctLQZuP8X53qQ+jOUxKddFKD3eEhqRZSHKqnib0mCYCOG
BEn5LLRG3aqnr5y/NJjps/ASAnm7NIVF8JDnfZ6wPpNYe2qY7QumA/6z4VfNPhttayNHXF0/yFLB
YRTMKhL311Mqc50cET1GNzFE9zPG+uHZqgObJgnl/KD3hqOJn9QBYqqD92qUnnrskjYWz9qgKZ5S
HtEladDyEhhQv5jqkDZWW5nxzwG5UOfBkilCE0UmDIFrYj3FGxfPyhYlBadcizDBfCEsvjBv/16k
Dhed3ch2X2GAvBO5U5yiasw3Qq2ceCBHgdlxewsKRPPeeXWnqmo/YHPNw8JqA9XYKyTGP9spqc8D
MA5EkdBT/ADkxEb3Brzu4N4/IdYG+jr6/PdX0YU5tllrBtywwDi+JqFj/FNzNZi7IDXRZLkfbO0Y
4MUINgU0LjX4xQbVaT4awKfRFtT7/F1oxP0TYH19I2VeGxJvKEp7M4+EY+96SGpsqFbRjhyvCHge
DYEq4jBauJ0h3PgfBkQzjRcwh5tGYeg6lIEq4aQmZF1eG5Xn2JtCFJjFlpvw2rTNuhjqSyf3f7i/
V9+oaaJeNbLYcoMkDR6mOM2RnC+LjXW4wruZ2TZzuR7EO53pxV6npjwUk5Vabl4mqNt6Wv1pFKi4
scF9rkFEnAtvDB4KfQgPdYGIlwJI9wm8HH1EA2c8Vem1nZRl9S6N0C/ypsjc+LKLc5d5pqsBU5ej
iMY/y/Z6uvMgRc+oMJUzZQL5ULUKTpMSl3tsSLRdJ9EjHGrRbMzLS0Xv1Wn/EpVn5fx4ZTXxUr6O
GuCKgVBZ4F/o3uJQVue2Ge3DwMEhYqTkBQdEiPaCAtMgdhEo/d9tZTu/bQn5bdeJyJuBGbGhHKwc
HX236St0Xls7rfJ9WVWo+djBbG8z4WN1MCuAYjstbBFE9q02w3Asxq4EkUc6fKcGz+ofXtHF1P07
q/qpNqXXfqidrjs3ueUBvS44JvYdVhBbRNbFIfUyB0y8JFuF741ZxfUcSCUoWHGFd0ZVN0eRFOOb
p3IsZtcsKi47zfawFYEyjTFQsaWHsFj+/y82oSm3chY7i9gJblJOppXemYJ0eGxL0eBB4oWH+2fT
4pb5XxQeaQxSpTP+gr5/tcnyFLkvte9BG5ZR4ppqpR5Hvs8DMMp2F+Qi3ljLy6v1JuA87FcBK2yZ
2qAD3oiWE+5DIWgFkU/+e38oIPLkE/KJI/42SQYmgY5BfpBhugUmWx00KCdojTMDdgnwLgJZlGOW
e2crlsVpoKXwMCv47FV44c++k2cbme/tBgbjQCyYTWChbyjneTS2rRMZ3tkU3bTHE055ntIJoO/Y
Impd9+IdGlzdp/tfdnEfMNHXQRf3QW2bkxWbpndG/rTfs5mbA/5Q/r5rk/h0P9ScFlwfFYSaU3tU
Q0jvl6oSlu0NiV/zTQOl8j/iXhDu0wIlx7hK0c9KeFB9jH3E63AUzA+6BUrmfvy1oXL20YwE5MGz
blEFZnZtaAJtcCmmyvyMQ2H2ZLdlMZ0bHIXUjb7kajCbDtMMM6Xotrj8TL2nfWXSXyoKp7jIycxd
RXrDhzFO9Y11sxYKQPvcQqNozfF/vVegDyLCgsMtZlMOasORXRy0xtFxJEAl+O1TSBCb9MEGzbQk
06tVVqh+M/mXcAyVx1FTkj+16JqDHMXw5X6o290HvtGg/PrSS7rpUydtqoyqo4eXQG3R9OS6MEXv
n1Byig+8pLYMjpetq5eNQHeAwp6knnJDpKuw5wh9jOUuBqWPL12Fmv0A9GifK6l27FpqD2ptiVMb
+eMBq5z4qcDCCNlkTWxAuG5vkxmPBqMGFJdG3jRPzKujz0r6oCs6fojXN9EHJ8d4lEpEuEedS+6N
YcQzrUTasISH8PH+lC+rHi9z8Dr0YiUpWDyYXTvGl3JS1XraQWYBZKWacfw82b1XwpnCX40Kgyw7
EO3oELY8AYsLXWr1VHMzN8xeKcqHjd8178zlyUEhZsYvU5MH4HY9JUObWfRIq/CiZ2OAZGZtYY02
haeoG5q9gzjno+hqVDS7zuajVQHefP0WXnBtl0nWPY3UGXC79BKvDURGkE8OL3Fjyr2XVepPrUVW
EvaP2PgOa0ufJgfXLdSm24Z4p/plSIEpuMTF9N3BaEZF7trPDkpdyM8ZPjobZ9XKbUtvGOU5aH68
CGgUX8+vQOu4JHMMLh5qvydU04qdHY4pNhCah4mt8IyjWTXRI+yV4L1ZhjVOoc4WR25t1A6QER1x
LHQalgSdOpbQ+H2UfjXoyn+pVWO973BAOTXSrx8NMrhi432yGlCHk0cRelZeWawqqUWRh6M9AW2W
Fuyg5NOoROmj7JXgY4IC1cYynnfPchWDTp+bkNQn6Ctdz3IetLEo7Ci8pGDFT7JHxbLDTCDeZRgN
7FqKqocqMsTGBb86SnbhXJGRNAgXowx8Uv+o8zH7cbrh51AEDdqlQfQOVSdnp/thfbq/WddueVp0
QIf5lFwTi4QCsggEq8wOLrK0UBTtk+ZBS7ufo+WZZ8cDh5+HsMnGDI5llox/7gdfW8nzvpkLXRwV
5vKONzsaCsLJ/YtXqCkWsHSXhxM8F5s7pLEmlDi19oJ+GAaCXdw/z9pKn7IO2e+NO3nOTxffmie8
Sn8cGSNSyMVJapXmECRD618S1JV2iW0Fn4teUTfS5NUoNv87lz98f3Wxb21m2IZQ6l/woRB/qN1+
LbPB+H5/Tl/kCJdjEbxtaCsDuDeXVGHRW2bZZqFyVsIJV1+riqa/i96J/wJtioZoOIUNlplIquFU
hVKzagfyB3s4ockyDrW/o7BTGbvQavggSuBN1W7EsQA70qwg0aR/lyPJhUlkc2izzgt2Qx7HyvH+
IJb84Plqo5ZMDRQ2N+mBOR/vr27VhIzbCYEanhXLQIda6YPpKRqC2n5AUw2/+gr/boqVlt78qNui
lAdF7aJHzYuLX37Tek8WMpLpgawgHzZyqpUN+oIkm9MqUGXLnKqnOg1YSFHOuuL3p6FsxCkYe+8P
nrTqxyGbmo1jb23R0EQHYc9FOiuwXc8Ei0YqHXLSF72cOmwfZ0uFVh+DD/dn/KXyuFw2M3htbtmT
ySxfxbbCA01MyLfjPJ/Yu14Xwa/As4yv9aSX8U5JPTwxwzjwf+mt1IZnZRSpa7QZerdT6Yn6nRjz
WB71dH4DpZk5/AykNeHjqme2fyjz1Ih30kzsamcrHT4xiEn/XXVRoz5oAyfAwUKqO6XQkqafc3CU
Yb9r6COgTI4Gh3PMW4yVYPYV/LRJze3+1A94+bpjg8PIbsQG51HEiYOZV6fFnz2QIspFiyr1ARUp
/acaRC1Qm6D1qwddL/q/JP9d/G8TzI6utYDKeqwLkqej3uql/3ljZlfOFjJj0yAlok+yPNGlPsVI
2jfBpVFHcVEhIb/r6zpz70dZua2oQb6U7pAucZaFnQ4kFz3pkgdMlGP3VfTlo5WF9QUyMuRVxUHJ
39N+3I+5kmNRwKPORoOLe3l5I8P2rHWQ78p5jPAegCGYnssWg3TPn8KNA2Ft173Ih8yit6juztfY
q/MAPV3aEJMC27TMfxeO3T2rQTx+Do3Jee/5TrYF9ViJB16AK4kci3Nx2cofcVvJ0iFVzoUnMMvQ
xIhRnJLZPZWryvH0PRxANfp6fz7XgoKcNHipzVWMJXNcm8ykHOFlnZtQ0Y5Tr/8tA9wOrLEIHtJi
2ur8rHw+sO50JqkEkk8t+2mlDOuItNHDMCvHynvw59OcrB7vNCQRo40vuHKOIT3CLc8NSlN0mS/6
hih8teypd+ZlgzlFLs8Dh8zGFTunR4tTzJjZk9zhtJZuJA6EkUu/sHSQ6Cq+aSeQLKn5TRZG/Oh0
qhEck8RqHkenQpyvqHL8v+5/wZUpNQAS0oqGt8HtsLjh6dKZSLUnyrnsAf7qskbNnobkDte3reby
SiiEuwARguSixGct7oWkHqNARFh04eKanyRP3OcE5XBoQmjwbxxh+srHQ4YJLaaZKgltcpELR0Fs
KfokkovEfCc7dp6W4HQ9qWa3M82usnbonk+/q1aGf+FagZGfoXV4KqZhYvwT4yH+zNlbTAdRUfs/
FrGesAL8wD5hkgRlGZsEysjCrlNqBXnL7sJWuv5b63T1j7B9fFSjPOo/2zKatjASawODXwC2ngSf
vsdiYAYeUoD/lPhShA5sBrYauvZ5sXE4r0Whtcp6BDtDvWL++6vTy+B6Mgefh7ppTIlb9KjXOWKc
DvcX31oUAKxUI8hiZ/jYdRRcSP0QNEFySdOieQpnZFWdN1u6XFtRFidxWxIGv9nkEpqpfcAOIDjp
VqlunBZrqxvYPtY1dBNnecbrscRESRulSi5FquIjIigqWfjYngx1at58ZIBcQfYPBhScUGpJ16Ec
wxswgo/ii+b5IVSrTquOuF/bnzBMTf2D6E15ynTVFRLTgftf7HaUhIWSBCSLTiLo50VoUkZLHYz4
gt5CdjHpxKNi3o2XGc218cK5PRjnUBYCntSqiLgIFZRlmvE0Ty4C9Gf6ENQ4fZwqOdj+PkF1pv2t
y04zdkYqvEtDi7HfSGNX44MypERIvU4sWQNhFcN1RuXu0mBM+2hMvf/Oqxt1Z2Os4abBEL1LS1Q7
+jjdIhGsTjLaxbTY5i24TGwbXTZh8xJ5UrVpXxiq/beZtkCtbR3zovtf9HZ38IzmBuI9jXQBd+X1
F82wk5r9G9kdvLZ3EC2DJ5hb7cP9KLfJHiqVFOdnMpIkV1h8TKhrPaCKLLmooTNm+z4YzPSg5g62
bJ1XcriWQeM9W1RntjpLK3VXQs8rVp83J3iv6wFiN5S1tYjTS25k41cvr4bnJIksHEx8LfsdNGb3
sakzecDXun2MheLHe3j8ebKz7D7eehutfdr5uQKiY8afLXHMvqnmURh4CQXQ4ksZpPIcoHN2UOMw
+PL2GafuRFIBlX2mLl0PW5Sj3rRWkF6MMMRhuXDUj6My4BSMf++Xymmzk5RjtSWeN6cL19kMEIoZ
Jw60CnGx5bVbdyUFXkzrLlmXF6h7+ximQ7r50APjPbRS/zOWrfMQVw3O4AkyZxRGtjrG88BufgLF
BJ1KArq/S/AIbmBemEwyvlRU0R/aEmOwyLGdjW2zUghC4hFTjZlZO2eIi8RJMVBZUT0zvgxOlXwU
WC05O1i9cCcTrQg0aCn9+JQ3fnC0rTBFvqmw+q+T7iH3cv9D3+bgXKDUgGYwGzLHSwSLh/uy0Wpx
cqlwoQIWKGT/dxE7otiV/eAfMy3e2sxrM0xNk3IHFL+ZJHu9tKhUa6VZR8kF/t30zuhL6zLYebVR
pF7duK/DLDIdkHmG1pJ+XAyRiPcRb/xLHJvi1zDgmedUffXH5lp/7GtACfu496xy18a4o+0rvau2
BC9Xx4wUBUXOF9H1xY8ZqKz6aenxufFczC4omXvRDhpG+0ZdcOpIfE6as+QQcI8RX76e3EDtOT4d
rj3P0MuTKf4YZvi33iJ2mzl1sVEaWjmWEUwBWkbxlkb0EnHZNurgSyjUl7jX9ehLrHQofRTNVNhP
sSW9BzNIcrCJ7RbuaWXNOrx5ZryV/mLvcD3IxhgN+ttmeEnqVucKmHgz7LFFn55CPa4f9aztNqpF
a/uVixxZLrIJOnDLkwlCfleEFWVqK+spzO/6skcQ1lYapT6mNm3vSdU7cfKLyXdOReqr8lI33Eyn
tPcb48v9PbtSLYQiS/YGX45E6qZVXZdGo8Ffjy5ll8mPQ25EvxVH1L9azA07l2dKaD4kgRI+U58r
StdpZIgNhN4ecLwOv9Qg4k5RXW1ld2uf5X9Kexzexk3K1VF5ipmX8GJPdvsceaiPFTqulsLL/adA
tubG8lvpBzIN8BfBIsCwByR7vQ46znBaPh0BsQzfJdjAH7pwNJ4q+ugPlbTQsA4wAq5Gvd7jAFth
QBU/xoqv/XTmebr/UdY2AynnrH0yf5alIGfoRK1hUJa65EHcmYekNZT0hIDH+K2scB3sMMA6O4WG
kNL9uCuJpkOCKZAUkgLN2cVx6vdD7+GaHFx830tnL4fkUNknLT2aVtg9dY3zQeCzunFTr5xn5NWz
yCn0I8o382S8euCBgCps2Tm0AFVPHi1EV945U77FIFhJd4jC+5sKEetpWW/DfBsT1LQIL5GpzGAM
v8K1YsTMOLXfKNs9n5t0hWxK7zNpkLPlekAZQJ1cTll0caY+svZlU03dLm4Abe7SzkhP97/Z2k5h
RLy9OFHofS1uf2zhhrYOlOiSoja2B+QIhwBghOtM4d8TeLHDfwj30m+a9Xno8V0Pzo8mDB0rPbro
dVqead/bh6wX9ZlXbXyMPLN+uB9v7bvx4WYpJIoMqJ5ex8vSxm51hXhdXwcXkMbTsdEydEUNVd9I
pFZDUSPVZjIEwruLhYhE7KiEgxZdlJQ8qpgyHfWyWvuO4vIWbfZ2zdOU4L6h4MX5Bs3qelQIxTn4
0w3xxXNiUmIey0fkCbdYDCs3DWHQDCHxZlvzWr4Ok2pUGADLEaZykr1eRfEDLzADOhzUxSAR9ofS
6coHOYXRDj8042AZVbVxss41jeskeP4NCBmR+ENSXqrKD1EztCoU5YtptiwYTnEXHvL4FPG99z1G
DkCMaSns4Cn7x2GMtpSUb8+0OT7NWRVtItRTFlOtNj58KN0mXdLrKvq/nJ3Xjt1G2q6viABzOCVX
7la3rLGscELIqZhzvvr/qd4HW4tNLEI2BsbMeEa1qljhC2/wbbt5St22gRhuTUEPoskfqmX+rXPS
PYWRzY+MfRNlP8xdrHV9rNPavkncnNXPMWNckrg8twU49V89ILKsD98RMTjai2ssLDjZAp/RlvlF
CvqH/K+CsdGcg2ibPV2draWEzMgx5KbBR2W1lExUU1CdYChsFKELOd2psyb85VTEfWes9E6gQ8cT
9DZrT/T4/dlklugzUAAEUvduFwljGArcLAgPhV3PIL+S8NOyKFN7UOCd701068tR8aBnCNOSy2d1
biZRZU6acumEsws0ZJyF+3vtdjAfH3+7zQUl1iV9g6gKxeD+fMYOjXvsbhMKAvD1T0lZpZ/dQV+G
a1+60xPtWtJ+fl6Gyq9phDtpzdaa8uJK/SeK/USi96NbTozRaJEmN3hn+S1HqRFzXitDwNrYW9C1
VhdvIgRL8OQ2ySH4jHVN0jFRJe68PLkty1Knn/QcYRq6h2JBc0tvevUL30HpL3Y4aMOt0OKRVU9G
fT4YIO8MX9dm0lkskKoIzKSV/pipa+jHyWrd9pJBC/mKCUCFglpfDZd2xqCWwHme4ouqDljPL7MZ
GTvfbiNiZEok9ajiUdxgCe+XTw8lPXUYklsEIOu1FlV9ckIpGluoEX7peYQJG7dpXMfTB9caZ5xQ
4vwft4uA92mY0z7eSltblm4/IiawVCjDrbLCBEcZYVkjmATRdS/TMigB9mnOzmWzPQraGuSFhBvr
El2SRUjIuiAf8rQerthSSYt1THF3JrO1M1FbhGvExgRXuprMMrhDqdkzDdlGsw+RGttB2/UpJnDC
2VGcfh8+Ue23JdMZEAth2+orclOO9uyMhBZL1X3QOl27ZialzYmNeFhgNx0ef6fNN5lmNn/xLPMe
raKMPp2WFklDEs7FUP/EqHkejp1TDOZTpjmFdmgomuPz5bnSV7pIS7Tq+sJ9VVN0av7DMtNrIxUF
SwusdhWoUtsVijt74hbh+oIwfhPeosRzTkkODfrxtLe+KL0VSaViRHcdNmJd5rXoSUe3Ej2u4aBl
aqt9QLTDDUJtoFX8eLStj0oyR8kNFAwPx2r/RHlEdKGk5DGdVQQT+KgnkQBX8OLQ/AtE5x5WePOj
MjVq1zLJQA1mdRdUJXUx3MxvdjjqmV+JOXsy8NGuLnMLhgEzdwoKoVOJ3+ciSupjFTYCKmZl7NVs
NtYZNJokVkmZKKjS9z+kxQVhNBKLZGpcpiDXlhRrZN1OLkMx1r/+fkg6HrV0an02/OH7sfSs51OL
MLqBldYvNgIgR88ZkafWoLQ8/qAb9w49YZIASlJS2mQ1lBgbM8oWplWWi3rO87Y6hWq4R27ZgH9B
J8K7BmNyUjh6tvczMuZJwzcL2Lwt2t70Z1SE/tISoX0HG+W+YLRQRj7UEL146suhwtXcqPXph71w
ao5ZZFSfy8a2089jhTsmRKRcH7JToo/VJQH9OPgJiS466wiqS/SP6xxxBsa0+vFSbe0AeMuyJiop
GmvzL7MsuO5KurKKjRGMVbuan+UivaRYwe0c6o1jJimhxLZYKYOpXX2VfIiNQR/j7IYTJHen0iPY
TjG0+hb3ynQyzHDWdg725uTIrGlYUP4knbj/QFG36MucE+xilzB/6FvTPdeK6KBZ9HvSYBuxGTQD
QKQy5gR7sXoYqrlchjKkI6y6Iv6oFF5yXZrULs8yS/2gYwV1o/NZn6reyffwwVvbnb4mZg+wCSmm
r8aesKCm0cjY8TKikwmm89hZcXf69Z0iFXZ5zLkogV7cL2ZpDFrYyX4bkuC17YOBsm76qCT/2ou5
pxO2tVVITkCvwB2ziZbux9KUJEn0tstuSW4nWHZF1dOkiE+VPpSHwnHH18dT2xoO7j5UYZJ5kiP5
z3+qKY1xN1YjWLxbAXYOkuLs/iH6SvcVc0jPiKXstbi29iV5NtGXtA6krns/Ho0e3iGNpqKInE8L
PqJX/pvPHoK4l8cT29oZb0575HUoI6xhsORks0qcQJgXDuGTVg31MRH5XsN5czpkilI3EdjFWnAb
jHbfmy41pQ4T2QAbqfmlrDzTXxSz+fx4QnKTrcoDslcEVoHHAtju6spFRgsgVZWlN7fplpPCrUiP
LHJfC2XJz23bptesDvectTZXEXU8IFzyllyf7QKwX12LlGukJkS2BDmH2lR/P57Z1h4EFs0TScsA
3M/6EEP4avSC/MAQAzCdqoG3Xc8nMQ/1QdGKnXXcGW3dBDRrRBp1t6dOVsbWc5XlP5I6TT92HLyg
audf5MXLfA65HgI51JeJYtcRFoIvkDMKkd7mAbJCDyQBeyE4rKLstMN/WEfULgEYoR3x7s73XHB8
ycRmNBXFO8WGnl1wM+qCOInVYxNNv+gI/f+mRs2dhJx0ldLN/Vk29MVzCpcqB1Yl2QnJlOoWKpgl
PZ7V1hGjHC1tfaTmyxppXpltmXt9md5sd/COFlze40xZ8CJ6vTn++lB0Nag38ndsaFf3vEt9Nhtt
LkOR6PGpxEbZwPp7mY4jgMl8Z7CtfehInyKSRKr5645sKRanEYho35RIHWhAR3ggovh1Uxdad07Z
7iFUtu4PKjRAGLCEIwyR6/zTTQ8qBfpKwSM2e3nxGVPh1hdjGZ/iqlU/40OzHPVY2UO4bgwqafhE
vTTcZefsflD2Yd6ksihNcaW9lVmEKUDW2V0w250IbCW356Bv2q+Pv+PmqPSh0Aliv1CeWo2KDVNe
O0tya4vBOaDQYJ4z+jEnnHicJ6fXitOy4D/2eNCNfQr4BzYElRv+Wj8FFU43Q4XO5Q2OJ4otxRJ9
SrQ4xfR+MnfAZJtDScdK0kTenrcu/E+fUnci00NtKZFSJpp7Cu2sfhUph+ha2qQ0OynFxkblPrFt
/ubBlFizySdd1JkRheThaeZ8r6M6PA9IC52teFRan37ruNPn2vp8ZNqkZlKdkaT7/vOxiEsxDBOd
EyVRsEvyhkBHOOJiRPpwKkDSB6ba71VSXP7Q1fNKPEoFRRom0nFeDarXbj/YYRnfcDuqPjra9EL6
ap9iBxknJ6rj8yyK6TyF7X+IiBgT9T3CV4LMdd9GK5o+BZhCcVERbRIgYUI/Px+hQg22Hf6Hb4k7
Gw6NkLGIiuQq/LRzgAmEkU2Z6NY7Iu9Pcy/MT5VRRdTASmhZHyOQze7OsyTP+LuVtQA/IkvGq7R+
JsKuzmn9uVDqZF/D9orsgyt2AXhboyBfLavDIKLf6UAmdg21qqPuXedWdUhnWW6shj1Z4g2Ai5T8
QCxDoojkjO4XMEEWu7IcEIYDhpqe3yHj+qdXV8pHxOWzJEiRvij8tqgRotD62DwIYVoR4iNgTlTH
6HYKC9s/B1UsaSNBVLguZnLxljkAR6ILA9SHGMo8KIohf9aWwv5SaWX1Fe+u3k80JcfK0Y4OPWZh
HxCDEzu331aRF4YGaTQFTypJ6/A08ibc9BqNbDpLrSYg1s6RlRxshNlK9F06vBhvIp2Xz0Mzistc
WvPrWEXqh6iZY9e3lu7XCbOyooWOoGz4ElmuohMviuylKKnzNmn0VzZ4I3lb0vpF7ennMVF2lXrk
l19vc9nroZTEPQkI9H5ntLzzpcjYgGq5JNNxEQ4NH5Tr8/y41Dhs+EOcReNtMlLENWewlZ8Sq4tg
DVvU8oPJqbQveDLVR7g947/qGGVYNbf60AWIi7Uf0ioUGdRQvY79Bi8l5zwsk/gt1pCtP+IvXz2F
ZbqoftkluCejZlh+NZtSm89Ebjhv01/rflCUrqMTJfXmj8lYYtMv6J1EB1y5Y9QrLXuOD7kmyo8N
5sfUdCLMfb9QhCOUhH6+HJeuN8VlqkuhfdH1bv49p3+11wR997TRIqAOyREDUkXLYPXVSg/yq7Us
xtUKy+6ojbSWx1H3fK9k8/7ig40dBUGJBAOCcH1XKkPfz0YppjWuWmGFhZ+OfXZO696ej2mv0wV+
PNq7+0mOBnKKvJcNyeTutwcRpWoliqtfl0FrfTas/WHpTGunSP/u6WQUFJFlME5k8M4QKDFVq85q
oV4jXY0/NBZ2G7Ge28/WPC2HQVVxvcTh9cevT43rEEYMTwvZtpz6z4+KFYWOGavqFW2p/Kk16/Ra
ev1ee3prag6dMe4YenDA+u5HcZMu1c3F0a6kku6rXjTGc1537cc0FebvNbBu9OsiNtROlXBrWC4S
6f5CRYayzP2wncg7yKy9etWMSv1NiRP1NGRWfBrsHO0xDTXWgXQ1GXbvE/7cu+uEfrgcFJkQzBKA
ON2Pq0MVjvPFXa4W+m3PaHoWhxmqys4ZkL9+NQoILqJzdHx4ztb0czHmhWIBVr/ak0a3YZmaZAAG
SwnqpCadXtNJRMcJRQvutvPQFuneV33jf61/gSQzUbEmfFbfdZD1xOyFTf2zg81Dp7PoBVq9aQFj
x9a6DD0ndR5V34Qa9Enm2Lav14b5l2IJ76tnV8ZfKgJQX8N81BYMXhTcGGvA+MGEMhw8TSD0392o
yc2XMYkirOxySs40Sfv2ExDgufbVHojXFYNl8Wp4RfIjjVzrG0LwaX1UCmuZfQfZ9u+NlSxPRovO
I0JOKIUfqhmHgJ2d9i7OJumk8iDJcqDfOU73X9xKXOiiFLKu+P5xK+t0mVVFKEGTWXNQpNVehWx9
1eJ7Kiv3qHaCOqH2tzq2yaTiP+mU3nWY7PoTCFnlnM38R610dkW612NRkqCERJOJSgGF8LUiYbxk
uTsbzXRNa6yl/RaptJdMcSb9ZUlBiQVeM3VPZjmLIVBEHH2jTqTgMjl45qveWu7ztDgGdnJKO6nH
zhhsPUjGsim/oow0Oy91puZBA67mxxTWXvx3Y2Xeswq7S5182Kq2fesyeoUHBJK19GDpwsLcCjoD
PYqm6kvE7rJcxfHEDsWl4GH6tszeYvtVGYMlnTLV7QK9qpsJsQ07awNl1uwEmcEsbTEQbGrsPCd1
+mIpOiIGDv4xvd/lLnzkKBmr4uM4ju3JmiAav5hh3qc+bffIu2DRFhsfa10QlMQID6CKllpmddXB
1whsCbrWvmR2NIuj4gJT+/z4zl5fa3wQkPBAq4AxSg+hVRwLMTJTOCP9NXYr90rTpW0ubbNk9XOL
plh9avJK/+qVEYSynW3+rgXI0Fw0iMPxRkHvWJec7RDcjKLYwxUJAIgbLlAYXAHGUnxX4XYPQRTr
s3KzSYTyq9Yp2h+uU9CSVFKUA3dkdTZWQW5JwmSUVt9Xv50+QU4HGsDVnQpi1tzlLk9b/R/PTIbA
rvIqMDE723mj3wXtLAA9R5As1HM96b9xf9BJe1O9rEpK323IMriGMF60XIVd0xm4JgbYVKU/ohnf
2w/5JKzWr0Xd2QclqdroiOowArSPN8P708klwFsj8W/QLtc/KCqoEI5pOF+lXvSr6JXkimODcVjq
dk9yfh0GwThmscnS6KSgWbwGzmbcE+CzxuXaz31yMTvqX5XdpefHE9oaRQZB9Gy432CU3q9wLg3i
FH1QrwuSUYcIP+WzhtbeTki3sZMpwUg1A5TrQa2todCWk8Wjm3Jj42ahBXnSq8jGIPPt1L120NM8
+n0y2FFx/eQpNU7SRTHupF3vN7AkkEhCPjQwkDyrO7wc2zJqzVm99iOmQHHbxpcatAJli9C5pkYz
g3MTe8jWd0h4+RHhcsu0CoIWTfT75UVXKaJaYC9XumVahNaeU0aBMg1kF30xYUJWpbX5rHAEAk2f
WyoZpsoaJLaFaxAX+7fBMrp/BzR14sPjD/9GP/05nHj7aSQQhBK8NASj9z8tE4jlCbqf10zL9CcI
vXbuEy/WfzqLx2s+pEM+naNqmZJDa5mz69eWtxRXdaBvHqhTKIpAMRz8eeYKwrDfOuDrL01H3BEo
nR6hdKJUdhPgM8iTE0aj/cUwWnvymwp+1QFhh/aj3dr9FKhpVH6L8wb+x1TVg/ARLsh/jJz91wnU
ReOHMrDxG6ojha8Kdfx3COM495XOSWLf6gS9kGwwoo8m1Kxvat9Ve1z5dewnl4oaFgkQXwk5B/1+
qUy7CmOva5drY2nhi2oVzjMypFMSmGAh/i6MvP+37sO+OTk0639//J027kBk6RAfoP7NzqWecj84
YAm95fgsVzKzuDw6s279mwprMHwzxWIcFU83fK2THo/0Ns+G4iBDiC9ZN+XJgQrZLldI3girffOG
P4Xnx2tIK+r+91iWUNKm7tQrUC46ybWAZY+cmp0dNWN2Qr+L0jYMtNl08sMsFXL9UVWMnURq4x7m
rgL3Q6ODbGpttDCZCt7jczNeq7JJrmGLH4eKF+T/CAOrnRty4+KQPkTkUmhLomm+eoPMNgyJ+5fp
uqiz91p3aX6c87oKRlGpt4KLH/fEZE8LYjUo/UMeF947LBcAwnB73C8y1SBSkUizsMDR+4DSVeZr
h6NaRKDIQJnuvGrr6/ndcKs5RkWVx6oQ9qUaBu1H2JnG31k6kuAkk1OrAfws7Nkda/nqGFAgn0bw
mOZhKt2k+jUG9tsPkZQNUCY8s++a3qWpz3ZlD/ZFGZPuqxdpcWAhAfOaogV5fHyw5BL+tI/fhnoD
48q4AuDh6lCjQxzZhTs7F7k9g6RVl4OImr22zipVeRsFrRmSFT4ludsqerSTboxdFLYvUTRDh21d
HdUFMZ3ytiw+1uawR3La2Di8OGTBXBSyeLLaOMBcqq7yQvviDEv/FCI0d2yWXHmxdG8KJssqTjRd
9mTGV6dRThJcCcBmciMS0zUST0+9ULgKgxpdFvppUemHcVSsi95b8U5IuDkUhsDEX0CpycPvD0am
9ksyJIlzEXaMr3Ks6y90ACf8I+pkJ2LY+HTklv9/qNXbHUULfME6YoPEFeoamglLqiK5j9w2Jfcq
u8PjDbk5NcrC3GtYnxH53k+tmpysj0PdvuRVkvsiztrXsVbGz8gv74y0NTN2CeA3umKyDXc/Eo2k
tsZiXFzpag7wPMf62LRu97SMbhIkGDKfH89s9WS87Q96mlTdJfT9nVXvEOeKgeGwuBqN42RXit3F
56TQtDJIS2P87tqTlx0hywL6xQdWf+rSIbk+/gkbpx30E1E0ghyEumvD2y6aVNTgXXHtq1Y7WhVW
JOT69U6cuwoU3iaKQBG5Cj055CdXrTFLz+Ksrg2Bvn5XPdMtGj7Y7uJ8cMDwPQsYDt6BFeqE73Se
+PR4hltjg7onlidIkHJt9x+1TxvDqCwP81kUfCPf0RXnFPZR9JHYobt5KlLPbtqqBBC5e3w89NbO
lexhwG10y6lC3A9NUBtmbjcpFzVXx4PXL/o5zK3pkJbTuPMd34w2Vtc2bwOblsSInfgWLv1UQu3w
0MmVqYiuEQWZmoJEYhh4Eeau+dy3Y6UHWl3SNpgqHFwoi7RReLMyYJP+oOQVwshhb56byTaXkz1k
zeLXboIexKi4LvUOt2qQ1NMy/hgHxSDz6+N12joHkHakEBFygO8eA1TbXTUvlvha9FHqnRExQKk6
baqs+26Hhv7dHQzt26SYkpcQmbCUNfw4dmBsW9+Kq1MC9GhqvgOJGJnXNWbcR1dXm+IjkPDwODvi
r3aO9pKftw7f6lNRRYelQfqC9MY6iEndJSZGsPhUTRflf4OO0uKnqAN2T+hqxFQIDV14t7mjlXHu
VWdRrmU/IokeYt6aXIVuZMmX2jQjxPAboxmfwmLoX6IRLcSA0ha8+HlJnNkvYrufb3riVM2nGGsA
+x+FQ9b5Y15NfM5qFuUOrGDjlZVQaIvKMyB/rpT7DZ+kiVBNNJwvWEb2th/FArYSCNVmCaIcjBgN
aa8bj3E99snOFbNxd0tGtbQix4yGSsz90Poob4ChVS4GRnH9h3xAp89vBvLbQ8k/+9SaUV//+qPL
rWYCMkDBV9qJ3I85UWeqvCRVLsWofs7qrvisZvlnaJTDzubcWlcqEfR8OCaUvFYxWeZYvaLpZXjJ
smaKfBWhZoqHxnCrR2cgOcZWtzhOTokw1eOTuXEqKDJJzTw+p0Q23M9wVun9UvnE7zTrIveQVjBu
fIABieE7U/Pr7qo0K0CkkE6DZHiXeiNEEHEVuCHuwLoi1xGzKW2s0sZviSum557/e3kx3aRsrvUy
Dsofj2e7cQ9xfwLDBIwMXXQtCE2LnH5nk0TXJB+c4e8e2Udg8Gw4+hr6ODoBoPKkCFIn7SMfDlBD
ix55hj0Luzdo9fqCwNgE6jRxKcyC1b4qCzdLF8WB8FPbivjgVYZQTygHRbSAZ8O8lk5ZGbHfKyTA
p8hW81bqOSeUDHSROad6yJvk7EyFuFmTovRPo6LML8hdl/bOed/aHq6MHyCVU5Jb1+Lwi6/ntML1
G3ageMrARPpu1jc+Ck75fzhrlHphgJFrUjFaPeMWbRfVQ9zl4sZjb/l9lYrvykDRJQjTpjR3Mr+t
20Ra0WkQWyhQrSeWp6GehumgXKLCJumy6tLyTdCRxlUgCfIjhoQ6nx5vvo1ITAIUCcFk7claT5A+
C7w6ocZXc9byU1s55WkZId79+ii8tODo4AkTVK8OtK0pLXVZO75qTlhd49qugijD3fzxKOvijAz4
KEBQiqA/hN7HG0fxp2hkNDW0U1QtvlYgJsKr0SJwi3cNgnB+PUOD+tAnatUEEPsEafRCE+mUW2ar
n8ymzr7rdWIuO190Y6uypmwfGhbUrN6kA3/6RXWtuwgAuvE1dyTCgnj0IzSv6uzEhfbt8ey3viRh
Hy0xJCXoWK0A+EueNHGzMHldCABfmLUEmtvuSR9svAnsEknxlFXUdwpAmVqnKjZS8bXrwVAoDgtH
Mwpv2bKy20Nl6qB0tGiv6rM5NxYSJyCUP8nG7h+EbBmMgiKXnJsmct+bTSU5lLWb7azhxgG00MVg
+biGgXyt1lCglIXgnJCnoSEvAVYYwJyoXhDIDy9F10WXx99sczxIPNR8UeKnoXU/rzFqRQX2LLoC
SUlOSxkaF3OpjEM8R/MXdUr25D82nhp0Aqi7m9BdcB9YXfHh6LbU1bPkylXT6KdIpEbhx8mSALZ2
dGSc8rQIp7MXunH1gtXd8NnM62SPNr8xa3AyNK6opUEGdFfxWkexxKuWWvAr2gpaVWJBBY4LDHji
6aJSvNx5L7bH4+KhEAOO5Z0gXOcoJmGMoGa7NP1xaEOj8RfP7aMTofDk/CgUxeRtffxtN44+MDvA
p3TGAfatwbwOBh8ZLnriOg8N1sRAAk4zd+1p1sNopx24PRTuZASFUITXUSiBfTJGdcoEC2w6l2Yq
X2u10q7VGDfX/zArUGkMRi0Uatj9jqX/oGWlTl47jGoRLEmbPYW1cFHU6Mf/MCtSI5q99N3fi42l
k21jGTx4l7G2RCAM4V1QHIeuleXK3ssht9wq9qFqRrlM0thlZ+F+WoqJ1yyOmd4lo4H0Eje1SexV
jsdBF2WQ11F0HPN2Ota0Og51E6lBDR378HhpN0oGUFppIuN+KGON1W9oW3dsErWRppbV8G9ZTsOt
nZDsCN3FDGYzHj+5Vv5PmNTDl8cDb9yuPJwMiJ8DalVr8+IlssoYWRTvkg5hdwlnw/7oTKP3n9YY
8S+ps+ZK7Nr9Gs9uVJYtMcwlSa1a+FWrmKjzxJgYnfTcaL55+px8yScDWf5cYIJ9VRaUdc9mamLH
+HjGm0tNuRkksQbsbM3NcHolI7icw0szVbo4I3kVIe48D253KROrKc8l0/gncjLxvwJ087yzFFsX
Enh0sjjYlZJhcL8StPjaCCtWD+RCk36IHbH8a3tiOZfjHPnVHFZff3m6JHGoFKJPTdi8rghFoyPo
pmBeODa0Ljz7X0eLX6PG/lAL+0ujGT/KAv/hx2NuBAoyo+LsojdNhUhuup8iHxy+4gKPO++yCKP8
1ob5HIBH0Y9icqh0LtXfamqbv35jSF4BkSalL7S1VmGCbSDDQnnBu+Re8o1iTUcPrsA8tFmanbO6
8ZBSXyPUlCEQrcDV7OzGskuLjXkBKz3EssVKGaW1k2rygfSZrl/aiH0eykir/xTNQgsOQony8fES
b1z7jjRUB44ifV/WUVHZZHgf1OxirVL03HdS1X5pHSvUgsHu6j2G9uZowCUps3Dvgyq8/6BDrAxi
ygfZrU+Kc90r3wxY0KdZS8ed07k30uqNsVrELUyT9H+McaXSrFL8ASIUJ0ZjqHeWcOMkAumB/Aso
gIr4+k6CrqDpSdiHlz6fkLPXI/WZECE6uXPZBe7Umuf/8Mlo1HL/obiIqPL9IlYG4rQqfMeLoaZt
jNvjrPZHve3yfwxtAS78eLStM0ghRTJJgdRC77kfLS7UWm07mxvXtvAu6aY4T14AVlnpQZ/nijpC
ggmSbwkr3vMY3fqGaGxh4EaUTCFndcV5SF+P0axw/N1kOELId19g6qrYHZr18fEst4bCxx0eMPBD
CEyrd0WZYpu3BRgJCO/l1NOqDFpTqBetd/eKqFtDUVint0bkQ11K/vOfLrUOF8dqAs9ySUtIJ7mq
Cc7ejBHnUvGiPZ7WxhvFFcYmgdSHBdBarEyYqbKgz09mFYWhetXrsOjhf432P2omwn9rWCLtQYyZ
8YUAIdtTFtuaKZ0vgiJK04y/WlSPLhQgDM+5OPmcv3a5PZ0qt7V90GHWl8cT3RxK4oUlnIOsa3WX
OmUdxRYty0uJu8OpSYzlUA9xeoNFYB0fD7V13KWkKRxTbk1KOvffz9BnBPwVhmo9d3mubGMIOkzD
g6hOJjA2zd5+2XgmaIuC6KK8CGBvrQ9clLUVKovrXuZYBw8XGtbyucYVvqHYXopvdqG3UeDoOYx8
wy1vXtjPfz+esVy8VWAr/cfAJxBqIOC+uktngTahUWLErEP/CRoI+ochd/a69xufkJKLVNWgh8G/
VheN4U5dpkeGC6DUdU5jDSbJLfTpnKCnsHMsNj6hFEonSOfzUaVcT6gZlqSXn5AqA9r3Y1JdFZwe
fEx1luugF/ZOrLY1Nb6e1JejVQBY7n7LxAQUoTWa7sUaVee30tNyRNrxRR5U75/Hn2prJGIzA6gx
9T+ghvcjdYMS1/USCWS6zRTTir4QAqC+cNuTHifFHlB/43GQPmqSFIYwEOWy++GwvKUG4mjKpQcp
cSKTFb/Dtmj9JI3sQwKp/uAZ5rjz9TbnSE5Hp0t2vdYvUm03dQsmkd4Fao9XPl74okORecV0cU+b
e3N+JMM0ZmC+GfrqqW2dyZxHJPIu+gJ++pAmqEjT721i20+6flFf67ZYwkMCXai+PP6Sb+CA9akj
RKKWREbOD1hdaXncwJlLOkrpPLDz/3qvKL/Tz3Aq32xSb0KnfPY4LCh0Z09LrCTPoqOq7Sd9an8t
ofUMgbXUuPOGrhONB2eBAeerFhCIS1EqZvJbLKAjBvGEwhsuZH3zuc6K1A3GtlNVMHipAp1Om+Mf
dFyTP4gBCuWEz5x2yz0nAzzuFsVTI8J4DyS79XUl1YTCANEGW/h+S4WRks/2RKmsikbx2XbyAkxe
4/6RK2jqPl7irW6FBEAD0GCTsqFWAYZmpbVuASq+wlpL6zPShYjlTq5X/t1Gnf6UIj5SnnppvnXA
IGPOgg75IvvkFFHx4hrNUP1W973z3NtGZR6x+45fBCJ+0R+Pf+bGioA+kMUuuKtEQauNMHGtKJDG
lIun5p/T1PDOMDAMP1MnY2fPbVz0xJVAR+k4Au5d04y6IdG90KHr36dddgwRxzs0ZRXvLbv8hKud
7UlVckYg5HpXYi+ryvSgpUhVOHN6rksDXxirDP3Bg6oZJIVp/lkNCMBMdvp1HKL4KHrtn8druvEC
8BNo90KMAHm0prJqPZWnwlO4Q0ojvihmmkGRjKvlCKxDO8FsEjt90M2PKDv00pxGNjDut3WLqfSI
o5BygfIx+AWSQYHpSb1/JfxFzrHsYEjbUIkxNSWKa/W61cuEtldvKBdLOMUlhkZxGb3G2sH1ba0g
ZFd5OwERg1FxPyFK6cUgoRvXMRPFpzifxpfWmuIfuhmmv4P3nfbEPbc2J/tf4n0ckJTG6mmLixo9
oDFULq0w5wC+RnrUO+U/pDuwZglZkauiWq2tbvzJG/MuU2IqrukUXebZJjCHQHok4FooCUz92TDo
GzzejRvPzFu7lCKSfNXWsIqahkVuipEOYSTso1CV8GZobfEhi9L6Moii/qT39Z6w00ZciZKOZIAC
i5JqA/cfsGnr2J6mEnRRFFd/aFFkHEWHjXG4GPFhUpr8aUpcM4gmHnCt6NKdW2Br/6AM7cAJlVj1
N1TQT2mQGs96JayaE0jL5kPRVcVB86p/QpfyFbnktLPE73cPNz2SsKiLgqomHbqfbaJ1WqXrbXiJ
Fkf/3THmKJi8Yt455e/yLQoByJwxArhyuoTyV/w0qVmvu7obh/7iVa37WzM01StI2/bQZz1MLQQT
YYRXgMUAX/xy+MzQVOYoQRA0AARYTTDvvTBBbqxHNznqVagGUf29DRfJ4oPiuyckujFRmWhBSZVR
2Hsh0aSzVZEUA6MV3uKnQJjzo2D8L0ndu19dte7Nk2gNZ4SYanl7L/fG8BQGiYnoQ1GrW9eR+iUy
Blji3YUoyQjKjvqA3y02DHcMNZ7bAuRXlWXOTe/znURza2RoOpL6QWZNZnv/hb0e64V2bEYu17AJ
UrfKntTCrCd8nYrxrC3CfWqauj8Aag2vj2+Jt91z927iRqRLnBxQGpkSrk5s6LbhAJd7vCSLM9zS
pjPTw1yE+kEfouU8aa3yXCW98c1DsYeGA07GiYqubW23ix8SNvstaoR/9WGxp4L3Hm0ufxnqfvSn
SQPo7d6viphdc5n1ZLyAa+AKqftSyXxoBIt4HZyptg9axWIGS1Gls19rVab7mT4Wi8+flSQ7eIt3
tyk/BrEwzjnngLOw+kSlUSxulOjDpR8V+w+3sD3MbBbnDDZ8+b3xIuNzb2bj58cf5911BnCMi4q+
C2pXoHBW36ZWqA6Cku4vY9I7w1EJUQKc1Tn5fTJRVjo2et4WO3nQuyuNITGhIuviL/IguQ4/XTao
R7LkAiljr6g6QPUxjAkqnsfHE9seBeArVGxQEeu3qXU6LS7dlpPuZd6fhkfo2+mLOD0e5T3sgsnQ
N6IELfmB3Cn3k6nqGKW+MB+ghjruGZMV0RyK0NY+ZobDv3UgK6r+2BbWC1LY5ccay3D3QMRmxIGa
deZ4ePx7tmZN5QrgK211ImJ5Dfy0trWZuUUTp8OlGV3r3A5TeaKzt1cO3xpFhmqUVlAURZP5fpR2
rhQ7T2YysqpUgqrAB2J2G+dXX1rJkUPWSxow0rteO62WThdVjlYvF/QvU903ii6K/S5TkSm1vVJX
yHimXy4ZyTFpjKEAT6+IW/p+Zl1VoncNcvOiEIh+7M2ufcmrcNzZm+8O3dsoiL2SQ5hEMav1cxGx
swYcaglhxBKUptdfkj6uP9GH1M9aHHnxzpF7d/vT2IXtCNCJu44i1eqRFVMH6Fqz5suSmcnRA4f6
7BRN8r/JiCp/0oRz1jFfvQg0k3+1LSVHltkSDx7Luk5Y7JgOAw169aIodXXCRDD+P87OazdupA3T
V0SAOZyS7G61JFuWs31CjO0xQ7FYzOnq96F3sZimGmr4n6PBGOPqYqUvvOHZXihQu4HW/zXqYBuL
1xVQMXE2F8zl4pHZ+l5fa+sduEz70CbB8ti3GLZPrS2TG1/05dPBYBuamJuFPuaLnTLTdvJ611zv
plJrvliTmT0Qj/o5PkYtFmWj3eVGiFdA/3NKA/stOngz3lpz0N14NV6cRWpzf9DT/BBM3ffwMk0r
wDHbo3VXIQkd2xn9eXvobvE0tqzo4gnfRkF74A8PDMLx7lxs1STwQY111xdZE5lLOUWTNdcf8sGu
boQLLw8HjQyoOzRQgVlBerlcRV5Ga+7VatEgHsRpWTvkYaXMYxsC/r3VO7cc5q6Nt2n3A1Rj01Af
vxyPR2Es3SGz70y37J1QqWKNZVqn+aHANrwJgXzpN3LQa18TJhahAyG9QaP4ckgsy1svk6l9B+Aq
i0GVjBFmdnWosI6+8SBsv363cJhnkLlvEA9apbsIZ8JAA4khqEO1PXjvkBOGxZ3Y+nMZqEqGyluM
NzDGurNGdPht2lTFbhyUqz8AJVKOC704wpvLuTqBNPI6gyY1mXn7T5kLr7lfEbyrQquWyuT97zQ8
uFqJlgIV2XMFXOnn64/iH0rNi4/AxgEciNYOdI3L35BJf1DOEAR346DzNjpTvmG/esLVH01WTsEX
IjvKGeUwlO2/qdY7j+ts528NLL7rz6tdA6C3x9qb3k7WhPbz1DdL+VmbRq89i37xjEgbVSrfSCPD
or6mwhAWbbu+dcdu0KJlasX6ONaG/mEG3N0etNlbh9O6JMsvbHLGLMqTzrSO5rQ08WAQK0QTpvD5
WZVG6mzwY4NyFqFjdr9MSYjXTfAVXf9lftZcKiZh02eNHmYd9rQxvu7lB2PtUjfsjCAfY7ML1O/O
HsolFHVHuFXIzbF2cfP+H001ZhK36UAT32+67L0r/GUOa1dwptPAyfOHrRzy0yoTzUB0pSCS0XSY
BAdD1g4xcO3bb4tgKcQXBU/zlmHqLhym6UMPDtQodRNKT7xdl4s2AeQDNdvX53UQWtwN43Iu/Xo4
TMqW8SBNzufcWzdO5u423QbdoFBA0jeuPLKCu0ELlVZVMarzlOrW0Uqw7gnm6S+RsX9GAUqwVdU4
/RQyLkex6lGj/pVU58wobSTT6/pUo8wa1po23gg1rk2IOoVLSEisRjvuciho6+mAFRhDjXP1s8HE
EkaPa9zqFF0dhs4NXwymJzohl8MMcyeaJZMKrZiufU4n4Z2T0dduXGZX7k3yx83d9k/gtO8SYcHZ
lXVeeXdrYmjhEHhofYjEOPh+MZ9evzN2E2Iqlk9OCMQFTAAZ0vbn/wmkUXvhoKTSvVuVlZ3glLnx
Sj3hxupceXv4ZJvyHMVIoqPdHrdaz5EjdV7issbjjnDkEanCIQb+X5+mctZuBYK7aW07jx23wRLw
BqYGuhvQ4+qvaOmVZ2pI/qOTSCJqO7uVV18ZBcV8LnwKxlubcnfflu1gBUtXlrA6RPUW8/E2XpV/
i2Z45YLYJOShp29SpzCNL5fIQ7NM1HQ3zrZRDWE5COMwrOUPbzRWek2LRcyX8vz93Xu2fcENiA0q
gF4lYeZuYwx9b0AEa8vz5OTVx4Ku4f2YWJvRZVUgLqlEsxFZhxxAseGk1jvh08D8X34DUvPbSYAJ
tc+gNcteZtue8VZbdP89hb35aU48D82ZpIjcfG3fIOLbhO5SyK+l3dafXj8b1z483i4gzfj4uP/u
Lsm65A0aUXI6894ZUbtM1rfEc5uwr1E+xM6uepN6cHRuTPrKqBbYNi5omuyglnbLvU4tlrBLo84r
lKTntNfNU4NL52cEo/w3RS3+zcFQfH19plc2MhxWQgZvs6tES+5yixmqKvu1HatzoBrrqVEoUGaa
Xt69PsouRNq2FGVsisomZSgAE7s7ekQuaF4brToDMvC/Y0BUiMPUTKK+q8AmpqgRpxXmrYhEuqFQ
gdMe6i5p8+fXf8Xucv3zK6hMUniC3MAn3n3fqfeDwXBQJK2SpPua2OPPpVqcUMsH8+PrI137qgzH
ZDfdbgQIL79qZtTr2uPVfG6SpN9sj5zjas239ISuzgfYB08FmPoXbI2sy7PWRpX43BUk2XSakai3
Eo+cTLsV4+7S6z+fbmN0cxxhFlh76kTnOKqoskaePdTRPiNIDnFv0Di7b1xtdrpzbqrRPadFVtQx
BeCb/nEvhFy3HQTQDSQzXQn+3t3awWdIOifVq7ODo30TdnpmOg95Y8l35UT95liDcn7smt4g3ktW
f3wwocNqh9puZnGcZmPOIomq2q2E/MpCUxTbkrmN+PSClhNMGvSxbm3PlFKtj5qjpnsjGMwbdaJ9
DW77/CQYQFLJqXSQMbtHjar6hEy0bM+pZuufAq1NnupW905aa3RRLWxKVD1qyeO49seyNwJE2+bm
o6NJcSMXv7LlUNgAG0aqBQRgDybP56E1+yxtz3T/q7ej61RfKEI0IWph4+mvzxDqp1vTjc48+Gbr
8gwV6K9h5uk254GOyWGsUBEg6PrLBh83ATwVkjZqm3xjTD4uR4HziCRX4Imz7lWTwqYvcJjNFIzI
33Fl6UcKo9271Eym9PCX82Nk7l0iFdpswEV3AWWJbYpeNLB1qIal760eniNsteEGO2bP4f8zQZ5z
SmNcvjhl7yKVpK4608Mf+lzVi4VngNJ5tzDNlrSfZvB+B10isVa3avXCzC+CnxbPbhKCvdCLhyTL
t85FL0Sotwax2uxa3TdjgchwXLHF/Ni1tUCbKhX5LYT5i5PF50Ft0sTamueJvuDlwiRB21e+IYpz
53pDWEESC6uluRXVvzxZ2zDgS9BwAWpCsetyGFmmGPyhcYVKdUM0v0gA36HTyqB+Owo5JZ9MZLv0
e9R+O+s46mMOcFgiSnmgEL0KP0Q/oDDPr++MF4eM30TIs8UeVE7418vfZA8YrY2FJc6oIswPhVvl
51mVyXNbyuBGNnh1KKL/TUAf1N0+jtWwynBksIqzZQtxh7OdGc7IHd6ha/Xp7yf15/qm0A3AVt+t
ZypVXYxpX3DQpBv2Vtufy2S2oDyX2o2T9cKtcjvUf8zGEBAEIb1nTI1tJ9JAL8SZ9938pWy6MDB8
rOCTBvFlweqhlN8bPvz3otDxz3Qhwfkhdtz6N7hAbRk17WBb9MqENrxx6tF57qmbaQeUwTxkOfGr
+KEniY1DWDdbn5U/JmtolthpoVNlLbdmc22Jts4xMhZUuJx9w8NsAB/TwCvO3qTKCNwlBRG9baKR
sv2NAPTameOF3ehYQK9AbV9uvHSesgqsZ3G2c8O+W4clfwQCdKujdG0UGLNYXdOQBHy8u5Gow/RB
6XnF2S0CH4QeMiAqX9z49f12bZStIAgSkdAIltnlXDo0mVAiGfKzIxcnBn5gHX3bv2VfcmUU6rew
qjZYystqSg7EPlMLX2wSZvpuxmM2dtxB3rjEr49CH26TdSQE232xRXOnyhpSRtGX9gBLQxztZLrl
iHplo1GL2oSK/iQf+1FaLVDLZjp0ho27eAcvFZ0Kk9n3q9CtB784vr5AL0JKImNKX1s3ePND2atL
oUOJ8Fq/FmfazcvdMPpUa40SIlGAZ8mX2ci6Q64X1j96edMfeFv7/1RLtzcRg0UwEsTnXBR7PmBJ
2w9P8F6cM32UJ2vuuII23vn73iiqD5kocvO+sbu/rFRvw1KiIpih3rxha3b3ups4oqraQCBsK9Vy
JNjzW3CJ5eDjP4Fg+JvCbNrnDjDVcFiW1bKOCwWOW6j1K8sMXJZQmlWmE7gP5TXlTyqgDnN2J8da
AKFWjRPm2EOCKqWG/PcPDKRVYIuUb3ll9t0xZXmdlzlVdVbNpJuhsdrt+8Zv0l+ztbi3Qqor63ox
2HaO/lPSEnbSOE6bkKUMQj5ofpHGTt/pYVd80gr9q0ocdWMTbydvt5M2BzJCR2I4mx755YgDRnVN
UNvi7JStGENRFtPHrpLAauSc6/6mMSLnG0Y0L3Mh9hER+CbKBhYXfaPLQVWHiN5YZ+Is/WZ9Dpo1
RRVnXu7QXrLi1K0mtOAbEc+Fa9ylnRqxvWjaA0DB9ke3VLcg+y9y++3X0HehRAU674WZUpd57lYR
KlDXb624tdJGg/lk0N6afV29MbJ5+lwBB/yNY4T3q9GdX6/fI9cWnReLGB5tDXQudrkRuzefO9Mn
sECrnMRwHO5nTL8ehzQrYuxc7eNgCrX8/VNJeWrLTchRAPzsnkp0XkWFZqw4J71cn3sF2KnRNf/H
63O7tr1QjSPXArxG/W87y//Z0K25zlPfE8isma8dKy3pjgCdmw8tve33Ih9uER+v3Q0U7Dfde84r
8iuX47k9UW4XILSsW9T4xnVWuOsN/gkwhIxfn9rVoQDuoyrKmkE4vxxKn91Zq30pzm5rOqHTzD9q
21ijJXCMG9nz9jftzyhv5mYSTfcYFsvlSEWXa1oJHP6cDUX1qHvadJ9Qz7h7fT5XnjPMRjmPvGpc
8S90fvS2G7yJfMUu5Do+VUmXzuEc5GtzwAC6aM9unlpmHCRz491Xmcp+vz7+n4RoN00sXkiXqY+A
OdpD5le787xuJZQXlY/+3Khny1kpr/Li0s76Z46Dtpwh8gf1g2XkXvmlanCPj3xqmlOYa4tMqZQH
nvq05AWKowW+OV20OoVdHaq1Eu4xqANj/PtjxI/eNBi35UG28HJtALRWVtZyjLqOBEdgLvFAnePG
KbqyATbgAOUrb3uI9rRMvzI8DVhIevaxlzslmUAJP7duCahfOatbM2BjJ/9Rkt9tMw8km5bJMT1r
SjUx9hzmqUen/o2vrd8smvyHG+u9Vbz2601lHLcEBNK3EPfy01HdykEHobOhJ613DpoUl4DZsp9G
F6kIJ5jX3wg+6W6Y65l8W1pIbsXoJbrPr/+MK8eYLgskQpQ+yLb2N4YyK1zCnAKixmIvB3THJyi9
lhUnfXfLev3aB0YTCngnUipUIXfPXumaMLVsKE36bGinwe2TD003Vt+9ASm4HD+/W8LA1weEx8/V
S3d/j9NI+FrIXA/a3WQMXpwq621q2GRfdjfer6tW37gRr21T8jwI9QSK4G1281ul0IdRhx2Q6HoX
55aTxrVaqxv31LVRACaChuTJpmu6i1hgByEb6iPx0VllH9makCdPIc/y+ra48ihvGk3/f5Tdua4L
p1ztGbUxS7PrqE4n84czNsZDh/T4+2XpCPib7laR+urUqONRVGO1yGQuT4TrrnM2biciLVt8unl0
TnQUblkhX7noifc4degwEQLsZbzKPJtLw67Sc+JZPQ4ohnaAWpofQRmY99Jts1Pql3qclkt+A8N+
bT/+SRy4zQje/W3+/4kGBr03oVlw1oZ5yeFZpOKkxtIIA8F0p1E6Nx7OFy447EOaCyho/WkQAzm7
HLBO/Nac1Jide9moZwujdDs0UbFwYtBD1QdjSkb1xk90F5QIP/duGtaRfoo9LffusprO0RqEX8QV
IrHOP0UhLczXiiJbYhd3bCvUF5EmUV9Usx0Ns2kATDasLD24WJAI2gi+tXmQ9EoLK4lXXKSYMZq5
m/DOEW8VdQy8Qmvvm8S3+rCdy8KKZeG14lM6Bco7tsasbin5X9nXfzRFqRnjxPUCShWAayVl9ZB0
shft2e7wuRQUSY9LajQRChEl0JvlFvHu6qB0ZMmTuYu4Pi+XoacXVhaOn50nw0wOYlrHaGgz54zg
hhePyunvAqqYN17mKxc70TQlJ4qwwO/2Erde5zaJpnWwiHg/39bCxSE+84bP2hhYx9cvi6tDUTxB
45EwgBD+cn7ocLijv73PVZ77x8FNylBqMn3rN+Ov/2EkivwbsHeD3e42dFEF0pE1qk2+0zRDZOSl
XYd5o+Q3OSTTLRDslZsCVgsxAYx0egx76YK0brxGlcjn5kbD1hRZf0fcpz3JuRkZ1lB+hOYPNzF2
Bv9DdAC+h9yQh+uK9MUyp1ndiyw7d/0wPGIGLo6eXUorxAHI/dBNSIAdHLmuMrKTzv5uK6t5bFYp
b3HDrtxZW1BElgTi2CZHvFxbWATV5MyoNHdigMFZeL+kZXao1AiHXNG9Zdx1bSsh9UHxnAcAband
Apdqss1EobGobfW/WM1DDiutz370oHNvqeVdeW94AWgo/wm78Q+6nNus1qZOVK3d5XKaInhh7f2y
+a78/Z6l/wdclC6VTtnqchT8D9zBKSGZznXejbEDhuZuEZCKwpEo9tvrg127aiBJgDGGwM3e2f78
P09MNumuUiZ8t7GFZxymqkpPrernCG+s5WyQYcfpAJPnxmVzbVggxrR7YHQ7ECQvh61tbwYFApub
xMZq7gFWeWc5Dtk/njIaNBTqJnAip5SefuOJu7aEW7OAD4s4LP9cDoxFKk99OaTnIi84CtIOAKu7
t0a5Nr0AdAU3z7aG+8JfAseFrITUoK20gTa5a+XNqYXGdfRHq3/o6VdgQWNlzun11bxyGlDjhKMO
zHAzxNnNLpgog2WVzgZ1CuM+y1R+ENbkhQnJw40V/EO/3KUjG+uLXh3lPuqKu+AEHa11wXAwP49Z
KvWTKXHYjWVVJms0TGarfU7wOnOPljRlfle5jtZESdWBWzAxRWpDvdD9D7oP0POIbKG6E4McP5Wy
K9xj4WBKcyOUuvZl/vtrtz//zz5vtaUo+04CQQUBCfB6RJlr6s0QmMV4Y4tdWXwuYJLCTWDiJT+g
7Ao2IN1sKkXr+FGfVxWpiiazpXXNkxpqO+76frix8ts9t18NFBGDTZUEYMheGATt7rZRLSGDVwXF
cz8ZCxZBRhYNwjIj3y21mNKM/Y3l0eNxCOSNrPDKrc9p5vrdqqJY7O2u4VFlbj8VaXZ2zcqq4rQt
6S77Ti/NUzoj3B8uujfcyg+vPLebABpJzRZPgu+5XFOJ2hIwOdTWA83MH4xB4W83TSJctdJgE1EM
NkQ9AuTK/pICshX2iSXoUpMYcAj2UIU5rQthgpA7a3XiPilPr2kNZkZkFq13Y2GvfVkOl0vixs3E
cbucpLe4IKnk1jUpki3JaSzjJF1hntyaGmeqN+uNk3Ltq1JdJQ3Y0BEk3pcDFoMsLPBbxTlLx/TL
1Ika5HBTHLBnWrz7vBsCFXJlBkdCfU3eGPzPdPb7GNNZ4/8Jmu5vMGcwEvrfDV92yIoBOqVmN3FZ
Udy6tzrUwg/Yzo10Rsc0i62+79WBHqZuhq3lV09a1k2f0lYDtChSs6ueIGK2Dtmokdx7FETEc5Lk
/XNTl9WXpu3wKa5rv16Pre+o6saJuPLQUOWiNsc+2cQ197FCmzU22o7ZuamL+clZaiMNByxqjq/f
+NeGQcSNmhqvKKdhFyxAvxEouZXZuRq15RHz+CyqbC+7McqV25PUB0IgWxCFjj2l0u2cdXDxMDvX
jj2usZXWAbK9Wg3U26aA/P31OV3ZgaAgeDphWW1o0N2na/LSbOegAfo1BsIKK54fN8YHrDCOfYp3
NbSZWQuLUStOyvSlcXh9+D8N9t0e3GA6THcTbXjh4T7ieYNcPF2lxOr89Jh09TyGjGN+yKU9DZGb
1VUackp6TqExBdirQyw9i5qU/I00MWk98hXzMl6KZfhloee1RvZstuWdpzz+/1lqGCgMgZ90J7Wm
8/MEH2d6svUsnT70rosbpV0hyR8NTZJq9wiUNryX41A+2OlQPTuZvzZ/v8AYVmxFWcSL4SjtDj3C
H3LwBkueR6MoW/qCibxL0rlsAcR29s3YYQvv9l94UwDgndzA23sJjrWs+nHNQRcm+Wj4ETyM0ogG
qbcyrJwyHaju6YJe3hpUZuimXq5HAA07P9TG1hhoHljo3E2rrJv49bW/stEJ2rjT4RVABd2X5Crd
kOs8AsCuCkw4fb0ejtq8dKFTln+pHbi9IX8kSJARB+8NSObynu1tlWU4MZRnhCeNIzSd/mcikyoa
zLX6/fezokgGvJkGODSMXU6Wbq33Gp2Ts94r/7gIy417ismRK6qPr4907ejyKlpABqm2Bft8e0rE
IFac8s6UxL6XMvcPAWp+oU5l+tkOpjFCj1XEk1EX314f+Mo9uGnNMSKiZcDId18z6cGKSoevqVRf
H6xl8d4sALz+vrlNgEXAAWQGeI6/iyLLzi6rru3YHjhI3a1Cqw/ZjAWRNhi3VK6vRJEMRThF2XHT
59ydyLzXE2noBRPy0+w+k1MVtS7pYD4sBm+elkVlratPr3/FK9s/IJaio8UUgVHt0rKkp2/jjHAp
8qXtQGp1yUNh4CGlvPwGwmVPNt22P+uF7vwW19DW2C1Yn5tBaxgG4JM1K/Szva42xhSDr38NRFEr
2F/zUkeNNQP9Xws1z29HMLHuhzT1zeRGxH4tl9mkZmjl8L6RJmyL8Z/soF9aqadKh92h2/nPRKO+
eIfoTPHRcMsS8LHnyo+wpymObV6Q7XttqWFhtATcbjg4dv5k9qWrTiOsmAfAaL5HcpGmdlgmo/xL
IbT/++E80MEghGk77qPe3LPHoRC0/XBFSE7SnN1Q6WK9U461RqUkvUjyebzBeb5yrgl3N1VachcS
y11F0q/VpCfeKM6DV1rf0M20Py7pssaobPSnpHTaB0kvjvdNd86vb8lrI6NoQSa1bUp8dC+XJjOa
pdJtU2BIvWQqXNSinw2sAoK4RFi7iWlJlCUZ1YCi3pj5Q3tjb1w7ElvVn6L4xtLY9xjYkeXIES3P
MvU0L3RJg77mqd2YxzFpNXF4fbZXrrGNB0L2SBrPTbYLfcjrZaZq3h9giV7cDR1KiMjKxa+Pcm1O
VLMBQm10Jm7qy2+aEqNQLhwYpTS8Z4AnVpjpS3VIeRZvTGj7wbuXHrVoRDio8wL926PycAoTjda7
MJqcRJw6Kb08subM+zKLKbPo2QzVp7+d3EYep58G+IhK3d4UEmYwdPWgkOcKuHMVzZlGJwGOJ42K
lrjyxmhXrg5KvdiIU8l24bvtVWgqmxKklnB1+KOPSPOgik2at5qypxQE9XyyZec3UQ9hrH4O1JSl
YZIEQNuX1tGWk8s7vIS5N6zJYaoDVRzcxp6qQ1OZfRJKx2rsv14QahKbCCwdXBrJ+5NsdihoVOhs
nh2QWYc8mJ17R9T1HedIPPVBv94Yz3mxAQC9U8VDegIqCWIGl3sNrF9NpUfhI9sWVkTUgcG5jzJ/
ZY3e3esrfwURwf1E2rphQIngX+zrvsFlyejLMx9g6WKN4NqM6C1Vp7oFqRYFgy5FmJRdo06r1+aE
8mnbg9pQpUCRsWpqAfdYZu5DhoaQCGVDqzs202lKY+r97hSPxcQbfONnbyn85RnZaoSQXVC25Knf
AzlmFC2ntuYplHoBJnJKuA1h+5mrG7WJY/9LdhrAGZYBl47w7OKDFEIuj25VbjK35MC3SgAvDy0a
KBwgcDpU97A6vVwzPuGAJRU/aDJU/dHINTe0piA4jBCyP9XD/OX1D3BlOAAFVFS2qIo29S48zTV9
msoxLyFPjdMpQ/f57VCs4KsCl8qRvRa3MryXbwqnlfyDFiX9CLQPL+dX2H1lacIBipT3+fspAyJu
iCWJoVUFh6LGDXd1m/wTqtHFjbDn5f0OzpprHbG17Xbf3xaQMxS0bzGea6E3h9XvyqitTO/Gm0mK
vD2Luz21tatJ5bgCgfvvvqkr80QfRRmcu7S1sqMLsyZ9Wy2ecwiMRctCOWmTEU3YpXwz+kl1h8yZ
Oy9GE2NcQulr4y/8M0i+YHK7X/vZSZ/qpARX4jQdtn+tIcfmERmqvoumal4UuII2S8EWmSmAmyVB
bKxJ+3l8101VCSRlHSryXpGU+KByCHEuV17wT6uX2le7ceQ7KXo3pWBoJl/9NM3W0C2JoGKgmNrv
FWWxJa7WUb01ZNr/syxzKR+DdZ5/OsY4FjBVnLGKLAFlI2IqWRmiMYdKHiC27nMbzHoWzhRgnWPT
O9kSrYG3iHcohZUf9UqKr15hqq/GvBbtKTPL7nPmU0E/GPm6rmHZTlMvwyER4l9EUTJ1HqhCaaEf
lNkU1g7ukh+mpOrxYYAjJ+zTNLm0awJtWOp/0tyiGrksjfNe05X/I5+CxjnkKARNJxPXLIFOhujb
R6HRk32UULjSeHDmUjwMUlv0B4DslvVjLAPcHGH8TOvPUa8F+lJNaQKhN9YqifJgKak5uBqNvpZL
5F1ZJc0H6WhJOkLemQP91zo3QXWnmc1kvSksRRkXu85ZN7mSPa0ixcdyF7DuL9PPBjcCEFbhI68s
5xc9jMp9IFlfTmJZmy4aQIN6d/PcZuNd6Y/lrywxh690polQJEiPT4OOJsQdZYNsDEGeTlVc9Is5
h2gKeni+wAOosevKpiYCOpX+9qvasiMkAoo1HCpZfldLOkHylelEe6Tx/fcoChsl0DSZfUF7u26g
vbXltx610jIy/Y7we7HIL8DdASY84OEgmxCQgbGGci1598u2CkTowJz+laQIjkWGAeQGikC6pDHY
uaCMCZTmz8mSGW9pIfffwDb01SGrO9EexjKdWqIGfxxCF9n2MvIDlH2j1lm73zRhnHgET/O8dEGV
h/nSu49aNfjA/zyanVIZwoho1IioSGp3iMYgy5+1rkXk10HIeAihew8PovBLheGdaj+njSgfCofn
Sqtk/WOxXBmcTLEYddzBJyujAM3h57xXbhFqlTnOEdtfFDh6UqEO29Xx/jVGK/m6Yhl2r4o5nw8w
fTAqqvTSKuNeXxPrMWsaE8KLqO37jMq4CvV66h6GHO2rUHhp8mysev41GMgC0fnI0w9KJMVH3WnW
75lWdGvk5JmxRIWZpD8xsckwGjXHMo8EUglpqOGJtMSJ8Cr/rjb6+bNlNta7oAaOFuYqFZ9nsTqf
gtQepmhtFvftIEG7xlnuTz+VrS1mOIyKSmnr+yqDnDVYUMC7ukA528NFPc7UuAxhoNZR478P3NZE
/AmC/ap4AvyWGsws95oiHjrlNLG1dPnyEyohR7kLcieL1erb5Z3WN/ajpDn3tCZZEEuYykjV4I+6
hOAf7TVCf3dUsaKWIkOJWl0ky256r1luiyva4NtP+iyKb+jSJ0UclFXZ4OfYJ1o4YpP61Ws88RuV
Z2K9dKPVYUWTej27sMKVfMH0OnKWfPiSpWWXRs2cyjXERoIDMrZzjw60UzU/hINfUZhwmcm4aygV
HvvMdT+7ejH97ly//GxVg5gPvTv2ThR0bvbOQcEsPYGxh5y0VM2QxlnZOlspjfg8JtAPDIKbNOnC
KdXMk90JmR4tRbsqHNOufTMLUxfcdHL6lJgmNa/KVnw25RXWz1zP0+ywtM3SHYVYfCo69Hm+WWtV
ZLFPhQwfSVjRnzotS4ZI5q7zhVpe2x8KLW1VCFd0/a1VvdpYhbO/hquhLV/wL67aKEg1edfa5M/R
1AgD0QGUSEXssmeC0NDq6h2Uw+IrSA6QeGPXj3MYBHr/PU2TBg+aSun/uFRiv5SAOqCyd6b4XjqL
2xxShOPcMJh6dBe9nLGiIs83qDoMOCcskrz+PeXAt+LWcQt5GMfZ86LG18snE4rEswFfZI76Ocv6
yC0y6zOSfJQe9Xzw609Jr7s9uMCx+mfdkCwcR0NrD2ta4a5meli+2Ybs9RhR676NUP2eP9cwh7qY
V1ZzMM2pcJQVhOfoYiCrY4RrayJcCeMIVVu3Wlfv4GuTB9jH04BMAJhFNtS2awC+euIkp07VGwHT
s3M+ijnTW4gcIUwtQvfQkIdi0szPVAJUEwIgAyY5KGX96mQQvIERBfvTW+DdhI1UQ4XJX7k8W/NY
Pzoi67zQTluAZTyR4mkx2+WTrcT6SZUNezXFm+O3nxDMHdRKFM3dIcz7uRConJZt6jdHe0ahOwzq
oV9AeyHHGWqFtMtHqxntc57S4E8V1wIGcVkmoqUYm0+dbWXiWIxwBUYaCuoebaW1odFkd+cZP/F/
cEJD6n2s+RsGlMdzrvlBTw9V602/63G1kIs2bAjoley4BvVOBW8gfiRpvAyLdzLMqmsiK3HcKkJz
s//XqahXhGutZ9mxWHpPcsrS4Dddhxa3Y24TLVwVr2WEo/Wa4TeZ44lIt1v+HnJ3XIktMkUJWpU2
USMohj4y0jYtQ2OqgqcszRDP0BdnjpYSj6DQtpri61gO2b+qNqcxTjzpLxSzNfc5tXTF+Xc0u6K3
VToEGKiKgoTiYRUN6xzaQ9U9rb45dNFCr+495hPDcuy4+8+DOydBPMuECLnmJTIpES6DD647R90T
+iCvrusm7RfTVuYKOSUVH9tlxQq+UuDyQvx//KcaiZ4x9uaEPanMfu7uBAy6f61Kq94JrbJk6CAf
PUWp79cimopgnONFbLcWHYvleU5V7t4VZpG/QYcMKaUOpzUnqpx2fCewblhOi0Kp58gtob/zMXCe
CQqM5aAGWQdvUdcrnpFaKrJDazeejCtnAVO3aBswg/dm4UZe07I+6DmykmGd6jw7GF9lHsIopZ4/
alpKnbBvVVlHEwQQ3sdxrjmi3Pb/VmtfvFu7Bfkzw84wz0QmazXv1r6afwXGkJ46t3ICzks/f1Tu
oh6yxeo/6rrkGURgv5jCqumaJFQmN2yEkYOcQmnrPP6aEMhl+B4IB7ed3G+lX3DC9LW17pNC+j0z
oOAZJi2XcmSUU12FtpaNKkxN5b4hocvn0ENAto7twhr0wyqUaVKmaLgXW2t2nPj/cHRm3XHqWhD+
RazFPLwC3e3ZPh4Sxy+sJI5BjAIJJPj19/N9PUPSTYutvatqVyEMQrrU43Xg84pk6SPCIyIxkqqp
utwxezVy/BrnTuHjNOQSTTT/UmzZ49SD4HHPJIOTVyYz5rJp2EmYup7GqyUj4J/0o1XgFkATi5R1
IKuxVz5npdrX7pMgUFthB9t4L8Mg6zcnWrP3BOsFhEE9NX1tbeReTNNUy3k59IBFDdKsBWBaOlOx
KBs7HPjRgTmJx+l9y9xNFj2cwBUBnM141VsRvA7L2gfMH54Icrn4iCezdfHGszs7ITrTCDVIif2/
5q4wY/UYpkdi8yaEk2bWjTB3ZMLql1zufmPODQyNxmTOmb+73cRdc9xfuz+rPx7L1Rg2zvMwuJjV
KCT6b963FKWIFtzx8jZG1Zqjw/CvRiLv4erwGCXByZr1JRNydouOBO4P5Xr1XZPw2hElH/TzFRb2
Xluw5sFN4jDsdLSHQ/iwhNXY5l3aeDdmdzxzGRDZqbxPzfqKXUbEp3ajnrykPXY/Otm2NyauTFeM
CfachZ6l/Tkj0dN546nYkIgaWFs067LpHOeoSpJPbLrm5K004kU2MtmUHFVvLGCQlr9NF2641mQi
aXNuGce99xwkJ7cMB0mf+61Psxts/vA8CzGpHAsY/y8uABEtSDZiFp3McjiZduSQhSSkmNzNxvmp
Rjs55bghVH+C1dM/DjkstrQ0HyPP6XsSWPBSW8pt774NOlLbLXkFQYnOZ57Fi2qP7BFZA/f/Ee+L
OasjHcK8nbP6r56D6jcUpzcUUTq7WxFXoeSvxTj3YYI++lzCiA67cePnATfIJR+dpXuopStJqx8j
+xuHO7zQM8/6aRFOUplyz9bxD7vhy89vpynnbOhH3p3DW7+Ykb9RHwuSS5Eedp13dC+/h37j6/lq
39qiR578ULHGbs6+04u/jGj2q5d9o8D+e45oOMilY5rYZpO3TUgRrmzEBzbGw+esZ8YYlP+rqgJ9
j3YiCotulP1fQoCWv2GdcWv0IUZf+dyoQ5S6dcL3cGU2K5DMm3cGWgoZBQuRaEp5vuvqIRTF7omt
KWnz5PfzGeDA9dHvH5GNZ5mTm8NsGflH8MG+HZ2PIzZtyy7KoG/3bJveRSXMZ7QOiEbagdEpRwbj
PNKxR4yv69xXl20ePJOvq7b8zH00ixOx1ArhKtpOza1o91+DwIws18niOgUXfHtTkX1CtVm6/Y9j
anE7+Va1/40eoqPJGeIfDcvr3VmaPWMlZJJZcIsBuZBlqob6klaIDEv6TolUxts3eRk2nBdyu+xB
TZ9dTSMCF39lch5Cn9d6sH3hVvE3UDzUXOMEsSz/yAdJu9zsh2AGrPXcn74v7Y/DCa3OY0RIXUmN
rh7sHIivONZhW0bK6Z833xVj+X2obyeSUxba/tidC7Y7/LsAHTlom9Lo9Azd40u6x1AJyhjrFohP
HK4/p1s/u+pAC5k5B1HeDLn2amyz2ctprZa3Ot1TWyQt5hK5syzO755L409l4+mjC+ojy02frdT+
aIqYiGO6Li+0Xkr5k05WtL1UP/c+iUS+OHZJztz7+0vrTuI3gpz5P3x4ho8lPrzkYjdv1gXsGoOS
infJjTGM61Q0x5BQ/gfEv/nAhMNw3DXh73Vd9EMg+HtzQdrFp5Xd0DN1H6bC26ANuGq4q6PCna15
6vl3z71wMucSD97+qxqG7LnadJuVlYPEizdhXriZQ4D7HFEWHVeDhOF6a6ujKZx+DRCepUfkl8aM
4q2j971kQ5p9mCMOqePZ2EbUO2zi0d5U2T+M++YupxlcllO2VGF/xqshbYsgbSioe2WGn3SN3p3B
MXzNQxl5DGCJp9R5cuf0t63a/SM0vr6JvG+vMhIw90/KNWcl1RF/YTasI1USbWKde0AAn3qP0sc1
OeajCOJW/KE/ysJ8T53xhn0VnYBSrAgNwAPm6rqRBziSmt3DXNrMtED1bsvtER9LkjHQBsOlZTK3
Vwumlw6L+pHjnRrVq3sUMvteCJ2KiYtpBoIieZRfH0/+pc+VP/ZcZ8Fu0ltHGvdtbZb1kc1ZmqEj
HJo7mmbGtb0h0ANFhNqGfN98ADtxOAF9IZrCPm8k/venIfLr/1ySMq5G35+ezaGUQ3wDkSp55aV2
Kk3VJDLHIcmMmFakqSiaZuftWFlnAS7b/P2Uhk3/59i87MN19NKSn5Z5cK/zka35lu4+6a4p2Hix
rjJ4Ddxt+mh1ZklwXFJj8sYq6V4zN66GjtUsoiClzPWKBnS5zqPUypc6lMwb8TY3D66TMS3T0TXO
mWVJWA52M6Pntom9sex9In44VjPmnqEX4z/TJnb6jPtNq7zekoO7PkvVj6611bOxQUXgE8TFP8W3
eegyn8XGxOvT/6zQls84tN8b2n7yUSH+GvKuZSjLVQWynYdLVv/W2PrVxTDNkhumbtL5JKUT/PMD
kzYlxtkT14regiOPZMCq6pT52UMVDNypMwCNOnu7TPsbfczbo9O3Q4PyUGdPMl5WCrTjHgAbyRLo
0gFtHU9HNDkcBnI+vdwdDv9mWqc45ANX8TvWOizZQDUO/zmh19wTiAGvmy52+pnsqwoLNxb21bR+
zfOq9/jGWSYnuWE1MfUglNba4mBcJ/ENWdj2S+LRRewCSr0vGe7AMnXoYuA8RBmFc9H9+jluacf4
Vg3qns5sXy/D95JjngkwnsKO0j4utLEfYxav2AbBu79l5LQ1DOSqnfAFXNMPOWb960a2AVeFxfcW
xWXKLNYd0/aUwWQ1TNqT753C4RhiFtsS9wUi0FmuRzy75jyr/Pihj6rgJuHF9fN0q9cPW0fDHzo4
/ysYdgiBhjhWUuFkgEePrBJIGq0Pb7lUo3BvWWaVCxLuarJlamr5WwTrnkKdZbXCWCKL1Ukf9fJj
A2vzad7rTp7oBYAWoduEypuhmb96lzwtqJ9q+LstNeWzB7NNS5NODm/eYYcn1XnNF8IcZmx/XrfX
w1P2cQ8b84vzETyzhhz+IafW73Kr0KFikVjNHwMeFvd1PdX+5ei2+vdOx5gWS7uDCWUJw1h+dP70
szbb+OvoPPd9Gz35smDd9O4MaokvBqXiIx4GyW8h6kqepNq7tpxB4MbycOAVkaC5PsmYyv93oDf/
pfAneu9HO9gCFyMGVzpV/3PYwflL3K1iztzKS7KmQYfXrOt1r3FY4Tjb+RVakpD7380zfLezfB/6
bCki11p7yRYQFtqWSf+AsPb/a5NselmjZrr1ZpF0V3pw3abs8CsJC8NlYnPdBC4pJL53qHw3Yf1a
OfNe5zbx258maxzKpjVucJqmJfo3OskOnArv836IFefFphcyBNruXHmC+DE3MjY2QeCQ6B9e7Tcz
Ra0OksuIP3iacy4RV/PtsF/YV/eOQkR5E9VUwbhKb/tCtEhVcfcGQ2MYpsk587y+ST6O+esuE8u8
oJlyrgNpTYS4AP4wl1ln05zWY/uYWVIYc4zqUrC4ll4272EFxnyWIiRYRFNh8gGpt4AyWTlYQe33
/xQAA3i25yL7XFQwnkNkhF4R6jVgfG6WFjgBAVudz07PSHxInF7yaJR4IrN4wbPqq75/WruZ5N/G
DPHEnTtlWVG383JjfCzn+Ijt1pYDOdD3/TxkcUE8kfujskv8paAvXsZ6o8fQHedzxY94ASeMppDy
pJysDHrkr742GKVakYi3bQ224I0glfB5RkEmx3MqIbt/wlWrf+vsO9R4la4kXF4Ud110wQFf3nc+
bGoRzMNy5wm0G1fsYG3Dad+m6mOldlzTGdrh3Mok6os+1tNnKKr2OE1Vny74eMZAzwTbZYzO07a+
zco0oKzU7OayJXq9z7RmKZ0w7e2rmc33xMaA+F+0d/JpF14y4r6wBIbmvx3ujfT8p26zrjjNbIKJ
PJ3U/tUOcXA7Ncn+GkGu/hw4pRGOt7N52m2w/J7aOf4xQrCDoImYcXMM2vWtR9g93SXk1ixMRL1h
rJx9mudt8FogoW2LmCUopGJ+kKCri3fVT2mwdYAw0R4FQPvuPmkC5dGtDzFgwaLqE6zAmNDltDud
u4sEuTs1i1cxc3mBuJGk/fGPRyLCcie1nlsu1Ne31umCpxTklHYD1c0/4/r+z7VTzvvCZ/Hy0c2q
HV5IeayGMq1/Jjpg9dZnRIbpnkx7o8G0ZNko+Y0DUmUeMBjtJ1bQfDOf2oqPA6th4xuWMMbw7DZB
5n32HkuUedguqz6ncbXRyWQ0lLiEMdFTHFCfaezZqlhUD5ENXVts+5C9jGa285WPZet+2QbcPr/B
BVde+YYh7hT5g91OfTDWP0cHTSzwxQKk0x+miQsX+8+2bPbm0LduXLfVyQZHkpXjGKc6FwqT8nL6
NvKnLdHjM7she5sveBAi+k4MD6LLFvMCEDGpos16N/1s3D6CFUybxb1Rq3dEecLt2RRKBrRnOq36
jpeJNv0CMXRc+WplcJhjOQ/lPAzzDn7Kksgp8EaXAVCg4wBa2hF2nPEvt94Taxgbik3uuJ/+XqUp
PjrRtwxZhsHgnogRsT+2ZNUZSYWJZo88hsrKyZ4xxyM/3+wXOoZxK/WWylsu7eF9W0xwlbX9/Lfj
BmuuNtWN3Tk1+9Ce43nOHodNDV3JywKE0PrJ94ZUG3fZafJYS83FGtEgCgB2ef6+Hr3r2ogpuW8Z
FP5WfYgxwLwFvybd7FPZ9t445hbHmqnIerZiMAE8vK9oDOlscuAwHV+8RPr6aY/EerwDelh1fwCB
x6eQNqZBP2Hqf6ww1vvFg7obbgdCfhgJ1iYZfkwsRflnb8bFoAQUDOfroA7b+rwlSzM9hLusbF6b
IxmvDXD6wiQaErjMe0ETDBot9pshCJX3Ttlioskk+w4iF2ZZ47wX3MEP1u1F9ORkmLEEuZPtVp/Y
Uu1f6aqq+NoHxq8f43ljsOvSaPfLwZ2Oz0kABf5ev7dEL5qDpnnlXYi7RrjeKaDktSdRp/TDmyZ5
mqo7Dt4Z8cfKbMr5gUr1DMZyAgtZzX85VeENDlmxvkWf7E9vJGWk9m/bO6viDab45B3jI89LCWUf
+jBdKW2T2y54tvZBcJ9YG4sbpt2hK1wuRjoxYxqk7hU3fvx3iiOZXYDyh7roUwU/0kR1tp3gJrIf
zZ45yP7mw/8b7KGyz30Vq/U0ma7LYFVHre5NuLFO3WTh7F76xve9ezzZHe/itAJSz1kovWfq3Pxl
A2dxyfetMKzQcKHn/vDMp6xbcJCu2q2hecm8r40/fLsDgpu7cwCIqd/wPhv7vCMLwN41UbsFhWQN
guYWV6Kg4EvP2zuWReudh0PF8slFkpoCpmn0npxqToOiSWXmPIU0bPIcrMe6PWSVSaEked/Nf960
LuYebDoJ3z2cSJKTsiqEWZl239y0e2r0PWfe0wVTpcQrVPMClOGUJn6+bSpy/3rw2kuZCqD468D0
vbwGxsXTAW09l4aOUl9Rp7gcrpZIy6aMYmHUxV+RDeUk1uz+aw8cpPKhMy5gjgt0Xsz7ZMf7MVHU
/p65VZVmGdGhW/xzhrzHAbjPEUa4t663tYBMIlj2wpdhphmFMGm9yQDaPg+5wymznKj0iUG1Cs71
XOFGyAqB2e7GbObcQGkfttS0OtNLiy+Az90ksOaxq12dciLNoONjrlWbndAAxLaoJr19+N2xhQXL
NeGRc8B0fFX3SavPqjtipoaMnPGTP26jLpaQaNpSkcG3nyocR/yy0eG8/+zSwXchJ8M1fo2U9JKb
DC6VoRBvxSJwRj44SXP6bZlt5ReSiISp2LyAD6AIUT5K0W8b0bZ619refPs576U9QtGe2Nfx+Vrx
waZO4yxmesjMGD3zh3MhTny5H0ob5ZWHXjNMReDxP5mcFOH2fr1fLbzsP2KBT3ROtEXq3rmNdc1Z
ZoZOIjL0lzB0Dm1dE9eDvGlrzT3YNc4Rlyg+DthudM1yL4BN5+CGlJ7wJWScRWXXakz2csDJbmRM
qNbjB/LSecjRDqUVdMJo/McpW6vq7CJ5lW8QD4ofZmuH+hbgAtZfCa3BlOGz4lNvG493uFcK6rru
ve0HsHtTnw9bYRyKXVo8lzJlOfmmiVJtH8Y1ce4j5BTpNfBBLHNHusK7jcA63riNqq3U4ArUdzCk
F5+nABIXdiERQMkIRed2a7oWta9mc6OTOh7yVjA23sgjwpCY+D3vGQiWWcLfMxZYVOywdslv0H40
oTcd5WQOURVDfEiizOcpFGU7ItT5JYeBFjeAh2rzJIDcvlomodzHrGMt8zxsQ+reuyR2Uao3sAHI
SwgR2huk/0F0wjC1xTMTmqs/pXZkUW1dFNtCTduD5nrIeZ2HoEJe/l/0bYDys9NN08D6btCyJ9lW
DLghauroRcbC3cp1w934s9VVOsMKUDB7GnGAGlBYlxOOu1g1X8IFbPLh8L1WlA7K1uCkI5Ppq7EO
1XrOkCs3L+tiF/oGJFnj2TqkbMh+26crY5R+HZAv3i5Lmy6lL/QBfYigowwaLxrvkqCd5DXX2VBd
xVaAhQitYAQXEWzkpgRieAfYquJCzGnV5GkVrV/DoWOB5UC/hteyXnCE2lj1+JTSU48GlusdTxj7
f4DEBfHXeg/OYMKOf10L3xtfeGwaSkuFyVz6snWqPDrofS0OzLBbyAiC8zhitfaKdwYy9ISYvX/t
quxxM1L9zMkxIkXuQa3D+FzCzxjeM/8ZocU0ucXQgXP/m3rTtxfMQLqhWCCsk9Ifk3g7zyF8PJtq
1lnnKU8IYyZg23W3Td7XzjZueCWDxdwhahXbOW6n+YMzSi+HDYpluwNHUfJcvJqoc+UfPgzIdiw/
GRiG7XGJsuaOFeWlvjTLvgXnCRwYIGDroGZVdngjSpoxqErpd12cL9i3I+CJF3A/NbPymkesuA25
dQJzL6Dls4sw1I/CU7CCRTRYf7/y54WBbXWUWM9jN8uLRk9VF0HPlsGdDy82lNXK+vFVii8XAtt9
7PaSPepVFpO/e0ep62haC2gELmVuchFAXYffkTdRUt9b4qJwHh9NCniXdc2DRqqJWKhZI76Y8I5T
LDwdXPZsXH6141I/bKxAI3cRfG4PC+bhfDAq/WiaOX7Y+dxjkVUE+QBbiumnsb3/G2+F7jmMevlR
V96AuGI7wuPpW1yT3nvBBq6KPEnhFgSuLQvwp+nIDca1H0HnJ9156QkD6l00hZfDOuM/T/Aun3tb
6fFMil4UXXj/dHrym2Trz3hAIIDS077Li+/Enb3EqAVUoUSdRGd2fFT1uq0MwuUSht/Ff9TuT/4w
b7nTNKPebxJUs+gyTY7nl1NjjuYs01hl570lsOJ5rTbxFrYhb6uYlupXRyoT6IQNgw+oHDRa7dKZ
F70DBp5sbaKPpWYpJJ8Z3uCBaUh4y6lFPxR4WlNUzTJ/4QflDqWA93kA7euQzMQ6ecJlYEG4kEZb
e4Y5tzvIQFO5uRtMAi3RtLoj5oh1DOo9uONbM9nsrd1j+YUQOOzvw90VCJIHFhj8beqHIpka8LPI
JfyMHTw+2YuO5qm5QpZFUp/dQKVf1+SbkKCLXv+Lzbz/8dDZDJhrpsyjKTlEn5Bvrbgj4o/LvYpj
Fd4Gu1bq3aCFTM5V56vwsjSUlJt9nGZx6caBqN1ZBRt6GN8MLLJWDC0tcJG9XkWiX7AC5mw6Tiw/
BtbT/hjU1P85Gc7RxVjjVAMiTDbyVWsxHSjjxEjzFtTjhnYqWMV+1exkOl2cbbbPmzWwPQD5OMto
2Pes9NMdXqh2enbi00ZseykloytCDbOrK0RKqyn5X90nPOtBwiZWEjE0ZZZtziilh3/TllqIpz2B
aJ6ROsy3h+/rqYgJbnseVn18VtVm52tEfTwIGgeZK6IghnPa7WOrcqCxffgBi406QqXdwkucTnDV
OesdE07M0lfNaQVabe+7qRU/GtP1XTlPLMOfxmROp/e+D5p3lgxGdGtLnLXoA4fVK/bKq6jlWFjo
K9fTocG8aXD/6Mqgz0FrHx0op8z2R2nnwJ5hFqvGlKIlZyCJIhK0UkP4Spn4XfToJs1iPnsiVcN8
DWDhCuMqVpL70WmmYgZ9Eecm/JZwZ9i+YAwYSPnD+JhsnxezEFRLXeqCUxf0O5qiw836QsUeR1vN
gyadt4qlvutHb40RcPrIBEY71R6n3Sek1c2c+MYb68neU7++207cPvHISCJUHzV76iCktVshK4JF
Ga9H0tDmchvTGnBU+0tTzp4fD/gWqe8IWpkC8e1TNqMEBg5CT4ibdZSvkv0vuHkI3NJuDUQPakkX
GQMFmHDK2h5+eax9slwJ6PHfhxIAYAno70ZnVnd0EKKZX7dNZNu1baz3L1ZNXJ0WEOz/2kMhE+IO
bK5hU5P4m2Ac1hPy9ZhlENuEJYxg9DojiIlPLCNU/3A4RF3D+r33dMT+0F5WUcXJdUMuJyreQAU+
N4CcmWmjw0UFxETenGsawfQS8Zt+ucnM8lbd6kRceqTG/W+14L+f00vAKrN1MfpXAPv1DVv0znod
+lHWfStZDlnEg2VC9wER5+cpBg/P/TEFplNt6tlbqmNriiiT6Sn9XvTKNZyAdxVhRztcGHUa1vTq
rulv0B53FlllpFhiT8DKzpzmsbv3kIgOvGfgFCeW+6ubcdmX+0bHFd1ivLov0F/bM8sb2ceChmL5
JvKayQVhdpswt4dxv8SSOV2uoSabEirHC85dZqEnwNF7NF0WKHudxfKcmNA1Jfknll3MdZRprpG+
GaTHyvgncPMO2s4TPgpwUHZx2xHkxdu3eLqGigeZek/GYHLuRCBXUWYzRG4Ruh22f37jO8d/qC7A
zvRcZXFpeje671FxNc/7xCduSYIe1FqgKxH3vbbe+BgcZoGmU3uTXQJHiO9oAuU9uyxQ4vrlCN/+
N2dTbfLYlfqfnXRrbi0o7vRIr7F/+x+kFY3u6E7uBfKUbiOM9ew/gS1NIAEoEgjQ8u18NynThXlQ
YYL7eoDg0id1NehuRaPg/PTm2dnuduLoRtRemRM9AGD12xmr/yh8c6b+CEqEWRbwNxZB+j13GFYw
kB01paJjFXlnWu3wmGT21DJyAUBDbbpXSJKzXwH67fas15Bzk2W9RYwYBPvfdct2brpuhjyu0cJw
qCpdfzksp2zPdeDAtqVVNwRPYZPu6ECBe8zTEazbB5LYbkGUivYun7cjHi6hRs5ESnzmqDI4dqWK
ySbb07G2/kaHWk2/NH1OzRrJ5Pwi3JYusI98vByyYNjMK4EXmf4bA+siBg+NZr9lOqR9OXDrcp80
kA+iB38Nw/lKmI1rqEbT9p+f7GEIkhFlP0evd3/P2ZL8CNDar9+T2/xrqPs2e/GrFvk3Sy1tdmdc
WfdP9gi+MadUpPPFrwN2vUF10L5JH7r2v0OADd0tyzxnd55MYAhCvXUvEfuh8YOjV7+90OBU/snv
oELInMk2B6TKqRZm1bgW9q6NQJROZo23vxkX6laoRkqqsJrckfDSmeG98jwFeo973mOLqnDIYyFX
BBQjs+3TDgQ0ldiCjVVOPzHocyiPfssRti44exIuBvpuv50PGKg2ehN5kNW76BTxnQ6PShfJsk+A
WZO/BkXNc8fwap3NRA8Rp7JgX2357lDZ6CwnwhUV0DwqyJuKVzArdgEKWXTzkE50KXIeC8yd+YRp
Jt3l67Bt4DffCud1P7HFFPmFB7D9S3SmNzkbtIF/WpMmCe8Vvk11GSosqe/xwEAELTNfqtcelPU4
7ySffJ/GDFiN3Yq2L45Yjf05RGyyI6ZkbGlx/UDVFAAGUPfj6N2TQEUFjaw3XDpHyeXWbJ149RY5
qGJT7e6Uq0VnC6caoDoOQaAfD+IxnDPxc0NwGmVdyxvjzW1zG6Zyox8NNlSWPBq6zFGY/WHE4gBj
sLmf7EXZdmqZJtWo6Kyz/YaNjrZ/Z1U5ucKKcH2eyfZtAeSl/G2ipP+CTUxfybwB1F79CgH94R/3
bCF2jz0ry09mnMimtHANaDTX3X/uaXdhrSGsn8ONSwhWErskOiCz6KLqfQTM7qq2sxlVkN0BNHpJ
uaaN+uBtmG05MNRDbnuGrIiJXvPXkG4b6w77gqBtr6P0q7aZX59aoTpbIG1T8ipr5uBrcBConuIe
WQQTIulpuPDOrYxhlDv7Z0XE/9Mq7ohvVjpW5/CYO/fR26nzBUSEv1wHYq2OSxfWwS90Tqwx+PuQ
vnqk9S6PEpmdBoRKPANyklbT45ruFGmVbjjebTaNfjeia5ML4AV811QrcRMke8ZaAlbe/RWXukY8
mtTuKYmSZTihSkX+pvrFuz3kAcfQ4l3a3Aw4Y/43aTVdVeOEJMmfK77ULkylT9XkhjdpMlBlg2VS
v7bB8d1z0rTUdwZyiiwfkhmoE308//a4UN5sE6ulaLDSCU5u1ATp1SBo40/sM4USrckY4SNV1VPC
5opEG9bGZvhr+3T9ue/OvN44iWuIKq238Fl6kdzDvBpW/7NOEvixcPQB8w3mY7+2wwfHm3GEds4H
5QtPXJKt2KrFYux8rBFDFhisbYaz51hPsIpg1qfGccZPXDoYd3fXXT4m0bfTGckVuuN224DoJ3LC
I3rx0f1JFJZqXtmnMW9MIyzI2XTPyv3g9kT9ELhsySzcxjtt+R+i64xlMXGlnBHtjMzKDVJkzANz
5EOLdvING0pos3Bu5r/sEnQ6TzsMnJNgIv85rVawGnV04hZkg1OEoaZVRUo01geR1+2PXaQiyRXE
R5MvO3KNXAzi2PKwbwR6qm8S8C4l0seevEqhsUi0h+J7g4icCxM4PgCJ2vEL0xhhvIbHUMM/oHf4
m6xsK18nmzn668494uWc+Ai+i8q1wXwJaNaqb34+E8UGIXGanYYeDHf+6a/gdWxu9Mj6GSCh7/el
YwLK7OpMIWgUX6i9GwaoCRT5MxoRlIEI4Ud/3Y5Tr1JHnWRW2we8lkz85+BJ4o1C3+jeyiQc2HZq
V387NyJbg1Nsgr276hMbzjyviErRH71mc2drrCgZYfDmzy3tJMfBhdMAbJfTB25dLG/xUwSihOP8
Fg5JN/vjShRUOQrwXjwcrurnkxOnaLToS8KQhxuOVOhx3qr1vLD0oq5SB/AcSvZA/bpojzOn0LCq
kn3PKUM5syPVFTIA5Mpq/GtOuIX7SFQa/dAxqd0niVZ1mTS6Tu7iYPf+BBZrVBjSzYQXcCO7X5TI
jPzdqUT5hdjQut98q75k6SGhlBcQvHQrY6dmW4sGI02vlGfa9v6Yvekvg/D+TFXrxIWNGHHvqHgl
jdPWIrpF7J29Ymgl/iZGo+xXENTmnjZVNIztuIHnQ7JxNaOLGsXJNghHC9YFWCiCgK1BjyaGwTPu
amTYziLgakZKFx0X0246fGI1yvsfaWfS5CYStev/ctcfEZBAJmwlIQnVXC6PG8Iut5nnmV9/H7y5
LllRCn+3F71xt1NA5skzvEO8D0SX3KLvunReS6qb3rdUGPuiN9HocrW6IVpiZvcLayArOQEdHL64
VhDfi4HR3q7N7f4VhK/7LVKgEm61PhmHUz6BcP6e5V3egh1waglx0wWXrAQUkB0l4eByRWWT8jHa
Kv4j7BkfJwO1YIZ1RWBtueaXdMPd1yM+SrHUouJrFNZBG3tL28EzKJ5pRse/Sm3QXisgeMWG+gXs
VhP1+XctL8gNkQ2olyPzHhl7dpSlJE7JFHm4Y67jKseMAReRx942dAyKXa0Dsd04lplaXmoozaYD
v6gfxRQxeDMGWD7kLXW67KYChqiXqRgs4IBYm3mUGuiPQ9Iv4qvqQUPtDEDV2UGXKvghsVd+bvqg
h83MLO0BxgcwqX4C0rIK2IDD6fJi7nybPvY+lfNUg1Zg/+SQ2Yrmc5QMmjgCQUSnsDHtcTrUtDNr
AkHufIcEbD4BjRA/iOeDXHFQabinf1hHH4xI7ytw+dzO3VOUjiXTGBCigZfk0zxy8dhxejREKMiw
5UxZSXFflDuNVveXso6s/mDOFFnMo8Iyv4sEPhLw8oKyf9Qju2p3Qz0Pt+mQFmBFATZSNJlM8e4g
TZQ6kNZ4YXCfmxVGylYX99NRM+hYb2iaGkdRZVIHozXBzIFw0SY7NHyKGzspausBD42o2UttbbO0
gxs/8oOKb2CEeT+bhRkXmdpsRPQJcMutPpjBxAADneMOiC66+DBaxnJuT4kq3dxDRk19S+HKgaNH
/9g5ENf04ahFgE8BNrgtEZH+9wvg8pnM2a5FeBc2fdHdj+6y9PQoFLsQvmlIIdRgvH1oe+jxh7wJ
AvXMjypoyUK7CbZjoJsfg5Kh7LYyYgpdFUVuAJCuIAC7EXC/We/hjQ+M/m8DodlqX0BYuElTNv2T
0jFOOlKhA66nugIAJ2tDC75k6dTT6CzK8ZcNiGDxKbia6aAxojVPQN1JMWWRmntg6hkbKYnTu740
RpCl4NtfrPVAbJeCWPRE2um+AldM4fyqsK+30LEEtWpXhtGLrKPwOxghNe8rVD9tagi8/mBbWUrs
6/x3wYmensm5o43+KsaqGTdgYZO7YaFtecI5Ih+2U562vyYR0bhOFW1JYvqKZ9Dqgq8dk7Ive93u
q+VUcpRDXBDi+DEO8wR2heIof+JGLsDxM9UP7yKQzs4JUHhs7voUKilAR0awu2Du6ps8M5NgS4fO
+VyjlpMe4P2Rw/Q5yjS+aow0OhkiLsctTfsMcg3jIjQ2Q/p9mzBgZr1tMqutPo9lyikTIkH6Ei1S
vBTsQu86jza2kz0AssUjQE4zzJJZVOEDLnwlN+2QTR59fSvw8mSkd11ppvOxCMEm8aTYpd9xyIBH
rGXcBz20jP6YLQ7ZSqAcQoS0IRlJiLrOrjVarnvXrEp5208KyoCiAUDYNUZ1N6Zy+RI3Nli3lm67
u83NgAmam+pUMyIZ5secdXgrsAxiDnBFDUKHuYi3OqN/2zNx8hi93ITT5xWGpekkln1J3GlASSGr
IKz0AJQmdfYidnLrMGkMPpHRKpqD7sRAY+t2NuOjJYPY2g9xZK7YLzt56LoxKMGnpbJ6WPImLp44
v6X0A0MbJx8SBO3gzOofIgULdltW0QDYk5dIFo7ilNAro79DyGdyTm7VFPchlvSB784ohQBdSReq
h3h2QK4Eya8FlmrjM6qkcKIZ5cb6Y67ZTrVBCi212G3Jku3yLrLLXcNI9EebM4b3VKuVzbZWdI9I
q5bwqQXTP32vOxP3jJgsLfUCgB3yUA0MsI7V0CiyRUQsf5lcjvAzFMZPO12KpDgMvTWMj51RphJi
XjZ/UiNOCCwhcweygdncOOUU6ge9A7O66ZeQuQOaDQT2IoRrSAeq5ubJU2AsmymVBj80SBho0JbL
gBrrmvzpRipsGBJOUbx1mrk2vBzda39yCZ9bkJKIodpkyA3319S0H9shXORmbHGLKkmULOhVYT9/
bNPAeQqZ3RikC8Dxd7rV4ctsACoCq1xGUJYL5J5hZGR2O27sQNXfmXEwgncL16R6tSJggrycmG4F
uWB6BAhupJ4w1UKTRvZWzGALQrCH5E2o9kZDc9+fgcHQriqAjpJ2pXpLGxBo3K5WY6xtk7TlbgvQ
h7T8aQEMfrSn3PnJTAEilRZABPDMqZ5Mbynz+SOnmAkhRMp54xhzaRzMAsVaxBAG66UGO1jelu44
d6ewtodPHPDV8W/oQy93y/Kn2ZnzL6C2MeyvWpvBczkkzLS2BURpyKJ7rtk89nS37JheQ4hzD9rU
Ls12CoNg8RrsdZ9KtvtjCb7pFwNxdwd+b+UR0W5uvizzsCT8OEn+O1JiQAsZwvqB6VNNSjiBV/HJ
1keHXLxpnE0ZLEQ900WeYQttpig9rEdssCtrkbObIrTjNySy8+fBtbsPZm20X6dczccMaaH4VLeZ
uFHYxK8E1BHiTIYbCxhchW8C3awgua3Br30RUeMUpJOlUQGhJnCz5VU9eUhPBfQy8WxRR2fUnHQ3
mxG0Hne0nEPkAFw4VID0kGPQagd0gRMWj9iv1V8RxY2e4znVvhp9weAmV9wmt0hYZaZHi3Kwt4DW
nVuVTJBAcPCxADHpmASaqQLskAdiPK5zTWZ2AObHDfrm5l1rTdUPHSPg0esnCxEBxBDgeyunDOVh
whLAZZ4CXOi5m6VLUcfds6FAcj+14OhiOC9BL3cu3NAXGyRycqB/ML2QF9afpZVio2UaZfS9I+pN
Xpbr6ketgdbaABAOpwPS9fp3tgT6opQmOrWQGqcHxCGsVeRusS2sCZo09Vq3b9vHou4aANHmYrzK
mgtzAwkfJG+pUN/ehYuqPsT42JheXfXhY4zs008ucyV3Wp/BiacwRScB2lb2o2ASNwEfrxW1zDJa
IOTMlJFVM5RAgRZzBoRewTcF1+qk9lEJCrJtBGaetpFAqZlBLdoSW2FEjCmsKXTRl4iRIOoAb/WH
NCyHgGt+lF9Q6Bzhppi5/RCqkPrHSFzzyxAowUS/VNNTEmdhdiMBofySaoi/tFrFWc45W7+bo0u/
Q6QuV1vkjKJPqiyT4VjHC1wLFSr3qLmmGO/hduFbNrhTDxZSxOZ8ciSIUZLHgT5ImeKJukm7SX6d
x4nJ/9S7XXBIe6oWA8JdvK/wn9FJjdq1YQyZ0Tos2jLf9nU39r6APufuZEqhCltwdNUNU9A25xDW
/AqtL2lBw7FMUmac6EHsbKNLqvsiDJCnYPfqH1OiRXEAboV3lGamc/ucyj55TNt5eTVgKviTASOS
qVs/QyUcyjrE+Xu2F4hFDq1qN5Cu2FoVWYBfyNrSgZVoSMNZcZSGBxtdBebstlWGu8kivzzQi4+M
b1M7jS+lNWjtHkKivFu6MG8OEjmHr3FPZUFjtcqfAWMW42a0eXFsA7egx0j8zyB7yOW5zHp73tA8
mEHeNppDVmJIkCm9NtNjosKfw2NId9IT+hSzfePcsEhchvpnJxyKhA60QLfpRjlZVDtL8JT3uant
TcD/rzpjNulbozD/65fKzmmnSP0xWNIcuHzp9F9WS+oWrFdTkSpYhWufFkCSsZeg+PFQoDdlQdIP
2VqroMlD7QK/92YsV5c9nPECwCukmI2NZdn3ER48nXPHbr+7Mo80v6fH9qGGZpBsYDbH9x1g4GRn
mJX1aNAPZ8PNJgMBMZdxcAeNMIaumTbuQ2tk2XSAXom1sVjHMuBj6g+a0dGd0gvhRp7dZTUnSWu6
/sEdwyn05jHDpaxFKr48EqlIvtzcwCaZnZlhTDI5acbWUkiCxAXIkChkREZQ6hzzUAnLhg/5u0GU
rwRPWhvcWNsZmvaNXU4Dmy8HnEQOFTGOQYqlB+FnMLj6kTaR+5Bw0yHywp3yTcLSak5xFITC0yZF
+4F+xGh6CqmQeAeDVj2LYDFArptVlGNv0ajHLqoJ+G1PvqflNSRXlG0qQjnKhi6jAbzpzd2SBhVN
NlGpvc5wCuhSEZn2tmcAQxNS18tn8jVyurHUDRhrLRHrsNjm/JAZhNPNMDNLG+0kXrPphqbzMsiE
xlgZR9t4As67GQKsWm7MSs/alVVCVvmD8kYphD1s8cB75lqxbR0HMmbF85OFrtbnoKxbNBQiEzj9
EhNM9pPuds1Jp5h5DkcFvdSyqxgAELyoYVMmoMrv6D3QBwvL1voUOGnw2IVLcKczrglurFIuaot0
hjZ6rjsa+WaZDTnfVKGF/NnU6fkvjBWrr1rUB59mMKCLv6pr/WICEmOQVoB22DjdMiAjXke0xozA
zW/bZmWVmdYQ/UCWKFIHbIPwgZznbJZUuKgb+Jqq6ocgqg3a8JIazLMb5n18hqiAjmTLwDwqDSw8
tHp4ZDunqZs1ykmx6SAYnawiB7uKe5uNl1LM0AIYTBLsrEU5ANNALWMikmZ98Qx/oX+ck354MvOy
JWwDTm9B1kfT58Za6xW4IMMJXQWQYU6aq/GGmBfoH9iSkCLkbBYDcDSkOb0wcNBrUA3YtA2F6irX
r3fjTeBM4CBtzUbkkjFevpVOaOjhJsW06r+aMfqKR4M1vKF9P3ztDQc0N3VL8xx1FfB7lG1uSoBQ
thfMDOPQYArhlgVmGP8M696YdsC/kXFZ9S/EZgHiEext+jAd5H/T/WwHIvqEwHv5IZ1iTk9sFd1x
lqWuM5CJrBvINqHYJOwcDAPIfxLPTk0UIuZYdw+lm5i3zGe7AqNzGt4PRZ8BvqFlbb90rjO0m6o3
G04DOJ+A9kLIDWqRTrb3SxDX7iZEeMretkaxMrJD8hxPC43ki2yTetnXjFz6R37q9NxwWSHnT2+K
Lqq0zc5boA6AleQuk7wum1lnbi3tJ+SbmANlmVO9tu6gmo0RSoerI+thYQDaACNiNZ3WbcLVUmGb
mEEeHxp9qpgX9A3WH3SHzPZeLG78QtNf2vfsxgypTyH7wDNqmzuOMQBD9LAHOU3j0q5DT09H1F34
X4faQ8EYDYJELQ1/6tLg2PJu4U/RTqL5ikyDSnbNMHbJvrWVG1FwRcO9EIO+CgI40d2ymJrzIQys
+SVfTyTtioSqtypd+aI3NDOBSFXpTdg4mYlajtt+GRh/Toccvvx9zgWBY1OB+W7IAKrkqujHb52W
jP+hfmDdWlpuIVOknMDZhhaA6BOsNB0R5qqcfJSG7FPTYOm4gaQSdtuFTIv9St1vfzNoin42QF+S
RoExoqkJZFJ9kCIzK29oBolqDRf0toUw5CMqMdQH/ixKN+04MSjIhKz0nQlLCCSK1c/fMjXS3V6G
yA13goo4/0Zj1vGg664tHhPkwZFyTzOPYAb702AO9JU0p7Y5wcp2vzNHExmEeiNaLwkEnuE+ZKP5
gqqa/mFqRfaqsU++tvlU3kVWOK8UkIAwagdz8QrpXl/ZxgbtMxdVuv+iXMMvi0mMnDYzl9iNy06f
bzIrzx61NEnt7QLmN9nYCtDBF1QuQphrWLPCNENhmd79QuXIZcPYeddN1fg8JcnSPZcM7uBAuU33
KadHCfrTtuwvYC1G5wBczKxB/RSES4RKlb2pawrR46iXWvuNEblebMUY19UtfY7yVJJvLYcG7Ivw
Ij3UoCcA2UJwJ5+ip1W9+5sRBmSjxQKABDx2B9ht0ZO6QxoHv4hNzYSppMFsVslhWdwZdliRkUxX
UnfZc1FhkTYTAKf97ALt2fZGNHePbmGl9xBjmuR2rDLbS5WeA7JKQ7MACZxYoWfTVa5IKYd1IloH
ynpC0Qwaum3ETuEDlpHmFhxW8B01rTB5rHq7SfYYaIjCa4Q7grt0RH2Pp21db4xY51dDmhHiJByg
3SCwneyQGXkWnWiYluRx2BsBgi/aWf/SOZX2k+q84O2OpXqaZW6BrpyTRm5QgOzjD3W4tHsznObe
y8REB2ARQwvG1QzKPSi65NFAtQjZp7Kslvu4rk1sbaHN4N4HwDbM7/8HCKDUurgbfekM0QmJzUrd
DSIO3M2i5snY/Y8IzMYC95r7SzBgr2XkRVUgn2MVmTci5jvtQZjrJX/VAjyhTKr5WDVzobys59qa
ez4cJIh0vKLQeUEMVEqFGixSusKwzDN9acagM8Oeqve1YdG3hl2aIESA6Arqziu6vcYFVU0EP9BY
l6vYKUS9//NG0zmZECOGndP7PZIHuwABIy+WwrmfEXrZ0jFS37Rgob5wSQaZbgN5LsnOIfUl5hXV
8Euij8rE0IDRkMKk4UxdWmNL0z7Te79VS7fvEbg8RW08HN5X0Vz/lnPFR1wreVj8V9CuPxNa1ULa
ujNlid8HzQc+YPjZjKgdddPRfPoJFFV1Brn6/UUvv2Vrvb5MiRuudfZsBXTGMaAJ6Y/DYDwCaHAO
/Nfa1lIZeyzQUCECaePlrVx21QjnuFOLu63G8prp76Wtpf74Iavm5x8S3ignNaqRvOQhz1HSA3Dl
OEZ8A/VzuH3/mS9+TgB12GAjkgqN9u1KSk4yU1bT+5IZ8sFk693LanGe31/l4uekucwjmfipqbOj
YnahBCk19X4F9djH8yH0HOY4n9G7Kk5JA46RbGz43+zUPxY9E9segMf0RmtSO2NsS4vMso/l2Nje
+4924VOhX+6s0tO6MnTzbBWXLJfGo9X7Cm1Dj9l9d9+nY4AQGxS+95e68K3QmcdjQgJccoV1pqfd
I5wEMiTpfRz3BFxYBpx7EJMM0P91HaGbuiMRHzYMS50fg6ggnANnYfclrXlfLgI86DKFV/bE30K5
rAJDwcTfCf8w80yXF+FFAOA2Oy9AOnHvlLX4GLiTNp2WOBE+fcFAXLGe/1spFxcrHd3m9UsB/zhb
UWBRotAWan1ShP5TZFNmaEmWelMhw37TrBL9qSxRcguEuCJi+1ut+W1AY25iOrxQiKc6O+btOUMG
yITkFS9+N2jS8NOggCLDqMGlCq4KUfqDAoHoNz352JEpgawpUwz71PfQEPap7tYUVwH8YOb0aLDY
mZrzLayHwD4WUGMBEuRoejJ5ddzwlCubSXzVIu2WQa/PPUykOlRE0S8BM4i37YtqFrO6Ej7/3p4o
VXO8LbAzaPmb65//EbQMNyvjOBYzmNZUviD6BJZhifSn9zfn3+dtXQVbDFSxUZk+vwmbVEstZhwz
oyskAyJt7LbaEAl/rJb2yiV08YFcWpWutdoonzsk6tBOFydULDUETLktOrUriPDKqb70QDjV2i63
KdhK8/zS0Rq3aVxr9lfs03ZubWQMFoo6OAr/blSIsJ5ucHFD/8Ro8ixW0d1M8t6qJ5+ehUZLL2d+
Wo4A5ij7b+paT3bSLKsrN8yFU+cYBk0uA2dmicX8220BtLqACOlMfkhVVm6yfERgqh9XTSQUEEV0
i05r9H10e1C/ItPm6Eo0u/B+HQMxEDyQhIP+7dn6VVDFieqa2U+0ODtFcsw81fSjZyJh8++f0kEb
nghj6cIS54YxoUwQgk/Zm4k1fQG420PgYvZLCMyvrPT3hcqX/H8rnauMd7WGHEyfz35HEvoMfkve
F245Q4URg1+jWMKM1pH7fz56Dgdb4N68+kecm28DVxOmjDMGbkLWqDTk2i4CNbPHSeZ/83yccKIJ
sBODXOztpoFdR63uwBVpwY38MEFevOYVdVIUJ91T1znG55mh749/fz6HMhBUnmsI9dsd4Y8Aho40
JepYTf5oIfA9WjVko3j4r59G98pNdOHzYT3i0B4kiPHPWdZVz1ZZDIYc/aQdukcUQc393C/lR0a9
9a0ThAAZY/31/ae7uKYlXMhlOoLxv43C/ni6eKataKzj0gGAcM4UuM1uMjTjd/GECBJ8fx0pnxlc
uXV8f+G/L3rTWKsFfCzA8JAivf2W4OGKFI2jmkvPjqBGM3zPrCH7WeZ9+Z+J4Eh45XD8HbdZ0CR/
d6Choph0FlEbDt4YwSRFl15rqRnRhcvTuL3yDS+ugruO0Jl8qL88f4y2QKlx6mo/LyfgJC4A/ic3
keLKw/wdvngYsnOH1FtIDCnfvj2D1qk1BF3jNyPaZKB52uUg6SeOuwgl4l/vf6oLi60ORiTNhEqc
/s7ydKZds6rjqPMRz9FuOkwL99EU5PezXl3zTPr7WjDl6ikqJUgi7GXPNP3d0baZKgStL+mhzciC
6BNa7ggNgp0eGEQOpwJpzkdMhzKqXINr/v1HvfD5EDPCdwjpRLLq37XgH8cBJcclSGmn+nYQ9bd6
1wN9gXL06f1VLr1QzjfBmjsQys16Nv5YxYmXEnOosvejXET7YMm/Q8zNPWWBOX5/pQunjHNNQGE5
3bacs+SW6cIYGZNqfJks+qGfnDChf42oM/PnoT8gndr9u1019SC3nC51g+947iZUlZgimEgO+Hqj
TY+EZ9SB5OLeCHi3+/efzli3w9v82aR7r1iH7cKZO4uYsPoiMDGIG1nwPPPT6jfXMD2HpLOBW2Gd
Wrsp/4P/On7HVEB4xED9RSDXfSWWXfiebBjdJo6ZpLjnpiwgmydRixXDAKb3BQ1aRpZO3GrHOQdk
//4zX/iiLre0STKt8+SW+XbvKJVnso/j3o9Bet1oY2V/DOo+h9HX0jdBzhGLl92/LmkBI2cfWfzb
5Vy8XRLUTlFkcdL6WEWg0GBLjzlsu9ORL98WI4T095f7+wyynCSLRx4Z0JJxdssvI43JqHMaPzKi
3kfIAkYnz3pllb+/Gaso3C9hpGAEe75KBq7YCsag8ePOXe6RzXEOWegCrl4lW95/oPOl+FJ0kdmo
QJ4kzcH1gf847lptocDfawzTEVc9taXZglpV5T6043+18vq9FNmK6dBP4d9noZrhC4iyJtN9HEGK
IwnLF+iD48rNCq+8v/OvdL7S2T40ZtNN067EaCKqxv3YB3JnachyvP/q1gP85wFfV+HOgXBLg+Pv
5saQzIYBpM/wDTIRlFNt+YnWq/LJ15WHbkLioe7o3uF90noTWoXXDtv5fcT61OVIgen8AuHKs/cJ
rMmMWxWZGF2H4byfqiYWT3aPydUNwsAIxCDb1N8IXek/C9QN4MYhAwIgtU1fkLjTX1yL+2rb5EkN
NBJ5/CLaAglWkIrQ2oKo33ZGs0uCzvkEepF5phGJ4tdCvfxhqKj59gHyidoNUpDBq8zoj280Owo/
0n0s81sHxK2zSXolDJwx0H3aOkMgX7M+tc0DfjLpq7IZ4sPB1Oz/UHI1XxuE3R7Q3XR+dHC3cLSJ
Vu2NdBAVwni1ag+RW/Xqhf4lYigp0IThuZ2ypLhJofc/LYU9pvtgqJafKOw1uKeWEMB388hWg6ZR
i5eRiSt7G7XjckvEKIz9NKYohWApOZqbkPnza5YG0eCVc9KBRsH19i7F00HfwkgFbaDZ6TRA+Ozc
HylkmCfwE030jwna7y9K6ceWktIlQ3t7GFP8svGWQs1TgKk5FZrTH+OVP/L+vj2P0usqBuU74cXh
FJ5bkKGzJq2Yy8IvUhtpgRyCcawvIxY/sbu1cer5R9OldT1oJkQ0gVGb+9sr6Y8Q0y8ayW2g6T5z
Xn3YgvtPvjSNQirw/ee6EMowUV+LLxZiSH126gfAXLNWSAEtqQfSHyB3h/xVR18e8hS6FFeWuxBk
aJAJY/WrXYuvs8hplzW0ACgldEFs2GV1ktzijKeutOF+z2TOogyBGcl6DirehOfWwKKTCb0RQJaE
gdb9FJdFRL/KKtuXutKA+DkY7sW0yMJoX1jtjDFJLQQZ1IKAKfDkQWw1XFCifef0Kt6Hrt4cCVdG
u23IcQPapBEnt+emRFWA8exT2RSdtkP7SD4uQLHoxGWaae3lmMbuVzSz5/ZbVIkBeD1EEcGMEw+a
0xSghoOu00IMwUBJhxoAoHe+klJd+sAOp4LNq7vK0dc//2MjTaFAIghBWT/SncRfIJJuEi0radNw
yN/fSxfOCF1w25T42Vk6Lai3SyUJAiRI/S++PkXDZ4W5kA/PcNz1Vl/9N83DP1puc0RMWstkpQJg
n2mdpRVOM/bForMczolIQC1h/gu7T+djiInIFl1i8YAmC/bfOVYy7z+osZ6Ks/1FdkjWRuOcW+Q8
GuRZmLR1DZqOVn1o31SFFX8B3uI+D5pjr+63DnKDUR8+MIevX0a0+k/QNuRLHZTi89gN+cNAB9h7
/1dd+NIMJ2g30PejsjvvPeeTYYRxai1Uda19xCSwPaHXUn4EIJlceQGXlyLkkgZxzM5vUddakJ/Q
JF+605HzLBsQWHZc3JUaoKH/xVMJMmRhK1JW52xT5YOoE1wDddxFa+ho6Jd3u0yLomekBLrH99cy
Lz4XTWBqYuodxGLe7mAZ8kw6LHW/1CZRQRCPre+NixmD36naaQ6Yhipnj2FOGntjk0ZQlGuQ7OCk
JvvLCPe5eABAngoUnmOYCUFpjc6uwjgJmzk4wum+hbqpH8t6SD7m6BStahfB6tcNjKwFGi9QEQdU
u3xMUAMEZDDbEiAY8BPrWxfCqdxCMuhel25ZoH47zPh3wOHrl3lMFEqpTj0Bs+1RpbpBAMPExOP9
13PeWuLArXoSpLLueuqM9e39EUpc1P4gIuSTb8H7jeAa64YGMDLHeQ7dvRTJ5mhZbpN2Tr6/v/CF
wGIabDTSYDrn3PFvF65navukdRYfGM6SfgptpX+cwOzc9RnyWq9CzNq1PPHCATeUpdPgNVGEP2+h
R1oeh0ZaLL4xVgpRC1RYAZtijtSHjDuy8JqH+4VXyy3MQJrIadOyPdt47aBVqk672U+jUOwmAc14
qEAtgoLKAWiHr7pryn8sctf4yXQR91FJccG7fftW3Qj4dB7aXIyFKp/BYEGgBnl/KMcs/v9c6uza
70pgIiEyOf7CDo+9Ar+OpzwFgrfRMl3MV/bphRqDkt2kC8m40aGb9vbBUADoC6fmZc7I+56ABc17
q2BqFi+q3zIwyT+t7JVjuFTVJw6r+PD+br0URISi0oXZSTw+Tz5WKGw10uzybVh/9xPqnIeOMuOw
9lGuZIkXqhlTwMIyaPEg0qGfXYEd+r2JNhcsBSp3W+cK0J87o4s7Fe7Rmoz+5xC1QGkaWRZX0u5r
S591apK2Qd2hcCfEOQQDybCsj9CSDejRKUJ+I6kxdnbhpgB8f2Xl35X8+e1rcuVz7CTx1j1r/NZ2
NYB4SWffHZqmJNfqggEc8RwPOzS2E2cb94FV78YcgCYa28D2NijSOcZGh3cTbZ3CClGFR46gQ/7B
sj/ZiIBjSN7bUEMhpxgf0Vx0w7t+RFjL+/e9wXyK61kQxhh7vN2aeZQHxoyEoF9nTrYfXU3tUO3I
yO9158opuBQ07bV5RaaNotJ551Uf0Ee3xmXxh6ae92EZtUe8psqdHs7LLco88+H9R7sUwtaRO464
LEh/8uzR6GyFIcrJ/uAGrthbvdnfASYLwsfBLIXj58Eq6GKkbff8/sIXdqLFZWTRXJa/T8HbhSs8
QKKh00YftGj7g+OuvkO/S38yqIc8H5nI+4GzNFAmb6OBNtf7q6+h62wzWrR8UXhgO1rYRr9dHQVI
cwiQ8/fDHBcMFJx5+g3s3Oja7Xvhe9ICYt5u2a5JJnAWQ5uQocPU8JizpQJSAwOwfMcJ2NvaNH0Y
dPfKa70QxhCmQzDMYhoIHOUstixj0krdZqAq0GnHX0PGs+vheWQO3iBscWV8e+npLLSVybkIZETt
t6/RQgNprmGz+XW39EhLdSirWrEmpp3qFuRiJArwV87ipX1j6zCSBCUmndCzJZ0yCjszqhdgYOiU
3nXpytGWUSrBmebfUR69U4Uyp23hdMGVuH3paYGJYCbiWFKRsb992ikpWomEwUQZTHjaovWe0RRK
o/Eb9IMk27d9H9f79zfqhVvRwpXE1A3FnJy76e2ayNwVekvh6pOB1keCTublHUjMxrESHxtg6yjx
GtsVTaItm2qomytf+NJ+kq4EHkAOR8f37Jk5Qjlpu8Ezd8WTg/+Tj0vFjwXrnCuB6DfU4PxIUitQ
ghL8mFycRaK0qCHT1PVMUxGSMoRGDDifoZloxQ5hJkZfiHY5dPHw6Cm+1W1dHAHiOZ/0vDBBmsJm
/UGmW8tTDDap82EvBNWVBsXvpv75T+QWoNXJiBYczVnupQkDL0bUN32DKyA7BEPeVzeA3sNTj9MS
tPFhbExYTkZyo7A0RXUrLJavdNJLfF6nFHYR9IXioKsYyoVSjfGz1cHVo1EtTOxiFqG6LcpuWnFA
NwmWDxUhpmlBPsO4SVw3UT+k1iIXjLi2Lm4o57L56LQ19tW4vacjSrG5Qn+56uZqF8dphZVBR/C8
HeY5+THRZnyy4jD8JSqZd7tgXA1jB7Y60FjwrfAHhqE5mSH+sLtck3OB19AoTqbe5sXX93f1hfAL
tJ9WkiXW0bN7dohBdHXKzafFtyKYz6Lv0MBv4fC/v4q9/jVn3wtlQuCT1PtKAS1/e3iIIElQZjTH
GQqkzaEbYO8gYtJjg0srVZ+RGZXifsE774ObRAiClpYzf4bkjpMJMIQA7qXjBNILl8VxYDxXeFCh
CjdCDBm7NtpUSz3Fm9kdG2MHyrlqvHZE4nDb4gwmD05aTqtawALzLTQD41fuoq4EYSmcFRaLlfpg
VLiFbRYw+vdBb9i/UmVo0d6eoNT6Jn3blzLEjW0z4NLA5m77D+4IsGrv0rGC3tLZGs71zYzI6qCw
JoHNIlMfIQ2otjYTN18iTTr+KiOIGz4DKRynUDayi10DkSrYGuhcT5i35JCLt2EdSftKuPwNTz17
/b/hdGwe3j8H5u3rR+W0ZGTtSH9E4F7bQmC2702wf9bWqoX70sci+UXdjKGqUbtztVkPB05ozVhI
SG20GTejDFW1B+molQcsIkYDc9YwSfeD08NnQsCscXahK6vmccw70e+M1bDjsUByRHuYl4VBBEX4
Sjlnqg6nh/nPuFWLdHy0gjEDqJLUfKW93ovX93eecWHnrReEWmvfdQ57lmdnKE4jzRLadHV4zFfL
cqvxvx5Rsc+oOUTto261lnlX55E7HaEUIS/dT6gPF/Sqoy3N3fmXgoeS797/WReCOXBODgRIBReA
3ln8cgw0c7PasHyzhFizCW3jI50n6xGr0ulKOXXhrmSpFdVFLc589OyE625TjGVlY8WrMWFEN7Kr
0e1KFJbkYQdV/ZlpZnSlEXQhl6W1x0yBkEVWeQ5aDZf4/1J2Xs1xYusa/kVUAYt4C3SrUbCyZPuG
kscz5Jz59efB58ZCVHftudo13uPVrPiFN6gxTiECAZrcME48x3Z8HFUsq74bo1VBwooxLSRYCKff
5yd2d+Q1LKBMDoxtWyCP2hk4w6IIPxcoSAg4UleNgXkIng35O2SR8ZjL1eP5MXcCIUuBbED8CkuN
u+zz6bKo8g1dEWlgaEzQ7gisqa07Wvn40HCa0PofqKKGS3qDAEN4iV6xc4FbOthgINU8g4BFPg9O
kobiB06tYODR+oddiWwfjgyXHlz+ls0FwmxS6qD1SF9li4oaY1yXEO01/LTXR1xtzcxLIiW5cE/t
nArwhxQqqbSDgd+WD5NOtwONON2fMM7wbDQEMWnspIMowSqcX7P12G8/iA4HOAkaUsQQ67T+VYsz
kcFCHbo1yPzL2T4iwGAPRwlBvvi+bTRbcrjAzJNiICGIJICJPhm6hElwKdRat8b2Z9hsVqbWho+9
bVPBPUK9AIt5vxlMFDaMXL/VrC4+xJK+nMzZ5GHU8u671g/CiyQr8RYxiAtru3NBrCg7Tikvwwrq
+zwVBrwrFPUS09ehWr5nid5h0qAEx9Ia9fe5xcHiQjTw50Bsvpr9ym2kA1MRdAI+j2i1GQ8FVPk1
FSte5EKHIrgU0NRtvfLooeM7OmPvlY4TStNhPGIuu5gXbuDdrybr/HMNyyTen39DOsvzFGWyiTCx
rR1TlAlc3L7Q6QNK5ZXCTC5VXXYOKgAqMBaUYjVhbesJiH9kRhL0pg/PM7EQSbLTQ42mnNdZWDOZ
lda7tK/jJ8BeNH4tuXVtk6bYrCeNM9AX8WikW1cxOlxv54/CzpXJmeN0c3ehvbSlKukIt+WxHBu+
nCrhgWfyp2V36vs0ah8D8uPX7diJCwd9by7+HnKTGyslLh6jLOlcWpb2RByChWk/hBemXOytMfk3
+RKFDYB6m1cWqw1IDhZvf9XkveRUptQ3x7KYKuyccDR3Omyo4CZmRHn3RRu18DMrRNbu1KQvxG0q
d8MPpKrnEy5dwfAjziQN/xq1QIRsRi0KoSTQqQjMolMQus04pk+BMeLGlqqD4fJgrIohUja90eiU
cHANw1bHXVRvTS+oCYc9gWs5BGscSXC7ahIl8DBV0oMnK5iAYZZire+GMI9Crx2RtnFaQ9cuoVZ2
rly6jSpdAQGkl/X/fAzsuFdWjyjDX2h+HRIjxEwxUbECtHP5wonbeSYZisoWRx7fE3Ndrb+u3FRP
ITJSbvaHMI5+p7AoHQtHzUMeNvMd1Nrp1KN8ck0kp1+4cPa2G3BlYkveSRuA6GbkvK7tZF4Mv12Q
mCx0dXC1Kb7Uvt2bSjgQtIhlYA4ARD+PgtTrnMZ8vT8uE9aqoZJzjyTiHVHs1/Mndm8kWyXxpYpF
m21boMdrB0cpkfMaQ5B10jQuP9ai6V3cAdo6P9Te5cClRWkc+C4FgU14IRXomFYV+yOfTHEd6lL9
YuS5ehtTYbpVJwwcTKO5EE/tfh5dMvB1NMy+3JRhMok0iZlIU4S9eZCgReW09YbqgKJT8uP8B+4P
poEepBQOdmr98792pdbYdY7Zl+7HhVgPY7k6IijJCVE57cIB+DqUAnqLtgbxBo3vP6nKX0PNBL2Y
tnPR2mq23JAvIo0f6MtztUSXitdfdzxDAUvhUK8vrbHZiyjMpFxhqu7ryHmgv8CTmiOtejw/d1+Y
oGA2aJSvTVtyC/q+m9sj7mQZz45U+PDD4uCjWquQjlxHXFZYnyva3VCJERhImmCVGhl2hko/tV7k
+BEuRfHDquzmwmu2U70CQixDH1P49LWb/3lBJwwb0g5skd+UyaNRpQsyNAmCeZhUT82dNZvdQYlQ
LeJS/5c+h+1FWpSgiCUEvR8p9dSkm14uzNN6wXwOeEDaa7jgrWEeAc8mxFryEr3TrFR9LZv7FCkb
rKdv4wKNGIBqdvhOJqzZp6mINdlpUeRP3NyWF+kaqliXXefMa3LU4hz70ws/7OsLSdMUdqFiyUTD
sFU+TxbGfUCf5xI1tagsB0Tzgio5ZPNY23ezLfcfi2SnszO0qVW6qI3KnYsNGEZqjoZF3Zuad5N8
kpAiEx6pZ1ahUtJ1H8AL5vsqVobf53/tzqYm9SBUA+QPM9Ha7DYd31jcdhtBUzmXn1PMcCd3FuiM
XpiVdTU2q6VSrCKBJT8gs9uEDUMPL9CKZOHLY2H/yIYQ0xBwxfeCKALpJQyScrTHR/SxpjZDk4vH
vFAuNNC/3rtYsK1v5fqYABjYfKuEFAEqVjUHmP/xzK+3EDDOVSRwsDIIUVue7VMGUvdCyLQ3xetu
EKQk9H63t2FcITLWdgvVkmVQcXfOk2u4YuqFM7pzERJxkHhRiyIJ0DfHIcgQloC3pPn0R/CkoRZo
/9PbVfioAdpPLl1SO1NJzgqXBz4PnKwtX0lu46QJYPX4YsT9w+OgG8XzmFZNf2MV0gSFaYrs3M2m
qn8ZEDZukZGTEYoHUhB3PyI4paPXSUjUneitoB8ow9+sb+pkNMVhlkZEyxT0ZS/1h3dWgl9NMEH0
SoFI3eQnxInDVCAy75dVrvsz99zj0iXhhabC7ih0NUCyUyKC7vj5/NejVSRoUQuf0Cm8DkiCHfZi
/e38wd1bAc4TVWZIEAC/N+tdLJ0ZiLEeuf6o/j0WaB5NqJ2oRurB0dFQlm25Pe4K2tEXRt653+ht
mmTWPIPcGOv3//XkFosxWWZZT34kmfWVhZshApxFcqtKRejPJeaW57/0Tzy0uTvWfANkFzQuoPqb
CW0FTu7xJAZ/SLH/ucvVGowiXhd0w4CRNQ/MD55vuO92qy5zSOcaIT39EOptVK2uC1DcxirCiifO
80TxQoRKw/sJKYDXMV6AC/Valt2ZWV1gBJJGlfIShbzrzgQRHhvylIfiQ2BElP6oKGJ8SF2klKeU
i649toiFmMcxS9Ffzgkhw6fMGnLDicrLHOedA44ZIBcIfC9KgFtqWYRdUiXspPMRWoVkiZoMLiBT
MYc/0NFv1fvzk76zvchbCUAs6heYa6yb4K9FNiPQb1rddX6SiPk5kNDgj0Fs14BjOvU48ezhbKTU
49P5Yff2FnBm2oH0d8kjN1d0VNSoMGoQTxSYjw9ZiHmBjh2pC0/degRY0F14lr7mTwpZLMV7epD0
6behOJT9npgUBkg8RfrjWCjtP6jvRS5SJ6gHN93yj8G+WqWZiwu7eueWWEn5wLdh8MF628TIeqW2
VYDNjt9rWAfQMuiu9FCfrs7P55+LeHN2qC/Cp1kvI1XeXtT1YiVjXRkQS+MenaFOD+T2ZCSK6hsV
/QeOR5kutH0sSfIytMOWG71lTzz3uACnztCLoPs9ZYpRHnscgJuHQG1UsEOlNL6q+MFrF37vzrbT
uZ0p26FsA7ByMyu4A2Ee3iQ0ZGG4gOkzqoc5y/DOGDqR9k7cBJlfTl1me+fnaW9cC5I4FWdYm5Q2
Pm/3KhGoPeHR4UulWZ2yvosftabElHtIlXuCiRZV5SZ+Oz/ozmang4JlCXcbGAx9EygOw4QVwkr6
FdZSIXMqY8RmDdZh6su3ACM4//xwOzuOO5s+IVEIKP5t06IpUlkb8JL127ZHr8ccbFxUtCq7BArZ
y2AAQdFF5oXgn+3TtOg1XWRcZX0dxPvijaGIP8waIhIyEJreHaeo0XwFEe4BUEEaP8tSpKlXg1br
t0h7afPH+e/eWVuT7AVzFZ4rBRvez2s7BYWEKLTc+uSg9XRtaW1NQVClY9qr5U2KNqB6ULKo/N9r
F+s1BqEAAi1ddbGJNpY0lWMq+9CAB9T8gwBX0ywN29NAFHI4/4k70fVKnDWBCBPbkqh9/sTZngHy
xlXrl0ukuHpoKE7dyLYrJzHTLargSgnk7hhzlo4RVpcv54ffe5qERlhFP5Cyu9hs5AnqEBqp0Nwm
fNc9wwZW7mhEgY3XDmUjX9jHO6VuYLAg3FeQ6BqDbuKBZIEvEatV56PhswSeavaolhW4mTyUAefb
rcw8iI+1yRt1EHGmUZRMlPBdjhALv/B+7BxhYm2AlbAyife2ujh53YHF71pImWMJ6q+L+hPJaO/Y
WGB5+FwUF4q8X8aD2rcyfij1Ee3zUn5e6DALRpa6C3yRGrjsNhIC6S32wYidZ7H9jDCc+fo/ru06
IhgZCPSIxUJu+Dxiq2BQX7b4hTV9/4DM73DoBCp9kEPy0/mR7C+PMbRFLiiqmJyZFZHzeSg9rYMU
ggYyW1OuPNMlAVqAzDsKZzEKiL+40xbFadUEWgxy3ShQpIkS/xprMyk8qaiaDxEIgTKWqO1/AwP5
Wjahodzp6ag/FALMndPS/lLcRUEQEjk/SW6PzYBD0jWQnBCXXoCa+r9KK5emq4Yj9qdyUIX2qdKn
5qnnAY0ddZ7QRuxStXrV4zY0HCBcK3wFOHhxGIZ6mJwp6LtfxjggL6tOkvaC7aUUO01lFw9SIpEV
KDmCOEYnafbTCgO7KUBCAywDG1neqaD2u0cC2gL70D7JFwg8GC7iLVcvvEhyLQEVtVPbafIC9904
RY6Of1MrEZYPDZWOsAjTqwjl7ukpLwMFmeNyBoQCR2jC6VpUYHCQP5Z74LBVf1/LXYOsT2matzWN
m9ceeN1zn0hG40iRNNzFWV2FzpJzEt1lwmK1zG3rWYjICB16OiZ+QlX0ZsHoQE59mczAQ7im1o4R
OWrnjDB7Fthoy1Q7eTPIk2enJSr6HfMyOEs4N6AiiiDCHDQizGIcJA490Q1J7/XI+WYgBhZbd9Kp
zEKEA5FFxHywKn5IU4LypJaMyYUX+evVYsCY5zkmS6fJDt/t8xZsk0zvOtz0/HruptEdUTt5Soj0
8X4ew1hycl1hWoauT7OjUKoa4tJk5dZhxp/PuHDWv7xb3G4r+9pCEI6QZNsfHhpYyQW8e584Kzx0
WHp8zxo5Pco52uLppKPlGOMedP4QfsV2rKOif8JrQh/xC5AZ8YV0Bl9DH3EVZHEwtdUUr9YwTHFo
ujc4CIgm/De0MsTcIcjM6fMI0es/nZrXO2L3c3ZjJVgKXFiYLy/M5ldtXhh+JltGonxNOhZ6BVzW
A/Lj6mGSreDCDOxMO7kAnX9F4G5FwejzFkDll+M+qmuEgkFcbM3yda+XEXZM6YLTGcf3rhOjfnV+
3nc+EFIHUTq8SmOFLH8eFX+tLu5z+tADl/lVYMg14tKYBg5j+P1/HonEjqiTf+y1PfV5pBiAPsXQ
QfH7sMYDotOTJ9xP5Zu616MLQ315rWCHr9ViQDkAob40HTKMlatBDW2/UqWnhWm9Vsb2BTMfu8Uh
KLz0VO0Nh9wFz9TKULW2lXNcp0oDUJztJyGwtgX7RXcZYSzbSSAQKVt093+cST4PvCTVTGA5cNs2
azbWDZ1FebF9BXOk12DogsoxcXr4XhWLdIl0/yXEWwejekm5DVYOWePnZQOtEOoZIYGvp3EcnAoV
10A3w3zjUKsG3rDLjDObM+R2HXJ3R9l92y/FhcrW3gRTeiAIQD8ImMFm6ywqkrBKbJq+1SrzXQjS
ILsaWkWtDyqONDcVF/vL+Sn+ymrks3XguUDtaM4hbLX5bN6UPC0r28cJz8BAW2mzxROiDbCRDINa
8USfNLXb48gjvBm9ZMOdrQG1c5TgwtcqjsYWt60W6wt8PrtLqc76wZ+ya36dwR1BGAp9Hxjg518n
WQtvISpqfm1GxYuKGs+/5oB69flJ+HI3rKMQhakGlS70ajaPkq3Wou3V1Pabop5+VvmqkB5gP++E
Y1S9nh9r74sQSjIgy7Kzv2C9SmGPwQL0HrFAzPUMzOpu4ipWvfOj7H0R55PLDn0hePLrr/irukSo
ibgx9VcyxDF1U1r2VzhZVU6A6daFQ7p3buCurck90hhgoD4PhavbYmUkqT4q5Gium/ogvlcEEY99
nwfvmVkBug7w9iGODiaBmUlSWpfIX3vnhjecVMCgbKZsLwrcv7SsS2bLB7WJkNKSGLXpZFWL5HSG
cy4yAXiJXfjunYUkR6JzDr5M44baZAoz/ufkCSADFBTwvAIx/JOAW+6fX8g/CcfmBNBAUP+wMRC4
+3N+/1pJrVFQ1ZdDphcCBS4Sloa61xUE+OQ57+y6OyQrA9xT2rrtPKswouqwKGPWPEAYxlEK9HBZ
u2jiS/rPJmq1hz5II9MBVROGCKsv3fzNLkYj+haYUfm9K3W0ofBm7lDKtM3w96BpOQG/VCzHcImA
N8l6qF5pgWQqbp8WdAWLVhGZj05u8NYVZvLb6tP0WcZ20fICWZ+tk6r1me6OTT38lM25xX+rqa0P
NO7iEmOK3rQvZIw7W38VJISySnyli600RD/ZWRwUhe1nf9xCKDx4g95k11VSX7qu19tnszZr/EJh
iUubc7YJmopsjhpDUm1/JvzHX1LY2PrRl1WkfLnS1ZwsDmXnw/kd8bVXjAYUAEByYuKZFYr2+cCV
VZFWWMBwY3ejdKQ9WpChwL54LmkOXscElCGWxcNyNw21fr+0aX6H9bB03xlp4htYey9OxzvwE1n1
JTqd/3E7hwLENXSl9fECKby5r3m1dEw8msBXJaP8JwAQ+DiH0yVWy+68A9FVDYVWHMKrn2cgEa3Z
Yb9nU0xUF59aq0KjN4u05tYMakSBE6kt/6mTFP/q85+3OzAnnlqMRkCy1fMMSqCeQzIE0N0621sm
ZCFmhCEPY1LK192U2QdcJMP384P+oVhvtxkoXeR6/0AutzWJqrNnKyiywNewJ6kcxCNwnYy6RG+d
wpRbJPdTLOgT9CWY7NT8Ua+2EwkALeVKEouYTl1qRj+DQON5RrQgfJimGm3a879y5xkAdMeic/iE
Tq3/85osbTinYSLZRL06WtAdFrsI8OanrOmr62xSstvGznts00b1iBS+eqH1vDc8SRxvHi3wVaLp
8/AQ45JMqWNCU8tq3kg8xb0OTJ1tYSq4Z2BhVaN25ZBvj+6ECv+Fx2Dv0rEBydAspJRDD3QzfJOa
WA4QqRZxU/+EWor9lgXrCKtREY7e+aneOWRUi1aYzEo/tLfVQDOcJrxIifqxn0Q10Oz0/wy8eX6c
H2XnTSWYpyFIlmZD4doEhkWkZLIklZYfpotxsqkYvWJp0B3lABNFFwPZC9n43ldRpafbusah3N6f
pzAVHXwhbIX8MS2CK2gouJli9dVcYortLBUGJwrpPpI01pfZi8PYVKeytvysb+bjEtfBo4pD2KGW
g+XCrti7qj+Nte7avx7vRZ11gTKvRQ+qlHOoPnn41Gd9hHF0KcL7QunFT8nqpPLZDubhF7X5PHIg
23YfahZrkkP8ga4MZpYVNq5VfEnf6Gs1hkt0zTPWCPuP8Pjn31eLwmzKSrb8SQv6qzGKIRyVKe30
0q5OOad59RYVCARpsdtFEzWzvsjSC9t5d0GQUST+BjNCE+3zj+BdXlKpaonxqb/faQZ+w2NTBteY
Yl/Cfu0NRWGXAj6UGajk65//tR4FtJ9ZhzWDZ2QX/td2Q38I2ql7QxDp5fzp2dnNFuYRaFQQfWPE
tP75XyMpOoU95HQJ22j3YWUZlk8LLvYXmsg7Z5QDyvJBgiE13easi6UXs94Q92JAsrzJvAmn0Q7H
h5ipDt3U7i/J6O5cs8Q5XPKIsqCxsH3fuyTvzFAuLL9E3HaCi5OMP1von/P3SMnxFtJKO/pYmqx/
mjLoM+5gZ+LSrt37DQg00p1Y27uIZW2mNsFYvC5G0x8jsXJnNSxErUFg7xQQ/mN5boticSuraW60
QizXM3w87cLJXl+zzZPMK2dr6/pSl9hSoWZIoiamwitBizps2FvCUdBVOyTYvnh5lXWPaP5KLjL0
5YWH7mvzz1wB+WgnA6Ndoe+bO8VEOsAcw9rwLbMyl4M2tdqxRmrDwnNLFcNtiZoB1WU5tq/GUS/e
I3AsL4ltLt+wKQ0uHd6diIhZQHuRnvIflbTPixGQXkX0j3VfzZvWiQKWxsGbKfKM2LCPStVUuEE0
y4WO487pQjKFPjbRN1Xk7TYkFZwgcYMlznvjZ70Q2Jtp9r+Ki6MjaqMIhFMJJ5hP3OwzUspMzls+
rYub/jqXpxoN27mffy207uvD+fti52YilxQQ9MDargH+Zh6TcIH6OVOLTvLSL+xWXFdFvXh2O17S
bN6bvJUCr4Fpojy53UCNnGNOa0zA+tHyd/W86o6zrKcXTsjuPqVVSajMK0XjVHz+oknO8TicE91f
tKlOD5Zc5ESqeZY8UVVKwGQuSnLbx2WSuvQKom89loeGU0wjyhiFnI+XOol7M0wAze1FSQS07ebc
2GbZttmcslPVMroZKCqVDr5uYerJsJh77/x67k3yCndQgEOuoIBtOCw12rRYULUkcnvY20GFX5aW
Hc+PsvtNVH7Jguy1hrfZNdqkWFjVMwowZ3Q1hT66qYbwhxKa/7MkF6cBzjWJp6EBV/qSVhN/6BUK
Br4laA1lNibXdjLZXhA2inP+q/bmDll4MJp0RSl5bA5eFDd4cCP158umlF8PjHdo6qm6MHc7wc+K
bMdxhSoZJ26LerMpk1h2ubZ/4tz+3U2zFrjB0nUjLuLzjGpJabe/iY6Mg13my0r8LIvUE9pIQev8
B399xlfgO1cZurwA8Ox1Qv4KFtqwAjQTK3AHsLi6G9J0qLhEjXBwqsLMb9W5QxL8fx+SC3vFwgNo
oL76eUijnfGAJDj0VTyOTzI243Tg4n5CM2bKryfRX6rkft2qCrJTCAmAZiW437K5qZsPucDT2JeU
fvCSvAmP1JL0Q9EI88K37Q7FjEHktSkKfnEkmmSRjYjM+plk5Mcyl7ObMZB5JdtEvpC0fI1F+Cod
3DEdY5gm26yX2IuOdwYpUFSNeZADfFHmbvhQ4glTkQSYtRkhuJBrOGnJc6KWF07K3h5GS4QaDy0t
mlpbAww5EVI0idL0J5SyfQwbmmd5iJUbeQjaK6VWxqtFNFjF4EkD1FIU0fhtKYrq5fxm2p1wAiHw
EtRB4Sp/3kxD0lRYGoemLyN1d0S7b3Y1MWcnBe/4C2u7k1KtgEJgZJR51w21ucYXWHhmPFF2hTWt
dW4LDuGfLIlm0hVLesmAUlxJem4/N80EJRd2An706CzfLpk83jSWqK/6eEiezD6d/js/C/SK+M7P
USG4GQXR69X7CFzy5lDlkiovA4QKcHWR9FFNBvpjqOsXmFkvjcjcpkHKz+2KYRhcI7dkdCTatr2t
AyFTFy/GMT/ModaVuN6ju+ejd2V9qG3QNk5CnJk4WigPtdfIIyCgAIGlzslr2f6YRbPELnW/Uvcy
TB5Cmspq966FuF68oySupm6lFfr3QcbnxgWPBSCRZoBx0+LEtODRrS0wNaRcSZ2l6araqRE3ij0w
G7F0SFWsrHHuq4PlpoJHmDpxECJ3DIxXAeRmYaR2H1Dxm5/aGqXagzTklXU11Vn00FTyrP1sFDEJ
p8GlWDphXK3gmcili1ti1HVt6GWVLaGgZMdqcFV2UtSdirxorm0bNafGDQtNyb4ludJPJwpJauHm
cTER6tZIjLgyrpE9ikHIOyMOIEvKFU/5hE+3FOrGEQtn7GNLVCH6t2SAJHWq4dl0x1BVk+rbYCix
cQ20pU5eTb2qJMfS8Sq+Ue0ZQ0aYrdhCRxLV8gMV2NR41WJVvl9AYi1uYnSid6s+WRaUOVJ6rUZL
lY1zN8sPU24N2R1ddP150e2kxNMcbckDjuZKflDssKy8yRjgGtHx0rVTNZTLxzQtylsw5o12aPKq
Cm8lBXdWhxwDL3EtL3Ns2GNcfK/oo9QPvY04DLp2QEWcDF/G9f+IVv9BNaV5cE0CjsiZAwmjtykL
K+nQgUnsXFMbxtgZej1p3aKy20dJWLnphJlE/Cd1NXPgYm8jXvCbyfrQyW1jxFs77bMaV9S4bv5L
lqZ4N+DcgnDRtdm6iaGp3hq5EQWYaVZAxqmZBteYBFfxwUZtRxxbGZrqbT6qaJPOyGwCh5SU/M0u
MOMG06PqnAMqJO/D2BvXVTWp9lU7I3+TjficX3cZMiQOiojBcDUCLF88XNGy7308jRBgl0ED7zel
4rnXK/tHH0TJ82TX6k1IMiih86Pn2W1l0aV0mrKQYJ7Yen+XaXMve2O6mMkpW+wW19KUXvKxyxIV
KxF6wKWn6EVfORxVeXS6GifGNEo4OFlRRK3T1iEm5mBV829WYRqPlj2IxtEbLZA9LcyjkdOzVNoB
9qxMZhiGIJZQnFIWVwUbpXupWg5P4Na0FC1NUG9IbM/Bu5bnsGppl8TfMTQyM9dAA+TFJkD5b1hq
eTnUYTa9pIjE9Fe4fsndIZDE+ncmU5weU+xjn0JUlQDxyGYHUbTQi2/VkKEOrre6+J0N9SLdzRgx
PY9Fv6rIFLYkHzIrxtVeKmbTvAqsPs6cNkfPBRK9rv4rwXefAT1N2ugMIkcn2sz0+cmYsbN1sYQ1
VUfES5/7dlU0V3Gb27bbQVIrXfSOQ9mdIEAWN1NMo8AdbQy3sE7uwPksdi9KJ5JEcEBjCN00GeW9
9Fi1mbgaQvRNWVpJP0LB64kzlWC66dWhT1xCwAlf6a6irGCW3fiCk4hFsmmr7UvSlKYK6xzdDhez
ztgnB8DMFUpr/T1sQ8CvuAxPXpAMlQYlCUiZ24Wt7KeNmPB8RCuld9OZKjv2RyEaI8oQJA+Q1o2f
udpHzen8Q7HzTKyuoqtSJNJuxEKb53JYO1NRqvi5mWt+KiU9XB05BfojZoIGB6uS8KYVbXKLLLxy
SWR857HmpUY5b7V7AoCzaZ7o4G2yIGR0O7PnA14i8YO+es9VRpJfCLF3hoLBgvoGgOhVeHQTyFsL
NhfYv2p+gDgmtJA0cM0gaE9zVxWH83O6hhibp9dGUYRIXltFY7ecoFLIiB2OUM+KVuDjjU7eMeQS
eTw/yk6gDhIP7c0VKLKWwD6vXNnlPRa7o+7neoZgmqz31ds0DtGzCMbmaARy+M/5Af8/WN182Boy
0+RaZ/KLYB3KloRTBtowuAbbw0dpU/B6HPUM61IhCbM+aovRATYPAHjdLtQ1kTSfpXlGxwupM6Dg
PVxoB616uX1CsclKjEceu6KtbuH16ukD9cM2PtQ5fz1KUVPJG4EezH9KOVnlv4indOGxVnBfvu3k
IlFva6TL9BedxzB0en0arWvus1DCsV4ulx8Rdto4G7danOJxYM/JAchFmHzQ2IaPNoi5F1eSKXLl
hM1XJ1y7CgzNjRqMJ/4zs8jIB0edYqTQ2LthctcOI3bhSTDok4cpgk6Kq5X9R2ZEiDh1o2F3XpRr
reKGGCrMaPbhoOKBIQbj0EJfmu+jRB0AAkg27JoWofJrXNfHVRO2wNM8NoKCp3sS6oMVlyAymrZe
kus0nZXcVXGMoJ5V1ZJ1gt0x/MLzE4GEWI36yJPrnv+yiYPowVTLur9OY7RHTsBlZPUwKks7X7eh
PbZvKfL6quGZNNvNjwWdr3CVnjeDQyUGaT188RwmTmUpS/YO9tSqbifk34qbMdHn8thklBl/jZAn
EemdNGNwi0nVykNc9KlGGz0em0c5q6TMzRCr+tnUeoHRehpkzyi4ZdIvReTlt7BMhez1JZqVI1IC
rVJ1Tm+EsnaXzXUvu7UmptuhUUg566HTf5m9qgcPitGG7REv5vpdN+oBgnGJEoKjdJFqOHlFoIuL
B2GHp1aFPFzh/wIMCPmT8LXLKJmhXDRNtzkyXeOVUbF/nvQyyD/ATJiIhiM6ETmDHCnfceOU2nsk
kCfML5SiQ7+iKsQ3fUAs3xWLlvzudSOs3uCLZfMVrevxFtfqMn/ABV6LDnGoAzhPhnRu6Yoa03We
S0NwHJdyeDMpIdjEsNL4pABaRxw7ld7w7Z5tV1vmmcQ+NmHEzlHwo6RWrDtyE6SDN3bzIiWOrRQA
E/rYjBaEx7LyIwcTFrqaVokH7HvL4cbI5S50VsMM2xF5L2a3EvWC9ChJy6uJXNoHMvC96tl5AhRC
Bo3c36TwkQQWzrHArgJK378QhrkYC0zUfuV2jwxTauuNcFAmG49LZ8QfMWjZnzm6bjomWpmVstNH
+zVuI1kBSJMqvRMO/fQoVRIFJoKwuHWIcpbc6WsjVo4arDr7KAHw8GyJPpCHBQmgrWgwFQrHcV74
XULj9pSKvAr4kVp8lzRz8LsbLaX2FKWaXvtwNiKPto31YARSXgye0UzCfJwUtOVcEQe9fgSlF6Yk
HRXRtVL1ivwu2hrJgCwzwvKmsUcpQB3H6MzZEwPPqltFOjjyourYU41mEheObWSj2NqPOuWkXgjp
ydSq3Lwh+O5eYWzDcLHmNEPEpCXSu1NQHjHepmROT1TAciJSKLBdjAbcNHY3E5pZwb2pxnFzl+iV
WbohrOMb3SD/OISIJd9Vtjz9GpKFlh8ybMngJkqtPVZR2skPi2lXNnchsn1cpZn2jwKaIoVJXtvT
tbBabbgC2dTeTnQXDCeTCxDcJQkhmdFAzPcQg1j2USeGD2kvqhI5gVAGcPVNUryPcR2Xx1Hrl5Fg
h1bkQ0/g800q0Zs8DUGVDoeeBlXIpstn/RBpcflUlUj5hdnMjNX6Uj+3dVqOb7gqBRmWQLl6T1yV
mF4OPfmnUVn1vZCSTnNE28qKX49l1zs9Xa7Z0VNeZMfqOvPBnDSeZTJos79VkHIIH/Vx7r4vDRRt
V4RWc9cY7G0c4gimRNCklisbU43tmDrUs4sw62R4hc5BehdylqIXJgDr35SLEo/wkaa4fI+ktlOu
NCVpnqMex/Yja2vZ36ggzL1rRMZwX6EPPrkwHsbxrppNgPatmpudJ+JmSZE6gE3vZPHc5o5Wy1FG
1Ecce8xS1QiPVUGNjjdO6bODUJP8kSqHUh71XG1Q0w8HsO1Dqur/9NrUKU7Rq9iDArhWHPqCbN45
B2Bvzln5NIGg/aVIffwvipriIcstBduxsUh+x20z/pZT00i8agjhEI5zvJA79LP2TAs+0Tzubbl3
JPbfOy9ym3ur3d0PJMCC58GY2ptyKub/iIPRjuD+6l8HivncE8XUdU6cSPX7qCLJei0RSzRHgsLi
1RRt9aMKlPiZznF0rcRpVh3qsVNiZmWwfuopfWGHvzdOvaLMy/8MC8ABHOhoKH2lL8oIxaVIvi8t
Ka39Yh7jb0tvjYab1kYYOB3EIbSwTTt6zWhQmlQ62dVuIpt55XeQWxJcfjpjvu1KQ3+PgBYH/8fZ
me04rbRt+4gseR52HSfppOmGZoYdC1hreZ5dno7+v4pXv0TcViy+PSQQlSrX8Az34BelcFQ/buvp
v9EFYGFnpggPaPH1Ty1EKZPcx1LP+JlZ0RssgnBAMHqA1V+MuW+pUnTcZ1YGs9VPyPf5ZJAfXoqp
KwFM9RHZtIKzwq+lDhfzSKUyiU5mb3bf0drU6i8T2P/PwJRGxVeSatKJY2JuWmSKFeci5jq+uFGM
KFEkDO/7OMz1L9MSJlk0d4f6bR6mxjqFbai1JypEqnnsm7p81p2i/WYsbsErP+r9k1Ba/StNih4q
LDjQyTcGWeaodP6/c13NiR003QR81u/zpXavTroI48DMhtbP2jxJeHu83PRV9NZfxiWaLDrpRS4O
IfKsF+pTzlebCnJ2oG8XfoS7Hg8Hd2669h11KZ33JU/qNsi81KuCWVGWX6UzoCaENLmIghZDKwrS
Dp5M16lHSD9w3Bgz8gmNJvWsg2x76HD/swKlSof4Ta47y/t2qBrzDH6bPQ58evpM8cXoD6LXkcKP
XY+iAlQgqvhZC/EISLOVpWcChvp5wt5kfrCwjqJOFIXLpz6KmaUHawi2SzJqB9Mew9SfZgNd30M7
hIv9T9l3Tfvlfty7lTlImrJEE8FHX8vpD3BDizH3QOsTLBy1odffjKUzH/Q8M3aK7xvZmBSzk9IZ
YCEsW8b8fxTfEd2dZz1BaUHMldYcFztxj2E9h+VDDyv7bA+9K0WTURUNylqL97wqX6cUkjRMOVPW
kOmWrdKxIuuoD1YVbIE+Mk+OmoSPeg7xwvRwnqCcPu8kn68TJSQlqCtQsAYrBYL1drq5NqrqQFR+
WWTQQ0e4C/Qh2qP7bnT/GAZcuWR9U8laK0FoTsk10qQIeBIFocRqdd1br0QrgJLSWP5LBbV8O3el
dc5iRdN8z05r20/KXr8qnbEnl/T6E8Pz0XRodiwxCsxyt/3xiXFhKVKHqAXvgLJ644W8KLhTiyuh
uvNCVJ4eltwTvmsW2fn+Pt76uoh3sOJkv7DvVqvd502nO11nXLoWfv0kJo1bYS4QynfL51ELlZ2G
wOZMJYwdSyYesrUUihm7GAXWjXGR+atfeX0VuI2RnPKw+h4ia/qVS60gvWiH0/2Jvj6wkgCMmgHQ
dQq/656Lkg6QJOFYXew8wm01tUQw6RjbiUbdM7eSVYPbjJihpI8Ym5gDs5YUIBjJ0tSKjAuohyXI
iy566qmkvY06LUUTkc7nYDv2zi2xcWyAkdItg7hG1WR9TAd77iqxpCqm3E1zQYv4lzWr0U4RY2O3
ABvhUNKeB8C8RrbUQ4zisZC+j1qPC7eLk/pPKT381IeL1xw7N7F2pHM2PhtyLUiWwQgAerAuBiW2
6CwvMpbLnFG+U604uU5WmZyE4hY7wBW51VefDS4PYCUP8hd3+qoYlCYIAVUWJpCKVy3HpbX1n+Cj
wjNsNvPaok9yANnfHnND8C53prLTONpYW0B/FmeCXhmBnnF7ByRxljs5FZbLkMTi2KI74GdIW9IZ
WdKDGM3/w4FAjwgo6G+SB1Cd2/GKjIZY0aPoNegtjOklq870eIeLZQ35Dgrs929fLa3ktTk0dBFg
QlPkdqzWssfSEraK3UbFyVYVp/vRDbBWfW2M219ePjHbKDVK2JSpp6QH6lhTD3O11Z5F32SwHR3c
Hv128sq/rpjBKaJfp5KooVmw3tJm03e2oPx/GfLEeo+M0fxTG6Y0C1BUNn/VGqHOzknduB5MqPpS
dYSmPuy428VABXz2bCeDlwHo4jKo3RTMCzpqrlWLK3LV7kFAo71/+230YXWpMkGNE1wN5ImVFAFM
TjTJ4AReiLMdCftvqSHlrbt8gfEKoqAZWwu+Oi/vqU6m5aHX+qIIsrJzkp07ZONES2SUQyVRGmOu
RfSUHsy9VuCCmMwLPp9E3hdd7ayj1nR7CIqNoeg6c30wEtt8bblQOn2fFDKPNJv6OUzc/jnTejWA
OL0nfLxx+2IjjE4Om5xIaY2A17q+qzrEIC46CUwTKKFF4m5VxZ6A2avnk4o84H7p9olECcyC272D
L0PdCbvtiVoEAbOieYfO0qqLSDXl5Exzf50o6780OTKZ93fQ65GBD3ABg4JF8hVC8u3IdjrDbVK1
+ZIUeW1+ADScev8tFDvic5bZEMzjogUKbA0ZDo4mzh3Vzg94dWyAhPIppf4iCGx1/cA1UQxJlQ7i
JYzcQv1IIqA3TxEt+HOCFd4z/hDd2xlb8K/35/3qWmZAtEPgTwHAgTmwmndCdztfMh6gaEQfRHWy
JFDNiVzbyp3TPFJUuT/eqz0Lzob3Fb0QAIvs2VVAlsOEaOQyYAzalceEa/poteq/IIH3+GEbC/rn
SGvp5EnXy8SqMY/tK1KYfvLEwW2oX5RVnpz0OC5wapib8/3pvToocnpSukOiQWBOyh/1R6QLB84c
wpjp6SEopTEx3OswZe3lr0dh5aCkQF9Hs3UtUdxUwzLjSO9c+qZMH2JgJ4+LWu5B6F5fqki206Uy
2ZeSomquvpWkk1FjtBjGXqZLmbbJOzG32bdm8KraN/ReMxCZzpE+zjqgCHrbVOeuF+PObF9DTkAw
ghMD5mqi/0c+eruoLnSrJM0TF/voJGqw5Ijdk1no5g+gdvaHzJyN77Vl5U9tbbRPSRK5py7S7dF3
Wiv+Hg3lFB7HPiIeL1tT+3H/U2ycH958KGhQXiAkrXGjip3o7iSohoA1oa5q6fUJ8Mj0WKrtDAqo
3KNkb2ww4lLgvmBi+TBr1qOd14VdGRNQn4QNpnVa9jgXevS3sCpWHJlg7kMatRLsfLviApu/3gvZ
YEpuYLkABDic6HWPxnNpmNnntonLR9Oqhzf51EQfRIWx9v1l3Ti8HtEqWnA62CokDW9/QB/1pdrX
fPIUmZ+X1pmgbPSmkT+EsXRuKQE3f5yrUHy+P+zG7cSwkOdIVgko1FUYAVIx1fuWYRfd7gM6mZjY
UWr8MClj9XB/qK2NA90G/Yvf0heW/Cl/3BQqBqvqJHSWGBEwykROzFOnaL6ad96zhl3czvuyObXf
xrmynkOp/XY8N6obNEBN5+IMcwmSyW6u7mBW7ytvsI/3p7a1RzkJDjGg5C2t0/0K2Him02a7YPmH
xU0+anSUxvn9/VFebxEpCGVQMkKAASexVUIRzrbeDBqlfqtTVOh2EVzMJXZYxb5+gFdVHUadXXt/
0NeriDYA+TXHDxkLHs3bVbSpWibZgHKZXsR02YC+HwlpLArhg7azittDYTUgbQTNVwKFfVo3oTq2
UD3mJD5RqTfobVnzuUjD+HR/Vr8TlJsERpo64/+GQod8vdY2Zbg4d07bCPfitW3/hE+YQ6OnLrqX
Tlf4bbJmohAYqL3e+FVf1dIQJSuNS1Yqxoj7pBppfg2+6Ac+VrXqY5EUGX5XpVoFCy/pC59IvExQ
jWzV/OhmaXute3T2D+RLyVODCqVsjoj2mz1wGdHYjl0wqqgoNeoRqon3i2Z1c+1oXhrPXlGhAkSf
XqkOOI7XxtFYEAzyp3r0di6h1/uYu4BRJI1IqunKv//jiJod6gp2xG3QxPhyNVj8PEF2aXayx9cX
AaMQ9IIPIMImO74dxXE6ZRYDBzMvrEE9kuFEuW9ElvOI9YNbSjTBLll0a29BCiAII0OBuLS651o7
9irHQEiENjGPOHxJmvhOPMOYSaxmR1RDhgmrzUVpV/IqkLMGiLK6y5WuGRt8QuFxLH31vTHDKH4Y
mzzFumOMdCeYJoPSnD1Nwp8jWpkBvXBgrPe3+Ma3/M2LljoTUtV19S3zxUFJrEaWr6+05ZikpIdT
pE3B/VHQlX49WYq78BvlBQHLbbWyiHaNvWDR8WZJy/GzMdCz+b4I+qI/nDpNi0fVjPXxnPGP6Gck
bUFHxgrTKmgBBVlHs9O95oKeYIa6Nm6BgBPsuV8ChUc+O1fg4C3f0CRGNEf9xTgsoq7Tx9TLEYOP
7Kym1VhgfR3UqiGaS8d2Hd7R7170AyYNwz+1GVr2MU6aXsesPVwUHyALzAXA921+0vKwzM5Uo+YB
E/PZEO+U2EEeEu/WePqIBZbyyU7QwwK0GIno0aLCUfpeOEb/hSTdTmDWTrcEjUjwtDBtsHrLmPQI
t6Rlkp6pgNXPeKUk+VGKYy8nGJb2WxNfgNi3jb78VaHeeDKtUHtx8dR91/KDH/XRQ/griiOVJ7Id
2y5YFtgugSLStHnTRqGl+l5aJJ+1XqM5H+thOzGlXn+mZbekX7uF8wuhM+pzvwpnIAU0gtr6u5sK
t/3Z53C1ZATrxY9WVJbz86Iq6ed+BpQQNE030s+MTe9MO8rof3nGkHzIRUGN2ra7aXxw6Z5V79SK
/OVXiYxby3wVCMF6bEuVhX7RP0xtZ47HbhRpfqynWlTv0iYUy0GdLDf5oXeou187t8XQTmFhjINW
tHoEgqAcvAeuuTC5AGJbwOxNenw1q7p3T3bWavN1aFBDOOB32itv836wxwOQxgydMScS4Te7Tu1r
3+smetSwPvEHRhXhqwLSaPBzW8umjzTSQGe4mFwbb8MkNesjvsK0yJy5StzPI/SV8c3SiNH+bBtK
U/2IsozYRHfa/sFodbaf16jOhEKZHoKW7cNo9Dm/XN0LZijmI3hoM32IiqpF6LTD3N3PR5xoA5yL
7MS3lqXpTmBO8NrL3dabAzW1jPrL0CXO+IUoqNN9WjD6j6gxYrq4SamyLbvYbA4TybD6MDeKmKCR
S+VDrzeqtxRkyFkpkjgq0myVWp0qWwwvU4FlesCHKNugj20PdEZta2Z67MFLA+rul/yqVkA/DwuR
+/cBO4IUbf0UDWXasPNLZoZm7ruR6v30liw0+KM9PdFKnAFPLGUMaJEq8s8wbO0G4bYirdG686Z/
PMpKxRHlUz47UtWT8VjHjqVcnB4fYj9Pkzg5LTbFjmMeO7819uheHzAE1PMDdcNeOxi5awB5wu7m
2Gj4LEEB7jz1UBD9FkFERTMJyklJigetEFoB+DqsSj+pvfRzNVXi0aZNqx9CN8xfVAs9rKMLDEO7
AuAb5mvtoZhychYnvJAQZ+NbIgJwJwMIsnM+2n17KOaSg8V7gJHGFM9F9EbV+tF4gJA3fsijMP5l
uSBAfZifrX5YLBtM1jgOUU3QoICxDe1WANjo0Bk4e2q8PKHP0Tyyaiw6bi3a4Dc6Gh3+DClNOy6p
1zYBtWBbfJ7UvnX+oc4n7KPbCRDGJOlhi9inTiFktsrskHYkLTQ3qB/8U9bAyH9Nujp8npK+fKfl
uvbJwn07OidxnlzGqSu0YK76xnhsRNO2Z/4LmpoukqgAuCxg4AMWnn//opP6E7b/j5K5bvHBYdLV
CZQk9ph9erLyZTypoxEfcIacjm3caO/uvzobbxsVK9liI3mRshi3EUShttNgjhBy0ZEqnhegJodB
OO5OTrgRbxvI3eoYdkiJpnWrAiIxz/jgQfsFy/OtgjsAdFhDhmbBIoTKuvaQtDEotvtz24hUKBdR
yDFomPGcrtMWbk0ULEywTNM4nZJaQYFdYvZ0L3Z3Au6NQEzq0+GRI2dHUfV2GenX4txQqh42BmPl
+aOSZf8phjI94yiqXmrhWjsdmY0CC7UbpO2lgJErS4+3I05RwyIaRXjhQcX6fMmcf7DOML5w5L2P
E44YQZn1XCEmHKbQXpqvKS3dvSry717+Kj6jWm0ZtPOQ0UEW8vZXpEgDRLS3FAKOzvoVo8nIaUT5
6zJoheogK4b4ru+4nfovjY3sXYrPbO9zaydvVTNdfujaAlS+iLM0hGZTIAI86dYyPVcJxAnfSWYI
D/jBJREQuKHXfTVSQMb1veaEB1q/qnEoReRx0QDUg6eBWeKbDmqNG9SCZrnf2UCYsYGZ3fEwgB7N
3gw577w/zKNqPdRRpH2EBOuND5qS4hyfR4Pxvhu78EtrV8n7vi1zPcgQYeqOhDJxf57xWXxZtKyM
/X4codz05HqLDxjTnP2RdrzmD4k5fUAaCaXhrDZR9Zxmob31JsV2fRNWw/uhjAs7CIVdfhxE7CQH
lWYKIryhYhN+JLhSHNoJQVDfaXqnC4rBq4tDr4jK9vtIi3qSHSWBhKDRFnLruBV+LKaGWApg0QtS
jEkdaFMh6ECW+aS/K1OQLTjOGIBe08ydr6CCm/8Kq9f/Q7pWv9Tg/dPjGInie5bVaKdOPCdIRWFX
+xMvS+NjWyQFONYy/CbaqP3l5ok+X1P4M5/w8YKj4zLV1kcKzX2DVSP+gamj5Kc8zvB2DdGWx/dG
k3bEORwv81OhOPaezNbGFUZzweQwSEsl1Pdu9yDwWDdXpPhI1A3F0QDGddKqag+kvnGZcLphCyLo
BWLyd6Hxj4SObmBYFF3rQJkQ4mM2pkTfuoGAD2EqqoJ/fXNxVco6CFKjXM+r62RUhO21iQciHpze
oQc45sClwSF3aXJ92RlMrs/qDFO9x/2KprzsBK1ukrSOENRQMfRUiHUPwpvmr8Mis3gXn7Z3iIjp
SAjGjvomMZDh3Bl84+PhFoUaBT5pZMvrSoyhDrCwbEiYjaN3AXhVOHaztVek2BqFojpZHDJDNLxW
61kMRUi3MXUvrujy45xNxgOv4Z650cYW4ZOh9C1TVlox8lf8sUUqTw3taKKem8RFeJh6mok99YW3
CCCPOw/q5oRogjiUT5nTuqydTE5ZYdrnAtno4mNmpkOAkPq0Y2ayOaE/RlkV8clC08Y0M5ZNTxZc
c2qIGVM4fEzjctgp1G88oLJ+RLkW4xcADau1m7NYMxYLqbxZabMnrumGOF7rhp9eA3qz9CYR3D9i
G5UFxMkRAAQjzM5fN6/QPana1qmia2UDMg4KJx0fl3SehqCEgPI5pk3iHWgXZDG42RI6N5ddnezs
/o2jhyIQ0Cb6nxLatYpQoJrGbTx5ysX1luQy4XnwrgKBexiSGf3qGBNYkhjw8UvtnO5Pf2O9GVle
mOgBQIdZfVonLoqSVoBy6TV1mX1PVYoZMy1l/q9cQk5GDGN+pyT2+xuuLhpwVOiuWDg/yi7t7flQ
+0TKf5nKxVpM6jUo0cNmsOpzps2xr2bdE0QUwLVa9NnrSPggw6HMMqTKARjoC/zt76EFcPf+Omxs
ca5YAGa/NYxQ8bj9TbNwO0MTQsEXO/kiuiRGfsXK1aNplslOqL01FHscsQegVpCCVrFSU0EJBAHC
aWpa8ULJRnl2oBteksjZAyNtXA90YCSvXFbrjXULJJvovuluDJSddPchEyhFzumwh77cGsUCekTB
in4Hge9q7aAfpJRKsFSftQmxjGF4ynX8Ze9/oY2dCgZFErZoCCAqsdqpdlUDjR4d92IOmvK1Lgz1
iU5LXvuaN/ZxMFVuNewMufWlOBtY7NCV48FffSk3HpGjA4x0GTuIq9lQTIEpxl+GOmY71972SPRU
sNVkemvWuYJza5mXiHiRkuaIPjU5mKoQwS6scR/ur+Pm1wLf8v+HWu10tLly2475Wk6K26ShJHlg
1+HfN7F5YDnEvEtIdEF+u90TomzcbIghZA2asI4dReR/OsVJf96fy8ay4drDWZFoC1ocq5BPD4es
bnseJlDnYYCBNP48HWTdEMrC4f5QG1c0IrGAFkkkDQfw2e2EIrvkftZnSuyUbpUDQrkU6MLMTQ2f
oBQcQsmrFgOCtYxnjTbGy/3hN3Y/cZGH1A+dL5761VaMDSekcEunah5h0Cqz4tb4L9Umnrb1/LEz
jWhnm8j/cHVJ8+Fo0iKgRCK7rrgvyGhrKSXhS4yHpApP0IbZHk19+VbJsWZBl1h9Bj0f/h+CJ2JA
k1o/KSk1glUUuthKmQhZiMD1Z7nKSbsnKGb6WwrO5p7E8sZZoBoBBwWsDHCLtTNwxzkLFwfpDZFG
9rE1PAjhhb5nF/B6l9IFl2A2qvl8uXVMMxhiQTS3Cy8exdYH6qqdL7q4ejs50Z4u1MbbSn0DZXxo
OOizuOsTIVGT1Mji8FI29MwC0vU5DmQHDobDYrifCGHa8RBHjj0GXV9006GCBxX5JuoSke6PuWhg
YNUpxUElbuIvqrVUe4onr7eW/I0SVw4eiltidZM7sJwyu0mUSzFOMzgacN2CMUFOwWLpEKTX56hN
KJ60xh6y7vUpZmhkWAF00lJ9hayDD1tpiaqFl0TA0TrENMkHSKAYxPlK1FWPw6gaXyrdyMOA4tTu
S7k1c4mHkU8Y+ce6g6TDb56HlGJNjA3lAYOGIUj6zgyGFKwsDijRR7Oe9gwdN0pExHfSBlYD/kKv
e7Xebds0gBKq8KIaCGIMZl9gUMGGP0PlLQ8CvN/R0rB80Wt3fJfCwTsJc6zf37/Atg4B4F9I8xxv
B9Wy2/uTrzJ0ndcql3gaDYSpJ4CNaM0f9RLiy/2hXp9qGc+S4wEdkCLG+u1QTtZBWRwrhc5krtJf
IJZ39MI43h9layvxErCP6bxyjtajLL2oyxK5AdVI55Oq5c2ZFlR6nDI1PohwyIM8G40gcabJvz/y
1i6ijEmOhG4QbcLVUsYCQANUq/CCrAZ0ZhSUDgLd1TPyEovvqgpXNPaie7WIrVXFN4JdS02aPbx6
ANOZgpXkr18yYKLasYpbx30ooVF3Oy/Payg0tzEocxg9zFCyem6/X2Z26ANYiGMvcH5kvazI9O9L
nUfNe2tYUAUoC1F+AblqfFrauo0OHNQqOS6qRg68JEV0GbAufTGqrtzDbmjyq94+i/w2hASlcCSQ
orWtlqRf5mpbAyrKraw4DaNUSrdT3fVtYTSfjTauRnQwrPK7qngRDM4+Kl+MxNFbSIewzg6NUmt7
Ao5yQdY/CkMxsiY6AghqrhasyxxFkMQ6lzRR38+ieFMB4jljIIJpU6TlxzKu/xGuvgRR3uRf/3oz
kjQBQZIwKwDLq21hl3ps2MiGXiLNfhKIq2Ux5kWtkz/nVUy7D8L3zv7YuEk08idw4eiD8datDl4l
0k6JsgZxeOx9AlpaAxVfL/qZzqN5uT+5jT3PUABNkeeS4MFVrCzqWe9qjaHgmetoNbQiaPS+37mv
NidkIwD2v4fBlH//R70oSwxqh5S+L7QnIzq9TtYfVL0a3y2jQTZwf0pbg6HKR4ZLkc1G9vR2sEiC
HsOJ7DOyya3puZeBU8L2t/VwL2PbeniABAM/km8tIf5qb5hRkridwkFuClUU537gV/kYSKTUsON0
QmUGgnvIHnEj5A6E/W/eptGX2RPpp/uTfh09c2OgKErVFhiouuYHUsWFNV3xQ1RXWQI3MSGvGH0T
VM6A8MI47nlZbO0baIjAY+TJeEV9xIhX12aZq0LNGZ8kXPCBiGYPKbI1K1uStaTcNj341UGYB4W2
HZnRJYItkVytSKs+FInBza/WTogsMrpCO0/P1u5BppjaDXLikiRxu3vGrHc7hDC8izMa/8JJaN/U
xRI+0QvJ91xnt4aC3PhbulXG6KtXblYK4Y3s1stUq+Nx0Lvs1NIVOqhxG53vb4+NoQB7gYaWAi1s
VrnQfxxAdQGcZczwKbFki3lCRhqVNC0s5b86xnrheH+017xKggWWDnAoXEZusdUiDonrAlzTgb7x
yJuHsIjyb8oQ59YVnnpbvRjtuMyXLGprIkNvVIcgyyQlvu6w2D1S5ij+mhkHw5N5UybiZ4GTXt1z
aQiBqIhwX89Npf2yqNEXGGTK+/vz3jgUFB2k4DJ3Kurdq0HUGA2FOiwh9dR6dNB4si8K/JYdpNjr
QyFh1EgVgeGh6rVm8XQI0wozI08XblW/KLbwoA0lie1rCMP8QKvlr2WkVQbEeIhqNa0CY30KEXty
HFiLzgVz0fClt80CzkPafTFAky9zPHxduqLEXsvqdmr/mzN1oAlQdJMdABkm/rFrMZ3sjVQdQOOC
bzgD8Kxp+ho2sjeZADFg7PnZv/5+v8vkRD2EGlBT5Sn6YzzYhTZITUT3w3CYztUUag/tMDp//bpT
hKWSA3+FWbFTbkcR2FcaBm2nSxtRZp9VI3pTtstPNCuqv18/5kIAITc98rvu7UjIZqAuMYKejopF
f9aFByKk70YfJTHttKiADe/v/9dhuyySYuhEnQFch7q6ZVpnSGM7NahsiEogQJi0x6lGPW9Qwumq
NaN3pLec/h+WE7Y0WTZuoRRnV889AFtPX7oa7EPr2RhPRk0AbqE+9stSfbo/v4394RBT8Pk4e0gM
r4YCGynohU3hw2Qn8Qs6Ge3FrbVxTzpeboDbYJdYExQJNGXZ8lpnB7PR27WNNsxD5ZpKfYB5XgWY
EtAYUvVsr4C+ORjZJHB32lGU3273CKY0JjdjET7Mqp2fO1FT7bOb8CHWmj1Wxm+A9M3EcNSk1Mzd
BVqbaGW1flppdW5ht/FVmV2wwvHcOcjRikxHlgeZ1F9zUY9TUFldYyN0lFdSvKsvf5SLh3tN5CAc
hVje1HwpIdX9OyK66Z7EgiAC9Y28+hkTBFFrAUcbovEokCdMlwZuwmS4ivPWiPhmOlKHJhiwfElN
iOdKIvJDVVa2/VCg8lgHi0BPIqCJi2BMEzb/4rKbojgFDlagAEMrkIt9Fn45uHF3MEpF4S+XcqQ0
KujhHOoxbN5aykJ9rViiGFTyYhRf+Aeu1Cwth/+WNGofwIdbWhCXHrpI7ShysG7qkr1HiBsE4F9u
WLng+G9zLIAUv9JPbii0IqyqRVfAls6hTxbvYWjivRbtqy0E8JsTSB2CpEv22m63EIynDuuqSbmU
sam859UDC0JO8TmjbbET2786gb+Hgn3+W0OPJ/B2KDfGmt6yRkCCUg/OGFr9cUGx/fS3y8aEyL5o
0ULsApx4O8qSC7THrIVWGeoeZ21GYLYEurszl1e3Jfz8/8XOGARA2FpFC/XitengWuGF1px+DJ0+
B/GqKIgq4Y/mp66eBs3kLZ/vz23jY7ETNEorVHXwDVidQRpYnb3USXQdsgq5q05FVJP424/jYTc7
evV+M0PKG3QvaGEQe63WsdJmvYlVmr6hPsdI6SKhF+LJE9kvU80tcUxykY8gu5eRoxLb/RUBwOh9
ilzoe72c1A+TZfQIU7G1hF9VeuoeObjlT1A/7V43Z3NZOCTSKQ2u0ZrbgSRfH6H5p1xGWxEvCrCh
rzH06KCdkj0Thd859e01SK4GeQoDb3phrzw8tShTUJb1AJa6OKMe2jgaPR5mgwRjbsEKP2TD5KLq
FSZKdJijcFAQ7VPs/kHXeheNN8+IX4wyUoYAITnrqxXXIEbjqvOMB8zu2tmnhdc7xxFZ2+hxyIop
O1ix1cYvyJRm1oEDY6d+X+m9dSauwnSqWNIx9rVocT945tylxzKDq3i0HNEgrmVYaBfRBQPlpuoL
YCc9ytrh1/1tuXGwNRxvLak+AsNjfYcoVqpZUSOtAFMz5ppt5qsRNqDo7w+z9ZklJ9RT5VAgj25P
9tDpmI2IMrw0plL+EqhXPdVaPpm+nQz2X6My2f4OTBQuRkBbIMhvB0OeFVPHEUe0HPE/sNaL7lt6
XrwB6zoc78/rdSFCjmWQ/Evklu2s6zjeNA1JRwKC1JRn+6ONDX2R5dKRehnedC4EaaXMMBPGF+Ew
2rkHlF7shZvy6ljva0oQzJgyPHa4q/CvbAsvtbOJWhL5W+LXc2Y9IAg9BaMaNwfFjQeENnPtMIy2
9aYb1L3G2tYeIqnkYqNAiDPtanx0cjAaFVg0WbiJX8fYXg6w0vc4MlvXthSxoEgADvSVeE0GJyBu
9dC7EBDkn6amW865FeffJPf2QVHGH+3odDtPxda2hfQElxWMEhXj1aWt4Fe0pC5dFWtcjHPdGup5
Al8KSawuz/d30uZQHr1mdq3cSas7G91AdSzlpg3dNntTEkA8lo1wTm097OWVG9+L7QqVHykIQvd1
OD3LIp2BqdnVHZvuc2NEEuteDDviMTLJWe1K3SEvAYxDPYI06PYU2lUUz5PpRFdjcLP/In1A0zB3
FCcwnM6AioFsLE6jGASdC4SeT/dXc2uKoDWJrKVcwytlJSdTXLen93atEUo7QzcyRpQDIEcG98fZ
Ov+Ed3irUH0Ay7FWubCnMYy6nllWZdcNR61xuho9yQ49/8YZ4ax4hZZYZw3WGHYEc2PlcAHL4r2Z
tWWxc8luPPu8+DK4AWoo0V63K+71S1bSxoiuC7TgI+TFh6UYjl7STw86suQ7U9/4vtytkowsaXOE
hrejzcacmHocJdfYqJtjnjveqRazjRianX4yGr256G7Rfu1h0e0clY2bgEIP3F3ZKpE03tuRp6zy
XIKE5Jojv+ZP2mCd+zzPPkK1Nx7zpf0PnlK4U/zZHBNDZhJDEm0aSLdjNh5ufGMOz4nyMj2jYtEQ
jixQsEUlrYhq+4z8o5scJhjhxs5e3rjesRzHxocHlDb/OvZeOiXx0rmIMfkTeX/OhywCe41uufW+
yrr2CQ+S8aeiZ9ZbQkmBCPMU0hPa2ecyKF6dZvm8wDWFhotn0aqkEXmZrMcXydVsOqF8ztHlj8Fg
F0UEk7YdUcOdHAwPlFCLfmqRan0Sfa32B/ZPhxBA4wwfIPOUhp8UTnW5/9t+F/vXv419QJ+I2gBA
Lvnt/igfLUZSs26Eu57bTvM1QUJDQ3O1cnofvGHZPrqGBfNNJI2lvVj4SyCOnXEe/c6SbVydDLHw
M2RClcOcZtOHMFpQte+AFk3+JNT+KrQOC6jRHdwKWSSEqE+eIE8+pFGZ40Ixze4TslFk07Ndqwtk
tyz5lfWmYCMu9s9CLAYKx/MI1rCHFuWrXYx7Zaaj/Yk2pWJ1QYfWfnXUkOXVg3HgcJ/gREyfq9ZA
RXcY5+ihqiwMF4pEU79jHRj+iyKv/azZc2H6qMjbH5MxN37SKHHtS1+iUPsYllCofOTeuvA0Z8vw
rV3iQvEzFGaHII+UdDwWAjmuN05UR7NfjYAiAq+avU9T3CvZaTG1GN2vXP0Hd1ln9BWz7X8WDQJx
h4oyQgQjAm6iz35NtKfUbKbPGnY33smlh4tFYzobyc4e3DoHhO4OhGc2IAZlt5/ZFMBIqFNEV91D
0Fa2YI8pSozPeU7TOCxsy/eUsgySaUIvk/b530fKNOyIQGQJmHtgdQPgwFmNmNRG19JsG99VZutN
SKD/8f5m3ggDcG4F1EMviSd6HUvNLqkpIHlGiUiBQYLBU2WU09gse9fo9lC/sbIMSbf/dj0pXqI1
7mU8F7i4HHsxmS9Gqo0BvMK91Gt7KBuIhgTtAQa+HaqOBPFVGkXXtBj7IElUEx0oBJTFIPY61lsv
MupMvH9U8iwaYKvXoR3zuKyGXrnkZWY/wgUuj0poWB8NZO2fkR5GvkktSfkRnT31k4aUgBHmn+9/
xdfNfJoQbFIYAdTt6VCurssmHIoEi9yIq2N2vtGCTSK/btr6LZ4nKezSpaJrOWUm2Xmf8Xw8zdpY
LUEVGeO3ytQUz9ft0kh3TtDWI4YeDNUHmkNykW4/g5oVi8MtHV25RYefcT1M0JvySP3khH33mAuK
uaM+jvZOXPJbV2h1QUsTLM4M6FrwoatxtVAb0MlQkivdoKYIGtfrf+LyU/yopln9VuqieT/8P87O
Y0duYwvDT0SAOWzJ7p5pzmgkK9iyN4QkyySLOYenv1/pbtQcoglp4QAbUDXJqlMn/GFx8vK9LsYK
NmmjDqoPU0PAec5bpQu8vnfez5YrPq1L1eR+4azKFwd3jjIo10H7aNQeAO+0bJrRV41JMQOYxdpw
cm1QUadUqdvLWJk6Agle1/sNQRG5h0E4H0SKbUloNIC0AT22wg2SNen+Ya5S5k8FQtb/QmcZ8fnI
nfqMsc4P+hLU4wBWdgKVacGwENpb86+CYf0UVHDDIE3BQbVgSyfCOGewKGCYLUv1pXO1CrdpHIQc
3xFG8Q5/SaX63LlWhQOZ1xkf4nXOzlgWrN1T083iW8Pk7nsaJ9O/97fnznG8+R6bI0K8Ry3dYHdO
VvZFH1PnvLROE+A6sz7+8koyWWJ2hS8GzUOZsv50NQ8LxdzUpyJcTKCA1hhPj+U0Oqcyna1395eS
8XezyZhYy166nFuBDL5dquwa16nwEwnHyque+hV1Fbtqj4TQdl4dLVdGxxSFwA+2ox0HXDBiy7MI
6dUPf5lRlr6UXpResOc6mjeaO/k8mQn6MQBvyLi2LUNUyGE4OkiAw16qozPwCsX1S7eKO9+Z3GE+
NxbtPQBizqg/RDNclrCATAdjDj+pv/JGCCw1S939Bolft/zRTMsaFW13fZ/r3mD5ObJ5vW+M1Gk+
kprxg6bMNmZcXmu5VPCW+rbulm58At3ZrU9d0ka9T1Ll6kGqFvq/brGgiaJ4KaCoodX9uvLSl0Yg
Amev0fQ5itXpP1wEo8qPG5gCOHp5+jeQzvnfZQHh8mx3g5q8WNbS/YPSv/m+n9L1xaFgozhcVVvK
Oa/Nx/ub5PWEXDIjaGaDswbESvF7u0vgLLhJY8UinBSv+aJmRvOPkpjrZ6ty1ndD3U9vp7YuvmjN
mNaPqZpMrT9OxlCfJ2iu/9z/MTvhmFwGQzyJemNuLXPunw5HYkH0G5sUfIVptS9uv9q+nqUuuZ/t
nHHd0T97Vm4fHJO9DQyXV0Zi5I6JgreLTomr92W6JuHSF3oIFbU9dXFUh6u2GqffeD45cGUSSOK5
zcvRnhjWmAcMRZrSUZwQN/8QY53Bv+Zp9DfwDlCFJj1H4+DC2QsF1GpAGNHjhfO1KQh6ddRQM+fF
llOxfle06Q3jGOcgH3wNJmQreXS9mL7QQ+EJb9/kIjyk1Wmwh7qxGB/c2JH6WGZePWZ9ZKLrUcf5
OwVG/LemjOZrN9Y5WiJd65XnqZiaoO9VoV2adWx+4wtLvBfJD7ucrX77u2IdOkk7JJSqupa9TIoz
PUyR6z1na3Y0Md150YCeCIUcG2DA2/Be4dbh5uithbPuFV+cVjculRiUA5LgzjnBVpxJKc1ciQbc
nFkQ4423emYcNjrxajbWU4rHwKJiJBll1GiDUx3VGjunxJNIUY3uLhSTH0nmT0dzmtk54ERJw608
P5k44jzY2pT5Nspav35FIv3BZNalqkBuWf6Un5dqqMsydUjDyXbqP9ZUKEuQ56bWX9YVOa/g/pmU
m3JzS4JJAAdBWsq/bEEsWV/UhVYIjkZTVn80VDAfOsddnjB2U8OEKhYflM5VggzzjCOI/N5LpV0u
KbLAxWlT3T5prFZL7zR2Etai8c6ey1ebhEdzbHF/Z2OyhFTWZQj7Cne1ZCDIRnk2K1sXb23V/aKC
KDmAeeztftngBCeNMAFB+fZ5MFWfMIoYMeLoRPk0I1aanBPDbNWH+99sb/9L5TP6mR7muFvZ9k6v
zFjEE6esNHDby5I1VPCwqZEIUOvAy/oxDWAGNwfhe+9zUbpQL0gBBrSxbx/PLhOPgQE3Be5E0bu2
norA1WZxsaulPeiuaXuvkiQHPhNjbA7c5iqEDiQdYuo8hBs6Rxd96BrxNmdCt5ydGeuDk0ErmXax
bXbfPR3hJwaESfupA/n1TY3j4UOZ98gHFaWF+s/k1c5RDfP6B6K3KC27VRCudLo2e1dLUxNl/iUP
a5Ih3Dci7dy4uCrd/9J7q1AusmMx98D1eXOluN5AjeDEZHxTmZ4EsmDnpcnq8/1VXn9YmWw4jOOQ
+qKZufmwOL/R4ukb1IVWO7+wu/OHttVq/A6h7txfau+BoFzDDJEUEZoMt3uoaV2hd9MkQhr/1qnO
u/qMd8eRSN3rAwILj9vHBSQuq+3NqKFY+qGIeyFCFQeyydf7Zu2DwrDzN9hmGNTS9Yx2/AiE6Aha
s9NtAKMna33Ic0Awts3Ztmt7FBRKEWpuZeWnNEvMb6K1I81f4CJlvuot6JC6a/R17HKapTDGnG96
3HjjwdbZ+6iSbo3AOJntq0oLngCwUkNPw7rsxUNurvVZr+osqJzMO4h7e69bsqwl6pmXvu2w1NGS
TIoxYwaA0pUPcNf+yjgDuLMzth+gBGmBO6Orfn8nvS6GeNEObR12E4jkrYzQOPSa0dC9DHVcsx67
Bb6RWnkYw826cqqq+Sj6vb4oJQeA7AYUHyF++2EbkWRKF41pqNaijIIxWuKPNPfzp26Zime7V5ur
qbe4xVK4HQ3o9r4lL5dtxSPLBOT21LRAwhZ9Yu0yz6X/Ei6FCNnhpbTmysG22TugLnUAZ4fdAXnt
dqlMaUjCC74lVkCgBt2yfqy8oj+IODsfDzYFAMUf7HSUK25XwZ1sTfPVzkJdoX2cF8VDxEDDVxvE
oOxDUYkfjuK3SQ7ZBagoidKVkkGbGsemMYRyWVqEgDAxfwbvprvBqA/tfKrnDnNp3IJNb/KTnCQc
IJyXPaH/t9SIFI7rv9KL52uJBh1+f2KAbb5SFuNSO3bFt6boNdNXmjhu/ATPrfjZq9IEogGcnO8U
vPNbC5E+O4DvZr41vSR932g2CqON7rWF71aFMZ/WXsuLU9Vzbs4I4hnwd5JYXx4AM5RLwHuai3eY
Grs4gs+d2SJDpGFh57ZSzBQbMTMNqlo1/1yNCk2g0bOAN4hqoaNlYinw5JYW//n+2fvBs9++UPYx
nW/GXyps/NvvF4s8UyzoMWGsD7oJFVmzoc6Wzru0nMz8IpefT1bcQch2R/phfttkyvNYABhr0zQP
SmXAYNsyisLFp81rnoQaHzmI6Dunht68TKIlTZV74PZHzjGvGHQF11qMJtbDCrIJkJORptop7hG6
fNZyI1bPzVAPb+NoNvuA3TNimDnU+UdtWfPvGVbY+hMm1tUV+HcvxRpb8x/XS4VzttPFEycViD3E
1lytq2tOB1EJPYgeOHa5XVIjabdm87mI7C4LFSHGIzjCzmEl/mHf4FBvAszepAd4qAkcYPgMWunl
H83CxFwSdcQDgbi9O43ONcBC2MvMWrYtAhwdXZzMWml5iqmamajFqcDI7AoGV33xOlzLlagv3xRK
P5x6BhOBgy3oQcT40YvebjnbQ11bNowhbG+KPjTSjSKbFveKOpRhnr14TOpTIzATe7HxY8VYj0Zt
9oQxzSQeip7bDylPJUsfOzG3lt/33uQ9gMeKlothTIhtFg4aVhnS3ZZv0e92n5lFLMN3VeOjB3ph
00sumMh9Ugeryx87d03QxoxbaDyzMqoYLQ7uWF8qDKq+FpjFCAyvTa1647qr98ZeF9s8tYndvhOW
Ij67NZazvsjNTPpizx2/vC+WJVA6ZxK4Sxnd38gSW87jmpjF9B4+M3PIBdXHMhwX8EFTl+JzwyAT
eS98mLW3qrF2ru94XIAHF8DOqUHQCrQlzQLc4ra0QzOKHIzgS3lQl/7ZKob+IwOn7qrbY/Z4P4zs
LgVFl5xTkjS2UyBEGmnVDJlyrZm7frewoWH4maVM8PGcu7/UzoXDnB4QviRly8nDbSyYmJOa2FYj
IdxRKASYA5unSYPQqWRdcyKZVP64v+BOY5GQIKn+cPF1KZt3u2JUSYxxq6BqgJaDL2wAJ1NWVKe0
HphzDVUeuAV+8n1HXFeZYz4h6Nc+GN2iH2RnO4kLUDA6ikCxwKVtU250MQvBUIQfAh/uNDXZ+oJN
e39mA1gv/aDOaJAWzsWyjtqZO5+XhalPEQdgEr+VYHRo9WI/LU+s6pWXqBNqQJ1vXqQA18PB295d
y5M3EVxZ5iSb6NBaiwOce4yuOqu+QUkH3xPhAhv3O2NlOmwX2fqHSEcEUp1GZcYJeW1IPw6Tsv6D
OHgSc09F0/LJiKBn+dynNmb2yYIN/f0fuhOxuZIgVJNDUjfa8jl+au4sM8Ylk1SOc5U2P2dpsYbG
PBXX+6vsJOQS5ssMjWYk1O3N9ewYVlEs5HbgfXMUemd9qf6DVNNKwMHghfOQ4ZUqsO86yh5/JG6b
KE1Kh6EbSa60lNucMxqNk4b2AEd6JY6BJmV0bAmUGpG7LcznFa3TP3CdrM91palPcxTrrQ881Aqg
g5kvdH+QlFVG5a1nzMpldQf1Q7x00yOQGuWzYXbzQ5IrR4o4P/Cf2x/NbFbiCKiBGUrffhSR54rp
tQmaWJYY3/dVgWu2jYh8xszOs5iZuJNjwozoa6TzrXH5Olvp/J1boX+Pijiz4zJbNMdvE6P3zjb+
0Q2pDaYCp8ipx78WEH7MKh2hXPrF0a9cSkn86NZLPBzE050gh0In9zTpO0nBtp82eKvTeQnYaaJL
fhVrkTxMtVl8F/OcfUwLRXt/f5vtHDoaLBR8sm0AQmHz3pKsgRzTsx48sPwb7s1GE1Tj0L6L6Scc
USh2F5Oyn0xGELTYLtZjpaHh+a5cl3kQJ3ovKG2nunhEztO63H+unUPKOrJjTssQEZVNdVKhIVop
Nc/F4HkOtFUfTtViHU1Ddr8WYES2iE1k3ioEupYKGCeRFy1muIAB1vxs0ht5iIHRnJJKP8Ln7b1A
Zoayx8vEHUrT7S5X4NS0SDxH17mwh5MFLuesjDo1TlfpB1Fud6mfLvZN/EFaW0vmWLAREYG5MBHq
gwje8Kc4Sn/Zd4J6zkNMkngKqZ0B7O1TOYw9J121o6tAgDzxh8VoA71J50fER8aD87UTVmkqwSql
Xy3HKfKxfwreStvrArSGdy2yIT53WAG+JMWIx661/tMMyXez06aDi23nTd4subnXpnK1stlavatm
pzDCSlufP1TIGo9kqN3RcF7u600chOAJchvhZLTItmOyRiP7V/GpudauXb4o6HE/ZU1nPhWaAGoG
RQbClfLRGYvlrxmhoYM8Ze9RgTjhZCNLDcQ/bt8u/3HtcWt3r0qlZqGdDPTpqlW/xNZ0dAvvHD0c
IvmMSEPzsD+6zz99yGVAF7Dryc2qUelPK2q4p8noowDeWhpQyx1ZzOytB+rOZfPAM3e3tyLE4GgY
S8QdsmEUl7Sf1n+nzvrbRPQ+TO3ROyjYdt4kOAHE+FBfABK7vf5TLS2VvJVwjiTJn4mnVVCgN/6A
ou+RL9DuUgh3/bhyKLO3J71K4SzW5FPEq+nZKK3lhbaA/W5wjSPtih0MFaRnPht6APKsbx/LwivW
WO2IsEzmcUEmHWpOmmUPM2P6B0VzFjL6FVIt5LSX1qj7P4spKwNdq5WnOKYHc/+S2HtyZlcQt0iw
6PNuntxolgI6gK5cV8Smzwvkt0f47so5pi95MA3ZiTtSfgZEKzcFVcwmxo0YZ0/OCK8PC4jlue6q
+FFLFfXSrnF+bjvr3Yyd9z/3H2/nDmRNjwEHGTVp5Oa2ULsiR/d3Ua6iK+Ozt5TZH7TI2gNN8d2X
+NMqm5dYq0Vljy5amKMtUqpzndaZ8KQuWDqCD7r/SHt9DAY19IpdIEivsR5DlK+mdIe/asCGvqBH
Is6Ns3on0+yaJei9Oj87Wrq+1ZrMdIJ0NQBqNdEvk9uB8Mjqmra8hCNs3WyMlopeGCQy9aLmYW87
eejF3pHY7O6blccfuAWaKNuWp6IKJxZFHYfYgs2hmzfYQVhJ/+J5xW/MdHidHALGLQZN6k0aOIHX
E00DRNWdEwCOulc+5mPx4f7H2z0DZC2ceynVt6XDoD/gtW4EryLCP9BfnKU9W3aGt4pAeBy32C4Y
suTL/TX33iGDJEyW4TAxbZVn5KdrAqyKNjtIkofmEnenadQrv155m1kEV/g3lmKIoRPaKGK3MLKK
yJmjk0YJAv0uWJYMP9hOLa4RWnGX+0vt9APQB6RbKO1/pdzQ7VNRB7WV2lCiIaSaPwwDbgHONGSX
CWmJUzFM4m/qLutTH8+/0a78gTSSKoj4Ym8z3mmmR4E8PwE8qb2HCrGtk5MOywE6ZC9yMcCXfX4J
at3OTLM40SbL5ZQD60UBpFXUa6brR7iJvb1BMP6RLlHMb/XSdX1NZsilcK1HdQlXt82/eaVunG1n
1n5j65M8gJVmFkg/aZMDaovaMtfPlWtcFe5JIlT81FaHh7ovx0uW4Y9XVJU4YGvtnTeGXcCwZRbB
PXC7S6QqbtKqIHmUaBpRbtSwz0GD+5xZyh+2uwCrh0b0G4cA4QNZuhK1QAZv1qRZkegClryjxeaH
rGrTABeB9tvirH//8hmgWQR0CMVdqqFtu6gQq1Z3AgSRUqIxBAnCbJ+MNNZe4Mh5WNNYcfHB7s16
fYBfOR2UETsbFJK5lI6RbdZX2aAj+mbCPSoOrRmQqK+1KmA4xP3Vg9e5uw79H4bREk20lYA0q8hO
ms6CYd5mNTgRa3Iu05JHX3/9XVJSwuWlAwB4YFMtJwVSDKs50lLLrSZkRooc1FKkPmPKKMQyow+8
GJ5dmtdHZebeA/J0HHLKP8qVzR7Va2Wxu2iKru1QjO+h4TTQItqj6+1HWNqURZI1zyGAlw7Qd7OM
M2hM+TxEEJXWWmMfGbqG5rxjJtZZDHEaSfCt/p6zy/yuXbW5PrXdMrYPRb5asss7YzPDPKj3Trw9
YOm6VmrpxY4IzxB4Cv1ouLrXeiYiodXl6lAr3G3HN0JD31kaqf2ZSAXYou2G7qQpCZtAqZeV1t9U
1s65EF4R+XA+JkTfo2RiYLIagxMYbWnUByns3qcCD0jMxzeayln+/5+u0sqdY0tUUO0LU11eOsWb
gdrPRzn5XonAAdUoERiWUEduQmXVx3He5bZ3RQukDprVKoNZb+vQLefqFNsQKIxc0QEIFvEL8+DZ
95JhvKq912DRJI7EvnY/BAkYGEXkZ4G8bALaZA3KSKhxr7mCgMmpSMALwPq20uZU2otjP6I8NCDf
qDb46unUKOcabZb2YjDXd/1MsSdxvX9Yd64tGe54PzBiAFhtvgOht2gXK4uu2ZLml5aR8bMhZu1C
w7z/jU8uvUBZRHL8t63uYq0iJMVSTqejJmerb8RZmZsjes9OaU0+SDglZ0K0etsWnJcyMroGOyA7
Y6afNHX8OKpaBtaljU71Kr79+vujuS3pRDKB2da7HnV0lVfSi8yezUBtEYOoyxGDpzHLf/0GxkyV
8p1vpXNTbfohtCYaJKliBemyNHrojE4ovmm39fPYrZZBJppohp9ZyZEwyeujStggyabmA6FFtXR7
VDlA6L5ZtghHTazvLafJ3iZxVAS/+iLJc8msGWWSDMIvul2lSCN7iReDosFOmasa7relS/qL1yz1
QV9Jhufb8E2PlX4ucD0AhaD1bleKs2p0Wmk6HRW4cpHFVGK+Fm6Xv6hzhFdplyAo5BvI8ZwXTaRH
bN295bl8GS4QkZAJlifyp8iHlkfd5Y1CqqG4iw/2HPh701UXjTnkI4mH/dAynDrrSXU083x91mmX
aNRMqFCA/97O3wbMppYlhyecqNlyFo7innCGxZez7avz/a8p98T2HZPRuwzngUjBirx9SMxhcjXt
pjjM1q4Pcd5tGZgXRVB08fyRAWHpl4BTHpwEgKzPdOxILPd1FAAODpWQyE+5Ro14uz6zxQnulxqH
y5id49peL2u/mgG2b+mJL3uQWL3OjaXVBTKGiAXBqvc2q0GZQ8tAa1E+Fx7hRrHGZ5cxa9Cq7XLK
5qg/J5Maf7z/inf2kbxKyMRh7TKc2LRKMLbP4GgJ0LeizV/WdO0eYtUpL7lSi++iLjEOjEoUJWPt
SJls53Epc2zgjCr3GFDR25ebRFrTlpPkNdRJRUZH6qDPyfAHnnZgIca4pVTN1F/fUUCNf7xkyGKQ
bG8XbXIQDoPXJ2ExxPXZQwoZX7S+/KtBMf2Srnn9MMflGHSOVpxHTCT/vv+2d86ORb+N9BxKF8CX
zSdGrVVkCcldiESuekmdEpDVGkvO0nQUn3biLWMtlQYKwYlgv1mqLqCL41mHesE6orQG+H48VXk5
HzSF95eR2mNc/dLm6/aFim51ZzsBQ4h0CUoTxRIXX8oEduL9Fyd/7SYSyCGdnPmDHXnVN4xnM15g
SgA7TTzrTe02qEN3ho4xnmedqgkP3/vr7T7Wj+/E5Q/aQH7In8KrMYHowQYRaGSv1KFw+/zDjGPv
wW21vwqPJDVFKcI3R6CJVTj8Uvm26ywGPvGiWtBDSRIO1tnbdgYgJ2p4WWhsn8YRaaEl2OiExoRD
mj9q+N2D2MUuABJrcTQG2XsqWtgofDEu5nbc9HiTSkPjoOmSMC9RAmjrKAsxhzrKA/cCF8wLyQsi
UXO2HtN2Pww1chkoRcSG8sKZck4iHebn1c06qo/ZORFWykDTDg239t4mH4zClGkdTdfNyVpxIgfb
4cHHWNv4calUqUSIqhji6J/v78L9lVDMIqXmqt12g9gKxtwWqGHAWRj/rqyy4cnS7uNcp+3Bht87
YEQLzhY3LbtRftSfNrzwRsNNe1gYAMyrU9l6Ya/neWCX65990v91/7l2F/vBWie9RhNgEzS8KnYV
A1Z6OA1x/8az0sQvBtW9ICmln2fexfX+ejs7UmYsnoZwKSX9FhecrqaeT0aVkKvhdIDjwnJdx9Y+
3V9l52vx8qjKCFNUDNs5btrnuIFoc0Kvmm7/3DHat+EMPA/d9OuocXRaNCRYMUqgm7ZtW9sqQAhm
1NhhF7lnhkLNcnGy16FFU1TxLGQ2bPHQskn/9JrVPgj5e88pidaAoiQObSuDXBqVljiAJsJ5ytvs
FE2F9iESk6hPaqIvl/svdafYlVWDNNylrYUkxmavKDgtl3Zjl2HO9z1jyB6dMnXOcefslcvoIKeX
at5H2UjyFav0gibHLN0dsoOjuLNl+apIwYO6k6yyzc9gFNBE6DkWYa5X8bWskz6Y4zi6WIWHFPso
jhIV+edtLjyppcq4VaWnx2jp9jzqaqWYWHeV4WTManty3DT5jHwk1pKOFi2kL/jGd1mSnhbd0f+9
/853jgvNBQbYtPdg770SIXInLvPILMKucPuODxxZ70gK+yMBvZ0MEBlONO1gIjFTevWMxYrbd23x
abHNpns0ZiG5sXMuuwz1BPrEQdd2xeNvPBzpEM6MXKSkRrcvNha13aatVoZmpHZPhdkW13YSzUF1
uPdonEyqbLpTsr9+u0rfWWaNB2EZljV2wt246o+R5mR/e3VlVD6WV644DVPWPfz6w9ERIrdkCMjy
m4QCiGrde1FShl2ZDeesdVAob/Tpl8erxNL/N5+QxTK2A5doKFfbgdIZqkZd4SGGu+7freiqEShx
fIjQ2jkJWO5w8ugGk1FsnZmbngwNhekydKNRj0/OaCRAq1V7/Nx5WoL5g7EuZgBGfkBkJV3myjp4
qTvxTiquaVwfzK2pQ2+/pQ6rI6MnmIdKbA04N7vLxTFy85FC7oiCuRft2DGIydENUmloyn310zVs
RlrGDnVZa52j4rSiBI8BUBu1X7rEE0ACG6teH0dCVOK7IuvtoOl1VwROgqeyryjDEv16YoBRDIbq
4I7BmG7nekorMpi6VU4O19QnzLTGZ8CeA/guSf2iMXsQfH4kvZvIJ7FQzBZwYgTbsIm0mFbGTdKP
eTh4Uf/SCdt6R87fuBfQ8As5QqJD5y/L0XMvHZ04OzRyu/1g1w0jgal3dHFdvMZ8svvEO2IL7O0E
RtJgveEs8M/NTiiweirtyoM3WbnlOZkV44UGojjn3XxERt9bypKe70BgMFbZYnsU3c1n8gxJBE3/
syLTe3bbYbwYel9/uh8zdleCcwPxRrIatzFjnoQdpbqVhzQCqtOipilVFZbghb4cSSLvQCXASACy
YWdzmrjdbre3QM92SdKmCPs8Ev9M6OL/0U/5GuE57mVXbfLMB7ttChvPq6L6VsN1PE/9Uk4He/r1
I1M2IOLC2EVOsLaUY6GViicqowgbQ5vMoESoODshHAWZwlj0dj3/6hvGkYLT/KPMYwy/uQwq4Fmu
mhSwU2W4rLIl/3Ox7S9rmRi/fLnJlYhWBCtGS9tCb+Q3lBEzgVAH00SQjNZrU+VHk6DXlxurgJgy
mOAyBtp2qxkRTcboplm45Hb3iX2iPlbJLP5hQGDG2JvYw3lUaf0ffLXXKRjwXHA2UppVgtw3N3fG
XS0aAYcwVe3mZXVK8XZCWubFXswmfhiNVNMv9z/c60SIFW0qZ3qdMIu3M0iMlSnMLJN2TRojNjfh
R6jUjnZwv+y9TsgF9ONla5ye8u2hMCqCXTdVdAGaPH5sMfg7L8XgvqSg3S60RvsPyMGVBy2BnaPI
qJqN8qPg45VujiIOP52lrVSxqSh1P4s4eqs3wGFxnOVD23biv6mErK0NbX6ZFBVdsanLyoNP+sO/
9zbY89i0sKVPDnfFNvgAsUVexeObiixF4zCLi+a5KSYs6Vej6ZrAyWKAK7FTZ/pFcHo+Au0q4q8t
PoRnYn33F7LOw1u174v21NvNaDy4ThfLqlzK3KwJImd+ndPJ98uZHtvF7T3rzCCz7h6UQYUvgHZy
/hgnZkXrfF7VEUJBWjlBldbC9GOQg8rB197bUwT2H1Ic9JXtzXuvXXNiG0BVp+UNPzXxoifytKOO
jywPtu9VsnK4r3mD1E23e2oATKsxhBRhrSjLgLeK6T0q5A4fY13Y3kXvR1UNWj3J34P3T4dABwf1
7tcPjzTORcIK74lX7WwvL2OkfxIRFtEYXw0Ds65J7dYDWM5eUADfg0ar/Duoqs2DIg089FIwVXfj
NViKeXiXIct6ZRN8FXBcfyOU0x+R7TpuTKAzt8uV8wLjw0IjQ0XdJMTfE6lRC4/ZHqrqwdnYCwtI
68hzwd1Ma+Z2qbHQDU6ck4RZktenAY2mJ6TaqTZTB7k5X+36+HEtl+HP+59tZ9gtVetpqcmqjIfZ
5F/DotSTWtFbiC0kXgPsAvVgniP1OWbI+59VIEUQ9OaiPVhxtng+ZbEZnZt1dd+C/lKYw5Sx++3+
b9o7M7KgkZ1zCo7tkKIYuMnbBQWUbkqNr1nslu9MqNcHL3wnKwCWRBkKXcdg6iT//0+5t4KzGuJj
aRK6Vh+FztTObzx9XN7YrZqcfvmBNIiJEnZMao0w1+1SoppI8BQXaYPK+6gNuf0mN0V7UIPuPQ94
UOpAfEQZBGw2UGzkep/1ENNHd+xPUIcYAOhr82ThEXtwUe6cQtSpaFMiXQINbDvc1ZOsXhoXuTNz
UrWTBhr27dTryRtUIPUvpTof6e7sr0d1Lb8U/fnNpxqdUldWh4tZyVXxCXOsz+VS548jrcq3SNa5
B5flzv4DocWgCiNA4BbbhEepvbGiSZmHTqsOj3OjzedYoP1xf1PsfS9Q9bK5RG+Uv243RROvWlfl
ThZKuccnbbDrU6XoqFyMVX1Qwb+uqaULA0mi1POX3bXbpdArnGqUfQVFnbV8y+D8BwN33SO09iGo
FVc8O0B33jETPII97TykjpYRzpdEFyDEm+hiLRCea93MQlCUo+HPAAYysNl19mLGpXd0znb2ibRM
BNRP45D8YhOu7dZYknymlkxVfJqTea36YDDn2i+zTmn9tjT1X4anQHTBHIspC4ItsF1u32yG9Vc5
p3URrolSBbC9jQccwI8c+PbeIvEDXLR8hzD9blexoX2XPUaxYduZNLTjhKQ4w1TP1KjMf3lXQp1x
SRVxxpIo6dulrARfMWDfRYik3voFVGocBczf7M9pOpT/3l9r58rTsWdhqkJxSHNukxuNJGamsICv
V/qUv9HmaWkxF+z0D2mkpyWEU6261lGVP/zOsuT5AH40xM/lLvop8A98RateUHRo3bkcgHGZae1L
O0NKfFOxghayYriok3cE2dz7jAQVKXgugY5b5cIF5b9Rn9I8nOYBbzMwqh9LAxx6Mav6+/vPuLeU
hK5x4iDGM/m+fUYls/Q5KxwuA5QJTiMKbJnv1GZ+LiYDYsT9xfbCCy1WLjZweST18sf89EInuCqo
iiISpE6W/VeXzxraIUbnXO28tWCQ1sajVg/OG1EK8wi9ufegHEGE2nmpJAubxrlp581i9lQUlgsy
tGpwSlWbtLng5BofnPW96PLTUtsRZI5Sf4zkE0NitxCXUrjdZeL++A+leM838bD/9ckqnVCQqbQh
wYrRe719r4bSIcpe5ilyz2iemmP0nHfpUYHCn8Yfsyke0B8j3SJOy2C9+Xy9O6RMFUD4RHVimR8L
VH3WynfMUXmH67yuXvI17Rw/inR8fjM1soZgHDwtjNH5E75llGURONqgLA9249o1HkeW+kc3dsZf
Doxrx++XWLTYDBWzhVtG3tnvcNFs/8vMMRNAWlvvY5xZZfno2VmXAZVuwJ50qG13vjIxDM01DXqd
V2SRGiTlPP1nq8iw+3Plqp81u/T0Ez6y9R/jOEXvs9FeO4QwdXwpbH3WKt8T8fiszAg0XxpPGJ9d
nMbHkwn1EmXi3FiLUw4n2Tt1VjNiS6U2igJYfV1fZt1AuLqeBps+o7J4RYAxYfbN6iiu3kfwSIkZ
kZ1pD3rddhqNpJUu7oijegDfP8uDPlIcSN8WTlT+2ng6MNWlQCtcEHlQ7sndvCa/qOavRVI4ySmi
0QMapYznP+d4zj4RpZz1bec5jKH8tuhz61+E9efl1Hda8ncnmnS6FjWu2cW4duKq6FMXn8loNYEL
germ50jNM/usFrGZ+aUZ6wZxLTWUoDJE+rICD8hPlVi670SP2X7S8znVz7GitMpzNoly/CQWEn0c
hsyifLdWTfcBeUX7TawhseOv9jS37xa7Tmo/b+31s2tl3rfJXpeLN4Oh84fUsahANbt1HrBcLwbf
m8bxZchKPXszddM4+Xbcxe6J2mqitC+sLD5hK4K2DTZz5vqoglSM/Vjl1sNqpHDyk7YMqBbVkw3O
tKYl1T1mCLIWfpzXDSIpvZc+lcvUDQgBZN5n2oGTG/RzaX1qPKsrfZk4u290ZZpCq9amHIVYWkBo
ZqQlLN+kQl2o1FxkkDBf7QrN72ls4nIE2rk/5WCimquWJXYT1FwW6PSPcf9vY0bIwkW5Yjf+iHmd
Dc9rKdSnul+tPwclSh5LyxJlkA9lV57tjJG0v6CiGb8bKahAVLt2o/xZzq1uB3Fd2aGCYe4HQ1SZ
866EqrH6ZG1iZFOi9nbFuaz9NC6d1ftm3Rt/1Y2+ahcTPbrqPwDCegFHsUBt5n5of63RRO/bRodB
thXIH7epo24rNnLqEyMmSMvTSdb1T0vrdV9Xs3S/24nJllILN9P9ks7tV6V2udCiykyjp8WE/X6y
ldjoH4axATWpRqXKfGMiCb3/M1/dAvJXAqunxNIRVdv21FpvwN8xGYqwBCIdEnu0qyJULTByJhn/
4+y8etw22r/9iQiwl1OKklbaXa97bJ8QzhOHZdg7+en/1/jgfS2KWGIT5MAIEI+G0+7yK28cShLF
uSp16YTMeKugZUqndsnQP7kCRyk/TPE0XzQ9HMm1GnH6L0PJ70/7gURrFfalQ1FEnirENRx7bN2K
aPGpf1knHeeBnbrKRsrD5wNiTZEeXtyaqJPES9n2bkFHth7rf/pcmf+n9TSa3j4hNGIlGg4AP6nc
7YMWJYMXp1FGymMgG+43y5R6iFyl1s+4w2Lo7WGJdIkiOgcUx59Wo5ldZcxeQdYjorF58hIDqyjd
tqczSm5EmrWXTBdzKLRjqWrT3sG525FsE1JI6kDSw/1OorLASDQHVZFerbbyTnmHfquvM+6lULru
zdbjcjDquyDJKQJaa8nvwk7ULl4o/+la6mEBw63idtO5VaK9VspGyC5rJbJORIuWBuntClZiioTT
LEyrz4332eCFn73ac/+Hwkn2qW61f5qp2tOJu/uUkEIpnwAnR+KJEucqxGsFwil1sxRX0c3JobWQ
daoSJT3OivX36/vzrozKNcJeAWLDGaedu4qaywx5tnly82scZQMvweTlH7i9bDCHXtp9qwYIh71o
S57iefqaZcO8J+dxF4vxC8BiuLSDTelEtdqzE2pBZhJ7/IKwwYUCSS9pOzsaQVZ5P4fIMY6uO2WH
MCzGHaLAXXQrr1CE/ylFAJ3mi9+ubKkl8RjVXKGzGk5HxSjyY1ZVw9kSzvKkJ9a8V9T5XZC6iTvl
iHTz6cjRKrsDUBm6OwPPhbgs9CUcfH2MYgeizWhFgWl0DQ9kWGONROhCnT6rC6RlxzltfugiLT+o
peF+1q3EnINlRivpYeiLkUQ/sdr4wfBq50vetvZ4mcZK/AAlkH3P9BDM0jzxUBwh4WrLcayN5X8F
dqTWoRpCQA16MmiZz0Pb6F85SX3nA3idhg9NTNHu6LSjkdFlK8rcJ/6xqa+BzvuOaiPqPuQFTnJw
EuhQiIdWOIhFpdFEGBF44lMzh3boI0g9/vX6hr27tvmEjuxWcSwoHa/BEqGK0KZWtrSNAX8dTEKR
B3cZ9wxeNkeRXDBUE0gP1jmW6qTDEqtZflWzTuf2TJTnJq/35PXvwRBMhtYMpn4U3uBJr3ZgkqaZ
nYElvWIxlZyzLBxRDBjUYErSnvXXwkOc6eZLnHTJY6mjlhI3jvEy0rcOXv+qd5ec/CEUJQgBkUu9
A0TZYwg0wgCVkQhzPoaZxhOitPSmVXQ2hauwJ7lyd+KKrZNPlU7qcaOuxl+/On+z6i0SBEIxJCp+
RVY+oPEUuY5PoumcQrM0f5R5mz6HS+y0Oy/lxg0rvziT5s7h8pEf5I8Enq1Vcciq4mr38/jYqNkA
zgxbjnjwhvevf9vNoQB0Y6HEaLxZt0OlSkXeJyFLAvcAap144sK3G/xJLO5O+LSxjASEKsRVKVRE
deB2KNKJyJhVxA8xECvPsymqayUc+6jRbzxUdVw+qk5Y7Ay6MT/QWMgjwXmW4mmrmK0xapsQfcmv
oV13PxACbc5J03e9n+iLs4eouyeVUoqSeoRSzYS3f31kqKCRSgxsmob80W8GS7vYDZKwXAnJ0Uwg
AwPTT4+N6N1/R/pmQZWAtRO22j6kS+TgIrtYF8ph3TGqrUVaJJU7Id/Gk+pSjaVyydNNc3K13kNl
xdo08awklgOUKe5bEaE6NKePWKmUnxMjbb8tMPBPkxAUahclmx9e33EbDxskRexuOFMwMdbBEXrq
CYrK3F6LjnOX2lvvs6KeDj0mHqclSvZsa7eGk5QF3m7KqLzit7uususC63de8MrVlC8u3k2BYuUY
21VDdlyceZfvft/aZxNwZyLTR0iNlszq5sACBN3WvAOriqHPO3BEEW6ZVdxA6xPp99lrxlNWdxWU
3MKbP4ddOlyGQi//9/pn3tr4LDIhL2xNSLqrKE2fEAvKTUA2ud0mjzlc3QBPptrvlHzPRmPzE0tG
GvVGEpY1eD3P1KV2xZgjSGJ3iB0n3rmm3PHgVZGDRVPjfH/71CjyA1qQ+s9s4tsl1eOpGke7R303
wsWLkazlwCtrfrGGoTF37uKtyclahBQ+hHWw3q59XS3RpJZksUten4UmlrNW6zVCF5Z96J0p/g+T
k/AEsHcSf7bmKGVaIZxwsWQ+64bnJSw+Dt40HROkr76+/TP+OdLqM4IqwZOccOja0XENgIUJCmAU
4LTQ3qucbm1GOpx0QmUszS5ZrRgEm9jTSDTntir9Mh7L56ztbD+ZkvjLf5iVtC+lLEpJf116mGkN
DWoEOipVi+6aOBz2oHTFRG1Ypzby+mAbkZiEakvPc5IwtuPtvAQ1M5VyUXrt46g/jK4xP8aVu+yE
Iltfz7Z0Ph4ULyAdq683tnZidkBTr0q+GF/SJRbHqbOWU7W0e7ndPfyTy4t3i7KN1HGHgX07oxAR
taiIQduaXqdHx1QPsd6ps9Q8DWlDukf3Py98AME2gqqF1/TnssxzKMuiD59MS8tzn/ZwfyF4enNN
RP40GTrIW5zilzypf0RFQ+aR5NZ0E9sowzkrduorKJs9dN1G3McmheVGuknmvqYoTkJDqr420Be3
reyhw8XVN925vViDje+LSw05qYf2jLHH3jW6tcwS9g+CEP40l/bt/HI7AwHFg3styjSBQ6LODxBd
xCHDCvn09n2L4Tn4IBgAPFKrT9nak527cpUJ/eEPz13me4OzB7zcfAnJXiXcHx4xCqa3M6LTHE+t
0xC4h15/TNt0oZqrxp8wCkhPlDhpV8yYeB0NsVA+GNGzaFKn3OHLbC0ozRqCHXIYVnX1HDdDhLOD
TjegAC79ONo13QzbUd7nSfn3GE7qT+QMuh8DvYedl2PrckB8VgYdEoG1NurWQ9dWDOTHrpM62M8O
xnd/SR7wTnK0NT35LvHcUJGBznX7jb2s1AtR5WB67ab/XEfhy0If4XuC05NvYfd2BlODIsYk6vPr
e2hru0oML5LHSCXxh9uBO7PXhNul2dXKLfU51+a88kPP6UwfjJL+9+uDyQ25qk0AXeZIUoUgFVxr
btgNSu1qzmD8GOi0RjJWZ7KakBi5ic1zEYLG31m+zSGRoMFshnqFs4ZKxFUWaVnPdUNTycTgQflH
TJn3b+m1MelvP+y5I21tF++P8VYBWxOH+uDJNniXaVguF3o3/+0t+n8oHoD5hGoOkp7NueauUUKH
0RgbIEDKUnlWaijKpGpvD2KkVgslcpI9KkmruaiOaDjORGh1mf8wLNE8zG5vHwA8lm9/G5GkpUzB
zgdBv1Z5VkOzMdKug67Q5+XXrnSpERUlHLxstv/DO4w0APgjTNpdhpIr+OcDRE/d6DPKXi5aBJ8q
R3qxp1UYONPgPLy+37euTsZCZEVWPCQK+nYsToFK87fIrkOsD8ODGQPEDWYltQM7yWwtUGwb+3Or
6G3dj5uuQd6qB8Mb5Cm2OjsnYasShAiDrEfKGijVrdsfs5RmodhoR1I8NzHJ1Gcd03NRlX+jJVY9
TakWnrSsrSHvI7V6BC82XHSj6DV/BIG3c99tXDtIu2IuA1Trd5Pw9rfMbVO5ikZ8rNvYn/bNrB2Q
km2uWYaL2OuLsDfUaheXdS8GHAnhT88hSgF9XwdOXOfvFAONodeH2qiNQBnA+I2mD1DLNRW9NbqE
ihaxeCw0cEsO1IQpTjHjmDpxrgGtPczxHn7i/sIBvQT6W5bX6Ymsg4BJT+ouLRpq21M4P5VhZH0m
ZVS9nandP1AMA66TFIozw2N4u2DCpOEyx0CybKVL/+nSGldHp1OtsxtO1JcjIS64w05fE1eN9gDu
93c4Y9vSvYp0AFztamwjjlBx9ihhDoM7H5MoMZ7bUSmCUCnsp6Rt93QLtsaj2AC+B6giL8cqpdJF
XRq8uVRX4krz20oLn/UxFu90Y7DBT039m/MPUGjYR0kYK7HD+p4t7Mnr2hpaLB5WzqdewQm0U7V6
Z5T7cwBWFslh2V+VCb5+u4KJSQnBRoPhOpJxYI5UhyeBu9yzoYqdpsfmSJS1oXWQ7JB/3I5khnGc
z3rBelmd+h67JAHhbJ5Poo73cDZbux8Bnf831GpSwEbgMhtg+EpMgS/tNGlPyVTtQVe3NoR0EqRV
hu484PTbCaU9MS8xP2Kwc9UdCmxaU19TjOgxsfv23PL/fHjrRUK5B9s2GrpojlL/uR3Qbg0NWWHS
l0arJ9+OHSA2SCY8hJ3AEcvpJNqhar29+2sDl8C4Uh0EBhu9wbUs4UTm1pOn5NcxnTtwIQ6Rk99p
JTZxwxQXn6taaNyeKigUI+yvYuqVJ1Dr+qHTqvgvqNT2T0PPREOTL09zFJXCYWdv3SPr4d/SlSWp
I4KU4c/tp3F1YY28tjRnwIF8REEKdVREmD8vdj48zUm0PADvwnk2K0q/zl3Vz3kLD9HQus+Ig8U7
h+q36sFtSAu3A+8pLnsisbvCpKWChEq6AYo53P3C7+08bA6pMMwrxsFu4/exhTukF2X5fFLGsioD
d1K83E80I3MPQJpMrMbCxnYP0LfnJRiVZApfxkWLm0Op29PsO/kC7iqJXYr6U9fo6s4U5Pu3ngHX
HGBRW6Li1rXkGL/vMvHs/OpRJTia1I1OPYpCB6d3m2c9RM2HXs3PIUYlBC5XshMibRwtizoA7SCJ
jQW2erucGIV6cxrrEJOHRnkZ1aE7aVZmnZtypvXmuuHObH+TdlbTtUjMqZvTSKCnsNo/nCuliCId
UAsKb9jflOIYRuYTjivHiQLJ2RPu8gg3uz718zI+Fq2rVb4zQLM8qLWevu8rtfkUh9gmvH7k75aB
IjO4XTBBkudzx8EpCztrZzqalzqzvtWNmb+H+m7L1qv10FRN/mIsDZAwdckkOMu6vD76XeRC9YDa
lxSj5sYG7H27DFU52MjkTvbFUyCFlYDIXugfDc98xumU6xW93CXaY0X/Ti5v1oIqMzUSuAcw4Skr
GbejTq63uKmaehfPRIH/iVsetlo7ClM8mtbkfcWXzb0iuNgnvt249fuBj2/7ed6ncSB6M3phX6nK
Q4hucekvoYg+Fezmd6o9pdfFbJdHnnJ9L46+27H8aJTlf9N7wDCu2eUUq6cpKzEoGOr4r9QI67Pp
ROLUclnhGGXWx9dXZmM4yp/AcEkjaOp7q8pAEultGAObvthg4j+GTtse6BKbPrrXyt9u3Xx+fbj7
jQBbiqq11BSjWL7ufbs4Qw3mhI8GstcGTS0R9k/GoH9TstB8nwureQAW2p1fH/QuYECQAECRDLcA
HWtrma0pr+qBIrp3AcY0X1yzdg/mjC7eOCLL9/pQciOvthwJEFcO0oZQqNeSf0NfTlHYTmw5GwW6
wMXNOHowQWf88/o498tmEpEDMeYJl4pwqxhosDhN1KucSz1mbpACIrg4PcChcEmSU1fVe14r99eH
ZNRLTjhVAUBEq3u000e3zvXWvVh91HzwRNk91IAqHiKrKq/a5A2+4pTlO7Reu8Ns5Hsl9Ptt81tA
luuAfgep7ipCqs3MU5dOcy65oYYvSC1k32ld9oxqFdYPJPl4pT2njoLXv/L9xvmtDEJ3Dk4bVVD5
s/7I5XsMfUE5m/YldpTlLOoBEDUQkxO5RLqzcTYWFLo2JQMcwoj11oJcUR4hoW8M2CHU6hfQ2vpl
TFTnRBBVBEM1ZV9fn9nGcJQMOPMghal5rkPOMtJyXLh0joTdjLkP+6v9ProieTeVuXjfjfObkUos
m3TOAagE6JO48/ZTzlhFAvpgQHcs3E9KXal+KkrtGxh0Ojxa8+/r89vYMMgyqOBRkIAgGZHn9M+V
y2KFpFXzLnjXh88j5NN3s+i1F0NxcCT1tP6yqEZ/en3QuyRWzpHrjY0iGdvrRBJOChCVpfEuHXac
0TmyiNl8L5fQjwWkkbiUaFD8sLJC+1nmTbdnQH1/9zC8LMGgN0UqvRb4RUW0H22bq7xh0qfZNcRD
yCR3amlbo0jRQgmmBfWzdj93U8Poscz0LnVTm3/VqF9eyyTaK0BunDzZV+IGBSdF2Ls68G5jmhFV
eKTOZq891l4Fmi80VJ/kfO/B3ZjQzVDyqPyxVfKoxS5WgbjqJNidtEqrH/tK7EXym6Ngyc2Jk6uz
LkFGJdvejNCCdbqlDrR+1i9G74bB6ztwcxTJPYFJirzOuhw9Ya4wKhrSmcjeLhdtEgDno8XYiSW3
FgfAqgqiVEYo6x6UFuFCXDcIPRpp8XXpwuycN1pyqB173BmJJ4avf/ugErlLuXwI3bSF7/Wn6lGf
EkzV29F1Xpyyjr4NhmK/aIsap35vCNSFkiIxJ38scwTWwIbo2ddisOCYh0NvX8s5jkEMm2PygKhH
1/om1cmXWMnSf4UeQQjhSAMklrQy8ZzYKIcFcdqr/1PL2O59eBv6R6fDF/VQUN+LAXYN5nPs5tns
5yZ1VF8Q0g4Idifq0QHPmxy8Lhn0U6Z1tf6Zizenw4IOz4C3sOcQaGa5mgZl7WURJrUJbdLZKe33
9iIKlOUrxcmOymjysnm95v5jukKtoDJEvDeimcz3LgYySCdGi7f4MX678zuCXOvRahvUIofJVX+W
k5f+G8eG8wHGbxSS8aVe7NuDVv0ym6z4iI14vZwLbv8XNIvCMhhtBwym2ivCOAwYMv+VKkX5ox36
3DuMloXvRDZU4egvsxN/Fi40m6CDi3c0QnfsH8J+sp9tNNeHD/biGp8qy5vIzNvQ+JZ2sDKoOxsS
vIOF+nHsjSnybYQYlZPQkvopn3C3PYxCET8SFKuShwLdr8l3Wq3xTl2z4OTpekoNkDQhTYYRM6E3
1utW/VKUsVYH4dTpFQjKvDYvSxvl/+ADnP5VVihXnzwiL35IsvS1b7Wda/u2iAcF8wrX6Q9pyT++
q1jVi6qbigjqEAJxgPXjpLJStkJdouMVfjc3gKGC0ZmNRyd3puZZAQfVfmgjQ/1VlItmHESNmK0/
1PVSv9dDTKlSu5yhuAD+UnxAL83/KhZ7OIyLCNND3RawSEx3Kj8szjQ6voXpUfOg6Hr9L/z8LL40
DMl66NBrfCtxU++9nVa6+jIMNsUaspP2iQsXYQEgcRUYVidzfioT/X5oU0OefgxhmpZvZRrwnBn0
8BB1ocBHBfr2jgxNzO5iMwJckLmtby9a+AGzh/7jG2+v36PI4AfwOHf+6ib2jGZRbOFy1nssEBUk
pt7ZeTr888ZRuLCIQIjQJbkaa9zbudgJZndQ55Lr3EXjo2a0IXZCRbOT8W7dkcQd0ngYJ2OesdtR
Zh6vqREK0i39mARwlxYa2LhXNniq7IQdW0N5SABikA1pAYGW26FimH4wrvB8Uxal8ntSKZAfiTiT
1rU7nPSNoQA30YBAaUx2IFbfTtXbcrRSJPfDtDOw9G3yU1Xb0ZPRDd4eHEiu9urmZxvIUiHUW/i3
q8y0s+xSd8FpXzXL7I/2rIqjVVrZTyWPsqdRM8dmJwTfeGp4m4Exo2ROF2Id2WTQevVyKEJs3bCw
z9uiDmqujL0K4+YwQOdBGkrB2HX5vwMAneEAQQBFaBhkde8dvKZpDi5iFr496ub/LFxbHuw5N4Lc
jsrHoZ7/xgAhC6LFLh7GSu8PXVO+2eGSzA4wFFEr1EnJvbndRVLHzIjRub60doUmfuTFgO9rFQUf
t/xhzrZ1JsDcg5hs7CeSHQAJv8XNuWBuBw25XJcMrPSlpyocYBFan4YlomvfK87OFXa/ndhJsk1K
N4svv4ZA4H3SlLlV6RcNo5Dej6MpTL7iv2M8jEXcJj/LMdxTcLifHW1UOJPU9VEgRhHrdnZRAW92
agftkkyjGzRIWh5DHUh6WtRD8NZLjagSCgjxpcRkrWcXuqBXTbGoF9Iv6/sQhd1XYv+9Ue6+IRPB
xgAwkO4hM7jmFNhonfaFVCtBZBxIcqSmw9G1qDgkdWH6Hm/VzpG8+4K8CDS26XrK7Bss5+0XHNV4
wbkOhluUwiztFNV4RGJsOUQwbXbymo25yRoYUAR2CMu1utqcIVTgfmA/mkd1/lCLQhybrOvOdalW
B/i4u9VJeX/d3G9ybrJODF1ckob027nRVLDsLhnF1eySbA5qJH2UQKBx/yFX0qX5petV/ctVpv7z
PKdwu61ich56p+mW0+t7Z+sjg2WjLsYvAde3eqqGvrb6qkCewrTK5Sms538yB5evIjHE8fWR8Bu+
m7RcTomWkQsLqfB20hV64LNb0yVMzcGtj7j12iddjUL70MXIgPjzVDn/iqLTiBCzLnV91cwd92SU
YZUebPqXX3QatFFABTkJg2mMYCmTNUzEaaVT+sLQ2zqIe0eIw1iW+kuCYMMUxATzRYC+tClOSjta
773GK8RZtGgQBA4E4CfLmyP9jFtV6V3UaDLEk8Gjah6wsjEJxrxJ/8fuGqs9YR4yfnNKbZofKnSW
nGNIKfl7YbpRAgs+a5dTZ2TZadHGgd5uU1rORWoQVCfNS2c3sAeaB49K3xLmRs7YmIFlZol3UJWx
R/ak7dTwGJcTeHM80/MfORT0EoOQvMZnBgaKFSSu0ul+gx/np7aFPk+Y6oLrQCHS0Q5l2FOdwlPA
QB3NGejlKVNXhr7i2bPum1kktO8TvpslTAoszP0IV4m/raRJwgMRpPgfnt6GiSGQ532DEwwRyouK
7LHVvLA5N0TJJV7tdhufetQb/ha5FmYn6O3dR01UfYrPR1JOfgFfMvNLozeexmUZl0ej8uLo2ROK
OxxCwBrfrDGxSYRiB+3y3BPLY6zOYxa4yAN1h0FtDMxu+rD8pwsFi16V6EwGWhIKBda/UT25XiaG
A4JFs+mnU2T8WrI8/yG6znjEV6Ycj3qGf6HvOGlUP6SiVR8KdBQ6v8fBB7BJofyj2+hnulpj/ZhH
T3kQg5793Tdt/a0psOqCQPMRLaayDxPzIQsN71O/VH1yHCdtRkaU9xoePHFp4cdLOvxi0evn1OgX
7b2aLbZ9dPWhzz4sBX270wAxtwlqXZk/D8kEZS3PhuGspHNiHM0w71D5qBLvBeEspUbNYEycQ2cv
3TF39TS+FL0RlgewddWPLINi75tJY3Wn1ltU8eDYofmrnCr8qygLKSBq49YUQdYv0B8nYYWnWo0q
THDB4CVB0fYRW0BVpmb2R21qP4aIQgzBYpRG/aRGZJ5+V7SWE4xqaAg/SRMkDKZF6R7sIVu8B7pd
qH9O2Ge91Epschrs8SM+T95zW5rqpzmmF/9QRV2WYBdtZ1/o6mYzq2lGzbHuXDc6t47R/oAbBTuw
gmk7/Iz0ZdSC3Ks1UlcxW/U5TmCX5EnbCH/p6jI+xJpbjYFbDfnDlGhVExAm6B87LbaWd54ytd+b
0vb+djCzUB6nZVC7xziOyE+VKCkfx9iOXUx5sTwDQ25kmg+jpntphJFBs0WUQDnPChplsFND74ud
4sn3CWFCPqWessM5n4QhLyVBbvdJm8hlPyx60UaHPkNw/cqq6PAylu6vEO0362wWS/W5Kpt62Xna
79HWCLRQyuT1gzYEKUa+XH8UqIbBscqyCjMSFqeeznmR2J5v1KpXHZ0qLELfoKLofGhwNPrldpUm
gs6jLnIoihBCZSZcqLddbDt+pCnWHgtNXti3rxg/jgRXgnehu6/tDzqkf9FORQPXVBTrCGeSTtlY
22eDe/HcUcT7goDlchBjfNbiPe+F+zdb5jtY9vJcQxlzV10QxxgzbL9A7daKVX7RdF3xsZ7v/DA3
hPCRwFffmv+wFPSMbVrZOD4Qad0uhZmOS4uonUDPGKbdUFC9gPCh+Hpc7XWStz4scQh3Oh8VcPQq
HulAQahopgIKKdEzi3oIMh60LEx/dPevsrTtL7zZw6VKIhhqihLtpfz3UQFtFnYb9T2yMGfdqUN8
xTNafHbx7ki1a7XY5pmakHIuJx6z18OCu2I9X5WmOf/CKUZWbRUUoDQyUyxhqnZYTic317J3doHk
2DjShfTjkEJU2S57XcGtUdm2NF0gPkkF2du1VMdYDZUO8ORkWeHXIY6UAxYGoS+6MX/uq3SRcUS1
U9Dc+qp/DLqWI4I16ThqiprUgobs2UK49XGsJcWv3pWslbHx3cmkQwitkVakuZYWBFFX9y6Uq+sw
6QQYZPQvaiiatwLn5eXEuZfFAIC8awVMI+4hsIVMiKql/rFKqQi0A96LqJuYml9OuX1O4/GborXe
TjC5NT/YCVKoDuFmKgS361fFFIvwchPXgnfvXYru+A8nsf7TKLR0WBbUoY011SUfhBI6VKWuA9V6
CFZNT5jsZQ9vPwG/FdwpNlLDWRseuDkAFqjoQPTq5DCFU4Zqe28eswQnw2Vp7eNQvploy8LJdhxf
kPWDS3b7+ZwSRBGoQ/h4+TieugQzrapt4gAwTXNxFicJBjOdd7b/1ppRN+Jb8mSAsFrVdIqq/O1a
gXrA1IZfe12YHyj+7ikKbh0yAAZ0wrgjIemsnoVBM5KlQab4mk11fgBCpR0Q7ak/9mY5nF9fOHkL
rw8ZGTF3tFQSZLzbr0i2DaAVnwV83AXiE2NfYYnWCPgNyDKFfoftHUjoMjsJPIa/vT721gXmgabh
wqQyxQm/HbtM6PW1PYDrRqDB0FadQxPenI6Z05EsT4lQDgT76o/XR934uDAdfr+3UnVmra6b55hf
Y+bFga8S9ylT0FuoHSX9gVL6Xtd/ayiyUpRgqDhCcV89gbHiduS8fNxlMcVhmLHi0Iy8CHo8q3ay
/42NyY6URCf53PG0335Lww1bc8pwwdIL7SWh/vbYINW0U/rbnA8vKnrgtiEr6beDYMjIHrJ0BhHu
v1goxJ/Jwtoz1M3i7fcJBUwwg4DuQN2tkU+VYiVRpivi6oV98xwroj1QWCf9FOEvoeNO5ShueHn7
xgDXA5hIl8i39WqFAj8aAQ3tGnZ6+jxPmfUhzBcMhjsxjclOYWhjvbi+ZLWWFjEdb/mp/4iJUTsw
vGhE3lm3hXoYjTg5GVqzR/PbWDCdliRRNxcJzBF5Av8YZbbFUtKpTa9lpvwQbZEHk5LrF4SXx4+v
fzx5T6zuEZ22hOzc2lzM62AErGBJT2KOrm1l978iCicLj2ejgRzQgQf7sgsVffYIPdsAHbhlCsgI
7T221tZXpfoNKERas8IsuZ2vNhg1DO0iuvJ3zyj0xdHJVMo9CuPGKNglSewSm53O7mrtuqWcKDPS
r0gRQnj0xim2Dk5auXux1uY40MFkmUl2YlZ3M6CPqbPR0oOUnWiYzWbRSwZfdedJ23gBwFRS1KJP
QTC5Zi5orrD1MVeUi97nxYE2sOfno7ZQVaj1d26V6ocYHff3EeC0ndBrY3fytpCOgK2EjLoOvXQr
VocEOeVrEoVI41lKeEQlzA36aIl38p6NTykBBVxbLBlyJ6taZWQMo05wjp8s+gjvm9HRflpgk3dG
2XjQQEABW0DuGB3b30YEfxy3JamTXunD6Fq62FUetTrSf1nC9hAVmrLGPVEmrqZLGVFofvvNDMhf
otsoAHMzr67/rBia0tWBm3Qj9RQvFk2QzEsVTIUSv/2ahIdpY48NEQ1A0OpOGbU2yYDKId1eJViq
Us4tgEFGyQn7JP0/TIvFQpxeWndBsr09zwJnatcInQj1xKjHwCWL7YcZqitN66QY97iQW/uRfBW4
FaIh8tK8HW1sLK9Rkja5iprkzUEGKhjr0ArcRNlrVm3tR5JjQCE4p0kzptuhXF3r3ExfaEQUYfRM
AWo+K8b47+t38j29TqrjUhCHXycXan3ASq+xRptyC6KpcXVMDdF8QJgqPxTNaByntKsDcgNMTlPF
PobJaKEEOr8Za8NvkPoLSG7xzqFOdzvTOHH6VA0pzo9qXl8yo9bOxoh+ex21885u2fqoJATyNiNi
4Kq4HQpqgKemBeKtIou7B3dK5/Mk3GRHkHfzq6JGJ1GO8HTvGGWkI3RxYS1c1UrTg7jUnVO55Ivv
wGg/9GqfBSMCkIcSrRu/mfv8Qx2abyYrya9qUKaTEuAmsvG3U03mecgitUqg7WIqktB9AtNZjj64
mj0v961TQfRKcw6Nf4Bfq1coxiK66tsGt/MpwiGsnx2kxqbmx9zutuc2h5L5Pq1c2Vpazap2jNi0
oLJf4c+nRx3xtcCYEqjWibGHjL1ne6LPwaMjDdeonhjrgLlA/sHwMi2/4ma2BIWYYn/K1eJQG8UY
OMVkUDi1VN+hLfEuTHoIoPQVz/aCCsvrp1TeYavIic4gwEcuU665te+Ea0WR0hkI6cSGG/ttOJdX
vUmVM4+w+ym3ojl4fbyNj8x4lAKAkZD3rWuOqtKnka4yXl8tOQZvrt49GVRZ34MXC3dOpFyw9dyA
3ACGkch12pK323QwqxHShCRfAgRIA4tQMEAKwStQSBA5/8EU6Rm5XefT63PciGnAPMM7wkiBRHpd
OlKt0qiQsoVXXHXpMQ7jMEgNNXsxBvQCCi1taWz06kuR5ePbYxrZLOcSwPobpNHqDZnyXIEfYaHD
0I1TYEVxHGDMmB2nfNeceOsiogYBVF/qNgLFWH3d1p6RE8vwNac7aNa+k9jTsdK16ZQWto18gKFD
0rFL56orgL6Ccqp7+7H2jP6v17/2xr1LQRmrYlJDWVxeHdtSLMZc2RTq4lz3ntGmMJ+7Kk2O/2EU
6TSkA3DhPpL7+o/gChPPwZlo7Vy7qbIDT1uywFFh2b4+ysbpIAj+/6OsIo4iymqeK7roOhWez5ra
jyc9mqXoy65Y68bBpwoh5yOZkzwotxPSjXloVCqaV1PkxRGZLIcqTxweJDffTxh5J+XcOBQ3462W
CWRtXLWyXizGMf8Jdzf6okMbOlcEIhczLZLU7zSroN1n98WX1z/r1nULcxfCB00MoNdrwaKyTtu5
VRCYAgAaxfSCo+ySdsL9i9YQjoBjj7SV34ItCtQ5jPglXmY8WVG5PEOMyfdwIFurTEsCdwvKT2CN
V3spNRdyBez5rrzPCPg7NMeeUaJuKt80xv7z63PfWmcgQmSKdAiwYFs9oPQ7JsOjO42OT/WjoIx2
ilOkm2E/JkGmTW+GJKHbgGIJdy7FXia3uoFIsWsAqjOiyolXXWPTbA+pYypBHNnWDiRpa0cB3IOb
rdH35lyvdnBch2Ns4KhrNDTJQYyG8YdRKRFSj3tQC6MTAftoEjucAiBNYmdPbXxXYkoKNdQvYSyt
Udy0lefJQlrwqiaLDdqi/qXOyN5YetV/SJ002zk+G3sGyVjCWJ6y33fQ7WS10XDnDATydWiG7j0q
Tea/dTTW36tB6feQfJtj0RPkQkV0C8GN27FcaxEx1jyopDjW9FSEtnUBzmRdegsJ6dd359ZQpsNW
gURDPX1d0ytC2dnSuPDibojfLcq4nOwoHz6nSq2fXx9q450gEGWvcOCo663lbUQx2moZojSRTVb6
fgIb/EDf/j+sE7GjI7FJyDHdEQK1kLpy7aoShFvH3+e2qw8duIvnoW+N/+PsvJbjRtI2fSsTfY5Z
eLPxzxwAZVj0oihR0gmCcvBIIJGwV78P9M/uqkoVrO09aqkpVlYCaT7zmgsT+tNZEMQRgmWISwAC
ZK+dbG0NObk8RnrhevQXTwO/3Hhyiy+6HewmkBJZZMkq7yM4Z8BlMHZ1v8a1jdhvLi39i1owZyZ/
EDPAUMconrtq4ldSNbo4pmhDh6ZvmfBn5cwOtM6RYNWrKj/fWlz9wUb3utyLgjTQsg0WRCz4RFTW
Dzytx3ynO3GH/KfyAWC8/RbPtPPhpMJIRKqNlcmGOFmcs2PJbET32xZN8Yk2WemEY7YsAPpR6d3C
7oE6lMsCHp8KtDHMCEY/xl0n7lu8EsywYxWYUTeU6aUQ4cxaXqFoJNW/8FmnrwO8UA94H64Faq/t
FtLZvA3QxXxIu/Hx7Ydw5uQDg0QNcBWLoeJ+cshqfhF3Ei13tGJMBJjJ8Pf+5BZ7PCUEfpJVFVl9
MoV6h23d2yOfOfVohnIuGKT0mAOeHA29p2RcmYKnP+TVNud5hG1RjPtcJSqsav2SdO6ZTUtVie1q
c1mCrjutnKXxjMkUOPDetZOtEPHyCdx/8P7tWZ17c+BMuUUw1eFIP5kVFo7pAkIuu44XKIT5YI5P
2ojsHvrAl3KDc0ORaJH+wHOjX38SBmnUGUm5dAoS0hWbNkvkDhpLGRYIDFx4V+dWyZp9mNSjOYlO
s3RMMcdZN2PcZOxcG/eusoBo9X330tq62hbtDBWmmvLqHXTYJrmwT8/Ok5UCEpwAE0D48TZtR8Nb
ktxn8BT8GcKa0+cqnu772Guf/v7LA3lNz2TFQKCpfjwSvQWQwY6D/oGW5IgpJnaEMqodzYa4tMPP
rX4u/V+jUfs41YxW4y9EwJwhVjRXkQun97WMSz1ygmS+9VqqMG9P7ddNe5LBrtZ1IN3hfa/45OO5
YYDmAiFEssgbU+eTNdfmSws4850OePLFaar0eSpbHIUyT6YDqvGx+VOAfn2PA12tR3rvaXNEPIa5
pje09WEK6MeEfofN34hzqdr1uTe8Dk7nN4Ce2gk61uS01Uaawrmxl9r+2zIK3FhUAlceDNUj1EqP
5wONfrCRJMqv694fQAJo1ffGbLKvwsvlENmL7VNEkua0WYhOPlij3y0XLs1zBwrmlwAF0Ctcu3vH
36Bz/MmTrYcCweKIF8uluS2KZLrQD10/5fS9Aa1YoQi/fD9O5gmPSQ3OSsXR5FyDh8u6/ZRVH4Jg
aq/ApMooCDLz6u3Fcm7HQWeHIwlXn6LcySG2eIbdxTYNxMHTvsKKMu6aIk+vzFL1F+oq57YBhxfK
EGvP/o9nuCTUMQgIoTMtuvbF12zj1erKIkEVbhG3Y1dfUmo7d5LRpOd9sXhgHp1MLQ1wLHGd1V08
lc0DW2KOggyDrEbz7VBvRvXR6rR5W5as3bcf6p8vclXAWJMnqoIcZutD/y3t7ywYO0JwXKtgLLe4
RY9gc/1p6+MJG009Npxt5aR/e/UwKAq+VD3JpIJTKTjaehigDVzvQeu26LsVdlQuiYkzU+k8OHqX
bAI9wXLo7an+qd1D7IJhJc046EJUJ0+2RtKik0daSEbj5N5HsJJ1EjqIqscbxxjqH5oo9QkriCJ/
Xgg0Xj0A7ngX0vXPImVWRHp0+Krywj3y537lS8EngABCYslVdvwCDDEJreyJp/WqV1fWgEiuK2Em
vj33P1c0VQ3US1EqWAUbT4k0+KwDuBKENUFcOdeOtTSf6r5KHsfCogPf20F1yb7mzyXNiMC+GIy0
DorL8bx6o8r8XuMkLNJMu6lKir2BXk5bckp9X+nWvOsTYd/YyP9cCAv+PCfWkVdaGBE0u+nkbIJA
AAeypysPPhBw9wBGSrbcFpqBJtPbj/XcJE0qbnBrqEWiJnM8ydbq8gpOJXFVklaHFDh/FtVxoNkb
v9RqnOLm2P/Yxl1zky+ouF5YOudeKjUI3inrZnV6Oh49yRM3txusBFtr7qK5zIp3XuKl4SLGfG+b
Rbp/e7a/VDyOT30o90hdcGF7SOYE6xf67bAAVzxnrVg9nAcrv8tMNQoowU2tgM1LFOGhS1SSlwtO
PlqE32AkR3fx1SuCzt9qhjTLVzpz86dySoMbP21V87JYPlzadMzG+8FalP8yZKOmts1IEe3KLbL4
U+IBsYsQ/IPvRr7naFfSLaZ4r5YxK9aCvhFsUhuPvN3UBp21rQZYQUi8xnUXUrrorXBRQ3s3ukOu
cKeKXeTBTCO+qYoBBLnwF/eFFrKfhHra1isLQth3cdOnegSTaGiQFFDiqfQyVDPHSbPENhBtlW3l
Auw99EpJDS3hHsLtwi6HFdNsIUg2UB3TmH0m4FKAm8Pkq5+tKXJmd/jqwFMyN6MzebQl5VCy4zN/
9qK6W/CbNR0lIdh1Go2SBYdwwPbTULhhsziDuSm72PV3Zp+lRlg2ejVdD8Dtm2stxzZ91yOU314R
N1kfqrrR+7sKFH+zaadBf9Rpy2dhH7tDulnUaFhPb6+Oc9tu9Tih2UPU/0d7t0fzgZuCHvmcJ9aG
Mg/WhYRj+3ZU6sKldXYoEl1YjSAq0I06XoeK1kSbuSU98mCpdoPGMY0OS3zTCf357Umd22KUkFfb
QDrX9I+OR3IgtS9VNtCMRGLCCnvp5k8E/e5eTb766rT6JUzb+oGnWwxTgtVXea16nAb7yluGUbQt
7OPKq51Qi5MW20eNPXXh6Do3My5fqJW49LKVT2amu71LWwH77UXPZTTSQ930RqtCZFMHgul5unBY
nXtnoCDXh0j5H9+h4yc5xTY63j4OO5a+NHusltqNKIbuqachuX37pZ0dik4JORNSYnRvjodKuHEG
vU7za1fvh5sExflro7G67Ty79ub/Y6i1DoaiC8/xFJdVz5AWynziKda1vdW6wg7bJJXb1Ib/+PeH
WonVpGVrnHDa+lKuO1lpg9LyXE3o9WnjlF8hLxbH5Dto57892JmLbeXBrh0FAiba0sePMLMN0Ij6
arNn+UVkLYHfhxAZ+lBTsDUgG1mRQmb6nrz6EqJh/eiTHQBglY4XtIJVxvbkTm1KgTaoTuBQTXb2
lbZKuy1so/VD6UyYcFPtj+lfuKCPYfYF7odE64NLefCfMn2rBhEbH5lhbtg/OPOeLjmXuV+uAV57
1EnqVrvXghFt2SZty1tEWvzqKeEJSsTnQTxGMyVHLg/ULB5M5RQPreUn5rZTvfhSaSq90Bk4s8IB
HhJAU4sDwHZ6LE1GZQ5uJlh2PjouuJ9h+JPKYuuq+BL780xrCTEEYhwavmvBXD8J5IJ2BAHpEWWk
Zm6Gag6mq7Zf/DBvUm9TOG1x5Xqi2dnJkmyLZckp0/YxXww/wbfX5JmjkV4IvS1km0GAnXadjcHR
s8onScrLsr/yYid7F1R2vHt7lDNtX64wN1grLasH0+mzlTTuOhD8eH/4atj1GvqZfgDdC0sO56Yb
/PpgjcMQUqCUu0ItH22K0hcCrXOvlzhrFR0GCUN4ebz70LoTwkNI4Xqap2SzunyFrVMsEXbclyow
Z64BcG0sol+HGAyt46GmBtczs+GhFk0LMhHgQjTzxu9zoo3vbuINz28/3nPjsW5/JQVECs7J7q4M
sSitzShPaFmSImDgweqNyfa+D7XePVWD31xYNmdfKIm1s7ogUjs4RdRVXRZnFfj6azturSHURec7
0BhN+Z1IsXmAOpF/EFnvXHlSmz4sS2Idytm7pDS6PsiTY41zG9gEbpTct6cCbpPpMtel4Z06nQZp
Mi2HG/pd/aPbZ/2eFFh+JM+fLl1QZ4al8Gs5hOsrevi0/5QoRU2MGubBqCfsCsXipzjooni6kxQk
6giKMsJCXeMj7Pj2mz4zMvgfis2kChRnT4O0xks6d1BFcLAd5e3Mpq4PwehNe82Ge5kjAIT1TP23
ZbS4NgCGrOIjAH4wUDxezhZSJ15aM2iGw8MO8Eq5dQcqC29P7cz+RFd6xWIg3PInRA2WlE/nEMXn
HMTpRmvzZCNta9fBjb2weM+ceZxEHk6w2OnY9GKP55MsSwrCUOBZDkIinCxpPqokNy+McmY+wJM5
2lmfFAncddP+ltch9Bp7sa6S65hUbSdggH8YC88JU2+5pPN35joBlkl2QFePKh4chOOxiKdLwGHg
od0aD9I6iJc5sh3XfHH5v1VIV1Z7yI2gJQdslvh9ZecIm/qpF98mPVnmhTjnzOHA1yHOAFGONwF9
mOOv47dDOvQc+dew3mM8nkQWSQmKIKThFiO30Bm7Lm3myMzMeVNlkxmase3++LvriS/BwUBhk3Ac
bMTxl5hb4TT40GqHXm+WTcL3QbbJd6MWea0LS/fshBFbpoeH+RGZ/MmKakRlp0PiaIcCjCdHQdLm
VpgJC7PWEiDDFURtU+1Fqmt56MWDk+4AycnrVvpoLr097bNrAYgnBxPXLIpxJ6EFwwWFcpyEXlGX
AnMWjfs+R3rtvkqa4VuuWdkVXRb7aS7lfOgFUtRbPDttK6yXFMWst7/Nn3EnQMXfvox5/BIaQ+cG
XKBYmLVeP6VcJzBMjdm7bfNmjMrZ8BEZgisd+Mljg0rXhT149sWQPgOXXCUNOTSPx2+7xuoHxOiu
c1LADXW8Aq13kMRfMVaoOmLuJrifBxHvkNdbNee04JpnodXbtx/DnycOxo7gQ6l9kzwBbz7+GrnN
YkzcPrkuHE9dVY47a9FSZl1/YZw/AwHGAbO0IvnoIvjrmfTbmSOUF6TaaMC+sCdo2V4OUtER/W5x
3DREokx79/a81s87vn8ZD9gCNV5aB4Drj8dLIWsvdjBxxlWNtummZtrLZejDubCCCzyFc0PR+qR9
9gtbf3rV1/6Q1P7ImZI7WhYm9K82ib+gmVcjd3DhADs7Fs+RFwZWESGx42l5uVNXdV0k1ypPu9Ap
4XQ5nT4B83IudZbODkVPnOLf2po/DSXqgpx0Sl0kaEs9fYc8h/2hcsfhHuu24NPbL+vcInRWOVRm
RBp2qobZxRpW626eXLf2MG7tJtZ2XlFWu7dH+TNCIUFbLyOQrMjsWOuEf1+CuTUS+KC5mQUmA/TT
+1qW4gsALzdaaG+FzjjP6YUX9qsqe7oQERQBPwW3yQficDyqVSWOiMc5PgRZP2U7L6NZfTenM6YK
yjH6l0wWpRFV3kJ3d2ha9ZpBr8n3aDbVRZSKQDgRt9KcgeEL8udqnrp8lwwujaJWzfr3SXJrh008
iQ6NF5kVGMGo0t5L4ohlMywzlcoudZOfmZ0DyOMCxJYmtbIpj4QsvWGjOg2JhMVzsjTCo8T/WSNF
ZG44v6dHbMqmOKTsVU4PbSzYQzq6mCoaA7M2IyOXnneV+HprR0OaunWUIxq2g1ZbtWjo9a7cDGqa
gi2FjGLApAEs0Z1uLv6H3Cim6hZLX4VgNcqY29nOsVzsMM26Kr26AoThNWl+tRSu9cUtcQkI47pP
4m0xDdWy98pR67aGEih3NnpT+rcE9vNVkqDZGa4SHveWJoAmz6PWf5R+WcWH1JLyu65XQbrV9Ka4
M1vVIpYzVuifwMBX/VYB5Ua+B3A6isCIPomwozP1nrYRFNM0yUwZdia2b2FdGzMaQJ2kGJhptnil
6J/lF26nM5sPSSSiAxAxKNU7a8Hmt7UaZ6xHExmTQ26P5Q3rCmffMgFXsVBdvrhG+bCTJYopIGYM
BJ0rEOYkRoilFFZSS/pzbpJtaSRMIbrhy6ZawFUgbbOpqxLRQi+9NPCZHWmyM9bKC6BD/ns8y94U
vSU9P7229aL4mOPJ8DIaY44eu+mrw1QVBACqSdwLe/LM1U+mwinKcbCSDk8erm+lcd8WNqXrVHQP
gM+DK9TnH0YbL4Y8sL/5s6Pt5TRQeBd9e+G2OAP4gpXAtH9BB0gr1sPwt1cbYLBnV6rPruFw1gEy
SUOzx6iJYluvIAp20h7ENTKUZhfCOa6+AObpH3srIHVEtrXApV5a+yztx6u3j8czSw5oDQuOys8v
kYjj7+VVSbVkUgeaJHCt5L4mW8z7aTPRDbuwus+9d+pjwZogo9VwGvtkqGiZSy5TxAYyF97n0kdl
UP3QrUSEeR8EWwBvlzrf56ZHw3Zt2+F5hGrl8fTSfK7K0YdNiC6OueMAMQ4x2lK3uWZcEv4+NxRw
YWSx11yczPR4qEKB8SKqY1kb9Fkdej2bQRoD9tj1vH/7pa075GTrQjVl78I+Ies+zWfiMfABf9jc
nPkcW6Eog+R27MWgwAzmap/B39Iv7J4zQ67xFMn0KvnHMj6eXYJ9Cw5yfoLtWJNu8Rpwnuk3Jbsg
RduqcCbtwoY5s1hWrsuawKyw5NMCXQky23OngAwya/tIDqb7oM31GI1TV0ZIIatoapq/bay4Cidi
AM6zXb25TuUwlnSUomuhac3NGCMwSI0T3zE/jS8JJp17mqsThY2qIeXr0x6rkXTCReNLO1h4RYc0
TNLIyoW/WZW59iIrte3bC+ZMqAXRdKXTrGB2cKfHby8u4ir31KQdZCGbL55f95FfOJfe2ZkdsBbU
AWDQTiDNPVkjWjYsuVf42qHsanM/zn0diaX2o05I5+/vgHUygJ8I6wCXnNwhOfhel14pyXQaZGGa
OsZ+tmq1cdLS3IKM+tv2cKyM38c7eYDzNAd9GTA120zE3ajBM6ms4FOet/4Wn8+/L3kJPZiwkXuK
x4ji1/H7UlbazV48BYfZXsYQGRhxjVapHfWDpi6gcM+9NOAbMFxXLAXV0+Oh5gZGhSHt4NDNxfro
RHNlNxOz6mFfv70Kf9GLTs4tikHc+tShKdaepp2ddJuk8FJM1GqzvnIR/u7p5+fjYaq9XES4+lkP
YyGDYouDc/5d2r0cw3E1YQ7hTCIEaVuzv1yp2kJbuyR5dt/rWbCoZ6+bbLW1sXbRI5POUrupxKI7
j5iamXu/LpyX3FZijBwwMjdpWbvvPbE4L2hLEka77lJa96rVvHjHjSu+N6VVIVM4+OouJhdKvvrE
gHMIBQP3rWwCQxVNppGiGgmcXA9HLfaDsLFBq4co7yv/K0rvSt/C+ky+ZPiHzGHpjLp98GWtj1Gc
6cOnwszHfg8r1flIVY77gmQB4XorRSrG1oykCAevm2n7z17+sxpjk6bU2y9jfa8n74LWGxnRmr9y
mZ8EJIvr5m7WoOKcmoV7U45FvJkNdM8RJXfJA0iaNUAaP0oosRf27pkVR98FdgGddu7lU3ucziCW
0XHJxaLCEbsRZN6mTDvqPbMzPb09yXP1Fkj2UKcZbqU1W8erWzWacmthaQcNc72rmdwWpphWzIS6
rECtnLWQ9G+MZOraD3ZtvaJi1/7togT+KvQXsS4AaUgd7Pg7VFgH9k4N+q5STRC5IFajWHrLs6WK
5cKt+ec5D0p6vaU5EwFlnfL7qsquvcSlFT4iiHFFoKldlUXb/3z7qZ4bBTAbVwnFI+L3k3PeWYDP
NDWRNC6Ixq2YR/uALqh5CXf1KyY+XqKrOi7QBSDDK3BxXUi/xcw1HRbgR6TuCXzX14FaWRUK6knF
Prb68dVFFbiJNCAOSRjIoXsPjoKeHbAR9eqSSqpblaAJMNndYAO7IcPeTEtgfm2A0eDH68MCCFG3
WqZdmuiKGo4m2iJsB6t7xkove/FlNaahRYPwajanvNzkSWys6a6YvgCKai1SQwknpaGnGmwsd0Ey
u9MM1KaqakJ60UicxoGxoluvipo7hb5SODIcOC1+TqNI/VAhm+5Sep7zNjKHyY+pO4rsfZsuwcUa
+J8hxyopY66rwwVYe+pWr6YWiUaAY0AQ/f6dQdPvtRimxY2QFC6HCGh2h/uchzYmWbr6gHHCsp8z
WLfZYrivcGOzb/kog6+adJebbNFrDHV098PbK+tMS56wCwQjqlIrTlU/aYqCoCxNvx7TaxTAu2tB
4WvGlSKtfg6an1yRLiExbUJ5vJ3rZCCfr5bnainGbZNr3sYZPH03eL37MKTucnj7q/15atFzQpgN
2tXaajvVgEv7JZvwvUGJ3u+GPZaK8sqJse+pXaPc/P2hIJVDJkOwZg10j9e9r/k080o0XZTW6xu9
7LGTqNt4W1rFJQmlM7Pi6A9WITZiXijBx0Np9JqKLkWIpPKzITKnpd6aQJTfTZa4hA36M/9eKYaI
3RNoGBz+J7u5D0rHigNSsaXOvxi9le4XzVGRX1lyY/qd/hiA/N/gEK+HWa0uMfbXZ3ZylqAqSTrx
yxcJ17TjiRpgGPy+pDIsrULfVDJQGyi6bZQEAc67cCCAFLaXtGzOTRnSCmck9E4O5JOnm4xeVWgo
Ll9Peu5vJQ2Yg3I7U4vsfoyf6jieAbzEVbxPG0GO3/ZSMy9c879ul9OJU+Ghi0nWDTfoJC1FW2ac
g9iMERJWBcdRUFYH+kBx8HPGrsH4FlD06cOBzsdBcX5kV7ggcSsuNLC1raxtE/hw7n80l9r5aY9i
rDagxk2kk/XK3r697s8cUQ6yMdSdV2Ec79dl/tt5X6VWq4w8JzDQgG1sHC1In6aEkk4kZiGx05lr
7+PbQ557Q2vkuxaFCIdOt1rQ2iDTPBkfKoxr2qjxwcghNZwRdzaotbuhyjLTgxqzTPKqcZNU/2Bk
ne1feEtnblQ2PLExPRmYsafpTJ3pZGOFZOZWMEfILJWPdq2a/2Y8/I9v0/9MfojH/37r3b//i79/
E80swVaok7/++6H5Ub9X8scPdffa/Nf6q//nnx7/4r/vsm9ku+KnOv1XR7/E5/9n/M2rej36y7ZW
mZrf9T/k/PSj60v1awC+6fov/19/+I8fvz7leW5+/OuvbwJngfXTUG6u//rPjw7f//UXcMPf3vv6
+f/54f1rxe/d/2heyz/+/Y/XTv3rL9//J2r0UDJIkFfraotPGn/8+on+TwC81Iy4NCl5IJ701z9q
IVX6r78s/Z+UethMK4INcYx1V3WiX39kuv8kdVsFkEi3V68J86//Pe+jN/R/39g/AOE/Cs607l9/
URI4Org0ihC0SODZnezbXKvmRI25vPJKR77rqrZ/SFHBPUhUG7aOr2nvdFMgtB2ooULqQHOCYG/K
Ttvnidc/iUILolYX7TaWVXyVpXO2RYmn/1lRe6NeMxdfRzqRV36B5Qd6yWiYQyV1tkCDUN0Ze3Pj
oaK+q+ja7BFnTN+3cd7dp2IogL/VbRER2YNi7sfpzq/i5D39/mWbLIb+oxhFgBflLGWIkYJ3ZQkQ
64GOopAYRv0ZcIwwwjyL/aei8o2DGyj/08DePORVWX5dnCn/3BX9VOKF0LY7V1ggslXl32iGkWP9
phc+136sIqeri40vNVyRJ8872F6WHVps9p7iKpnvLXyxXloTpiXl/qBIIvZe7W0MgNtknK34keX1
9K41U1tEfZ9qn72xwyELGkFz32Zze+fqAx4dWeU8Kt+LfKEnN11WGPdwRoDGka09DXlTfqpMJ/mQ
oXXFyZoH41Ub6HMe2am1fBmEUjdImRhpWBJOfiIEbKft2iXd48isbvvMbL5MzjiG4MW7n1YP+jC3
q/57sSj9Nsd5u4uyxPGR70/1MuwLPERgwfkvcGSNjewW6xqjhCQLzT5NME3wwFBs2tSWL7Gd+B0Q
c9/41rRz9U2YVX1YVNd8T/pK0TcqhtsgK5qnIZ3cx6XR3Dy0egWSPygDs6TBKAUSL77ZY71Uel44
FWoS4eAX2s9OGdnGTIxkCR28FV9blO7L0PR6vdxg0yQ/4W3iH6ppUV+rLNW+Cq0o94vhdGh3Tn3w
AOS+u12s+rF24/wOQe9+K6Q+6mHTtT9l6usQAEfTz0KtsazvsnCKbZtY87armu+43rTPdTXJLCzw
0fqmaJggEo/qfh7Oiwkhepya8rGceBB5jAFAWFBUi2as3Q6O3wCyX1yptYB3K1EARJhFGxn6EH9u
lZl8GOak66Oa5fmc0Yh4NjSvfogbf3VECNx9TOL1kKuu38xua6IU03bqsBRDrIeAr3w6i7q8MYeM
LlFRZlpECdH72mJc8Akqc/IeS834Z5nE8sXRqSBpQR8329QvxKG1Rps0w5ZtsmIxTBk5mSg+IZKb
1FEx6YTBlqbVIWu7eWn0ID3gfSFgVEm0/siMLGvr2A0F32WFDkfFQBgWohE2vBQJrONdawEmQgsl
QQ2drD/53uFEsSF5aiLDzJcIrkYqdrnJhCJNUjKI/Fm3Xzy5eHM4jPnyoVHN+FokuU0BSlqpE0pT
n+ur2B/6z6acasRmm6G9WbSpeYdRA6UKisLNTWB0RnU7oHz7pAXQR7xsah8kbnLPZY6eJJ5u6Iop
WQX3gaGmXVeyeCMN5+M9fVnZb2JVYXXWzc4aquGIvPO6Rd87dY3DLRf3VmJDdSvhq3vh7PQVkloL
LctNMduftNLRNkvzYgQJP21yPflp1a445M1cPOb9MDzBbHRvBtuesvseblMf8idjx08UGboNFKbG
D87tRLWbPIgu+Ce25rYBEfy9LmQSwVNpnsu27g5Vo/y7Ks6b9lqWrd5HNPGCd1oj/dc6nd09/NHk
R1qVig2UNeLgJSp2N7q0qypUjeVeZaUIok4tzh2eucYdzQPtsyzAjoSW03NiVINA0zeFLrgfprT/
Yeux+SVH5UsQJxfjh7ro5WfhVtWhUHq3oSRZbxZ7Vl8MjKqhbQqXYIYllHQbhf/IAz65w076S9mG
AkEgiP0I2mOFlCKV3MjMjLzU5CiEhF88AJENnK0mJ/NaoW5DKXcq2qt40YMuarzW+cBxM7zDK3vc
ooj/QMy4RGaaZ2qTmo77zBmdPBqDIV8MsxY/Binl00j6+YWmcAPFv803eZ343zDvqz4qp6q/ERVi
pEjb12VhFp5SzNEtadKLKsHjMWiyZTctvn+YLOXfutrQAl6Pl581pdTvY2nBCB8MZ8N5Nd9ii+Dm
a+tAv21tu7mjnSvxmIhzuHA+soxRbg7MvPM7e1u1gXsTJJVRXaVQJW/yceB0snPjhqK2GRJ5Wnnk
TTT0XTFQpyeL+JSTWb1v50m9r2p4MLUzDPeoRCWPZFQqCTl6vTujMZc2TLGoDLZaEveHujWzNBSZ
lr1P82l0w75O2jhEi8HyudNSPduIaizeq9nFid0xkpu4CNqEndkZ9yQTwxde37LsxdINNyi7m12E
8lEGyDaJ5yKsvTbYqzRYvmcx1w/kdUxjkjJ2DhKBniSiWtrR9JbJ+8wv688SsRf3Oo4NfR8vE+JF
QkvQGcc5k7Jo4ta3Scp6CmMsJsptYmM5GJKD4jzRexjnRdIu5KfcclbnmEbf+K5WUPJ3QAxoiJaz
WkbaBREYUb/YgACg2UndqPoqKSy9tBLsOEXY9lPc4ReNVWaThbpbLwety5tXmCTLtXSVHtJ1UvRi
psD6jLQiHaBa1H6IuZXxnKcT8Pvcs3YyNbo6dKx8eN9ZXXud6vMAbTl3NoFfmGOYe11jh9qQp21I
rXiZw6zgMgiRQXY+S8wxERGQ/gjHrerwz5vbLP7K5dL5t1lWD/fNVM2fFl1O37F1GYZIVbM/hIO5
EL1Kd9uDn69DQ6GwV5qiaKPZ1fS7wXG6K6CN7fWQL+4z7vNKRNniN49k184BAEHwBVbSfCfjWrw6
HUS0UGFDW4WdQXeydyvVhkGX2kAkJj+0RH4z2ck7bJkDfdNDfZ0oN0/uMwwxrGo0IE93KIrgpyMw
dVG72rDbA/S5nV2Y/c7Msq/VrLdR4HSPQS/QeHfzb/pc3grD26GfUHHLL3eGZndUqMpN57vN/ZK3
DXdYXD9OJfBXp8z9d4k9mKHWzwVwOb+1sZxJynzfqBLhvcSUr7k+1Ni/yBSsiC6rbhcbmbkRRr1c
VxpKgKFWTBR8G3SLh8ROH+q5199jVWrv3XbWd3CvDXwzcyv43hgo+HnjMt1ICvU3oBWybWla6Tb2
+nY3wUffaDy/7UJb/bag0XafApnYNJgoxSjhtnMU1438gc2OiGYHXWiv5zsWda8LTG1GdeW4mXk9
Yoh073mZ/uTlg4djFKCLQ7yw30NYj8Bmir4jD0yyXh2Gxe2/Jm5bHlyvcDbQ0xeaFt02dpp2dW8i
aWwxfxXVPN7yRNXO96Vj7mgL11OEn1NypcqkMaPYlAPbUtjVtKMunSSUBiUwGyerHmZr8m9jjUJc
lNCY+TmhO1qFXmN4vG0v/7AMXZVRQBj0ItSJUV76vB23XdGIK2nOUAsXeDsHzrPhpoNIae3yWCtb
GmN1VodLZxu3KC4tOzlQhkYlrIRm6GdfiqXSvmtAXLgJZO/uLGkkh9iomp3DcHUoWOIhZq/BazJN
fFqRL/cO7gs7AmqabbUqTEyljOmdvTTmJh4CuVOLpRVhHsfdfnZVc5MsTXlFbfGz347Ls2FoYm8F
mFO2sxPfLnM73fujUzwWRjwfcjwjVi3vZGuU9rzjSLEPrtWn3B6p/ZD2U7HVC0vfD6UvsIRNhT0+
GA5mYiFq8ZJgucsk1sf9qudCg7D5KtPcu+/mfnp0hBY8+dYIu0qvXe3OspWDzE024yOfB9lnFaTy
zk798mE0oC4bYyA/UyOS83XRoXZ8JZamutWXootD3cu07rPHNQWSbKIxhUtc9TMhct03iRZPu6Ru
8bP1k8SYIpRZODjiZBYbs74pyQlD2AHIDlXwSyr8cnqMrxxzch45QNzkXita/9502/9F3ZdtR2ps
bb5KvwBuZoJbphwgpdRUkuqGpVKVg5lgCoan7w8d/8cSTpLlWn3RvezlC5edQAw7duz9DXG0z9A4
AEOE4dLR81KXPdls2t2kCuG9yIR7KO1hCgQiiHvUp/Pj1JrDtwnaR8+kzVq3yiQALQxODxVLh1NN
SmUnk+85qbSdDmtj0+LICx7iSYGyuawwd0Izg7laG0d3TcorxKCyhf9ZWefpruMZblgQLDuPbYzO
EHZ7SAPg9yQk3/GgwU6373UgmwtuQqg2nPxKifTe6rq6ggEDaukT3NPaMyocIXLtLjoRqQC/ShSg
fMDzyrBB/DKzn/h3THlPxDizgewq4TyWz5a5yOfgipb0GfJ+sW8fKapvipVCdvdbxxrtuYKNcY2o
MPbHTu2GAFa+7aEtNRFdiiH83gmNdh9LIs6bsphGBzSJ8FQDmO+WoMgfIcLZuCmsIt5ytUvv4ZfG
uJ0zRnxqZupLNVBqcTWHoW9RdHeVUal7BXwhLy2G4VtTRQ8wsI7uEsqpJ8U1lSzET+MV9zraez1K
274ZFYancr0Qz0I9dcLDCLrujdEbrypSx1/A0CGna3pBszSIL1m4sQ12gt6sZqOSaB7SQWfhWUL7
8nGCTedTLuue3gyZhev9U1135gMHzlC0uABfMjYabjaMItp4A6LCUCDLmxGx2QuYgEBbt6XwHKuj
6kJoF5hS0uIypCRm5+SKPj5juPOgV00oi8HCIvVFET54IMxA91ivkEW1aQQk3xTCBk5VlVcxIuYz
3KvDnabmkObTZdxMDOoUsK16hueacYebtGgczAhjaonI0dx4aPvHPOm1I0dhwk31El25Dk6g4Jap
yaOCUpBlVvngxIoErirg7B5SkdBr8hYZiWAMnWNUaQ7P5iS2G6gh3WYyb/wxzWBLLPfNI9BVwPZn
bX4Ko1FMrF5OY+4MbCoPWYsKBmA8Epq3YLO5icTJDUvlDPq16Bam8CabRA5ENKSwYJgl0lOt1m29
H8sIgtmQk+fnCXSKaE6M1NM4KfCBEpCbOLloTJJbMMZ8NMD1xkrkQQ2Sum1dWhV3HMCBzMogcgRn
bxnmVEoIWf8GGB7EvnY8QNOl/xEKUonvHfhtOaoaus46u9VgSWsLhaZlYMdLsBCED5rxyAH86R20
HXH5y3CwvOn9ZJSuok6hW+YN7vMCzdDYaqSqsCAd3XoKj2HUKWdl+jyS2oSvEsoKp7Hm/E1LJfku
gZZiZaXozXg6FsxLQkoDW1Ij1KUEtkFRWIb5rax2erOXzVp04KI27iYmovyBau2N0QiKQ5KhgE1Z
X/+pdwzw+tKYztCVbwJ1UOhBrOFpg/4KmC4fJb1/Vd18LHP8vSxYfily7n6Vc1GwWf5H/y9WNWf7
jP/9P9XDf1Q1z2/12/uv7H8dmuyt+Nl8qW/O/+d/6pvgCfwBmc6Z/Yc+Kpj7/61vgp/zx+xwjC4u
iIHojKA98Vd9UzL+mFvWKHCiMA4piBmr91d9U9L+mNtzM2cSxcpZ5f3f1Dc/CGJ/tyf+Km+ijLpo
9KFViyJHyJujVic3CfTU5TA/4gJ7k5aqMw3GgSvCC861m0HrLBlVB8uUKWIBHM9DvbN6hb0XA+4d
sO79NIZ/VWA/V1w/QLYX3khbFFwHUGLK3hibY8LEIxEqCllBBr9ZMy8gY4F8vKyJhWqqKyhjGxAN
cJRKBd44n7qfVSJ/qwhsJXC1OOLC+6YaqOZIAjEco5E1O86N3JOK7NEwQZPL2hEBeUoQg8rkXkal
9V5SWWKFuXjMuvgV4hIQdiofpzy5wZt/G2Frb0Fvqd8XWUP3eQ2TvYmUrYv0nELXZfqlwcgFRS0H
culnsSwfUTB8rPLuBv0nw4oaQHtBNH1R+ji2K0F672vxm9QN+q7IxIdRK6lVcvyja/VbGE1tdDM/
sO6XBhQL73P7Hhc6XWihSnE0k0yweEXsTsI304igFt1LFjMVB/oOTgdHzhi+yyNLXsvCgLcDCPYq
OLG8aXYog8m7LCz3OdV/1dpsLPm9MySrEIZzC+qFQ9KMemgZ54eeMrgeyqi/mrjZu/WYU6sH+8NJ
4epjTxUcSeFc+mgg4QC6ht9VlXG4vnbkr+3U/67mpR6ePrQiPMJMfhzD/pxlkV8XyZ1eKycM8r4F
6RV5A8/sSAuN51DB+h2N/lWNs8RFnxtg0bba93rixYw+ILnZgcv73pE23E2NjKIgzV6UUkZ+ypTi
LhrpuaPVFkV4IdL296vPTblPTTd43fIxEURUr0K6H6d+B+mgWJRxbx6cGT0lquE9AQmaJpFlmNkr
18VvOsAMs295WvcOMwDIBG8psaSqgmw/Fq2Vm1JgKo1tGuU9haHm9VFetDT/ftVFBzkqWKQBPlYf
u66zpRjuxNREvQfAJd7p0KWh7zWcdkHve8yU5GGqG+TbgHbskXHZdcmCHFvFGmpjg9S1Nulz5+bT
yOnIGkA6yesjUYDihkyN1mFn/XWsfenZfY5HH7Yql7bPonlcRCa4MZAoOKojC6qsCpp27K1Kn4By
5DDz4wY4GZGop1atSrtZ6Ak4yDi0Mjl/oHmTW4kY3Ya09bumqVEDSneKFoHul8WvYpY+SHKzLxPj
1/W5+dpm/3tqFpAgqPnVw1iW9XEoMkelv8y8RvEdFRmN4u5hbISUBazr78cscJEa4l+cx111hPvY
QdZLS69yjA/dcRngwDlvqtlNp7aWqW251n14CFyah8VJFRa0AUKmqI69OT2oI/GTFLUfUwWlven1
P2GiAumpcRCeUori75js4YaK6oQwoUqI+mUXt/DQ5VoLJof4klTwSG5q/sMsQSrJCaSI0Rje4n9+
SDheeFd1cYbp2ijoABWwY9vzVxaPMgpcJsM51U0WUVHIjKtsp1PzSZYbL9KmwSZq/lzL0BkiQCvZ
OF7cUWxf8k5wQkpvWgk5rRk6varZaaT7/RC/V7F838+FAuQcosMkAb0ZcUObby0aLWEaE2mqPlKV
6jjFyIxTtXCaQrcA1n4UJ/lZ69EKkLtdPjvB0dqBYr7X4e7bacItM5sT1LFsSEvcwRTYmuTuvi9F
H9z3dwTafZjPxUtabQHjPyCEl8Z6gdIpCqAHczQijkkjoG/RySSY0CixJlwzbsx+0l2KO6cdDRCr
5GhM4SKR3pc6E29R1YUUcUZgd8JFFJioapm5zCzgiSKrQGvBbdOm2Wdy+CT0yTcllJ7GUvluAgaM
+0q2Q3XjTcTNHZlIrNjxIJag6Yw+yY0OfR31USm6DXzCgr7y3w2nLk6HsErbGYzEjrCitvUi9nU9
POa6+Ytr0r4suhsUgDFdvjYpHq5IPkoqXpEVwsaG/xCSuzTIi5BfkLbuZKzMYwrdPugHQrCU50h6
dKmJzgwphammvYOqh2QLYv8jVdR3JlStHXcwgsfFvt7puEOJZERldtSwbbufQ44rzgASHu7XCRrD
udRRm9Wok0dwinTY1N4xlqr7gdpGrjsKqyFsx32QcKmlFlHvFBHRXDAwTK/o5ADe1OnOFChcwuW3
SRYIUjNeQlAxRVVfQDaFq/PTRDJA/RUwrOoGShiVeA88S+/xqP6uhaBmV1p41sZIRZFXuOFF+5Rm
xnOkpK8cQXxWKwtyquxZRF20DGoPjbLX63H7g656aYAXh5ghNj3RudwdIcZDrIZWj0BLVg7jqPh0
iohKTiTj3lgrJYq+rWJlfSG7OoKig5M49QhSEbtN1TcT9HonZvPtHzJ5LpoPx7ofoMU2IBG+/q4f
QeDSuy5ORDTUKdCZHT+GanRT85PBbxRWnFUF9vQ1GuFqB9XD3pCdwZBc8BkdIoFwDmiobSJhaGi2
G6ChVEbTn0lRA+b4OtHsBBPEXYU6DyPVng0Gqli61YAiX08KUH4U3xqCPARDz1R36qpz0/I7yqD7
HHo66CzX9yDMojTNdzqHqEoouYJ8l+kBYi8KJ0HOfw6wNqK6bMdR5l4fh9U5Wxy2EFPI4qjn9REI
KXWH6nf2mBapgfZeHR8kUhs2uInEKsVhskvUObEyRUeYzF0nadNbLNR0ryZoS8V5kbmNWBmOUpHc
lWSeow8dqftmHKatl51f6tKkLY5sYYR4I6V5e0zyVJPt0hzpIdaT8RQWUYhcmdzCLqR34JmeWEAD
GLZaJih9m2UAxXB63xRx3liRFsVn8C27B7QPQVWf1PoEOVXZJkUJXC0EXG3s2cTVm4185oNKdem1
F6c+JHnQo9PM8oiib4t+agfMQZvq+7RBm5ibbHLRbG/dWkl6Z1TL3uE5ulJ6B0IxaKRBMsX3RhXe
sm7caxKLbKYhZ2ZZErlDp4M5K4aaFUNg2FbypIXmq5F5s1IVTD0SqAAaoBVUqTHYjRS/diZIw+h/
2jKV1T360ulekSvZqgQu21mEP6ggFYUO/zharAVGuh6Te0jX19acNYZNVjpR2uz5mL2SOjrHvbRj
6LiesIsOVUhvCOQFktCYYsuAKIVLFTg4weCzOaChmGIfzVm9WAxw/taf27RFUm2U1OUE0yRnWe8a
PVG8jaW9slqWfD2pSnUgRDJ2hCs3xguaRVbT9AznHnS357IjtSm49rZRdr8GFezcVmDoFA8Ng0p9
17ul0mhuVUrPUqMd4alzxxMlUCZ0/aRK0W4HmQdqUdho50obR9TarWRGiX2+BpQ9oPBwroQlDJxY
It5+bwfMgSb21Cnl6Ayw37MsG8+QZ78dMtTts7JGpNSB6JgKYIPQDz43ANKMSXx/fRBX32iRmSgI
udGMWjgmlRTfSmMiIvxwuX0IlWIfCXr/DaZPlSOzUXMjSZUcgKH6fVYJx1otIwOt4FFjMzlcOtFw
inc17Bg39tVa3WdJjJf5aLRNK7IjjcBsEhXoUWlKQ3dKpgNo0MnDIS0UC2bbty3FtXky0QHWgWhx
jVzi9pANc/unFD0BGDXUE0Qob2IhWhsjN+/uC7t+KRYgTUVMWCfxY6GmB3mSdn1JHVEgJ4OUBx1b
nXSTp2nEzqVogyWyOluLEziXc1GSM3QswljatWm4E6GwacUx8aOQOCFcERrTdCoNOmwDoBFJ+NQ0
4U4GSA0VFKo7kzKdybYx1rxsLw3B4pDFpGt9JYEnY3D+pCSZbistH60yHc5ATuBW16COoqXFL3Rz
/QJRQonKBxW3fnt2BHKVVkhcyBy8l7EKClGdvOlE2BDGk+chufRuc9T4dOPGuhQZ5Ia7YxdBPwQ1
HPo9RM78pwR52GPNSxSlaSVZFZLROOZ+impY1jTfITkS1DGqAQBLiXtOOPNQMYiPyC77u5bqsP6Q
snuNK+6kJ6+GgQtdIY5uUbUbxmZrJ/ZSlyTMBPB4W9IdpYo/aa1JgFqA0lMrEIvV+auUtt97igMC
/Rh0odo3A/HZogwdBq2LbnK0KUFfKZHgAOpAJ6x3DAI8Zav4FwXsZGv1z7fES8O7OPN0Jkxg12jd
UZb63IIP5EmqhtSOxeKnUnW4PZX0FuZMEYBWVUDUMpBKHHewvMCb5Xg9RNjHieDAqkLAx5Ccdb0j
MAgNfezO/9uF/v+f8MtgXnyKUP+s9EdxFjMWF7+az1X+j//rryo/YMdgZpuQ2zJgD/Sh5vAfFDOo
HX+g+I+6v4m2zQys/2+VXxb/mDU4ofiIgiJCPv7kryK/+ocOXUIT1X9VhW4B2KH/psh/KZTAR2Cp
yde3AiSWtXyC7WN/UPvhXc5yFbxZTbEnqXe1MSMesGQ/Pg3N+T/r9HPB7FIJan7a4qpK+oTSODTH
oJPbn6pSvA7x8KKKxaOga2+J1G1ZmF4KQvNztK9BSBxjNBaxMQLgN8bJHUJTukNRkd5k4N7f6b04
3pXhjFdBWvCt0Arcf6A/Fp26PsmJlZWFeD/IE+pzmQZU4MbenR++3LrzSy0OERBnxz6uozEoSP02
Sz04epdDIJuZW66p8zBeesLiXChr8BtLlFQDSQj3ldEH9QRAdUvH10opDff6HK49ZBngZcCKRJKT
g9ESmzPUNaAPLhJX2KIirz1gcRtR86QxYq3igQA/kp9A7w9AzSSCDfZHftdyYUvz4mLEnydkEUsN
CjiZEbM+MIGTfEJjv/SMEu4CdET3AwIk3GMI9HZVi9IeSEHxDZ2QzsMm1QBzhChNIJhx9AygO5Ft
ChTufT+YwL83tRzfAjCjyIBjw7siqvgWXfVicRWvvBSEARpJyZWo5UGSjdGb2eqg4DAqPnbZyOFx
impmbEHcOX8ZZUZwy8BlxiriCkCp65O/Nmb6IpMOJQi3a0LJA7QTbEKiM6T330tx3Lc5kFVZZXeV
du7VZyKzHXqa1pChEZ6YLsjKh17rbbRCUcFU7yaKJl2R7GJjI0db2fJLT4mpa5JZnZgHVe4rAJJ1
3ZalzMp6XIoyRjUFID3DL1P2jc3IP3TokvDGrLd21EpgWJKtGWC5lTBgUvl4hlyHSE4J+895vNqh
WBuVRcyRxajXZQERQa2/AV6rbKlIro3JItKovKlGYCd4EBFgdI3bHF2LCdD8hhX29ZW29uaLMDMT
UEs5nkdduhPx6zzc4GGvjfYivOhdN0qkj4hfjUiDASI6Nbl2SIEC23jztQcswkoO6yEadXoMLEXd
uMXcWVRzvXbVdjxfH5uVY3TZBtegAsgqhRl+J4qgdaOrFMbmzxI8m0mjB5jm/TvXkv+UlhFulmJX
YknE2baD+DEFZBkAnUSGHhd407KxUdxcmeZlV7YrIYMDVgzxWdfts6HYVWX+4/oorf30vHY/3UQg
fgbMldYSP6dd5yWp+AtM2i3FqrUfnyf/048LpUnFFrQCPxRlRLGINChei9+vv/nKCtLmh3768Qwl
gTxihuFDLyEY2/Rer5NzOP47P7O/Z3WxeXmfAdkZh4ZPY+O+iUcPRs53oJV7v/f2i53LByD+tBrU
jbIf9wkMPrgA/JukboEW1oZ+sYFlsU8HAdpjfjW3mNMnALI23nwlGdYWOzcRK7kvoHfoR2CMO1od
fiNq/0pTetNE8gOM4IkVkfr3NvGyDyiEY1v0LNT8UQAApKDaLqbsva2y+6RgkNwDCvP6fKxEi2W/
DkInZqWkeFBZ5n4lxh7v+hbg/PBQV0CiSwycgutPmnfWhfxz6QPYgKWSgTWt+QmVGjTO8JgQLU2n
bMtjG6MJeP0xKwtg2fACqiDtSYnHtEBFgS0NLWCibNnVr/34YmNDdgrmzGBc+HBZUOE4jrbCiAbM
xtmwNkKLnV33qE2Dt4BXB/Uoe1O7E2WvfNwIpmu/vtjYWRnKTVzEiBvlXdGecMxBugVMmmZwro/8
SmBaqkdBu7qXixGRoyjVaB/y8leaCB0GiOob9aO1T1hs7iIHEDenJharPBY7OudbuDaVFsTixR1I
7RvzsDbLi50umr3C1aE3/FaHnohMDSspq7ffGqRlfTzjVURVVhk+VETg/FvKLu4e5m4AueX3HrDI
weV8gsFVQw1fnFVyQFoEDxfSk1mTb6BmVkZnybiPmClMBDAFX5QBhchE1Ul1yKxcf/u1H59n/tPh
BjZIMoL0q/uSDJh2X4NSRGiyAU5YWT7L4jA6CUzSe/DE6gZdfnCGywqGUkYtMSCut/RaVnbB0sNt
VKjC1NLA8MTKE2rcr5xWbzKggxsjtPb7i208lklPO+j7+XEbhIBQgHEMgZVpf33814ZI/jr+YVHE
kB7XdXClD2V8V7Xtba4ajiBE3vUHrL3+cgvD+qScHYb8vI3fC6U2X/KU1g8ZZ1vOBmtPWOxegHtg
/NlhAtQIFoWNgmJwyQfZiephywV6ZZSWLkkd+nNJE+MjeAjal+DVcm7FgCJMYeJeH6aVfbDUOq3B
Cx9VnbFAg9/gN4USZWfqaXO4/usfMnQXzuKlgyxVWijTqFoWTFFG7URr88gLeZZ9BwMwvBHbwXjm
mV4UrjBlHJ5rREAfTzIa/hglSrvxFhexQrhAyPPwftrsTSgSCf5vZSD0TeJmtK9/SK3YQd2E5pXV
5QkE/rNMjAEMUIVZoC1DzmDmwGHsMkFWdyxtRz+CcMBd2oWanWWT4RM5qeCcFo/hOYb44FGsw9FS
QeZx4ihE9wO6SULAeLV5aK+khR+I0k8fUZh8qE3QxAJlqOkEGjv4wVbNgCGxeBEhQoLLIqNVnDEZ
TaFGybdu7xc7cfPwzWvn05PTHFTDCoi6AH0Upw/5y1Dp0GgIjzCoOHETAA+YawnKqcVr1aVxGpoB
mtKQWpb0HbQLzvrEdYugMf97keljmj+9Dwo5MeFtnAXgtHPQjWF3JAHge5OYTbWxLS7CmeZvXsQn
MFtSMRVYFkgazFBuTKAoJtD1M0A3xFrfQ2J9TBwV+Wjk6CMHvywWOLgVUMl+boZIPcU5GwMg59uf
GzvpcrSBNu7XScjBOSxlUEd8UH48HOZO7N6fiQUkzgH8MivbbUlMX9QTgYnZ0o517NIwA1ZxBJjJ
Ml+y1/QI6wtyNtzmXflTh9A4hbS3Q39sfNjldQ01/q8fJtXYRyU46z56p7f0ZnCSygFcAQQq6z25
GR3ZA7xqsBU32g8bN9vLQe+jnfF5QSdmgpZlWY4+lDIfNMofx1Z93PictXlaLBwJZIVBRnrqw6fs
Xrdzt7GhLmEXlmIrtuSKTm2TjUV6+XSAQOzXkdMZrGDqPh/BQe9vW2ac1RjKDTphrtCL7Lc2G7gh
Xx9i4uLWTWaK6anEcyIKd3UM7JQK+bzrA3b5I4CF+vr7UZhWvC1ZGjAVkla48UYOaOKgOYZy5nZl
t1XP/wj2l46ixYeAGSlwqPcUAUqp6XcE++Ioik12LKguASckT9CRMEEwbPQU8HbEEw/VD+rgml8H
JR/zb6FWDcdiHNmfHGIbuTWKAugSaggSlAWiFz+rEpkZyQahPpRI+3M7SKIPmrf0UiStZHcJhZB1
ZLbjb91SPqSFPi/jRoAUeK2TwYfGg8XK7xVk6vNuOpj033no/k+NRp65Ql+eoCLqjcQcIL4BEyww
30EwFuSH6zNv4kf+OSEyOodffrwHp7bJQKf1O961r20KSyhLqVPlFkpreoBwN3hVKGmHRAEmOYMB
xUbEubxDIeb09blDrCsFUvE0yMxbKU2DqDzHxpaM+8pyXorkdkRsxFjN06AHY8aK2VjCASFVwW80
qV8LI9sAClwOYcrSTotCLHrqkjINeN2qcHbIXKZ0W2XFtQbPBwLl0wnbQiuZ9FNRBsws92HSwyIM
RerpTw3QO1gamgQ1X92KhG/XV8LaoM0z9elxXVNCHdnIy0AHblSE9oYqPxQAOchbbZm1ByzOGLOD
OeGkMzwggeBD0MZBBPWiArv1+gesnJlQzvz6BQUYzW3bSkXAZDL9mMaJeDV6ZA5kOop9ySLpUCes
eFZ6DWojSYwckvDiWEZy/aRTIMxaxpN9UdX5xgm39sHy1/eRVKp2haYWYJSSPSBDt6wU39NBg5YU
qKvXP/oi3wE50kfS/2naCKsqLerqMujtwcm8agcnCE91DU9ySps4YLJb/YHv+K4+FTvBoc71534I
af4zcECP7+vHofsHzY8B6XzrjK7m/ZAs2Arb1C3tX9x6DoIbxX57euityBWt2pKth58/u42KzUrs
EBexA6LXLXSfkzKo4KndDBw+kEN/Bzysd/3bVrY1KJNfdgJ0o0N4qgxJQEENfpNjqfBgY6JuBI2V
Gqy4iLhJJSux2CM4UfGU0kcNjF2m3qXTO/L56++/su6Wjh1ZDcNfSIelQSf0hV1owmCJrep2onJH
oC+0sfLWZmERLwYzLUyo5yLI8tzlMfJDE9dWstGaW/uGRbAYhHEsZKTAgTxBc0GAEyW1SCw4MGT7
vUFaBAvYxshiM58RwF46rRE7BeRgSuMWchPXH7C2iha7X0PXuSBxV0C7TblrivKgAer+ez+9SNf6
yIRNOhSb/B6SO4EA0bVOCLdge2vzutjYDa5yiaTHyezX8wvyJc8tzQ/h7DN7/eUv/z6MMb7urlrE
+izELAkGKp2GWP6VhBJMOLaobRdJVfPNabF7jdEoKFR5Rh84cAfS9F7sYn0emht+mznT/j2zRE/K
nfattpjd/ip2YAPaiQ29XnvLsfny1H/QsT8fpRK4C0IO9SNfBcQoFrVdIdYby3blp8m8Xz6F+xHW
aMAiIhmsjK58SAQcYJ2odr+1sOSlhHcKbYRC7ozBF9CpHlDnZdPvVaph0fz1xQdCgDcM9cEf1TtW
JpYK1lu4v76kLgcLOAR//e0m1dBfkqXBJ9MpT3+myo1av7JkI8O/HLBhIff116deLIHbyUw/0n6O
CrPqHpTZEJL/8AGYom/XP2HtIYstTXnLI9McB3/imZvLgkVIoJm5N6o1OD2/rj9kbZwWWxs+HxJl
Ma6RRidZpvmedm0gq++xIW58xcoDjMXe5o2ojcmE9SMhTg8TnDIr1gR1yn6KIvk9UAUsUr7Ox9hX
jQqIzOCHEBXgXWBGgzO1qXd9jFbC0z9QkJzC4qPVBn8WDhMyDmk8j25Z4q5UtOQl6hHGpgWj8J7w
1V34p8mt/lSeGoe75p/NIzCID+UW7HEe8X+mZ/IS9ph2SUQYxsmPDq1s9e4UGJ5ug4PtDJa0M07h
rXbMfxKv8opdvvHQldi0RDVW8qhUyPHxcRnPvEYH7VMstKfr87I6dItNnsF0VxQovqiqrclTnMTT
D+IBGJcAfu9+ZpON7HLtKxbbPY9CCJ/3WACxJDtMfTHBbL3+CSslcBj1fV25HLRQMjT94Demktyk
DTPPUoF7HPjv4WHqND21h1hJvUjm6imr9MyBH590kCCI8wDRlm5H6tYMIPIU701Iaj6bKesPuRgW
QZnw1M57qbGlMVJuWNLHDor9ZmuxGFaDWx+wtjkWAQQwXVpMEP1F/bM4kLvhJbzLb/Qj2ZVWZFc2
PBKiW+OGW9BZc9LXtrF0Tzg2j8zeYriq81BdWNdL1OMkgt+IOvjgp1brYHPagvWSHWA0Yd0+uveH
2PqRecXtYO2C17fRkWwsDtF6O8/Vv/kqBNaoG3uQoXC3KrUrQ7JEQep515O+bgZfVL0IWnsmf5Kg
YLixYtY+d3FZyNNOII2OzxX2jTs4gqXtAUq1BPsXBFoROVqX4G6VOmj5YgOIGyfe6ijP8f1TliEW
3SgIUFv1e3vyQKK0hECbNx3+Gl0ontsj/koOrVNapmVYjas5nQWupgXNLytDVRw8n3177N7N78mN
/h6CNTRamg2i6cYmXQGfykugZKRSqJyWeEP4VzpSQP3CK23Drt0eYxIHdMdcHfdOSC64UIbZatSt
TfYiiWkHoYIsbofpwM4qKXNQZdSljQi3Eng+uI2fBp13KhnDeXN1qgccZcZ/bCyilVN5aQCThB3k
DWD65vN3+g1aVta8kBSnu4n34e47iKUW+IEWtztn+FM5zjN1hCCixU7NRn720ci8tGsXgQ8c1yIN
Cd5Aw7PBhnLTfYSqPHXbfRiEgWFXTu2aJ9FD/cVNXKgZuMSF+4LX2fnz1k5V1jbTInr1RlWAg4QU
tL8b3X7HbsMjDyZHQhTJsHq4D2zyvXyQD2xfWG/MLmx4epzKW3ZsbuV9YWtnzdmYkvnQujAgS9hm
VfEBOgQYEKNyBgQwem/gSJvrJ+2e7VNsq+/C97CzohvQli3TaXzhsdpvPV6RVx6/SKFqXuD2UMwr
wlHtF+gzWbET2mQX/UzOdK9xC5LsPk7Ap9Ajt03A31Qvd0oPaDjMjuRyF5qizta8rNTtZG0R5IZk
ykgczbkKdMRv20fYdk3P+tl4okiQguYWPJsf0vn6yK+lEUtzZsGczBCceSTat8ZDcRZ+5CcUYNzR
045ygFneQJ98FLIvzfAcQj7tZpzgfQbWDhbbkQXFubrpd+UOYoweeTB2E/pomi1a6IPvIC27u/5t
KwFkiRU1E8LNvsas9pEE42ACS6NsI96uBL5Ze+zz14xTVUapiFFjnQkhhh0ZI3tG0lx/8Y/2+aXB
mtfpp8ESDVit6fMhWntFaeG35TvtUO3pTb5X/OoJ5Nf3TPPU28Yz3fZHelKtAkd5cYp+Ka8br7C2
JRYhSofrHG/mI497o10c2IHs6L7bZU56RAFhl9qN0zsDFn93IAhSbNdvZM2ry38RlsTJnGRmykhs
od74ws79KX2SD+NtejCO6Wt2jB/4Vj6xtvqXSNMOTjJaXSqDr+/iPX8UT8mDjhyavJB9eVtA+vr3
luISaEpkFI2UEN9EtREa54oDr9yNxXKRgYsCzxJa2kP/aiQRfjsKBk/faS8g2O/pEdrPB9GrDt0B
4je35kakXln4S4BpU3eFBBTz4JvhrUFeBfEQVs/Xl9zqhyxCxEAawqIBgsniXX6PMiccB17VJ/kV
ttZQRIZPJrXiHhK5FvzwNspHa58zh45PGw21cqIIOR4JPW97jP3QzB0t36jZrsQfdREkgDbte0FF
DUPQMyspdtMmX27tlxfxoZHQnKIRCjw1xN+F6EfeDhu18vnEuxB5PjLgTwNSDX1P50aGz7kGcfcY
weddTJ7Y8K7CuIBsWdauHQfqYpOPzRixSBbnjFo9ym6GJk3iCPfMr12oxRySfewlJ+NQIe8J3evr
a2XQluDTaQjxaRUiWjNBcOQJMJ2Nw2Aln1xKKEjRBN1QiCT7KO5YIZRXqdrbbQi/vnHLVPCjVXth
Xpa4U1GnsIKcA0jtTC/xG72Rj/G+8CRfuDFc4VQe6Dm6r2+KY7hx51mboaXUATChsC6tsdPD73As
gU2t9Kg953flU/hKIUpoD27lwSAi9OWAvnd7ZWNHrkAi5CVO1VCBWtApvhRSJP+HsytpbptXgr+I
VQBBgOSVlGRJ9G7HTnxhZTP3FVzx618rJ394olilY5wqUFhmMJjp6Qan1MO06zbjtj2wzSlABsP5
btzE9/VndigO9U/3WD6bgK+cIoc1Z73gFHQQa6GcEmob2E/Zjd9bZzfG/E6aw+byMfw3zLmt1NwC
gzShndWYYLNttmB3wpNd3ox3Es/FdvPxGiP0znf8V3WT3TmbMpB4teOZ7rV/820aQK0EIaf7mN+t
JeeXZqv5EmcYVKtApwnw4AQ1HogQeE5J/HqwVzKIS3anRRJqTBkg6vCxrZ14w3QbZ38vr+RS/kgX
NYQepYDyLo4ouuu2xgP6UoJ6Nx3cXfow7cUGpCp39DjjdJR38754EPsWLuXytxdWTQfBStkBfzli
E6eOerL+mXAw2rgrK7Y0uPYcAaP6DNUTeKpxAHPxqU9V7Q3Ot5d/+lKApeNfk9GM0krht7MH/r19
td7IXf7SBuGue0v+2G9z7NGVKNI9f5voGNfIUm6cZfiS7SYbAjKGLq69Onx3xieWfNpAuCo6rN22
p6vjjF3pWFS7MEMIduA0fDf9D4h0bV4/7jIPD/y7X8lx96vydon3HG+QKcq9yXdvBJK9xPuMkRBL
vc/g7Sn33y6v8MKJ17GpoMvL6qHH5ZYT9slFs2WCrgy9gG8w/9nClwsarE458L0Yu9pWnwxSzuBc
j7z5W/1iP7sf5b08NLsUiD7+NB2HLfdFkF4Xw+ro05k4kE5rsJn8RGjUQg0FlOyXF2zpsvk32y+z
CkOwTlIFlxt+m32y7e+SY/oQHkL0kSNPOWyNG3Jrbko8DnPgK54vf3XJzLQYBJxjKiUl4rOR3FnW
axH/nN2VDM8/WdAzh/HfRL9MqAbyFgSLWKxhZzwMtzxInopvzu10bB6xP8fkwd40K99aOG06uqsG
o5QNBT54wan3K2f2Ovvx8gLZ5y1Kx3MV7kgmdjJflX6r0KNGY77pRr7ljgJV9ErE+U/C99xSCXz9
y1LlaT1A8h5fmR7Yw3ysD64HaB3yb+Sh3Ya/L09lwRPp8q0mdHEsd8JeExreDt292SD1RlwP/Du3
YIjckpnvi6RYWbilLTn9/cuUJK4GUaT4Gq9fa/azYSvjLs1CCx2KASRp1Dy9kMBexud7yD9v55Fv
CvkCDXJfDIB+mivHanFftMCAjaheDuGEwCAHPVt5aCGxIE9NCeD/R2usx2nlmdY3Oxa3TfPYZ9y7
vFULZqkjuEZCUzHk8HB9+BiK+7R6i5yrEGgQjv/vvpSOAYCEjX1pe/UNolCb0baP81g8SSNf2aKF
rdfBWDOb83qqOohFpIMCn3cpnzllawdr6Y2sY7EylYeFMgr7QBmE8TwofcQ3A+8Z6DmoOBjoINnZ
eQmqyCqvH2fD6m+AA5A+9Bid/WT/bUxoT7KyaiASxSH6Ah48J1u5gBe8hQ7kasPerdraAoW1AcWq
5oerho2rnlww+LIkWgleFg6HjuUSGbg7h8J1Du0wsodYmeKBpQLwgLRa891Lnzj9/YvxQpo+67qe
ugd0k7Q/xzQZwNibRA+MEWvlKl36hOYfqFCyqsH/cciREfVCFd1VpP0TqTUOin/V+TM+9cSa9HUO
IXRdigFSvQdmRn1gWpDJyVWXbpSoZo+OifMnoehud6zJuXH7NHw1qw4ceoPD9gzqjGCLbOsZGcVU
8oOJTrKttEL5oAxG/c6wYvyTZjsC7PoumilygXEt3wqTVK80rsoXcxIxbu403ydKuU+mmUG7xYIq
Ty6i9gD5zW6TyFZBEdEF121aJlug0I1XU9npLRB5wJJMENyBd8mSCUoKbqI8pRpUmEh0hAYMOZ7a
zw5FkpF32lbTH2Fm1S87g6CM35MYXAwmmnAOjVXJgwXR8LcJ1K+vULVqtwXhvN51AhpaMkohjZyP
yKC05QgkaAP6UdtEqyJqTiPZZaCOBPA3zUxEHE43bGTR0ztZFtxrps6uoWBUoIQXRT0UnBp3U00u
CFwo+rBuZ7vqngx37h5UMSK3PZH2+zW+kerdFbmbpyWPW+cQEXHIW2Bah+muYXTl4XHehKneV5Er
ETVN5rgHd2LKAdn8qO6GDBztqLZn21KgUWZTjWV8uDyb877ynwry11Naz4mEfFTTBWCBO3XrDino
oK2VBMZ5G6M6cKUYc1uU3AS5s/FqFPd0fgWx7eXffX5o6C//17qKPoSIhwRLgDQgpZor67aLIeQ0
yeiqbf5HlPZ1YSSZ62RCYegwGUnh5xXY9prchGJhU5LNdXPQrkK7i+xE5ZFxAIOrP8FmxuQ2pbV/
efSlg3QKYL74UOYClwDhOufQp/0rjg34rUOxd5n9MdeOseGier38oYUjpKMbS4eDmS1z3YMo88ca
eIM8n1Zu8oUYnp5UZL5OYjB4aUHAzT2UTBYHMLAOft51MVQWQeX8wEJh3GQQB3CY9NyyCL22zKs9
EvERQzcmwnIQe4ygnppllwSDA29wecqnuPj/fTvVm+7KymSDnAwbU6Y3c35jiRZsWhyNCSu1uqU1
1S5A2VVp7+Y2FLu6+rECOTGt5pWgcmno09+/nIvBNnki6eQcQi7qmwlqgl4c5mJl9KWV0W490x6h
TmznsEvgf/wUBE/e6ACUQ+QDVEpXMTcL669ZfxblZTgkrn3IpHiOnHlPKkgnXrW3J2H2r+vTVRGw
JkYVHnDvOFDxps4bd5rhvjVr8mwrsvayO+/BqN5DxaouAQLCsQ+1gJgiDaHP0++n7qowm+pNVJ1k
xgDJIOPQ4Ob150I0r4Ng7GCyLv0xEGMtI7E0C+3lCCVhha4LrBYYVN9L7rwmWXK0k+Hzus3Q7ADy
f0XiKOIcyARAyHSraLRxoNg7rVwjC8dVhwC3mZWmAM6GB9cCtd7Ic8tvo/Cuydp7VdQrH1laI80m
bCuMK3A+hodqFocqp6VnOSXo78AFf90qaeaQZqHKTA5Xn2UvEA/0S3qUBRALfMUNL1wljpY+rslI
M7cFfraFeonvDA1qDaW867opPoYMlpfba6I1Sxui3Yn5ENrJKCca1PxtSmqoTqHq0UCKZlzJdSxs
ho4HrsD8nkMJqwto6GwraOR4ZheDyn94v7wXCxlxquNpoW08QmWgpEFTpcZ+MK3qDfrcxb4bQPpv
Mzt7yVoKrnbHmD9nq2geIOCLbm2wpyO7M3bxY4gT/wQ1BCH9KiydWzaWPYjaBunVdTw+VsKde9Db
nwIGEo25uxvATXqAcAhfa1tzzrtXHalr0NSFTnk9B5C65n5fyA14OfYtqwePFs0TKG++Qyrr5vKC
LXBBgH32vw6XQNo9Dy1Jg6HqbfTuh+Ur3n8Q5eituoPC5gBGt7lHm+4mTA2gxPJ0nLyO2b0/jmzN
j9knYzxzpf/7+5drscvbyHKsUgWhPc7gKbBEgy76EC/qjRUmCC1mh2UQ3ckRbo4NqT74OA97cHpI
TzbQazXbCI+UHAkBUlHLU1PZvpY2BJkFRGz9rOude0gtJz9lVuQf0KrOH4qm7n4OqphBgFyBvsFJ
ku+TbZGt4DVr/UbSysQrjCHYUU0b8HkqHwGmqR/Rs+e2Xgr61BtwTUEwYijntwEa149QVYfmPK/k
lpBqkJDg6hmkhYz+KR1bF3zttXkTkch6nwHYxWfLad+3kt8gNdfs28mQsOTR3BAoqW/KhnXf5qLI
e4+n83zrgh3qiGZjtRsNAkBaVGY3uNUa37TmEo0BufWEp0u3BfMii30o+qDnHLzBMWRdJ5JUm6KS
yF/aGRT71FCOQdzWBeSXSpNDi20a2t+Xj9NCeGNrvrDPQNOdDEMXiAn6rA1oizdgB3Ku9B6aJ4xQ
Mw+TamiDtoh+o837mAq39DIcg+uiD5311YUMVR3h6R009EcLz0qLuyr8GZVrPS8LrlwHK7PJkqoW
ognKHI8AgLN2kJ6zfZLYR6ig/0Dj3OtV+6CDkKWKLAnuZOfgZigpxOSjr8IVF7s0h9Pfv5gqJKm7
uOwqGpQRshod1Cmioj4k1vAwn4jmezfdXTeH0yX15UNJxaCvfEqLR5P5LWXVtyJuNpeHXriGdLDw
NJYjsHHI7MKtICdEc3ooCTi4cgjQrfz6hatU5wuc4rDjudvTIOfFk9mOhpf05G1o6idog/+8PI2z
1kZsHasC5e+aFJnbQCTr1i65FzeWf3nks3cQRtYCAdFZRkyBAzhCCwocbmJkh9zkAdSm94aaoWaZ
xd9KNT1f/trZtYJsqRb0Q9J6Gmkr4P0HCMmMTwOkn4spDaZCPl3+wtlDiy+c5vnlLM01ZQi7JxVA
QmfryspjEP0uM+XHeXxT4Zl0+TMLG6KDVHgOun9QQaqgnfOtDaTbFF2TKcIENGPIJhrXBbq9Awhh
+3YHKudidn9c96tPVvJlcejI8tlw+yZwcDcVif1eduWfy0OfNTT87NNCfRk6l8PslJ1FA55Zyu9M
1zyWTci3YmxXouOlL2jhvVnHJXcNGzaQxmkQQzv7GQrvjW9As2/lVb20q9qlxh2DySocy4C06Y8u
zu+zOt5cXp+lobUbDXktcOvPtnGseQU9iM8SkhHXjaxZcGqmrkVY6YICqt6WPJDVmkrhworryI+O
91OrZOYeraLukVBnLWBKrMz+RHURryz50jc0eyXQf+PUFAA39Q20eLLNNH1YrFtZ9QV/o+M/0jQu
2syMw6NjBQWwXUJ9r8w3ivbNy2u/9Os1Y5Ugj+BcEfdoznd9JEBE+1l1V5FfE+SL/mtSEtz9Q9ea
Kkjjodl1ITU2sVuLFfDxwk/Xy/Yq7qDTU5ZNEGcof4hEPjlucY9AcyWEO7n0/wv0ia3X6mOkCVuk
eEJwvlbMM4omgLrZJp9G4IjIH2gDtp41NsfYylZO0r9a/bkvavEKKB9RInHYEAzfe+W3P9x3DgBt
4YlbNgNWW9+T1+njpX4CF6R6ubz/5yF8mKV2AEbZKAUqyDaYKk6hxFmDCb0enfKXOarwL694seMi
7r+nqVEAsNV2/GXOsmxXQ394O4AqH5oTcobsk5E0zWeDzvGHDsKvf/OKCa+Huk/vZ2M73mSg+kCx
p83ad5akjrnLHYi7e1GBDjTvJDP3x4hoUV5nNnrpNa9OJyMq8LauS/Spzg2WMzfzjVsxfp8ZKlox
nwXz1OuoyeR0HeTPaNB1ozckv4w2iJS7meXKGV9wunoJtcMDewTrJA1cBxqP8CogZVmJmxbMh2jG
CfpbAbIsQsESHQ87lPEFlILC5sa1pjUykoVQhpxm9eVKFXkOxI7VW0HfiOSG9uHWnNwZFcj+Dtzg
N2ObXFM/Iv+EZ75+qC4GY1CxMwY1GKHeDAdKFkOHWNkjbq9WknMLW6GjUiiUzKHp1mYBmAOPw2jd
0pK9XzbCpaG1dcoMM2+tdGiCEychgpDXqqR/Lg+9cED/NVN82YIqzjuo0Jk0sMmn6/6Kst8J+udZ
duXwWrzhlE5MzT60AiiHP5jN+DiVxh/gtEqP1Mn366agBR6hA9E/gyCerOEpHFp4JbS14+gJYoLX
WbEONZFKcp6oyQrKydo2ifKH8cOJCvi4tUDkfH0KJ1R7N8RdNPA2sq2Ags70QNsm2YGDPfpoKXX/
cKjoPUCkxbqd27Hzp6x1tjlpUEkklpUEoywEjkUEyG8IyeIdGafpmvIRfpa2f6JprbJQgwoMesu6
yTPtNc+45F60XatR+uf4sUPQgN+WQ03cyDx2VVkNP1uLGCEz2LLEQt4xd372IirBQuQwLI7znals
2l4+d+dnIHSyF8qB4FIMTqVN8mHbD8h+ZHTIPRFPK5fvebsHWOW//lGKikO1yh4D1KapZ8UEIjdq
ray79PO1YKKF+CNyd4YBfsIZ+M+qA2+XaET6nMX9bK9cIksz0KIHx3XAiSOsNEhksuFyfhy6/vny
8i9EQ0KnEU3ychBIoqV4y1Rqz8ChgD7XGnKliFnojZGPZGNZDn9StkB1t3EM9UEapkLPFZX0IQ0d
gWkgqn6mbe0+scFNny0Lf+tcYV7lmSBC/t/9s8I2NrrTU310cbqdAkRVtBlR/WjCZm/14VqP4T9H
9P+BIYTv/vuhkTdo9RlOz7opUhtm9rFn1/I4zyGA2cZ3GRuPIeJTm08vk9OvpQDPJ9yJOKm2fb1W
wXZJiCtG5xh3YgttlsST4FiOuEh9ZJqjjcobvidtn/qF4vE+7aXjRW2/cuGej7+Fjp9JGH5RqtwZ
ifb+HTq4fxJL2F6XG/cqpBu3ziW0Cdt7S4Aj7PKRWzIZza2gz9s00p44xwTyxHwSAAV8b0O6MvrS
LuoFY+wg1jHmNt5yEdR0uR8ZctsS0zPDNzY3W1nNLxMUF81i5UFx/vIXeuUYuZGkxfPOPlpms6Vg
kQfPQxreQivo8notja+5GNpndZiSUQWkvlc5Gk+h3KhAaSqzeSUZtrAjOmUUpTnqKCwtA7e+y+Z8
Q4efrsVWnNfSzz999EtsVKYUwuJu4Rwp6jguVKpnjtKH9atS88qWnw+AhV41TjkFj1qaoTEIOr1x
+2BayYFlLxXQpmN25RJpRjpHVmrFA8zELh8E2CpC64+zip9YmoDm4Zy2tHhi2yAvHyPftW2vn+57
cOOEECrJ+rfLx2jpI1qoIGMmSR05FML3bF+0OZQUWlF5hRN7eKrlHvTQVlzK0o5rBs5jl6Bp0iiR
gXt30KuTuPGmjtAUBDLPy3NZOLB61Rhp1TKzbN4EFR0/rQa80yod9yNn8+a6D2gxQwO5cJBBzOKY
Z+Xkx8NU7eGk40emzDV+TLCJwwLO3Dc6Hg8q50KSNLaPxRyLIxvCdGM2Hdn0UPsBcVhDW5DXiLAK
nBnEiSM6aHYhKLjTjQ3I79FQluvNdcW3jopSn5Gh3NeFrcBJqaLK61Hru29sUgcstmsou/agSuBz
e0RzG+qh9hTeFgk8ZCt769sYFv0Dd9zqhgx199r3dvg8m7LeZI10nllUo1HsJM7XZGbtldIyN+i3
VZvWSH6JoQUQVDjRQ9I1zRaQz3GbdmPyYHaAeXkT5P4eptJBe9GUQiLTaZNdMg3z22zLcWO5bXrI
h0TthTNOx4ob2VGENvra2fCbV2m4QwdeAgL7Nrqfs7l473M3+oVieOp6SRM5n0mYzTci7aqbRpHm
tgpV7jdx39yU1ABjXx3KexlW1jaZx343Dazxx9pV75mrql3KjHYrmjy+c7o824rONHIPPNfknorK
QMKldkwvMs12n49t+d4L91MAkenXqSFQZU3cQNFuvBnAuerPQ+sEQ+ZK3yGx80uMotqVpCrebVNF
7x2L4k3sRJ3vzuQhhrcFGryEOrEa5QFahH+hO0L3eTwWe97QKrCG6E2CfvIbNBDQ3MlBRjijyuKz
xP45FCR+LZSw7xwrz28bW5bPid1zT4y9s3PNFO1kSv29ygx03g2ITtkyxLvoyKS8qWgeeb1sn/op
W0n+LXgKHZwx2ERBfx5e1WJx6FUJsIFZl35MrTlvknZaexcuuQvtCho65HSGIW0DozGe4ix8jIb2
LU/CK52FFjcKGrGCQLAv4Bzq9vZjKcGKP5MVX3ca5ZyX0G4et+/TdgT85Nim9mNFs1c4il+Xt3dp
aO3eEYMTJxW3+bEpmAdlBnNNundpYO2u4XUTj6nh1kE88TeRzPc9tQ6Xf/PSXmqXS1L0YHmfxxmv
Oep1zY2E+JoIV54aC4Pr5Xgjzi20awxzwIbSd8oM72nmgVx7ZSuXhtdulU5ltFeVqgJllXITxyfd
eRNxdWinxuby8ixYlK5sWszcMMq6FMchBEgmF/G7ZXQbGk/VRgBUcvkjC9srTh//EtI1IkwmDnr2
IK9/mNW3vnu/blzNTuvGSZqigAMcWCwf0CLdo/1aFfHKcV+IgHRinzRhkwFJhDkYc9hpPvm0e86T
Fyghe8xcyZEufEOcluzL0kSiitHrwOtgEiZYQC0nB9s2l92uO0WltjPP95TU7Zosw9KJ0pyDAaiW
bc3cOpYmtrwVOxq1XqPWFOiWZqM5CNrWZtgmkLaLu6Q95j1vdg3FJYrHae2zLHe3ZirTl8u7vzQX
zWmQklh53LE5mFwgPsEuRp7cWq2Y3vnePSKE7jfiuofWFEZXeW4dm9GeDkZo2scBFRY/TK1wN82y
DEwj+WamUX8zAxnmQ9yAHYDcWBNqWHhs66ReHU+7rshjdJbLMH2ZTp2jYTWGu4q7nlsJ+9BObr9j
JVjmq7qmK/H4grn+nzArMcaBTT0UHISD+/VBJmvIxLMjU6qf9q4iSYlQsgtQDLD/pMBvPud5s9Y+
tzS6drjrwhDg8+ymoODkO7OLLQ3TlcDj7FnDD9cOdoW2RwjYKhrMhfvAhuQxsudHMUQrDnJpeO0o
Fy7Q3uXctkEtqZ9lp0q1h9fDZTs56+Lx27WT3CEGzdqyZUFY3qfyR42MI7F/p8nvq4bXzyhg6kqW
SnaBbXWGN8/tKZaekNQ00CHmip+Xv7Kwt/qZBI/xyGYFNNQY2rs8d3aJtdbqt7A+etDKRIaOO4VD
GbLG3HTOYG4baFH63M0gsmC19e7yFM46R0r166RlyNWNygUCp4pvoqxvtqNV554j0RmnshrNLs1a
e9XSlE7n7Mut0po0oxYUy8EDW7C/WTyiebFGe6Lb5+TGGtLr1HKpzg9Xla5lR0mHIpDV3Ymw3ivH
fLu8WgsmofPDVQyp49aGxUEnptpnVPFDjX6COzccXf/yJ5ZWSTfqNgsjqmacKYfsDEtNXjRNvyE0
+4qa2VWILuy6ZtqTjHG2CpcEYTuTew69y33UOPXm8hQWzEJnX3PBjj30adkHNYKso7QyuU1YtMaJ
ujS6Fn+O3Qjcwdj3gcvdY2NBZiReY0FbMAadcq3KmzQfG+CiJxPAeLvdRyUKOb25Gy2wwtKVQv3C
Dutca2mHPuehzdvAoelfkhvJwaimpyl0mQf4iLESKywcVUuzNmCWwxJ0pDhHqB/SSJTeQNW04cgA
rpzU04L/35uOUuu0QV/smeUMnbghcnESgqZ99tiEL2bODmkNYqPa9sfSuCZ3jA9pVyhSQYkqc0YC
1n1HOI3O5XvFf/DIXXmNLU1EM7kY+Fj0znACZgJoXvLUaDZ9R/c8cqB45IDj1x1G31HX8YdTHd+a
dkaVQ7G1Rd4vvbWo8KDk8HTZ8pY2XbtVe2WNcwP4ftBNIDDt760pBgrpx1WD63hWXo4SOAY4v2i8
Naxk40KXzLabldO08NN1LGuJ1BlLSk4DZat9VyHzbUJpLHWuI1+C/vB/Tyue2wUcBdANVmf65ty8
dFkMxchopXtzwSvpSNYqZulMqr4LurD50XPzeahAPXh54Rfckk6dFpXdCY4IQHTtJHjI/0BXyd6O
X0o5+0ZzFcaHUh3TKiwRF5Ac6CDObr+WmaAerdOXDgd1xSEtrZBmxdySpEcmdg6SvnhgbnFT1/y6
OOwf/+8XT1SkzpwXJ+jT0BVvU5jemnF+zbMDy6LdlCSdkWDluI7z1PAIWuZF220vb+vCPaDTnNVD
HNa2nLsgSaqRolEbzzRL5eO+AdnI1rEyd+XCWTAtHdrq2KZ0UxzPoID6rd/HyGhD+gY5oYGs5feW
PqFdyoKryVFD2AQZiNMTiq5HX9rV5vJCnX/2UvBb/Nd20VUHgAtD+1vRokvNKDeOzEcUl/v3cGLQ
T7Q+mVEDPz5saad+2XCrvIuer/z4afu+HC5ppI6UjoHbp+5jvwzBU+I1IYFzskHN7qWzRTbQhMi3
LkGV0BNAh2wmtFuhzFEOjy4P5dvlX7JgQDpENoQybpLO6DIMq84rmXWLvvuVhM/S0Ke/f5njwGrS
OwjQg1GwAUxANXlEg9paOmlpdM3yq7JCY1dfd4Flf+fDmzn/vbwgS4dOu7dra0Y3e41xBWpDDiX7
Ka0D/O7t5eEXwgKdvCzKLCHDGWHfLL6byIQ3aG8ro3RHzGZD3czv5c3lDy3NQ7u161SMwPZPJJhN
57EvmOUh/Eo9NlVrWjILrkbHP9PMdPOYFR2Iq4TjGy2pd23Upxuej6Cel210nafRcdAOHeJIjGD+
SB32MaFSSljxhtaCy+u0NAvNDYC6FJdrjztWhhbxQx4aL5VgIK63k/TGpVG0ct8u7IeOc65EzqE7
AkNjqWoJgvLe2CiIOR25yshKpLZwp+sQUSIImCAVzm5OYz9y8mPXf2NyRhvo78q98iH2jynyi1nb
qpMnCp8OkeY8eynJfridu5Y2W5qBZtVuVlh520sWWHP2k9TpEaCng5lNuyiydzOYNC5v+tJmaEY+
oLhmxaFrBiD5/RSqaiFIMd9BnDpbiUsWyMKpTkxW5HyalMxZMKRN/xfAr3bjllm2DUMa3jQNk4ei
seyNC7311xAEkOibzslPUG/Zb7gaisB1Xba7PNkFT6mjS0VmVYkFn4MuxPZbB0oQ1LjXKFUWFlKH
lbpxK0I+DCwAhhjS7bz9oSpQb4u22l/143UgPaB0OZPRiB+vUPKI1fA+k+7z8tgLh00Hz/PMzgtG
ah705o+6Fts64htGDgVXx7x4u/yNpQU6uZ0v1sIHQcqiGMzAiJ4z2/FNlPp7trI4p0HOPJZ1CD1B
RXymvMMxFs6DXWTPUen+FC55VSJdWaOl369d4kbVOaTiIQuqEDQpllkkD+Bdb70wHtWK11qahWbz
sUBVqJiFhdT/7LVonJ/rwe/qyU/WGMSXJqGZu+NacW+F1AqsuqEb06zNuz4Poy03kum6S4poIX0c
zRzKhQCiN1EII488e7R90V05unaZu8xBuSwpiiCuCaA9eYoGkjRXwyuvRHZVxYwSHW+cNGh+hmyy
FZjl/SRfSfdDuB+XreC8CyI60Fi1E2iKaSyBEM1Kf6aOcTQhorKSajlvx0TnXkp4YjRWD28OR36b
RMPfisi3Lo2/15L/qajaXp7E+XMK4Ol/TRklODTaMDwIR1HuLcSeHsp+oE3omR811pqG3tJXTmf4
i8NwMsNOTLedg6hKX6IpfZ7n4Z7J7mnO05XTtPQJzaYRiA9cCjQnzd0zQQxaTw9EvCXD38vrtLQd
mj07FvjO0qqhAS6edjvbRRN65FSw7ljxwxAJfZesT79d/thpWf7fBRIdAg18D3qIGIxCCtCMzHVR
7+UUvjZFLlcKYktnV7PsiLAMAjtIf+Uj30PwFnRU3crBdRd+vGbW5cjTNsrQA01BxukZHHWksDHv
yhIy3I344FhGzwUPEiBrEFS4vGALu6ODgEvVkVAMoA/BVGJ0LIrpBuIxND70jt19lGFaGBuqsvLz
8ufOv3eIDgHmABOYnTUr0AIPyU9u1u4uSguoyE7UCH2B5BkAijxE5D1JsfYyWTgUOqcUOM8M6kTm
EMTWNiyhY1sceL9moEuDa27AUNDLNFiIZ09EKHitp9Ez4vi17uaVzPTSB05//+IBDOm4idsO4bEf
5N1EyK/GyXe9YbQrJ2DhQOugYOSOIxDho5FajuSpisAUkUa0v7m830s/XjN+G9VdiDSO7pEaP6fu
XrWA6624raWhtVscKjhJOw/KQDP1/QheAjEnXiVWgpClwTUrB9/MSSdlDo+z+1jNtR/LZ9lm/uVF
WVpxzc57UEAgh5QYx5TUL0WB9gUwJ621wJj/SNXP+EAd84unfhmiaALBhwjqZF4xDtWnSAr3ORMR
yXzVOmnu2WnR7YEPZX5fpe9sSNVviVAdSB/GwXwKyGnYi+7QIsA4gvKfb9Nkrn5KtzBRrlWpGdgm
VWhr6VpnE0pjDP0iR6eaErULTvy4l/eFbLINilvmz9P14oddOgZ5E0p/zvr+wTJUiExBKVy/6Cf3
oy9rEAu7VuqCuNIwgChxwnLwpqQH9guMt98bd+KtV9rd9CqlDTbVTBbST2SHTp/JjY2/wsi43DSg
XnxoQwM4gsrkMtm6wupeTSrA4TM4Gf+dpmlI4EFj8aZSW/mjBG6ZT8SGUPPcvFuR0X+MqbBTb8hK
sWHJ4EHmKT4ASsy8OA3NI3qKoKQiCHicOtm/AqT0mVtRdRfH8FsOjeP5KU+yMtwQN6p/xWDt8vKU
NF5XFBY+lTnjHtql3ZNIonZnhnX5HM6Twn93v6SYJHiQRrBA9m53zEgMv5IO5NFxYJcOqqy/LS4g
gg2vcJ8IwXdmQo1tBG62Tcwz89CBe8qv2VT7g5ga355Ne6cksx6Ayx8+iYGCxF3ewrOWA1DSXlEC
qFSEpPasoew/DNcs31uDAZhMLVQwejb5lSXAIUDiYjONCfOdsEnuzNmMwfE1jRsDRCPjNgtjYLac
uh+sPbR56sI30D3dblJTZh8km4fnCgCYH6OVkGn7P86upEluVgn+IkUIIRC6Sr2pe/YZj8e+EF6e
tW9o169/2T6N+VqtiD7Z0RMBCKqKArIy7YY52Y5Yhpv7XSGzO5xF52DuTV5vJlLyr3Xszo3ncCs5
zH1EwfwL5xAipqCoZykDAD8kYjPa5fBRDFD13ITMKbfAqfSZnzWU7Hkj6H3ME/Gixtgh4KJCbU6H
d8OD6t1ceXnPM+C5OXCXYCM2Ks9kWTkHtB8ye+sQFp1qyKLunCTxwS9lHwDparwZYQDHBLP/khkz
HTZOZBW7jJXy2e2mMXA7EJgg01dAgfBMbUGFW+xkWvZn1i1Rmr6qWrAmpBn/g7t+45sL9t/3Mknh
OFFR0nbbUFUFVNp0X8aMP/VlmdSo4SrK+wQAd2cbqWT+EA3ExJ1ZDe9407XTDVGxrfxBqaLdltSe
t+1gsB3OHAMgQMwIisbM3mU6ii+id1FOSXobvAe88kRdTs9haTQHVfEENwBdf+ocp9jmlRm/5yWe
JwVI3D5k1xiHriiMrUjyN1xekGCq3KbxQJ7af6/DEcMx3WIzVbbpYbXNoznnyVMsyJztQYvK+ErM
XAjIOgCanzGJCAX1yQVaAWuRboTjmn44Z9vrQXmpg/Pvn7ZZFMtUMY/b9hQ6zrdQ9GdI4sQ8u157
5fl7QXkpLmt5tmWHoNGGBvdxfjSVFz0N79MPkLLV9/GX8dn4bn2Ij+GtfW7v5YP9cv2jFlJ7nRwu
qnlpR7FASVE95x6eGCTwSelsJJ7iogb59LxWpLEwffp9ZlrHzcRC2p3KmECX1AGqJ7ey34WxdhG/
kKjqUuWSTinIByzwvbiQqeAtOAT5Joxeqg50gtW8uz5hC5+hV5pkZlqBOmFoTzlK43Z9IZu3ZOxH
KPEaa0RvF7swOdMMrR3PbH2NKk9cUShTp79Q4XcwQ3kjdlqHJgEwxG2Zl/VJhs5d0TS7Ik/AX1eY
Kyn8xewF49dSupSXkjIjxIlU2E8Rs78id7kl1UXTWkpXEgW1cybykyLKcyggYhb4ifnT9bVdGriW
0/W93Zd2bqFK25gCkG7vXSe85dUAA9cyupzlNkBb8XwKuy8t/wNYoCfKb7xbqwRdGLqOdqoIuGvq
znaOEd5Z70sO3syiG9dEyy66lsl1hcnJZTNHAUt+sqoE2UNOTx1zH4akvG8iE+T2lXlLEEdH5wF8
irFtKyQQn1hfElf+WBCvBySzQ1ZxfYEvRjs0f/79U/Oja4FGGyT6p8qMNkYTBbIjoKOscMN6k3gr
utCct7bdhqfd2J9YbA7B5HTI9eYOeYfr1D+uf8XFIzK60LYJpO6EMRZNp57XuyKukk1S8B9IvpBt
z9kLTui7DozC1ztbMizNmfMwxX10SoqTkRae7AJzDba6tBaaK0+lBIefTaoTya1fUOYMvZbMZ20P
6y6FDoN32/A1l25kMRZD79pHc8jelJi+1MW0Ei0uCztjHTSfnruSTTLPwYbgEvqal7Z74LkbIZ10
DdQX4w4IBKdh3Y3Qzom62HcH3r6oqgr3YT2Z+8EGuxEoTk0j3nfu0P9uwEQH2h83izNvgOCFjxQx
3nWMkzurbOKjQYzhGVWN5J30BoruXOX+iWSIUjLHiqEQl9e4+ZlZXD6YLfIHs2HjzxiPx6gajdXb
9flc2Jt0+FXKYuSqWYoys7k6WmExboSSr3UpvtzW/tnmP3mo21r9qJK4PDVW5TcD+wG1gn1aNbek
OybX8VdRi3NJpcB7acssiKrwEFblLjKbXTXHKw6z4J06BkuEodV2cqxOYDOODvZMX6lF95FE9a7R
ilfLhfwoqNhX7HvBi3RUVmRCFwdMJeUprTMft5lelP2v5u9lt2LkS+utxZpBggI3lngxogSsu7Wg
2deQZuzY18xambCFzYVqESZzrRDsdiP2lAoyuSa4Gfqvxfgl4r3frD3oLE2TFmzwVjrHYQzszsjF
AxhWwWVcscOs6rsQ/A8ru8tfCb7/5O+wLi3YhOmUAjSVK1DQ+uMuhoyq7Td+tjENz/BtT4FJamPc
91tzJ73ja7iRD/lXvl3rfiFS60guO5qAdcgK6zT2df5eDhHddXVI6tssTcdvOS4Qz2fs3Cktf1cM
vAn0cYTIlb1GC7AwfEvzfEJwp9ha4DSKauG7wrlzpjXphqWmtaxiGGMrwa24BX029Yq742eeO/vr
8WrBsP6y1H2KV0kdk2zO0LTFuyAngGIxVIt7uSxNXM0Pa7jUBR/RUVdVPTFSiRGlmiF4uEWbjt/i
3A6/jonJ/cqK0xCKaekaE8/SR2lOn1qyU2mOR3o+41xQPzb1dyp6r0pXLmaX2tc83g6TAvcRoPCL
jN08Y79MPwDi9q12JWj9tckLjvj34vPTqlSWIgVu+OyT6du+eB/uQUuYf2m9p/mooPKrDtY38FvY
r+Yu30Dv+1v3tfya/zRfxsRzNk6AbG0lJCyETx29JfoyncMwwhOpcvfQw5o3blO8Slar7XX7WzJt
PQdpOgBHJk7Bqu3OD01YJSibJ9PKQi20riO2ssl2y64LMY+EBn2d/Sid9vmmgf8HpCWbioDl2j6p
oUpwIdUXr2AkQDXp9eYXJp5oLg8TFkTYjJ7y0dgLE5c1bIxrKDKukXkuTc3Ztj+ZGHIHagwOVpaD
h1ip8S6V7kpMWRr7+fdPTefMqEU/d4CZkHLfFvezkD4qXVdMcmng598/tY4yQGNwJQVAI+t+Kyh9
jYbc3Tbpml/XdGCst0p2mjrHy5qvOfRCw6m5cUm1PTwGW9Vo54114nF133Jn25mdswUr/rwy70sz
o23fXEVRbMUOPY00Cuq6QsKWu2vTvhDBdVBV0hCLmSZxTuOZuzobI9S6yQcrzSMPQkXKd0bnlvdn
QPjOj8efFhhPE2KAuCA7sdrJ/bgdmk2Y2SvJ2oJt/gdeNaL8AqQV/Sm13thUe32NIunpxvO5DrBC
LakV2qaNmq1++CXM+YNH9kci3QdJstu4E7nOUBq6jnJJOcC7KNRIANqNtkOT4qacz9yHbE69ve4M
l88BTI9AiSQloiZgAJFV/3LAWnicp6kAG5mtCsgT5OYXs+VN7+GNUv6+3uXlfRVUcv+ufAiiaE7S
RByV3W8L6GxtBJuSDXchmJjYt0EVYWBaN5nKTRkBhXUy1Iikx87SXROCq6apI2c32oaNB5S66o/T
WFU7ltXDzqFJczAqpztUZmp9EzHOudc/ecFn/8PYOqZzXgiXnppicvHwSDryDcAziMFfb3/J3rWQ
VqqokPV5m3JAYUnpDzthQTuvFSwsBAVTC2lz5kzKdZIeGoXp3p3eIx5ukf7uEvHHSX5d/4LLRgFV
r3+NopdGwe3mnILUjscqoFHyA4pgPQAeVuZoaQ20HCTrHZAPuRFkqIvQ9cNEgty6KlYuTi8LypvA
PP87/jGqnSlsEROAq2n9TjrRS9QW6kn1vfFwVhprvBzYwrvZNYsgpoXagfwAApq9Ub0N1kCV14ap
9MNsrr9dn9HL38t0cJqToioaAcQ+hX123w/Gi5jnG5s+G8qn2D3ZDPfyqbLwDu6E90XdR7jgi+Kb
dgamA9IMmVRJQ3FYyaJ+OnR4Rdx1smQrGd1lV2H/ob+0M8fuKhjz0P6YjUcQWeNx/uP6lC+1fV6K
T/NixZO0Mxb34JNUu2KKPCLdbRF+vd76ZRdhrubkWVHgXiiDi6i29iLzLhnyPYzIM7Kb6mBhxJqj
jw5v8xEPsijgEsEAxV9vTOxvpCRr95wLu43OPZlHZcKi1kU6CkU/z8ybb4adbcBgjq0U4kcpjSBJ
nqwVpSwth+bxOE9bViHRW+IyKOmGbKsiJ/JcI1x551lYER105oA2LHEqzNcwpCBpG8qtRavGI9n4
7I7pGrRt4TN0rJlMswRimwAS2+dkr0zEs130oK6/CZhlQvHwX6utrL4ZIFcIoDLUzOOs9TjwedG0
hr9diEM61+RYj0Y45G1xKpriK0r43oqWrr0nXa52w9jPc/bJ49oBRTmsQpAbWb+dakj7OYl855ER
QfvKBp0LyOdSMI6Wov4xTMmDGY/fs0Teluyz/2DOMuThYNGDS+JS5cPso/RogDx3Swp7jetyycY0
r2cOrUHHitPK6PJXJztviU11iIHA9/E89349tCytkeb4RZeVJZ2xNwLHcUes8K5j8cotx9L4tY2d
xE6YzwqV0EVoe8XwMAqoXdE/EmXi18e+EFOE5uWFM7GkGEJ2mq32tZgTv6Z836NutkyhI2SDl7W6
qWTLZDoizZwLa5JgZz2lBOELl/F4nsOr4o6m1W17n44OGDsQsbtJz08cOXjufKHRSsMLy6ADAiCq
WQxAHZmgwsocT7lF8RaCz9SfhUp2Is3XmMIWgpWObyFOS92sxgdkKNOl6X2If2a6kmUtLLWjefvU
MJOKbOCgU0Py1t9JN/OmGcA2WXukfDXrfHPdphY4hZmuiRglTSbjEE/J3Zg4e9lQAaHNtHwbBtM8
UJAMR1szlzmg2Q7r/Lhusmwj0jpau8ZeGACUD/8NbJzbcSqYwkt5DxIe35ygUQW+RA/U+SCjpAZY
Z27Ki0Ho/m9PDR7N44TXA+oQwTMeTk9p5dx0MYdQ9W/TvMHTGHOhBaga68c4Zj9UucZDsWTPWsTK
bahtmgSmUJrJflIPZvji1C92chNzClxdC1tGn429HNC+A6hpXlQgBlxJnpc8RItXnUWFGaeZdSIF
hM1B1pHtoBFj+WULIZjr5rvgJzqrIW6VuzGcJKrlRbGh9Ela5ZtJnlRD94YCeO/GzETXGCR1SYre
EewERgo/I6FX9L+dIdxe/4q/byr/vR9nOrXhWFcj0l3sStWGvlpH7ufH5ovz0z1VQbNlT5NvbwGC
f42fxTfz1b0nx+4uOWTP2ffiO7e2awSLC3ujzn2YF2GXxwoEf8ws3nKnve8m6ybXA+BV8w9aSEeB
qfxkWs0zrbt3UZOVXfFvvf+lydMCSJd3ZtHWZ8YZSKAAretUvozC9rVPk8kHSmBkvpPUk1+Uw/xY
OBCRSZqBfkQWV48TRzIOotBwA90E+wgOFlxjxiL/bsy42HTTLB691JatN/GW/ojaftg1yjQf8xyM
t31bZ3ujDh2fDaHYkDjrbjoA2ULzeVK4lWWeWTGm/LfBu93sZpvG+DnWa7Lml4OKressZ4qIsodM
PUSb7tvE3So2BhkEvIyP6xZ9uX3GtXgIHda671Eqe5rVxjI8HEVBp/gtGvuVRV8yVW2Cqhb1aHzA
MziJ7EdSgByyz1+vD32paS0eDkCF9LgQw7PtTJ1tUU9ib83FGlxxaWK0mNhG3TBEBVenNjXflXQO
0RShsCoZn6ucfb/+BRfPCo7r6lFRihxCY8yEiK4adgZKQ4pGHJgsgj63QVBQvNVDt3Fp6dO5PuBS
cNNbcXC97/NRSnfGc9fnQP3pmFIajtlZSrXH0XiOreGhivL7+oyIovxhbofNbb1oB7m+DruuwYPl
MTa6apPkTecD3X2sZfE9TXmy7brxxp7O6/jpe1hlRb2JqoxjmavvQNG/0QQqmm04AorfTH/sfox2
17/p0m55njktRDqVM9djg+INlaSuH6Um8Xs6OV7frwE7lno4W/ynbyFmHedmh1nDTjw8QiN5eAo5
NK5QaFWsPEdccp7zR2h+P1ljC0yPWx9xq/+T5cbO6XBAvT5Bl1zn3Lbm82DLNPrEwPCnVO1d482a
za1R/0nM/LYV0FkP26Gm0KTO2uMwo+zGy1iYbsHGxbypVGuKLwv+oWOJiWk4jm2F+TEfsvQjriTx
K3DhBaDiAMwV53vP6bJ+JZQtLLgOLO4rMhX9bGZHoM6GTVynoK1obR7Uab5WGbXUhbbgadSH1QwZ
jMAldyga2jrWQfbNjQuirXiZNa6JJ/sa8iNVvofoKQ2o3WQeWGOKlUvSi8cPWJVOeji4CYD2mZMe
a5JAtmMEQOdHBDEiH09fqY9aO+73BQWtfU6y2h8bBxXDM4Eg0HWjXnAYncVODZYM3VpmR5St3E+V
8Rqil9ua1mbPjXnZJr3KjwwK3I+dyf50QEStbPBL49Z2ycKYI0lF0h9J0oDlu5Hfqz5eo1pZcBId
yNn0DgBNCWrMkUdkP7JwiqVXD3Z6D4Lm+q6fUeHkG2DaWLncXLJhbU+2M55KB6E2gAz6z2wSb5xP
3ysQPl5fh4XmdSj40KMc3JiH/DiyvAd4eiwC01HEi1zkp9e7WFoNbdc1WON0gygZlL1Juw0lH/a4
6VxjFF4IvDoIfCzrLupoAhxOISCL9eiWo5enAlKyL9eHv9TB+fdPG1OG4r1R5bQ62pE7fO+aGBDa
bnbHHWCIETQ/pYj313tamqjzGn3qabI70tOewN1S0u6bxnXv8i7ONre1fu71U+sD1P8sPIuURzDg
dFsqwXcmLVWuXGydF/NCaqVDfeu5sEXX4R23PcvVFqZh7xMZg8hf5GduGiAjcEP7q6XF+01fo3Mv
qhxSLJZj1cd5Ll7KOH1r8jX66wUH12G/ZMpBuWw69ZFPdeRziVuHvGf3dpujdC22/TxRK0RBC6al
o3/z0Q5RzVepY2qU70lf7N3Y3k6pcSj75uv1eVrwbx3yixNtC2BQr47JZLzKqfkinOl7M4F77rb2
Navqoyo2WXe+zkB2oGJU/CXgOlfz4XrzCy6hw32NCc/FysXwJzo8lFUJpjeRr2l+L02/tgclYJpP
HFcpSCBL6oHhxgAkgN9BrebRsMXKGi99gbYXdbnsktbGGo+RM961RjTssya/MWvWYbyF6stmtu2z
TjMqp8Mh+lWOxPGn7MYUSgfy8kGmBKrr6jgo0vtKpb9cJ0eJdLM2PwsGqiN5wXOOZ4NEwkCHrzX/
2k6PmVzJ9y+WSCJ90kkYUwO37AYr+yPHG6e9IcnINzUWG1HbNMZvDuXqOwiyu/dqHJytFF1ySmZ7
OjgDGXckCem2DiG40LZWhCphcGnZmfmz47gCDoeMPl038YuYBYzy7++fAjMwMHPUxKUM8jSjArQv
bfOs3IQ5IH4BRJhWSXRIZd7g1rl3GdCpc7FVJMXjxAzNqlS4XxPoJ74bMjO314e0EMx1nLIs5iIk
uCA5JqU84V7nro4EJHDUC7C+fluzZ2M21wQiFqKtDlZORF+lJXWs48A3huXuoETuWZW5NasP7t4C
4zobgh6l7AgPLPYkA6zz76ZNJm+e54dCFr9dtraOS4asHTZGAp2tuZpEgII00BbsG8vwo6HYXF+S
pda1WNUltmlWNWqw48kZdlANLB+tuYq+y7l0buxCi1R1h5dhMnIjYLDtpuazT3i4r81mjU53Id7+
1WP7ZOgUGLdwdiwZKFLWG6PN74cCgXfMssPgQvX4+kwtBFwdhuy2ohijqpCBdL863R9LrWQ4Cyug
Y5ANCCqCIjIxgpbcjbz0h/41Qg51fdB/C5sv5E86AJAXzDCnbpaBKVV9MgZK76oIZAMQYQ0RbiJS
Qxg1q35DtotvRTi6PoFQPYS16nk/zKAFsENbeKVEkdgUhe52AiDytiOCXosdSyOhhODDywbkAFDv
auYnVuQrsWZpWs+/fzKKVpAYNd5ovSkfUpD7FUlgmb9WZvVsupdmVfPJuomptLoOQ+/BjNfEc+87
tPISBPq8qXbRwBuvETjbjiBCAA+5uXXmdOWVdCGw/b3//PRhttEz12mIDKyqe5Rh5I2s89I4303J
sanW3n6WetGctqlSM7brOjrmigKCZLpPVgSSjpDZj7PsQYEymSsXt0sLpR1EExdkwYVbhkekM/FB
ooBw50zV/xJqVSumsOC5OhaZQ5hLTWKMjrb7tRqgjOxkK2nkwth1ILIioTuTTMiAltYP3qpsFyLD
5rJZe71d6uC8PJ8WG+h4AUUEUwbDYE9+bMTssSKqe5Eyi26cnXNU/dSFg3v/2S0RISp16Ejom8Xa
K/fSvJ8/6lPLHdhvRxe0U0GW4upduWO8qfKhWxm3e9kHddCtpEQN3YBxT+YkPdCWfJiU/eiG6Odc
Wk/hJIg3Gcxza7G/7vUL24ypOf3Y2UUpDUMETjI2QU/IB0+y18ZVHeR7q5VbgaUF1/bjuWAtCx0q
gyiDnGbxktqtXw63gGmQr+gw3CSOGSsqWwatSh4iqn6lWfso+uatM0ufxPQ94zfezpiaW3MjqXC7
iw+xKL8fmYSo3y2qEY4rdDDuBEQDrawGe1qZPRdF9JaGa/Qql00WQuz/mixqlJu8jOv4SCPk5yCw
9GcwHK1sxpctVuiMjwYKsssIXDhHK3XzV9wfJ8zHhSWKSEoQeJ9cnOGAmhwH9THOjhs0bjHdloOB
H0/7rmEcLUNN0dEC7xXj8YM9nKbJfrvFM4QOus3yyamNFh/Wzq2fpDtmZr7Dc78Qa+xvl90CkDtt
/LLpJ6xNfLTTNvXy8VBPoGaEluxKcrfUvubbSVXnbmjGEKGPWZDi/RYM888gtFt5ILwcOoSOvEWE
tUp19urKsbwKxfnK/C6yZ6O9cQG03RrcRgRHTfh1mgLcqSJTegnCeSaqtzgSZCXiLjmH5tKq7O1p
oIjnZDAOZsJ2XWW/32RBOtQ2jJ3aDRuoIJOq3sztQTTqAQdDT5Xm7rYeNM/mbiPqWCHNSPM/LH00
CHsy5EPHyMpx+3LCBHm8fy2UlgQKVQRpGcsKYH/C/0FNDN5cdwdS1F/Llq6hSi4fooUOuM1K0jOa
SgTWDvrLyC/Ba+NStZkyePbwUiS38FEizOrg23CyyeSMQgT2+Cgz5RdNC7qYtUPbgsfpCDgoCrkc
lQbYTUn/njgoKB5S8saatfVeMFYd9zY4Ze3KScmgSOlBpNYGLGKv101paejaHl33rCeoqpIBSWyv
pykQfBMqlNcOmkvNa84cZajbtqCuFkAH9AfrcDUCXlhQHuaIfNc/YCEc6ZjabqacGyY2UGzJKi69
0H0f2wyUps5KBwuTryNpcYtgW66NE7mo6re8xSVl76wEoYWx6xDalOQRtkVkxJDo3tDkzU1tf4S6
KM1erk/OwvTrUFobUqIoqM9CpABRv1MISoE9KGdbDYZcOTYsfcP590+JcU/SEXAHxCIhXgnU2wwO
Nr5XKm/MYnQgbUriOU5tB0UeVnvnmqNvymHltmIhzOnI2dGpSj4VCHM85/YHiwwQZU7RnyrsqGeW
pHnN6yJamaYlK9I35SQlQz/1eEMcymGbG3m6tUfGVmx0aRGsfxdhTEDSb7dddizMsMg82oDf1zyL
b1ZjmdxnUIdYmbKljjR/jrkL1i2g1CF7f0/aZxE/NfIHFFCvm+vfF9X/3kUIR9uV50QJzoQKjx8f
j4GxfbyPX+y9vT8NHshOvck3fYBPvZP0fzOv9ABL85s9np98ukEC5QF+vGk25MiO83sZOPv6bio9
SM77r8am8zrv98ooMan/HSTV82qnBiE11CLbU5EOj8Iu76CftjK9l62E6ln16BTuaKLs6FS7/BA3
bMdbsvJGvtS05qdRGSeuYULDhVtvsnxJ3V/XZ+NyiKF6vmyDLWmIa2jQDMkUehN1PRqSJx6tvE9c
zhConixbrCxxEVSXR7AqRi9tbjjI9Z1+M8wppBwk5b4J3s4jp3O5cid1EcvruFQvXos4ljdURXhq
sgaP13k1zW9Z3ovdjIuXzWyXeef1BalPpLEpnkBk9IANiAEE2MTdNrKz+ORE0t7T2qaFPzfD8M0g
cWhhe53tgyWmOfZZGcaQiBcVh4zANJhBppCze7xJmntG3Q47fGn4GXX6L4Zrm+ULH6O1CpqlFdOc
zE1cu2AMNuuEjXiulUW2IpLGDjVL5YqxXSTuwRzqKCmzQ81libLOUwm+6MpnZ+AEl8bXoSzTMuAh
q1zfjjLjNBhgQAbjMMhPMzUcWwvMx35EzDbE30m+4UbkvpM6tz3hVt1HiAma/N5p6p+QiApnP7XS
7KlsifGNTmHfblHPMTyIGNqq1837csCj+mknbR0OzQHLDcx5hpwtL+M36Dq6iVebqNce8+HGRIbq
BYeJGRLW9MQNSlHI3+BULpGM9aIyPLerk8QLC9CWXf+ohVign1B6oy9BhymSoxu1YeVhZ8JR16nE
t+vNLxiYXgXY9omK+rwJj2Zj/3QEuCXOZfpZEouV7W5p/Nr5JHRIXRQiRr4tyYOS1iNrq7frY19Y
b/1EIoeejD2I+HEnZvgoajl1yfyQAMDkDQX5cb2PpeGf5+1TymSCExuGZjgYfvuqarFBdcXKyi4N
/9zlp6aBaOVVIiI8sIXz0YxfrTrZ0tr1J4Agrw/+8sUP/c9ZJO1k7uSDE1jMvW/6cMcSekyqp5hn
Xl0BpFhYv8uYb6/3tvQ9WmJTwvNUYZhOkLLxxSLV18ku9plNYy9z1yp9l/rQchrbYLVtCMcOklrO
B07UQz21gLA4dN5ETbOyMktOoUXdvjaBq65xxdvz9FW0/I6R8QXpzordLjSvn1KIwrglMESB4LH7
gbe35qXOJAgcwAI+/L6+GEt9nPfoT8Y1cmp0gAeIICTFcFTulHRe03SGZyUWwtRtnWi+Dew++Bua
TASkNh4J1KYiowzieljxvaVvOBvBp28IzYiMM6AsQT6y5yY2v8gaiWLRb28b/bnbT82nqlUja1wa
hML0xrzfxhL/FZvbWte8u+d90w6toIESexNn9BAEeLwfV8Z++ThE9RK4Wo09qRCagsTYyeGsfv6N
i24/xoZvid31L1jwNUfzZ8BMG0PBswKZyd9VYeTe4BDicSdLfFb0KynceT4uZOh6RZwQYQFOfJsG
rBm+EEgeeIYYXq5/wdIsaX7cQF3NjZlFA1K6m76pvtvtnPlFgiIvDpLVKq5XbmYWOtJrQMCALyIK
9qRAKav6mLOpDWRVdpvMVeGvcgb6MYcM1cr79VJnmmsbUzvEUKsUQWvM/pgcuO3epeqQz/Mupl+u
z9xf5b0Ly6IXySUx9EJMRnhgjU5qeck48F9zyVGc1aow3PKUSt+sBrJTc9duaEfGVwCJgESKHcNe
q/Ff2L/YeQY+eWjYWCNQLm10qqrukAzubsr5ZiDRyeTzPsld7C4nSasVS1zqTQs3KPWXhcum6GTN
PDANASEPCZb78g5ue2/KZtcMOACI5u36FC90pxcAWqKB+kEzgoKMcXEwBhuxDeogQWi7rUfh3WBM
PXNlZMziQRtX3UqWvADCp3rtS91CTrc2DBqAscDwGJnUcIoaq882pCvCRzdvmOekUiReZcppA5YZ
9m7Fcg0gsYAPo1yLjDEVTcJEakMqYZzfrAgwmpPsJmrjKtlKHQjWpMMhnDoK8C103yXUGFKUTZk1
sTySJNk2tqcO9ad8+piawl2JqOeof8ng6b+2Boph3kAIlAXUnZ7lWM5+m4Cg3EjGp+vrvRDo9Iqa
oaeFCBPDDgZRqNxrjc7eWSCMWyO2/0ureOkLtNyoYCCKgXKOE4i/mJZ4W0XDSwWMy4gnK4qjWy4E
cGLlGa+5GWTkIW3e0gKMNV8SkM+a5huDzorNHhM8gOQ0PwhTrkzuwlbCtUBcmyOUVEKA/lPU3ikj
9mt+KLLpsRBfb5pcdnayT5FiilTRTwNzcPQLv5Q4y6JseGXdLoqTns/HWrzlnWnGlgpFgJKVArmm
7aBeZQQb+DBAXAcSMvlxmm0XlOoj2+YOUJaVkbN9PADdW8yq3diC09/Xv/PSREJOWd+TFRAxdTNL
cRxEfzRE8hYl4/cpkcckKu0bsrpzH5odtRWhEaGWOMZJkJQfRfa/2Sj86+O/5GXntjVDMKdQQLIb
2pJ9PwcWj7Yjlzsl1oqqF6ZH34fHGpfADu8nAM7Cn5UJhbiqNSm0wpMP1LkE17/hokHgI/SyS0rn
uGVOBYkHAgFnxIqdU6ovpCy/0q44pdn4yJPhjdJJeYbJBg9QgacEwhleHK5J8l7KAc5D0HZGNxqb
mio7O0EyPN5HRopcI3OKx5ZVxiZyHbInrchWDOJS5Dp3pm2MnRPXkyoggZYYor8Hx/rsnz/u7fp0
LrV+NpVPrpvzqCg6BHsQfn7rm9ei/t9t7Z77+9RuN4e50bSZPKIIz3qouRluRzcedtdbXzBkvfay
d2VSG5PqTsJtm9mTKOv0cLyS97OdTytZ5dLMaAm4wXMqhR2Op2JSZdD2Vb83Zq5+X/+CpdY1Nzek
Kmuc0qcT71j75DZ9F/Rj2N7YuuborQG6R6uw5NHu+9yL8/6haoe1QoeFydejvcigsgWYSwp+WxFt
5kLyAEWkw2YG4+NKkr3UhRb0s3iQ/+fsunrj1tXtLxIgqpDSq8rMeMa9JHZehGRnR4VFVKFI8dff
5fO04Xu8DZyXwDEMjUYiP35lFTsEujlHXQewDKuyfq/ar/R4Ptm+HxPbNJmoCg3loL1HaMIrGInJ
rmOF1+pX6+EeFn/pevzZF/mweS1Hm3/vHE6I7Ohziojka5lvX8TCz67+/vt/bDKH9o4gUvALOryl
3Y8aqE3F9Onfl+gn4fwjpTbk2R5SMpiLG34A/1tE/Bf6MqX5X/igCGwfvXq8Bsh9m3N76R2fKkgG
ipcmYBjK/W+3/2H/xvvKkn2ES+IwqXJYIUQ33UUONcVXm+yzp/9hC09Rn9NQmwb85uEtQkOJzew5
6dq///3+P4kQH217NJ5NuwR5c45nC+2uKYTr7ZR/UW19cu8fiZoa5tsRBJiTi5rCM6PBz14kZyWX
/wVrgHf70bXH0gDq4w7+l/07bP6Cw/IKaaHe2uO/P5xPtvBHnibtYITG2y4/ayHGwrrhlpCkyFeM
Pae+xkTo+d8/55OX8NG1xygHh2MGoSi/A9kGwcroIVyj/osd9tlbeP/9P/bvFChojytrIEbPK7Ft
1aD/pvL132/9k+370aoHDqQ8Qn8wuQQAIYXrb5eP8FR75TT+YoO9B+OPFc/7O/5Qs61tSjEoRWwD
R7mHKt+SPyrab+8c8iaAxWO73sNmc0EGLv1XZdZn7+PDpt5Glmg+wW92Svdjnuj7UDcP//68Prv0
h+1ssmhUHV1w6QRkFQx94KBjyBcJy2cX/3Agjx0fVt0gqw94drMb/RqZr0TgPrn0/+PKmk4lHj4s
F0CfomuUd3k5t+NXrLdPluhHZqzQEEfbWpudW9hUhinM7lVX2O0rhOcn+/gjOxZ2jROHjEZ2jvT4
l6Z/O3nTE7iMEkxBBVu+iBaffYkPp3BAYXrJDT5lmgmO4eFJaXv0E/0imH6y0z6yYofIhC7M3zdC
8BS1fWXezWK1K7ev4DeffcD7q/9HnGhliiF6mDbnfv4VhCY76CS4DDa4XdB2rP99+X/2jD7s5nZq
FxCQ8KLDTdbWh6clBG1C/m+V5398rP7xDeBM6pK5DXD1FFiUuc6mvKDzFxf/bAd82LmSLLAN3bC5
0OWdil0sv7Z4/fvfH8t/6xMiyH2kxDZNMgi4eGVnWKJCjzCnZTYZNK/NcLXFTa1Zc93EShYQT/oC
EfDJi/jIkYW2QROyTEH9tDVVBiBUsaRxRTP1BYX4PySw/xK3P3JkmdXcD3Bpuwxj4I+zz1Dd9P30
ogZPKrgG8zLI1XJY0XDF6M2LF5S7spjyTh5FRPJqTi0lRbIv5DTEwtZGwEMATYvmq+Thk/f5kWgb
ZbCFICyCoLAafzOwbXnRDCT7/e9v9LPn+yEYiGkBjHYc83Nns5K4H/32GvgvztzPrv3++38s8941
cQ6yv7vsAdqlTuW/KHQXRzzD/+3ePwQCscXgQLzrVjLKi3X/xvUzX79Yd5+E4uhDANg2J/m4I9+M
vCmadD04c4GeQLHsup6+Mkr97NV+OL9TYe3Qtw2S2ty88DC8hCP/AhH22f1/iAJQaJ9l65L8HCzB
9y3f/0SRZGGxz8RcE9Pwmndfqhh+EpA/ck/hJU20sBoy7EN3H63qNLf0EjB5N7CvZN8++YiPxFOC
OODaIcTJaBoPsmHXYJAv04K0G0DmafXvC+qT9/GRhgqf67SzM74IoclBOHmEQesXp+Jnl35/T//Y
CzPxrIvRIoBCiKaFm31fK7L8+vf7/mSjkQ8bLc8IW/INp9W0tRUaBGcm6aPzX+nYfPbw37/TP+49
iNtmJnT3l2YX90EXlM2M8miCu+FXn/DJav1Pd/MfnzCGUTyreCcXCL5chsbE1WCTys/ivfmvdOW2
JPnieCTZf3qF/yXkf2SPKg/ygPbaX1Q3RzXGSelzjGb2lW0mfYxGMf8BPmV+xf7pXsy+ZEcZ95C9
zaiGyyfczb8r2H7WAk7wqsjCOfjhFO+PuXPd47QM8bcNRs6XSNn1BLX87n6hWXsN5hek6maRXeZY
tTdTAjWuGEZuVTjCLorLdL/HgLE/4nhVVRhuBOq/QEcfxnWXdSYI+XsCYaqOoh3288DIVS1gbW8G
rtGAtQU9SlZp+HNEt3EtNpRnl32gDayWYnPfBF3/lwp7th7w50kFOQsA5uYuOTAZ9X8slOO/YRAX
H5Tq5+85GjL3GLi68zKt4AHFnX8ICLN5uYbOX0HUKOghnNmGV6Fo7B0f/HiZ+NL8zoOlPeSgGVfA
+bhTC1LlWPhgmZ9pnq6m1NyCFiXiZYPJFBEXJ2hchRpQE+Dw3YPYgua7h8LGrwDFPnzq1/6RwZsa
jOK2g4hsnMKgZ+oNUpo+33fMA3lcpo5aYF5JOxRN2Ldxge27mzO+tW/K1JNwrAb4EgFcaW2xNiq4
6HQPn2QKVGtBsya9ZstKzhuDyjJnafZsknGIawC8W2iP99N86PuMHbC9hDqEg2YPAPXvcQ1L4lVV
SbRkt6RZoqyEbT0vUu63FxqO/snSKajY2hCshXY6zIk0h2Fa1EGPfoDi17hdjWnfnkHe2mobKVUn
clyr3a1zlXXReubbup0i7adzqMb5KspMVEu3pg9NNq2vqM7Miicgo9POwC/zcrEnJCO0WMd4UQVW
a/7gwsU95nECAc4oCr7DlaU5KpdFh4xFClbBKjnurkvLABDVot+9+51m3Xwt9aS/QQhT3ISznCqc
IdOdW9n+2oybKrcZowNi4+3QxflPulEVw2wAC3qcVFZvWTqWep3k3wxNy/spc2mFs8Zcz/i4Q+Iw
C5ya5V2vt0FNMCbbXcZWc4j4iCncso1PhEIznbXTDk84tPZv2mXMvreOjId05v09LMTmu7GLSJUt
mPkr7sDc3wNRSjAk6zUm67dk28eDauxUqzATdWt6PPTQbDXDbPcAF00LX5RpufFhTK7pQuzBJHmG
V7fTQ9JRUcehmstBp83thOFT0SXQSZzjLjrlkgO0MS8ZRE21uu57lWAnLvI6nZPswdumvyG6ceWS
dOw13IktQxKEDzaCSJOQYdQWeqPxg9MiOtGRkVPosDI52fyt3NCNcC0FbZd6dsxF0hyDLFrrOU7W
byTe33TWA5UCjfnjsi/hya17Ap0V726CLEwB3CeZOsB0XZxY45LXbDW+HsN5IMUYzKpoV5fcamTP
5bBPfQviekqrkPM/IY3kRSxz/jvKB1q0bSvKJE/b/CDB3PomuvVb47O+YAnweunKT+k+hqrYApt+
G1rb/va8HcteCbefBaXL2ZgUBpsBGctg5v4pYwYaL3lum4OVsbiPkkE/csOhbRtth7Bj4+M0GgnO
JIu/W07DvhQbWBS6E2MNOmJ8y1KxvYgY6gEtmdu3GD+dkW4whDqYCxW7yjCN9yQoxJTHVTuObxZa
Q1dLOADLHwbyuR23EZ5eonvj+7bFJcYK3c/cRYBUL8PGb9soiY9qb6Uo9CzGp50M4irPLIHuH5yK
E4sebG1p2hyFSy3cJfflZ2zeqUL9Goy31Ij1gk2W/53OXVDAXZbURil839DSYpHSQcyCp6VjAT30
RpETADNxFVNIImfxjP73IIF86NchPDifDskhbVh77KXQc7GsnM2lYF1fJnAOOoqGDncNg6+pW2Y8
SNKQOtJUH2RDyHlvXV+uNp6wfPPurgWx7Mn7QD9ZI/cXKFkD/AWPq+sscw5zYMVQ9K/7Mc0clAfz
oIEDVrz03/0AJ3Gq8uToIX9U2GXZLus+qhe/6azIZty9aEhUUgQd6N7n6UvcxtOj3Me17qdw/dWq
AH0Fy0V7EnP3sCqdH+ZoNMdZBzhGOx+CCO/tCriHwdA/G5ZXauPunug1OUL8x1YLS7aSBwEv29DI
G0xq14Pt5u56l9v2e9Kjus0CaEz0YyZ+CN8uFwYRl6HE4CW+CRISXG1DPJ6wLLBCslReyTYSBzu2
XS0n+HSmYM0XXiBuT3hNK1ScZXYgEC1/GeEi3RdaZ+mD4TTbyyHXwe8FTY0bUOn4XWoncqRL4m97
K9tvIoqy1z4Uw1nnmt901NJjBqBdZV0znQ3BBayfJOL3bO4hybicO9LbvBhx8D4zaD8VhjbJg5yX
CaqykXjaoeIylO1mwqXOp675rjJHziMa1JVLOD/GUg7fYQ8gEJhTcFt2utwLwygsreO4bFKzQRXO
6+My9fpFTcYc8kzzb8k+/LUoGGpUG2P7dTLiXTEINT8jk8CWb0jfX0EFzF4lO8HsfiILlGhJaxSM
BxBa/WOMMusNyAk610L0tOwi/eiZvhV9Xihs8U0gLPJYF25PmuwqbbqY3KUSll11tM0OFtmt+paz
cD5HMsDWmpU8xayZ5oKBfGdK6Xra3iwR7+bSBPG2HRaEx1MI/8WozGecvt5AeaCAOq58CiUhFXcw
SNgGQZ5GHsF2w8WoCySaEfGkQOlRqQjqYG/ogx9JWCNshRWs0eyfMFt0DXNgN93tG9SmlKW+oKrB
hDrN59+ZT98BkhK+riQjbiwo6eIEJ9uQh9WM5OcVLG/9QvJU5sXEI3kwZjPlhtUiC0ejZoB4TNK+
0QYHQKzJn0mE/mnfVA4MQ2MyU8w8jKPSAiBSZgyi68U0jNkBClOuNFlqb+IkMEeEwvgGy3u72kaY
IYjeJ7oYtxx5FNFB+5YGOb+oKAlrGU52KylCaZEiSwsqSWOExJ2xq44xc0xa7++QiuUvCdvDC/rU
MVyRjS01tsJvGJvzYt+nrYLODXi027aQmi+UH73rw6kEfMd3le5RAxRbkssILnmBu0/bfju4Sczg
uoCrAuS4qjn1/LDzfjwbSfkj3FZafkezbrz0ACk8J5txedG5ObiNgxZCknwaEO7jNYhe5CjZHxOk
w88wNzh+mU+Wc++RLA8SA23oF4vTtrKo0hAgunfMimOTRuZ53uj8IAccIMLxuIqmxDM43lGY8Ioc
slTFOoX+2Srplgo+t0IAwLZt9CxhBFtP2G8vyySHqp2HKKpVs8u7jIZNXCkqozsmE4pQRIWN68bL
4HukfAMGcD/Gf6BO4S+xm6dbQDowSOupry0TZi4UGSQQRSKD9bCamj/JtC+lnpv0hwGCrhDO2Vol
LH5as8jd8rWB/FkLyE5QwXu7+b2ELEhPHJcakF5CkvwB8JdVldki1kNAp9OgpwQ2MKxF1zDpl2PW
tFAqoorC297x8OB7qKAVLorc/QJlRcjWoZSl2ewru5jmAquK3ZeD9WQqVSyRzDjXqyeIQ/e1mfx0
56HiZYrVd5ECgylxD/A18gcKtiMwgLkfXlXnA/w4A8cFqXx4TvKQ12QBtGsYZ+T384QuibAuKuU0
cWhab1yWfDKIcL1bFS0TChqZaMJNFbPFHY/I065UAkklzGjaq5ZNzaXvDSqcbW2uppgEW5GLIKwd
ieTV4gZXT6lSNzGqsjMeLyndmpPDlkoN/AsZbmc3Nkez0KlYQAJtkbyE0/VMCC+hxCJPXT7HNyky
0h+WQrzxKtuDGcpo/fgwQbSgXlpDr4cU5wUAD/s965b1XsWzocWsDXwawgHkvdB4QNmWYT9BJ4OG
GGQ3+Id200vodVwyErQ1pNblSyBWepPEGrqm0zhOxyHn6SHujcXZjhSkUIBplHOUDsdGdeE5EZs4
Wpj4PYZtMP7wSLJPo2/HCyDcQhbIwEQFpKRIQf7i01jx0XdlqkP71oJz8jrpiVcgRY1g/SRQmy8s
Nu5hjEl4yVvB/uJWwaRvEHwpO5HSErldd531c1sH0th3bBL0jcver/gFX9oXQFvltQ9k+/fYuBA2
U810FF4SGCiLqOLMJFXq8ZLQ9+zu3bD6oba6TQ99FOirGJynY7KQ9DrfJZDOvYgO+2paVJ2CnNsw
nfoyirfxpVv49MvBF/NNZn36E/fvhhKyDdE318CZJCBBUKNQl99n3oZbEaFbcJggTVtFocpPCU/X
V6pJcgWfIv88h67Kvd9tYWbIczKUdcQ1V0snIWUaI0+qFjn0Ci2kcMvLKGh01dFhP0xd7BvkxOT9
pkY/VijxtsJ2uYYyadQbzM1D2F/NUw7CYmCzQ5u14/XM7FKve8NsOUOVHrPXYOjf3hWL+HHaRlQx
QEej6oI0QQdd4brv47QI6QA5yTzfypz1IRJXI7+Jfpl+ZhIZaR3tPGV3vZZyfop6QJLeOoyxunpA
wdyXoZz8N+AEoosch+jEfD4V+Yw4r+YWdudtAqbh/ETHrKmdidJaJ1L31ZgrctVEZI0KgYcAg63J
6l8YFagiUmZ9TdmQVJab5AqZ2AI9Waum52EboEiQBvsEDC4GLi9+ImlXtSaN0QwZcxBmbUwHJHSe
npYNcrqIZCw7rHnzV+S5ukeuMhct3OOj6t0gjZWglLukapuTQX2g7hWLrC59kjFVagg82zof+y6v
Gs2BakRL6+/GanuwZsyR2O4SGq6DF8UKwHmRxSuMUhrolY45WHYxdJZ/gTCxHYd95uWGh/gYQZ/r
eRK0qaB9HiMIUQBMFXo/hZFjuBQTNKqutnVVt/u7dcDMFT8ApRW8Grm5c44c7QzNr/aaWQYLQhVC
hsPabKiMXPuTzQJ5ZFPKb8aNoNOCPrqH7UwC2nEM0tee+7NHtl2gAYQpYTv6W4HaqIotEsBCtCE5
JcEusRpRF4GvZ5S8kbmkNW3FfAwCiOB0K+0PDe3djTO7PWEBsxK8lrHOYRx6owXg0Q1j0EJM5q2A
GJp9mwQZkMvt/BBJou8by1a8Xz/IGjH7aWxRKkU5t0+M7xo1i0lOCbDOZcPX7KDkmN3NeRNdmagB
Hpf4pIG0wOpqDUOYc4YtvCJbXvOfe4ptCsqWya510OQnNRsDZ2wgoKZ165+hcu1/In0Ur0OwbfAV
whFeGQ+h3CLdhLslIlAeGTjaGL2h9E5yM1wHZpmvR0wNcUKvXXfwKEwfoJlo/s5tQLKCsZD91Ssb
gEGLyroKxjxcIR+cIipPKJEWBoEXBOK3vBM3DQFOO1WDqwIh0eSapqiEEp6sm1DAfpwCxoDBDpxk
ITIeV1ubb+CiZRRNxrh/meATg2HfYFGouLF9DTPZP2A3tQW3pL9mPGmr0UOPd5G7qaP3sqwAuEy4
AqiFpkKxGZ0XEmMragOxmDLmUfuGHCqsgZlj52V3sEgYYL4yBwoKPmrWtzRL7AOD6vxxSqPoMrNO
X/OYy195i8rJ7GF2JECug/IyuOaIPiK7ck5FRRwK+0b2eD8y2lheIG4Ntyb34WUgZHmk3ZK+dJyT
SrQy7krDw+SMRDC80sGG+2fbdNwk2qxzsNNr9NVhPyT2tMxQAeHADw106Jh1xTB0rFQtRns4KTTk
8HVAf+duwMnZKIhyICDP0XO4TiQ7WdlkJ6ldVs+wmcnrZtXeFcArD+iBMD5m71XdupWokPO6M85d
Y7uuRxie7Tc5HMaKPbX+zzIn3dF3HbnN2gRvjEXRdj0bnzwqk80X3YEegQs1yEmbwLqLQI2kymVC
MYjOX/I3UYDcopmmN0xu4vQuiDCxDOzCYLubMiACIHzc/ojF1j/BKWFNYQemt6hKSTvTUlNr/rBM
DM/oi7Eb1y6JrbKoV3fg9LpDL/xwp3xHKrym9H4jEcOByfWf1uT8MZu6tVoNqhsMRxNdZ1s21zwR
Ux3CP7Pcwzy8hqZfdnJQNzmMQkYH3Y8ohYjT6INCp+17s/TzCVnOeN8gkNYZ0CIns+j2txgSdh7B
7L31jXPHhsbTVawm9RyZKUM+gYHLa9ShXypRt8NJW8WnlcIwA/L84bXJQndKgOjYoT6PUXOG4/hP
AHWStBD7THUF/HZ037hMnkLTI2PbFSr4Iky6ALcgo6loh4Ccuxk44iUm4pjgod44muem6FQ3iGLU
WXs7B3lXNaxfDsgIo7dJ6WarWvDaUMNNABkA2//oYykGtPdizHIDrPhjHA59c6Tzxv/KkEOdMyFZ
UoRttl9rj6ZYuVhKDzYFaHZw0v8c3cwJMGx0Pm5bGn1rrNO1N5GxlTZLVlLs+sfNrSgPrQp/hqrb
q/fbKQOPUNNMSVjk8E09wfqb3zQgDlYBGXKofwZ/wnDeDhuMTF70mopDkI/6FWD+6G2eUn0Xa7f/
gB4+OrNZvtQLBLpfRiQZtZItr8JurHCIvXNDcnvKdhscXZLS5LTZMfpGJwpCA4y29P7Q8hD92NVJ
+KhSh448iKTJC3vPzdqghWkHcP/1CH3lyga5OazQAIdcLEq73UHPs0Ct7Z9Nt+YFD9LwV7j5/CqC
BOODMvN8jdaFeh+UZweUYvnJNMjPdI9mOsc5doQGwbt1p5TnDlWeLQG+SY5pJ8fj5skvzxr2OAYi
w+mHb8NbdOvWfvS/cmbamxX9NNhCkuU5nMHtM62kOPYaczs6NVcLpoBFDtkq9HF1ZSnKIK+yrewo
Wq4ELPE3zGuHmyBGuI5d68p42tklGi2pp5X3P5Ug6C1goHGjuUSc58BT4Q32417smKcsJfrFqt6a
HolKLuJHBIbm4NNgRO4aq5tsb1JkvcgDn6KgBUINidNx5MpfCRumJUoxVB5uWJBiow8e70107M2a
PrWY/lfIOnCsmr2voWfgWvBhWF5i+jHdpqaTP+BsDVXrLsUGzoUso8QjIWotr2PXkzLS7+37yX3P
CXs3Mgw5rrzL727slrtdavJMfPp9m4OmbkBX+w7zqj8uDPZimDaZVn0G+VnKk7TCBP5PvCv7G2IG
aMg5m6LTnJuaW97tdcIQeQo03CFe55MQnV4ooB4ykWevfpT+We+dbMvBpByFXDzkxUBzV3cx7YvE
5KyWHcIlY2hDJ7BDu9p44K5b4B0fk3bH9l9X/si3bjpETZhdGWQpNY4xdROuWXPXz/P41jjrjy2P
1RF2blOZvLsnbO++NdOmfSGRlajCI3k/MMLoodvR+kPCyW8d0sC8ovBILZuGBXUyx/lB8yjCf3cD
xqDLK2SiWc2oAQpDJpks5j1+TXvrauFHEAoTL2vqG/Mw21ldtmGEP8setCc9rfktIBFLbWKk2HxV
Y4V01RybdcIBvrVsLZom89+QE6a3FFo6f4zjObqt1BXWp/taBG2uQDeCS1yb2l9di/qtGFeRvpAu
fEpcJpZ6Vtz8yYPYlFG4T4eeEX27RujYD3TQ35O9Y+DcmL1O4cdQwRDyfXmhOnG9hrkc7DJK+MbZ
ggQ4oxLV9z8Exd/B5jo58C4EI93Oq7nK92Y8xg2GTwH6SW99n4SnNoD4EkbSKJTaWXfXsJXorlf0
QYsuA1WFZesbYhAaBQ0opVLq9VnwPD1saFac2oSmD6DnxPgiDHMXHkArFJbH6JAeHaYA72FbOxi4
DGH0F9B45DVYGnLXoJI6jkEEcWSzwZnTY1DTg3d7iQb0ozE9guEEXKYrt2PMOXT2VVDtK2Q6uOo2
8oMKeHheuNVXUcRYKdHbPg5Lbqt869fSBaOsGpmZU0ew6p1Ci6DYkYc/ZoHmx9B0kESHzlHlcq/O
I0cpmQ42v2oSj0x6HfjzSMUvjGBUbaXo63xNIAKCsrMMbB8end/wWiErNRcJMqtbrFBSDUhErnah
OWg+dD83pnPnATO6al9Rn8pmMFjFyXY/t2o7Ir/IGPZ2MlVT2wgYXtNmL6yeu1Mz9+sZ4n8AdN4p
QMtZ0U7Z+mtB67+clN1JYVLFziSLl6Nrtz7FyHJJ74Ei7ruyX8YUAE27/NZo9N+l8TBD4RoN1rbo
syi6c/uGjRl2Wh8STtRPkuzJJeMruYMrVX9eGM1oaQ3HpKofVga9nCyAxy3mOplEE3gSkDEiG2Zn
2qCb2bVKlqkkMi4ghMBqrlPymuUbqNnSJ2sx4zA6KOujigmLhmGHiAjPPk0PgdLLz2gKxAE4+qHq
HYiYGunhd7v4FCinKR9+9rEatzoItYxrhxr7L7BZRl+LLtwu+RD10NSh9IdeuTq3TLm/Voy4loJC
huSGzZD4yTsklehUkptoGROsZ2jloNC/6WGjfJPD9OkG7Gioo2QYnKWVQoycqwTT7kvXZ+1RrUTI
Om7VcoqXBdkOZlTD1Rzwoe4X3l3B1M7/WLrduFKoeartSOzPTTD73XXU3dqpTQ6BoNERkylaJEQP
N5PY5lsZW0jL91HyREQShJUyEOllEkUEtvt6nNSSX4tB7g/Or3mdtvt+JGMHv85ukmhYLh0/+GVF
fY7ohBathsSlEfIWHbyuZmJPUM+GcVt2Zt1+moCBLB1FPERjzGFfQFin+ZEsOq4HeCkdWTz0h4Fm
64Mk8Pwe0S8pmdkhnsVC9RDCqao0zRQd2jDPn1jbumfWq/QYkmy40X9lJDDPAODDEhxM2hkUBR3r
8dYszphiwPIrE4tWa2HRi3xN9wZLxzB+zSLOcLt7cyAk2q/5wFG9hWZOb0O66V8Ye0cOJUZE35Do
rPAjyYZ4q9aIrV05tBytDjD0xTVa4ulwHa7dCLCRNxggJ3Z76KYJPQOaxrSGwiEHbbbZEPrXWNRZ
bOx+yhLXvjZTCgUBnfLssFkZXLsI+6YgiqgfXR6ZP0qEvQeOLG2+o/bhFSBB5CplUwc+zyzrHZAA
1EM+2TF0TlZX6ix7n8ybrk4TFERIQyHimOPuIejeT0W6D/4mgznw774LgnLkW1BvUIjpShUO7o7v
kX8koet+ZJnyR595FxWJdQJibxhhIkr05nYC++6yx91b5hU/ujwVfxuz8DNaTOYlMnEKAd0AbZt1
hNH1mtpX3Susj31c/ljsuxeNGX8MHwC+nvIOGcJqObvLbR/fyGQG7mVdlj+hCzmYbkIfgh73BxwK
zFTQp3+nvll41RUL5PpA9JS7IKhSpb+dRYeCr8cpWJkeYJ2jCOJuAZGaISlrwjCsIaxkAszhpX7O
DdLpwrAIY5I+n1Rap124HroFA5Tcs7VeUfWdzQ72V8GHIP/NOiqf/o+zK2mOU9fCv4gqhCSGbdOT
G7ttx3GcZENlZJ4kEIhf/77OylfPNFW9uQvfFDQajo7O+YayB88DylV992luaiVxBdctTKLYAKOX
NNXHnth+2MDe9qkqYBMSVigB/PLgLE5OvR5sgOg6udO4QaDRa4GPDC4/zLpRwPIg0AJ8Y7Vt8woN
L8BzghCVrOR5Zrj5ZrBGvO/RivhWQK3zs9ex8gFJU/+p9HQJRdyi2vY12hS+nKHF0wvn0Pu4T4+Y
n6e6JtUO53oZ+pwmz52OxydvHB/ctvmTwp/h3HHoSYlCoRMOF/qDwE1lY2tW7aYGq3QDU5tiy2lG
/o5o8t91cSoeZxyMW1701QHl4GafJGMQ6WzGJRuKdDtrsiHORblEXcdt/mK35U+kCsZ9F/PxyRnn
7A4lHe/JQfMjFEOebruuQe3AET1q5MMU79Ax0kedgaYw4lL6BfTd8hFwyjFKYvjXo80DGTtM0I4O
GLZOzeNWaMAgJK3lvZAOe6Y0YX9xt26ObSV6CVTKCD2qIUZtijqx8zwSJ99fetAKuI4CBFgHdxB0
RD3UbYGpCcmUlTvbwtrMe1SgGrdoH0iDcjiswUizBSkwPmJN51HjimTfUe4iJsP7GVqmg0BKX3sQ
WtpBol+eUfUAN1rzzYB78clDQw/9JZy6qkPNnKV0OqP9MWzGpM+/2chex1DxsvpZF/VfXcbtochS
d9fkWEHXYXNLuDYDI1l4RVd6fkVgtgvoTFXbfA+QwX1uTT6ujvFtKNV/0gfvsG2simmVArkRuSgb
VmAv4Y6Aon1ZfL7+FQvgP1PZX0iC+2bQ6SiDYkO6sSq/AXrK8f+mhV4TJFhAL5oa/3oG9KtRjopU
gdvQMyLu9d++RF+2DVgkrhQF8ScY/nV5D/ODAtfQPA0vDdKshL9r1p2mHPZRjjpQAMVI6t4JAOqs
dgU4ufRdl5Xxbm4gtzwjuHGgn6tX4b20QHJf/7ClSTEQmVUCB/IC5JyIleiYdJvB+u0C5H/94Qvr
1lT9R42s6BFIwSbWoKsREVq8wL59GW/xRQTM31T5by0cDGOSJZHSBa6Ux0y1KF+uqbAt/Xznv4M+
wF7J7tE8jmZ0+ljixFvcSvccmkEb267XXF+W3mJsbh2QubWTNIkAdESuc7Zpe4yhJpLxeSV8LC0e
g8WUBIINmNQxKpw2TNjvOhHb6xP84ZORxBkKEqi7QjtD9cHJzqtDQ4udPYmVaPQhTQ2Pvvz93Ypv
HHgIqoRfbkPdGejDPzJhfCOmCldhR0DwzVdv1pys7YMPZwGvM/Y3aSX6eDE0T13yjSdPDvFDmX9q
hLWC5l0aqct7331Oj1sJlIMFi9Dh6B+Srgki0vnZLeEBv97YxYMYGwABO1BpVH4qBv+xREHrtim+
fNC7Hz4BipahmxWc+OxfhOp3Vu3d4ivn42cb3AWNKy4szAGWb3yATAgdjxLdnp1dVE/Xf/yH0Q0v
MHZwCZ8kNqInHg11e6YZLgpghf7JbPbt+vM/pBnh+cbeFUHNp1hOFQDnOoU8TEMfE/uSUrg+oQev
bIfnAX2E52Zu/Ye5Gev+lsiKFxtb2k2IVLMLRomvB9BEHes8IvEIi/FyD2aCrEz+h7JHmCFTSFMm
yMRYALI0AK6HFGAUp+weAahDTjn9nKo2Ioy/xM1w7MicrQSVf+rg/wd7x0uNrZ9QUjsWhTJ/4E30
bJEAmSRwffMWpX+UZfyk3cGgvtqX1sChxxNkW+546R6WbvFmdJgVSmtix1xMI2A0cb5XbTY8AszI
D+h0M0jWQUAqjFNUkDYWnKD+onifb3heivyY9nKCxg/T84PTt/kbLZv+2AaQTMxmf3og81Q8Sajr
HVhP5L30++kFRhe4VYi+ZCic1MOuz7CId/i51edsGODdh3IpZKGmtkZi0KAxfW97uX5mogxCHkzJ
Pp5c9xDEvgfLVFx1A0AXs+xLTLtXwK+tQ1UQ+qtCde2Ifmd5aIUY7gbmXZDGvhMRMDQiFbvztqOj
DnWRO2cdDOUutyQ9VAmEdYqZ5YAHzWivBxZHV3XspwcdA2+dyksWWZbuU+4ytW86jqvS5Pce7m66
aA7F5OV7j2t6D8CpvXZoLGxKU7NdoVbnoBXjn4DKv5QHCVSB3H5FgmIhznpGnK2oAkQA7OKThyQd
ZM4kXeMwL+x1U6eda27Nec78E2nFUxvLYctj6/OsEhnayGS7vtn1LL8jAHNfDy5Ln2JEXl7kmS0p
UjP4ses9lHiHCHQPZyUpWJgF0wID0ns5WkJWcKJoUPt+unP5J0Thlfi08NtNlVllJ8rvxhnxCcXm
u6ACdKtTzD1eH5ml3375+7szSQy69AXHmeSrYaPR6m1QFg9QZ7zt8cbAW1bbepDHnyPgfp/meQKc
2e432nGfb3u+cewpklA0/fHzia7DOo63ZXPO8lvcgy4h2zjzbIm6fD5gB8RohJOjzDw0p/TK0BC6
NLPGkRcXs52XThOfZjhRwueCDo/Q/d8H6OdHXl2pcBbMBebHots+YL+yqq1+jhX+vTWUuLSPmr4y
kdLtlF5qe/AyK3fA+yX7OktKYBXa7LUc0La1rVLco4kG1GedaPc5oADVdm7mPaIbKA8s7ckhJn27
pXaq76B6CnhiLjKg0HAGfraT2N/jIgbdNLv/AZntbAB8SY1PJfPLvd8M5bfAzcYTasOwlcka9jIF
iG+NH9A9Glu4zwNm/+ghUCWh7KcyYhBjBnjO9nDEDvWmoCrdxKyYD4PVD1E8E6DurUTv+pxYJ1cB
mICyaYBy8MR+oISnfvCqrE+1MzV/3axvAITo3a9pRtxXafXj42T389mtkvnSAOAF6uXlvA8cUr4S
0fbnEVbN4NVXA0hCZHobSo9+VQFpzpYe0J4AXja/h+MSPw2ZZCjHZORHXJfym8/YXG9jYZOQzU59
gP4W/+Sh5XmyHDadVWwhTuryZzW7QORr37GOw9hkR1eq6UvnWv69HXCCblkBaKlDgG/BJstQxmNA
irc83xW5LkFx0QDztfa0yYDR+nzht0X90BFA2NEQ3EzWxDdp5oB+4U4oswwwXAVdwHqhOWkj6WTs
u8X77idJ42kPzSZ1n8UFMM7gU9+zXAIoBOrTHWgrKPURwJhESl5hR8mBXPBZel96AwJw2nQbCk32
z1br5mFfSmqvrngElQ+yEc/YrWBcVYJIggSYTzyCxGL/CpRa+nmGhBXwaaJmRxut7MdsxvWZ1V2/
BfUI5TjQTB6KmE071HBvceG87G0j7YsVTKR7ewxO0rpXejjbgXUPi6Ht9bi0cAcyJZaV0sgoAzs4
ucMP0BJCnQAH7J6rcTV6XGLQR2NpZHalC8w6ij0+TEKmk4u7xaaq0MwS9C+oSmozO5PcAJYGgxjZ
v9hO8DYFeR9m3ppyyz+i6f//AGbKaM6eRhOzllOUwMn11NSTOHez0j99JxEhMpPfdiHY1klwWabM
TXZxLYEHc2eQuJxi0PfJEAMSmXc4LpOWrRxnH4dUZsqiVbXb0Zn6E0il444686mSYiWH+PikhGbb
f0/KGGk64IBIWvj85ibqNPZfx5rdoPjt28w1joLBBQJ6cto80jXaqKjU7nsATWLXoftbFiQzFTDb
hEoGHJaOgPzZTtMfd5bb0fvVjenK5l4YHlMTDXiVoUEiRCPLcZ+0KOEdYgGJaBUrw39Z1x8sN1MF
U5Z8FMjmdZRC7fi5cWgCkgADYp2AirRraYn+BNozkHEaYfp9fdA+pCjbjBuVDJ2gK4zbYRbZCVA/
wVxsRTUcpOy/ek0So8jf/rrtRUaqXbIGVy+4dkRW8DCBnATW0saKUUKcQe+M05WgtDSEl6l7l+uN
sOoiVR/kUVKib79BuzB+kwCJo7VcSnIPYMd4H9uUfkN3jt2UoDFTQi3xbDsXAH1EFc1PZTGhx/SS
TGsaxkuLzjhQgAymqgjkHLlTcAT8647GgIgTuiIUsvR4Y8tbObroSvreqU7KbdECitxvyZrj6UKo
4saWV0UZKJgxeRDHH55Baz27XXZ3fTl9qJ6NcGIqp4FRDQ4G8IsY9ekxKdIzYKMo2lgHovnO74OX
vhGoBnTIvDqLHcTQr4zYx+ceM1XVkHkKR3rFHDVjg3oDmOl38+ABb5pRB9xLnWcrW5Nc5uCDeGDq
q6EvOJNca9whVUUP8WzJO6GsGv6x1Ze4KKqzjGEKPWrtHAHbrjcN9a1zD2weLvajXrvfLI20KcPm
+H0Dsravo8nW900HKYa6xf6K90Vlx1+hC8ZwLYEKXD8XQHY7eXzX80mG1+d5YUOb2my6EKArKwT1
FiTXfPpC7QD0uPGk5M8hf+yzNSHBhX3AjMABWkqvhrqcYfI91gAH93MoppiAml/dFiZMqTZgWhWb
JaQy2PRd2b9rFE88a82Sd+nnG1FiEMBsybT1wbB/9VwwQAjfVPGaF/bCPmZGkLBJXsgyGfyTivUT
7YM7Xg83zq8RIqA/hArx4I3RDCE7eEb1qUZJuiVhUOj6py9i+7tTW+rkOnO3llgunHnMyItZFcAt
IoGU1EzzjbS/5/pLIP9a4peX/bm+ahemw5Rr85RTAz4EpNkAyNS5tsAis1AHZ7iKrSQ7C1NiSrb5
HIwSF4ygyBb0CxJxEEnU9+s//p8Y0Adxx9RrsxF2nKrDSrWhWbEFwXEC6KsTocPUn8IDTMvKpB36
k43LpO2Wh2ES5NnH5fzEgXl4AH/wbQIU8U4C+PJtQLt9o+UIMqk9DzuQ79SbGLNgh16ffRyh4bMJ
oOi95l6zNPJGmuEQ3GxnhaVa8fkFuoURywPA8pI1v5+l51/+/i7BoB4UD9tRzZEYEg1FCrmz7QBe
YaD2XB99vnC+/CulvHuDbAcPspeVhldYa32v+vS3Zrn6BKCjB32ubvjbaF0d3MJ/cJivt1PV5feT
3ymQT+zgWw13USCUPRvihmXxFIP79x0cXCB4aaweRjcWPxowMyAFoEHPJyoNhaAUdKnyF/CW+W4u
6zLsiwFUGa3JF2coi9Drtf47IO84FIDbPUMRoN0J4HTuXIUObQdqZdgGvTjWjq4jm7g/kw4wE17H
zTEOctRkgAPsI2ABUwExAjzacShQ44HfPLmsOaWgg/KxsZ8qARUYTcv8R6NaXQDWCbMsDv2csHWG
YFo5Vpdm0AiVQemMje92TTTa3yYbEKFGbrvp7/XZW9qWRqRUhe7iympERFu4lOFrAW+DastNQt4Q
4zSi5RjUWQChRvc0YjJduLoFlnXjLzeCoucXQAiliRNZkGLZxzPYba7I1ow/PnTAQ7pmCt658Wyj
I++D8hlUW1RJNmlHtn37Uow2dBH8DZhJdyObTwFBuChKdcyHT1LrXQ5WVSPUQWsQNcEwSXm30wE7
J1ZxKGbUwnDQdWjC8DXsxsIMmsJ5GW9RktKjd7Jq3my0O4OAWd6WApiadx30OCaAwnQ01nLTE6i7
Da+8m9Yix8fpomOEvh4qhnkLiesTUqXsYWBJDZ6QU5xiUak11b6FzeMY4S8FfBqiAsI7FcVxnJ/B
eK3oz+tbZ+FU/rdy3sW9LBh4nl8e3ckhjEcQQHLoL0jIaXyvgzUp0qXfb2z+ETrsypls90Ty+uz1
5RehyGEsvcP1b1haPMb29xwPShqsxlWwQUGsFeCZzv3bbc829r5C6bBBnqcjArGo1P7RlitopaWB
N3Z+yWzooLV6iBpmb8sMxGC32djBJ1vmaBMmK622hZE3pe489O6HEWIE0QXt7ZM3lf+F8/L1oSH/
+lAfpCymxB2CrubEFypyLFA/W9sVRzAsR5DoQVuytjwH7ASV73lSIRmIs6VZ2R9LBemjgM1pRLM7
CFk7hy5pmzvRgzMWgCrvhgO9lJMA6LU3Y2wlqCKAOwQiOG37aeNCHAt6TzXLwCYcg/wwggL3LbbF
1zEFtg88D71L7EbsbWgGbQPfGvc4Pv1H1+0IKitoSqCyI8r2a8DjKvSYU8oteLXOdF+rHBIEAKe1
O6iG8JcCtIetA5bxBhDT8l7yPIvKzMuPFNj8Xdex8W+RePkPlUK+0+Mi34ETkOPcLhx0ZcX0AuY+
h25HHMNUu4N41LMmCXAHXlMBeTzwpIqUVbh3jZ3yA2TxkpcRekx3+Uhi6B8pDzIe6bSNi6q+KweI
lrQZh4gJnFLDQfXDkeSQUaZZAU4gYIxwrmdyOPTVwA4NKEc1xPeB7cV1xAl6CITE8r5vKlCfRw6O
WEOtJkqoIz+DMQk2J/BYaLTEuXu0uPbeLEB9dvHYa8grOXoX1OAJerXbv0DGudqzxPN3HVWgvgG2
n0PBaWrZU94TFwowOX9gKvNgkF1Ux8JX9DV2ZhCzPS0BO7VIOf0sq2mGZPwM2Ri7yh9ScB13YpTV
I6nzei+ZbT8qwb1TpWK2aRGdIJQpnRodHDFB36wFlpv5Dt0l3ZCfQTIrHqB81vyBahraIo2YC4iK
wdK823me2xzLyQtODiQGnjq/g4ZVGUhUsVkqkx3xNE12lQbmHo5AMrRwnX/rRmHhdzJ72NQSPO0H
ywmANC+bKk9BLwEBO1Xwpqu1le6Bb/53BQC2egB1lIKndyBtp3bE5e1LWTv8F2+1vSvjeISMt+s3
F4JFkL2KFAydTTf69LkNJO6jqDCAplbO8/gyB1qCaaDBcoDY14BVum29F4vhrKWBxX6pbug+lT3J
9nbZtF/yOPuMFoY+OJ2u+Z2bKpBd/BRd9XnuQ5lU8lg049vsuLMLOTgJordljxX4iwDOhZ2IKYeE
j2aAZjACOH+RDDcpE9uMXOL1u7OFoYYGrzUgnnJqDWEz+4eSOq/84hxzPQItRTfjXIFyErqS0NyL
HIhODxOuBokQu9gBuPz6CxZuBf9qRO++AFwYZ2CZxU8tsDWQb1PiBH0yCGZ4HliZcRqv1NUWTrB/
RaB376km7XbJPObQMRySn6CzwZOwSz1nJUdZerxx1mQgc4AaQqCtyAoHZjF5fQfNbmd70yCZmGGL
+1oDd85P0PKATEeYIAVyyHlS9srPX5hmEzCcagqr6IKzE2QgHBT6uuAhX7t2Lz37cjy/G3k0yMvR
8Quo5gIt/qQBhP0zWbG9VUHKV3L8hWLaP7Hod69wkmnK2xwQIKkhNZVP/lcwsBHTSHosiPUIEPeh
dOVtaQUx0tEgB+OoZ0DEZ/wraAKhQKOOZcjpOlA2arly9C8tqMtovvsk0D95OusOdbsa2hTNRQK4
b6b+x/UFtTBgtvENkDRF8QlM5Mjh8xgNJAX/NAVorgY2fcewOTbt3OuNF1RiRaB5YZ/bxvdQr/E8
XrmopnbDfU1AZQyI/DX68k6Wt7gI4y5mAq1Bi+pjC0IPUQp54y/cGfWLbBsLnKOc72iaWisp3wIe
kJmAa5yzKFXDCj7ing/6KKicO+F5NBQZgcBaXo7Za5B7QdTEYCIB9ZHslBBrzqQLK8M2cvGaQKxu
9AFGdKAb1I4XUmiAftP1hfExvIvZRjLuJCWrxFTiPI8hBxuLud+OtvhtB3GofLwS2WY+Og9QAPhz
/YWX+f8gwbWNwNmkQEJMFBBOCgfxI3HHoxUgH4V/b7e7/oaPV17gGeNV+a0v/BYpyji9Eqi+NTDG
DNpPQ//3+vM/3kvwR/vvTnXdPC3ioQZeAMIXKAEMdFdCKw1MutzZgD5T/rQEFXez46t5ZZY+HrTA
tMIrcyCdc+HD18I/M+eB9TIEJn/lLFgYL9MIr9FyYtaE+EZs8eaL9i5J4Wva5a8VG1c20MLvN13w
OMzv/LEELq6IVTgyFuW8/SKr9EZcsGlxp52KO8i+vFMgUdeF8q6r33iaic/gyWs77KEafONgXQbx
XZgGS7oNwM2CXglK7g2uO5UnNpzVW2/8fH15fXyLDUzL1dxK24lX2CATQ82gGjeVraAv97WV1gb/
c2VFLb3lEmzefQfnUOSragLBdtL8BDrsQQZVtw/s8etQDGD40mF//XOWpp4aL5p4O+g0oZGPK9VG
WBXU4boq9C175WhbeoGx3ZkuAOq00MZEkfVzAeXBDrRDvnL2L+0NY68zPbpea2O6KVgqpXI2o/8j
4ffKWkuHl369EQ4HEvRTXkrQ7RJ+ZydQPNAtfCKz+O368C98gAn1mK20gP0Khn+uMhYGneoeoKEP
9aqmkYfKlre4tgKiZUI+4AEMKjVC3smnXyGyFsoG9rAyO1Drz/UPWRgoE98xdnJMZZbP0ZgC/QrF
xF9Bwr/m+VrpZWmgLn9/tyFiXAFVkjjBCf/ZNDDys9TfSqS7Zl75gH8V4v8/+QJ++bJ3bwAtl892
ofPIBar8E+rS3RMIPhCdSB16ROGqPbkj1JhmALDA2+yyAqw0nu0yNCy20La0DsLy+UF0JT+kXuHe
lzG6ChaRWehToquNAj5xM+cJyMd1Qo4oEgCc0sHIYBaW3Gasm856gqJHNSTBG04oB8JnMr0NfxGY
zXWdawkI6Qx7gLSYAaoU34qMih3kv3fXF8DCBJkN9JZC8E1cUtghLd9iNT2WSJHnPoHOZc3WysIL
YdHsnltWUhRzWgOkEpxzZ4TSp94U9pkMjzq7rbYamP3zKvcDVw6uE7UFlKV7AdnTKXG+XB+lD52d
sRFNnzOQGcCU4DCMocCpHQWVxbZgA3I72XN9rHShPsU6E68lNKyg1ww86Sy79gk0mvaP7tpkD9Yf
lAJxR4e4MkEtcjOS1oN8VQrZADIkxzEhXrvvGCyw0t6DKu71H760v40DiSVFD77zCAMOGvxtPJVu
cYWA5S9fqQcsPd84h6hskmBWMSCQjHaHCnWqnQ3BoyOlVrxypi69wjiJoNoxT5xwoAt8a5/2F2H3
LPkKi7Nhe32MFlanCUMqdDYWtYsXQO14OGo0Js+JYK+qzIdNlyA41BDqve1YNWFJqNyWKplxMI3z
Q8p+Im+HztMaSGXhQ0zoEa6jkLyK+zxqBaTRHJ1uAgp1syAq4+9psraZL0vng4Brwo4URspXEoc3
ptwPY7+I+pyv0bUWJtuEksT2mPsK6seRAvOKKHjBQUSl/Hx9oheuGMxIO2aOWweklPKo93v23W5K
9b32R+uVoorb7aEQWtZQMq67XzbVAI1ff+lCgDUtlapRIAgwJNHt2IXlTJMtwsgBFKhzVmSfrr9j
YUocY4vM3EHAtoEMFY5HQKtUDVQv1pzVFqbkX0h8d8AiLAkZOy4/wU/CCVO/3UElINvlBEXv6z9/
6Q1GtkbcgdBWtO6pD9R20O2dW+gthHFWEHkLjzdbSxx9ZauWrI6SnsI6Acrfc73jw21PN9FCZdtr
x8HVGOTJGcq5v0sCLQfxctPImEChgiKPVT04rdSbTknsfS2L4c5O1+CwC2vTRAnZtJkqr0QHw/Fe
hvoN9o47Bd2mCuWK679/YWGaUCFQJ6uiVkRHdBzQhIFmNFXgAVx/+MK80stXvVuYox+kHocz0Sl1
oYDE/S+jZ2fYwOUKqW1pdC7vffd81cYz4C4YHStXqKQ8e0MMfb6/ZbOya5eefxm0d893cyg1wYhg
jqCwGkPJnJYvs/tYW/XK4C8cB9Q4mzPpVrUFxtzJqxU0Qyfv3pI+AD12eYb210tcVStFyaWJMMKP
0Ck4XFYDUFVe2SEvvAMlYw0nojWU59IyMgI3NFG6nEKwNRqqZFMVT+Bw3LiGjNDjOODpSoprbuJw
J5TBfNcSRAj4/d42NiawBdKkWY6OCbQ2ECg+VxNJw7Z19XEq+3Z/0z4wISk8h2hCri/Dz+XZd/of
bV7+gA77yuMXlpGJSqnHdBYo+uqo7/3gOI+02Q5W6WzSVE4nIK+gYMfFz+ufsrAlTIwKfDUqCqea
OQrqR5LYwJ3d+5B6EuVaSWthqZoAFTgXSTh9XSIeazZV2oS978PyZi03Wnq8saXjtO7cnAAa6fRe
KMEl7TmQkPNaeWnh8SaMIe6V8mKpQN1FbQ6qvrzGDQPwutSDutH1GVjYamYPKOuGIJkZqSM4taJT
v89BurvtyZc5fxfuNMzGZ4A7gA1XXbzxewrnGmstVi/97MuIvXt4CZKkB43QOoI2IiQKX63h1/Vf
vZAzmq3hIuMlvBgy5CZ2f5EQP08wioM9goJYlt7SuHJC9PCP11+2NL9GxIbHUZK1RdlFSTYRFJOA
goDVlrW1JVupvC2AdwOzUUxQ5yG8AUxohFTw3q28dJNlMt7U4FS+iKDnRwgf5lGdoOOfTCk9NaMr
9kMLH9rETQDLjWu1H33bhZFR0vp3LgrC25I7YMzGadpC+TytvyIyOPCDgvYpMqNkK1UZfL4+Qgvz
bHZYhxhu45Sp7uJbCz+ElqY7tFr68LanX0Lgu1UEhcQM65J3Eajgod9233OLfb3+6IWpNVuFY+Cr
1M4pP8HQb88cmBLO428GbfrbHm+sf4BxW8YkWtu0UT0CGrBAsPTbznLtCF6IzGbjn5dCA5sIlkcK
fDZ0ZJGmb+AiAJXddGXwF0bIVAzrgYHpYU4DAqBNf1ktsEXS4dZWoE28uz5ICw1HkE//O7/weevA
E2c4ylD3DPM6hwY++jR7QApLKKkHEIW0xnIXjFV2SogmEFmGrej1ly8MoNlVjXurVt006Agk3jKG
vDd7k00b6vjbbc83Ygd4MNA4avsuUhMKnQTaxVsu2hpSIZ2/99pif9trjFzPtTsl0h5AkwLSv165
iYtkaxf3WdOuHEALy8BsnfazyuBN2OMuG8uNqM/IuPNs7fhfCh9GuscDq5dlARBFhmK6Bgspj+XK
Dvz4oPBN9Sp/5BP8xYoG8+u4kMkEB34gbptvLMudj2A4QMs7iKdPqi/mFcrsx1/jm6pWHeAfmS+C
4JQTL36y3TjdkWIMVj7o47zPN0Ws6BAPliPz+BRMwOU7dBvzF6g2QV8UfmfzGiN+6RuMrCCGRqo9
U0Bm5g6OX4AhQu5IOit386WHG1GRCrjewPqLIZI8Myv4M1v+7+vbYGlwLm98d1IEBKIYJTzcoopT
C7xF94h7rR1CfgpCyrF8rtzbyFXQjDDelFUZzuu5Re1cPeR0uBstf2UvLw2PsZdLe6QsyNsG+FZI
xkrhxPDHKLbXR+jjfeybalZD18H2sAbcHD51LiA9AdcPblNLvams8u/1d1wWyf+XIqEm8N+xkQGu
VhD1iE8E1ypadFsYjWxgjLBJ1mQmF95gSla5RV03fWuRKHXBm8lp2GfOyQdA1MtXrjwfQ0Wgzfvf
b0hRbJn5NEF1XChgISWrEJRGO6w1xAp4SeCoZP+Cw8DPuL+NJgJt7/++0tK9C6fluIqsOU6DcMqE
hJDiWE03Tb3tG0u28ZVKajsRp6G5oF+QXXoQxIOR35qS2MezYpuqNLrspeg5605jPe9Y8IWIJqTJ
4xx8ub6uPl67tm/UG9K5GSYK+7OTyu4rGxfF/BfA4St5zse7zjZlN6rJIx2g7uIEc5763FvwYctR
nV8Z+4+PIduU3YCM11yU46hOE/yuEudrRqww8cmm9/Ys3uNqt3KRWPiKf3Jr7wOgD8HnaqrUqYGD
RAjBLxnlyMn31ydg6enGCk1dsM6GPICZaKXkIzw32Aka4WvJ8sLyMWW9bAVjOmeCJbVvgw9uCbgg
dB28nOcOsgP+Go10YRGZEl9gJ6m0nHV7yhN6bPhchjAaKQHpn35dH6SPI4ftXQbv3RS4HnNdilvc
qXEgYqezDjIGNfXKXS1p9hNcHzf0u/anGCFnR9tUrZFklpaYsb1p7UJ7uUqA3m7gpJiXw6+gb2Fz
NjfgWbkoTkNOG+HM8m+7ltkm9GyMfQKPONiyBzaYEUnj97t2dJqVCt3SWjM2O4NQUlkqnZ8UreC5
mHbNXdum/vH6JC093TiilIKqjoQ+96nxsmTXQXHgkQesWkGALdxoIA/93zXA/F55icq9Oyqm33Av
mzZ+zZ/gdveJQCgK3lndXdyPDzDL+Y277Bqc/ePsxzaBZ6gIlFYAB81TzKMSpjauhBIvfXTm6QgX
wZV60cL++T/0mZv2cF/jOQSEaPo45VAHgYMRzKdTX65J+Cy94xIh3m2hpO3IaLuThMvC6xTvIbu3
Cbrqxg+4vPTdw0FShT0PtdpocpL50DqQzkgyVj8It3BWXrGwukwFoqJuBsUlXCIg//ogE/cu8OjK
5cL5d3P5/+zKNpWEqGAVKCpVcKoBfrCAYq3oI41BVtqoqhyeIAAjwjaf3RCUjeaQMMjOoBzQC8hL
JP2WuWU6bgRMng9V1jvffLujw4OeWxQOBluI7ujYbvVpRDprh9rJq98QkGzExoVh6Jk6QOLAwRgm
73ElREQA7oFebDIOGwhI2g+Sw51t7qAormM7CacYlhAuvKUmkBEc9igrV+/rOZdPdjzkkars7KHk
nXeipGiBv6CHshP8uSriLKwGZ4KxAg/2eqQ4jzNKPvcCrX97Bqc0Zhz6/mwc0895mrEHOQkGXQ0H
LgKkcl9GWJGGJKh/BFkS/+QS3pfShlmBTW37MLsW+Q3PUOttUi394ULjbJ9ZBRv3FrfSHQwm/E/E
Ebw517yY4FzQTsPFlI2cbatp9jU4zSTsewu5eZHl2oEOjl/e88T2/DBp+AAjvnh0X7PEIpA1s+Cw
OAeJ89DhSNgiMktwu4A83BRuWdAIPdz2UtOgu0Y0zZmnuYCVdcBOHBqgj7F21EMMb7JdrEEcGlvN
H9TkB8/wRHDvYExeRX0BH6t4SPjnDsp1OwiMFBEE6ehBQ9XtOwTkqgodLAgPtQXqfjnvyrusbOQ+
zuP6V6VGezcE8CrwIE1wR4DGOygIBBy82UmPFHi9nz6zYLeW8mRXEqiP7mCpDXlgBaQxhZjBG4/7
5ituVUBB2UKB7T39j7Prao4UZ9e/iCohhAS3dHRjt7Mn3FDjCSSJIJLg15+n52qWY5r6vDdb5d2i
QfENT4D2f9i0A/i9VgsWGUUHEP9rZKPenj54HPAvWPXCHjzjF6MYtyp4CleEEdaNZYHFB77hnsnG
OkDuZwBTDrSZkkfRgTYTYkqYNt7YLYzm83oYbzV49WHF4+QMR+vsCE0TmJmzim1J6YDEiURnePNg
RQo/I2oeYz15+yHioEka6oi9Tt0ajCawrLZQgE3CXLF8U8KSPEjjAjwBTviuR+a4R3kw3gi3hm2S
7mFmB19sCn+PLtqCpSU2Vpfb91Ydx7vS0jCNIYn51sBaCUYkib41MOI6VU5k32RpOeiNtkFeTyaH
9zA7Fu2e897sXVSwvzXwJ9pWtdOEVSM0xHdL/7ef59UZNaMhQckWeku4ZYcGHooGRm8bU8HmLijg
KwYq/BTLKnANk3sKk3kwHvn0ZXLgJB1BGuy5h7D2GV4FsOPiowpzpDfDyQemxsIlodpdkSbkpimp
gmcPcN0VCCYHWiXlMx8lfIngRrBBUJnvB6vPnqERKKFly2GPmcRPMTYh+LKegG9YbsMN2rXgoBP/
4ZwLJN69JbawdBu3Et4RcDCLBGT7J1jIGLg+qTYrtkbbwOapAR7RfPTiG9vpvN+pw2ISVpXhHjyO
POeQEMhz+v4Yb+F54zF4zlA7gje3ISBTufVPGzCvrQdLEJiHpMUuzWGFAlxVt79sLbjbah8odehi
sQq+bOX7mAGWa3qTwtOZaRA+eY26XJn8jmBJ8S0j/vSSTFl5VKwafhvekDvuSfquILwJvmVZwNcP
SqdJp6Z7CdzQZnTqClpCtn+XZkl2iH2v2U/RVCMjTeBQC4t6094By2kHg9vQY+R6EDzOZST2dl0R
GTgGVh4wQ6vqdwo7RH5j4V8wlvUNmvNx1sN3IB1ofteC3AdbsWkAag3WZi0LHYHm0EpUtHDv/j8M
UTfapSW6OuRDOwSk8MwWprNw01EyOVwPvJZ+YpZCaC1YlrRlHeZlvAdKI6zEGELg63MZyhw3KZxY
+D2gohCnjBxAQ90D68H8uf7uCwnKHC/pOrmLQzyqQo+8pFhXcPnbtiaFnVnxucBhjpZ0IHemhYzr
UMBwu/X9O2CPV4puCwM/VwmMfQXBs2yMTm4DLxgwIFpgPTmmYZXUtTA8c6lAVOyj1hRFhJKJObA6
eu9B8t3Ar+5nJPWa8tBSaDUL3GFxAD+qqGtCuDU/eAwmP6NZGaGF8HmOHmdQkLVKpupQ95vxTsP1
I9sidBb97vryWXj1OWq8VZllTRX8PUylflL6h+X8+fqTF+Z2DhdnPSlI07M6LNw0KLtskxCQ1K21
RG9hYv9q3vwTMcdEUQ83C1aldB7zZjq6qdpHzfjDqeKVsHZpbC5f9s9P6ARuygOL6tBqv7rpiyje
r4/M0nMvf//nueXoqwYKsnVY1dOj8c2b3cZP1x+9NCqzfLsfUEe1oaoRatC7qXcrE3Xjy3M1jCvr
ZWlW6X/fvS1zyGfB5T5EmJx5L0ocjPtw/d2XhmWWXOuuSlw40dehT/8U9TNd4yEvjclsd5a4o5rY
ynQ4iGcUBPbQINuWbXRwAQ/+1JvPwbS44C0rH+w67JC0B9D6p0GX5SurkP+t9n2QXM2Brrqrh7iD
F9dNG/XWHoTB+M3I0jt2zpDtBzvOd01FDRzLktLeTG6WPGYlrIMB8MzhUwXNe7hp+YUJvTpqHyxw
XfbQSrLvex6Lb5CdlT8cGCvc5WBqvUxVouCOiMJy1ZvkTqHUe05NV+5A+Z8OTqOnU0+1c5eKZooD
B/gwGkxFUUFFoOvt32NpQWcis/6odBjfKxABt20OT/stMd5QgtfIGLzwuAeDXN5B2DoDE+kSZ3md
QL4ri5spLYabtnao3FSTbc5JQjNvY3xdYdo4iTaQaJx2xST0wTdOsvcmBidj2tYA10N1D88ugMtl
Tg+5AyBzt/BjMLsYRI5GEgum6MgwO25BPTKbxPvkSHM7RgZWAxw67nY/9XVgxwa4W7gsQ2SaD/kd
mh7TNy2Q2aHfX/Gg6pU6Jj1UyA5obTrfIRoONWbU/c1epjVSED/NSBBVsoGMQxydkzH1D9loZ08T
JJy3ttfmVuCLLLlrsFcv1nQKto/omX+HYivsvlopjlkCR8fYreE37CX9TxfexXuYlNqomxn5MiLi
3NpT7MPMeXROSKudn7ZjZaHvD1CmgF/yttYxB3s5K9heJrVEHtsOEAm3xQR9cCuKN1JU4yYZy98p
cuAfI7TTToDEsCfFSXV0E59tiEXTbxkHrIRqS7yBrz7A7bVJ263EF21dlSKuFj0AuPhrUECSE860
nXvIRSyeXThzINBJq6NXGDDnB9vyYMBas+RHB5Gzy/3rfa1pk3hBUnEoL1p90Z9ZlBUHGLSil6sH
qJ5Dwv0cpWV0hI2auKlGaCJvTeSiMCoj7YR4zQyeYXClJTuY9apyU5ViKHYiziFPob28CHFx6hN3
XfNoTNztJjuf9nmma9hM0Fa3Qemz5hu1GeRp81b7XwS2VB9QbN433xT8Xvga163tyu/ZRPw/LdRE
fo6oWN6jDJipgApavfK6MC+2InBoA2d3knvX8Tik6QVDwtPpKgAWtDmjOtKcOveyAia3gLaD4z90
JScQMYcnSA8u/V7mwt65GlbCgdDOCNf4wdo3xVgdSR/V24Jl8uQoBshhyY2F/NXJT9oDtIXZOt0X
WgNPiSwNnmCRi9pErY9CtO1tf3Eq5rapkVW55uBGU7ZTfg2lDc0vSQa0VoqxRUIOWZTbgkJ0xRFk
OGij5VHXOduOroaTNgwYv8KRF64WcVnY234soYdKGtM/ZlCygVT21D5e0ooHnFQTOv72uK3bDI7K
EEaBBmPtwzLdk20BOYIoe+JicHvopfHx4NkpKTdJ7NVQhKHD3kRTc1fYjbxBRui9JMj992Cxm18x
w5GDTKYLmoFbeK5p4a/cVNVr4gn3uyx6tu3LrL9ThIsdFQpoQKuNgd4wdYQpV8apH5U3Qi04d2CN
CrllKM1ZNofyXQeSFDpdI+hGzAtgNq5OsL6bNkAXWI9150n4+lnaO8DhfvpBySCPsN+k+8iR7KtW
g3qHE3G2kzjwDrlPpuc8iaI3MonsprchVVckvluh2MDkbQq/2UcKG9FzCtPmh6RM+21OfH40fW5O
EcH01hmP7xVJ+iNgLlCzp6N1JICswU075u+eZdpg6qf2h8yTKYhSh8TBVNd8E0fwzxNlle3GhpSv
6NjB67BzdLYpSi8+KZzW+4qhJJbTAqucDMhemTWqXWWKaJ9lTvKqxmgC/8g14P4YRwYjqQeEhn8d
C6GY1qFiW0PZB2paVXyEJLzeQCL5xbM7kLxhKo4DnUDOhzXRTSmY/+CV8EwIQLTTblB4st5r6GrA
uiczDxrUnwDJ9Xj2Jc/vMp8YtWVGsP3AHI1KC0/AnSKYliFmtwRm7y9RRORLJ4Gls+GCtuU+TV8Z
aeXB5THMSoDcv7NbEj+qIU33qtB+c2hoqb5YDbzCNi42H5TYGOoSTOpDhB7mTxiPdqjbsQZe65oe
AfmBY3qJLUBVkW+kivixaABaI6nVHzC7dZBaKYDpNuz3ZI9YVqYyooHjwS+8a2DvGghVA+Q6qA6V
zkG8ZT3OkzS7lPMLBn3KjNn1LXhQ/Zeh4gYRVATVoRJohtHweFOCQPulYmTY2R38B7zY4oeBN/FX
FY35rS265NBGZf9UpcrZxnCwOg6Gt1sCaf4ATt5QKSloc4JilQwtRgHFENQbd5zlbB8pf9rkF2mn
S0XV3sOTt9306SBPQ2KcDZzmo8PgUxAeSpwtlj+92w2Pv4OpZXYltdwd/mMEK2YgSAB+0lhX2tu6
ooP3OGKpewhMoVbbEEv/SmQxHNtYu2+4f2gYFZUD7fEep8geHY4X2zL1Lo5IRbeFyeCUJPJEPuTt
YPYlGPa3qLKDyh31VKJYV7c/sD/Y14zC3UKOCtua9dVTPTT0JkoVrCoIBQrR1uPWj5zxCe2TIxx+
5AHRUo+VU7Nb7F32AH0i/rNFnW9bIuHcibysjig49ve+dOpjFkXOpnCS6mDGxoMnKh33WrnWOaks
eLDnrXVGYGofIQ41wb7cNPe1V0UPaZZZz3DzrV/bFIYZnWkLsFKqh0RKVFLhcbPF1ZAeCCuay7Xe
3Waw090bLMkjgyAUqsJRv7UjXOuapc2t9GvvG6SmdLrliVG30i78u7bnHRKnrNub0Wp/QV4bVnQx
Tx9ym7r3E/yE9xS187e6LNUPeO7aATyj8t0IqbK9SnLnkRPXfhRZDn3MgWa/RygwwxZdemHb8Cc3
r7NdFbP0UHq6vI1Haj87dmX9ipxSPvdGwTIZDhxmr3HSnP20FPettKEjwuzuB/xu6R/RefSEDzY7
oqPqJski9oRigX/wp3F8ZQ04s9xQ9qt3i/EbMOf2zmt1tEcrqoBWTEXv4HzHfxZRm9+5fTG9xijG
xmisFf1z1kOfvuqL9g+ueQhgAmssf2RpUz32KQd1CbNLn3hOgEodVN87QZPHKB36cMoi8FetpLNj
MJcfgriPChSOygpGVoI2qHvZrDgnyNXPrc79c6Gs7nbMGd2Bumm91gb6NQMAL3UwAfKKUuDA1VY5
ojtB7amDTq1MBIBH3Bu2HTxGXkHBLLHWy+omr1WzTRq3f0DTIgkKeEJmh9QiKHpK+mYTmNQUBiq3
nlN6B9gsq83YSPux6I28gxKZc2ikgyWelc4tGBdwWC+8+JzSER0S4BgOovXch5xG+WtsJANcj+t+
F7PB3fna6re4nJ0fPXMEbhABZTyDQvFRm9J/GFribHNqMZTrTTnuMH7+ryjJxDPq1ubSjml3Lqf2
bdaByh9AXwMc394nX720BUNJQvwOFnf0xmu4fdPLNqGYPChq0iKO7/OUKB1I7Rn0ViJ7W6Wm2Fq2
y57cARoHO4py+n3aCX72NSEXu/phl7ZNtysjFt+XiZueLW6l+ynrxC8rdcoApWxYc+NwYPdEW1sG
gbUA4MrsQSDgPPdIy383ZJQ+UMRwEYcvdnvjjqgVw+QDPMao0uYuRqj3KGGRty1qK39sLJ+ybYKo
Cmd8Cy/gfjw4wuEHGhXewWFj/YhyBXuhGXwXZe5Ou4xV3WHUaCqZWlGw9V0LYbudVL+7yrCHFGbu
m7rr+NMI/T8YXsdO6m5Z6WcrENCFPHvOP6SwJnHjiMLTXapNM35FbzDAYrqery49fJYRO4NNmgR2
nyGPIAhRngr9q89W2swL2fachtagADxaBs9usQ5x9G8cEXjxtmvXvBsXygRzIlpZUgItKL8O4Yt2
8pLkXpg1du/So2d14FpXhEXaQh3YP+PaRwayUgtbevBlsP6p+ExTw3xjAXzGiXXqJve1UulKMWmh
QOhc5vifR6d1jdYCtANPucVO0Mr+kkfyFr0CGfij81JH2conLKyZuZa0B+FocLcSHaJIswWSYOPw
M+y8ry/IpUUzK1uhPusjN4RgUIpIc6BAOVnfytLbTCTeXf+Fpdef1a3GsofKTnIRlyiQPzrgArS5
vh9Iv8YOW7BYIHNB5c6C6bzu0adoo0DtkEDlm2SrXvk3sYGkJcLVca0ghJn9oBzkzHZvRBpfmKao
Q9nAELoKciRIroXjSH6O6wm7o9masiScI0WsQ8/FMa07qHvTwKZTkK/BSRdW7ZyH1jbeUHg1KmaR
gJx76cSnItXHrCTdlgzCBCJFMedTMz/npCmVO6IagHvI4NE89vcSpuq5WhG4X1hWcxKa6lqSjQTl
+Tp6Lhi6xG4DucbP4dsRyv53HkjjWaNt8UsJvd1a6RfOIE5jrflKLhxKc5XkMtGZJWGlc2q8bmch
SG+A0b8+5n9ZZh+s0TnLvCARYnTUG28y3aCEgmL3tE1M3g9BYvfud09L/jb5ETRUpdTqPLVFioxR
jjdQkOfpLmJAR0hKG8S0g/XLKDTxE+DXIP4DtEXSDGuCEQsHz5ywTu2MmFx2DhxHIDGSb1IcDiPw
FZx+rntJZ5u1prRCo9+zTxHUnm7jHKZelQXbjjq1zMpgL3zDnLOuYspU3pXuaSrJphxuCmigN8JB
CrISiyz9wAXc988VExGXwtHUoXBSjwMv/yX9h3isA2mtjNHCQpzzCGUmPAgJG3bSAqWMzJHHtFYr
1+PCBp1LR4oUzLgJVsWnLHlqym4z+PdjU6wcLUsvPtuffdM4whr4hMOrfwSB+pGh0nV9By09+vL3
f8ZcKTiMxx0qafHgfQG1HG5Qavu5R88uW6dzxGCqlp6QN0MUGiYcqbZ/XH/20nDPrtmmht6HIBQ5
YTcEUP6AyDFWzeek38icWNY7bYwsHwsFFXwYQm4rlCrS/rmI1iZ06fVnuxVauGljIOp9QqkgUBxr
3P7W8JWxWbjz5owyuIICURN17ISwHo7LDIJRk+pffM5OpVv80fmqhc/C4pkzH2NUJ0bm2bBAiH4A
47GJ1FrwvXAUkFmEPIkU9UIImp+Arm33aBmpo4/06N7ukYWqNFLZyqG2MBNzDuQ0jblvjYl9op7n
b8DF6jeOnXwVlr//1Eqdq6Omg1uoitb0hH7pxngvfDqbcu3+Wxqm2e7t4kp0Fdf01FQbzS/W9V+z
mgd1yT93JM/lUMFOFB5KdiOgwoW/hR/orojcPWLbV40eyCfnYLaZy0Ip1KmwmWNPbVp/gszXL3+K
Vk64pe0wa/eiljtlNbSzT6R4G2sUtI5FtndhW44O0soHLE3DbDu30jLQQPcpVNcd9EjjbamTve5+
IkH9xEcIH//895hmKFfUng+eT9Qifopf/Cy+T+QfmH5tarFq0/nRZrj8yuwCbpyi6zUouzeVlSM2
Zr1z8v20PiWOqF/zQtHHREGCORgFbNOABRp2Vpag31YUqOagDg9oWJ5DCXrKyHALAox9U+ZQU7SA
jt7oSysrwGZggL71cgI2TNQoS7b1lgC5tOmqrrqVkEKQQTdUzS00R8pz1tv5xitd9wllbL4TQz9u
JG2TNwQ4HeqZYBgPQZ0n7Q0zeb6FI3HrBvZAuxMwsj1GqCxOnUi87oj2I+qxnWJHt0zaNw6r+ZU0
6aP1dRm02VFlJx7E4+2MopGTAziZ77uiBRlx+FoClKh7vVLvWJqby9r756K2HehDwVeoCrU+1qjO
ZmA2AEa6soI/OskvH3H51X+ejlof7SFJXYVuhZd2ir0p+SfCgMujZ2eUMxnjoYQNenwM/3U3mNZk
EJZGZBZftGmaRxyUgjDJv0MZYsvQKW3Zl//92L689exMqtWQxB10i8OIQfIjTXeVeOHumobm0qvP
zqR+mnz01OV0avvQMv7W6t4SyDdef/W/OhDzpOjy7rPjCPKMY5p6k3eTOjmssTKQl/ccbhE7JSBC
6eZtFfrKR+E49xDZbLxI1zsFw8YNhYnqufNbf18lI5iLrrVqEYZ19MErzTmLtQPMfZ0N5DTF03eZ
Z+CE1ORgoUe8soAXRnROWaRAeDslwxEMo9tdkz6D+bOtmt/XR3Rhd8zJibZLori8hGtKFMfacX64
TfXnc4+ebWvoeGhB04aeINi6iZIHu1sbkaWXvozUP1vai4uWWT1GJCJmDKCzCIsQ46/cRx/deFhi
3mxTd73XwInmEjaJ8g1g/1cYGR8yD6JUGUjl14dmaUpn+7vThBcMcKBTR1nQZHdgQQQmX6PCLRzb
c75mJDnQuLAPOo31u5zYrqI/I31xz+I7K12Z3KVRmm3zDMjwxAOS6OSJZ+19zxsfCq1646bdzfUh
WvqI2U6PHHVhxFAoH9R5/cMlnB3TgpBoC1st1FqyvLPR6xHm/frPLczInMjZTlXjtW1GTrAOD0nu
wjzHHHn+7frTFxbsnL5pW0Dse0oiKWJ9ULjfbbby4KXXnt3QDGBy6EQ19mk0rtij4xK6jXlItLUm
ULT0A/NNbMGmIlUlOaVef5zS7mK65N2ntr2/PjIL0zynbbrZBGftcoLcXl/e9Yimgtp2nssGyZyT
vQtOPxfKzNmbRctzP0mwJ1roUOySSt6JTBymUTtB4lsnDiGU6x+0NGCzrT12WV/krjWdYEUBEyHi
Rnvf8sXOlYodPvcTsws8yUqaT1Ebh6UcTpZgX2QffU/5Z5iAOADn1gDKH2zlJvEA99rqhMLbFsyz
VwCRV84+5/KaH1yYYraz0UUuSVZHOPwYiDNxY/X7FHjFXda2YHgMAAeWwSRN9kM0xg6RFVevNqJj
yLjo+AD+XaoCVIy6bQV9q2qT9CXqDADXH01Z+D50giEBt4EVqH1nqXgE/tJK0K1QVnufO4x8KTya
vE2TO/2O067cO10/PII5TE+uDZxSRqseNvUUgLupH4df1ydsYZHPEfR6kMCVRk598vQIr0XV3uWZ
9+D67T4b+j/CSVZ+55LMfDCyfDayLXVEApBJfTKl9S1SgPb0+iYx8kEpf8Mr83VgYmUWF060Oage
YEgAb6pIg+RGtyBExYEt10TGl549y9XswdQ4FFx98qcOzpMeCVobvvTX52Jhf84x9aNiCmoMEBsA
vW/nRM13I4c9SaFP978/3yOeNzswE5DQKfCbRZgDFVbUJ9HFu0Q8XH/4RyNzefjlo/4JfCy7T+OG
Sx32NL/NaAZPK/vn5x59+cl/Ht35UM+BID3cJxxYwoq3sfgU4duby1Ok0OBVGWwYwSrlgWfOdfx6
/Y0/CkEugzE7Bs3Qkxzai/xEe/6mdCwDtwNNrAAwjwx6TfZ0achngQ4oESItwXELrUhueArC1nCB
h1z/hKWHzzYsOtqFsFp0hBvY/AWJZf/psmJ3/dmX+sn8MMDwzCOaEhha2VnQO4UI12bK3TPLrQMY
f7dF55whwbXtaLOvYv6JS+nyc7NN21c5y6waqJequvNg1R47f3IgXa9/y0eb9vLwy8H6z+L0IyAT
iQ0lMXjZoWkiNgIYF2v4pCrSXKHCqlw9kNJToetgSArAYkBG6lfefWGZziMcBlL6CIkI92QDwaiA
c7H/uA34KmsLdOn5s42bEVJQRXQJ65BzKerAgAfqPZHuc0eOmMczIwPNABaKIQgOaUBG8csF++v6
tC69+mwHK9d1JsIyKCJlFbpWLhBNwJRlgQdiwz6FMcT1n/nb3PhoK8z2sEpTkxUE/Wu0/KHYpnDn
g3aZxgeWesVhaAto9PvjEFolpSB22Pm9a6sMdTyLZNvr77Cw0+dBT9eVpdNiS55aSz1lF3Rk2b58
6tFzUQqZgE6Sc+jQ28QUANwMGwv48pXV+1FIgZ03155gXW/8dACsZExj4JPBpGbTQ2q+8fHZTaG0
Cr+OlV9a2ONzAQqZtqZ1PQb1MKYNauXgJpMaZGSYmX+uzevxyzr85xiREzCJZKTs5LsQHSYqMEDc
8ebFKZ6uT8XSN1z+/s8PAHqTNEWJKwksYiRKXyYgUe1h7RRcmovZTucFmeyatVBBy2i5j0e72Sfo
VB+lZDW0FGFOuwUIOb2RyIt/fe6DZrt/6BIiixYfVLHdAIrHdIGxm2F7/elLHzTb/67Oo9FEaN5Z
srgbCQtz8LJGkwOTDNNcCzDWrunslR9bmpvZIZDWsSUjAmF9Jo2P7R+fM5He2ln8mULgZavMLnMo
XXbSF/iaKJIHRGm3pNGQCPjkCTKPuE072KaiF0fKEs6xvrcH1Px4fR4WhmbOYEX7fbAHD3CoGpL9
TIybbnz23c/1wLx5xO0BwY0gfsKum+SOwiwhK/rtlK8oYy3cIXMSq2intlISooO1Okj61Pm/0SJp
srWXX3r8bEePXlQL18fL0+wGrbxHDrmI8eLNrF4+N/bsv0eGsVvNGfBaoSbdgXP+NqKWHJSkWamj
XZ7zwd3nznZwmYxQSiyJjcsNwgODgFCCl6zFmEsLZ7aBwTaIopFUIhSJvFeTEwXwLt6oCz/8+uh8
WPDHppq7xYyW1zS+TIqQG+jfCHhLndEumuAajEuiYY4fNB73Q6hzGYhl0PhVJdq7l7Izt0Iodc/b
JttpG0YOK9fUwoKYeyyMyGIMAOMsLMfSDeCp+dNU5CHrxZnkqI5d/+ylH7n8/Z97RCuJxqPduGGt
4E0e35vxKVUe9Nm/Xn/+0rzNjqqYJ5C+xgUYEutSmv815M1WwKHv+tMX3n7O5RWX8iMSGgZdbR4o
6Ol4AFAA8h1Y1F0ZoIVVPVe08FAZ5nHss7B1p01qb4dq7ZpYevlZquFOPMl1jZfnfKvYtzqHott7
udaxX3r6bGKhWdurHDI2YcHfmX4tKahd9VPurmAaloZldlrBmNyL6yjiIaSw0C1WfRUABbVySyy9
++ykcgu00BJ6GZlBBV10a0HxuvN+1G6/clQtrEo2O6qwmcFBcTKEAVxtcuZs7PIcq7Ul81ERDifJ
nAKOoYbaaz3S0C7BPmLVO+TOwDr2QfOBGFe2ibp25UpaCGvmxAMCtoulwdcLfRB9oJ4BkveLC15Y
Dx0elv5oyFofbGnAZtu41mlNBhxIoQsqez1A0wh2VFvWTWp3fScvrKc5E8HLZWbqBF9CigQmb89J
unIALUzGnIFQjTJOUNznYQ/r+Ru/rEEPGtW4m2QN1D3UG0HKdPOVr1iYjzm+P28iVMvdElhsNKf3
Ec+hBFQA/zpWaExKkdE06GMvPyZT4q9kzR9/n5g3hYktBnuUyg4bebS74lCw+Fjpd6W657xa2Y8f
T46Y94Vjd0rttgIAXLcpAUknutNTsdYFXVhac65CRztOkE+KsLLaoCn5MYJcO3PXYuUFJUVv7pbj
5Y7OB/QuQoGN0coy0ORQAbU0xBDupFYQs3s/0yBwr6FBlyKJv+2If+7UzOEsYjD7C2kKJpx4T6f3
Cl6opr4j2ZvT/CTeQ5F+IfW9QfzVuE8tkt3ru+gvUvaDGGzOa5CFAeWsgKdLRdtNotUbt+0gB4EF
TsvxEZ3OgFvtjdHJAQCb38abhm3S8xeSxDep7e47rXd2LT4nlOjNyQ+s7Szwxmo7jFKYSo+seMzT
8kYAk3T9cz9el96c+tATA7mLvHDDxCZh1DpHIJ1fP/foyw7/Zw6VT1o3iQQ6tJXeZCYLRLVGPlm4
3eYchwGaZEmtWjuUsDTJvHRj6Vu3zwPo+67ELH+dsj5YBnOmQwvKceXiqAsz5pi7RDf5AWLUUMNs
I4gDgNS/GSttHTX6B2VQa7s8WrBRvYeSHDvaAzfbWEPzCixLnWxkBp4uwLweIMLj8Mef4Ak4CT+F
P0dCngvPJm8TGk3v3LagqjCUbfxV1/4UUpMm3xzYLz2mYJyboK3pcAv5Nr4HSto6x7awIKAQpXeV
4tlLlHFIfJvCg+Lf52Zwdsf7Kp1K2Ky2oeXXkGJLQz9mv68/eoE+5M0ZEy0TKBd0qgplWfe/ooJZ
+xjiF0dDRPMTzH73bEbpFpsxLZMH6O2ZPkC9KXoAuH04DE0Hutr1N1k4POekE7tnTQb0CFZ/UwIO
5ORvquXPnu2sFayXfmAWiknSeazQnhuCfrKJK7MpimnTWk/XX//jy8ubMzpat/EBvB0hc1pYzl2T
VwxiPJBceih7t3+VTEv0tTtIgn7u52ZRjKVGmdmAN4aRbLs96qM3TQGxQsPNA8CXZzbUK9HxQkdk
zvKAL7U/+ND5CfPOgc5eDFWgsytzutVF1UDRvnEB2GQg9Yuyh6IIcftk7Qr4+HQRc3n+SGe8nNyI
hAxeRhtd0SMt4Z5nj+VP06zhKJd+ZDaQMitra8i1HebRlw4o10w+MvTSG/rz+kQtrLq5H9aUC6hv
QNgkxL39llp0xP3lT6SCJJkrPrd15kQWCHMUssnyKhyT8S2Noaw+9Um2cZLYXvmFhetpTmcBXs+p
c8NoaDnuWbrVL3g+rml1fzwDnn0ZuX/up8j1a5KnagjrpvypoDsZlPBjhCgF/TqQ6vH6NCx9wGzz
54lGr00kPUS+4vt0LPcTqKTXH720Q2ans91N1hA5sKuCm9S+S8G/5+I2Gc2mS1FFGdINOueBw9eG
a2lB0f8O11T2UZk4GeRyi/LWKcaHtmDvcSTXIp2l6ZiVfIHyIUUbV04YxaMPTAkBPc2o0t95l3tW
Tpq12+sD93GKIeYwykIWCYSTJx4WCubkPY3uWsjX+n6/S90Yilcm+c6H6v36j338WWLeahUeSynR
cF8T/MZpXiDluyPwf5bmc4KYYt5uHUxTAZiOTL8CZJo26lD0r35/o0S9kul//AUIRv478Ypz2bgK
yoPTdC7KOzaWT0nHj3bkrMzHwh6ZE4UINLggvwoANY++cPFQDmv14I8nGnWE/775SEpIjLGShmM5
7OVovUPUAApCg3fbQhDTmarv3MpX5nnpIy738z+nCdpVrOFdwsIune4Y3F0C2zTH62voL034g2B0
zg6Cjgok0qGxHcYTrZ9rarwHx8m9h6z1zCtMKN2t3036T1xV7jblfhG0F2XfNpdWiuYJh2QIsf6P
sytZjlTXgl9EBCDGLVCDC49tu339NkR3uxsQM5qAr39ZvfLVLYoIbx0OVJLOIB2dzHSsxOd+vlNQ
2d53pOn3dmWH0DFsUPPzRXs0FAEetXeCJ9tV8wmUVSqZ+BAcQO0LYq6cibum80FJJr0tjvbLhxc/
PJvcp0Vr0elvVrWr0qBEORjuVw2P0PUV74HXqvupz/C6xNvmcH0ZL0cwqOr8ezTLcMbGAiF12of5
sVY8sdE9g2vb175+NoxPc5kb0LGQEgxAhmqe3AE6Wnl4VzXj+9c+r0X7vhqC2rM4nn1Q0Ov7Jsnl
Pw3fEqBcWxotuEP3s1HQMJzTfGBVBDq7BzI5v6DW1Gwkq0tBBPus14ANP6t8TxnkVA4/PVFFre+D
zqROcnurkfrSFM4jaA64SIkXSmQJKO0ugIg5/Qh9tNLct7W/VSu/ZK7nITRzlcyUJto3yanlVVr6
94F3Y6NlG3Ie0Zht+PraGJqRZrkH+zFdcgJvdgcAT1WpxG/r6tvsgfGvk4AtSWlsddquLZpmtHwZ
O5cHVpeOfXcSQuxC6d0Zaitwre26ZrS1DfqfCnwL6KW0hzirw/x2geLODns1H+auqzc8e20czXwr
D/1wUDC3T2JA0RDybC9zYDyywihvTXQNXPfAtZ3RDihegxIoSN/JSeXuDHr24gayIR8m9w9CDW8+
HffXx1nbEy3ferWYpViAect78ds27bip6A8l2Y8vfV4vE89G7wCKhvtuD7LzoJhRWb0rrY/rH7+U
BeEheqm4LYYKeImpTc1JnqquOBp5llz/9Mqy6G95gwqrzjWx/GbB343cnGO/Wt4zprYek9YG0Lwb
IqRDxipmpkSiwtN/44xH1N+os619/Pz3T9nBC0nnUZdMqZXf26BZBT3evt4sWq6Ypl4Ahi5FQeel
61LQ2YojqgHmN7BQdrdWxZyElGG9D7rS2WqEXPE2vRxM0WdSTbYbnJZQfTDbvrVpVaIjjLz72dJH
17d7bRDNpYktSjb404jCZ7vvZzOMCq9OoW7xy0VZ+PoYa9aqeTRAJANnEu1yIE24tyr50pbWBo/5
2n5rTlwHzHU70AWeysKLwM8aVY0ZLe7z9R9+sSIPP9PLtiCuw23JkmZqQJ1n8Ozq5DjikAfmB2ht
47G2Tv4idlk4/5zrrf6BlR3ROWzCsqI5pAOWlLo/lW0nYCGNRlofbfd1Y1bntKAfc8+zOpv3Jyex
8cZXOzPCuLGAwT40ZH6EiszwAsJ5cQ9Q1/jcLoZ1AvUsOQyhZ75M7WIDxm6b302jrR/FZG41Ql+6
Opx/ihYMwFc6sgXFh5QXU+xCnaL0VKRGFYGc+M7KfotwI6ytraoWGPy6pHbbKetE5NICQ+ztPMJf
s1m9ZX6/pe26NsjZAT4tLPqV3WJygDziopxdXAa88IGq0T0AtdEkHA8aw8Z0Vuze1jI+yJftoEST
RWpltgIUQCYzyd9tl3/hlH3eFy0sMOYzewBTxgm4FPB94un8o21BJZq3Y/PruhmuRIX/VFShpjML
0ZLT2A0fY1CmvRl+u/7pcMXAtahgjEClF30D+eZ+qiNHnZ/PzBgvMA8+z56sLoAui/xNZPV4fbyV
vKAXUb2GzB3L5uWsTO1DadQWUxwED4z04MZ++9oY2iXbbWsDGPgqPCl/TjLhQkOqjGzvT6nCCLyZ
++ujrNiVXmpUvtuZLZTfT9RZboy8rSOc7t7APx3E1wf4a0EXgo9eapygbT41yoWg1jSZVlL0qKBR
ZrevRVYsEKNuDSfiRIg+aVGTxOW6LR5EYZHHCaKJVeR3I3hI3cE9deCNS8OsdZ9Dz3NHYPCr9n++
L6qHPMxqGnszqH5bPP+kEAoHEOL671+xWp0rRtmt0biSmxA8pnd1wRNSjRs+vfZpzWoB37Jcz5TA
Bs+eeCgri+5ZQcuNhu+Vr+vVn4ByS0EwD1JwoGG/4cJX92AyyDY8YCXy6UVep+n7kZkTTztQzAZz
o0AVld/lhfVCIPqzYTsrU/j7iv0pvGYybBTjAOkDxMHv58Lx0KhMtzLEmulrIbWaJ4sFExgmhR3e
5EH2ggeXU76I1+uG89eFLhm+FlJHyAcaNljH0cvdmcehboqkBC/J3mr9P9aYl3uj6q19NQqogNGa
3BRt7xydKTMgSTB8VE6ZJXlYURDjyPHJDXvy0oGNeCNiXs7Drv4WY1ZdBTjeOJ26XqJxMC/BhT+8
NJPzBNxKQkFun7QKp8/ra7Gy1HrBMDwLLzF/7tKOkVtOvQ/V9MfO7zcuASvGqLMJDXMpAV+xzRMu
xbc5aGDC72jPgtjf1nPJ2u8/D/zJEK28G0AVvJBTAGqTH2BTb08MHJknos4P5dfXaG0S57E/jQEJ
+hqQDMXSxrj1aPdkWrdgVDmAAGjDm1aSlnn2sk8D5KysS7v2gDKe56PwnlHAj0szwLNSk/hSHr42
Dc2rBFvaCnhp+1QCxYXrnnXCrEDFXMuTP84buXFtPzTXcktAZlQGDc2FyUdG2MEM233bVPvrc1iJ
O6Z2f7EDoVA4FfNJShfH8Cpl3bi7/um1TdBifhssRRFaDMoNkF9mlfvLY9CrBu3y72b26lg4wev1
gVbyrqtTCs0gQ26AlOxS+3/8n2nvnfbTjTig4QXHx5/ei/PsPeSP5m2W2sfn+q543SKSvbw37n9I
hhZhyLnFuEbzMoRDXAXQrtsST728M65OxlPa/lT5HRNpLuh7pdx3y9jibFv7tObjIvTzNicosYyg
0li88lvgfYmFDPVxvUKO1iKTWgWaCRgVza6wrD/10oM/3RcbZnU5eEDN99++TUezCKjRqJMLnMo9
zcjyzayqOWnnhbzlszdvxJC1cTTvlnL2O6McB4i/VmlYg+kbYtPgCt+3hbFRPFizH823zYY0tjlT
7MPIYqdpvo+kf6HU3oJYreRlV6fPCacQUl+ixanCkf9kDgV7wB8XCkhlttwPEKQ3bMjJeuKkIKwT
e4BvToEb+4aMuNkDcwmB2bKKwWn1pWADbcR/b12ODvQJ4l19mlfqNHrkkC3ThlWsLKXeHGnVjJMu
xAkHEk0Prds8mrmxs0vypYqnq7/35k6OtzmxiLTlLY19i7zOzdIB2r9lCpeDpavDyKs2hPpE1sDb
ZzSA3aKoegxJBgmjAnojeXI9UK4t0vnvn9PiCEnFukPD1NyKDwAk04EsDzOvt6CvK3FFp9KREKO1
bMfAOZwOe1KPkUu/1ECKuKLDyjtUzZdhGUWK1ppfiItpExqvOSFjzEW1G/j8RHL+MrbWvms2VcrW
FkxzUNDJS6dvgJsIlm4HKtfbmTVHz9k6zK2tl5Z8Kc2hFYsLXdpD4JKHvoiNUHyFxPm8YFr6lRMh
i5q5SGf61qJ1x/N/2XLDkS8XIVwda55XFeQIPCS+qld4gZvrvvyJVG/GXrhYv5jDiwdTeeqVDBKM
YIU9bYx7seUPk9JbIaQFApliGft0qBgEFB5Kfg9RCVSPwUdhWnviLPdlX586FA1492BlX6vluXqH
xGxYHBotPXQNJ0ajIov6IV5quYNgSNQvUHZVG8WplTigQ9NLPyB1sbRdyibffM2hAp5I1yC/2oaB
rZjmRmy1wxY1y4p561D1JUMdjAi/TxeVOm0ZezmPArZsbNba17VEPdioqs3nr/PpjTpdnKPaFm4e
8T3ErP9eOV0dpy7wfg0tDaQ2pGf3hwEK3bOcpfcHCkc0sZem2NiQtVloIaCGjLo9NYg7yg7BGNqC
dKIEuU+2cZ9bCQE6+U4pe2ihDGWbLga7Mfm0r4i98X6w9mktAJAcNKpdTZo0RJlJtt279MsvdFbC
DXUIelVak1fUiIsCrSF7tQSJaXsRrirWbb5A/Uv6xmFaQncH3oivgF/OY+pFwgyP8wokAalVGwTy
8eIPKykYNiXZaiVZMSkdkZ41M29tdL2kHUd/xNDta/+OT8Ep80j0pQSsA9IJLfDeOVsKwIBvQ5hH
WXj03C0ep5U6h3e24E/Z3V3AaFER1qRG+7+JgfTUFbHjGDEdX33bPQT2hkes2JWn+bWowZg31iHG
ca14HuubwCMbhby/j08XvNrTDt3QsplMDv2+NHQET4Rl0jgsCIFOowV0eAeusCijbLrzB58cQaiU
7ac6d94gr8XB2ae8CNrnkAxjeRO1VmP/qWnGQMIKFLsqnfk5K3PyHtoWeZrbmt9C1kuAb65pd2BS
ghpEWUG7AVpqeyUnetbfq19RhGUbdcS1/dEiCetcn6IYJdKsqmc0DRX7wWVx5qh3nwHSVVlQrJ++
wip+9hbtaCEXUjbTvIAbBBChMQPTND82tEuu2/FKltKh78GAeN5khUjNM23imAJUEEFQJcnru76z
Ny5gK3amA+BnyIMIo8UgnL3zYt+XW20+K79eh7/7fBQULGMCIsUxMX+7oUArRh3ZqNNtZda1334e
+pMvAqkKdmNVqpSG0AIZAvM7Z8vuS4uvI+DLpbH6yZpxEhaQvFQTpZEFASlIPC4ygjLfXdWWL9eH
ss5+p/sjmh91ym/VmapQfe6mQtHqUI4tmh9DSF++AUIx3/Y4Dr8sbVMmOS+NhPhtlswGKeJJ2sa+
7+siVr2ovl//MX8FIP77Y3z9jtSISYBPuZ9SYQTyUc5NeSyMnGSouxT5gYZh8dr7vpy/Ecsrx/2Y
O9xNUE63R1SdujCxS7/e53VAzbigPCe7JSfyxgAXzQcP2bxEPXRp30OnCDkAWlBX2diwS8YQmL5+
pgvtSZAMoJ7UbQWk07zUpuZGjr90Ojl/Wov5WRgy+L7yUtXOaN4uQcsOwsmvKZ0HehlVSvBVqxGd
55B3DSO6qDYWRb7x09cAejohe1lyLkkhEdzRZgJwyxLxYomDuf5RZVV/0wn2c2H1SysqSDZn4455
y1F0UAqelgbH/XB4vm5Xl8LB2ca1uDzUZYD7cEHSpu9+uSWHDFeT2Fx58dANPwfX+0rTy3kgLSaH
aKS32MjH1AjcKWraMvXb4sWYgZIHzcvT9dlcNrbA1E59Npiy0N0Era8MgpyxnRkPFq3/95VvgytS
i2oTrfKaVFbKG1LhFqQeOaRgNs5Gl3841Pb+/XHbLiU/X0jSLJD70UvBA3u4/rMvb7D/n0pqjb6l
OuAE8mdQ3GVdPj0Z9TDcgKWVJGPfyPveq7yNKLXikTplX5ArPGxUDZgKQEHhnGmB5P2kNmZyXuhL
EfC8dp/SSidNJq1zh7hXZpEQ33zoaLeVEwVgk+vHOUL3dmS24caOrE1FO4yZZRcWcHonRZgHxR5B
e7d1suwNt7t02kbo0un8agrFh9CozwvVQaSoP4I4LRIAHrbC331p4wPN4XgrDUWNDHgTYCIDwY+h
CE6GAQFVKEJZYqtFdcW+9EoLNJr8EWxpQzqB4r+fVTyT9kaIlMwj2qx/XJ/LynLpJZfWz0SgjAIk
AxztwkBO46KydxdcVDpjY7+tv4H9gn3prLm2E1q+byDdQyG9iaelDZ54R5tjNUAPOq5Flj1WFBQ8
kSPM7kfbB9ZzHubeHTUZ9k+6XTzZix1zhX+NwsEID4ujZBEv3G6ODrcscCMIu07QHgGc/KzCE0h6
1S0UuYsd6t/+sc9ccdv7rZ+0ns2OZbUEYO5yafBimSCLNTrhR7ThkLui/B8cTew7xQXYhWbHP7Tl
4iW9A/B0G2a4qwfoBRAF954gE9vF6FdtH7pJ+fecgsxCQekAewXQfuSNjnWkRpiD9SBzDqPHz4hg
FS7QKu3Bj9Qv8wvEf/KDb+MiSFylbnDyIjcZ0EtoKUTV8x502EHskTCMxVLa0MA2ifMrA4FTOs7Q
qveWaf7eEuvJ4eXPTPIUYrzBwZxqlpAxF4+VBw3UXOxzAw/hUpblaTZpCa3gAT4dBll4Qya3h9J4
TlkiwKEF8q+FQH0blSDHJ1myTD39NuMh72TCVynaSwxMuTB9/rMwAKm38jZ4aWz0uiSNzK2jOdTe
DltqO1j2AKqphU8TyR0zciA6/shzgDF3ButkBQVQHCc3DGwloOg1m6qDqLRJA4EDnDsfbWlkqTtl
496zXfql9OfrCm2W1cyDmbVomqQqrjqwPljtpoOs/X773+HXYBSK8r3fpRMByk9BKB19fSWLwer5
lZfr84FOC1lEtqDZ6zN00zvVwZ1GEXPT+AEB6Ax0ofIWQq5b3r42Ge2g0PvBAE4gIlJHDNNNAeWg
JzYXBORJwfL2pZill4lwh/dV2KEEPdjGjCZir0G/R8nel4bOd7bpVxuxcYXw0ddrQ1wKVvcMwD/P
J/0trYfx0I198RE2U+fsSADmBQtSZmoHGITzBEHr6g9lDn2jVujbG8lm5fyiV49o24YuyHrxuKUg
H98N875Blo6/tpLnrPAp8QeeEc6ouqFSS0dAtpoPJnDQtx2S+FOxhU1ZsQi98RJ6NiW4qb3gNAUf
0gYLc/Md3Jkbvr+2POdBP83AQ2+5Zyx4oHOn8iQ8egwKurHyK6lRL0i10+QzttR92grx5NFsijyp
5mg4631CDPKLW6CdhvwJKotiBuP+1Lcxrdg/Nuv2nZ/dk87dX9/llQ3wtPhSKotbxEUfm2cLMDnU
ZQRpXfOuZfW0UW7+2wd9IcPrdaHRBvg5bBY7nUw6gqKoggJRPVk1LlSF399wlbePeFKvdpPI5FGO
yj9i+PwZKnIqLjrS3wdW4B3CKlyeXXuGAkQ4Wg85s1kSShEcIOeXvwTQUhsiwgzIKwBcERnL3N7k
PKBZFIDyoo0AWgdrqU/41uVh5Qj2n5KOmUMqHHDDtLA/ZOBFUhURCM+i0vjBxNZ1eMXOdGJDG/k3
B8u/Si2X093UThCuCi36YZqT+8dq3fALBVbkAL26BpGhEdsiWOpS+ToP8ilvl+N1C/tbSL2w/3pR
rRWhNBpzYXjIGu4twgvrTKNXQNvdNqDCVC3zcTQrIpOiKfkbpOvF/3ocoW9rYjQHtJlbtz0T4yux
mXsz8aK5g0CbsQs6ACvcZhjMGJq347EPCiuuRu78cJeh2Ad9bv0aBOcpFMzGQ0bbAYycHhc74HxA
N5SF1pFJY9kDnxgcym6aj85QUQASiv4xMAv63ay5/WYMTrnPCh4clzDvd23lye/msnQ3eTH5kWgs
N/HHQh2nuWpvHD6ouyqflmMeDE7MSF2e6Jk5F0xTpI8nQwX5MQgKuXP9ETVjdNrMdQy94/6+qQNn
SaquEfQm9Ir2owhCUBByQDxQaTO/WxNuv9f341JNGFut96KPfTtDyasITuNM0oJByc1LnFElVh4e
+iGPWLthUyuh5T8d6eU0ZU7V+5CpWMYTGi6tJPDEknSBvdWFuzaEdqCw5+VcnVFzSgG86G/a5a40
N9Q8VpKHXvLkWeaMC/Rx0zyn4LN0hfUq/bnZOKasbIJ7ntC/UpOaSV/5Zjqi02dW5pNd1RAPVd+U
Xx54HfyZzXljG9ZCiHaBH5qBFhzxFoeEBqK8wP+hcFsHb3UxH65b1NoIWpoaiyWYJgqiLUOJe0Do
ICTWyF2u3C5y0Z+2Ybcre+1qmQoKW3Xp57aEcjcFJOC9Knd5kX8t0+ocoGbXo0Gt6bPTMr700G+G
1jWIs+6M8M/1JVqzJs1QuWHYqi3G8FQMtEk6ucQWK/rd9Y//jaQXIqzOhjmRjtrNWJ6r1AtK850J
+mRp5y5qG6Wf2K6TP06Kl3HbV+GtKrolEn1X9NA2I+6ut8pqj/Zk0N1n311U83HGg5a4HbSRXQ0k
ziovjIfCgBrKPLR4jA7KYmeDGih2g6w81XJ0d7bh90+FpOrOcYN+N2U7mU3yvi6Uu+87r2xxg54a
EPbPMvFAVvds2R0eb+cBCoyzKrPXsJP+OzOI9Whbo7itVD3dhJBLeZtolt9So4NSYUerP2jlNBI7
6Fg0TYKVCMhsuOuVO4H20CkWHL6M6aYl5uwmvO+rnVfN9oHTwHhYuqw3Nxb8Yk8IYqiOCwfiyy5a
2zNOqAvsm75K8Hy7y8r5UJcH03Bf/ezN8MpbR7wwlBBwQ9jwgZUzh44Wx1kZveTdmJ2UOfzxlyGh
AHZ4TvuNQrjA8bc4GVccWkeMz6yi3mTD1SCHvRtrklQWGGa8V79rk+smuzaCFv9Yu0CRvQbdgGOK
aAmWyAx+sLCMC38jfK+tlBb1jNzCRXM0jVOQmSAPgpSD1R7L4GS1L0a5ha1em4UW+NB2xonqMIsh
fFYoIWbFDJb/W87NjbC0EjZ0QlFRuI0b5jOKr0EH5kruPmZFuNWtdWmJ8F6r56ClrL0amESRAm4L
5EcbSTwHV02ITky84o/qC3M4D6PthGq9PmyqvkXRdXw3/GbvmnzjPefS8pw/ra1/JuqqNYYW/WYj
Do4s21Or21830EvZ5vxpLdsAN1WPboiXYLddoAxs5+bBI5Zqo0502UbrwdoYWuFFep7pZ8aZItlx
4wKVy6AdH/Nmi45ybXW0nNPb/lyUJOMpm8lhCe1EeFvom5VP6wkHSlNDGDY5GFBGqLUXXLavQTjQ
jRvjJbfC2uvRtXcHPP6xSqXumMdO1+1EOEdljaQktySa1iZw9olP5y8GmS7XbQo0lKh253NUzWW1
yZm79vHzvD59PEf9VRhF1aR8fiZhF4XdVyoa55XRwqYom5APRYl+Dl/8Bvsg3vSgxzVtiVesGKRz
ntCnHz4r32LMDHhKwCF5p3CpeQG3QJZKPFZt3AbXhtBclgnuSyLOTHw8fzNR7FVwtUjwagtMtLb4
muOGblbR2UKDKxpRb4uMvwSd/LgeE9Y+rfkrXgJUZkD+LFUeJDWrJh63os3alzVXrXI+GXTAl/PG
jox8ijrvazFG580YJ8OHeCOEciu844DJLTXH8NVHI8L1JVnZTp05oxzRgAHFE1gMRyuLmb3WZ4j9
XG1BwFdylE6fYTkt8zpJcRKRza72fleTeVi6HBI0NKr9YeNYtTYLzWG9DgQBoG5Cd44U99xwjrwj
79W4xWq+9vnz3z+5lWk2jT0PjkwpyLp5aR8rfgL/49c8SmfREOVULUWN1qKs72RSW5CbFJV1a+A9
bCODr/1+zWc7yVhLxiUHWWf5o6BgoDPpz7nvnq/b0Eq411mTRz5nPu8wAZaVD8YInXOQm98RJzj5
9CsCRgicOj1yXmUNhFx7nhbk1jHagz15++u/fs1CNdcthcVK28aXgXd9hrrrfgjkN5YvhwzJXLbT
srEJl97hMQOdO8MnTp8pqPOl0iZ/irm8GaaRRzYpH0bmQ2CqQTdW6E3RGGwyiq7su06dMfUuI2EG
FHKPxBOrEuNlnFuRKsatDtu/hX796nqelpaIK8hsVmoZGW4vqnuiQByeco67YhLyMftGSobkIJ4m
s8QlK0AzYxv1xvmUNHDoK5m4tVtxhmfaKco8F5o14GPDUX8QpQd+grp9mN1x+JmbpphjShY8ZAXc
Oit5FxASDhr3i/FbR+B24LGDbvB05stUL1YTPtRz/u26fa1sgo6+BS9FGAyBkmlh2I9OFtwM3H8C
M0Zy/fOXClFYf52jb/FpyOrFBI7R5N8LAnxOlt03oy/w6nzuVXTohy0Bq7k+2spkdH4SNnuhN6OG
mlpEzlHQWa+gCaeROW01Kq4kUp0WeTGt2Q5HDFA6T34LUrX3r/3w83ifQjgokEqjgQxFuti3Jf0Q
9JbNH9c/vRL+9CcwyzfHoOXjmEIloAPRLauMPmImeBFAROG2d1nDzY3NXlsd7WyUE5O4sz9LIL6C
aJjuF2ML7b/2Ze1oFAAlkw8Wvty3/3PHX2Qrda59V4uu3mAUpuph/Yvd7wpZ3hHpfe2WobOMGOG5
JzooZVovU4G2+Oo7OJoPbgkSinLgG1F7xeB1PuPClX4vKRS1RjB/2Zb5EOb53s63kCIry6Pzi1gt
kP5OmVOcSEV59NXc3Q6ADG78+IvdrwgOOrlIScLWk6OAuzbCPxoQr4DWjunE41jhpDE3LCqXTBiR
ERjFfpwqC4Kfsolrr/IjSB5WoPRe1LsC/DMZAvCrBBkB8M8w0Tjqg6k6cQTpHkKnbjaOQmvLcd6F
T15alP3ghMsoU5N13XdahfQOguvjP19y1L9NpZ++3hblWA1lzk8hKJ1BiZ7nN4ZaeFL40Dhwq57t
vjYO+fcsrJmWzVggmagZvXaOD/h4GX6fq54kBqCsXxxFjwUDuHxxJpUpKrfc/92gHFwON7azce9Y
2wotIKjWEHwwYDqs/13Sn2Gz9ey69mEtIjiWqcIcktopqOlxCIih/bth7iu+qlO6TAt+8dIvCAhB
80pNi8XUy7/RzP1+fV9Xfrne2L6gkf3vdSl1zAdL5pHXbt151375ecRPlllAa5wOjAPjw3YDbkYU
7VNj85WunfMRQbNHHPsm0ZudgpBOsBunMiKmnaCs9LVV0ewwsPwcDQf47VUN3WPjbpJb0OCVxPqf
3ufOMox5UaBKgISFaczxooadoN+mZiufrq27Zou8s3BEZkylHiORLG6tM6PSvHHkuGwujt75PIAr
MhtB9AfAi4iK+cHkb9dX/PKNxdG7nkcyD71X4yYxGPLEii62RjuS7bNdF8mCpq/ro6z9fO1gH44o
PRAPhQef+s+Mstgem6frn/57a/vvpcHRCZgDwlVPZzQ1Qh6eOhAEtEyIcpdOMo3MS2ZhAcHacj9R
XotaQdCCZNB0bC+p8oEmeG63jmEOOLcNFajEkGG263GXSo2xZ89Awo6RANosBsu6G0O8N7h33bmr
IgjGW5Es+2af1UWASGmpe5/24cEmQ7nzm9xJ6ibESaK0fl6f52UDdkLNNUwK/HnhIZ25rt/EbVHs
OQ9eXLw8xQTX+y9ulBap/c4Z6nNQPXXZM4CmWM0tzp2LUB4/dHQuCL8iRriAl/Skxqj4qHLo1cbV
b/Ze2lF9X72TLs6aaIsZZcXgdKYHVNI7iDxhsBGCFI31nC0bT0kr26DzPFA0XTHR1bA2esLbZzS6
TZQZddRMMrm+0Zfv9o5O9RB01KDCJnXqs/yDSdDGiPwbeH5oXDJzl+fVDRuMu67ONhxobanOM/2U
L8ZaObIr4ZvO/O4MN2eVmusTuRwQHR2J0M1kFMpFzOqDPtyhY0dGPWHTTQON2o0h1nbjPKdPv31Q
9Tg4RVClTb2cpNssKR8m9scFidkdKvr9xpasLZGW9DJZLNDfnTrgTtB3JcMb6rBv1xdpZQY6XU0b
nkW6KeOpG7QkqkP2zHr2whcQTE/9zfUxVn6+zlgz1gG6soMMPVcufXRZ9gNcaRvu8Pd98FL01ZZm
Zkir0htkOgXhHKNp2NkBkmvErq+kE4FGrkbjMM26GJ2FYseXzt/PJQ0AcMuqadcUqjhQxsSr57D2
1qelBQHJIYi6ojQhACLzpwakhq+ma7tgiwfiAKsy7MU8BwkeK0HD0Nn5vgzL8TWvBTsRNO2j3W8M
aBEXk9X+cURrPy/DKPdgKPNlJPGW/dBmc7eTYrJ3IZJH7OKSZzdvpm9kzUHWnp+AWsW8l8Iab3ro
Du2dllRPFsvNP02e8zdVcflg4xsH1oMrWIR2cMS5BYADStyHgg14voCewWZv4eWqjKMDVXogzaiN
zvW0dD1+QK8Zf4VI4pw4Dm6moJioo1Fxr4vskEHL/rrJrJiljlwRRu7ZWYir9jSq6qyKh3fh8dZe
ph+52JLfXDFLHbYimaxG2eFINlv0Z2kVvwCH3Mo2K8caHa2C7Dx7Xb/U6TBPIm6M7qVdqrRo/Rcl
+B1h8osJUycEMYvQaHwGMKwz5YlCTagLzK+d+XTOD94XoPIr0XhRqyHh1ruZ/by+uSsZRseDnrl6
F2ge8rTx5uB3TVi5l6ULZuql9h97Qcp4pLMBUTqvSAS02/bXh13JBzpWVDql7VU1rlRGb+8AE9nn
vh3lim2Y7NoBQwcPSVBveaWJ56eMyy6Pe5Cj7VjjBXeTE9Ijz9ou6U2r3OeBaO+hHe0/tJ6VQcS7
bJ7mos/vQc6evV6f60VwKU47OhkCrUdQX7k+3tuJGHaysao7EAL0sQO07HFuHS8xEI13PfhJdn1N
6p0qDevoKvQuEUuM/8s7NPA0Kqs28sxKEHG120k9cmsBLpCnYyVY5HBUKTzPPhKIA8dWwapYBMOb
7NjHxvz/MqlfSAw61qYZ7NwCseb5JWosUoDg3NslIKKOgmFY/jEBJLwZ0L7yZvayfJ1s3/sR1D7g
R2QGP3aigAWA5nYDWkxSE39HSt6nZiaGGyC5sgcRVmZimsTf16oeftiFL++CvvB35eK4KvJMp3jI
LBCNGXbY/Kxl4/Wxcmb3pnLR/ZPzhT5QPhu3zlBYe8Pwp0dTdP7j/H/Ormw5Tl2LfhFVEiAEr0AP
7vYUOx7iFyrOwCSEAAkQX39X36dcrttd5bdUcg60hLS1tfcaJHw6Z2gW7SC1agd0cZwwZdBS/gHo
bX+vVck2Q9dOz1lQlk8Fn8rfdG6KG9mPYZIPHdmVdsm7WFBRXUNGdHn0lQTuzHTqKdDoE+dYFX/C
1gXLsOhp/YA2x5xMzTJDxAfOJVRw704vpRdXqJXFNKDVLTN5kBQmh2OtMiilSQkiPKrPZWJadduN
wfxcyoluJhLwH6Mv0ffwW71toYidGj0Gu7EpupR3VL8uJWOxECFNWEdYYkfeHioCli5ugToZSgiC
UxAWYgc63jdTwZ0/PGPurgiCLHXaQF9PhGVxM2HuG9mxfVGEJIE6Fd85OnfeycCKBOiZPHUrX2jk
94X7HJrB2U5NpZ44ZENjy0iR5AGAP1j47j4nNE90DaEQCF4UT6ZexCaYGnuPiqAPbBCV97UHc/cq
Gtud13pt2k8k2/QqR1UcynJF7DkZS4Qdl6P0or+9GqddltVdGgSqv5ZtNO34yKG02rfidclN/ls0
bhc31QRlj8LUl6Rbzpxla4Dw5Hle36kIZbqClNcu67wbln3FBw+xZI3NomBluL3B1S9y2zvcaqNY
yXLryS+haU8vOI3qnzQaFntDNzYz2JASVvZ3RfsntBcSxDOJxBqVRWTgtdpKfayWNoXIJHDuJ5U/
mU6XpPHOTb37vz++s4EPaWdENthqAhlUVtEVdhS7EDfPHFprLPBYYm0pZF9Hw0ga+gxGwaCqzOxC
mfGjoxjqFms6hBUWGiywSznSkAWxN0cjmgLVslnA4ExL5e8KZfoNNF6jVPfz8+fB+aMZO730dEb8
87k7D24LUwgmEVzs34Ym/01RLfn80R9N1+nRq0IPHts2/kJcKDa078QF0x3iCs19YJAtf/6Gcz/+
tND++fGgIXMlysI9FpGcYuPwO+st3z9/9kdZ4+nXn0b1z7MlXShaMyE9Ts6YBH6VTvWQg3kOo7sp
6O/wL/efv+jcNJ0G98+Lctp5eYOX4YShJWJVVMciaCbwZIev3FlPY1ldzDQAwSGFEdNRs/KJ22zb
Z/MXp2m14yJb6ozRZYZm2+9l7uJ6/hE6bWKGmxwM7K/N0KoQpTRkN+ADQo/cYxowcTUk49Dg+C9h
2P75Kz4KTacZWqVE3IEiU4SMEM30gO9DtOba1MtEu6ettIeoHcTXrMnYGiE5kK4lTghNhmbO+PPE
Tb7L/CE7gGybv3w+mA/tVDCaNU6SuY3SwuKiVk4kvyIUYPqm8MeXOq8tnEZUlJC5d6/q3s+v5rpo
Egi+NRduKmdmco1Eh+dxaQDsha0KOBI1LkHLwASyoOKhbOmFDu2ZvbmGocORwbVuX9JjxFmw69vM
bqBlUqRgWqJWAgzHC0Xj8c+F2Twt5XX2eprNVSTICWrCUFSGOEQ4sUfcu9VhoYBxoHE5HKABaZ9o
H/ywUQ9D6dECiCIMhzuOqCP+TRQtGPKf/5AzgWINwgxFnTvVEnZH5owpiZwUBd8EzPLPn35uTlcx
ota66Ts6woPc++s4SMLQYnR1F5vgp5ddYseeOeLWsHVRaQL/4wy2UbK6j7rauYIDZOJCEY6B/t/0
YueX44+5yeQFccBzc7YKHVUw2A5ey/QYIiptKhlm8Zh1DXJqY774ilXoaKYmbCKGpDO0+0p+G+Hp
nT9+6ZusMZqLNIwvypmPowk2vJ62SPigBtT+HAK5AejkEuj5zJ5dgzUpm0NfmJIcB3ko2ya2w7wj
Vqa9vdAhP/MZ1mjNgLgWazcnsB9yHklWpI0jfgwiuLB2P7zuY4v+1/X+3zO01r4TLgs8JVC8SOEV
BX/6hgdJrzMbN0SohORNDSc017tGIQWNDBEw3KfgtDfEsOVud+DC+V9bEN4qXkx28tGdofWR17qP
h6DbeFULT/FWfe3M/T9gp3WbwEGae6zEmEDQa9P6w3Zwg2fTyNvJGS5VUU4ZyAeBb22Mpj0pcsky
BJxRgs/uiVRXc5F+vrbPrblV4jCNpg2Zky3w+c2TAVBvXw176IlANfErksanVbHa/FGdAwXYkuU4
iDo1Ic6H6lJKciZaeqtN30FZmodlTY4TTCZZRWM9PuHU3cxDGJfVhWV9ZteskZ1+56BNiRoIhFu6
ZPK2GfTGvEur9AxVja1BnKUH2WK/gwE8XfL+YEIILCVF1zt5EoxldHSMLbeoifONg3rgTqKYkkYh
LDwnzR1Iy7AvXhPWQE+UxFg+yoIcW/UceSLp6c4JvgKAwBJY4wqJ71RF1SIbGXC9r6iIqf+dXWIZ
nVkEa0wh5MYWCAlI/PKpXjZMBZAcMk0YC8n6xEDv/lAE8yU7x4/3i7+ukE92bCH/XdhjyH0RTwMK
Q/LkYaMLKF1XVl5IMj7e8/66WB6VZd21OgtghjiSODN+gaaGfyFvO7egTy/9J0z3VSV0OTEclbRG
nvZDB6hB9V/MrNd4ySEEJ98PkVygZbqBa/TOGPeqmS/ZrPPT3v4gHK758TqvlWU6gK4DZ86fqTeZ
ABsOuWgC3Ue76fzJvrEZSpPbYUFpuQib0E9dPy9Q953hEeyZPghjpgu2nWhmDkoH1YY6XuklPIN+
uN8sNp4rR5oknJQPTNdo8qQCkOQGuoBFqgvRXqE4ava2rINtw316XXTG/jTukr3COXR55FIByRzB
DXUUyHJyZ4r2RRWGMQ3dOdV8gM4v9Vv7IqE9E1tM2H6BMlayNKork7rk5vu4RB3qbsZ9b2VYoQOp
1ME6rXqAZMKSdPNSXKHbNofx6I39VY669maUS3gz8mpJ3SBy9pQ7jMdBI4AcUJwnhpRTLIBL2E4z
q4YNK2oPAlkA2w9tgYDSZ4U6qHr2fi614XkqxFQbSGiOlxqTH28dttYbCGeZq9bq5bgYCKCCXA8M
eA3ZhKWuqmTshi80z0+xZnUm9Jb2lCk2H4egLJJuhBetaMYLcodnxrAGpTaF6dpK4+H1iLDcvNni
N88hIgds++fn8ccbn60BqbigVZA0RqaMXuhTmM/qHjX0S1Iv5x5+GtU/G7/wGKfTAqKRrkcUpTtX
JcqBqMbXfvoq4apaQKN9FB+OLOtZDMD9K5hvV58/+0MeAr7qGtwZEC9XYoD1SlZylGbK3iz3UPZa
nqmfIXQxtTiJ7JrwG1oTbBOQYd6TsJL7HoBTYGZ6DkHNUSP9KyvvZnBnL26nXt5pB1Z/IxXhHkp1
7k0IivwVNAjdtAS7D/DZTDoXgu6ZU+q/OfM/c28h6h30IjBHMaAdMbbBS0719SIAuOVcHYYcrZLP
5+pMeP9vpvHPmziKaGSG0+2RRBhwFenbOgptgppZ+rUXrBK6wkST083WHkU+QhSFQgao77PgR4Wq
+KVK0MeD8NdN3BANyRxXfAg+mA65zrMg0S7q7IWleu7pp4/0zxS1KiyrGdHz0ONgRZ973xFYiAdf
nJ9VBHIiNkzOBI1cR333vSHt55/ChBcygzMRaI2CzVu3bftxyg6Fq5OZ5XHObkeUp13nUu7x8eSw
NVkmcjPpLSG86I0/xlDkTafsYSKXMODnnr6aeg7rMjHaKTz4OBlZDx7cLZl+fWlhrsky7eTRpg1R
BWVq3ArmWWgvtDpxfb7//AXnJv80qH/WTU0DT0Jemh4hfRpDafWQiywhTYUu8e7zN5ybnlPo/ucN
edNnw1JaxP/pjapXxz9gF1xYOuee7f3vs6kuCyhL4dcL3u4VlBBjLvSmm8ilm+q56VldJrUFBiYU
1D9yHppdqemwxd1YQnZbAYoDsZMLugLnBrIKQJOdK2Q8Ez2O8gcnvxg5WFAfPv8AZ+L0Wiy5Q1aF
aiaylKYs3hh3j63vXnUdaogozBTtJQmPj4fwf+jhAFfirlTLcqQuJH+6iOYvBhzXXdNIfQkx9BHA
ALSPNZB4mWgbqAEXI5wte8DnjyhiufFiTvJrUFINO+fNMfOFb3Km2u2vJZUHl1ZlENLuSBzK3yyO
4QiS6aYqNjQaursCuoEJHQudQHho44uo3jAzXzpdP155/v/hZwhsEmqk2Afik+whCPPl0PEMbptA
AOzDasouhPbTNvz/y4cfnN7/z/YcBVcdObW2HZSB486j77XlF3KcM0tijU/BgoZEPYFIjt/SnZZl
GduiPuU7l7zfzkzSGpbdWdnkaM7Px3a5qfVvZxxiYm/rrL8wOeeefxrYP5PjQVo18yqfHrtxfAvG
prlVjXA2DOp1v0oVXToBz8zTGjtJCe2mckY9TPSi3ghph8OoOnb0AcjdfB4Ezr1iFSnboYOXgYOR
tO1vQCNTIGfioiwvPP3cPK3CpCy1zEnbIPvoykM28pd2yre59MoN7GbIhTh2bgjrGFkbKf0+5Iee
Z/FE7wywvi2/lJ6d2Qdr5PgiWBHg/h0dKuA4qV98i6x8/3zuP25O+GucuCkHv4BldnhoC78D96Fw
920Dx5KcR98ATeNvoiiaKwr8yrZuIdn++VvPTNcaRO44M9XtpKODmKpbt+pe4Yd4R4bu6fPHn/nk
awS5yYdc4lRfjiZIQ1F8cxr1Y6qqOr7EEz73+08v/mfvyX4Qsg2oe0RF3aazhligC1+BhOnF+dr2
XoMFJTypIpF3IWzmx6vAaf+aLkwsj3ZEQlrz83k6M4w1YNAlDrjG0K8+yobRXZPBP64U85DmTX5p
b5/5FGsUXMTnpSJukR1a+K1ntoGsEuzbUDnUtr0wio9zCJ+7//sx2k6B4wLUwkFSf+MswMUF19ny
KMYWTcnvX5up1f62YlClcfGOaNGbRpIrmYt7OYUXjvNzQ1jdYUIoMrRt2NkjqRR5IAKeXrCiLx+G
xtRJ5C/dHiDb+uXzsZxJVNai0DUJx76ToLgU0Cx3Qy8pA8COM7W8BqOJksqwv7q95IZxZmRrYehl
rgRomo44RqXMjpC8XuLBOHZDirnq4xw2NU8Cempfuyz7weln/LMxG12JmrUV8knpNUlJ3Vs44Tz5
nvfw+dx9mHfBImM9eSp0PDIqKP2poobGOSrscDOfc74pFBrjTok/uRV0p9MKxle/A8aRWPClCi4E
zo+20+n1p2/6z/hU0TDlFH1+wAkMqjD6R8Ay0Ngw8YX2y+kFqwkMAYSbTBTkB7A9dlM/VKkq+ZNv
x0udj48WxOkFq9AZTTUAqq5THdDaZdtuZuZZL6y8YmOhhriyHsTdfVEtF4LDR0fn6XWn0PfPhEEk
pMzCbswPKCzfQS95X4X5F2pMp0efXvnvowM6sqqCpZ/wy+kuh1B3lnGyPaF2oHg+JwD8fQ05Dju3
/30VLNY8d4QZ8kGDmKyGH65gV0t26Rj4sCt2GskqghodTW6xYFEv4LTqZXnS0gkPggc3ilR/CfoW
ZYXQXRfTG7iLPXowCBhNdolK/t/e0TrPP71/FV2zosj8ogf8cvChq6kePVRXet/sHf+3A4JJTWXs
tz/DCe5ETJeHkcidwLVqkfSWNAAHeN69YSPu1vYaFsdbj7c3Va9ui6V5pGY/RssrL90vUbnDtTa0
qB0JK3VaHoK6/wsqOmztu/fPg8uZzb3GQtIC3gYhRMcPWQiblzK6bsiQNjp4AUN18/krzuy+NfIR
3DoAoTt8ae6IbV0/q9BcAchMsnvCv7jl1hDIwQHvMAe+/kAXGL7DrKNUl4y8PsQ8YKWsYcZqBLSS
9iGmqHeTMACKNkSYatxU0R+ZV781+jt4HbGcVaKt2Ti+OQaivhAbz32fVSyxRIShtlV9qAucyL1c
4OgHsPZW5XN7yErZXfhIZ2LWGo3c2QxkO3fID5BYu4eazmEsIOnz+QI4/dYPttoaXRM5hfb7yKsP
fCmGGMh2SAHhhfHA9ddMrsM1sCZHe72QrBKHoXEVtIPn93yECEo47D4fAkWb7+NRrLGdnPZtPbDF
O0hLiy0xg73TYa72sNQelrgbKtAsCKubXyocun6PuD9emWwhz5DDGftD5HgdjzUcy58Zd+QeTWYH
iup98Si0w+PZDd075tASDuxV9gzxd4Gp8ip2PeRufdXLIDsaSYpnxgQaIaZvw2u4isKUGKr69ctc
dIuXOIXgux7VS/BYiVQbP1IF3EpqlyfKNypKB1lGoPwWLklETWgKNXXgLWF2K75JxYdt17teoh2G
rgrLRAyYWr7PCDrtETKnLUDGJSSKIVsNtoVl+XaUnt7LwCFXDjVij8XgpzmTQzzBQhvh1PZe0g5W
HKTy2aMLD4Xd4NhhK20WHuwEu5w5cPlRNcZ5cS2p+52mWv3S1nf2kELsfkXoi6fwtxpAw+2GTQ6Y
wZxohvuu61eQRx5Z7aQoPmVwfQ74lHSy5X0iqrL4LSdw6eIAbipl3JTEf2w7p4PR8ZzHJtd9anP4
H0c+2MSDy2BzhPmC670fmt+TX9KfJje6SRi6zt9hG6ZgLmz/QCUrwjeGCv6DmYYJUEil/FgFXrEF
Z6za1AKOCiyK7PvQlyisqwkcDlcR/Sub8/Elqmb7BpIkfZRgJj34rJXbjOb8dQY9TqScVFAxtku4
U9Be/hWU1oVfldSwH2rt1N1FXWfrJBdk2gB4P6cwg6yhOGam6G6puygR6PQmxLggtywzcW7hq0a9
ZMSigYDXiWApWpApy1wET8wbQOrwrLiidp5+CqrC60i49hlWiN2G2mj845RFtGmDYEx9IAlTwZHS
elnPQXxnUxhDBHd61jwKjvgu/gNYIZGKszmykGXs2ZLAMVtyYGEr70D7Or/C3LMdlW700A1z8Bd0
H1BtfFGcAIKB/LXMnnM/RMR5F8RE906kGwy1c/I333eb3ZD54E+FTkMp5HGHPpVmKn+qoUAXMleh
/w76vJ62kR7ojUWTvI4bUUU8hSCYBEcoBEV0V0IIKHFqz5q4d8vxamIyfNDZxPA/szAxUqvvUQb1
QasZlgfEBNTO922Z0AZSXAWvuzgnAXBNOqQQX+tEhmdmPNugV1xe143bPzZRyK/zWsCsBSpbA/Zc
UNNNhAuviMfBGV6aWpu/rEefHl5OqkqhZh9CDM+FfDfthIgljA22ReXbA+fYdGU+jUA60h/VINHI
HJtx7zI5veZuPgCS5pt7GFZ127pSzf3g41AiEmfETDsop4dLtu0iNh8gWhPcuGPkHXjng4Q0esEW
wt3mFoIi8xVkKECDOpkrXwk90g11hXpvkXDFwm3Hh5FLVFidpolpXY03+KXhD+Rs7ba0/nBb5B2k
o2XYJr4pIBc3pqGHQGf89kBb7YwwDIv0rlZlvfO1Z3RSDDOs4b1xim5UL7IUP5m9jIQ+dioHdDmr
IIMeedHW6UG8Mt5S3UR1kctkmDxz22vlbEg1mc3YEot9OPfZnlbgK0PRcYSIrKxMvSFdGVyFde3u
jSravxB+9F+GXC17uFqKKR5GEJDhaKEht1xxaCJUij0NYdDsA4hlsBhkOLNz6265MtY01240ujvO
umqDdLVLmeDFFe5CUxow7b/M4IgmdCp4UhaZ48c8AjJjgtfottOOPIR8Mteeb8l3yypnDwZX8EOo
SXYxXE5ljMhb78IK8BnQE2u+VfVAQKILy3hSDhzeejVvPeO4z4uj+P0YFf5Pv+dNtQXLtkZdIxqH
H3NFg2+S0ere6Qa5gw9o9gIKq33JHMuTfqqgFxgMiJ4eEdfLFEFBxhf1PjQ23+qcqE1GB7BPeQu+
NbHla4BtfwNHRp4OAVfXSyQJGmDQjZKB794VvBE4PE7M7Q4W9boJyHXfOfzWVSP0e6Oopt808fO9
huLpbVjyGQLzS3/lwEArXSb+qsGc+wlw9zDFY497UxwVTv0tNJM7wxJ57tNgdGSQYmh+Wg9Te1WN
vv0G+rqPr+mZbc990NllVqYw0xyf89FvHrq8Kb85wwzXuciDMpaiFGahusb3GBvp3nZDmT2ouul/
wWquG2G6WQ57wW33LiGpfzNOfX7lNrgxB940AaAPXf29QIEqgDUwyaFix9tb3rbszXcrdqSYvvcm
r8uDM05YSd7sIE4xehXOrNmQnDTbACxUrH8OGURdZXBEAWIe3L+q3SIHzn7Py9j7eyRX5tuQhdF1
hkT7J3q+zV7UxsUdfijpH7fvm++jYPktKPrdHTC93puFwuiLAyzk9yFrGRCQBiSshAaGbpg+qaxA
MpU88xKarIGPCkvnLNGLgIH6kpakmKa07HgFFIIHkxFR1zcZK4BznnLwM8fS3RBQY68MfHyBEO/0
2ywcf4sYOW9cqNLELIetb9XKJum6XqWSoFiHo7t7Nzgi00FbDetxOMjFPaBGu9mtwavKuuym8xeo
QVa0+x1Gi7PVs1fuFh1BhJVjP41dW/zglBTpAJblUyEhUzaPmYK1HylvLQo5oED65Gir6SUPZvOu
PZjNjFyMv+m4dHpbDKyGc1FDXqe+G258gzhEybg4sfBg0ZfIuqzyJAOR5a11pbefC7cBHKmly/Vs
c6ihRCBiNvAJvtaLG90BYU6wEfqujWG04CaZiSgunqjExQ30Jb/5Icx2UeTRm7qoq79eYNixGcV4
2/Oyu4XzgQfTw5PfoUMgJXxVq5rVaTSHob1tymHZNaz0YesW9Pch8+otKX22QQmXX0FgXnz3Ac/c
135mkX0FY3FfQROnjQcH5R0IzLkpoZAojmkOYnU8IN+K4sHjmCwGZdgDySIQaMus+lYGC7iiY1uJ
Npk6Ht10gHw9TgHYbJ4Hr0rea2ePCwruXvXSNOngA06VQK3fXVLNJvU6+rUkcT3wFvt+7KI7qV3E
Puh4moSpoojiui3Jm2ki85TRmSZj1Ld3KK754HoPzMnjqCxqtQkzCvcgPUAMxjQVwe3dXcyJg1oH
VyxsnL3yi8QxZYKz1E0X6lXJBB2qpFVTt4OYZyQS2CIymWop2nmLhIi9O/3cvbULtCUVvOzqGCTH
OowH6DbelyHaNyMJ2Le8C6KfcxeJP3NWyLTAuVfAYpguW8h/2VczRBbOqbpULxEnPkItnKkMJHsb
D74pvmF3MnQjkjDA6V5lNYWPhhD/EFLmPeTDAPvYPBjczZiPRYpNFtyJkIc3vc0nmdpqGO9wUFEk
TxMntz4QvnozddWI6eijLagY430oFvXHN0SivEEV/QMzy+DWZmMLUi0KldeeG/in7+LVFQCKU/48
+h7ZqYWqg7fo+iUihTwCmFOldRECbdjUxSHslG7iCIijU2qMJgGyZrYffHDbYw7TyjZtc0rvHA9t
ijgSaNW1TphHG9/BRdb10aKGvBGgdjhDPGfX9pDRnSBpq+Ma3YZN2Yf+k8YygdT/AQgAsscJF72G
GssDB3Htb03VmDfRBXMCyQ9v149Cwha063/BIYbIjQ5ryBqobEnghLm8l8ugcgj5Ty2OfeVE36Ox
5jb260n+KB0nyGJrR/emr5m40cxWT0IGdlMw6j5Ar0IcajRDTLpUYwB/Uo8Ci1YV8x8g6KtbD/7V
G9XPe48VOxCjJ5APFnGHw2mAMUhrq8RGQb2pNACQrXXoN+GaGXoE4DXEBt4lG3SVzcEd+XCMLNcb
A8LMji9IO8ouIgDtDVnqzxaMstHYexHW5L70/fFKRFOe9gasCNn04d0pdN4YO6Cy6KgyneEact0K
BvcWQfPmSHWNzyW5F+wsEqca283wI4EoEFCbQHou/mz+QunKPdpGNjueK/sLmo/5gWM97IGUc7el
iCRoT2ra0whGXHoIoy0fKhAVHGrTalmCn2VO+LcBtzs4+dYwksyjTCUw1jGbedbYkDD77FxAVpk2
SWUJnOS9GuyMOW/be+63zZ++HXGpkHVuQcgcu60IvC7J+tLmqSOL4d2fchUvXE1l6gtPptDWHJ5k
JSB+rULSJXndY5P6+TI/+7ZZtnVTRr+kCU/3RF/VDxUj8pa1TdZdl8sY7t1oUd9mQHr2vdZ61y0+
ciIRzk23yyYiAMpxIFYDGXizUd2w7H0y5jYlc64BDYTHTQ+9m3dEBL0Lgbp4zp3ewcDq4o+jmE0C
Q06CECXSd5PJwtnMjNg/rcr9b34jRbWbbECRO8/IKZKu7pvrzOZhHi9l01xjkBSGOwHD1hSi4tj6
sDbrRxiohfAVutLY/gn1ybAfK8ES12jowkyisgeLaHjlQWpIxyAI5rdl5uJ+gU/fwrKw6mKqqq5O
q0h030lF4ADb2fKh5pT/5PA0g8MsgaUdfvBDwEr3dx8x+6AFyfet8Yrj2Bd8O4cuvY2gvIZD19Fb
eHKUJh3cEqUQhb9+hrIOMmMuzL2z5M4PeC/kv/OWVt+544wZ0Il+hv+wncakt7Cy3SA4e1468LLt
0tI76TgAL+y8a5f0yHKtzGDfxiF60MIwBgs28haaOF5zcjWK5uWtBmgeenaVKjc0YN4REj0jLjea
eDhQSh3oeOwCvaWuMleoZpJYlVDqyKIW9rQ0a65GXLTKGOQh68akRya2TCQAJ6LJbzouvHdvhglP
rKZGHhvrAd9U4gKfAxqWohhOjx62+raAPszr0Pr+Tk58gjmkKfhRm3BJc5Q7PZQ2vKZLasgg3cG8
ebjHP9f3XssHBQnrqi7i2g/Uz3LxYMwiAmyV3m8OzK3zTaAH3PrZLKARY63dS6idbQrXsF8oD3gH
1cJ1blt5fZ/2QGFdN67ONhlEXtJsRnUma6IA1YY5GLfIUEKeTNT1/1AwPxIxunLrzVbeS27c7TI1
9Wsz0fx6CpGzkSAXz4HElV8Zk7+3UPjf6BGskXGa7EHhjjnHEBko0yGkzusyFSzJUBVKsxxmY6b0
RRd3xJ/++K6jtvCIGlnsRO0LFE7JYQQrd46ZW+XHzkDm3++hTjw23L6EA4p0SQHG/I+q7fUrZB7g
uoeLDbtRgZYp8YjEiY56DcQi2IEAcXntTCJATcnPErjdk62JovZdNs7UojDTzEvMXV09B562G3dq
+tgvAp0ART+nuE63KYAeyCXzYUIrNcgds1sAIrqVc42oniPfmqdFYhbb9mAobx8hNVT/MDSkbTwu
Jkf0RjMWbs6gO3mKHSWvUbMVtnxRymbp3A79i7+E9pjP6Njiaq/uAzzmzckn+rIwHux1VLvX1ClQ
6QFnzYtiZ+LedsjDcgOiBqCqC+HV/am8cYR77mklwWceOemoymSGY83OwlD3kQHc+ghuCUnzqV+u
ZGebfY7L367TTZNgp9SpN7vlXTapLJmgJ3IH7jVOHDWRbR914hZsHXgyzUHU7qelGt48O4m7U5KX
0iCDUdgCmvbvganwBi6oJGbWx20RCJyN680qLTQSLQpVRFzmhIuJw9FPh6rfOVVL0qXGClGgQmy5
hwpaLDvSbtyyLR55gSNGKTR8AowwwS1GbqD5TlPryGhJpMzYcUGVZDsGWbAJcQJt+8lAPsyAjqV7
Nd14wmXFpg4a8pTpABnXnEO0vj+pNELby9vYbA6unAVfhRvjPBDkO206TLq4xdJoSdKpRj6CwQgJ
gGhizoM7T8MdjEdtAnFu82TK2tnVtZbXPWnMVrmlgi4LrlkxiXx2yK3JSdzWxfwmkQYnkG6UFXpI
SIWXMctvLc75VzrQ8XcL6bRHOTcKlZ7/cHZmS3LyTLe+IiKEmE+BmqieB7ftE8IjIAZJDELi6veq
98gff9MVu48cdjigEFIiZa58Vog310/dqfSx8mOWA/qJ5T/AJq7Et7QG794dH2u4ft1hBS/nIJLD
3vYreQv1lnNy62Led8rLjwObrdPlSHiH9mhkhpQOPYQYjh0XgCzLAJG64Qn1/eXgirLYkWGwkElr
oofR6YMg9io5p6Nvu78gSwOwcSF+9DJXzN9B+IF93jB2DzAh9W8bYgGuFPUBSNbDaCEZjR0Tll5/
W5Q5b1Ko6/u0DJk4qcbJHz1VVyA3YGz2TijwVCHtyNFYi0vB/EHEmxQo5z5TwQ4ol/IgOBNYNZ4y
aU0uO4ZQiO9O1Dg7142GCZw4Mdz4ubJPRjZyx7B3+8p8S9wCA4rTQO7kT30zVC/2PE23IqDkqBaF
bpYFoEucUqVEVsL4zQHkjfDke4U4RcKQPdqKvLhFELwZonGGXXzd/0TCekzCIShjoQnPwBXzl0S3
HUeqpNOuAFknMOJghA170l7IwxhRlk25r+SF+sS/Ic7L+3ZR7gnwo+mMGilA+1Xj3hG5tPfIE+Vv
NRnFrR+6RVr0NU1tEE1TAMYUPn2w+4IN6HSo88578+cS5/HOZhP8udzlELqO9ZeagOxmy8Hf20DV
f/BRqyBnJ02Dqu+FYbpI/Th6zfiFzt4YuzOmu2lmfmvqojhUyM7tJf5zmgvX2RsXyWrPQzdIHvU/
IhwGnqtgCFLEqQCgu7zah2Fh3YYgDtw4aCdKpVtUb1bpixckc9wb0cPGCsuqBQhVc6b3c4Q20qCu
Oyf1ENNvXRYhQ+iThRyQdmhCWLFa9BdEZBMF7ke4956Cwv8BcoxpSgikDE8ydPKXXBbqXsPu4gUm
ME1xagCw9fcO2mS+shGf7cSB/QJOm3Muf031ODzA1bAniQOLuTrWSJq/kGKmLxOy0ySOelA8qYMM
DSxiS+dLFFVK41RNvuQLjCtrAVtCeK0++yQH3lwMSMi5i+UjRVvZw8HSNN8Jgm1O2rr9nFkLlSVa
wjQBWagN5xisXnizS6ivYNkwPOum0SJuZd39YLoYoF7wfecxhOXFcSzg4zz3ls5yBMM/uuT1d68R
GtvkbnjV3TIEOwTk6VuFIukxYoWCtNZfrpWstsqiqwL4KKiCcWMHUYIRz60NLFuETxmqMCQuO4Ed
u2d//bh49Z7e7lLAXJW64Y9CRt1Z1qkto+EWHIUS23PdPERWNT3RfG4euQXzXIDp6hvfa6Pjx7fd
rJitFEZGeT0KZkWbMRAc0mmpncRxap0SY8a0npQbQv+1IJVb9xXOTsazAPmh9DB1YE5C0t8cKKDu
J2QXSxYbgEMOBU6FL1Nnyztjd8M37kP/pqveOtCh/jvRiGJfBn8Z7ofBWXbjCTjxIU/wtUFaoQPe
+klGDNm4YmLN7yYYkYeoq1zHklUL5sPA9S4vSmTea0fOLMGez75Fxgo9nxUO1hWyG5X116rb4m+N
7c5DwYZwb8m8d+GTU8z1YVBywTcHSSM1k3Lntygh8QFnOuxPwhtVOe5tM9E/lDvqyVNziCUGoqwS
Qx33PeVfwLNy95YWzStldvvKuUZ5ycW5xopUe3AmZCxkZbHHsfLmGzpY86HkPToEgRCATRt6GRPd
IQXq1uobjn55LEPqwXybXrMh2piya6TKVBYwMq1K1PNcbp1UaJdpxfGZ1ISoHY06O0Wlpdt/PH3s
y/R8p2y8hqsYawBNrkJN13EG6iY4OAy/ew2nxDEvwXeb5e95RHY3XmCves4jiX2IQv7leYKfx/OV
33CZqu/9hstI/KO3YUudI0zSJptqvGrXh00m70+87o+obeE8F6CVepp3DfBwzuBfEf5t1OLX1JUh
bNoi9zTLILbu38iC4kzNHffKuG7UsdeUldmzUQNxSZk1QJyeFzV6+5BE872LkjEqZsDGXin7/2dS
8c7grWEUi+8WuUD+J4MRBc4tRX9RMEQhMODAYKgnXmP+WPgQJAu+5+B4au8WHmm/8Cp7Ei+FHR45
wHNvrGbTQ1kqF2mo4LNjvBJSlQPafyHU4hkd8q/IObdv0PzPn3yBK+kUSCie8SofR5QF/sj2LP0n
QtvpigZsa3qsPhzQM3Lw13mRMSCwKQ0TWVwzYNh6Ze7qU9HbAXqa1ciz0Br9r6FW4RPBIvgJu4cZ
CDnLR4zSEnvYyj7OcP6OA4XKUoTzYVoxarAPbsYHTq3q4GsWngKrFFdcCrZiz+pjMmEbCeLkxDOB
1H9S9tVbNbIIrh9gpmuXJIVS7PDxqt8Y4DXkZARjpkCnKQY4yuNKYvf+OahguCaWKMBem35GAnMI
a9Bf4B7zYwlhiLs03bUWkK0ff/n3fyJWiKKX8bXyT/gCPXToLivq5YpieOvSq2lNWRP5AF7xTI8e
VJNoGXz7eMA33u3af27CsbMsGjBxhkXNv6hfuujHalyYkdnIQJcOEEI1BCjfPr7blhxpNccB4Qly
WkHqtOC8Yak7F38s0RX04paucQ0sGWVFsV3uRQYDFoCdAKo+z3Wpwr3piH9A2aVyTsjyFTAjwmae
HbG9yM8VCjH05KAWNMXMYfOVCPye6hobvzU3oxCiHToo+jOCpH4SIDc9ajTattNBBf6Jh+VeI+hf
udnGS1xDVAK/UsLzWZcVRB4ny37KQwHgQrP89kJIYVER/5wkbs1TGYygNjDzRWZykxFeHAjrYDfw
k5ZX5vnGF3INSrEEjCibPi+ytmWQPnSjzt8E1eGhWsBrscFQma+o7jam4pqasvAykCj0FxntHgqg
vtWQNG1wZZzeu3hInLV9CR3niMwQGGQzdVM0IUG4VuzynF2Z6e+N0uXyK1l40EsTzQLsCU2Gr6Pl
74Oqu5mG4tkJrxG/3ju4XG5xmWr/xDKfebwIofbKFAxwDsqpD5JWJ1+04Bi5XWpbQQ+5jEYF+Jrh
1taYXR72nzuWvWiYMzt5Bkz2rc00KmHljvXkE5/uywNdbvvP5Qurriq/h69mj8rSsFjfcFj4RFS7
XHoV9926X9Qw2VEWhm+mxzEkVGBcH/7/Q+bl4qvIDzkZbLcCEmZt1exRJfnmyGIfquoa0P1dje3l
Bqs9TQgHAQ/tt2GG4xaFnChg9wOsxFI3txUcgzi5z1FA2bk5n6C8EFCADa118DnBRvziIbP4mqSf
e9bV5wEUexYgmYK2G1mmXScgMSvNXde25pM3WO1k2gGyZ1s4QaakYcjmmzxxvfZlIOLKLNtYNuv+
uhlaRPD4KvTXuSUc4CARScaZ3nGe79Hq/GhAOU9MZ567Lvr98Zi926KC97durpsAX7bR1X55f3a+
r8ZhJ7izL6X/i7lIfC4O+zLBsIpX1Yvmn/I8vNx1FR9ym8CozS79DGoIC8LiWZ9U1Te7jx/qvQ/a
5errWADsT1i0qOCOOZJ5VvkFGqivNiMHCB8g0tLmmmfLRiRde7YMjs3hytcgzHn535zk3yPT3oOt
dEbjzzUywNbDrMJDPc5ByLtInB2/BnyeBeYXDe02sVxjfwcERd3WvO3fPh45VPYR0NZHv8vYrQIG
kySAY+FcnEtI838Gc9FXR4HMm5fMRV1OJwaxH+DwjrAyWJa4r47fDm+WgAQJRJzqxqvs9glKVsbA
jZ+bZzdq4e81a1UdUVWcf0YsZG8ob4QCmRngXEMFIxO7bF3oGWxJ0xGV3scujIbEgh32rXtpYIon
FM7mHcjkdRPr+kvV/PIovxnIgs7T2l6+Iu+L9+oF/fdQQvHjVFr8shfg5+Ic3KceWRbWfyl4HR0Z
8cCkN6W6meQwcHyNyPCrMig7K+RIkt4n9j6QBE5UGuoU30GaiJjCfqPuAMlIhD5dn1blZV9oH7Sl
Z426q7TeSs/naU6NSINAj6fS8p7y1psvThrNEfnpbj55pQXPOtKqEVqW5nfHFiDKCsu6rSCOSJYi
hEsV6r4pLG6mHdP62zDnDpQdM6wPFHQFDKXifT4p8bK0fqt24Gw7TxjS5U/RMfebUwb942yOKhxQ
q4X+DIpjRwTu756zP6VPUclYkNBPPdGizrL4no3oiKZBGMj63pdODXzvdUufuaab9xC6EfxWUGJf
CQhYIqathbcOC8oCkuYBnWR5rYK4ckedNLM3Qb7SeO7OgwbtHhpeKM1rMgQ3wMvDQsaMRRyUl46g
HlWSAFxdGGiIcO4onr/QaNQBfGdf1WF+rEHHz3yi6NGdc8IQfHIADyPWvrpLG7x5k5JH2fg5oEG0
CE9oBXSPjglhYVDW6J9HfxsGATj+CISsZTC/CtgYZyKMykPjQa/m1E3xahVTvm+QDpuS0pgoT+hc
aLCocmuOvcmzoE+oUUPlNmlf3KAUJIZlD7/tg5qhfSgsdnVdNQkZGpWOkfR+msiFyVEIUU8MkWN4
YkibHmvs0JuEz9XyEEatOfScDnfu7PF7Thl9wkHBgk4ChSj4sqLeCj11Uaq0bfhoQ/RSNCMclwl9
/nhNXwLFeyt69YWOWkcYt42Gc2Ccs5FPMAf6xHb7EitWH1wJ1c5SlrB/i6j1RkT7h4buKSyXY9va
ycc//j+41nu/fvXNzUGnMxwZ5XPBMGgSUOufHVcuTva0zOg0dQ8NK3k69/aYJwHgMtEehdv5J/W4
KVH8jyDZdixJ/5ZuUbyAeMLgQcQGyqGMRwE5DlsO5tPHP3ZjpNdkwCXqDZ27cDj7VJmE11wlETwo
Pr74e0dCDPaaulSGc4T1o2G9R4CO6mR+nqv2vlyml8aDhDZXc6IANPr4ZhsftrWZTjebCS3My3Be
QDGCRhc2JMeqvBuLa3TQje36GgpCWthTENg0ZCFRR5kXKEb2w44VyMB/7glWG3b0mFS+QZb5bPog
zIAsFxIaOOa/guTC/yJM14ePb7T1JKvvs7aCwgoqZMs0hdoEAt4fecDueHQNa7L1KlYfZG6jfB61
cjyraNjrpUmM/7svYEpz7YiwNWtX8WGk8H9pFYfejdZenC/jV2h6rxw1twZnFSGCfgm6cnLluTTj
s5vnWVS4CVHq8eOx3xqbVXDoTRRZhkR2NtRmSmp8nhLPdNh0iFuFwtLnptK6i7sKh7aBhysHm8U/
BYQ+FlXx0KrhT03NlUi68Q7WndqQbBjHdwVwQMHc35iwqO4XXcgrq3njWLFu09alD1MbZJ/R3XjJ
H8Uq+DpFzc6d3Jh3kDM15b4gnx2ty7v656RcL3AFvZC+4A0OJK99H3gZzAKSrrmSTn63/xeBcN2k
3S4Qt2r0Zp3dQ36ojvqZZ+P9fGsfoTlPgkQlS0L35sbfN8c+k/fkCMzp0d9da4rdelWXf//n+Zyl
C6J8wZRWXhWjquhGn+JXOuu2bYXNyoiaOSBN1fSCBvEqtXX+JEGD9AM4wXy8YrZ+/Wqxg006dYNs
IIcNZyjY80fpXmMkbXyg1n3Zeqog3wndKGsdkuRQf08o0JboLBjdbxpEprrvrzzERlRZd1WTCTJH
EaoQBN4om5wQgq9ueMmX4sfHg7QRVtat1XK2RD2HEAzxMhHGhy/jvRlE3MOf/eMbbDzAurG6dgYB
HygPyHA4r0V5PoCFKl95kH+i7RxLZN1UbUm7nsvWgeJJTLe0qHcOtuMf//SN4+i6p9pl7Vg41dzB
i+ULlTei8s85kUm0vCzetZ7d/7Cz72z61s4yBiJL1KjrMMshkEH1PcfkKb1b9Pzmf+yoK1/AtGwe
7TyPEjMBxjsxi+wG1gU7w/z6Xrqsh9pNyhvegVKDanxoYqfsisMyQV8Eq+waCXWrewOew7syJ98t
emPM/4/3BIX6NC/AFW46u0O3XqWw/exgRRT31lyBseegjRF2X/WuJ6F5dkunruC6V1EdD6Lsr8ys
jdezRlBe0n1+1y3oHmzfWnnTQgYJGx6xZNoqr9xiY3WsGZSu5VcTWi3FOZBfR5zSSDXslJNBkbn/
eIptrY5VhLUIMJoW9LOZ7SJhsOiddalPkk+mv9ft4IY5VS4JNlR8KU6+8v+CapNGQ/FKLXklgGw9
wSrK1sz1CSTWy1nmc5X4ojl1i7Nri75NPx6ijVi7FgYhO1EZoiFjXwb6bMlpTAHL/Yq376XKKp5M
s6QlWl+urPmtu622WaHXuHYu/SDjzPsxFHO2kOgczAKaR6dF9ib/K2xy5eVvfKDWSpU8YpPw+DCe
m6b74ofjrdTq98eDtvFW1rKU2kYDeF6x6dz1UCFK3f2m6PITGkCDj2+wsfjWxj4kdJHyCnqa1fmb
bB/gcHFC2xBaseo9ZORXbrI1QJdl+c/+Ay3v/Vi5Ncx8q+rOXmhmmLwyQFu//zJw/1z60o4sHVAz
zuzC9LFAxjyiSpe/ISXN91oHUzKNpPz18WBtBXnX+d+7jTAtLL1poJlW7ePYkvmmpDUkYC5artCg
COKXE1J27B1ryaBfUvtK9n/c2ZW70CVwa4RpTYRuDTYdRUfgUuhPgDjBbNg5Mtj/3HpI132PBtrf
UhuH2I9/9EbsW7vzKBBXiqLDupNKpPBIhd29m/DiC9VPH99ga46uDkwWMwLZSx9bDw3wfEGh9h5/
oiXdXAneG0vZXS1lT+eNFciBZBUKNGnjoX1Wo/F9x2yBPtYyh8QuD+uknaFF/9QTrRki9tiVRdvO
aEf2vdsR0sDRyl/C4to5/z/K+Dt7hTVApAtJP0IgbGddq55G3r3QUe8WcBrQ9zf72egjuxcyj8E/
1R+PBRXNG/ehEcS1J3h3zv0O1irVlfmx8frWwimrHjkyi4WdIYH5mzbV/QTxegKq3ZXB3Fiha4HL
ADWZhTxWkInWJF3/4ksrdiKVTM1Njs38597YKgxwxlrItUtyDko0Zs0PSpiY9ofPXfwS1v6NMQVM
iOD6io972NMdUGE5kAcUif8IiIiPb7GxSJ11YGl67fQ13n3dRonb/Fb0tHR12osra/TyU9+bcfR/
H8EBhUWpcliydrRVNoJrETfjGF0ZoK1XvIoA4Tii9XGJ/MwJUWmOInDCaIyKSRyidW1mn3zHqzjQ
ABRhO7XlZDmzrC+h16PpE2qJ01R6zvHj17CxFtaykoJ6MKgoPA1F2k3YllAQH3p6rdz/rt4N2+21
liSnc9NN0jbncqmqKoHwvHtiFpiqtV8u3X7oQvmTQ0WP/ke3ccEkCZVPY97n8Ejm/cy/8Dqgf/IB
/WkLKfu/QVdjLysa11zJU2xVVsnlBf8z04U/TQ1Bx16GkjuaXcMyRt/zFOM7uu/JAt4MLLha2egU
rbk3KvBOnxr2NWh9ZkPg9gwMzRZNRSmhIsowoeB0wnR9ZfJsPtoqQqi8LmU9jS50dlQ9a6/Xty4P
woNvPAGdfqGT2p9yeLD2YBqUHVLwyOP8+Pj5NlbfWuODKpZEF0kLeVwXsJhKXHyZxiu7z605u9pc
dVXT1bO8+Fmq7skZ+g6nm+7WCewvH//4jdC01nXppZosSK7ZuRP3HaMHA0NnCcvaMC92n7vDKr52
vTuEQeXDaLGpvy5BmCcVj/YanQSxyZf+yjjZG1HqPy+Qfyb3Mk55Lii1Mzb2mWqstAMmCFtT1CWP
4Czc59OJTt8dnyRoSdwZ2POO9Xfjl29sRjuj8x2HvCuHk61XtorGDB2RFKIMnUGVXH+DksDZKZX3
SR265acsKZy1O85CCUQEoBBkkWjAwuPIRvB9FF55gK2hXIVi2TJDR8d1YAU0xpb/J6+duArvB9+H
AsRc+SZujNLaHKfBzl40c9ScQZbRXTLWKCa4cICS6czlNTTk+zeha5EUNbq3XO3CvMq68MPCnO+U
EHmak7793MSja7WU50Mq1Xa+PHe0GcpYla35yZnvvvKCu4+T1oj4FmhWS2I7dvQbyA1wQ5oF5u0p
GznSkOFSoDJg5ajboPV58oGwvZwmCLqCaxnIK79zY6GvvYK0x9Ez4hmd6c48OmBStKWKWQBbR/Pz
44X+/mA7/63Mf1YgJQWIRMqds3xBIzCoAcMhXCx7J3ntXZn3G4eF/769/9wCDcbUd5ZixlibvzYH
EmUupc4ItihtzJWHVj/aoOXSGhaz+9xTXZ72n1uOBdp5BeXD2c0Da6fK5Vtl9zOOdd2V1bb1Ylbx
UdamDksfT+EDZv6weG1wL1QVpKx0LrI7NN5+/CAbn6n/9HL/PEhewVALIFa0qJXBEf2wOxKRT76W
VcTrmmYqbS2qM0pRofdsCQlgH75W6GoJH4pRXXkVW0+w2ogq2wkk0M/VGZTs8yC8Fyh0rmwNty69
CnmLz+aq8qgGSnC8gRYwKyt+ZW+yUesiq/c7jg12JmHgZIOnKaAllVA7C9AR+E6BkBSJwdlZI0Dp
aJHs/trK4lcW/NZ9V4cO8DFs+EMKmhVwO57HTsQdFbsIaDxYnM1nS4/fCIsgn8GG5coL2vhwkNU8
YLLCOzcDOXsdvJ74PEPjA+VNzOiMm8LTZd9fCHifms9kNRscXULFi5HNxqa8n4t21xXRtZ3y1oOs
psOkOwAFKR6kaiAV2jXTbnotdmXqpq2Ki98Aq4k7/qDvml1xvzx8/DzvxwG61lgvOm8XUAb7MzHO
qTKBfQvut95F5SzSgqIx8ePbvD/T6VprjS53d+iR0Dxjn0JO6FTtXoEyvNbWt/UQlwH9J8gAkg6u
ClyDsobB4ssgFYbuwZMSzOyVba5lHC+x9/+ed+n/8SbR1tJMEL+e7eDAi3tZPkjr5XPDs1o1DtRT
A/y6UfeO6rfGqZ798polwtavXq2OoJgbKL8COzN+UcGrOzq6dGxw6mqu1Ozfn7U0Wq0I1Yp89Axs
giwPWBrzQ1UiDvPvkM3FzlV31q35s1oaNQny3LJhC10s9SNokpDJYgP9qcFfq42deQkmplGloL2J
+/YP0Z/cCK5FxTXVIEwquBuNVatvIMXgCc7qwSkqqH3l+/p+vKVrBTGzx2gYOYB9/dg4qVATLWMk
loAf7GSzGyDX6xLJfhQ92y/Sad4+HrKNd75WFk9d0Zc1aexMUR+oIFO/sIjQeBT8rlbtC+8c71PB
na6lxaUfTUzZMILtw1dwV8FGTSXmmSd/VMPn/A8gzvvf8LF4YV4tAbTfDZsUgB8XQUOBVH/vFtea
2rz/8g7vRI+1oBgNx3UAxCKyiVZR7yNgcbPR5vJPEHkgpi0Qlt8BmuiquEWeuD74FamPg2068JTh
DQw/hBa8h9hBORffhkFm0MDqBEg3F9cK+h3XhflGGtrEFcDDaTMBAZk4EvYYANR6+QmlPj+r8KYS
HpExVUvu/HFbEp3gheYhOWRX4Z3joXXWBqUoJSNQG3T06U1Vwk7aNOi0Ahoc5IxWB2/RwMIX2zYw
Z/LnynvGcYHtdRQJH53b0txac1vc0GB0QJbyO8DpGc8PUJ4VWTGW/CeyTrC+axCEBrduExDggM6o
wmZPcTAHTBqd4hqiu4NfW3JXhLh4TEsTHAHGDF5BqC2QPp/II9Al8+0IE8mst2uTNlHTJurSUUrG
qI8bOeZHkAe7Y1jbgCqUoQVwg7f8xd7EP3hQS8R9VAClaI3ei6pbc7aITw7YSCi4UFCVAmNE4rkN
8ODu3N1Y6FfdaVro5wkWe3EPYs8TtSDGBBllCUCl9OheS9KeQLjHfqeCvpr7oKFw261hSwLOTO0B
m6Ib2b+BCuYcmJ7Za++ji6KXOBa6NQTPgC9WQD6jO/bn6Plziqy8eJYe3KNMyaczH73z4CmQ+0Cb
O2lYMu24WgBgG0mfConmqKai/V3EAvsR1qDBT6cYkXofge3mis8nv2vB6SDFdA6Y0beRtou9EcGC
SwHeEITur54MI6ohIOwCuBrDIxIyYHT8JQBKL7EblQ9Wa9GThl57H0Tt72LsvRNypuTZdoeXuqlH
oDkY/QVBAuA7EZfqGwVFPJkBWAIkQWIOx3XhOQkoTO1fsGRE0hltTrXshzQUTZVCcBk8MCicn9sx
1EDmttEuFHr5BkYsf5WSD3fF7BdAEZi/IAb1kFhrdg/ESI4B0OXtEAyvvhQVGpepwgvh7VlrDlcD
25d7KLJE7Gj+JfD68i6SGGG7Fu0pxxVP4JeAP9m0XpsINdSpCH39lrN5zoxTkQNO0Q4Y2uh6JNyv
9r6JvJgLcNMbn/cHQRfnJ21Ne9NX6AQno2l/WcBonSKjFbaIZX9wsNvfVTbJ0QYGwarE+vETDqeG
m94DajB0HDxkK/MEM1qkkUQKF7j+//g25Z5NwfQAOi0k624RpZaw573ttuXRK8GH7hBSgKyEcjFc
aKIjcPzrWXep0/vgU+fIf371AUt5bCRQLhNspVNRT0XqaR8oFW2TaSe9aAa2coQ3eYMDAYBYgPkN
llUlvSboKShAfHzsQ4c81D0DFivkItP9aA6tM7iowLI/udOBMOmxPC0clPdzx6+Ovh3RMAayI8d3
NRD85MlF3UVdx1qgvezoa0sqLy5pgLy03ebocOAqCo9a1N13G/0XFXzYa/GglxZkvmGicK/o0Ohw
DwROeNe4UfHdt60vum37ALGjx1mjRAjZAbUV7VtphptFQunXubiJ1Rp5ixzMBAonSkZ+hxREB+sL
0L4pXx6WErOwbPwlJbIIz4BST7soKvs0Et4SO2MX3Nlgld1ppHD2NU5LtyUYbOfRDuQXzGr2JXeI
84q5Mz8h4TsjnlrDADrwbPooJs3ixWaJzKHuqfWE0qP4CmU0QWtHqZI2n8QN1Y1jpfmMNKUYnTmA
d5iBM7wInQAJa+EjkALVdbRnK0LifMLabGlJX/qmAqm8BAXTahb9fZh7msLzrN9ZVZTD+6+uonJX
AY6IpQAUbDK2FT02IgK7uWzmZBz7+Rg5jnO/9HJMwYZq7yqoNI4AnyzwAYqQdgup2x61gUSSOIzc
z13jPLQlGED9skx7rGBMU461IIIOTppkHg/zhXEIFvYAo10Fa9+TQ0rxCgTdkDqkXm4bUY2pXTF7
z6IuvKNkjp50C6OZcgE1JZpwckO7gX2PjmroiHta/BrAyNvzSZZ3BSJOItzFSZnv8aRGI1hcRCTP
ZocsLK5IbvbVRXxURxH2QNh+NcA9wrbwIYJK5Kmr++aZjFA98Y51OyCN61u0O7cvXa3zuF0K8VKz
2q/jGbPnJDmBMc1MyV44AN4CFZhWLllOjnHJd+TC/WMOAjcYnCK6g7y3i0PUPGNYCZrbsASYN/ar
GSYwi0sOyKrIxw4180w3C3/zQEPZNU4dHKASDQ/KhBp/vVhL2MY9cVMNL9yp8ekSPH9SgPT9LCEr
PEA0FTw6Y28OjZYM64RECSEe2NKW9E+AYgHHNvHhZkKa8+wieH9zbGt+aUbxWzfUBtkLAJJBzbJJ
NNLjt9Og9Z0bWcMP5QqQDfsCbjxTofYwzzI3yix1iSHWjomx2cbHvIY7BAI4ZtGubuG0EIOAI1PX
9q2vqDOyZxiPlz8MHA/TBWHhnhYj+zYOoCXmtOwSShaKkSTDK9hyaFKwfGjDA1vgw5Kz/maks/Nj
WhagGY2xUbDkpXVqzGUzNsKM/XkkHtSzrcdSBxn3gwYGOhYFXe5ywcUfMjFQfb0wQCfVBSurFUwa
SFl9LQZW3ZQem54Qt5cbhF4HjJDFe2ob091IhLhjY1nRX8dAO5FyOdIsUNh0dSx0U3uAvwfrCLrn
VM2+qs7y9qTjzYm3tjpO8D8/27YoU+0sro0ilgNSNYymMlaiaz3OwxktFUVftAjnPDx5pgFYGfT8
XxWdLoBY1j2gA9m9kvHZOOiFqyPS4I6uGaIBlb8KLSEzczgo59aUOMDqXMlXbZyz140dPYyufa8P
ogzrMEO765Tk+C71nO9Cy7M+Jc2g6wYPLwQVXCpIM8jUA+I40hvRWjcFm/ZeW55AsvOQmHCunP22
nmiVOUDuPEQQxQmNj87NCIZUUNTwVK/lKbfaK4LmjbPrusej6HkUVJMg2WgZgXZA71iKa52yW9e+
TIZ/Mh8w5OyCyjCSSS7fYCGPECLCa32+WxdfnYtCDuZLOEl43vmgUBsQaDO0ILaHj8+QG1cPV4kJ
124bF4zv6ez21vfa0F+KhldSEltLYZWS8GfofkXjox8ChMsY4NOTEPUdAYXyUz/9v6bRf0bdgqox
8GdYC0iPjonReoadxvzt44tv/PhgNS5SGV43LbZ/2Ap3e5fZ3dFQA5uJPlBX+qs3ju/BanzaHo2s
yNZgiVkwZ/EmCIJnFzbnyzcedk+LWP58/Chbq2sVkoLWpqYDiTrDYSqRvU4KGC6rCVZToIR+6hbr
phRHkMD1G2WDKy0Tbf8aWp310U6gr+PjG2xM03VLil8Q/OjBAaBeYIs0TDdDHXxumv4/zq6sOU4e
i/4iqkAsglea3mi7vcWOkxcqiwOS2Hf06+d0nhx9VlPjmoep8aSgkXSvpHvPovJRimlksioa65Tm
Xw3sRl370Mm1Bo9mjlXLwIYlLTRZUrimuHD2SSS2KW60AjqNYg87OggT9qjYXB8j3bsuS/ldPCxF
DtmrHkWodErKU+P6+wEi014LsfDBMW0QDf01YPfHvTjoyP/7qsDsUK0JFsDcZieIvIJBcp540PCG
pFw4QfYImrwTUJowFYyuf5xmEat8FJyeSifwXI6tHi1vb7bHUM7N1wVAMygBi5U6vKaOp7oJisRk
oICnSSzTx6ECJ7gzo0K+FmkRQlFi2w7frHGlZKibLSX6ocI3NXDMAXK2/mPPL31/D+ePCXPFjNfr
Q6ZJYSoxBc5bLZ06ozhJszmWTvMTNlhRNXifs3YmKjFloUnKzcW1YulCNNpsyNdh6uXK+UMzPCop
xS2rhgUEhTrIbdohodWe2uD7W2zbO/OzEaw5YWoGSSWnlAZc7nEbsOJmkG9QHHti/XyoRbX2HZrE
pTJUyAwNUW8CNMVr7epYoGZ77kcUIq5PsSYqVGpKK0oLHE+0LC8mX1Ayjyz+ak9sWxlrnqe68VEi
vS4Dww1KKKosgb8PCv93woss9KS3cl7WjY/ScwnshruuDzojrp3QcGj22VAfrw+ObgkpW3hnCWIN
0sL5IIXqQgPPsj/Qu49khr7OyilBkwdV5gMuUygjEAm9khxCCSyw+nsI3YpTOS53MFvY2XYqt0aS
0s9lQVfZyrsZOroDLqpx6ULIefozuE1ksh89yhjXx0wz3SrhofZKY3IqNFYX2BCOKFHU9Ztb/bj+
cM1qVSkPNjEciEoQH3eK5gCLw2eUW/KNMTZ3qKg42+sv0SwolfYgWgdyDqNjxReVA2OWzzmUQlZ2
WN3oXD7s3Q6LKlTvd27qx3VjwhXCfJwMeCjSFSSFZr2qipqB63fgEV7YkNyBDV8Lz3fS+7irmseq
heS1xcEWuz5IuplQotrnDmz/ukSeguYQwA/NKX6yfAxR/ltZqLqRUsI6FVBvY2C+nRo0LgL6ncxn
TquVKdb9eiWwS+EwlKaAYAFF4KUqQRa2UIwugIKGE1i9lrl1n6Bs0PBegkZ0Oi8nXgMTSQh7qBaX
oIQ4r3yGbqUqwVyAzdIVQW3FU1JBZrH7bXB/BcSgGSGV5oDS3FCCzYe85Do3kMd5XRgsJOCQh7ba
n+tLSLNaVaZDxeBnW82kPTml3HQeOpt17T4Vgj51KeRV5pKvoQU146TSGFBn5lZAi/40LDU6B637
Ski5cofUILeJymFoOcmhmlTh4fBLhKEGfMbMyum3SxYcaDUe28ncA2T5ksnlO7HKO5rZ36ZA3PfS
efBY+dBz6ymwzKfrg/r3XvBBf1JV9jRbE9Iz6FvFYvTBE6fJxX6DT3vXM6azXzbp3ZLX6T5xqvpk
ODBHzYlNjmZqDz9o2geP9jiDFyXt4smB6ktYGnn3DJISuvRDOeB/Q73kyWmAbOmHBbhoc6rvHDKS
G9uqf9uOOQGwXpEhDNyguINwlXczldCfgbQgamZpmT9IOH3CcKnGLLeS7HNYxe8wglNoDENym+A2
c0IdxLrNYe955LjlQK2ntnaWHGy2MQNovho2Gj7S74sYZb/8Ww6l8qgk0jpks8W3SNywVuHYDerc
8k/cKBJQRoEikwn+D6Bo/U3QITPKoE7PYg6yr8lk0cPozdVuSuF6UzpIy3zqx/MQUG8lm+lW4OXv
7/N+PQe1DUVbSKkUd7ZdHx0nWTmkaLKMrSbKPIA6tQc4SwBReueG0wdnXrnMkEsi+WgxKXlyamDQ
kTtucxpiZ1/fgOHbdKF7Qw/FJt2WB3Injsmdw8L2jKvabXE3rGQf3TcpmTPATQ1IB1Keah+esNti
KiDIP7SWsyXCn9Z497pJUdJnVlwctWHMdjLl8tOpltcchiMr+6PmXKeyRdCY8gLhUhK30uhuYKUK
g43JWbZ9FUxbFK9hStBRP0rzpf9yPfI1Y6YySGwYxgWZD2iNNQv5fWrarELPTvZQ8x/XLoSalK2S
FRaz8UrftwkQFoQ+Q4pG3glGi9giabZJqtbbQ7Y+f/zcB122pncxk9HEhsyHKU+z/SZq6Fu5KCP7
n5MEIip1oW192kGv1Y495DpI9nXOPmf+xVt3eZ3AFouuf4RmHyVK4EO9DL3FC53Pm+xjcKmSumYV
Xgxi60ub5vpLNAtZZS/gmuuUVdmjwNvPcc/YfVCMK0dK3e9XMgCt+JAwOLScOlY+pcZyCKwpdmX9
Jcv8YuXn61auEu2u9BhFuNenHk7gSwf/8GTKfpLEfrk+PLrnq3Hu5C2H23QQl0MF13o2LzBR80s4
xw3TSqbUzIDKR4DaDcxPIAMZ89QV0LScfjWOv1Ll1fx8FXs/wtsZxtABib0AuF/IrOXPVYPW8QQH
gJWfr3vFJd7fhVqTwjAcCoJobcxVFo9DY6PEK3ZJv6yRGDWZQ8XeT4lhiKAwzTiw02/JxawO5Nzf
ZQbgbSW/stn53PXTunzhuy/pEGZdabfdqQmc+3ZuHRiw1jHASGsIMI0wBvlL3H33BlOIitB08WJP
AGI0A94EWRjPgK9nsC1BcmmhadUmYyyn/JaYa/h7DUeNqAB86QnmLo0gMSblrrEn63memREDZlA8
p5BMCXvDDN6omKevHTomjWnxlSHVrW0lBaBPaDFB7AZAkiHK6LcZTp7XA1P3ZCXwCYATiYHe82lA
mSNkjH+Be/HKszUb8N9xfD9N0OInPuvbUytbeOzy7SROXj3EnZlvzeXJrp6vf4NmYasKJYsrDPgu
MwDlu4IB4DN+yQomw5S2f2pe3BVg7lx/kSYTqzolskrk3HkM4qzwWIEcypD3YR1w8O3WziyaLKAy
PB0fDlPLYEGFQwCTCMhifhzgpBTBDL77XKtEZXPiwaBSycSDZQTvz1ZhwRRtXpyorNmv68Ok+wgl
AWTpwgAFGQBigscS6xp4YbsbCx7Kn3v8ZSm/W1Z2hrRVB019qjm86QSPayiHQpXx8LnH2/8+nkIa
q5hz14NQ/rC1fRQmgAd9sXnFVn6/JixUkkUzTtKZGChVcA59qJPyaFFj3kC9dJtnMNYAyOpmJubK
bOuWrBLfeSf8kpYzbnRT54C7m2S4bcKZCPqsAITau+tjpskiprK9S8MlReF71QV0/zzWyY0I0hV2
1ceLyVJZFbUB0p+PsvvJg8/HpnJmqFXCLDkT7lpB8OMfb6mEiiJFob2eIJCxGMPRtac9vIZWxkX3
45VNPZFZ0zkL8jbMr8LAiFwQahz5+/qgf5z2YOz770IdTXBGzdpsTnDfG6IyT14hAPVoCzhCViOw
68IvVu63uhFSAtqEgRzDRg7KQF4cHVg+Cto/Xf8I3QhdXvkumAEXBmJV4OoMjd4NELw9gziaub/+
cN0IKaFcdVUKyC2u/BPsy630u39pTfhPPlQ1YWC9cjzXvUTZmykFaXnqXTv2M+cetlznqYOo9EA9
oLWx0aU5oKbXP+fjWAZm8N+xakE/sWTeJDGn43aCpNWmcH1zI2uPhw6fV6ppurcosTzIxmwtiYBz
lgNqduHkwm4PcjcF59tPfYfKEnFwiyxdMtix4Y70nBqwQHY7P9lnnHf7YMn4pzK5pXJGhgA2qtCh
COI+8L+7BeTwII5NmbWSWjVRofJF4CzW1jWaN6cM2k91Df8jd+W6oXuyEtlla1Ov7o32BHdjuLs7
owWH6bRdebpG3waW3v+uI2Ps2nGmML+s6vq+dinbOX7ub7KxmI95U4ADjS28uRc20A5gMSew/0wD
CPnDiSzsy47DlqZb9rxeq6FrVpxKGgF4KbB9B+L6hVjQpG8HmJdOftHHFhvsU0H4mpqW7kVKPoDH
GAGbDYgHQFHQZl3c8VdFrX6Ly3sGz1OnXMk7H+/wlorHsqpCFi6MzE4oMkWF1YccBHkyiJAap6DM
zxXuKNdDSbdSlJTgSGyYI0eHfZi+G4IcpnwNrKMbKyUNBH0OuluDJy8wLp4AcglA/ByTJ8bWMHGa
1K9CIHEEylGtzhqscsHbsDVT2DoHln2AdMW8kgI0M6H2dv2yTEdnTItT7f7uyhwWscByA0ra28lO
mDet70bXJ+LvJfC/dVpL7eo6HJosNlQMT2Ui2d5IWb5Pp3l5Ax1nm7LaPo0Q4QpLr64fbNvJ7hOY
suwL4s+HBEKEByHJsPJTNGtCRX3KwWJTliftqab8BGjNCa9fydya4VRFvC0iJ2OYL0cO031NZ/Jt
MOkczlXzij5VZA9FHhaL+bmTnwr2RPfB4z7WSCycJZ6MstoYfXKbGvXD9SnTfYySBuessxNQGKy4
R9Mh7HhTb2jd/+rcrN/no39fgmXAvlx/lyaa6GWu3h1zHPhXAC2ek7iDZ5FTbFnym3KYjbbeyqVC
F0xKamMwwzaheGfGNYDtwdi+ZON0sqrB/eTzlVOOjzI29YdqiWlV7tsSXLPxxZiST061ksas2e3a
SSSQmKnJ0bAudLGxggdEmo+76xOgCwolnbE04bxlrYw9X54dLg4lrE+uP1oztypusumtYXCFb8WF
cE9iElAQqY919prYK6Oje8FlAb9bPJnfo8zo9t1pdtpDlQgvJGl7TKfs21BAT+j6V2iOsSqCMgtI
il429PkTChyg9dUyxpAYIBxkP6W/ZtemmQUVSekK4CjzBquUc/NlIcMTru4rp5oAg/FB/vWUaKZ2
X2S4Q5uQBq+/ssp4dEz0XbGnnBEFm6y2Tm0P5pwp87Xe1Yf2fr4JkNa/85JA7i8w7ZTExtIcFwHd
FAZrg6GJPOeJARRTCROdXrIzmxE1BBbJ9Pf1udINoxLsUwF9VjO3MYw9uZc9lDoSO7r+6L8Ni4/G
UQn0BFI2tQ9qLORSarb3ydjHVZfPfNs3c3GTwwu5CGURwPMCvJe83eQ2b5+sWS5HawasOqSyCnAx
cSxrZ7uOTDeLX6HF3czNr6kZe5h6+xlYshy29PdQEOqhnSzGlO9reEJvyj5fPtW/tFTtcNbD3BZk
MzO2qhJEsZ6FSz6EQ87XkJOajKsiM0sTkLp5wvZhVuV86iUck0C4qG4yw8jur0+GJvBVcCbML42i
o5jnDGPjt2dyAWY7D5KvxMzf3sgHk60CNMcZ2WSe6BxPFUSVjJrZO8b9/h7Ve3ZoS6uKzDIZXkDr
gTCaFDXfgCjV7lywkA4zd4NooEvxaMEbOzLNHp1/O5e4MAYT7kS8PHj1qm+5biguaetdDoQyVN2M
Al4lIwvOWFKPEL85pUsQS7Kmt6KJKhXlaQLZUHgeBxQ27Q6lS7NNibS7sknoHq6kJ99ADc6faydu
YCaImtbZsNnh+irRPfry93dDEwRzWcAAXJ6KbG6+k9Grz5Q23hpyRzfySrLhDF0NsczFKQekWuTV
3rasE0TRDjIYV05imr3HVXIOmXnhW6SbIElxW9CdTYp92cPzKwidbFrZ3zThqoIiO2lJgRZnf5pT
p4X1pdPdQ4SNbIvRXfNu00yECo3snKaBL0XWnwhJhgPoEyQcuyZYKcLpPkCJADsz4WRveOMp6PcV
lMbsId3a4I1dX0S6p19m/90imrM8kzZxxWn0lxQE8yXpIjYIcmZQJVmpLGmmWcVGtsJ2chDhe5xL
qdjBA2t5cYFZGuBNH4BXAdJ7FjZ0GOuVb9K8T8UXVHWaV6YA5qzqYWlEyfeKB81GyOB7YnX3Xjr+
uj52f/18P0ijKsJA9sTOFs8gcTn5j2BLNSHndb5x7WQKPTeZI8A008jmzTlF5Sv0qLsX1rLHBtWE
+eBGxJjN/cIyucMO2m1gbb6rwSgZWhjd1c4IZjMph13eCuMQoD0M6Zl0iIBigNnXQFBVdpt50wlu
fzVAtN26w6rlkWYEVQcCl1a+MS08iR2XbwCctCLwEW7Nhb6hx0M2Rek/Xx9C3VlKle6uUHwJbNmN
p3aWMzCsMKs0KvnCquYxHTyy9Rz5rZ6Ch6KwoYdFbhMcOUJ45v24/n7d8lcyEIj9eellPrRfah71
ELjInW47zWuNQ11mUO43JSnnljC7PyVp/miz9jvrVyUSdc9WbjauFzjQl0TWaX1nby/1LTzm1844
mtyvQlAnrzWpUeaQzsetr+yehgANzwUkZq+Prg+85tiuIlA7MgemuyAtd+DMbyWXL4Vp37VZvcug
7sOC9JRWxX1hlCtFW90XKVnUzRqfQQ++Py040UejJekXH9oKMLI1vlmQ7Nhe/yzNelIRqSOUeqVl
GN1pyKOJ8A2HbjSp1izsNFOuAkyrdjTY4KXQjPdfGVjecq1zq3vw5e/vdoGGTBCgpgw7WGN/q7Pl
panr/fUR0aQSFSNZL2UCxf32sn3xHQwDz0Md3FnZREJI5/AoGaaV45BuhpVQhkgiowupsaLaywZZ
Rl76m7mPssk/+QIlmI3O8OuhzoYTWSTKRrgCJfcppMaH9un6UP3dNz7YT/7uM++mgcBVcrYvHrnG
Ydwtm2RvbrNNsbWhUxBNt/IEgenNzXRTn/tzfigfyFdxl+7ylV1TA3OxVNzkmGZ9ZQeXt0OkKA+h
7COmrTFvq53nh24d0t/XP1MTIypa0lh8z/U9vMcJzs2AaQJ2J7r+aM06VkGSfUo96XTG5bCXR5Vj
bHkvPvlo5aBkuNRuRo5fLQ3zJeFjWNF2JTfpGjMqiBDyVUNBvDw5LhZ8SCcOcnuYw7G9CgOAlk8F
eEO3FZu9I9RW2g04qHJHkAxep2RMxi3wCuNXZg7yGTAVsvK5mrAlSjRNZW35RlqPcTWKJexJEMFn
9tzY4qWr0IHnhZusJAjdZVTVRBbNkACg1iZH7nTACkHt49GeawIJPBeiHgn8WB9Su3FeSzf/g1LP
rpPeZljkvY37w8FKIFaKARi/jjMpv0C/2wyRCMxsA/R5EiaelTxfX1uaHesvKO1dcFoNG6Hew/rY
7+V07kue3bdT5mxgJZzdFHRMj7YjOljiNTO/TxxnDU2lmQkVTTUN0KDpFnOI+8KHzFPlb4NmgRBJ
jlaCDYs6f/hcQ/svEv3dB2I0JaUJXpRDHU5I6F47Z8pI6DXwBF4jH+u+5jK6716y5Bm1ofvTxhOt
AGCoYO68wHXNmcvtbLsmHN6ylUKQ7k1K9bRJgiKTc9XFo+WYW+YX37Kie+yD/rEFkj1i0u1XMqeu
dqYKKFtjkFXwckhPSeLCrjWVTZdtJ5cvf6qGgNO0eLz9LR3wnbd2Wov7YnCsH8uc0TswUBrsVt6U
gZdp8hEwkQlqNCBLL3d1WoxHOfIxDWUKv3Tfb5xfg0flLx9GbGXEBXZUcEbsFVKzJnmqcLq6Nr3B
qa029pmozl2+uLuWG2sawLrtRQXRDfClhpkcbeJ+4QxKP74cQALpgZkw/ASiXZ1jG/dcjNDKqmVA
d53dMzgeNWX753oAaw4IKg62M9xyAfd9iGWemE9VwexI0NY4+6AJHYoBmgrX36PZ31QcLOO1lY24
zsbENYwv3lg3G9zMnBC9OWMlF2mmSgXC2lnqDZDUbmPgH7MfbiHgSsEABLr+Abqn2//G6AwjdiwF
UHqhuuXtelIGZzttnJU0o5sGZWcp2iUPRJI0kESps32D6sMT9K6g1UFmERb2PH771FeokMqiBZYP
R7YmtlOjBX0J8mxdSlYqtJohUsGU1AVkLx/79OTDh7xIRESNt+s/2/p7yf7gFGhe1tW7FJnWGZm4
i2efvhvhqxu6YRH+ppG/mTZueHsbfWfhrglvX0+n6HaH/9wdj7vj7jaKbm+/3D2CHhQeH8Nf+/3b
/vHt+DaGb/325n5/PIb745djeHy78cPNdp+H23Mcb7fb58MB//Utftoc4v053uA5UXQ6bPBvtpt4
czjdRrvda/Rw+WebTfQaRYfo9ZCFawwKbWK4jPG776XQ17XnCXkHjd/+O3MD5yGpJyDbfNDOhqX0
7ixW+1uD5hCv40WzaU27+XJ9tHXzqCx1e0mTjDUmBVWQ7r2024iFrSwR3alOxXsuk3Szjnv0uKQB
5DiNsM+Ngzn+FB5YFrI5OMbjxMb7BtdEvJxQ9my63tby1hyeNHnoPzrbpXTGaYGphrmYznE2Fuu1
tgyoKmaJ+PW54VNqECbuW3BVp/RodvDCIS+uWEuif4V0/hsFCM9/V4VhsrQhrdPGMECsIeMmvosA
1UpIudoLnCK5Zb0Ns5OlB8MRVSTG2vwyOEv+pUqY92emdNzTsoJ9JuNAGaJxmvANBAytaHbllkHE
BafF6TDNjv1QV1zcNKbR/mhHCU+fRVaSXVTGMhI6FL4IG2cg+MSAs3AKumkv4Qm2qShkDXPWQfQj
myd25/Vgn7oSUkNyzMBLwIJK9lVhBG9BJZNNzp0JW3xpCQeaaz00VmF3L6AviY6bH5TBfrGdYIEJ
3JCUG0kcD05QE3xGN9SZ0NAHVnILaDX+BffIcEeSDm2bxZZbr0i9M7qd4xe01+wIjn4JblRFu7Er
N39tx6m88zpv3Dizn227TnZTOBpm+lwkHBUKu7ejeYbDBu/69sYz6Bpk8eO4gl3hv7MHu6bc6iyz
haormnFhYObOFs5Zwl/ZYzXPV7G7jM0ZyWp+0Ylr2X3CU7FhZbPWH/t4izKDy5HyXUbyIJ2WTZhA
oIIfZ/9RSrnxjdjha9Z5mqqnqUJ4XVhmcX+s3eMcNOdhMvY0zY9dFQADEcBfqtwYVRsVlX2ftlDZ
JQLcrCJZKWPohk7dXgCEgNwTimyozIRJe9elL9eTwccHblP1U1lMa3IKUrexqI1uz+1gOcBOpbmj
tCfnsTHzuE/cYHv9ZbopUhJ3YaM1ChOWIq7hG3JaKt7fVunQnczUQzO+GdvPodVMtUCdtbbtdtkI
L+3afKuLKnJgbh+C2bCykjUfot796QyFTY5iLph93rYqbDvycrhxtvTs9c2aD67mJYFy5oJ8KJ1x
caDHGojS8afsaNgN5+rn9bnQ8LJMFaA8MzFWvdeI2A0G0wkTwHqmg9VkhRNKjh1o0/Y9BE1nz+6t
EALrrh1ylsJok/SDsy+ZWIUr6dagsiGl/TTaZeflMR/9agfWO/s5D6NtbWxvbrepHCGoZPXT/vqH
f7zDmiqg2ZV+3QcUecIs/djr6xszsx8M6q5cyDT6BqYKZB4XYcqy7ulFXXrBhkDqCbiKbG6/4sw0
37gpI0fbI/2jVcwtbP1mqGmmhbMcoV/dC1BLkikqytmInMqwX2YH1KK0LNKVn6dZVP/BQV922qx0
6jhIGnqQSWLFWTbK2xrSpSSUXZCswBU0k6pK5adznua25+bxDKHZCmBUXCKNWUAo3KMisjIcE+sJ
UtDXJ1WTH1WU9GyOhctyr43LRQCkaVXdfqAVXcm+Hy0ZGkD699+tZTElvmFychx20ywsOv6czNOv
Jc/f/v9ff3m+khfZYuUOFOJzpBOyh9fBveckK2XKjwbm8mgliVh+mhtDNqdxMfviFmcYuQ+Sdk36
RzcwSnW99eEX4LhVGptZunPkF5xmdheO2ueGRckLbU/FyKcS4sHiuwkl5sTsPvdklX7sGJDF92Y8
uRUwHmDwVVgtJHwUYBhwlX1ccy8tu6BJY4oGbED7DVzhd3Sp78s1yTzNoKuFq3SsmORzkcY+BEVc
8jwOMjSEWBmaj+L28vsv3/XuGEUs2tXpMHJInqJMtWkmU0xh6nJyM7FePPaLxHD5mTmuVPw0C1Qt
vJQJeFFWMmbxQufxVqYjgLbCWttDdWOlRG7d1ZXXcz+F9ImFZojH7uEnXWxoFaykBt3PV0KXiNLP
WWOzuEzZjdOUe5QvVpCkuplQQne2GFAGfcPiCaAXt3R2KC+AkOZGHbW2ZFjJ07oPUEKYUtxhUcxl
EN6Q5KlZcrcPHSbN4/UY1oWDEsM+84zcJZIBB2D98aS1zxPRhgwmoVhU7WfAPFi0ahVUim4mGV0Y
7J4hm91+9emf6z//cnFVL7SXB/v/RkNq8aqA+jWLiwmMN2F+8zt4gvLq5LY5XCvkW4HzGRMP19+m
mXG1+tVa1GygTY9kze0XyBh0cONIgVGcblsf1W8ZyDXlUs20qKUwwwbncBwxYHT+mnUipvYXMiVQ
nV67610G6KOBuwTkuzSSmmQcbE4Y5GOH37QeboCoC93RdUM7K0mYz/3BCOhaG1QT5qrrG6dcWNyD
/UXJh1u3LyeQeLzbqQFq//rM6F6ghHlmoZZqTWaGY9OOLQvwPI/LuNaK0D1cCfRBBhcT49Y4zuW3
pR1Aj74P2NrQaOL7PwWlXtSCDPjlgpnnQQzHfOhWisK6OVZiu15gaTJNjXG0OEABdmBnsSNgt+5Q
IEKWrHdvaVaxB2g/rNG9P162VK0vla7wxspnxhHcFhY1PfQ3fQqIC+HzHLUdjHU/M90I/H9XLzjk
S+/xIEWlIltCaybsXM6e3FWFKFde8fG8ULVcAQQa9MG8IIPbyQQzh7xPN+gbfyrrUrVUMTpCUINW
DOWP5suSl2OUdv6hv6gq9Xa5kq10X6CEONjStOd8yaD7WIbd6G7cVUjAxyuLqlUJWQbJnDkei2Fu
GckS6beYNrCi2fn1cit88xl2PJ+4OWAWAiWy2yBInMTGBm5n7kYM5W8vW1Y2D90AKXHN28mqksFh
cSaM+zaoIw/Nn+sLVBcIyq4NoPkwwm+XxdABPHrZ21x6u9RfQm9ZE4b5eC+igRLcgw3r8prg9GHb
cEwRd5ZFQM19YuQntAOi61+hGSD1Kg5T3qKsTYx940Ixu/7BP7uA1Eu4Pycd40mChES8m7yVZUiG
+ZvZ0R+Oz+6lZ5yEWzxe/4qP0zf9z5XaB148EMiwTrJdpIvO0h1MlleW59+L2n83Uqreoyvf4aOU
sx1P+WLmGzNx/LByze5UZpbxm1feACccNt8kC8QperNwURW3pwvWdPne+fUE2rklTrkPh7Sp881z
X0grGpj1FdX1YZdVUCwSbVftiNkYZ/ixiu31UdGsUPVGzuCz7LrUS46YZfM0y7p8CLwsfZsGqJbn
zWivpLqPT2gw6/o3VS8BcPSDk+MqZ+XfWOHnm5HYD+bS3puE/xCFvK9QuL0k2E9UUJAwVEO7KceJ
trpYy7ke6icU6/Y7N84sz1aCQreclKzhMJH5pkuTI7X59yK3f3fNfJrG7un6vOger2SOvBuXBTiX
BGaM88Fjw7SRWRlTv3y5/nxN6lbtWMRkMc8C9OFIebl3F9iKZWb/k1pOzKoaflD1uJfJ2lhpEojK
Si7qKoUa5WQcmWGiuRkYT/DtWis/aEZKpeY6Aqp2vbUkR0le5jkNcwvMKHMlaeh++SXtvjsfB1yK
oAHq9CjL1kQVsB/5nb1YbHd9FnS//RKV7x7fEiuH7JTMYuJFdjHvrNracM9buTNqYpte3vru6b2T
dug6Yeevm+MIxHtXVBDSxyUVYXj9939YnUaUqRxca3BaL7XwAbng1c6ZG/KY8qw5NwtKKrZIoXBa
AK6bm5QBTlazJ2jCLOi71WsOOboRVM4FnqzTYOkq49iVBOJxFyghEHRBTiOrsZbD9c/UvUSJ9Sp3
zG4kkDYNXMyPyLdFzjdlt6yMom6RKbFOB5H3TUWSYw2/Qi+HkCIxPnnnplQ5ILCRwGVtMIB/XI5w
poDf0ppWtuZnqxxd2dt1bV22jt6DQ1ESJCg4Vd6aJfPfOtkHO+p/nE0MiutcLey4cYbuPimFfSi7
1ty1o23cwQuJn6vZMTY9TLGiwEedt8m8NzRJ3CxCtvE3M4FwgFlU5OhTTk8Cvn05VkbmrWwwmkWh
UtsMv5wKScrkWKaPbv6FWDfWWuDqHn35+7vAzZ1RFo5ZJ0cCdzO+8QywtlI3B3OYUxb8uL6oNdPn
Xv7+7iVNMJUFTVEUnpwJeOtAZr98mVnP15+uyT2uEpd9B+vTEpL2x6WAW2VjFHd1PgJvkwxvARzn
rr9E8wkqvxrksCxPCVagR9iNSKdtzeqVmNRMgcqq7munb5DbEjBwz6Vbb81mwVJbY4ZpRkclVvtG
bSR0wu47z/6G5hKNzwByznJbDC/Xh0b3+5XZ7U0Th5/u8vurapdUjEdogX8xRJuG11+gOUCovjPc
RIEIWlAszmktusj0LP5g+C2HzKbRvKbLABwHbHaGF8nstT6GZthUTmPv+zBT8RwDMtPGqW7ZQzm1
e+jN/iSm9Xb9szTjpoqbEE6IZwJqfCwaA/4Y5m+DmA9LDwmd68/XLFlV0sSvi3SmGa1jo2v9qC6t
o5mVa5KWmkO2yscMhmKostIt4yKhoHyioPTdK4Zg28HrMGLEAaSlgX1FXprQ5ch4ubacdWtB2R8L
lsy5cHCDLoabsdh5BGAogfr3L+iob7p8bcPRzI1KP68aFEbmFEVq2kyhzOzIbSCjbq2V4D4EleEw
o7LPZ+jd18NsX+4oLUxj5uHoQ/+gwqWE5hH8yNJoIdDXTWDw82i3qYVTmztEgdUGkTOJ5qYqPP/O
73GWvr5WdMv9Ms3vMrQQQA8NEDmIvWHs9o4d+M+9IzkNS3dBd2QWMP65/iZNFUHlrGdwixsKE6VN
CpdaId4YONqezVAJvuF+E11/iWb6VEchQBMMXwwVjjkVj1q/DNHiD6vy9frTNYGlEoUbeKCR/3H2
ZT2S6tqaf6V13lFjBmO37j0PQAwZ5DxUZtULqhHMaIMZf/39ovqqlZubBK2UtrZ25q6CCHvZXl7r
G3QalycbaIwbHadu2Lhtsb/89LWVtbgHiBqwImFY1clJZVX7Xk7qR4OCXmPPxlm1v/k5zJUKrdiS
r1Y7JRtt4ZV5cc6R8S4CdAPIR1a09OQ5UAqE5bA+gCnTPMJ3mh6oHFBYAsrtc+G2pBKTHs5kihJ6
Qs50UlAjyDvlmyq/TulGHr02R+ffv/s6mYwNuNtmU9QYc3XTDWLwhZ7TjUbcynJZookgwWnlHozk
o7w8mN50GOLfoKsFbrwl9rz28RfbHGQ78prCezgqG7nvYm8/xPTpcnytPXpxBWhRe2+qAspg7WA+
gOp+n4GotHHkrI3L4gaA4vXIHE7wsYcXgT3f9A5DhzL2lnLKyrpeEloJHI3HuvCqaATrA8DI2DOC
3vj1qYFZclmZncNmtTG8UyPsB1jW3lHWbazplTFf2qdggIfcKi3rNBpl5nPFFVSGvI3F9CHyGofJ
kq0qZc4hrQH++lh0w01eCBkkqfUtkciXgDpkbQQMbnfdpUbuF7BOPkCxc0unZWXGl1zWvJ5MWA9D
Lnuc6Oi7Nv/Ks3RH53HPTL0lubv2kvOwvlvMgPDGutOwWLPd8gcclF9bOBRzqCnZWr9+bvLtf76C
EqsR89kkEjoTnZ+Q/OBmw+dWnL1YzDxvhn6gUkXYXpvDOKdDyArvMzZP59lfrGfK9OiiO2yeuty7
NVMGlLFxMnvvcHlg1pbcYkmDyNq4JdciKhMnAHMOCOf8Osv6z+3TS7bq4ML4xyzIeOK18bVWONdk
+ufyJ185SJcE1dylcEJK3QG985QGHk3+zGB4+cWkHlnijmDzQGq3HIzQSI2NFt5KdrokrsbVPDLs
2rCQIDSg4A7q9j65mjsvmOcDK7bo6X9vPh8ULKzzQnm3IKaz1+sENiGuDV5Dd3EN7/A+5nkg43m4
Q1UdPJMaTfW2tzXk5LjC1QX3l2SU5XEmI7suhm58nouq873eLqOezh4mlhXHPq7G73I2Z+C8DXLV
dj2FHrE55jsCD70TF7kofbtski+J56YBMOrmcTybKSLq4ELqUGOnbUJDOIJ7V06V6qOIhXuQHkwj
3eonLJ3GvVuw5N7WhfmT9MUjeJbSCIgz871tDPKtSztxBJBdBqbiU+3PjeFOIWkykP1I1R6p49j7
eijmg2QmdBk7Ml3b8MkOE2m1YVYazV6mZfeQjHq+r7rGoWANEWNn60HfGKa0b2K0THaXY2xldZiL
bcNKGyY9Twwn1f5uijfPvAO9YGNfX3v2YtuI444l1BmqCN4kAHO1QiDhg4IXfJx7JTYidm2RnF/+
LpLq0ksnxbD+zM7eg1Qh/JiPr9Zoun4l4u+FCy2Ncp52tJ+3/B9WdvMldlKg8mPD162LaiPu/cEa
RMAIFJ7ronKhmb/l6vRXaPKjRbKYG/jPF9wSOo1KEDIjRRzuguU7W9d0SJK9Ow80zDQcB7rOYTmo
q3mygxuctZ9sqw80k+MLaK4UBwKUvxWfh/uhN+grAQi3DgbF0m92zLr7uR3h6yuc2PqOjFw8TcDS
mmHiGjKcRG7j1sF0KNOUhE1RVfdVrckur+H5h0sWulBC6eRVpXC74Npu9y3sD3zoK9Mrk3IS5rOq
cZvujL3IpfMlpzT/1dt1tWN0wLbiAOtghKDDlbeF1uw+reY2tONs2BUkG459reZ9ljsyLCCeCBI6
4ftyLqyw8Iz+JutTB2X0Qu2rcfzaAhMSOIXFbzyPjSfWsfQAbx/nCsLhVViigAcl3Hq866B56Xug
VQRTMWcwRrP7J6gaCSjzDUWIif05JHG977j4HNDGW8JV6rqYc8qq8QQ1yTBLrnnbBTzbajivBONS
+l5XzcgJy1RkeWV+q1KbwVgh349EioilVb9xYfg4AaRLmIqw87GQTlJHhP/k6R433U9l3HSJSynq
rLeyEs4/YwddjhrraWS+PUL7dPgcGIkucSmtipmWA6zEzHT0i1af0qb0h2FLQmZlm1vikQuG+AX9
DDsQd9+4mB56137tk2ZLOWxlhpe6BAqQpBwuiWlEqyYESQO2YSMOFag5D2R3+RRY20QXORKrOzsp
Eq+LJFI7AcmlG247f5ycfVFTdVM3jeVnJFUhKYS18cqPA8pb4pXbs11SbBUistz2dmb5w1TU4eVv
s/boc3Lz7kgYxzyuklwPEaUDXAgfOmQTn3vyorQxuXGOulUpooEPD3Tk6ATT4XMIbm8JU06NjIyy
hQqdO0VID0C12pJNXonQJSBZm6kFBUUrjUCDesiFOLpNcm209cPlUVl7/Hke3o23aTp5qhQCFMT2
b4NdhJ2CzLVXO5+sny+Nj7SRWvAU5n0EuRa4U5ZwUmOdPxn8WoBNOAr4ZYyab83D2tdZpC3mpK22
zaD/YLnydU4SHPPWUaXW5y4MS/0OyzBbM+mbNDIG0u3LrgGISqr2c33sv1fsd3NhELTFk9LFXJRf
HWEE9gQy+8zDNP/yqcle4pKFBKCsgb9RVDc/SersDPPGHYeNTcH+UIQFl8ElOjnNa+3CsyQ+mY5R
IgMAe+eYux3cJceUNrcjs9WfAiLg5tUwo97rQ1DfPcWjahrIBZrGgz1M45tbm6V3pRNHPkERXbxN
HRu+DbVjRgyy8i+Vk9G3TCVlWGmQZAOITVWARAKUd6B2Y10nsx7vK+CQ7kfF5Sk1bfpF4gDct7mN
vB9Y6X2LmmnQ9y39kZCWfWUJBOq7SvAiwEXBexxNE/pVZRfD5w+ihsJ3yrq+HVOdhRbJsqNoQODj
aWrsHdfKI0FE9hWYcrCuk7TZURtO4H42tf01iMXFMa7rGIW6eDoOBIclrnwqvc7GgT9CMAysBu7J
w9QO1o63jvEn7yEC4w+Q0fiZTZa6S1lhJH4DJv9h9Nz2MNGyumpms90Vg/J+jDOP7wrJ3L10Oyb8
FE4YUQ/pWihTDHCAqAfQjz1RQiEF6pLlg8cMtY/zOHmBW3kJHgUw73dzLOwdNZX7p+Q1+gxD5TyM
I8fXp1XKfQ9X1pA2ud4TN69PU19DPhI6Nj8B9WqfSN/FQHfBKeObM1n2TrUDna6LjrDq2oxVc8+k
uHWduEHnABJmbKT1tVU41Ee9oEGL28nCUit771GjvMHvqhDeuk5AYQK1Y5oYQZYkRaCUpQOGhs81
kGJgbs/SqwLqNV4wNu28yzvSfrGp6b7orHOPc5NOYdXD2EQ0HVQS7dgUqATClxAg1yFoXIKZTBPm
A2hJrybDduG+AbR5CgtAyDBn83WtZPzsDFN8lFLNJ4bFeGzacQIbjooDqNB2yDIJlm0vyQ/XHeGd
mjAnaLjBn2Y18T3Eqse7OrWtH8ChsJ98FsMXr0Z4GLCo/Wl4iRlMqCJOAS4CLJCzNf0Cez2IjVYH
3HKreaeEw697OBK7o76y0hmymgN/KqfKH2b2zZOJCCB9XO2aHFCNhrqRW6hHK3GqvaztetdS2UNO
Gt7bdifanVdm5LvG9W2XlkX/MniK3fRmgkGFzfhx7Jh3yhTcd1XZeztPKCAz3Ho4pl7XwB2mK1sg
Hvr8UORzcQOHBXsfgwWwT+JEPmccn1kUWQXklt2aQWMAITChx3QrDLCYuHLyu4pIXJOptO9sBrEp
XI4Hv6Tc6Peg9JqhUxrerw4VeQjDtxDALFPohytnGk6WnOYvSY9pMgFNuXdh9XEkvYijDM3kwHBi
73YmnvfozGDYtXZtHhuax6hvCuCkxdDyMCa8O7qCd/tphmtr1WAEpSmLcJZ9EVKvbREGJt3nsgTu
iVPAEQLZAu7OWN3s5hLKiyeABx37IO3ECnlu5TCcwV9NW4gPGQxBLfIqDkBALfamsK2DN2roxgH5
CkNSu/8uvKzOw8qei29tkpURzav6Eeab7UGZdfpKJy5/YFnXAW8SFXCnhcrLlHgKhQRwoOkeSspw
NZrgCh2YhlPfFaoQYHKRMU78ekC1O5MYm6DthDkHlFReGZQqrx564N6KHXVz+Khxi5IQeKvxS+H2
5U0P5XHXb2xzemRtSw9ZVhlP0AuwgIezTNMFNIvAksZ1nfZrkTbxN2MsxlMsoUkU5Laa74YmZeBF
kYnfY2nA38eBKiJ2GqfIrtBPZEd37tDzGOXUQNgcri+4ZINscTsM2J9AF5u9Y+GVoruT5tz5Vdzm
ZNcalfiennHnamY2cv3Z6AnIM72sQ5iLlhWuRcSSQae86WGqegDsqtErzmYCovrzufNxkSLaHXq7
rapHyD3Zd3EikKdU4utIC7mRg54f9EFVYMlzKZmMRcsLFc1dc80bSIXw7psRl08EmRfW7RZrbiWL
Xsq/QOaka7WDwsrYiwdHe/skb7baLCtlxiW5BbUHU2UMZcaMCrZXmX3dG1DuaChNUb5pr4zZvXPi
4VP4FLqkDhCNWk09wrBP5U8AUO8s465wtxpdH9/OKD9nke8SLqCN7bNOXh2Z0ET7w5DenbRjKVin
a/AwO2NLwvXjrBSiqv98T5J1EDYoC1zAE2A2oSLW5d+6sn/+TNTSJWWAMlImSTJXcDtyd2pohz1p
Gs+fLeiBXX7DCmKALrn/2ut7qXO4Pomxj0+p1ZQoMKfyy8Bn0xfYf66HtoomjZoMJFeuq8JOjnLu
9a7Mh+QuhyLKbdWJrTvi2rQtmg6YJtANkqGMUmXcKQ+nHZlhLMX0i+Ea95e/suWuTdriXm00rYIk
AYEDKQ7Ap6kbvJtBq7gJ9IBi3Vz2Q4+uMQpqadE1UwAQGP+qxth6snOPu77p9t13TWta+Tmdqtum
wh0uYW356KS4dYUkn+zvJWesxMJH4dxvZOPAwGry6oDJbAZQvoWhY2zhwmo77KWgUxcHDq/cq8R0
2lcJc0AdAkcvHSCNSxn746BNJBMub3eoyXSQfLLj6r4zyPjgEi6CFLxQw7cKkoRZO45v8MFk5s5o
SvYK7aRpJ3sa70x7NHyCTuR3CHexb2QG9PVgqKL5wmxWTwHx9PQka1eHE7T+UFaEkHTVZ96xlcK5
6fuiivIqkXddAWiFMZbKDSyry8Yw6zSEO9B+Un7VWBwfvTbPhrRdY7ym5mxkvqwMfWjdugiEk0CP
p6ZFmkPopoofTMONMeRUv5ByIs+GYoNvWhJXCJbda086R8vseFDUzPplQy8n2atKDHsPLNun0TGh
g5eZzRFK2MicxHwaoOFwUxYs9QlaeycUSPkVlCFRywDvzWe4iPmmlv1eKDai9j17Vjh3WXnfQMo6
rBmQKbEhjEMJKwOf5a5xo91GhY051F/zfk738ySau8ku033nkWqft8b3XKX1PqV27PppD88q+Awr
qP54VhtwIAah0smTzAcJ3L43ZqzlTtjyLScNAwCXCO+ewBkQFLNmZHddY8GMRKZGcjulg+UFNZEY
OCRxcJDR6tZCVg8k4lhdt6mqoHPkYIMO+rYuUujCwHl4Nkrryo0T7G/5xL3kVy1a99RaQJiD1aRQ
Dc+8zgkUr+K3acgMH35qTuAwRwUGSB/weuAEtxSemLfm6HC8f5iOUBjXz1bLh2OeWt7OghDnqeE1
iax5cva6zNsoFXXxZELIcA+1PHGFqHICg9ftMbVVEaSxk915w5gEdOwh5FVNnQ+RLgmJcundOI5l
HWRt6GAShnM3UhZX+wl/OtJWMgcWXERvBmkjj6lG50gHswl6nmdvwIOTAMmT3OmxSn0I39sPFeYX
BFrrTg0IU19PLRiahSkp7PJEe52Ocb5raOP8LGXv3JRmZ0L1A7W0vG3oV9t1s+PU1NlZsoJMPmtG
fWu1qXHLJygl7b24FD+yFOCDHLnnF8Mb/jj1kB8kHK0D2vReYDkD2VfxKG+E7sYvE+PFXU1wBQmS
Ya6fDDhToOEF+0HoOKJsf3Rj1oPQAXCeL+2aubuWMXmsGdH7YrJ1aE4KO3FRxC9dFvcQzSmsAc03
g2Aj4UT+Ihzqn4HkTn6EJKSyww43tee6qtFmyaB8o3yHZ/UzMs+5gT95D8bCQHR/XZjz9JZwEz9z
xyEBYVzcGqWLnwvoacFQ1cqQJvbxMEHUquUVtsakQPsCvl7kx+VteGWrXzIqmJtDDDNDi8s4f0x0
bOwYluAD/HHqjQRj7Q2LgqOYEY8xDItOatYuLpnKDKyyP/V8fGHJuNVH+Dgho0tqGbo4TdsoJH5F
OTy6eoaNgX68PER/W1f/M6mkS3JZWvTc1R3K+/ShuRbH1qfBvvWvoIv9FdwmFdoP88k7GYdq95Se
jmdd1tdxA7e19rUWCXOlAOepe1pFVMM1HTxIZyuDXTl9lzyzKWta8EXQeJm0+ZTq+KFP7ZuipH8u
D9rHSSxd0sGwrq1zUUZGMDE/0K4IYkIeM6l3TWH7ZTN85eaWNuHaGJ1//y7JxBHEkcJijEClb8Op
mZPQKBy2v/xFPr5R0CX9a4ot0+OxKcG/K06E2KHJ7QdtTYe5/qHKrZ7/2nAtyqoFxOkITM8GQPOc
K+mUlY8622tjwco+Gx5zu7pPinbLE21t6hfpXY7LHo72OY0YDs2vMPW1XpOmLkLV4mi9PGpr32eR
21UDTTmQ7lWEveuRcfNGG/y1svShbHIwTNUTTba069f2l8USgepXKUVSTCeOG9jkIUGTyW7sfopm
S4xt7Q3n378LMNK6s+kM8XgC0vo0JuUxHYtja2SPpKjCy+O1EmVLhhUxC273g5tFMoc2qFWE1nBK
0dGebQk5zS+XX/K3pfHBRrYkWWWkNGxVCjNq3uw3dTs/56chQ7/a797G7+3diX9Fgmx+u/y2j9tm
1Fs06BsOOYgGrg1RO59VFXlTV4YPt1y2n/KkOpE8UbshA1LUL7LegH69IZoN2MPKjuAtVpPMMgtn
rfKQQVQnQe2jm2c/L3+rlbXzVwnzfSwkNuxo+UBPIn2z+XmZviL/8j/38MWqQUHaHlQ305NVTc9i
qn5PHcn9RH1OHIouiVZN38eN1efeqXU8fSDMpsdB2fVGF3wlhpc8q8GGnauRAkuWe1QewODI71PX
QFGqnmXUgXL/uxTeVqFnJbqWjJ0KiVGHjiA90TKGo/rPqW5xTZrgtpEGtmj90VBBD0+5yxOzElBL
Ek9Cx5TVAxpHAlB6H5Xq9KsFpb7vl5++sr8sSTw1L3WWZs54Sp1fE5mhrK3PlUef11us8rXPf/79
u6jNBRu4rEbcelj+p3Ts7864ZQ+2NhGLZQ5NKtQqTYX2qcoCZ7Yi1MMfOj6jeZM/A9ESen3sD2xL
Om1trBZLW3tM4eZljqcOiCWvgGo32iUcThggIu8vT8faYC2Ox2GCrjaS9+lETYoMX4gQzaYtd5iV
Hh5dckMmVtqdm8A5vHecbhfPkxu0fdOGKh2dW5jbtWGr4DoVj1n1DUK0Zh4y3FJs322N9LaCBOmx
rHq3wP0paV71GDtXcVxXUZu12VvnDtUvo2Cf4xjRv5Wbd2FDjYGZXkuKaOamAOBo3BkF1xvDvLJd
LGmDJuqcaW8ZVXQmpifoZECH12/SNBhrclXLLcLFSiay5A/2aRxnkJTvYMBH9tStDiitBmOX3LI0
Ozlm/8V0oUX6qchZ0srcKtcmqjpZ1Lpvyo4mEDwuP3jl1FmSyWQPhdnJOxdp++yqqtXLaPFjz9Jf
lx+/EvFLLtlsEjpmo0CvWDiAwLFny2z/XH70CnydLqlkzPVaVk6Unaxz3yoBHjSAUESxqwzRHlHb
EUeQOTp/LFHfdKop3sl8dI+XX76yWSwtOk27ZH0z4sElpJz8KoVPBvDf9xmZTL/M5o1EZy3Czr9/
t0oaUveNcEsZ1ag9VGMNeaL+CipiuwL42IqVJzFu4BfWwmCR6qKzERMx4yI69y4c6x6VM++L9Ony
YK09/DyI774G6+y5tDOG9ZjnXRArKKuBlP84zVu0uI9f4CyzsmwuHOg7qj5K2QH7CTgSKJflz5c/
/cch7CzzMt6hk5+7uo9Em/l2dZuXGw/+OIacJe0dZjKyTFVdnO9/OJcbnST3bRObf+qZpA/QwywO
n/oGy+RMwJvSkRqGiNK8z+skLFM7+NyTFwGKFls76l7riJnHytY+AKob+9LHe7izzMIg6z05A4cF
XZI/OdK8MuRT0gP2kMNtFu3Tyx9/JW6WyZcLoIE7xvDW1OhqG3/9Lxu/J1sq6B8vX2dpFK3d2atr
E/Z/acd9y7oh2bORgQxRdkgmM7/OtsCca4O1yJQGYjvA07c66jS0/eIrlTghjFSCGTD4zNloq6x9
G+ufq1jLxIrRZ4PGNkvIVSkncRz6hO9No69PqrD1K7riLChTnu4uT8/aGxfpUtb3kLMvYUs3NNl1
Q9hzZ4vrxAVhN09Q/KUE8oZ0qzO1ssyX2VPtTD2XAnuIoSTA5dTPnY1K28rsLM8KYEcmOzaw/NzK
7G5M0jVBrOsecq7oSPWpme+RhxmfOjKcJU0WrjCi7zylI6heJMEMmX+/iXtxYh4qr6SiQBS4Onsj
Y7UVfCvb2JIzm3tw2nIyAiELuHPdWsVU3ieynfd9lVi+ggPb56JhedwbqlGeMaZ9RFmo/G7YzeCa
7MRdrjZesBIBS3ouTBYG2cOwIEJs+x1RPsl+XQ7klQhwzr9/dwDCwwSYrh6xxYbyKkvcKyHUUVgK
UHlJVKjibuNFKxvakoybOCwzrLiCtx6cdl19D/hLaLmHy99ipZUMaad/fo3GLDGdtdtFQA+NwLuQ
8WhDO+c6hyjxVTYble9qTHfOSpjYjpzeqxydM8NG0Um1ZNjVPfq8nl1vaQmsSPs4S59az4VXggPg
QhSzZvLzWBw6Ne6KBPMH8aav0lDPRlnuCRovqBlyLGvYml0ejLWRXmy5lmVNjrCxqGHdFZj2PVgf
rLq6/Oy1QFzstHaajhAGQ6S39Q8mvtviU0ke+j7/nD/AA4fMseMusuHnR+sXSB4FZIg3RmTtUy9K
TIBmQiXVBpi9b7KdaYzHBr3XywPyoRI+NByX/F2Lyqm1PNZFcw0CHgr/4P5DUDeyFfx00a6X+1nI
dsdra/quc8PB4QDy0w5Qg+xqcrIhsETJfZPLbpfr0joIWAP8uPzZVrY/exEIBLZlVTKdDU5L6BJ4
5tEt8oAUR8cknwuHJQ20Ba5rbkYDi7o4NUNI840JWxEEdJYMUEdPhGcaD+6Cdiev8sck6p9JWIXF
Pt33Pg2HfX3FT+2zc82i5lAFWyW2Dx3zzvO5iJXSaooYQFVkRtf2HTvoK8Bg98NNkfrQv7uRUbsv
r5L74TqLqp0VQdl0x5/rjRIu+csR/Z/FamfJHc0ZnYu0T4soSaFwGIwxuubK7V5GL0tgFUGQaaRg
Dt1bo4pbeLnzagQ1xq1upr4lX43EcFlAe+hms75yriuTC2AxkEjCuUeUZzcd6uS3vWGVUFqUpfAp
XHr8QTkMBlZxxf3em0XQmpnE3XS2H8ai7MPCSefQMLsYgNYeTesYgEibONBeUe54l5RW/6VGN+oP
J3FyI+EN8sbPHC8XWh57Oogm9Bzu+S5P+lujTop9Buil3zPiPZs66QN4bgi/PF9YC40W0OiOxb40
zXEn5qE+wvVxfKl7KClmwPXuBABOP93OYok/wYnoJpsk3XtNPt3IurR2zGmSnw2AB/BiGCAWAx0S
+D7lSla3Er3RJ9z1DNPPXdv4HhuNd20poAETt4Q2iWZW63tzl/6CTCj3AR4wXmwYt9zmFMgMY3CT
oJPxD7f0yKudWnByidP5HlIWDLRSAG1m21P+SPoMEifFNAB1S0rgvnQfzrXU14YzAy1AaGEcmNm3
j5P599bv6LuSDsNr4s5VepjS3n5Dkgf3G9NCTBt5GTUqRTmxRoV07KfqtamaeF/XQt8yp6CRB/Bs
gD2ZXxVjYgOcUAG+0kLTbzflnYemoxBTYAEWGfsTtbtwqqyS+rJJ8Me0p/odjGPta2bY5ElK2F/6
4Crzk92q12TA9oF9KZnKyAU0D9rmA9C5l3emlQ15qUuQmo1DIOPDT2P2MhbNLkuTjUxp5fBbyhJA
7xMkXkPxE7TtMt9BgbzOPdjKfE6Ew1kKE7TaFGMFHEM0iaFC69h9y3UrNlADK6ptzlJ6IMuTdrI0
rhUwUHVCkEmT77PQ8S5WsLCJS2gcJjH0jiYypGFtVt4ed3K4ehZQBaxLx7gH77gJswoHkdmOZaRd
bd2hd7el5Ld2oJyn812yqLpe1S3P+ggM1xi5aHaoMsbgTq9VmMbZxhSuBMeS5O4YqAfPDfyMGYfT
rriNy5fLUbcSG0squ5uMNRw1a2jiZVgE4GD+aAVCXrTexnG4loYuSew1zL3joW3sExB1RcTsej5S
3GfC2WBAiVfgB5MsBeu0Qo0MoC82oN4EDOedLrrxYAPbdTCST6aB1nkU3k0WgD1FTKYaZ/N8Jaov
hRR+QjfujSuBsOQ7l0gCJ1B+smiUdzaXEWfj1VCQA/jdG0Hwtwz70Um4SF5SwxtFfY6CAevrGWAg
cS3jklzJWBpHBlnRxI+15/zkup1fcHqUuDiSbF+4henDUMDDv5r2oUYRKMQeKcJyckEVrnN1LAgh
8HQdxBF0lP4gXFUDhq6ABEqTGvcSNh+ndu720Ou0HpQ5DT5S925veNIMu75JXrlrTCfVTOqQA5l4
w6DdeFtY6LgKaaWBx7JqJ+3U2EkX6kb1zHiUkZ6FXpMSwOgI2fE+LoBHw3/1RmYdUQBrHlLAwnZg
XjsBB1Jro4q0UqZY+rQ0DBml0SGN6sO82gFw7t3g1g0mweZFZ2Wx/t3J3kWZBs+4TgyU2QRpYZpL
T7L1NkLg76f8IASW9EeVdsAcckQZ+re99oeOuNWVgPXME4N9VuPDxAXMlCRxyFtp85NuVOPPWryW
XXa0QYf5IcycIEsy2vkkXNbsySS8Q0GkDdSZ3gJhfdwLtJc86GG2hl47o47sZpKhLNpyJ8Yy2wFP
6RxzAM1fzZpzaCqlL5Yu2o0b79petriIZbVpaugGcRzL8fexFs9Ob75M3N24OqxM65JhXDTAr+sR
ZTuRgN/1GmfPl7fgtecususihyNHmuVoFrXVvkymnZtkG4fnyp60pA/DIcGC2Rg2DLQffQlKlqnq
HYyrD1RtAZZWBn3Jmk3LlurOGHRUTbc9QGkOTCqrzvxcUvT3UHm3lHiNZCuvzqVSYFQz+6jVr8uD
vjYyi610itMSyrZYo8Aln2zp/tRdt4NTd4id5lMwCOevneS7z96pVKO9iJMAKARe3RgyD8zyzmjG
oCm3GrNrX2NRI4hFDtXVwhaRnukTncRv6YxXedzd2tkns7slVxYsI5oOrZ1FeM+0y4vZ3jmidzc2
tJUvsCTKjoDL10ZTqZPgTrIrW00CSO86LzXz3C+zR9TGSlgJ0yVjNjPakU+gyUVOOe9Yciysemdt
iW6vfYlFwZAOTtUnkNKLSFzZvs2GZ06n11zw0Bqx2V6O2LVvcH75u3Dq4xKbG0XEWs1eV8ynMgli
/nD54St70JLGBKQ9PEKIqSPt6dh3ZMN9nMD28fLT1z76+a3vPrqlIAMsWaMjTuewhY4evKw6ZyPB
XBv8xUq2DJhLlQwldDntvXkPK9EhBS1jf/mjrw3M4kzBPpEkuH5jaimkUegQqC0o0dqgLJZugnxR
pxYK8W32aqa/Y3gI6y25rXPgfZAlLOVOpq61xnnMse93Zodcj4hdl0r46aEKGnJdi2My9FP4d4j+
98/x/yS/6/v/+9z23/+Bn3/WIBSKJNWLH//9XJf45z/Of+f//Zl//o1/H37Xt9/L3+3yD/3j7+C5
//3e8Lv+/o8fdhUue9ND97uZHn+3XaH/Ph+f8Pwn/3//5//6/fcpz5P8/Z//+ll3lT4/LRF19a//
/l9Xv/7zX9Z/UXcmy3Ej6ZZ+lbbaezZ8Bha1wRADGcGZFKUNjBQlzHDH7MDT9wlltlVJWffKrllv
elG5KElkDIDjH875zuVp9r///ef/9YeXN/DPfzwWbfZmTf/tb//m29sw/vMf1BN/eAEGnT7cdAzi
Vlyyy7c//4T/IQMqQfeRvudpH19+a/oxxz/6Q2gffxmYHh8KC//i+hvM9OcfUaUAAQgu/1WMYQL4
f1/bT9/Ov76t/wXI6p0p2nH45z8wCPvp6sDL0hyeAu0HvlZK/u0B1VQo84uetHu/uVsr/TL3MMcM
+bq3M0mMruqIk5LACV7WiVihcWyG7Jl5zSUPPf/IenVQpv7eQoUVOriPsFACW8ipHVK5bDSr+mS0
AIesTmyxeGFm2qj1IXAK4HvlUxMNEi6AzEPhDXMpzNb6SEidLHIQsSsuLioiD3nT3iEa5WYlfgHQ
fIb9sjdHFYC4EBluEYzp+Blc3Je13jE9xZffquAfqlOSbHI8z6KNBl9GnWySAFRdQhWCAAe7U7V5
bAOYvdNsigUATulk73KndwTptnqovygYoCvwESD6hrgznc9qfR+7JuGluSO+2Gf8AbPYuCjt3YWB
5qkmMrk8OPEAutQcsjx98iDX3neIJwnJLGogltQxCECptQSAqGK6IAqQNS89I3ZlbgIYi96N917h
rRBan7xqjnP+4AGfohoV4fd5VXOmmhwEETAXGCjBvZtu6/dK2PDyt8ex3tcGDLoMlTWFRn193GoT
+hrAhSAdXhcDA3FebI8VWL+yG885dEmkBLm5wQe6eWnilywciQ+nNvnk4cvAK5ILfZEwjBfeQz09
wFHt4QvN/eWlo/ephwBQ/OIA6DfVywsK5KEeTay3jy6fv9R5g6dhykLeywPWTBHuhx0IJK9920TL
2j8CfxuBDZfAXYyNj4yA07uBC6EO1UhgaJSHBqQAyJ7ncze1X6oSZiyDMW0JAr/BtbZeOP0zGABI
k626DLQ4fAfavXR+lUxD+a7X4CkfvZcf100t8NPwdwAHCFcDEnch71updhNFC+uKejoAJLuX8Fte
3m3Zei9jHzzVxsFdZJKOcZjM1b4bSLKy+dzq5do3n1hhL6mqV7NLZtwBs6+PTZHDxZdeDx0Mmyhs
9uUq9xWsdn6/JUtgwtRvH+cyCzFhTZbennNVJ/5UfIg2C0IjSLJgkWkZjPLTA18njErz67YcWNT3
/rEUwEqshbgulIZvb8UDaYU1NJ6qDpdTqb80uVgfBJYaRxU0pwYebvi0On1q8WfwvWNPvhp93SAK
ON68Qsa1mfLdMLf5rodFDn22aWMEU/B4mLp016n8MwAIMra0VuGPP+xFJeMCmaY5eDZ7L+jzXaft
MIab53J8FWsbNXZ6zVzwbZw5AAFa3LW4ccKBuiEpkbD2MMJyklxeEASW6dGoy1XQqDZa5va7ajHv
bsASuSYB7l3uN22s6dJGpZRthGgwjJDGsd2LJiiOmI2bg0pNvgMAguyLloAwPOomJC6N/XY2B14W
8g7NsH4sYDhKuFSx74Kd7URc+dveszaq+2LnVeaLwmKy4VW0wYtn6yxBivBV7QIQHeoow8KIsO03
ldx/PoCZL6lQoF7hRP+5LiKFRNELXMc+Jbjn/Yc5YGGu3pGOBT+Zw8dQPdSgKHhkeyHB76zY9JeJ
3J/nP5ci4Iwy4cnLQ+jfyzLeqBn29crsaSD2DRguNl2we7D+Ls9xnZq0DvN9MfDkcrq6Qe/yjRaH
fhuHiIB9Ea6uu+IeBxtknFiUedV3CMbKGLuCp3lKMHF+0uoSs7vpmwLe1stPKVmJJuiJpIg8zi5w
qOLVekiFVNhGYwCUbGudXB5DXovYKs+2j9ozOyzsri7H8lj7x7GYQwRMx0Koo8RziczqramHk55Z
KHDzXm6cbdTHlmbXds6u03lNvCCPi0Idhm6O/Cn/uuhnf44g2Ar92hyrDBgG94BrLIS/CtTF6T3j
Yg/QTWjwdFWlimqF2xBJZRqb8gKWRqHkfhrci13MYwAhtSzFDePyJnPqhmf6FFw4fz0gi8E2e3FX
qIg0xA8XL9kC9LAjFljMPePYOs6dj8HWBsz4d6v8o8NxTYomyWDCBZYuXOr3tbGPlzck8WDV4gq2
VBcOTXMah/azNvAsBonZJHyR/ZXl9/9WzvxVMvx7ifBzSf3nBQIYiKcUxZ2BK+XnC2TAKB/pJ6vZ
l1PvwhmndpD7fWQUZETmd8bDH/3wv4rVP38buH8BfpFPpf5VfOoNkMJkm2/2yugbsFRw6lU0ypf8
Higo3IN22ned2hHhJS28q53YufR37/jHW/r7i/B9jkFmwMSvbrhgANgF2bUGGJsmhLX5wNce5vMU
VcUef4BjyPz4Qi+Ps869zHUd6ZInNYHyfFTLu10UEEF4WBAWI5ADD1LAcTSsAvj/eKr2C/beCPkO
6YrzSpFjTryb1N/u8mE5XAqEboRtUC/mjfHX2aWQbVxgOn7MZjhnC/6UMhg0ZUTdWYzmUOYfQrxj
oXnnyWWvwXwsye8C439sd3/9SALJNOpV4NZwKfx8FbSUYUCF8I89DO6hod6RA6rj1IQn2wZrBdgt
PNtl9fWQfxpoD9ZkEzFsATkaMYenZXHt4Ha/3D6uFAfdNaeB5h4u7XZvMhx0y8dIlgd+BxXltXDe
DWgGDytWhP/9pfxjzfD3d3EpnWHB5/Dx//wuLh7qSkw4ayfXYn9sTuiF9kw0n0mukqGeIYic3+ni
X9fyaZHrjafIwetRw47sDdwrnAKlq/cGgDNMcx9ZP964GTUnnY+s0+dL7dkuUzzk2e/23j/Pqf+8
LQLFQSXCSU31r9NkbknRLtKZPfCD7ysBs4zoCNr1kNEFYJp5qcMVJ+e4igOsdjFdxtuuswmk7lu4
tPSyCftxuNlhCn0UGb95iP3YS/7tg0X/gCeJ0p73q8GT1x1XfTaYPXYTKB7HmAoc5kFpv+QO+1pd
nThtcQbrm1aIY0noPsMDhKL0ngqc5xu/CRb+rAZvZ6HIFm1Ih4epahLBJpRh3T3ZsPrt8xfaiH3l
1QkeZkeVzdjd9vtczwD+TLEx/F5g0kLLNIZ9/+vM84P8nSj+Px5QIG8LUJfxxPb/NgBWW1pxwEX2
suT3l2qMefOBpae59rCdB4oQM7e5AJodTxRMXg9b1j/+91fxL4qavy4Gjd6Dcx91w68OZGktGlmK
l2CdiqznH3GaRr17v1TZtMiv6VAnaEU+BgJd+ARqgzOvspQ75OZ8v1TZKquT37ykv3eRwkMXqZWm
knvyV3ArRv3tnG64PqV32nT3kELCqnu1E9bcIYn2Az42mHLGG13r5Lcizf/wneC349vgAcWLADnp
l9u6YylZe4mrD4WnBlt8eJYtKkhNMOcW9+hTfdYfNrwW1WWACarfiLN+yHl+vvx/fgG/nI4dy4De
oHhgVBCrbc0AegM42Ohd8K0IRn5UM61ilyCzXVUOx2oesAb5DMLGOd/WwyRd3KrbDfczbpl933+9
nPoZb8LLde1XoNhYAKzGPFoHfZP2TWJQL/klWt0FiaNB8VdWx//rKc65gGZkMN/H/x/GOJd1+X89
xnl6K4EzH8a3n2c/l3/05xxHyz9waWMgg4kMsGTqsjb+c46j9B+cc6ZB5KAcR9+FN/TXHEfQPzwh
PT/QjCoEMV9u1b/mOFz9gZuFotLBmAdHCeZC/4M5zo/d/7+uQLCABV5BIDlKXpwKaCN+vgUAP6Fr
hmpm3zYCTwRdreMRoPT61LWWY2ZhZBGBQGeSEtALZPGMQGl0i07gZIauMFfs2QD8lGR6KJPANfY4
eE2mTsAQzQiSsIUDGZKVn/B3lltNsu2wqc77XGLy9Z4tpQopXxusTegYARXUJxwcwd+cMYz+yNz8
6U1q4JZwn0OpiRsdBeLPbzJlnae30tE9W3R1oMVgn/HhQr7odAqwaeptbZKiqFxjlapx3tU2vV5V
2yYOLcVX+LUxZpo8fj/527JHC6hfkL2ePXqBj8di0y68D3OZ+zsBVOY9hjHssDA+3/tVgH50krKn
MWwZQGmD/T/fUeAV39N0KeMSMRzoJVx6sv7WhFPa4gOBaipt8v5dYQV6cIib2KEB898cAmW2kIwL
pbsZAXYgeUngfSbXLBfGCWiLcMlSSCWb9ptDXPH30Qz1CEJnQ/v9usCaHw9saoAZMygoMdU52QXy
MkrQMLUjmpewqRjEB6VTY1hPtvsaLJt9RMQMhDNQSOdfTdUGr10JmiFgkwADDTTIIjFm0kLxJSbY
5dNqprEVUj8TRM++inph5Q5LH4uDjZQDAsshw4o2aO+qaCmb5gVz4j7qV3bpV/VSJXpt/LNvXHvU
A+QvMzpfmPpoHnOfj5HtV/TopirvVh+NZzplxUXYVn5HYDFJ2ilPb/y0hMtRZIgykZNmZzZyEqNv
cGcapPap1gXZLRsgQ1VaVXeLqYu4wgBj15mZg6eyuM+jLCB4WN3cfDgAuV+3NKPXcP5dqEnZvFtL
3r0IpMntuJyz5zEtSQxWEeTvq+dDI0FLb1dAql8hH9l2H4Fa5G0q+jHGBTNDgJZBNbLlMObUZBJw
bHj9FeGa3dgJRdAKpWTsT2zcFbYY3kY/iC24rIHXJ1SILWobCPha7oajgln2frSMA9rYuRhkMUTd
2OwDJxG5qrWpgOej2S5vsZVpSSN2OaA7x7Kt6YvvY0QnDR/3pqBwJtRe86UCfO5+wMb3e1NwUBVF
tRaPFmCPLRqKdYqqQgBQT9f5tPnSn64ApVk/62rcgHT3IQ0pxqCiIQcxJeE8bXYN2FLHYVuPm2Bf
Rz6nJwjkoGCU/TtMUAgcb5AjybnVkZgBDKdkvZNoVL5xHw+2EoAaGphEzm7XScxi5ZB1t9lcJXbD
R5Z2U3m3+Eh0A4ZJXneOAul6Kefy9GrM6AOIWzYqmu1DGXGcHKyAxk4n8C+bHcZDEUKGQ+AhRzRR
3fxpYfQqDdjXvi5ZzL3sG6GPnSU3m/aRqmrbcJ1ziDaLFzOuT4ANwdvIn0iWPyLi4oHl3QEk0zDg
DUCjCwAlxZmrKkxTN4R5meVhM+JmqlqNc61/atv+jZTLS69dF2rc7GGqZIhQ2j2YQFAaxLKa33Mu
nvKKfVnzdTwrogx2vkEaFXLkdwMrP9Y8g9F0dO7GjuRUrepqJhZVLz1c8Ahb/63hAuAfQdDQU4Wl
UBZ329BHqh6evKBNcCJF4I3hIsSKGbs6/zQWdYpBbv8kVjQsgQg5pKJY2gJKIA8eou36gob4UPMi
6vORw2zMv9ZKlRjjoAyZoGA/1qap4FFsn0SVSkwZpD2Medl9hWanRdpGdmHly7iq1ls6mldS5v43
EnBywNj3qlwWtEyFSDw5mkcq54S1dYZ0CcwkhzmIOIOzpM6v5mYD4/TTYsZxr+iUGAUHboUDs668
aLNf5Izt6cozmAHLby3rHsqG22gMcLyPGAwvl1azyBpMTp+1hOjXv8mL/KnkAlrZqv0AdRyC0I51
oWXpedQTtAgXru20POgGOReq2RfeFFEoewHJRMzkzGKoQr9sxrt1zjtr24erP5+WsSbnWS0zeld7
jy83dr1/gAzV7jwkLSY2Hx7GDZw1yFfCAWpKpvIEvKwhXNLtSERx7nqZSPBKZeF3kQ4cEqq7DV6b
Il5Kc882YLmJ0ajOU5xsqnjNCvXKrD2LAN9V0fNP5egnRdCCyd7cVj29p1NQxp5fXvXA/2AeGJyw
0M4ROA+cWQf7RJU5iObK4rZEki1u6kcyWIwd8NMypYaoCI60qheEVECP66MrGzbWJOMsb2cf0NLC
2ttlnk+WTJ8tTEEpFiYjZJYjLzCmdy5K8wC5MV5xvfkDCbtg2DNPnumqMfXt1UM2Tdd1am/azY+m
krxI3p7oQsIyF1uYN/N9hYeFogDLIEQtGTCSxzKIHxfsIMNxg9DfsphqpEimIyY77jBKqIJIG9VE
91HhpiAB9M2FZQbK9Uj7k2vkGcSHci/sN9xfeYxEQw5CitPXCJBqI+hnqiTHAX9CRA49ddgHoHMc
VjjLmfcjmwOhOL4iV60SD7WEai5AOC4kYPglW4m5RdDUGa71BRcNaQJc1h6efhrXaDb6h3LzZnzt
KoV53AOy1mvX/exyConxilCcN0yAyngVgB3IgKgoCFYddUUKfrVPzjpbCa6XKjRDUba7GWuLR1Lg
aBki67a3WU8PqWle6IiWgDf8BT0bYnzW1H/2DRimfr2bF+jGlQYqGR9QDURZUO4axQJM/93Z56ex
e/EtWNozyB7hQIq7xrvcyrD4mPVGYHKKmcCLJvpZrF20zZWPEVP5mSGWEodeDhsSJKyhdu1FgIlV
ycKHL1r1d5tLYZxebbT2CvoqPIg2etB0fPG7NMD1V75N/YbDivm7cbAfHcX0UmtMfyEJ7jD9mnFe
WvExt/rZrLUIrbRzPNj6/TJeD35s0pqyi4bRHTeCjL0J/uAIleTjlLGjJerQdsXdUNnHvMyf66G4
TomIVp2XYd7egdhd37T94+QNh9qVsYN7JEtBts3bp7WbYA0zAfZiPNhjmnhVybzD46u7Kn3OQpPK
Z7ziz8GEzyw1R4ZAaMD9cnw23qvLXVwVYHFX4/cytedg7K560eyxSvzsyuLBEoK35ScU24l9mo0P
3NTIQYV5IMpt8QVW5AErnVmECnlzmV6v6WQxvQWZ0Y644JG5me6hWgM3P1VRv1G09Hm8ORdnDfb0
ppGR04ALOlC9NUk3oOUaAVbdsXB5l3RlhyzNaQlnHFyqC7A2Q4UfdqS/g5vmvQdYMVoFcO2Z7acY
ez6I3FfHged7zMDIjKBXBoEZKzl/stcV8aJiUuwlkxoxFlPxUM4YwoEXYg8e6NO44lk0D4sPbPl8
mD0A1r0CI1gg21Efbx6Kf6GyPbS8z052wDLX/W6aKNa5U0IHr977Jm2ikmFIQ/yMh95A2aFoqI0Y
auykWfPXkdp9XtdXpG7vRY5KDKlh+NnjZXGFOL3e5bFaeR1mFsthYCoJtr1Ft5Mc5bYpsvcqtTJU
NQ5I4IuToANfTvveCyQE9+m2namQUJ7qLsAuFL7KtUu/OStj0qz3plgQz9prgrFtuWtXhg/Y4Sgs
Y4kjKV/b1waxTFcLR92Na+uaynV4aVCxHbLMP6ZF4UVz3+8864swNyaatvw7vDpwtbf9S0WmO6vZ
ixD+AUr1KIWa2U2sQvgzLkoFO0OXLw1yxPWtq33g9vIKqPSxAxjcOxOp/B1v7BfmUNJ6zAsir0dY
AUKUsrCsVQNYhpiizMD8YdL+HlLPl3LMDx7OZ6gdIqm6qBgbnLX6U5d6iNNrZr7Pmauw+fMOg6ue
NfaAEbcuqRpcqHQdX1S9ngXIhp3aQI+ePyls2ptG3rEpOBSde75kz4iS7BFC8LEC5ZgN5W4eVgF/
yQYigbsuuPetG3xkdeXFpSS7Zun4mQ8X+NPWXMMVggxfGSDEu5sPfJDDm53SRPd4DTPSmCNAXr+0
nV3Cpdze8Frf/CV7FQOW3QUGx9SATcU4ScO6nd/9pr7na37qBwxSCI5M0LelrUInwVynPcdno1lx
RTYap352HAU9FZ6HnXK3Hxp3agevjUSXPbVqzfdWIs6oWqow7wFBXMR6hi/HhoBwJhnH87wqJuzi
cbjCsD1wxMv1V71WMVXFtpvKCTkPYKK70OsVDvryiVcjRphVid0R/05hoKEN0m8dchPZ+kQ8tSYd
6EvcFC897x/qqkM5jyN3Gqt4wq4Ku4Nxt1Ru3k+lyZ9A+oVWYqglQJQgOpkDSD79FFb5hD6x8V8D
3QxHmk+Ax/sjrGAzu6BWZ3XfodpOeqd7sPcMdUe4bFpkROtmx4oi20Mrzr/ZUbJPvskh7KaL3g6t
yQ46x+ZjRAsRls7RkDovvS0HUXUoXjog1tzgEZCKgvSrrBV/ha+vGC/VRQtkKujbd2ikaAYORofm
dcjnLKrbVUNr4Ev+pOYGXdwMYXAYOMq/VWgwcGZcrAcoFvrvi5oubUS+8EtbDgyMIICEWUsRK9f1
5Nb1c/1hltRczwaRAYT6IgFTYjku4zYdAJgkN3pSGCa7tgIDCmnSDxiegKavHapF07XqtWBYAspK
IfahoYvBJMTzd22ANecKttCHxFl/Mh6MIyEJWPqs+m7+yrZ0vfLHyr4qpmC4qzds77x6dVcUs+Aq
yjWYwggcag8MrodH2G/9XREQfpi8LP+AJgtBBNgGVSREBl7jHwqvwRYyAx446hrjvo9VTm6btGYh
0+mVcytcuEHb7FfRrT2Ou159pJNwdygnAOHtTS5uwJYt0K84cGVdVeC0UqiJx0rxCFPJ8TCyQLws
HaFvhuPDd0XzbWuDiyhgGxM2VP0Ydi67GTk/ggH84hceQJZj4e3dMCCvr/MNS7jJzZkEi9v33eSj
sYJDoBwg05koCQ6LJDACTkaRxzErNbIVumqBmByPuzBrA7Bk7MTyfap5/1wEfv4NTOD5S6kcP/ay
mXc9OMORFB05b1NDzl464VGYLsifCqjZZUh0QLQBfqMDJuStxoneoelaUa9tc63BvtHVXTXoErH0
crgOpswBVpvLY7/IEXAI6w6Ln6Yh7hvzCWEmy5saxk+Dw3UPyGKGFmrf9lzCQZ6p4t3jJc5VOwR5
hSZpQgai8NIgWqtewaM8QxXgxFR+Fbkpr4URywJOLIpGqG1EXDKtIVEu0zvlTVuEeYO9moe5O3cC
8CsffT5etnsqVav2PR27nc6wSx2UvOk4WjgzYCfWMHcztpPCbU0WkJ6zebw2ajG7DfafdyIIstfg
Ens1M3XY2pf1fTdn6Wekp3DsRFDY43/sYUhpA8XMvKJNLiGxB3M2P/RrEZRYUXYlEjEUQhsEBspo
ubS8cdXSrBfe6yVoHYOyXPYX5CyiIYwuGGBtsvyMzsH/mGDV3q3pkp6MFV3YZTlUrivLntJFu9hU
Ut+KcfEhD/IK2D3GIRFztUYb/KNAGzt45zN0ksgpaIpbT1c4tZ0cdn3vyk8iGNu7CuKyW53BVliI
0rsVRi/31bDMp1xv25eK4kmn8kne59Rf96yi67WYg+k2MOv2Bc8HgcoYmXpxZQDUWvJqbPEMrYuz
naXPQrWZ9mMaLEpI1KwnMLnbOxlYEbUDZ88dRSmXs9Fe07Vfn0C7uhAQdT6AGt1miB/eiI2wuWaw
LqdDZLxhvkaTUhwRK6MuUZw2ZjXZ4kaKPPLBdXiy4MQc8tSUu86TWPq6oDxMq4/BfdlNJho9at/I
vFYxHqUewOpax5nGjx7NmEb1nKaRr73m0+qnyFmmhidUkvRas/HWLs2j6nQB6dHsUOOgqGAFhjf9
1IjHTQ9zxCSCWaA9lGiITYZfAYjoa74hAgJ6qeIaBMbx2TpPXNGLOwm5ifnjNvllMjCFAtJHnrAO
tgFzAwUGeEo8BBkHoNOhWFulviMe6e771tQnZNZXMPvZedohCUifJ9yXO5N3WVw0cAXcmGLN8wPr
0P/VkDji7r5oWzzo7K+bqsfKb3E9Gc8rwv+acOxWBAyC0NgNMbKrx6emN9VzkdYDcjoCoJs7ucLa
mxaXFpDjhmS6xdx6QuOHxl2gEfV7Xz01dpMX1ZGOgdKbr3Wdy9sa1YnEdtDoqOcUSSRBgIbZ7w1Y
4kOF+ke5tUt0auoryzr7lW6WHjk4P5fJprkFph8PBdJDrMaqmxZ4oYdmhecVSqTprq0uSg+AYdkZ
7FSs2lT5uagbbLMr+FsfgSlv91C0Dq8M0M2vpPDU3gCXc6SkG98d2LhfF2bZO1JF2KP1C3KlCjV6
EQ6+HAIVAtgzYOVpZXeII3EvOmiKOU4znMgYdfS4whfqnycxoacsugWcmhVxL1/8OjNvQ5nX7ynF
FDMp07o/zEEGJtUK8yR6vSUoDnlVQ+LWkG03Oj0Ud63nkJwrdKZY3GvEkyXzOqFzqxfEdYqgwRHl
ZYNFUV9kU4IemD/6zC37hazyLi+Z/4TlA4qAjk/TCTEEbLdoFI5hXiGJA0/Zvjz0YNC8qK7SyVhz
ukMWig9hGcxkODCsna+gE4A5wghEpaGhNilLZsxprhHFc0nPqV0EQdSyZwMXX9KxYp8Fmac9Pu32
SmylZJGd0xIDRrU2HxnI3kcYU9PbxZbihaBAuZUDzZDGiZ8fNQbr58GUOOQpfL7PQ4ex8Q4muuLJ
1hRKjRzpPFGzXfQ/JZFhXdKoUxnZ0xZo3rYTOO5XK/vHrq7nBJsjrwRZbF1v+82Sc9Eq9zWDKRrj
KqDGC2eNH8OPzG4m2y53cBAzCAb0UEVZU5nI1nXPIhcQ+M05q/KnjgTk6Hn19MzWkRxXhxMpRIZi
94rd30c2r1ASTibA0HgtEwvMwIkQFtFyjuFyv0uzzB6QgLSBsbChnaCXHeJ0yBziT1FAkwqT99SD
jdvqi+aihiIiK/oTtKrsOp0GD98oZRczGVoIr3Mi9koMfnCCfWSTxSTaUH7m0vVPg+3ss8k8TIyQ
U7RdbSOmcNjDFiShFYZY/gRveDhOAlE2OtWYrQH1t2tBAt33SIQF7hz1VdtLFLZblcdwwFfPaOqQ
raVmZGB0ot+xdrSPS0CQPV53jGKwweU9pmYGth2+RnMl3HUfDGhogM1CP5e3yE4YGlwVHCPJ3Hb6
MTNphpqfFNMTdGvqU2+I2k94Ty9yke1hXFzU1OvEgVLL8rd0ywk5g/Kpm7OETWhDGFX5WiPPKMmD
DuGSNTZPCOIpgkuBgYhPUBsrmfTFxPYcg273Mk2dukWLQcEgYJLxGHTHrUo2m7od0DKmuxVFb259
z0465FVbOdzopv88GFl+xbiqRivf5oCMQlf5wkri3081MgvqwbZft9K23xsGCTNKkel5aSzuiToQ
n+dhgjZOQ2r6OOTKHByHernLKAawtKzIuWVZfTvU03STItv2OMhyiupC5LdGdvzUTQOkbx5UdBX4
/LeYMuHKGgP2VkAT3O7rESG5IRNyTKpsnp8xFhuqcCyyIcnaikf+akSC/rDZZWTKjwVOpesKNc8z
ro+PoVUoDDBd2qdlMD6QMRifNmRWs9AJYu8bHDV5TDeOS6Fu8vbehxcU8ud6iWEKxjds+hmhbU37
geVBt1/atXFYldA1gY0T987QTYEH8d/SnOoWw/pUT/f9hOkXlUv9NObWS0QbsCtsA4c1HH1eJ3po
zXMOGsAOh12/F4HfxYVYqyGWwLpB84y0D9iD8Higc5dMClMj0439V3yvHC2ZHb/pBZiccSTenQrc
djNCm7CjOWOxXtV0boEZRJ6XRvAc2gOJWg1BX6hm+rs0rchd6W1P2Nw/9WXqHhptG4glFcyXeKlQ
aDvcVLvMyA3EF+ix0FQsyxQCLNijtl6E3wMr6JMjsp2qAxloGlPj24ceD7/I9LqPEbvdfmkKf/iC
Q2Y5CbVuZw9Ig+scfc2paMX2nDFuwTpQ9kuV9+xVMk9FC1Z/73Vp6BNioj4aoCnC0eTpzmKkcmIC
q7Pw/1B3HstxIwmff5V9gEVHAgkggSsKZciiL1KUdEFINPDe4+n3V1LvjljSkNOzp+8wPR0drUYl
TJq/FbXMhhVPYln1Qz7sdTPIr4dkkt/mPtwtkkZho+G3ZmnZN144tPUZQPR0YxeO2a2yFgRwBY6X
oittkvwi4IS12FN2k1iCGcgkOTEXqiIvrCi6NctY9aQV9vDALATYwRF1y9GK3ZWx7GfdKX0hKfmJ
CvmcZnPmeENuRJAiqUQG2kzknUnWoo1NdlvqsVkpP2kkLLzYCiDRKCHopiCbNxxvx8tmWYZ1Mgc0
VJA+eT41xj5TScNrYj9Ks1E7TQ6StGo9uInHumLnSxH0tpYaJRnoGPMr/DbgNaV2lcW1/RTa4ltK
qOkn4miJP6aIxMpFt7VyYDyOXFDrqcteCb1cmfZt4TnhbK5KbYJyotJ9BPKewYMWNl1OJYVPN8qn
0AXWDNPlqLVNVmroz6Qom1VK3gIecx/YX7sbMNnvhxQ8juPv6EXB8fze69dVW82PRQKNMrHx8pTD
sBVcqZ/WBbe6b7aqGe3DZIRnFcI5DyJ+4SS64Gegvk/lD2HQPNTZclSfz+KMTcb5LKev2oAEFQVt
p92GiXOdJdXViMsbzPZCluJrUBR7p8YZYmRnuPzukqm4TcbmckmWnFshMwzrwW3YN+qTTmXbihJm
dC+ONnlaYxNsYs+2J8ZJPLLtbLxeo4yi6O5Gm7i3wdLEptGmew4bHOtRQ9kjO+pM2fnTAtx8viSz
pF/RboggTNgKfo+nkR4bM3QVTTlxuW1NK8dLwMa32oCFzeeTJqnGHNvqcWTq2y6RVZEO48hHN067
VRgtdMIRXwDUVI13OBTwS6S9BfkpEZJyYKTy0mvn5L6lY4TGvSRILiYbRbE7ESFGCBfsL/1DX+G2
OVNnbbOppQX309sQ78T9Cs6W2y6bq53LuY2iNmm8JtXEIEQZKK9ctH47So1Zso2yW3QZ5hVHUsDe
xp2LrW4Hy9XAXEh1ZX7OgjU8Jn25eC0MvL+QoHTdcTI/M6Yo+CRqm/RbohoDrzNNDg2pAHbxDNKT
PSqSaLRqCxYpbWir27AcqCYUBkwVNvKUm1TCqY25TnRusqwnfN+9bx9p2ZUejh3wsuiaB7S1y6ob
lnQ/y3a+4LRorqsZVLTgqIwVJhr7zy604XNaRuBjcx12X8VslXdZICeoIr1fEUA674GCC+FbVmmd
0WYeW3wWUXEpNE2vV53VXrBUjw+Z1jYXLbqbbzROtmB87DJcHBxd+1xXHa1siR094vpq9xN1T/C8
c2yduXDM20KYRO7QM8Npc4ixv1eZCGMmip4TyjA6rLdLnGX9SrDrAGCZR/0A9jY89JQwHcVauS3X
LZkWVDDqWrkO6U8LzutQkjeuLUjRN9D3dAIlcLCHzBmSc2dR5qVyxhSuP9XONNJoYJUm/Q7KsAZO
KJYte9JgjyJHs0Efw/ycPs0qW81S766DlHCMOJ+NeJ2mpvPJihTWALjIki+miMpP2WKnm6FkIh7q
urgl+UG3vLEzOCIsrn7JhtE8A7jWqOYJSwoI8VazQYvE3JABkY32GvS2RBRkoh3IXKPx7Y6ySlGp
+yxzAKgsSrWvGs6l+6NtbEOWDzwUp9t47kwWWCG2dpCqV6NJ45sls0ao3ebYQ9nzAa4GSbRvq3Bv
KEqW4Iu6+jqpmAEh3Wh/0jKNoKzYWLFiMz74RFh/hheP5nA7BDR+eVFYa2tHjfN9YfXlgx0E4W5G
TOFhb+s2i20FV0IPql0Q3UZG+VUW8aNV26ASTuQQoiiGQ64v5U6wd/1MiaVxkxlpRwJEOnxtI83Y
dilWt6poh2xFjzjiysrNbhDmx4e57avbwVm+01CpjWvgvgrwKbWESU7JTIuJFiewXZqNOUpnq3lX
FClhemaqfBXntULNp9ynMbays2QuB2hvk1aimTlMq4X2qvMMV8JKok85p9AN04E8CxuKJtMwl5GX
ySWCFdXtS7ctI5QH7nBe9TlHl6rRv1daoHyIXOtCwBmcEwpVXM157ZxBFSLKVsX3KKgOWSDK3Ks4
L4Kuco36+C71hD/5aU8/ZdU60cpsnHzd6O5rmy7LfWJExqp34hdZ1e2elkMMWi60AK3eyTWosXMP
Yy7uIqfvb2dYncs4S4E/g6WD24AZ88jJdA8ETtR0pqnEpeMs5/hUc/r13C63byejAHNalqahtSzh
YKmcudhFY+qsrdmxXnj9EXpUnfmpDYtwxyE/AmrS3A3n0Z2bxAvKyVw3j7JKtRk0+kooYYBcyyo9
8OoIOsjqmijwnDknLd3tAh+g3L4Vw5HD5GC3bKnFVDSKyoRGKuLEwpXeG4B/lLZZZ4BY+k1eOOVN
n0T91Ujr+mUyRnIkTQpu/2joPOOMD8NAQx2drHX7Sqlp9NhrFg1N3MEEqmPUnHWZ5Q8LyNcjaBzQ
WV2aFyFHSq9YqnpdjqiCshBYBbJTXcQy666Tka7WqkmrFVFh/VNQm5XfxM7gLUZaXAxLGZxlbgYj
aTTMsq7q7npisq4k1U1+jbMEd01BZVjasnxKdHymb7CRG5daR/Tn3krsYT4FzPKurAgI06pCrcbK
qT+pcV0jSVgFVXdjB+Pk9YgURFWJVYWkaV32yjTwwQwk41out4ztSbAvFlCWfhZT73VSxfvMHLK9
PXSzT/RrgoLheGQOKRoNJKUGTd0Wj2CLKGNCyt1QOO0LN2qudZritpxs04dlkd31bI3JappF/kXn
lLcNy6X+HLSR82jHmv1s5s1xP1GaHsK0iZpjiwS8SM8emqp8GNvcnzhHXDtzW58LKnaverGQvx3W
5qVhdtOmj/t6P7eltoWSNzwqessbMH/GqstJ731gI3EGrhx8UonA+peKKvLZhWnbtjTbb0kxGAv8
vRs8R2Gkdrqs6QqTdh9ITl7JQQwhlCX6w/ESFmPcuZ1OerAiYenCCA1MKyUTRuPFbiyfBYI7H4j/
0h1yE7zFDBXKB7Cayjjy5lo6W+f9wOaya7EJQoZWvWdDc93rOmIBNPYE5TTB9zSfjhMqEVzPJVqd
m57ju+Prmcjola2S+mgE8JA/vnQ5ew8kx/eDmFG06MM515H7FHxtHUQUGdGeWNZfWzQr+NHCBeDT
NKK79FiUzKF5TfRkdTkVpuH49HJbz1YcweNb7OeuwNSSqwGx15raJFx2dXNWZwrZd8imB4bcNPFc
pKEJW685+rjiM9E+ikU4yZVHBqtA2TEG4ogRhmOc5kx1uZhipqN41+PZX42ESpRncWIwwXRQYRsE
Kc3aRF+AgFoZFw5GsNDrG1R4Hxg2kPz+4rnndzgW2YxCCjSJuBpOvfdxrJOpJUZ7a0WTXKVR1K1j
2SY/M27+kUz732qw37jvr6uX4tA1Ly/d5bfqf4BaGx7+PbX2RfzyFHUvZL68xG8E2z/+3E/BtvuX
jacR6TWGYqVL5xhH/lOw7eKuZ3KmRQ/RtisM+YtgW/1lKEwswkSXTU3zMZb+b8G2qf4SloUs0obG
o93cVP9EsG0xnl/eEF6Lo6dOOKAKXIdc3hPLQC9G1xbNUY5h5I3f23O7XzrzGlVs6o8omDahlckr
ZkqmVZOEXDktyqelMfWF6G0wVhjgujD7y6Vs8cQs4P1dCDsUf3ZyxAWGlZur3LZgJdLRRxXhkerM
0kFaZ5w2jym7f6/JHOMsrQD6qVdHGJU1yQhjY2FAZWKsUQ7m5WuEHtU3y6FFUJMhYNT6BeCnRHmY
4nivElz7trIwaJPru3GczLyea0L3nSFvEcdFN5pWDp4jRnrw9JFCQcy4267AauzqBDsGdUKdeN2b
P51e/+jL+A9iKP6zj+d/UljF0Zn1jsuhb9L8hYT/U5/D8Y/9/GxsfAnOManCZuZiPT/GRf38bCzj
L7wMeM/oLxeQiS7y+//rczD+UsdECj4dRx69CL/4HPBNGC4WCJo68UvRZfYPbA4nXlRpSUWQw9ED
YPJ/fNRvDQC0CMgis5AKGVXTbkY6c1aR7urY30drO5KL9kFq09tpnNFwPccSjMzWTUeellgZNjmy
bm6hIU5r5LhaFyy+o4VsGn55Cn/w2J6sW39fyGG2wintSnUavWMkcOwaiSDrTID77CAH22xbm7G6
6sJY6ZdJqaF3slUI4q+ndqCfZ6mLLhYeEin1+z/mZGZi9tOPvjZuLy4lbvWJ4RdM2wHjxa5JT3C6
c2o9vLePTSD5vOT/LH/vONMiynB5pWylBA6Wkwc6Naqv4UPddT9RhDxQB3qDcB+7w+Dmjzqbd4o2
lvhGM4b26f1R6scJ9l9mkp+X5o0VjBBfs3NccH41vjM3pYQ8DO66IlrgIlNmdNvpdnMJ0454Wh8E
NCOEDu30wdBeU5dboqkh762drCT3RWUH+4Rs3YcPftbRqPPbz6JISVmSDYRxGnamVyRdaCaGbqus
q42TssEs5IxYeTZwXgcTrltJeAGka0wzMOmYHSHue05oNnpTDskfvAy/fXE8IOJn2PFK2mv59N7e
pSLHoW9hYMBfPrNEJGlN2kScNIu7GvNxPCupQs8+uOZvX93xmnx72KL4AKGN3l6zy2kIMhaNa051
d5FlofRttOQ/lwi2PX+Ovjm+Wm9uNNvQY+6NbbDVw9d8kteV04TsaPFkrVVUNfKq14cuuq1E2hf0
Tmn506TlqXs2GIWi/TfN2/qDLaL9IwDx11/ApOK6ruT1Y7uqpH4yTlzaHMYDvd3AwtvS5cioI1HA
RYK5pknb/ttgOOLrtBjW11of4gczFbDeZNNBiwZtVWJJltlLFgZQRcSsWKRrirhfNhFGNdcP4hZZ
UWBLuLc81iLjujDs7HpMaqKxwtSc7zl1ivphdjr71hhnhBM5hptXaJKpu9YgzwQp2JxIHpJmmtAD
T1NN+7hT9LP1IAb8lrGnuqxZdlpEVfPZ0CDi9FVN8zU8jG5UnHOkexFXil5UrU97zbMtMDzPwExx
k6RxzC3Gs7auUVREFLoLOW5Lqp2DozC+VjlRDZZtX9dmVn2SiFAu1DzxfKBG8tr9npc2NI0nykK6
6aqpNFXcdFHhNuT/piNC7FbvBF4XYxiOXee6+Rrg/Z4PQzNY3W4RbdbeRLW+vOZzZZS+ZuXRUy0I
5NrIiP0hrc8Z2d/OCB7sDZQG6B5fJbXM49wZX0dTzS3B4NHyNTY6WFFr6bVpw0QSED42Vt2X1HTd
jlkjj2izOhYbjIsGhVqaIARezR6UZG1YOTRe9LM4eztGg+iNFQdlABImQy+vZezuRSxJTDNCF4td
prlzs0kWA0H8ogmkV21EgSeI22Bqu8oytE2eG/2M62HkpJu3pGdUsEmccAJl9eipqgwpp7SVFywQ
SUA+HXpu+lcBrgKEVcEZvYnQoEFpD69N6UbirmVatDlEW+WkEH5lR+wpbeQXQwaYX6wFUoxaR1GK
tcya3LqDiSLHF343Et8XBNJatoLqLA5zFQf6nvYv3b0sleESN8rjof0r4c0YH3vu3rQNrS4btkKM
QFHeWDI3aGh66UXfL2MoW91bFJNQu56laVXrrO3IPbfKvCOPbQp4646h4pARieraTQmISONIagZP
amDLe55mE4qUhU5Kyxes9kj9NTex/KkdnIzTuQGFCkOLxYL9b5Ksy7bqou2CqpGapzbTCfOBTHVX
iW7h723MJL7XFW6yfJ7L0e9dCg792iL4Y1XGrr3JcgdvQlBPju47kGfpGjyRlvTYnVL0W11WX5UY
z4pVXET9GVOpxliwfhT+TE97h1Fuyb5xZLTnrVunTbJZpiwT140elcI39MTYt/bi8IWKbn5J+Mu3
NJD6yF481I3PvK52dzFHRaHvu0JbSjA+FEzegqwz2zJhtMPXWBYQ6c6gxvD7VIRju7KSKbDI6qI9
eTsAUX9xFY4RkI520rYQnFGyhp4jRHQ2K3RBYVhOhJnIEYyk7MJxOs5j48WYJkOwDUMpF1/k4xx4
kwonY9ekmb2h6w1bWKqKCI1u31U2ljNUFB7pRC6GiigZ8Pr0lqavs4A7uyrS1ACky0oCMAYnVliI
EMN6wirD0sti4Xxewji+yqAuatDaWIDjRc6MZh2fPiEdc60/Z4FpnI3xguA/SZH+lkvUfCVrVRLQ
sTj1srVkp71yTMFVZDfzPF7VIRQ1vokmHK/CUJ+tzZhIGtpT9gefrVDVYrfUUNlA8aGFg2rBPJk6
iGpyJ1nx0Abi4q06PRQoRb61ue1cx0WMSgsB8qAo3CpJNRgBxjq/Kc34k6MvaMMC8uCYyBD5lAcw
tKThdgRBtp8Xp4u8TteT+UIlVAGcu+NY3oOuN9aFscjK9MJOQzlbjHpG8TxkQYWOr6IzsZ0Wng0Z
SG5/MWBmnLaarWL0Xyht3XVbZNljMWTGTAZ0MxCTF8J60XGvvTAtu0A2QahVmyoy5LML2wDBz1G7
3ZBxSeh+KOTwmc133axUYcpizTRMjmFcyCLA9r402m4xUdWdLSqPyvMqUg0iWsNguqFNgNwo5CVW
A/gaFw2Ssp5CQLCnClbZNUtJx0SldS+h0IvqDkBwhLMLU3Xb2G614HOVcX9ht7V9WTkjevvMBO6h
NCkKD06VIcHIrVp0nmsUyatmVVm3Co7eQ2R6lrOPA7dxLkVsqkXbGDZ6l8rrhwzV34SIq92g/ybI
Pa3q1Mu7ymq9dpjlUw6GaHl91juzFzP74QfMAhtDklMhQB0rzEez2xqk+thwXBTbJCivF4FOvCtK
46Jkv+GydJWx8FFitvO1UgCr+zlAcfTYaVlTXtRmrmVXaHWidBtmdNj7UHTD4uDyDNvCuM60aVx8
s2KehDaIdcx6BO2OrutHTZcMuIqRGhl+l8NWt6tgGnEar1zkuI5v1V2vf2alwM5BVYuy92XTVOjt
gAhhyJoxjvrP0jKsFM/ogKc0ribDAfrU87PcNmmHwa/SzU+zalVxrZMggYgCqxjZ4KouOdw3fSHy
80mv4v4aUEAQwcFr+9hUrHurepRFfharODOgXpPx0FDLPj90kVVMl9ifAu2mMOL2Rg0h9PdY6zI+
p//TugTbzGbMNzHS0TrK4/Dgalr4mvdLXl80RBB1hKtSwrdZhipLzlMU1u1TYIw1ToJsigiZq2Ay
VxMKo5HsB7O9CYgZjL70ehw8xihpk11WI3L2A60gWypC2ZH6MuKTf0QxaVlfqxQ+cOMs+sLWMLbv
On3iPk99EyjywnSkB25aONfQZ46Boa4Kmb4qN0QUVndGcq03c/Y5qgIwdUtvmVOCIIgrYvdCsH1U
+r3hCdsJcMkhFsWaN8D8Ymiq3CczToaHKR0Ke91qrnPDl298VyKJ9vVydP1lkz0/G9Ww3LpVktqe
FsjmkNRRsnAmXOqrJLBVtQ8p8sxezKEM7zpiVzGc9jQtXYx9fMzXx5aNjASh0/fZiNjz9anK2IUw
cv3LWHR2urZRcDaH1orEZWI707zqNLMt93pD9A0exS7X/MjIbNfPZIpwAuNSfhvT4pFDzyfY5Yao
/TTUc2Aj9HPwUiuZWoBLpmuhJ3SAv86smbV9PczKwkSdu2LCpspcsKI6LLJWlhtE+kqFokp8TaVE
IA1MdSP1uEwzSD+HDi2JE8TZjlxAjBEhSMSAQ4bIKuZ6GX3KyI1ukdzF473Wy2bCpBWlr+jS9XJV
z3n5PMLpfU56261XFkseTGIX6TbfS8gPCkUiUKKp5ltZziiVqs7QPy8lRN9KRUv0naNa1V2GC7uz
wavyUTW3rlV21XYoAhwfdo0H/5H3oXWeU7Oxqi9C1EZ/xt7RRbhEx1vIRpU0PCPx89ZMrDM0ni4g
GVES1ryLMysqv7E1Kq8QbiDVwLUTtWzSM+kehii1I9qVU4fIBWsG5fRJDAiC7eIMAVGQfWZYjYZo
kQBi1sgiFC+WUWEdDHMUroCBGQkillrSi6gfxq/agq1lE4+IyTQUpPmVy3b1uxYbTb+pCcRLN9E8
5cJvIKwfCFuYpO+2cnJWcjbxK1nsX8u1DYQRrRUpgeg8566/TkBB0VwHec+saiPb4F/PK+VV2lGC
yLEreIHzxI6YTq17AZGr8IHWk+jxCir8/6II8t2MGDjdxiZRkF6f5yRioQNQ/tKY8iuWSe0Li415
9IwGGZ1REceQVVrFw1dlJthNhOVi5XHa2EUQOLdW5uXhxGoizQJhS5epptsowNfIL8oEt3DtyOkZ
ljlHfFsmhOa4jmbcFp2ZJdj6cb54pZyHZmUFBPfCuLR0FZB70IV+JWr1JHhPjsF4fOXbuO5a6Rlu
NrFAhYuyPYPVDMqkdC/MQOEGR/MoR48yDHwcSRUbFWbIVt2qeEmr3ex2TuyNSu8eKa+JsVQi8+Dg
J+PGXsmct6kc42FZh32pv3RlQex6SVlhuSqnBJW50TU00Vt2t4jzTtPML6B90twFfMdXURepV8vA
I+bpOIcJNEMYdIOURdAUlMa8H4tZ2Rc9HtJps0D5R2czdeqvePiYaloZT1w2rN14C6VnPMJATqPv
dBoFf+hr28yP9bTFJKvSXD+3XImo0h710b6MuygjHbNzEDJ1qUlAMURMK21U7jKlc8es4bembhnw
Y43RzFwn6g7JKWg2QgyBLmmwlEYpNNfdEpOlxRujHgmNiI9OPy/U0+gRFCRy1tpkcX7NUKXyTJt4
MP2gbMNvMkHsjlXRSBUodD98GZJUyFUxDsv3YkoG1+ctTV1vnmlA9uoWm7YvliWSWyJJAf9kU/Tt
zsCXnj3nFo0LTyJzpuzMthpBUG1tRtouSmwjgG5kY70pLMjWa6YmG5sR/8BGLpgO5eoHaPSP0O7/
DMr+H8cDKYoQ/j2effUy/q/Vt+zlGb7h268BzPrxz/0dwKyMv4CfoeMUfiwicoCtfwLauuX8ZUgb
ZMsQDsFRzr8Abbxif0kSraRrgIMCzB77jP4mgtik/qWIAVLEgAnDOMZ2/hNM+4jy/AsFcoA/4QfN
YySdA71EetVbtIuM+y40wyq4y6vvmE1t8RiVH8DYbxPA/74E4+QXWzrI7hHke/p2FxchkdD6/9aa
PpsjcwruJK1nSfW5c+O16X4D2OUI/QF4d5Jn+vNi8G4A9FBkSj+t1wlid3QdqWt34+wRWHXl1uup
3oKlqHiVm7tia6gPLvmn4RkQEoI+cQui76Q7QySYhjFiaXf9a/m1fDAPnAU+vMhbIPTnsFwIDFsX
QidG9eQisOijgzg5uKsSVKao4Y4sm2lxMEcw9ss7fPPz2f+auPmH8aCKNngpHINEWPfkUgGoKKcr
O0BjWKw086HKPttVxUqCNJQMj/cv9hZs/TEul2xPaEhTgfmfdiKoZiorZM0xhqhhbTfXsvl7dvq3
QOvpC24J/vvSNgmrA+sEMn/79o34GYspmsNDFYgLx7gSIQJ9lor3x/EWzj2yNG+vcgLnmjVOzjkk
zSkY1myobfkYXNubAaG0Kn5Ot/92QKe37HgpiGMHkYsikdE6GZDehn3guITHtBU7AfZGtYWT+/3h
nIT8/RyPgoMjzYvljbyxt3dtGqUsEsrGD80zsOo8reZq0xRn03fSCb4DZUQl9Xae8Yifmjb70d28
f/3T1/3HGKEhTCY5i9zPk1nJqCTya6OMDkP2gPH0EJFYVOrpE8rnDx7cCff190h/udTx/flldmq7
OAE4raMDCBD8tLojSPG63hgX02X+Aeb+xyf3y6VOnlwL9ovii0tB/Jw10bIKu48Ik9OPlxsHfUcA
m7JNg0/q5LkJu9d7N2sYDcCrM1t7JDLrxMnJQtJ3UfHR3Pf7x3V8PvCGTLRwCKdkXdtasuJoEh6m
yFinLpMrcejSf/9l+NNF+G4t97gaMseyTv76hPpoIc65YY4gluBVI9PSSh7icfzglf/94ajjcus6
3DgH1czJVaAYocMiIzrUxN/e43A9WqkDpKrvD+aPlzEFlmfuFgzMyTsAv9rIyrGiAzJGb14Qteqq
nD4Yy5/umAtNwNbC5CrqZCytm9GEbofMqoTh9dlVlMU39Dtt//FQTGIshCsFCYLISd4+l7xe7MWy
xvig0xM+kJPcmNr8wUiM32cC9eYiJ0PpasxFtPHEB//y+l7uDNNzH4dr6ZurcPf97gaTsy/80q/O
zT350OXB2M/e7X8xTnZaAibeAHQ++Qmo3Mso0tr4IEOM+l1aXoV4Q/7/rnHy3UZtFrtkY/DETFwJ
87Ruxg9ah/7w4pnEJP+/Uci3T2tOEOdGXRUfxs5p1pHV+13TJB98qn++CCoMDBrI1tTJ2z22qPWd
vI8POFJ3Sbwi+23339yof13hZKHtpqTMJ0y6h4IJjlBuTBsf3KgfW8Rft8SoTLhT/7rEiSpAKZKu
xniKDxj/ttPG3i5+7N0TE+3HLyiZ1F38cPOktqN/hZP1+yi84M5ZmR+Euv7xTiJJEATpEctyWkpl
RePQNWKJD8B0Z+GS+qH2kdLig0v8WBl/WflCJMhaFBPR5147DvLXQtu8/6xOYkGPayt3Ei0kig6Q
DsK7375znKdVEoySj/d75vfbfFdt2m15mV5aV8G9Wj99Od8pn+do32WX6cbYlRsC+Naz9/z+7/jj
QH/5GSdvJYWYbYg5PT449oEDNNtYy3//CsZxDvjtnfnlEievJd2VuH5ShVJ/FWyD8/mlTWGWoWa8
cK1Wtjf79Dyuq23Wo/f3cscrr8PNR632fxwnwVv2UffJzu1knEuXoCjAGH0IbTyKfZ1/0wwiht4f
6vE/8ttIlZIKXvyHduDtM+2qnlAMYceHuLwKZEJC2h7bKrDPR6nefxzNLxc6eXn0griPcuCWOkBE
0qkoo/7oEn98QYlzRWHC/wx2MG8Hg5uHLjlWxsPl9/w82+h7/TGkZWCn1rW/rOQq90k4Wznrfk/U
5groxrsdd9G52O/+izWGDT3yNZd8X/P02NoXMXuCJU8OVCNTnJdfoS//YIk50Xwev0bCxBA9oFIm
gJ5dztvB2mUfL4Bi7SEsBvXSLtpw0JOpa8AUCUZaWSa5pUNtLa/VNGafZ7qLvmEqyx4q6MBLW07G
XRym8Xkj5xC2a9bAwLGvBU/OVNfMjgsxUNjOuvqyDxLxOkFjPA02ngTPrrLochQW2Ne84LRbNQ7z
AgbMgQDazGjNe/xNJUG/mVbc2gWZUwaNKqlnNeSl4fWcShitrALBr8VsTuTZtRA1bqyTE9jQhY7y
fzHvljqPLgkHtGHqaaiQ66mzjoh61uDDJTEsyOEMMHz7lMbUGYb/yToa0AJoKMPSy8+zI6aSv0W0
BRegzahIp9Z5ff/r+W1/jiobKIjYjGNQB7UWb59BXphVEUOuHAzMQnN1V5rW6wIFWpgH1oJ/uoZg
r+IwQGcCSh0S208mpSWO02icQsHFMLfoHbbGDyYD87gveTMbGDqHd8l7xc7cRLj8djyiMg1kumZ8
72SS5zN3WfXFdkb5XM4BEfskBIo7fI3kuFiTbHSy0Sx13iRRQkRsGt70bs2WyiBFocEbjy/hocey
C4s9mepTgD6khk5xyufAMfIbRBrVa9fb4tlol/6Hs9iF0hroqe+sqcVAD2Rcr8XSFxXpWlZ6RyId
VA/BJfp87P4J96Fl5MdA5ekBS5akFDip48KzInSdaw35GuKrtCouyaYjwo1IB+qYpphjsIcgMhYf
HAV+HMbe3jyQP5uTk0Wu9xHRe3vzlFYTRFkP8b3mVPOlcODShd43qz7MyhLjWdZ9tVWrnTtBKY5p
mPIOJuUpHOuRFADi3t9/NY3j5U5/jkuMOAcTS4HHn/6cqiQEoy7T+1Qcoz5yPfSnIHB22iyqddnR
ZoNwKF3pupKHpoJI6WdZPkiR1Dou+r5dt7UzXDVWMJ2jDyOqssy0g1uFiK0JkQeGG9UBScFGG+fy
kraAfiOmWt9kszWfMyORLD32yyXOFxhlTHfku5ET+/4YfxS4vB2jQpfP5g4VL84I++R9HTsRNm6n
i3tXZcdJoDS718EZwtSrSoInKAI1v9D4vJxJvcHAXBLocDvibBp2jeiK65DD7n3hzM233l7mmyUt
ok+sKzqm24q8/DnU7XmFIqe6QUbIqkilXSwJbB6wtM/JWN9acco+TuV9egn9iWvmqOQQq94NnRdd
qulz1LQNgQxFEb8MZQShaztRL0i2qOvsWqPLiDA9oWFi5RsIX6qgdB+1NHFvovYYv0KvrkEiRK7S
z8YQ10/zpBG0QraI+IQ6SBxGLekuDcyNUBmY2/0gSxVhZO/f5N8wWF5oIufZ+mGBQXV9iinPeKbq
YBjd+751Q9fv7KRsL1uSs/GlZf1w389EtMCitsj6lh58btXXLX12y9jgRw3moP/0/i/6bSth0F4C
gkBuOyJx5sO3H5o2uxX6viG9h0cLz1goSEk+hqy/f5Uf4ti3L5frCIOtBAgdfz09/Qj6VzUrzov7
IKh0rx57+wKz9eBXoaAUTGR0JazzObS3gRF3LJjddD3mJCfF7RxgVxytG2SVH0Fpfxg7JULKZOQU
Y3Bcfzt2pFERVvexuC9Gx9k0GMHXy0JK8ftj/30nBV9B+j8zGaAGy87JITlPadSx9aoky6dp8Q8L
UtS10N4RsX5FZFd66Epqd/RQmeuRhEtvIXJ2jX7p/7B3JstxI9m2/Zc7Rxn6ZgogWvbBCFHSBCaq
Qd84AEf39W+Bac+eFMwnWs3vNDOrghFwuB8/Z++1y0Ayjd3MEvaEMJYqWAn1UIzVcq+pihEi+j65
IKt9OU7l3raRiMmuSvaDMjQ3vSVE4GZ5FyyODuhziNKgi4zigybEWmn+8VzX78aJjSSdeQ3bxp8/
YezGlnA6UZ9HEcdhZztK0JmIFxwwrh9swu/2YD6KH49mGquIacLVHgw50GQMudRn1+6zG4D89sZp
wDZOmUE7ucAqWQ5FfvY0LOYNAamHvz/Gd4tl/XjsEg5IGHpU1lU9bBNJGc1235wpCRUCliYczQli
p79/iv6uauBjGCyslYmt0ay8qoJWpVzXADc8N4tMAoA8Hn6eBew7+u5kp5cwMzAHqKe4jGxOeO2u
ZXIaDKT67PWimI+lhE7RTDk+hH7SMUKnzq8UPWWQL6DwKupXTMtlmQauGuvbqamm8O/fYH3iVytC
Y6HTXYOJpmv61YpQlLJS0NSJszfB2dOsFhcwMeGB1VnPiLbA1Cj9Bz/auwkD12ju0f98rIsR5c9F
mBhRwrm9iHOuWMz1Uy3auyQXbUZt4jdSoPiwv3LRzAvtg+X/b1/WMSlPLGT4NMCunhb4xkGPxdKe
PQbqvhv1LizDZSGQta2aMFdN+VwjYP3gU/9lKfLb0m5j7MW3NdaX8rfuhNrCw+40oz1nXd0H85RG
gTkn1gf71vtXm4ssFz8PrwlVrH21bWkyNvuGxXVGq0Rs4JS89si4Aznm0X+9ZAxkBCpnIlMu/BXr
9/3t+8i4Gxo7sYxzXPFqeV6Gw6Xtlh0AZjvAKaKHlmLEHyyaK5sJdz4iWSjNsTNQYXLFvVqoeuxK
FUuJcs7SCbKCYh26AZAxUaywFcZj77k38FrPrS62feQKAJPWqV8VPFGefFB7vX+g3GtpR+tv65jA
mD9/gNbozNSwJ+Wc9IyUtMz5NaWy/uBXXtfiny8mecUGa8bCxEHn++pXLvCbd4QGxBeATh6Q21oC
XMerYtSgBYYsind/3wje1/DUOm/DeO51xO+sZs7fH6s7my5Ut945d6n9tRYG8uY2BySUPE3Rs4X4
p6PfQyybT16pBkhW3+a5+OBVef+lLbr9LsZwhvi8Lld/Aw0hrpwI688GrNOg0ucFb74KZ9Cs5x3A
QfWDU+JfCzzypNcbH/IDzHp/fumy4vjitCT/IFVnUmkWXf9SoWIgW2LJBr9lmHIy58UDw2RM1hIo
ej0mW4RyJkF7qfFRI/P9DI+H4HH5BNTHY6D8/PPvGbqoaCZ0R+fcnvttJ0S3EdRbYDGEp9zJ1jEf
aIQpNyUCxTuEYzXmg9J7+ftSWH/lP5fe6lnk5OadQ+iwGn5/XwmlKCZIpo13JlEUIVmsKMFSaL/+
/iHW+6OTYTbFKu03JsBUCH9+ytwSCIjrrgRK2QyzPw4lq9vN+n0Du32BSTb0B3VONHPXm9KEYyUc
WN0gpWpmqSk+jrZ0h1cVnrQWmEkyxaFrovNFuK0z6+IC/aAWtbXlzp5/XkpYwr4lG3rciWbFClEO
kfvIFbF6aZIWQgOzERKtR33qwtma8seMq9GDvlStirhtllzDlZR0QggWHUSuSPnERZ6o3SztvC+w
GGEjTVIgM6gtuylDJRfKyWwX0qCAdNNj8ipVWXXoRKJKEL5xWKkZtNYuS43Zh2DlPcyAPUEweGQw
gLsH4KMK9cfff/J/We2OxQnk6ORvmfzoVz95Ygw2DN2+ucSehR7RU5vAWwyFEAz2g8DMSMdGj1fv
nSw7WsM8bOOsyS8i6j8a671fYS5NIFY4c8rVPXZdyosGUJvWZBfVKWKipWIyt00yaz74vuv/zZ8L
mY/hpmRS2SAzuK7OVKvD6IWC/AKxPdvDS3FvYrhWdJBgqFpmlO8jN+02qVSSkyZHx2ehdeHf/4j3
WxqOeZ0WNtIkjb9i/Sl+Oy3J/bUh5NjphXRn745h9op8b9X7svbOxjy17Qd1wL98Hj1zXMKY0yix
rgvfBh9UXi9TeilzTQHgGA/7RV/PQ0sF9w3m6YMh03uBBdWA6nIdY8NeZVxXuwWNBmXqUp7lhIVo
P+MmCmRnxhvLALfXVXjskCbz8nm17U+2V2zryDVCJYKOaAJJDyYnrZ7Hqe8OSRwn0NdM44M/8X3B
uf6FnCbc57g9Xv8klekkkv5cdnE1HoHVesip+PiAgtMkqHxB2D5IcanSD9vy/7LOmbJ6KJ24sqOc
uzpeVGGJzFjc7ELjLNmPlLpb+psfDfz/5eh2HZRia/g1G+k7AySw9ckc8EldUodmGlYmjVwuEDkW
DYtdLFNj2wyOQVqd3d7OlsyJi84cSC+qEY4oNz5Y8esDv3rr6Jkg3qD9j+bm2ossNCD1CtimS1p6
D/Dgftlufbaj+EvkZPddPbz+/QV7X/hSjZKh5uAnw8d4Pbx3OSmdtAZuPC5WcwOB3jopaNFppGof
fLH3V1rkj1ygIU0gX6Nk+PNV7uPIKnEDVhdr8b7msdo/eqNT3GdkGwSt1o0bLTJGVLlaR9RHan9Q
df7L9+TeQkcC/7AHPeNqLbnSrUleFDUZE456LFsakY1qA1qGkv3BHkKu+LtnuPI8aOwjVWHS7qyH
92+7lo2Vc4UStZeGV5TQkiE1iEzCYGbU5NZtIOZgvMAyOn5drNlQYdy8pWuSrfANOmQmbxzMtOUO
YbVehs3SYHjXm9p6hvAaP86assQb21j0rWHDkuQOOLbnUQf8NqgyMTaKWRX3dsqTCPUW/qM2jOav
rKBjMmhNax7tWCbfpjzqyWVSHW7WTkm55FeOrAgSGqgIwrh10y9eLWcJ5xLt38jd/NXVJfQBV6bm
4wRd+7WKc2gAGMOw5djGCrcpnBHHVLViB7tqPkUJ/50/0Gg4eVVmnAsuO9i+ikhculid/YrXMUxW
HRtst0rpfYuv1mHMsOAOGlbT29DvCue5Awt7h3fUIg0+I76BYkGPjDtbVBB94PYXe8yzK4WfQQf9
M0q8gyOlfozpt55roUS/uIYTBEB+k4rxTSjD50WTzJwWC2OhrAEzoZ9zphIbZM0/UZHMgNNXV2mB
SoCKusu1ZmyQ4vcJEL55pKAhPiGhzK3xqnkKwyaeAkOKTMvn5QESufJFuD1JNJWpDdAhHIGxmkHT
7IZjnenMeyxDEItrdAnkJ6yWakgjDKdLFTUvixXZ+mYeuOYGE8/NflREzdSm6TLgc5WnSlAmXpMD
KjYSe6WJ2QUs8qEFaSVlX4eShBYHT6Wm9BjmGQr5/Sjmm6iKvdeUtvIrVt3ybp5jIkxcDwPTxlJi
RP3qWC4mAXN6lIbStNJD6kllhZma6YUzAn70ULg1t0ZnICmZ4pJcpaLmhszCqL4Ui8y2fU3PXAUf
umELsI5xq6RnkH9wK/GzhfpigjiE/bjMoT5O97x8AH5toh9gVjGPqMK0xtgbLGWbnjxGes+6muBP
rDANHZOlKu+QOs3fsiU37UBfJmIrMovEH0ySDoGLsZy1badV5U8XwClWcbr8Z/LuPB6jGwNW4MX7
IvPI+dJIVzwqgIR/SlkUt61pp8iEY7O+mfDGeKFid/Erxon4hZGlYoPdqtTHBVFzjaMbC/yIcVAr
CB8MWwMpX8Dtr/zkwPq/EWt4iysaDNemPsL768i0IZ+9a+ZP9UxPgZ8oX4iVSEyoxbFe2cfZAwzn
T9Q1L1nXiFNN9sBX0bUeKPklbU+ibQFutx1Fur9Eg0X0E6anNXc72TamDX0rA3vYzn1+mYHj3jda
OiqAGOO+eUi1RQO+hbSMT7DH9GuluPZDvFTxa5XakndfgVoKxiNdH7T3MFSu/TliGk66EP5XWiHK
Mn1likrnAHgc7C87xgPUFtitaKhpYIkjJR9s0KH1/EO4Xn8zTJm+d0nY2bmzSIK8y+NwHFL1Nh9V
+0cC/wtSLgHiL6qxjLi9IlZeTOvP2kygPhOMX7XxKeXfdaGn1p4L086W52WizD/n4wKzq+u95cek
5dqDdL3iB3arWvELu2mevbhwzmpEQIVjTSZzP10jPw536W6OnXgT4xClUSya5ddgYSEplfsBg6Sn
lvMej3b3w2Z6EuLxYRaJGuAlNnPcQixsvfYNaM13CnjZGf14JI5lbvYrgz5tGTu62lz7U4xlkQyp
Wf2lD4LsDa8Yn+NImT+VmpiPXkW17itjhC9poktIMysRuKZdb+HnE9LEomyx6ze1PikBLCmdRxaB
xSahbrWVUL9kcWgurD32uBR8Lvtk9lRhlbkFbFQDn3OhG/up25svrWZF8wdNpPcaPC4cNGmpyBGU
cgG6qlVhtGa6J7X2outN5Mtstp/G3vxWekZ7b3lC3dSY7ANDkPOVGSO24hI69liS9c15yHOwnT4A
ox/dRl003BHtVOz55yvCmIvdQkranjsteeKot3eDzPTNaEL6nZUBMnVr2AcCxIYPipL3ZcHatoDx
4XmqY9E9+POkzthqJ8Iy28sAYdXP59oL0kSRgQRa9UF3Zq1v/izsfv+od5WWp9dAookRvMzg3jZG
OlqhtxA5+N/Wc57B6JauPa0vOutXVRZBGmSEqVZ1iZTm27hGkgC+w/GmKNavv3/Sv3wfVCpI6a03
tez1NKRBm01krl1fWhIbcNdTR1m5WXxwC/2XT6GMWqtyKiran1eX7jTKXGEPcXNJJvbZvgBBnNva
R1r693ccD0Yq9SF97TezzZ/LoM96UL75LC6R3ZXHuLP0oIYiFrIrRWSbKV4ox2Hey9j66ML51u68
WhYeulnu8RSlJOZcXebbCbNvPBOuABpiyALiY/V9YlbxBlsuKXFq7bgls4++ADky42H1yYKbx4B8
sYYUq6576CCKQJTM4GyMFr1cNXeWb5Rx3WF2Omcg4UCLTUx/egs6qLR6MmrIBwr5QSSKmbFNL0Xc
E1Sg61ytOg17tM9UqUh2CcnSClt3V+SBPjGm8ftIi5+kDXvzv3w3IHkxMoRnx5QYtp1x9SPMqhIx
OB/Ep5zjIqilCUGgRwvy9xX7pjP8/bfmE1isJiBspk64Wq42sIWUuH7Wo+FT7X8NCfXwF5+MrKDx
f8G1DT7UdVxvLtcfd7V2bRvcyITb/ZMaWL4eUK8F6UbZsKHzWdnmqPrp9u/fcL3FXH9BZgtosW3e
S5bVn+uYagCJjxmPn+zGe+gNynOjyV6LXP5UuvqD7u/1m7l+u98/6+qSA1mg6HQyTz4N5a1pfU+z
89+/y5s84G9fZr1l/XaL0rWRVuLEz3fj+YT++MSTb4bw8GoGhNH4WnBKgh3nS6hvscCGqv+BS+O6
L8AVDswcd0UOOxVz0rVsCj8ICBLdmC7A6VUtiHLSQn11dl2yMXO9O2p5g64MUlavbvJ69c2aOTGg
KJzUggBiuRD2o3aEwf/9d9GuNqu3v4v9nYKYmanzTt6ptmkSgSaaL1GZTp+l1hPRZXGfxZK6HKQw
cfTWRnRyamAQWK7AmNV65MdKNz7MVWNvpde2D0IMT6PWFbf9TJz4DHOI1Ik8P/39b71aI29/qmG+
Dbs0bBPXdKuFSyalnT1dvMVRQjkLhC4T98u/f8rVqudVRtDOIc7NHssfCUh/LpQOerpSDtK5kLbm
PqUl+aF505EzTu9tH9lj888+8r9G1/956z/+/42ul+X1Z/4e27g2Lf9xuTrGf2DFOczb2M1X0CJr
9x+Xq2X9B0+Nte5JFn7WNyfZ/8U2Wv+hBQBNgLE2zdffaaeG8x/N1dDDYt1jrIY59r/xuK7b+//b
UNAn8sp466vMaIi/8Joi15NF4yZGkezLKOWuTrDpblLEuCMeMN9Una6fx9iQj39fnH+2vdYPtfnS
8Coh28CFvT7ajH7wnMx00r1NTbmEgv4KmuIe2ZiPky3ClO9pqN4xT4HPKJLO9oek+LD59uee8c9f
Qf2EoATBL4bYqwPWGKeR26pKGz8BgVIbfqSTrhgv+khZXn4tdVJgPP373786EtD3Pznde4aAdJBR
s1CQ/vlqpsiDZ8Xq6p1CaXKRZCXM7mzMp8FC3cJzIGbB7iV8oWiNYUjrBp6YWBMaHE3ObOvZNH+n
vhzNr0Pb6C80Xptxn2aLYV8QbWfWhla+bEIayFW7TyyKoGdyNKV+CyGFGAuxVKHRlNU9rHSZEsNE
7JivSPsRZfS9eIvKiDR10kNSCMhgjNaEDQUZ+0tlMt2xmtkFdFlAc+PZiexQcdUpguwtwUPG0AlW
XMNKPFCJcQhsMP4X20uqnxwMJXIUYqHjzj4stmsdKjnGP2HtRsQ9EziijLkVZk2MVW7JHxtP0gxd
qfK9GTprjAnhyKvFJOqfod4JUrN0BnJLbsDCq9RfhVJ2/jxUz9C87efYLJR91OjcPZGNhkPEh2RO
RjzgUuU7R8xvCKYHWyxcObjcfNFE+4rc8LNSGNZmLG19563hLgr5Q76OVBHeu/ILwhXaV1JQSFah
Den4ne1WR8so7Nd+do9xmXpI9/iKNtkSPxvXtr67Q8MZ2E+Dehpi86Vcc2tIHL2ZrIbW0KgwSt6k
gou8T+8h3csCHs+dlFX9QPSRCOZyEDtNKPPPRTQMNEATmwQRyUHDeYp+tHiUk0J5qOa9/pDJwfpF
xl0Nj7QQORop2xwfRqO3OKkTeiF+PdsmqdmzS26rKzPn6DkMqR5QwRFe1Oc5pPimrtB5trQSCJCK
ZClOeor48NniQU37Ih/iV0l3b7gT6L7AWLxFN4HvSwPCNoZ+0/OiucH0lgK1TGMj91alO3fKVGdo
gFI54ReQJExFtFJPSZ4xy6TDaYHmiEimQo/cx5uE4oNmi57SA0reAq6cJCUepBGVcyJ+zTb2Tt17
eG6HLFa2eSu0797kyEuxgFMHpKJ4APrrdq1KxsFSseDJAphNjRy3uouEZj+YoztnNJ/fYsLcMlms
kLv8PLxKUZR09QxZ0gbNBby7SkhrGxFH0frZCLxuMyd1c8p7kzgz3c6qr1iRVZj4WVMoGJybTNuZ
aTKfpB31yqGoK605D706FzfNNHNNKIscGWste0jN5IPqbuC0QDeDoVMIGsrcxK62xAjV8UaTdlcf
9TVwjoQ1sucIbQSiUpbsLGFBoLd+gHYHW64G8SWe0ziL560BM3NbZzbpeElfmGDXysKVR4KzSvWg
9tyReH1j5cGpYxADQCFLzL2l4UYbV830fgPasod2xvhx/pLJxO5ux6H2LpON3+F5WsiZCOG2u2dR
ReOnvraNZ65NE1yjSk5FaADp4IdOUksnyr5N8y+81X0G1lK34pfBEENLJIkCar5rE9fbl7lR3WUV
qI4gznSKSXpMnf1sjNGQ/ugNlH4bOlGTc+SINCDEw5Mrb7g8dvA/HfAtZGiMJVXUQt6XXXracI5a
ff6+ZgUlNy2uS5SloqgWf73nEj0x9y2i38RbtlkxjjcGesmTNZUjY33bJajPBOWYbK2mJcoNqhzu
AxV+E79kSgB9387yMmdWC3Y40+Uz978YEY2WLdWh9fScQTA+leqGN9eIbscUZNwGdN9yMqd+LMgQ
joG0pC3e2dBrBysNcouo2A3NbQiyg6fIn7TdrDaEsKQ9gB+zhp1iFtYSzmxD39XBJD26TkbvK8k1
8zenilL33DDCIqDIGaArNVG+awAmPYmibzu/t43R2RDw432mMhm1XQRfTQsmtUdGOssuurEZdUx7
8mWrhUwCFIYkOzjld8covKdaczr8YKqXTEED/tdPbGf6RhBi0/tzVyQbJU+5/w6Menyg7srZ0hb9
USGksvYT5BMEzJVlEtQGBC0mF7OzNrVSO6ynsWP803kNKnYdhqVFQHO7a+Nskk8FuVH1ndbQ1Lxr
o6gmpQ2RfApwNCV4TLe79MGZx6rYKcIhYIuYljQPOtsgQ2zuM3PNXWokQ5Osmh9z+OgPSl+Xwq/p
zBQHXMEep4UKd93XJxYSWvpugV9V60a9I3sCwiZDPiwEHMfRQ5Kp7W1LvF382M9ptGxqAMy7lj/k
K5tp/IA/gwTrVCzJngCxxPRbUkTNejmIqZy4RZMPQ/us7avP2HNoE6+R1cRvtAyxrSGtz1lsNKSk
Rkp28EZp3adJpTww3hrafV9ognXhdEvLtFVzT71sOqLn2O+Rcd3qutbel2rbDC9eppMrrLeNkmx7
t6ZlQhzuI7hHafht3NuPkuA40sETQn93o0l+Xyhssnh3OA0yPdSVeS5gP9HxJ8JulvccslRDTH50
easmfaZuhZghYI6km3s7M5/aLhwaMhiJXCp+WAXHR1iQHlPtLHYcheGOG6eHFjVQe6O6VZccp8aa
+ZcM8Uc319FEFop7L7R5OoFUS9sb123zZDsOvYGylWbZcsR4UO9q2AZJkBVa294x0VtwRlWtG91w
4ym6Q0eaE8WCadY/5KQOt26mzNNetqM3hIsmrDuO8dHbiE4635qckMFw7pZOYZFri3o/9Gn0U7qD
Wt7ItJ7csBMa2hm7larY4hiIR7YLbfyZzUOc3RI8VZDaRKifZKpDVesz5gGxCxKWSaPZFnEAtP9n
NQiGQZ0cvveO9ZA0mnJTS+zEOp72r/AHCefVXnrT2HgWUUBq4xA0ossi7DxAV/AV8dJp/XGES7vX
+o4JhRDwNG1oeWoAiIlzUlUIjIei2WS3S9G531xeYX8E4vRLT7zomI9JdWjG2txDTuuP5HIS4yK4
6ZGDp90bVd7/tB0SDWYa8RfFK/IvWDKIDeRQNG4aEelO4JCSfmsmhfajT0pxVNAkHkli5vhOjXir
E+zzFVCjesms5jS2SGX8MofLW0YUDqM2nBavu6dKrbaiKW4jw/har4DColzfOKWBRJz3XYhyQt9n
c1wHmUl6iUj7eAfq8ii6QaWdGDvhTFPMR6017xO1T2+cXss2iq2QXOop5Na4sBgLt3ygNqrDvsva
ram6p7bPKQs6tjlGlQGdrjsB/SqMXMQJWrXLMYxs55kJo1tUe1mChjStG1NOOXO98TPqxYg85JGZ
bx01gdmz3Ztll5HugMIDWKrcQggd9mwPv6RX5zswaF+71cERZ9FedTyi20rPt4l7nbShfsgjhtra
lBz5b/C8dm3zPdbzz3UsVDC0lb7L5+SGNvK+TRBteeUTVTMZbIr6FLUDpZRi7WMCfTEImhxbiZYd
IeBK7GAQqOOGka41l5uePyLwQAYeIxIdg7TMHhuNbkvS18odTzAKhK1lp2QhxNQXpE6n66zlrs90
MqfT9n5KEhNlWVUFdr14m8zS9suSVU+IEHjB1ThpbswkVr+Xdevtl6rRf+mLyL6BenbvCiyQmajI
LGo07Wbi5dh6XpUfifQmJU6pwwFW8MuUOWAzR4a2yjB8G4w6voA2xoQ7qycTPPAEy3gnTS+MtXUj
1uq7pFd8jiMfekJoTIaf1WveuBf/HLMotFt9J4QxMItFArDrs/GebI1dl+EPVPvxNSoFy0O7R4iN
AdNwvtXu+NCawMKb6RCRFrTD4JWjmfrhwgPt6CX5pZLsG02em9bmnPMc70jeWB44Znlv2wNjVFd7
oZAhrL3AIbSpysn+3JOKCHRI20yF6ltN1OzsKibquiIJu88AEElW+dzfGLWdBGAYDd8oSuNklmV9
o7vm07w4J1jWuL4X3b4niNB9tUb4oCPCE5I6xA1LVJ7tNr9FdU7qWVTdJqlClkJ2VxlmufHyBrqN
Who+KMz50PW5fbASYWyMIT4VJFTJfpjDdhm3sDxKjuNcQDYr4vFoesSpmuZJ0eddng7VvjNlfKMa
APJmJq6f3XGIz7HR2pSRHkbXytHvE2cqCJWeHfM+SSRBI02bIJu0tacC8iPewEkLSFhagM+nLZtY
V+2UZTZ+wMNLP5XMdLZMBN1bgvmiUPHUfBst46diKJdN4zXNEfL4sVYzFqgRyaeGaNjjmCxn1VPc
vQpt/MukraFNLW2BxqmdDXa4fguC+GiKnAulUfDf2+TZika0W8vsH9tJer/qOSm/LY36PIvRPEuD
s47QQNwAbP1hltjn1tHi05CNEVtYseZ3OUUYqegSKyOtwzmPPhFOdCPUNN3OZeZYIPxGzAs2CFwY
dL39JcaIe7ewe98YLm7IsKkK3yA66q6UbbqFabkbeTCBOpIAWCeGunFsGRIwJRAnKC0nMrhowrC0
B8302OdrsmiJKI12qZfDi6XdDyhWM0i+mpfqqM0wpHkvlOGb48X9UxY3xoOdysznsIx801DiG3PO
UKpP2Q1X0DS08LedI97mnLtMZb06zvTkpb33DUL3knDdlLGb3Y8J6WKYrKpkCKWQB81Wj7UGvqhr
i/4woUML1FZYLw4P+W5wlCyonb66S8g3KIPKcTt/MuJyq80kYArXzgNhxf25yorbsdKMAKJ2hZAp
N8OFMfZxWaL81Eq7OtqlHRJn5b60GFIw3NFLeDAQk+5LdfaC2eJ+UGI6vUkSELxi6n91ktoBd566
IeyTQPekR1ZTQ/7MRdrdlan9XcL284daPTg9LDPV2C1Ntp0Krol+M7TeJvKW5phatX4sKhZrx3Ae
DHYlyon2ggFwEb0woXgJOVld408NuMlHqAau0R0UiNIZF1IV6vcp7clIJw4d6rY577istXMXanFr
Kxu17bD8+h3JXUKhMrQ6IoIifLYEXpGcgLlgiVJqZ2xeerIi7OdGvJKzKhELzEphmbhKJ3rDmBEW
u3G3qkFLkZO8QyJubLM+BmL5XWN25T2anbj0I3mIm1RPLYiI2cJ/5WIlVyVhJao1tBIArUYhSvx0
B7HRU1OQAZ8xcxBr9C2XWUW29tQ4nd0fvEK2LtVR2lZpuW1sIrSm3bJYGrzwwTZK1/KFhK65AHWE
F1EcJ8CcRibDchnUBQCa2yOH2CZv/OYMyq+9rbWi/hp3DMUJyUOWlQDAXA3n7hZMqxaKMbJwisVk
pUXtziv175y4RJkBIX9uRTakfu0Z2sZMFdJwzQkxtFeS1e7Vv+pmaEjE5DftHHGB27lZXIiwo10/
tFI5ZoQ2bjIlWgJTAB8dlswMvZq4VcEe4JPSYXyB/N5uCDutqD0KOL8W2eutgboMrdKgITY1RuEz
LftcWkw+eRXbbZzkzlNqlMrduHRcICV8YvIB7aCMbaREtYosarQUEXq9fdMuZkqQgVB5n0hmwbbH
OdLb/VMqO4Ov003Ni7tk9RJEfRuTcjqZ9iZqBBcnskqzB48sqS+aEmUYmwkNFaZTi00rUKWgkoDK
HTJWYL3GQNmLEB1Usfj0lmhPoC3hMrwA4oQ/ZjgUEhruzsOYcMhaqCOwW86O8ZKgGiWu2MqTo86j
DUHOIpxwUebHzlhcVHCrfpq0063oRjsslvl+6sz80Mv2pyhtP5t1iPTtsDVLcPhQNjfJNIuDUaFX
JIYlAdZfL0+IMqJ93bXxQxW1/UVJ1EBpC3OLjia5zzWuHExt618aQRMYQUa9u237QbtVFOWUpoax
UxhDhR3b0HZcCQkE1W1bzQhbTa2OBeGzO2+grvXrtnDCVFo0txSEZyfuuZavCsUIYrWbn4Ux2d8A
U3PftQsDg49t+ua45ssSSHvsUv2lMbzmgFQ752I+X+xyuZstAP4ribTd4d9+MkbiL1FUGbfqMvwC
TVoF5PXWh94xxQaYancwzXmfVdr0VI8x0hxe9YckFfYhzT2d+zgBXhulrrloOzgHCZaWkQxHuhqP
xOH25GuwKl7o10QbfNlij3+uDBIUlKECHxwcrhOdKRSzg411OA7QND6KQT/ZpjpsCi0vn2oUswct
wVpekPpKSkYNw8WyyybEZFpuUyONA0eBr+tmK6NeUQacmomSOHd2gt2QQnuJjnpjurvC9MYZ/qQN
wSeS6W2cdwpG1Mx6bnQUP4HaZXy/oW2x7dSIWaBUfFEtp/m05PxPrMwjpdh5Q+bj7rmrFcd6LCXF
cOsN4hktdeuPZIQGXprkW1ocWkuwGSkMJRDpnZmQrZ6NmrYtdbFpbLHFjN6/StXEyUH7dk9mMjcD
pVxCa4rGQON++CPjfnGTybgKpYrftFe5fyAnUH3Zr2Z6b2Hzz2f5wnXdIgYgwVRLKMD8lhCgkTeP
9zhfkwPILsY3SHt5EzlNdz9zv75FQOWcaWxMG4vr/dfepk0ZWPH0yapy1HO57LkgiTXGdUIlWSWJ
2ECRmvaIlQ/DqLXHCIZ6FHgkDXyaVdKDC97jTVcQQOwsi7nrQIMctaisg9405aXvuPkaear90Jf2
V9y55Z7+cWWFdVQOz5DlTzP+/KBf8jmcZ0feRfViHEY8Q3DtKSWqMaLHN8fb1DSKTZaZnxlB1FhH
CbJrZ9PcavQEqOI4gd00cnaiHvRbDGHLPppcVLEwBcN+IZSxJehqWyItfZhig5RSt9B2dO28T/Oa
5+C01k/Cf6tHI0XXgoWVMiSZ0u/N0A/bwlDa+6GYJvLlumXj4Db1IeLHe52R1BPZeZ+nrN3ppAlL
j5rOcuOjmUDtR705hlHVHlhb1cnqiuog36ImNPIr4U6MpKtw58EIbjW83pXbi1OvTARnCgd4AtjA
fZeXcP+X/kupt9PBK93kloapGxZNYhwAVTePqozyYBH4RP1EOPlWIfrTm50R30ZCFTjmTgOOWrbG
K4KB/8PeeTRHbmVp+6909HqggTcRM7MAkAbpmElmkSxuEDRFeO/x6+cBpW6VGCrV1x3x7WYhqVRV
TANc3HvOe14jbLJaCiDeFQpmK2R7NW/gUPNrkmj6rjZ6ibhzctqlCW1ng7/Aytd14YYssN4jLDk5
iWBXGQd8G17BAPK1zOwBx69S8+q6O2RSlu0BHQlGwXeVnA0T8Iece/ihjjmEWyMUJq+tmvEc+1G4
zSc/eDA/Uj7qwkxDp5ylEsYv1KALKQU5BSmCIsD9PtqMVeNl7KPVKN8NAwabfrwYh1TGOsy5OoM8
nqZO7NDcV5s6x4GELvgyigMrOtTmSnE65vPHkKjml0om4WthFmH3ruRyk6x1w4rX/Lj4BHxAUMn0
EVpCEVJuQf0NrxJ9oXYECxrORK0u7UlWUXakUOeBp33EnyTW4M6GVuAiXwZvFBbTc6dZnFniEtFu
YUGy8lt9lXbjQx9ntOHjAQSkcRhE6gHGJeWhULR0ZWoqduuNRiGMzwZ45EcES1hQBq8NKyTuRTJo
cORKchrBT6nuxRekjvnat1rj26RkDWdxMbogmvmJOb989cmJ2RmdT+8UK1FsD5WgXfzGhAWd4+xa
AbMhAO1h+s7UAk6a9TUhzjyYWhkuST3xdEd/XLJsZulSaGO7agyBAzgqfGWDPXzKh1Tb+FYVRjhU
cKmtYwfFapv0M07z1sCQa5SASFNRLc6jkBYPEucbFHeeRtjQNUX6wmPPmj5YtRLpeiRthFfAl26d
UsM5g6CQ/D3RgDWEejz4Its7IyZrN6WyfLvQ324XuOgCuKPtSHSudtNHgE6a690WIw6LCDVLvfSc
ateC7x3aWR2jZoqm0rVKg+TmIR5vZUt+avQ8wcdGJpVn+EjokczlsmT1JD3NsLkAiiNc0W0+Ec1K
q01PbV/PD1Ji6rbUl0gZsrnOXic9YhrXmybrg+bUJKYJ6K1RtnTYiIuCIlJ3HeTAg1Sm1S6W1P6Q
xIr/4I+EvtM3idDARIPGKU76a9sZxcaKccfB/57nBzzGCbIhZJsWEh9s2PiIJ4KSPwXP2Lwfi8J0
BGEidiD/iDHCsx+AyQ45nvjqhaKWLWBn0c0bYjWJQRLbJRIpAwr0nZpG+b0bW5obh2oa4M0UzRaW
tKn260whuNmuZlmQ9pkv9HaMiG8/odRiEsGETc/JjMIHYwVntLwDhJ+3qdWRyxJq6jqAOR2v9QIJ
yDRU+ZNSkgtmc/6yM41KJd9UCeFNA/uPiwJGWVtjLZ9Aain/sZAHX/9IgMINJbwfhHqqVQYxMkTw
WKrdVDT6XUBN0/qFIK7acmy/mQQ8i7eEw4DpVtl8rRMYtNBmAdZloiMGVdxYRXXXi1ELl5jkrSk8
xQQ5lb11W3YMMiE8oXDNr1FtPFn182wp5RFe/dYkKkyzfVa4247qnr3RIc4k2bVEfmsjpi/5DPzL
5HdjAoYC68W7YVFdBKl/mGLm0Xqg0fNCHU+ovQhMcHVUw7VcTetYnIq1Pg+t0xWYKOnLaKfA+TLO
z5qQM8DwSUFqQ4w1inU3zoswYlS2fSffjiPDsKrWCVrFmCBsat3Wm/hrBmzlJjpHRYR5gEYUhwRS
sTUB/IMs3OOl0a1RgfLn/GOVYNwMlz0Zer4qSJsoJPdxEKolyc0fVgqpgHcGXeAqDscbUSBb27Ry
B5l07/YJCS9DeYrE7tT7xsxh07xbeX6e6SQcmWr+QhqAU/edJ2vxMe01052iCtg8dCocHbb1JBrn
YECWjlOM68vlV0lMXzB3vtEmGXhSP/lpVrlmYLwrMVSGDkOj24QkpEs2iccyG1/ToB6ckp20gHJt
l4qxycpuXsFRt1wTxvEOX6dsNYOR2X5Ox0tYVbSPlnA1Onc889PQIBGiC4+BFeImUSE1bfKhdBW/
StdZN7rBTPoPslsoFIHyOmvg7olwTPL4kimgL3VNBeszoYaRnXEhAzFz5IL4bFRQD1yf7dSHe6lW
HhQrLAm9VytjX7OFbKj4fM4URk/xOEZHc6iHBx4EyyarFnJm07NCZ2KsCVnX0d5alaaiqZBGHsXU
DHiUJ+WG/lWqwZwnkEYwWhLeSkybAtdIJPGkUtgA+EoWaSFFDL8iJ5RL6vxnoczk1YJP2Ay9nzq1
U96X/cvpxCx59Rm/1LukxF+Dr04ddg7jsG6PPlOxEVgRYMqr1YHGbqhkXb0x0qmgfIOtdkdkoDVR
3HU6ZrdEuMbNDiFyFBwYECGOCLRefO/YT+3/+D06O0RElX5FJdyvfQ3V7eNfc1M+kdlhxJgfPhZo
/ohEZLL3iQtKhCTKFzEMtkprhZdUTdvbQaponkTaidEd8QE2bInAw5SSErB3ResyN07WWv7XvCvI
QVJyVXB8IU2NzagC4d6Sz1ESyjaAY9gEporpqlZQQ6x6IkUk+vk8wtUoHKuDgs7naz6p4Eqd0sMX
wSxAWpXc/d98oP+PqvZ3CWca7tmPyWo3TVsX/d+WVr0r//aff1u1yA/a7m9ekz7nb3+Iafj1pX4L
alDNXxbdpaQtQYqQlmAb/hbUoOq/fPgq6IsV+WIi/3vyMBQ2TaNBgtuGFYylwwL7LadBVX9RWe6M
3BULfQEr7V+hsGH08gcSGy8Dd40PgP5bxBFW/nBv+44VW05ZXhdCqn+pNekNZQsm80BxDl56dKGz
JROUF7+HEBYo2YzTLGXz2g+zQyuC5UZSf+zCSX0b1IrQqGhG8D+2Mt2KXF2ahjTAbDJHzxjr9taP
5XxDe6XdiHEGkxUg0Fbn7ND0Ce7oKUr/uZuQ1FjWtO9m/zUVlYtREruY5dVjFkr4uAJOuoYYvE0S
XTkOZKZtmeUdzlcevfVXqVcuZalGWybdQO55nzmZscSMZcolSOOXrkiffKZt9mRGMdCyea0LdFCS
JNBNpUzj/ZRheyES/GpN8RNI8r1cBV/kMHsqAlBmozQ9OROeQ8nw1C5973zsI2NRPUUz4z2MDTyq
6dpW5OZhqkuseupSesyq5CWSzGszqVt2OsEWZd58bDhuVGEndoawUvKSSU0e7sOuIbETXbHrVxgd
SLGpOeit8o3YgtphVw7JW6JqI3jz3l/yadPMvy7seUhAOPTkCherytN3DjdsEizxXqSu3Ex909Dw
S+2KJqJFAhO/GUKzFMt8b5yhyxsfqqDjG4Pp1lp+bmZ6Q2JhoCZnRfgWwKIEOMu7rYodxtNQav4j
rLlw3Yl9d077NDz3aam6QSG4eAhkdjGmg2sxcnfAr9Sd1c61Z5H57DRVUq6g/GmLTUNFWp5Yvuha
IT12JSsgMgJQxzkt1zgCYSIjRm9Cql4sQ9hJA18aElPmCEX4ngvhOwPVd6gEstMr+aGYGEInC7AZ
GHQ2Ud35KAYnYRv1wogGDO+u1sIpLRjKW4N5nd2UkradZoqQro4tVq1KQT/y9XkWoAj2/bFNF/le
npNsKvfU0/J035uhuumJgrJBOWsvbqdkx5aerPMmUh5SYD07CFlggd9sZnG4Zx+fHKPpQ5d26tKo
vmYjWMbGRdRPHIYwFkq1esXtqbJLs0ZrWKqXEIPJlWhIl6SI32gZ7uNqcXgri/lYDsL4Jeuq2G5b
VhHKxNrB1ezKmE3GiV2ItobOq5RRcc5r5YIyGSfTceAuqgoVqqUS3pgH/pVk+hdhLu/yjrtfxFwD
mM2W83HN87KBByNpF4EijsgohipEry2ZgWdx6I+9nh6kSCpcaIAlrTFPEiMljR6PxQ4WQrE5ahuV
dAXmjixdjVAyVxCG4ACi4GG5weIu8nOlGNGF4/4EGBdyFJaPwojUROhJHVQKbVu0xZ0IN2U7zsVT
1cz3sGlTexJlfDtZJxBYCNLNzNal9T+kda6uIzT1mzLKWXYqRiRlA1FIiszmSq6TsYIi7F/Llv0l
JvILqFZbpUK9ilS+ey12x8BMD3PJ5zUm69rI5bnoWU+c76dq5juJA+8ehnTlzSDOWyloB9eQIWQU
GiGMZXes0qJxYduiyRzl3olp4+E6CaTCgEo+fex/BWGZNiJqYwUMhFRTZBWl/nwv6JPsiPQUuDNg
aqpXYYkLJvcYyxfLgXCjwUWMXlBFXERBA5Y2welzvF7p+JjOi5HGnmsqzE7IzbWVKi2dDNzQKWpp
ZEX1iVxiq8UlKST+HLVx6s2tiU20xeZhVPVjLtWPUD8xce3Y8klgNt1xyu+MuqxsZVSb22S5kZlG
wimk1pUQZabLnnpPwweK2ZhXv+cUEPkwxJHUjx32q8QCPqt6+J5pQ+0VaROzb8Js/HjtXGF2Ls6a
B7f+6ieoziGNJG4yJy9Tn4puU2SN2wRFb5NyW67DARlfOyibPJzu/Sh+l5vIoJgWpZ3VD8dKEgpn
oM0AToIOVoTpoZqSQ5Xx8xx7J6sZcAP1x9VccyyZavyUq/Vj3WXyrjWZIInCfF82OsogDDFt7Fkm
R8HcGkwZkUO9zqFLVOvYEJAyNfFcHy1id9f4EokMu+QIYbt5Ukrl0g88d2JQ3llZ/lQJ8Ze4QpQe
hKwFSkIq5I5bi8BTsYlRjhwNrbFLZuxJCgJyi+e8vVOS0ljJbUxeqMC9JKSEvqt5TKsh2Q1S/FZK
DMGrrsUioyMIYcB3bJfCgtoGsjquKEylKwQ/OJADRMh2XoxFiczQUJl5BIWvgj4H4mhK7q2vXyFt
ZzYzaa6xwHrB1Op9hvg7L8iJljyNfCxnCvjLsRa9BBM/iqb4EFfTvdDqpx7l6CaWe2MbmQx+FZUb
2gb1YzanCB1jrkRrCt8s2BouSWFebqVPrIPHfGRRG6pxtTLrleyLN5zMxpWMoc8B2ggMt2n2b/0x
P6fJdB+k5aPfTDS6AJ5HBLZ4/DawwfDi+cZJ05A0G70LotCuKwyjFj++J+Y9u6nUSWUOgzchWC49
OdrwrUOapVwW7GFsHuHTxnYU8BklLnM/+ZYnGNP9SDsHCtEX5LJndJEJrVaOJ60uhsJ1mGDy12rN
R9CSt3QM3qcxWDPCeEs6dpmyCLutUOLRM5WM5AhFa8AtOesIHmVKrBJNq4qzvKqYKvF8cmM5sBZy
yKC6WTFwkYT43Yp42mqBeycNnIERfTXNU/SCCGWXaTzOViZcO42tHPKPac/ackHgdiKYZe0TTZos
cI0dDOwGOWoisjdrnC7r5QqGPVySNqBtl8UCaEJFxXuse0m9l2BCIZNm09WGMpxctYheNIWTtxXS
cwlTwhXRKNUKX92KmQQownhPmCLp2PAhECkB6cmJf2XWcmkjDdfsuS6BFnkw5spQNnU6l6cA7w27
TsPwJrXycbfslJjRjPcR4ZbPdc/wDyrW41LfNRHp01Ey5Jt4lgiVprZyTEjddJlsOTIw0xpXEQI5
GvZZBhq5LVAIrjBtPDSZ9FxMC/u9L56ygrxH6uZNO7R0nnnwFiUNy4/tKknY/UU46asqoHJU/LzY
apNeH1FEKuupquUVRojNRlDYIeOef8klS5P5aYrtGnu30Nf9aYBJbsOKvoixsVYCWTpEBk8NdDGb
HmzC4K889wOfbxJTuEQ6APgc9RwGDXtkhHLJFpXopc7YdtKMg3dsNdLAJ37SbNnOIJVhaGWEd72A
jfFUs1ATFcxHXs4XXQneijJ5CgZSH/ulxA5hhx1JDcbNV7cSl5z4CBAvG9zQN69IUyin9ZzB6Cx5
QQ3tBU7s/ALHF2RNmYSXANqPq5ZwPBuBB51E6dH72AwjJgurwJd3WagxteuHFcOiyaHouYe/2G6H
UW42lq8kq6hPOHa11FrDQdQcWZWmfYAnAAVB+B4M3P9qDKZlVnBlxs4IdsmrriJddSN5JMm65iSK
45HLmIB2i2HYbj56tP8PDesPowaX93otMD2NgrBt/ue/fntv97l9/sP/rPI2aqdL962ebr81Xdr+
z3/9Gr61/M3/1z/827ePVyGW+tt///216PJ2ebUgKvI/dJiGqiNf/Gmzuu/y5yaMatrVf/wy+rOG
9deX+0fDqi/6KbzNYPOqKIzoGP/RsGq/oIoTFRlzH8z+F8udf2iu1F+oYxHCgrZAWpYXP5x/NKzK
Lwg78SEnOkJbfBrlf6VhpS3+1LAuimq6XmSA2F1ievlJk1oVWJ/jJFF/wa0AJYGgUgnAH9G1+IV2
veQpjmgau6p8YUZgrZMcB3CObv2oy2X5TLbptGqrfF5zgmmnSWDL/ajCc6bdR5UG1UbYcg+HQ15h
6tOtu7plj8dmws2yYNr0oxJtZ2bRK030VcDpoTjAx0ULxGRzM8sFrVADS62Z9fUgJc+KkU9e1kS8
y8yrZT3HfKaXoVu0auVCCkq3mUEbATOicQdYyTQgnMtCiaNPWbIvzEW4pyY2XTKf1sa0dKcBhUZD
lWNhUHMyE63mnE9fpEm5mHl2iOr4LZujFwJ+FXv5DQKA7tWQXVtosrVZzF+blA27QfRApNdBECEi
wTOPNvpIvdsLxRNjRcKLixZml1aWALh0qbOqJ66BiBpQNnmXTX+nMqHdGa0wbyMteQkn0l6bsLgL
jP44lkuDF9FTRz2dMwDDsvHHL8ZykobBFG3MkM9f1mJ8rShvvCiLwhtsZ2EetsWMtQy66o0+4Qq2
jHQ+OlvihCmcRsPcLKIpu1Z96TCW+gmdCU2uPp7L6klseTcmoE9pT4uCTIXDcOAqLL9V6OkTs9C7
fAr2/tyWKznnL2tanoEv4iah9MLrR3tjSmLv5FJ7DCf2tjoLDcb4KgyAUL+Sp/Em6BzFcCueKiqK
NajkuGvSOuLej6JG5wydrWDCseprirXGx3FtjESOGW6PbFErjWLIuVb3llMn8fsCAyRkd9lsKE+W
lYSuFUjE+YowFZb+I4pDplR5Uz6VsUV3JFGrVrMiHdA6FdvB1NTTtCydUWmOhPoJWM/33WH0u+5g
6IFa2cJMNWM3RibfppRWL9i5Vpdo7h6ZBm/kqDNdJg/boopeSvSU9HDFXai346kc86fGr+98lVmi
Eud3DZ82rjhNxewsNS3eMcMYrptaSFawol6MLnmb4Bm4qpqGaH8VwTaUZtxhQKWu1QXjsEIOsSwU
diHTG2tiKcgh37fNkze50KhhpQvlCWT4rEjWRUQZlCScdM2URKcC/9VFVJc6OonJ910UU5T6RodP
Ecb3TjylZ7nWtu0oBK4S5Hf1xHM2WeG7NkkXXIZGe+hSll2Uv2slwypceFJHlZHvlLqYM6hSJ3iR
dG1NDKnZyoZjHIWM5EBSsDIqtmnMpYXwRYRvqErK1mqHAqeaKTiQVdaue18jDDyYj4PGmhk17qcY
UVakhr/ooFvpUI7ReBPJ8DvnhuxuK/HxxtQa5D4WqiTkDBoGeDRbYsILYOZEGrgZz0juaD/zsHpk
YlY6Hd6MbokfDQyEIHxrC+sVKkG184Xo3cfo/qPglQyoZSq1U9BX2tlgW8TdQ/H0PFPdFPn4xgq4
AJ2ZNi42vppTWeAcSzPElYQ9Z4nHFFRrW5iJ6PbqBBCiybMtNuFbHw3HMUveiQbu79OYmkeG5g1X
jHoKdQoW5laYOUPc5psukMH90pjxrlw/JmbwUsvisyn2kK6UKoJCtBSEfpesJWArW02AHhK1kB1z
ooYxtZ6dNgfaKCCs27FJ6VdOWrXrxJjxO4jZDW6989Yc/eqxo/NbmTgqHbI+r1/KQu9sMgqQpPbd
8WPdaGgYlocNOZrJI2XVs+wIST1tRYlFRn0SbQVcdmw1iuib1O74fyXIf/8d+8TF0fTHJchdWT9j
xvpbudF8X7789rO/1RuS/ouK7QDW7Vge/4p1/1ZvSNIvOOzJuojK2FIxM/lnvcGf4D2BVI8uBF9m
0mj+WW/ovyikVPI6VAiWKium8q/UGx9+Kb+LvIVFfq7qOOB8UhrX4aD0TFQMT6l3jZa/+rLuZrL/
JZekjUCarFoWOwu/KWQM312l868v/X1O7h/dB35/Q4qr7+0psgLwXW54bGaMIJF1b2QUNbY5R/fw
CF7++j2kPxZRv7/J8vvfof1ESQwhg/jJS7rbYVZdNW/dQdPdIODEH198Bvh9JO9rZaZvgTHFgaz6
+k++obQYKPzZNf1krJDqmTThCiF4Yjxsioz+1xdAq2ZbajKKi7OoAtRAUAboc4QxO+TZ9iffeykO
/+ydPxWNiiVEVl4J0JHZJs1i09aRp/WSHQRMG8T+PDAsNRLdrWGY+YBnP3nbRQ7/Z2/7SSafMBap
NLMqPJIXrZvulN60DyEI031x5hz/6zf5oyT/n7f08wBHIFy0bebC9/JecUvkIJI1bLBLZmbhdgUc
AwCnv36nH62ez0lf0TSIVjWMozfo5gZNDegjIJAv21oQnVMYAAz+N2zD9CJXTYGsktU/Myv5wQ2U
P41X9VkYw1kaWk+FUteL5xajRK0OttFCMEXLUDZcUXUPj94lL+Qnl/aPngu/X9rlUf3uaTGtUYAn
M7deIoswbi1XEceN0Ksb0pNdksc3/iyTp6T+2rP+MIn5kzP07+/3ac8BV5jMqjVNr3ws76JvRFih
qmS+4z/URx997E/X5Y+u5qe9JvGxUlcSpfIsATW1cs2wXlQm62P5zOxogeJUsKOkWPki/nSDk5aU
+T97HORPu482UDENfg3/FzqcE91Lj/mxCI/hXVRhxXnOPXk3EDiRzA6Mj1df34HtnvJj32zHfeTb
r35MqsAKXAI+00nrnOY+hrjy3B+wJ8TSxwyUY/VcnLDr7laKS1LiRtOOworGZF3z25c49tqjWUoP
ZDQ54wMooP1q2pXsxqNrNttW2TWqY5HWFX1tb/vbxjxKK8kpDiY0m03jxatpq3nC3p+8cT0SFav4
62lT74pVK65Vd/LyLXRFv3kNj/Wp2UbZrt3WJ+tW5xXTMrfHa3YrrLub6lwZWBZcVP8lflAOwcbs
N9U22BfbGLn9al7F1Vt6iQAKa7d/UVU2jJOwI2Fu3NSbfGPE+27b/Js7I935H9a4NGSYHAoTangL
tKtdmEsMk1ofFn8fn42l8fQVN8Mf2uTX4N8/ebY+mWj9vtg/bckCQgFEmqLsoU6xSxEhtGQxgURn
ID+F0FWL3meE+BRJEnZl86Zvy3MWyZuJSRp84p98io/o4j/ZoeXPO7Q+snnKve+ZKlKugqGnRZmN
rSq0qga1DLILxALpQzqIexRyygpJ3W4ONUegitdUXEEZJ8LuymUojigtVNkOKayjZWo6DQKFcG95
VVTdxpFbB3CDqIz7Hfq3aE2Rvqqi2uVM7NxKJoZLEBNgeQB6mY4hG7oGcBbhRtPHdm2i5w0ejCli
sU1f4kDyxshEba8gFeq76SsMpJtmRPW7CBLSQD2Pknac4EDDXK/WCoYbZoUYHmzTMLJT2OdQ5DOX
vpv462YbSI1md1KGGjOpsKtWOxoY7ZTDS7FyCEnlS2A+Se3Nv3eQSMuG+93GGquKlapV6Xt+tI2r
R8sKXoi7cAnuOBslV3BetXp5O5lHE1ubmjvOPvyTQ+wHe/qHG9Z3b41XotjjbuV7kl+9hMricqm4
kUIJ4COGCIx9wVJsa+Vne/oPKq7PllVqbY6RLma+V+UbvhoGkXbJIl9OTRjStyFhC010i3Mn23sA
Fdj4yff8UQH72e18BsEi2VTwPWR35zzp7Lxk7JjikMx0x4qRp877XkM7e/tv3tRPp5eqZH2jaHW8
Q0ltWbu0qb9A6t8uN3Ux5IDL1tfpWZM4qXV5jwOv5f31O/+gAvrsUTkJeZc0pR7vetPaI5hiMtrv
G2LoQn3akyT5UQb99Vv98Kp+OsIKcUhN6AGyV0ziOfTFnaldl6kzOTxfIFRSGSFub2egjfRnpc+y
E//JFvVRTX+3Yse5qXPIQJLX++1eiGbbH25N+G9ZmEBnlvYRu6E/GTcfCAAfBdO4n23SuLH+4M0/
7dJqM+HnG1Hyjf0+GawtiShrk8MhLtrMlkbLZ2gPvJiyRSVJe8jDZJ+l1k2GSLOqT1BV93M6eGnl
fy2V4qDIYITJBiPBRVLmCC1knbXZrBNlVzXrothPM1vRJqnXAndPWgut72DYY0/ydqIlkakMTOIT
R3jdbFohd9ZHpz3C6EYszMHthDOjr1tl3g/li8ogiyIx3PT9pra83NzCphiN7VxvjXEtjqsC6NUW
AD4p6ASoBf5+Sh4V+TRke1991NTbTr5a40OpvrfqfZbfSf0mUTa98d63iOW9vvFE9LnSJku2YraR
xuVDN+G6HjdSvxX6bRh4gYa4mBHhGoiM9Fe79AH3hFI+9CT8cO4TMmLkwjZWlJuk7q4wIlFmxnyt
mQFxsrfKykPusdWnagWi4ihRv046JNmIkPrqNE6JN8fKnV63m27yRHE+qeYDXlZ9AaY1TdsUyvUy
+W1LdR+n2ppAtA02nG9SwDzWnO6w5WT4o5jvQi7dTo35RW1PUgGTKdWvqExQTGev0Bn3RjTeSjCA
QYG8qdFXYVq7AbG8IXR+yRJW0tS8DoK5tqhysqZ2yzh/nkWrtc0ovEQmAC0O3VasfsnSeDNXRBPG
XAysoJj+mCJmGck1rgyPbFwt/Yb+y1YbnLErAMj3KNjWIKCWm/aEs9XKcAw7E7k9ArNCm1dpjoPP
oG+rgKYO1sSIQxdypd2gyF4glCucyM64ETomAFNfkpcEho8MBfHi3izNixTW27wdVyg0XatCmRo6
c8BxE8rbvinu0jG/ifvehUJPeSJ6GC9hb7Hxx2q5NDf0lNc2eVCSCTQU5h/DfsYEy1giG17LnHle
Lq6RznqG2nlp2eBRLK6mOMYewUBLEpnfVHm868pjRaIOUBWRyQkkY4OpHu6wshjthgAW8qgeQf7u
iE15MeeRWLoWJxBcXdN0PWnaAe2OPp2rBOlmpV16cTjIRObms+4NYrfRwCuUTNoKfoGJC/C9YW71
8AyrGW2WtjfxVYm7BNuor0Lp8/yOF3zLA5ty248hDalJ9MxYFBEniACSXEV8ZGe1E8Nw8ugMxfln
5+SPNppPhZgEzR/8r+u8avLmZtyaVc94HKJOaCLIo918z2IfUScllT7vkBf99Yau/qAegE75h1KE
ZIRZNRql90yF0XLgH4OWBzzr10UsnhSY+FkDUty0dleeGsjXRXYHn9oNKPhE/a6aWFooDXEtcstU
d0TyacW2c42cAUBWYU+N9o4KUkKIosxuapIlaCSQga5N/lUUqXbeokFGDKAxLVI5IxOeS2GDAMrp
KdHggaw6GRGfdQl6xvK3iYHwCtW5cc2G2fnrS/CJwvzPSlxcztXvDpg57GdYb0HiKSFT73zvY+BO
HK34lRMGUv8SWN0x2xdQyhLOMp0biEkWNasIjiwyEB09opbGIbZzveTwi1xLVg5Ubqes0leXEL/2
v/6g1g/6x4Wv+/0HBSEMcfxPai+bFC/kEDYERLTBsIF81Kq3onWqZ+wnmIcnMooH6cD4y0vy9iD7
7RrStFNHOffxHMlHuPIDi0zek+y0q0ouc1g7GBN3HV5E6aPSstxeGCI6VepvGhTKBF65Y0yGjlU5
AVkJup8jCyucheI3axBHYefnwqrB3IZRJExN/MGKaxasImt2MqVh8P+aZu9LC4Aw3YnacNWMiZME
sMJJ0mpVJG+16PjsU2X7LAxPUjA4g3woNcbqwnRpFTIOUHTI9SVpvTT05PhGhTinzwnwGatQGB34
/IfiYSzbdSGbaxP2URRXTjXgChA3a9KznFrWFhN41Bm6Y7Vf81a0M+NKELutji8Gm2431z9ZVtpy
V/6kbvmcSS4YeaAQ30rfjMWQtCnyWdyksn6ecChCHcsE0tPauy6+DxDzVePXKrwQvuEs5JhJ71Zz
Zzpp21wx2Vib6R6v+iaJ4CV/NFlIXqY7rYJXD2ErwOZIwS6sS5aZU8fcx9/ESX1jJQyJMKRg67Mz
XfYyzLdlxCTMN1001M6i1BqwmchxXav6eYsphhPrGqyUbJdYxhYNnBtnnKtavpqrYhVH2MrlAXoa
A8Hrz6JujR90COLnutmvpdJk1OZp6VcfryOsxI4c3nuxn201aLdMr05VZF1IxXgryb/oxE1okGXP
jUuC9KTUaGb16iLVnsoyjyfhZibHhcTxL02oPshZ4+lBu4I/Brm4cCCKOFq+NNF9QE/yVW/qwxCM
e1MotopMUnj63C2qG87SOUjgAwobM8Y5gtU44bElpNVNOehegN9bWNVO1XVbaXpSIUEi7bB70iCZ
Hh5Lo/OmqESf6W+yDFYb/61EnaGovhHDzo3vqyFe6UvHXNz5cWn39UJgs3UjWqFn3CTod8bapPP/
2ebx0ff82XL8hHkVeI5AC4zDHfJyl5gS6vTmgpEVoGW/n9qbccnlSM0NcmG3aqwvmInC/B3tVGrP
1WThVvEz0OFjhvBnH+VTEzFPvc9wWhI8M4ZxBGF3L043zVRIwJnM+5K5e8FS4UD8zZXy21Pmu9YL
EnMPW5r9lxlv1V6ICcbOaCanxpmmhyn9MkMJC3VghSF7ybrZA9bfyZa9SIY8zWxv56KIdwpEPNna
DprXJqe/3pV/hAqLy4n+3fFhlBjht0OqexWECH8KHxUQrVJ3W5IAVbeP9X3eBvfMIPf/y9557FaO
7P/9XbzngKGKYWEvTpaOcuqwIaSeHuacilz5Nfx6fhJ/StLMtHSn1bgXMPA3YGCAnlYfHZLFCr/w
DZU6uo6BWi04sv/w4u/yEyjaQH3bkTYNBWFkTUHA+8eqDh4LzFPiBn+beTzCXITu318FaX5sea2G
+JXf68/yQfNd2JKXYE/sFqxjWniXbR0eHVSy6GtehSk1/opqpa5dTRKiWvrw8TP/c8QCIOfteLcZ
QkCwsySCnwESi87G9690Xq8rJzmhyRSbK6AtH1/sJ2/XCd4FB2Zi9rhjBs4JKgv3LnsznoS7Wv6O
bNpR+ndFUm8q6W1E3F4Zcj568XKU5EEfX/2fM3vnPalqbEq89aAwnrjA86fC3S+o7Llg/XjMLgv3
dvPL2rveBv51TQIxejuq9rjM8dKTJzbzpTU5m9Qv7k2eUY+sMRj79o+uQZvVSjkqO2cDOJFzgNA0
dX41lf+5KA9K8e0dlEDBegd/upOM07KwxQZ+9trKqJUznkBIN31vIQDgr8EX7jJu6+Mx/knXAe+S
t9fNc6h9mKb5J1pWMvM+67XbhA8o8Wje+9Fi6N3S2Kg6w6Lzl+P9s1f7bg8MEgvsGR3cEzUM1Zo6
YFc+6OY/lBp7ZUhv5VqgLgg5gw0iFaelL65V9BkdhK8IUl1F1KOdFqxV+Kvm1s9W1btdLG8clFBA
2J7Uuf0YwhTvkLhLTLnPQpS1C/MInOdohfJX+Y7eIP5pvr3buBqnoIs81sHJZKdPPq3Hwm1Pm+l5
v/KdeIsy0aaqPiUkw//he363VXUyiqThM8MlKyfBIsyGYupMn8PI38R2dzXNFIvrz423h3v7n+1V
733ni3iQaoL3RMQ+HqNFHrHnI4Fji2Rb9EvvaNKstDh1f/GMPxlVrRf/41k0SCDBbSaMk4jSn94w
KtapWhxO7/lot+YqFHBAOmsjZfhyzX8LaXpXFfz3jBD9CzH6jAL9+2//L8FMYbIC82SF/Bzl8cqK
vI2TrOofS4Cmf/3vvxIj//q+v5Gm2rYbuwUPO3GhM4Q/kaZgUFH3R6nHs2Ba/0iNdH6Dagv4Ez9V
+S9IU2IeE8aDcAFsSHwE/oTgXr0sOdC7P+3Cvq95amqkEILvw/pIi4U5OrH5IbBBEy2vojJZ7qGo
fxKzfdrG5XXaWuRxeQFBwjlavtbMcI5A4T3kaarv4KVuQ796GBx5bmk8WdpR6zPOkyW+CRcsfPt6
PZUT7IzkAWNYV5PTUS0I0wNoVgXoUqMoq4ii33w7t9l1MJUP9LRPUF3/6lfyCHL+bgb8Rj5jAKte
nI0INPq+qr6PGRTMFCHtlewxs02t28JA0dE1DmMExLNqWgtwpfsH+/nl0DtnCuUj3/LuKs+4Aw18
GRa0CPzk0Az5YfCNQ6uKLwVJcFmRDiinQkkTI791kVXfW7hbq3oAaNVPdIpECalCJihwmPRmpzHv
12M1f61Kikixyr4YBLOYdxf1BqjVE7WQWxwF4DxYclxD7cASiPwzcqoHfzJjvte/1CdsJy3YeHZ/
gx3iIbW6Hc5fD52lonUMn3BLiW4nRHhAYIMSZts5q0lgj5ZRHzcW+zSYcWmc6ARbjIox5uEqCBhb
RRGRmuCAa1tlkiFL7rklcMYniES5N8Y90inXME0RbWtQH5ubB36XSjfOH7OL5vuMdETuAxuTPT/2
hXcBkhXhlYR8yU+bZl34zXeUd+NVgMDReowLqFYCupGK8F9DsgmToK55SKPl0+SEW5yKLikKHvOU
HLVcmhtjMr/JCmidr0SzsmwLyZ6uvUHN/M4MhguDbsM0f6eme5VECeboGSotXfk9QriCwtAOjOi8
Cv3iO5aH0QZVDeQgAOLS90lhEeQI5eL6GBxUOn8KUge9CPVVDtFVlXgXuWcEK+kYfwxxt0c0GB8A
yl3d3NXABo1kK+fgIIwyXNXIAhAFgoBOmxtYWAdrND+NOWZLFpmGVz3kZn8dLsP5bJc3VuVDh6mK
Bzwab+0gj6AELrdY8FUQ0pzNkvT5Op/TEDFKZPTdmGLraMvPo9/myDujDktZU8biLLApQIZdWW+a
tP2eWbzh1j4acXY9BqivI/7uIV4CHuN0aNrvo58dMjRG/bQ4txL9CkL/WgnkN/yx3XpduDX8Ua5S
6uaj1+zdxjpDFBH1uiG8dMjJ1qyxL0ba77k9XPTmP2yr24+2cTDBa5u1jepj+iWsza9Yd259qjTD
lF8DA4eBNGl7+CG4QzrzGxqClM/lSd0Xz7c2ETBjPf5HFqOXk3sntcHgiMk6E0H8NJvyznKs4zwW
0QZXvtPczA6Igtx0mbo1G+Mg0+Iw+8wKQ8RPqEjemLb6im7hHyN5+dRAn7DtYzovX9PKPUHb9OuE
c6Wq7eMkyfp+2ORfN8sfQWrvIFyveyO8dSjjnBAIN7/dG8HeJTKa1HKPX6AJYbn+nFrg1v0y3RR1
9G1SlF48d7cgvxoh7Z0W44Yy/e4Xd/G2ZPJyF5DgZQD5gEK29y5oK0AjNdhZmtxFUW8dzBGxb5eH
ZjRol+RnQV7dpjV2JPC56jk8rVow2FECpaV4ac79W4f/T0/2H/kj/+Onn9LX+itM+K9BM/HwkHME
p/LPz//zx/xxfoRd0ib5//6f/6vL9N/27fz4+yOxwOHxqSoe/6ScdD9iQP/67r9jAQ51aXNuPwtp
EA//GQvI3zBMgN5A8xs6iEde9CfrRFNLTMQTgldpBd7/36wTxzX5Rg+1aukHOL2/O/s/igXeJgVe
YAeILyHk4mFXiSfU+yx/DrI2t0uzvXdDMEWIEhXC3UAe3VQmuuYQM7Ki3qfV/Ct8xLus++XCqLK7
rDOBEeN7xJ0bWHbT905/D0dv2yJP3Qtxj8rt1tDUWhPBGWPqtKf7eA7UcIRvATei6qaWdoNEClvu
pzLbdKI7FcrdaS2DdJm3MZW50h5v0tbcYg+9icz6BGbb1VQ9WYXcIwmxRkToGrONu6p+imnQug2m
bNWy7Qr3DmX38wD7GiTHlm2mKqDlFHsWtXdS94vXQ0qUIrhD9cmD82i2tKvTp1jUe7PLL4KFPqtI
Hp1IDidj699FWIXATftCeeheCMo4TY+YUPJ7zEGD7Pi126qb0R3oZ5ErrdPWv5iwZEVu8kZ/JZId
6AVyK50xnWStf4mGfbjCcDjeIaJB4RdlsJ7ByrqdTjqU1jglse4R2NhSOD/DoOLbjMLtSTmVh9JI
f0ekOd0BwRf4VNefgzDc1s7yVc3EA0hbx3SNjZ29jFvbBRmnObMCAr/ntAZChHBRGkqYZZsBmYIs
Q8seHVuagnl3WpNTl6I4s3yYSjR3RDJvsaH9RQr/XCL4O5l8ni6omACklkQeLkypt7ty0zUICVlG
ew+pZ2MqeYyR5g+aGZyRRO4OyWPHnS7tNLkb3egYB/lWtOU6y72LhIMXmPxt3Xu7Zlacx0n3OcrV
Q47oRl/V+xhVddoom3QJt7E1bmQiDpBKrqHS7BO4tDMZ7aqowOu5zVUVqocCgf045rWn7hmwkM8W
yp1Yk4CUUMcG2XRjApCv3w6aIltqkxsoMaDyrAEdUj3BfWebRD4Sm/G4znPy8BjMJRILHlX7LJda
YHVcj0bxddJKH4MkSIP5MMz1l1y2p8uYoe4lD8igXQducVXY3lmaq8vIUZd10+DsGyJKZSCSJe7x
xzk4gX0/ttHOIh6Zw+IK0bOtivHEsNsdHNDzMfoGUByblOIqwhuATGCdQ7lsLGaI1e+cvDjxy+GU
CXqGyPLpD1vqP5225vuDjj3EtpyAzY8avAOf7u2LHbO2LcrJ7e5bM7jDpuQuRQ2IajWKgnDaTdhO
kwW/RMlt3afIiNGHa6ubcNxXAhlDqS7TGc3CJj1LYISbVbSrU4zea/u8Rtt0KusrNzTuxDxsktw7
qxdQB46LPC29JcNSx7ZpTqQWd4DbVagSTchx3XvTtqv7TyE7YReiuuqIfcl6S735mGRwj91qH+Yo
eap047TpUwg/f9ISsjhwU6SdHlo/3dSDwx2BxEiKrdsNm6zvd4TYe/SudjaRPrIPu3EYicwR/1B6
6KHXorw+y+G8Dsa1ql3WcLb12IWqHnFZeuyRM14WDi0GOmmFp8j6F5KFbpda03mBqCxyFcu6t9Br
aMEaDvg8VMFF3DwId7wMp/pQZb9jwgb1jbwBI1rT/9baPIINT6ttT4euPtAGvko1gY106qR22PlD
4+rjN/4OIvuyki3Ae9qCkPDKflcMJHYqXJnU3T1jjdohW0ok99GsdZ/LQ0ONMpgkOmvRNRQjYC7B
1kjR9Mdlw1AMI5MD+MEXqFvbQCT1KoaiXsNIJMjetUJgYijQs8gu/GLYqGr41Plgbx3nvgmTb3qV
2KxbksZdi+VSOAcnbuVftMGvvIUJJH4ofb08o0OGD/cDngYki7eTGj+ixnOzpb+PUw9LYa452QMK
X+gJK0SWPx7RdzjT16uhmwVJFSkmuKpvrzYarWPUE0epqPpTOGY7b+VtHPJxLzr2jbxHAYfYW561
kDsUAmbY2Y4rRLxjkodfeW5qsu6bR6e0oB/Yt+C3mJQ33tXwHUnf15nG6X4iEVrS5sRAUi3Xh2pT
uoCDXMifRBm52LceniR1fZh6CWFM7grWk5kNKMC7F2nvXPTwzNmvT+PBO6sgiilE8dAMPTbsqPZY
nlTBcG6P1ZW0g6tEtp/EEh0hhoHesO8LY7xxex6zROe3GNILB5Z/mztnLSLkGGL9XhTNfqQf5s/D
uZnLDRq73ztObdtVl13KRQiBCr+8hcGIYkw0I6PtNSgLhvODxWdWTVh/wcrnGg25FjdC9nnbuOtM
9wylyWOdw1T/+CXrGfPj+UeZxhbY/cJo09Wh95jH2goh/8YMq2s4B4raeycP/3+k//t//2+WPnF+
HuUfHpM++TF6f/78S+RueNZvLrphDLwJU0qH5y+Bu+EhVQYTy/GIm01PsJH9Fbnb5m/IjWGTTlwn
CGJ1M+I1crf830wE1jHpJOa3+Iz8zyN3EEywxQWapXAnaVN5z327H2p4i8+qn3w4vOU4TtMqqTCE
TzI/AL+ZCFxs7aA6Vyhg9St3MiEd+g2n+g9D9Q+nt96q/56Uf96C0AJw5KoUE99uPHbaZFXbtN4W
Iina3Y3jrEVcWluKhr/IF95O/5cruTpPgGSv06h3FX7ZtEZYmJO7LZAR2pg1xnxxSany4+d5mwzp
qzComI86aB06mh339nliPzcBaglKcGNmXrYAYbt1U1VRR+umN8XOLvKeI6o0Llw1yE9AAuxf+VLr
6sLbIZUBEyrAwMd2bBKzt7cQeGXjpUTy27ltum3tdu55jqDLRuVdsVdIf68ddJgOHz/3S/j89rKu
adpUq+GA8z7f448Cu0Cr02zlloALqxqc+mLzBJc5p0ef2q6DbaCsNjrpWwtwFlXK0luFppyTVYCz
82WEVsF9jTjYvBp1AIt3co7e/ug2j7jBISJNtTmi/9VSUG6sRQMUUhTL0cwoQe0EzqLQ2Y9Disbz
XKKex51a/b5FmOzO9KtC7fGywFWq9dJE/J7GHVQ2vzbKaReiPHQfo8z8mZeV3uDYIeg4Ndm4m00r
6A8FYCWI1U3g3kR04L6i5yTd614iL3KPaxkFLaqKTXrwBwPrFjmH4sLJgxi/NDHne1GlFLb9kprc
2nIXjXTiSPnkTXFS4uIkgvoiHHL7NnI9REbmxEvvF3cZrH0gciFYdqQhWBEId9mSuA2PHILWN/JD
RIrdYgI0MAI/xnwiIBZZhNlTMzdHC3o/nlLn/rCg58BJ0KKen8b43Axpr8Xw/VyrYTEpnF2ZGnW1
qesMi4mxV1jX2X2PNBYKPA3086qOTsp28ZstwT2gZCR3EP73vdbaCLwR8YBEj/fCjxN1F9Vor6yQ
QFwCNJQW/8ybCliSLRCEb0WOftIaeTH0TW2am9DqrXRvJllo4Z+wzGrtslCG/ZTX3w2IsLdLRh4G
YCYFnmV3RfFHE6C7Aj4VkVZ0G7IRJbfxqUqTGbE+9FcGOCASVWZUhZpvIdXn9WJ01qE1ptHbhqJP
rvPei8+Czg0+t9EYf59aVHVWjqFxuJ6/OJ9zZ2z2dZf3e08Y/rEAKD4eUyMQX5oa1R+7cap6lXS2
OC2HAI1dTzn2uVKBTza4WMH1iGh6u3ETRcxCHd7eRUgxFdDyvQ7l8RkHxKk0BeQtX0wXyoqpsgvS
BQsPkSFBf9424oc6G+PrOs+w+0wEPrUHxHi0GE6XR1RrfZU+FEgmY7kVIazjng7A8lDIWxpRniqR
hstZkCl4K+gCBTeJhwveOkYzHWudLluwBWgNytyzLxsg1KWToylpLAug7MqtDmLKoycxzuQgCFOB
ObJDbGbX/dgD1QsQrkV2PUPrACm7YlvLsa/WNm0W5zJ1JnDoM+4VPfWOrrpIoc2qdVKEy808zNUX
lCvsb1GPd8RKNUZ4PVepf4k/q4cQnayj+2bwmOPpZHXfIVSVV0FC5WodUcK5nhML09Y0NEFU25iQ
dTuAlvJBwAL62tqqROS4R04naPLxa7f44ZMVYRjK5mLRU5ATyfYKf5HCPNTCleHlmLcQ2W38apy1
6UXDAGuoUtaKvRzggGmqKVq1lbaJtrw0uHJHGfc6TLQ+IY3pAObG2og5WEhqFB3SWTiDpU62cv0e
J+AMXy7+vzFMRcN44MXgKG/ZiKJVKEDak+2J9Qjc8UuDHjhE4rwvH2VUKUCluKqlu5LihMtGZtiY
rFJNR2U59Vt7g4ZdHAOaQQV9tZQaXtwaSx5dOvQqurWTFSMIBL+eiv0wOogN0iMpG8StGiNYUyua
gNxHI/2p2WpinDvtKOT/wxazX3f01aMaWgPp5cqrza2pap6s9xxjWRE4wHqmneAg2TDSejoVGDYT
ZU+pU26mzC8f/UgUIHcGuHhhE9t4kbXVcunCOLHWuT+G3xC6TIW+/PAFX1jzrsErJGRFoDpI38Cj
Rtea9pSuu7S2og1gLXhcdjk7HiambQbZrivlHaLJvXcoKydtN6WLFBksSEA3OEC17v2AlwvCjiYV
7nXodpn1i1PtbRIm6WtaHGgo9ji+JCXR4duPTU70s5cKyTG5TfLKuJpsPEImDeWnkCjO47T//vEh
+o+Xo5AqLZfmKibeby/no66YDmUut0YzyOu8wyo1lKcpwp83WHwU64+v9sxe/PHEdulc6qKJL1EP
0FHo28vhtrK0bCECL6NouI7R/0CVSw6eWpttsAza7BSH2ilOUzSuDKxG7m0U7MJNPzLxt33QdPmm
EW49b7CUEOfmUMKTqyI6DWu25PJ7OzrWDJ8lqtwN2qhqXrP59Kg9oumT3c3xAL/i40d6hzTTL8zU
ykwc7g4RshTvIA6ItAxJb0Q+Rg8TGumiw27zScRjx5m0ZIF7JGxS9kmTFiayMCg/kpQttiF3DRv3
a8Xx/0Lf47L+Xt727ffv/flj/R4h8V+w9/Ex7GH9WNLh+DEj0p9/TYik/ZvrUNTQIXJAB0VX7V9T
ImbhXzmQ7/wG5gGwAhC+Z/TDD90LUiqP70AbHC8il+rPv9G8EG/BMBQZ0PJiqZkgI+iUSFunDT/k
QD4xp1F5U3RLSRpBmacujkvMK8cO29X+HherwSV6Qs4I/HReDVZNBSEifKUSj1deN+1G9Ddgjvb2
mLIhF0vRTeJEREbkmfuekC99zPus6tBAwgS0ri6DUbSRfXDM2gq6E+IQWpfnrBm2VC1dauT2tWsv
fnJrzpbgMjIz5nq5DctBdLuwHezWuiAs4lhYpTq2sy6IZxTo79fboikdNOlO4M3AGZ8bBpvprT8b
uH2vVTPg6rWxyg63g1VbBp2A3B5aoZ9623TxF4D5RkIvJ3yRefkpXsTVW9ffe43wWI2OZ7GvSdCD
iKG9b0YiIFdrC99PlhuVxIn1gmUWRw7pBF4yWdlEGoowTPBODSUXJdYJ/pal2mV1PSQPY+JOlb2a
ZIIGwKYvrLDEnLu3ESrcRrycdD4ZjT4KWkhQi4R85fcDMOZ15ocIER7QRep4A6imNF6+0rUVp8Yk
wKvgyuXR0DREGfGUc18RHTXuKzImMJz7Lkod4rmgKUKIyYUKSVUQzaXNcO1MReR762wm0v6dqMGq
7gXjyN3htaq/0EXxnkurOBrpsc9un/NxKYuotw8G+Ezv1nAynLA3XhP2pnVckCwePBB1RiXkjuKY
rIvziFyq/r1FA2aYdgu6SsrDnHgIYRghLITHO7lkggPqGbJDJYNAjTjkbyIlyOIjUqDAvEdFzOQW
KFQrYexzlVhkP+5g6vtPhgHLmFWc2rJ5+ngzfpsK61dOjckWlCr0Tuy87z+3WS/dPJ3aBwqrChAw
ZT8MOk+RNxlpNzWEndA87Igsbjqphmphkht9NvXpwSqQjMp+cZbrrf/NDCQ3odBBD9WXLk3PdzMw
IZizA6XC+85EUr5dq9SMVLyxXKzDCGldpYdqnOKijq8N0CDueAY7t8Ty9+Nhee7+v70Rdj9api4y
hYzO+7bl4k9JigS4d09EXcniYmzZa9I9IU/iIurNC4EGHQ3MR/z3YHU2mJUbzWgxtZKZ7AExrmXQ
f4wTCntazq+WvXXppePsGJcF+lP+U+X0Q5SdK0yCsnO/yCz3+uOneBuq8HKBNVueyXI22Ys9/301
xQrYm2Q93yu7SWNJMLk4DKMYpirAvNLpGmc8DVDOrPCo+PjSz+W0t68StQPfoYXHrkKN7P2ejYOW
QPHdie7pAwwzOu8YbHpYlHZuwzsMHfCq46mXjHoNiKotsMgy0RUPICYusiudi9peFCsiToAGoe0z
WjGpLArzOMmtoYXHbU8TSycBlxWSyLbcu0Opt5NpjCu+Ew3ZGXN621o8duFqXMbgS1hkqapv6jJI
WcUgvnPE8wI5GCKgAca8DhBDSEPs52YE3fTCxQOA25zV7PHNYFkG9p0Zd03uqOh8vSqNJNF7Umgo
l5evZR/5ZDsqzK7XCa2+1lvXDX4h+MPaHhzBtf/yLWODJ+F4SpSW8FxoVeuNRdVxwQ99/Ef04yk8
uKZVmoDyelJV13BxUVmQyL6FCcHTfOwcvFHqVeWWZvPEJloywiUSadzeAtXVrjchhCVrg8iuGXMA
tmSaZEM9aLA6OZmjyXK96xQFXl5JWXvRGF7X2VC6xiM2QXrYc3iBvDzV9Lmqv4w0F/mhM5eM9yeM
oPvUOstTu8qyQxraVara1WKwGthgl7HnoxP+Tdy1L8Ka5wrSaDRuBYK+vKDi5T4bI5mMW6Tb9TkK
ED+KUxJguy2s3YxmRUcLeqDMhBqxGQ6dueU4d5onN+0NXtPrV0Va19S9lC87qsKgUd0URI8TUrkI
s0V7meTYOtwNVaNfbiIxxs4/9SP6ihmAcTSqUVCOS/3AUz8E7nC0TWBj8XVJYZUh/XhtvCtysuo8
wRVM16PQD1Dw3SZn1/BmQ69SVzOVDUXUGUZdkz+Ms1VkRGx/FbmvXjasNygn523ohI8HlW1dwiaq
ti2i7nfBtlCL7eOT6F3FFaIFzSqTYnRw6ZJ13UI0jgXVzUNh97je8W9mCE8nqi3kJEM56D/qPKz4
YMhUZxk5ZquM25fXOFrOrD/3/E5lyPmuJfNNQpl1ZAjX/eraAN0xSxCmxa5DJSvkG4ZeBGF8BCyC
1dop4ugIqGyGEcMKuY7DZuE2fNjgxq3VRRjKrq10GMaHyUrSBXRpiq1vvy4M0TohUtjPN2rEg34w
T9n6l8PIxEArzunow5ebWsnX1+hQ6sdjMSmyWuV0gZZUeJ4L5SjrNtyhxBQE+X35MhATiZiaPxVU
jqgI4Lc6mM4li3lM5lMqHK477BDqlKI5uqpjHl9HbaEfvxQNSRZRRRYzZklX6FMrBvmXlysLgl6i
DrOZOjzWKJzYLQ4St2ERbyXaDx2ZELidPNk6Uo3cNWDVZsjOIhBivLCF3T4xT+JMJUt4lQs3sVJq
EAIZ/nXvL3rXiPPJCj186ybH/Rrmvr6VxCllF5xneaY339d3gF59p78SA4cyhHT6vGXhze2yNsps
6uJ6S41/cZyLwex9rN5w6I2Ig53MWjg4DKoF3N+CriShmRXkE+IgZdvrV27A7iq2qd9NKXUdCICw
e+IuM3jzPnsNT17JivX+MoWMKLd4MTYkmcHQFTgxU40LIMjG27oSDYMorBqz5gPiovANDlAZIn7Y
h8BYiq1qTcsMT5GqcTBcYm+n276JBsPronNztLWJUxtGubT32ZyMg3dRm41S8V0cwilsH2w3k1y9
Tpae0YDwJ6f5JGHWDekJkuZ6vue+0P82Ii0l1n1So2rzGplwCAiPw7uHsn4w0kAhVW0L1PgvsZzI
uMchkTW/+ov1/AzU+jsw0b48NC5Y1Q7VABbR+wiJq0vfVHl1hR93LVqYu7ZjYARRyKjBRb2s1NKv
nN4FU4RNiT44Xk8Y/yWWJKO3ZMHuW9n6DLTdOmq8B4OT1NfkFKYOpVHHNbBqpF+uNz8OMsuF+zjj
1rJusdzC5MV0MF/xVrmIOYdOVN1hBHMxkvqT6RBW6BPtNVYPEItlmGQosvMESyAO1eUlu5B8BZ8j
7wc8t7IAIFsN2sdIhqMyYUPn3kcTYvbGujbCYJ4Q5K4domdaszm/RudX3xz8Wn3YWWyeXLpJSwQj
tC8wYDy8D7AiBNaOjcdU98ecekQR/PmLs503ho8HMzMWJEUzenizUwYV/EHTqPdRK7O8qfwUwljl
epFTj0W9Uw4MXyzdscDUh/7Lv8V2FvERq1xE8/QaJCAwrAMBubRhe7nUGYE1PM0MECcG6UETc5fY
xengp0L/uiqOrd6J4/XszjHPNfh4yTW7bgERijM2dqU6IGDvLKro0qXl3TI7AZD0ljo3ZKRzjdcD
LJWdWJqrVGDg3RyyuWs9jrNmNjheZ7N22nAjR1mZyT4twplffz2HQ3vSwU1TKoeRjHu5ELK8RkN0
hnTU1ZkNDrngHEISiVVvNm76pbPIsMut3cklr07KDLSEByCh1cFQwJSbHdJIA+jULxBF7xpoQBgd
yhJcx+U4tQBfvC0JtLmM5iwKlosor3T4gbKtzVzPh0xd+zw807ikHstde7GpM++PF+LbvEnqFppj
M109ME3AN9+f4SPOPFVBI+PCLoWuMwwNCqEUdnVCAbPATRN1jdOjqRPT0tWLqiy8lEmCY16yPHx8
M++LhACrqLJQqQZcatN6fq9/MNtIMkSxTHltdHyK85z+lZqaTcJuYBrroegcyoNjXcHx32I3ykiB
oNQz2HipVbzO1l65oZdexYQThbuK+T2Wa4DRCesuNUzSFDzCJ+bFYDAtH4fKj4rxJstKfaRhYqu/
MeEAdottxMY99ycfPyj11TcJItsfvWFOQd2RtykHvcexirh38Zbp8RWPwIrUW8IRv6zQ4J2Z9riu
gq0g2B9SfdIsuXLzi9ctPKjiuvBXyJoHc3Fi+032XJQekJnuQ7wjdyGiB/wuy0VRZXFGlCScuI2X
B/wZFmo19ZDK7BwNZp0Yo8Otr9Ch/q+uPUGEam7doHhOEkSog3ZM1vXrrqs+KYAqGXEwzjgJ1nqk
/AHvCFwth1r3y7IutponYffF8lCIItOLkMODpLH0PQWdHqScQUWLrFenl4TugFjQREhpUG7oJGRk
dq/ZEThc7jE12eIv2R5tiDUlsufzGQBkKjZQ5I2WAxzTq+ccDItnLSIQqTAZVpkahzzeDXY98vWm
7PTRMcVwSq8dPAez23qienPSuTMrTBVIC6S7xCpfpnbmtAtC81FRgdd6qZ1lPTlQsp4HA98hmo2+
qI9UsHI8awQtY0zKlYFV0M4vsDysTseJ864CQlmUWKkbmR9PWE1gt7sM0O4KixUE70Myem7mcpYI
s575GdQTYsc9uyUUgd3s5HoVts2YsSV0Vk7LVtN+dQ2hV7ZJzOCppow3lL7z4FAGoRXM2Mu2evt+
vWGvsXy+qm99XSfqSOa5pmlmnR44uws9sSpKOHr2oYzxvRAYSGeDYeNF5UTRcCnNkmLSHiJQmts7
u4nFLHGgQk282Caeiriv+WXwhhKor4fTVaaiYe2RJCdAc5N81rlY5c0zKpPsZqzANBqmILpOxqmO
WmQzKjc+QUMoILCrl2HgAkxKQAOIYIuU3+bE18n1HJAiPY01a9ms1okZGW370NIKYE69RjE+ZotN
dpwBiHFjFg7WXO51MG1jEku79SmnLv2OLd1ng28XQ4eAr79um0PXViuHf8QzhnZsVF2GXturuyC3
Ld4+zn0196X8omda96pq3AXLENerb+akUK7uOcQFS6gMdUDHIckUe/1LlS8dv0vDQ7/1Xii21DLM
Acxu4yXV355Zho8ilmX7S69Ww2zVdbwbfQrbtxjnZBkxtLRbXZdFwHIazyqjwi/7KCOrjHuES54r
xK+L0UxKb/RWdRNZBoRwaE2sl+jlhSlX6EnmKczpn4I6CfBGbod8sAuk717m2jAu4mRCpKTwjzan
zxhh74m4hY5GXqOEfJwWbtrqKW/sRiAoMUJkuOnJBkkxzI1vwYZak3mK83Yxu1ujdick2l+fGBOi
uuxXalCk5xcVUiTMUQorGX4G6IUP5VP+vI1ML5Uezv5aqSsCMc9DvYczegn9Y14Ttai9F0eUmleJ
iTrOaW0b6BhucuqgY3DRE0cxJ/uRFpBJGO82JMETzhJMGWOGlcLylsxFST+eiu68MyZe04PZY3qD
gJlLoMZ9jaNJU/nktfJtL7NkUXJw6ZjAYkOx2scSqy5+OCMRyTt+LZIhIKb3HoNOJ1sb4ZQuHbyO
3tIbHV8d1Y05nCx151+ppZXRepxKfTtWCm5OUnvWcWYR1vo3DW8aLAJMsDa2ua2snCIEBaRwxGwc
7nJSZnSebT+tb72IV2ZuAYBQ2thmwxB5w6mcZ/3YrpHoykToG3pFIjxb6wVtV/phmjDWG5NT5ta8
SwpXBY8ia212JzsLhLvqkT2L8KrpOo9RtVQ8Ikm6fl1mk4GarCNXydQuCMuuMItKLBTf+JiHc4X1
spZHP3HpPSRVpmew43a+9E4S5esHpL5DO/gLwvT60Hhdk94CxdRGoyePW36KW3Oip35qchLhQdR6
VOAxiUxihKokAt0AaZTJAsvmBq/HY8TTsoWAJGEltrhf1NnRJQ5vyqswWPSG1Vh1yB0pEmb+7TUc
F3WnTwKsJTLA7PTG09x/+D+cndly3cbSpZ8IERiqMNzuiTMlihJl+wYh6tiYp8KMp++vNqD+zc0O
6j99pZBNEVNVVubKtVbOzAftbmLyd77Qdj/FeqbZJnSHlyk0RO182b4XHJuBF271qaAuBgYwdMCO
UyxJwfVT8NQOCWVclN3DmNsBEHoeOY0Ok2s5ODAtin8wYhPEL62Chl72KWnCZfk7Gk22bphUHI/x
4JxPMKWzIBXFetmMjY4xLZUwa5rwfH7JK47rM5F6GO8LHElUel1P1LnmcfDcru3QfoKdj1duXGh4
tcZ4nHcQ6ZbQKxPTOUDnYKl8RtCv22R7wM4fzqvGLBgMgaax1GGhZWJN87qFGOlpzNgJUoMXtx2X
YT7qK8OCFbz9LWIX/ejyyKbdk4dkNXwSDG1qX+8iOzEgap0GmEokD4MoUw7BoSr0trOYFMSJhzOE
vg6DMnTR3q8HpCor/RUw5D6nq7Z0WOgJpiP8ES2xyf/bEAPGYWpgRzIwm/IsAt/mb7TiJT9ppYU+
/Xu/1YFawpHSJ+waARc35oxX50RiZsYTr24R/XnVed4MhIiXXbz4J9vwO4KD7MeOi27ZfGpHMesz
myDmPNnjpO+1mCZ9lbTp9BbN87jm2Pdc/PYkOiep/7VLV2p5SaawDeVNS9Q0p1s7zXQfZnvubRFt
L2Pb2VJUNr+5rT293f3JYwzIL8BkC8KBxzZ00BGzCZkDPcZ+QRpjSZxY97FtRszzHnLe3wmlpU7+
yl4uHNyztNOiumPwluHl93CuMqz9KNfD8e8pdwmWWMuHHTmt3cIx/4shXjqXXTG0Zggdpz1mdG9C
fJg7FGZM1CTz518xDmYGiWKmnsYvWBc+/yzs9adhWAbAUMu8AeAy5LWSPwbfG7kIq1oBVogqLLvg
YUzglIBfYdrJb1Qy139AwzetcMcthdMPZ6BP/9e4NCMP5viT3qgK/iqj6wvAs786p6fAPkBmynGw
cVM7q7/lfaJxOkf5GqdjSqteuStsRALR8pcNKIpWGLBWtd6UEK80Ntnh4s8DfVxPXFYTlmmj5NJk
SEiYbO4LcBQTSIVpSeU8jgnHTMWG8Ka0gyTOq3mlTaJXTmvDL2EoXDqkTnq3rruP7+JdLalZ9LYe
OQXRIXDci+62x5w+Vxit/YCBH8tl2zpZzGqg7DjXtek06AykXDdsYTsh+zZeM6OPb+Ztz4jCVoC2
uL7pmhYNI/uy8YWKG56IDIeHGN8L4s00kGURYc71wDIm561Yjrph8PGF330LCSsEeTBTFH1HOyq8
LehhrdBOC5hdItcD11PAadmdPRIMWQXMaFHftlxgSPogFn9Ha97+8W3It1+Di3uU0mAKYGwC7pd5
8TViNzTbZfG7l6oXCWZ8HB/wYH8lzEajJt6KO2QaHhnL1OKPqgSjxW9l7Vk6SdI2zcFJi854Cmxf
d9Kdyla8MTz/1fg8qFAPA+rx+QCBC2Jbo0C1ckHZZJHSC9hN1FNSPKfWRBhJdmbQ1pV87ippd8sX
cwIr/jJOqZzc+waZl2ktUBPrBpzHWbvbttNy0OH8H2mI7/wXyzE1GFKtragNL0v9VDdUaQlga48B
QjFQNqhZNq1BHsKkzZpRku1QdfH3rRVtTfbMExtIyDAjgL9mjg2zvmY0SU/0ruE8QN8FQ+32kUgj
04S7Gvco16LeV+1P4tRIgWEx1p3A61gcTcbBYHR1697KTAC9Hguq7XK6KqQuLU8ZwJE+9GocEX6r
AH/bGoFPAnTkaL8Nx3Fc2qQXX7ouhEPDUGbPnsv0UPNUhMP5QC7pHFF1r7yNUIgiZQDzFORoW3yw
REtix+WMtEyXqjET8Rtk6bL17JuQaSDdMIYOScJ7FsaS1LZM5kR9k52td+AyoDtH5to2IedGV9Ow
+EJn1K9opnZmO40/gzzw6vlqsv0xNn7OZseA8ofAmpDAXWEhMWD7tJURkFm7FFWLClPhPRh+6oob
FaUwX+4+3kZv4TkCmi1d5uj52G1p7cTlLprkaPS13djPFgR3MNxkmJYowaYC4glRrQzJjpwbSsxu
rBFjm7awv358B2/jib4D9jF4Bwvb1Jv5IrYvijNYH1DPUVVmnvw+mtMkKVgCi2F2VxkgCsblMa0m
vrXlC/118ZV3mHPy395HgJRBd95wgxLv3kTWMGLKbRqEqefGJZiMhivZ+RpA2ZKOLZ112PXE9S4u
NCnl49t4G9d5HWiKhG/DoeVuhH252NOs71TsOi0fpDUqbdSL7bHT417Yl7b/D+NYC6JtKibPi37D
K3r3JbgwNARPMHNav4WLyL7MlcqqbKmfY6a8k4sSLDyyqSHEYATq1Bp8HJ3fVTdOPAzMSg4tieDv
4zcAr+UNeMhNwEqn3wd0yPLkm15seIzPIVkXQc3AgH7SnYp1g8Vpyde7zpkVhG+Zj9aF7bYxDIpi
1nVXXIUpKFZWSrhiJ2sF7rMzIpr0Cf3oDS8XtTw/0/qLHVgeMfQx0ja6e2PMWDV/B2ppAJAkhgFM
+QkWfFfhLglVnH6lL2KRwX8sB93PG1GmNq8SgJNOgPLmylCH3BZRor5Ega9XcW2qPp1voS/lA2IL
Aya6eUpjEwELQoszHNsFtCbBeQET9Em1hv90YPW9avSSy7QBvaL2fpAMhgyvMouU1buy7CRyoDoT
RGVwoi5bqm8lFTdnzNrm2E7AylRz59U72WQd/y9DrMPNCoytu/FuWTSH60TaaITWd0PKPHssSTBo
OuDpaHMcdWnEMzIDooNwdK9qHDgZnkSWayan0A/DIdiNIquH5iD8ckqxusx7d0askrpG/Y33UnHS
Lon+2CfIXpgL3y1S6s5JtRIKRlXo7JEWnxfPewI+Jj+nxe4012+shD6vapqU3ErSL4Iby338gucb
11cxvww+bMyP2CuPDHRfZ6TbPwBW00V4yZlLywNChX7BIU6N/GrdrKVfU8QWfAfo+ZrlZ6aDmIpr
DnrdsSpH0gWIIvUU8Ie9rqi2dDXWAAyfc57m0HG5gCVDQijp9ZknZk2GweXEFNtKnZaEdxUzHIOh
kBKLgUJk+fDH5NlAcXfY0iVdT4GZeiE+Sn1FPsKASQZ4n9qh7MZ/6OacqTVWN/OOjBQN+7jzqYpM
B+PvoYPpRI8X1N9FeuO3e2/dGguMSeJTt2ROjf1uGENvN+6LJVKJmzFrZEbeckiM1GeIOm0jmzGJ
gesE7ZPIMVnwbre+YlqKxYuuUV8yVrnbBUNC7HgxmDc9NLdGyrFkMRjd1FWomuhX9wymKaLlzq3w
SKofaV5NeEyxY5ZqaQ5FKMIgvjJzF+XLHvPBZkmwT4BnVtxY634yvU5X0EVUFxJH9AHff4fBkIWD
0cKcOBkX2hpXG/Vo+96WG+v0qFzTKSE9/Vu2UxljRQ1EBB5zWGmVnLkQH4etd9HTp9gzaTNhi2AD
AlwErSZvrFGUVfxlPT+g85HaOTzR9CTX8les1bUwMo1lVOeC4eN7eHd4+J4+NgIyE5i4zqUpXZN4
Vco00OFpBRpis6Kni5kuEI5ROhCRGDYfQzH4TcQ+P9v/NLsJ2FyMTpskT6Myoup9WxOkyKdkEnTq
Swydw4+urCIAfKWQtevJOI5iGuP2QWsmAsYOWXHjVUf2YkbZz3jKblm+BTENruh6rBe+9rFocs+v
T/hSk7hetyu0sWHJRLWwY6CDlTcDIjKpYBQ3KVL/8cqmz55ZGMh79ID2NjwsK8dXib6nc8gdSC3m
6ePXfRZU/vu5dWsLijw+cDT6cZa7+OaW24xj5Ob9lwATfNBSIDBFnpeotidbcVAcaBDHBzylVZDQ
/gP8qAS46iFhv/lfuynC9h7YRequMQx6PlQNIYofqOpp9BBgz2GDcXTi9boxka6/WBjICNRt1yN6
G4+BoWA/79zMZH/dUbq6RXKMu4j85WYDeouhbXjZXWno08hyjCwRfzee4YKdW0vCnYBpT7E6tAn8
x/F2qsc5y48msyuFv7NGTqEQGYxtTXWxa0L8wZKnCZREYmIgo2AwTh6nr2XvmjboISjs6FurHm3V
xFh7Llx3ocbOGOWRWOaJpnPhlr+BCC4TWQpAmFM0Ii3TtxHdXyQvaTslQTj3wZMjcBip/4BuB3q4
rLDVhknF6aBL9ckWv280X249CB90O2kbS51Gv0sfdcOERnfh09TWvbMNSdsaXRCLNNRHAk9M+HgN
/j+u64AGIHTxEDBjIfh260ksspkLt4gnUxhcd8N3N9y7nRx47l6ORua3xFHnIkmjmQ1zVD8xrV44
uDoe/ovrnyO6nNS4LE+ApJYCwuqawkn2W7pKgIrt6rYqoBkYx5lqvJafG6yNigSDvnhmmmvViNRT
N1U8Nda8s1vyoD/g//nj2P8mtT/P5XmzT6EhwDQ3qTVMbvYyPgWTWfQJTK6nKfR7qsStcyYUMP1f
5AAp3q/AfCAX6dBCqNyXiCPTn9R/uj+ylSJhPTJhYx/j1JaWB8epDWbnqhVx/PibXkAbPhgT6ZqJ
2xkgDxj2xTdtGxN9YlnIz79aGwmdfixshKNbgivSlIxNkB6krZtbV+aKE2cr3vTxzbxbYABevg+D
Sa9qWCEXN6PThK6CCP9UuqjTkBH3QidXjmx186eF0jY9/W/IEufRXG8/GvxLqiHPk2ytd2V/EE0R
xaEg0ngNPQ40qhq8L8upCbO93UnN7cVqvB98nXvSR6Rxc865otbRIHgXtBrvHn2gTvwGrWThtje6
bEHjae6BCSbNl7GHOeoT5uDgy7wcwPYrEgdRjZlM/vn4ZUp9Irx5KI3aevrbWjpfuNyugaCthgHn
8LTRpYO6CtxPvdXMfkzfeXEx4BhgGjNcpszcJmPuZGm3eIcwC1zzV6J2ZMrCrmPmBKngQN2SVydo
o2r8Ak3QY8oplGmsz/dm11K67hwxBXZ2atwJcsLOK2KZ9TceFlLMFxKdQfL7bXAgchjHNVnYYDz4
DprWrwB1zn9QDLd/gvW7EuIwYsNoOnqQlHLnSrfdJE6QpWsO5THPYkT0OCMOMEOXqstF97p9Drzo
NSK19LP+cFhJVg7li7CqiIeDX5irE4Nw9OcAYSvI8Taidz5BN4W4g4Kj8qmdas6U+9yp9P01gSvn
8Yo6zy+g09WZL0oceQuzxr/eg4KZMjBlsJJY7T7+ju9OG7RSjhAwISW+AO/Wpos8mmEuWfc0rD3X
pYIW/ZrHoQbz4WlrKNSzcli6LULP3wbf95fXm8IKTKlLZWr1t7GXXCtJ4eDXTxuUKWy8ieiz977G
3pOz/oTxJbqNkUcpH/03j38egvpmGQPHw2WSWpcSYFFwcQPQl9IUts3wOXLPnLaUAToaI3WiPu33
dEmXKUDFiwSrv2uAHPiA9iJYI0cjaCpKu602M1Yy28ai22DjciXsb+n8XAWspbCVCpu3rkQAm+La
fb7qtrIKkWsBgor6rpDXSM1LjGYChuOkejTADP8So9KQqIHFFyyF4nee8e/CNTA8FDMAE62hsy5T
Dzo+md3Wda9l9DpEbeSyTUnmUK42r9kcE8Nct3SI4PO5sTYWurP58brUGtp/fxcBV531QH/I04aZ
l12B0Jo03y6fvtJ81T3JtU85ZjCGmJnusx4/vt6FO6d0yAA8LSwE/8QJ7h3Py8A8DfveMr4ux7n2
xU3slJ3LwD2QBJipNPF6j4lKtlAWneIFw9e81JZ0AL07yJGDsu+zMy7TmdSX2Sc4L/1Yf/74Ji9p
d3DtcICxwJApy3CivTxPZ/q5nlcPzi86zEq4mbamgEKSi8eFP9U5M1MXUcdeigsEfo/PUzfUdX1V
5UD5yc4uVG88qyoxqmgPLYTDclfg6+wg1VmlEg0mvDgQiyQ3GDjWS5VPAEkKJkN8RHutmw8ryi9z
+FbPHz/mhV4X82pPZ2OeFFpOFACnvo0KoyHdqAr76GuMvBzvF8tExuQw9AckkfS9gtr2YxReoZuD
jF1Frce5k0/7zAQvUru4Rtnyu0D5ThJKo4blqHNz+jTv04d2yru5qor4axREOqrPehowzodwYihF
1mR55RbVRs/6LCZTJ6vL+cwnxYAmIuN5ZNcQdD2WtLtIkI42MfROWg+tInLg5Hlpa2NNtmDnYn9p
xhCd3r7NC80pW4uBhjqGiLgy47beeOK0mjW80ihy2n9Mi4vbYYYOWrgomqCbm6F332COYM7oJbxa
4hft6DDbeEkPllD2SUFFjTnkGXNSga4tLFFY3J7fG7rvPa1A6sef+zIvIwBrbxwMacnOcOC5yL/7
zkrMgJ7N81blFwo2yqlKzCE8ARMw/G0na0Jtd/hvrstxRyoNrQK3dBdZzLvktB+toY2KMX9AorTK
BWKMVAAPjQRaCnxbmhuHjUT78ZW1VdO/opu+tE7isSWk0qZuuFzgzZBEYIuhcR8XreYp4EgH4RA3
j6ZW3a5r4D68gjnpNz+txM/eb3SPCA6wplOI0IvCr1bNSMDfrfO3Z4C+NWxmaR84GKXyXS6zZJfR
vpzYoXnfrtRWuYI8XR8Q9teMfSwjKtJtwRWuq1eG/N9wni+DMjcTmNQmCPc5m4Fm9NL5V2mmXC3b
FEx4zIZMLGCE6zsB+hnML3PUNQL7SqvzzB95hsVEcbQcVVo/mp4OTLQPGJ/ENqkiL3C1W3weO/bv
CrK3CQwHJWZZtna7d6lcEedc3KGJC8lgNIu4HwvfX+LvjlRdnTHXJxPGsw+RguTWQ/Vd/GHzhgib
05AGsIu6aGLIw+PkiWIcjyWsZsbUbf3MMa80owXoyPf/giTltDcLX4tgQvs4NLrTx6vxLd7HI1jc
v2+7WFrwMt/VlNAVBpofgffwS/23drlrAwoO1GaGIS8vfiIhmaHGpQq3lkLyqj++ibMd5/8c+NyF
zRGM9zA8AIr4d1U4lJJhhNA1P6SqyuF4DE1b+eohwOE0fIkmRk3h5GvM6BWfllU/tKm4ExccnglQ
BErx2BEv6uwK9xuz+qcOuyj7ERsWnWFn57aYrhuwS6F6IfrGkIQkrop88PLRsiNOTnQRJGgClIFV
s7HAmgJaOwJE09MA/ia1qKJp0D2IEoEI/EwwegDyrcTYaO4siYpf2Y9IUsedtk4fMzgyFWLtQ+M3
djxyWqE8X1jTvk91t6WM7vk8jegSJ/EeBaOnhiMCFQe7yR16I61BHbJZt/HNoTHqiCeI+75gymql
s/OIoZ3sxtyO49g8ehJOVH0wpdN23a1qYgCWI2za2Hz5+OudR0C/+Xq0XYkb5tnpzILD+Hajej70
iBGZ4cMmManXx4dCRG19a4I0hT6C1zEPkAAqFGU0/1dYe+PyN6v2Nkt7neubS6a7IIvoNIVgzTS2
xy7QtFXfzMmOzPHQMOgh/J2C8W2XnpWIepHTiLIImxc290X24aCthwRgqntIhbUsf2JCQDJ4oqlK
ZbSJTbedumCAzH2iWYXWuIbtePB00f3x+32bDSP3oDBxaS+7NKs9cvOLKgUDJolHmd/ee4vRKXIP
7GMd5gJMcI9xZ/n/oeV4JtijdJBxelrTfekLiVipgRcpi/tNybexqJqVI4XZQAJhq8HZiC7ixw97
GVIJAdqCkOYpAAPVyMVayoZG54ZjfZ/EqUegKZQW+v26fu61jvvZC1oteQutASX59X95fToAPu5O
NPI5nvHHfLuWy3yOu9m34rutRTMSEDSv8U33uLAkudVNYyMf/l1R+u4F8Jmpb+lQ0VE2Cc9vb8CF
wu/ie9DeApyco4c4Ex23wy8yOs1u5ogoGpg0Kmm97x+/AP2A/97MzImhBYBkmKDM2JjLDZBNo4AS
E813zCCPl6++37f+KW7dEKItN60MzM1tSEu/WeT2ZVYEg4I4GlB4QslizV08dyadwVmKSt3R4Yyb
/tETdTW/BIVKl5tNxYplXuV87yxFew4KEuMOeBPwFfkjCe1UaxCatIc82HrgMgtOvBO065OyCw3/
bDJZhEU6wiMKLFhDNIRNmG6Dw9GidqnQjWfkjFqK/PFrvcysQENZ2GCKQC2UNZd5bijDGl9HK73r
gsE5n1h2knk7vANU1hx77Otk+qsHLWekKq89zfzB1DxHDpfffOTLkOLzrvnMvr4rNGWXHMAxxz7R
6eb0zjsTr5MI7AHivc7s1hri44d/fzkiF6wYCBlgoKR0b9d0mkiJeHCRt3iXeABMqa1BV4agk8B2
ovl9G4NxFhfLWBf0SN7Zyb5kYtLlJduWmdMBOeLthvem5/p8iop6eenbURNftNh+yO/iuaOjv1el
24r60e67pc5PkLVCU92JGoHycL8xxrfGroxoUsBvDRSk9ikPYfpuxUsVjgFt/4oO82e59B1TdFx+
q87dZgTRdOjDWcuI6rHVNQenvF67uVtogVIcGpr1u/Vdz+2XfK0iZc8g4fjgJYVWsHZxpPjxrSir
ylGjdCkAEfT4KszBsZM1hyuzpkJPNhS6nVwMNpmcZyU6rfuVraghWcx9HjYUkwg6UYneJKv4iREp
miiwMGydn6eRqWEYRY+ei2xFAaOeJMSvoWbWdrXTVhLT0/oe2tTVIomNzRzKRW+4KvQXkhMV5hrO
XiuKXHMvX+eocLHxUwbDW3ejMtTsXrUFDdjgJm0WiG8rQdY0x5HnTqGWLM5JRlD9Pq8vaytWtnCc
rlynjby8CTaqySmXl028Cayuqzv7zLtd+fkQnOlprZY3ZinNOb0KYSnM1n6tyrdKkNkZ+mV6zaAp
U5serWI2KQ/IKAm2z79L+S2lFqVIxFPus5KqHVZx8DP2mkpe/0N26eN4t2AT8qMTY0p/W0Y544ci
Xjd95CLmKeGnJ+flWlo2L9DobU2iRJirylPNtgrc28KmqXOX9F7bf00xkoCSgMZDLgEubLqapPtb
ksSYYdEWaNKAmCKH2RBCQNZuYBz+6Hoz8fYdohe3OQ5mrTv7UQI/5gULwxjVIMoTI6J3giRp2LmW
hFx+rHLGbyc7/hMs8i5Lmf2nolIz/Uu4vBg4IuSe5B/LqizJXaNzPkWZCz/psAkhNuWsvYoXNylA
2IN8vGLlPejqCe6veFRmM2bxvln6bPk2qpn7chrDGv8uAIrw1IjTJZYvE79neclaUuKfsIgt8dJz
Tvef8NApavtkGLUxv3himYzuEywCbUojF6GlexnUvRbEJF0s/OvaVYu3qTRgOWqIhw7yWfHjJ7rS
9NAMsFiplV2Lyo3hAChqPLRfyylYBZlEQ2LB1VIErhqePD/rGFW+qRyIvJrkrNYosCVwweyK5Hvh
Cyt9Wpd17+KZ+pKdN+5gonNgzNHg2211HDpTL8NVMBoaaE6ua8PGXng/rJL6tVTPIKewMFfYKLXt
VJrAPfBrl0PdhBJuHK5eWkOyNfDdNBsjdTSbQvbQ6PM4iiGsgPs9epkDi2H3CzIqp5jDdnvSdYn5
M870L2aOntCGLuQsGMSsjPZ1q2Mh7RvfB6kG5xiseNKmv2LATanD35nl0Z2hMvMsMNle08ZdVGmu
WegZRxXXXhFh+yzg28QTuW8SiTd0TAAWA2DheROZLwzNkA76pY19GUVN91wXthcfK0cOBTKKVWiy
qoRcTFVZw/245HxA0Br9hpaJthoKUd4MU8JXJdNimxWsgI0PUzAHjn8WICLh57U/R/O6uQF1I+o6
eVAYDBDg5/My9ZA7oHiNLd3ja6xYxg8yqdwFU5o1UCZl6BNEi6mSbMYMnDZL92VgQAFmVBqD3V+a
dbON6+87K06UM8/+N4zE+Lq7MJ3DCodVCA8mq2A1D1g/za+1fY56LW+BIO/RCuGVrZGSvhy3Z/lK
Mzo4ZPUpkHax7gusMOcm7Fxlygy00wBFNGl13tDjAcvhtkJHm97ROddPW3hY2f19yjze+UpAWeW7
utNZnqtA01mXZdOGeR7t6zrhmwaN4WEfjZJWQTArDaVboBaiW973GsThZAmydBiXuvxiAI+ug39R
bc4KyP+72M793nFeWo12lpn+eWct+jdpVLlmlFFugnltH8g0Jw0Y2EseL8mXtJ1T9NrbMSe8jpxm
9Bd9rm24SVZ1eg21q0x/Xhy9NAYRgcs+OKQZCIay1ceoW+NKbeXQIk+9bpUbxwY/cbO6tiAjUGaQ
p8Nc/6MOe906pQlAK/uw/c1a/QCm9epr7oamWxcOmx9ABkGVdZQRUPm6YV8SI5GzalG3tzZjqTgL
6yE1/Nm8b9yz3Knuav8vRTM9/h4h8Ct3PRCD8Xeeuv7G+GIKrj7VN2EYpq6ao7dpSUYRkU5qWikS
WobREj4He2DFbt32AJWUQdcf3gVAXRgFZeacDBfzjQqn9zNK3gp8wgBq6lGfJ4g1BHa8dF7DqDy4
AIB9e+xNE1HAsVux8XXZBisfcssEtuMeVyUiwE3S2D0WHJjJLWWwj5oKlhuytQJr21OuKv19+ULc
+BaQt8RxW+jgdVosk82aR71p5JhclJI2rxViLouZJbhxMgIDciXd95q2t42a+Jzj9mtStens6chq
yXcwRjpkQjHRKwbVEvtOYmBOooXRn46zTtr1LJildePpuUMD2FUHfM119aNWDUhoU81Vu9RCfAZN
14mK+LDpfxHi66xSbL+R/JDfyImusdEi7nSjetPn181A1eGvSmqTo4C7atEJcpn1PGLqF0I6AzMe
CMhrdFqTJ7Wmhyh0dbTYOEPRqnVEQoL+eFXfbctzSfSPdc2oqZ5rQrqCPO2a2WL442KxN8RWYeNs
gCqcN0mQBzNiajjPhfjV8LU6YV3NfYS+BP3vuudS7SzU7NAUOZiqqBb9vnfjd2VTJRgvM8jltVg/
duVi8vQCEV1qRmVMC+nJcbFLJx4MUdQOX8NoKKWebaKJhzg1akk+JYAWfa6qaiM9g/QbLxKEBk/z
Y8o7tSE7C7Lp/aaDnFuZD/gXhLT7433fCs3f2nqb6WpcYJFe8P3xz5VN9dkcE8dC+Z/QSsB1IMPK
BmrSOVpvewy/Kpx6GWWeLEyS38AKIxo7BlxGEGRjFz7hcAabOSUzRv0MBKNxP5uI6VBKrsYSTi61
nwPXgZC68+Yozzvi1Fm8uWWv2WTotWhxJLNytpe8MU44oaE/7bXkP54e21XGDf+o7PwjRchU1Qea
iBGzHz+uJy8xChwSEU7RrmBIBbz6S4xike5UJVGZ3xZ57WUPOCCt+fyiG1rzKiHbOln/1YVpRlLC
A88AmdM0fkfpzzOna/xqiW/TPG7815lKwcNdq4YJPu5Ew8il8lhyVBDmP74wUpK3BS2CQQs7Zhym
MM6EMXFZspso33kfg31izsCCwzknYinQizENr0HC1cGabFBZJOSb+2UMpjA6YrYbV5/sVUPlOmR5
1CyesoxXq2chI8o4A+CbJGwz3wFTw3qDSVCY/sQHE+9bo9vH8VKpBxV542zuCy+ORQo1x6SmPZVj
3nv44ML0ppoY+y7GO49seWbzrQotZNPaqUUM9QCHIcCuyuZA0XHpdePEV3ldNgZu+MFiDVc1dPI2
AYNvZf1QkXpkxRVAY2v/wPkS+53jLAvHe8mWUMLj8YTRt9kxHBacQO4aOySXu1p6aJSPqLBnPRsU
hS5TfkuZJVV6lc9BGT5YmlyC34YMjFEdEObWwfw4q9Z3ahhXia5UUUIsEfYZA06c843Z0tKd9EC2
xMiO2/ku29afjO/zDHW+2reOwjKUKRcYgzN11jT1qLAqUHN+yuB+295V4suc+DLOfsdEBEQLMy7+
ydC2dIvONjnFioCH2Np5P6Gax+lVRNrbABRluKBnB9V0I834ZXWI3LofI94mKWQyY4bZcBim1mui
fefMVI97diNuDzcFlP1efUUvvOCDZzYBfNknNNdpwtyTtPIYSSIp6rIffTyN5isZl+3f9LWyrGif
TWHe04/AtYdOx2YruSbqiR/3fBCVhf2cMYap1tKBVbGxeW1u54/BJ+VoWmuFYak0h6rLap3BDbi+
9S2Z0yj7YgcnXQ3/WUNdlJb0Z2LPHeHfuDOKH3UYnWpAwpX6Rvrymy0G0/TtHgN3BHgknGBDDQkV
zuJbnIpOdOm6Vi1vBkaVOMMOB4uoSr9a2Clg2Ag/JLzW878l3ai8KvNA1VCD7dC7HnM8OjEPnxIw
mI6m/aFGGnA/jl0NHtRb0dc877GCDkQRjQ+2V7TtPp6Ee2vyDno2MzE6ym4xuQA7ypiU17XmoVf8
v/iqsDOj+pRmWEnfGjWKj6seLnhyiKtk+BG22ZyeHJmMWB7alvqCiURSHRuUEvmeIR1yxhPItccb
t8bG7VQ5YcBE4DDyun3STRhRHKwum6y7ICjrR8ObvWFnYu3m7foiHg8jFciyK2O/PoAIVMFtJAfQ
YJGW3j28xDI4jjCufR42857zsrceeiWGERsyx/7LcoPkliEfrbsDmUgfVRH0BwV1+mUqpgj/G/XD
jZkjZ1h29pgLg6kLSydQ/O7o7oTFgNQlxjHzHoiE3uVhkmJJgn3qqKI176HvG/8Jhshhhh7jLWZM
kI41IwP2nmz9a57VgvYNPxd8eKm+uvC2d20gekQqwXLfLaGIdkHuzd/MXCwnOsmi2g9W3n4akqb+
HDq1eogwWTtlDLL8gsG9cxUGZnWs0lqr+ChY7+jxllcm2erBAi/U7HXvAbftiLFxfvfVrKX8c7b9
+FvYduppppt6HyG9uclbxUgI3AfEgclKFmf0uBzdKWXudLCk043pdP0dM0ymT5XdWsdlVOkxS4WN
ZGeomWXiWfN/an/MnptejJ8LxrvcQhaNH0fPLJg9qNLmmBdqucM+L3hGcZLfWlEoP/u4oohdis3o
DpcY/87E9OJbLnv1LUDSdYW82thTm4fXUvU1pwlAzx6IwhAAdb64FoNbPtfdWFZ77b1zcubB+BHZ
SXUfVDVVNoXKM44s9mGslXM1epX9YDuRcRiXYfk7U2H1GrkJ9P85NA4VsxkBQkLr1UI9dO1Vc3bt
JHL+hOd+9+BGbX1locq7iccUzzqmYOMjk/jpPlGV+IyFrp5+2BclV2GUpEG9dFfXYmaAja+8k59n
4T84jLwEbtUz+sMfrvAnCHYZXFIc/ZhzVCSZyeBGvzsaU+Z/kpHnXTtLUiHNaXkAoEj51SeBhJ03
Yqp6qPyq/NEXqUx2EH6qe5YmqWlQj+wTu8TJD0EOrKvMuo/gsP+YEmHcNjZTK0JS7BtJOHmqqgS/
UDzkX6CxL7tqGdIfcZklDL+2S1xzmEpCdc7Ym6BABoU7yMB8JKgp5SsBtXB2Nn+kOw6eDDwD/8Xd
bBvNH7Ph9SeJQelN1tc9MSNesifked3TyGFD97Qtr3qs3Xc+0Oezi8kC0xuLysqyvZEMMVUZmO00
nPKoaP+0vK58jKk9GI8LGeEQDp6Z7CLgoCPM6JcxRQs39dX3GC3bDVbrP4fWeXHBmjGlzqaT0XvZ
fgls3BtdrzZurK7JgnvwIcZ412Hu7CGN1Y9kFHFwop0WDvRubY7kmJHhOHWGNeG1xPtiR4PE/EHH
e9qPgWREgKiNP42oYxJ8rRJR7rir/D/uUsrrNDbEXbXMzV94FDJqkjSazcXg0Ug4423PvHE69K4s
DpBnmz9Hzo47a5buNyRazRNjqUxxKOOsO7nz6L4wrbxQhzA01K3XSQ8beagnfxtxEc/Y+tUdZF4b
8/xjLNvkoZkYluk4IXPemZ3tlbvAw2LW/wMuB7NKWjUjjOMN3/ZDYR/Mauxu4sVtv1QImI69ncbJ
icrZ/BKBPjNI0C9CHqgilihLfoFlZjxZ6J/+rpyZ8BMkzj0eVMw94sWbtyMzAI6+0xdf0QiB7EyL
/yN0quhbRgu63VWaUrDjLdTPVpDKUzpZ2IUnocqvIsbK/yUgq117xhy/ihZaiQiZXSvUSEXiLjZz
28MyZGvir3pC3NbcJnZSHtDxgLyILDykSZ38x2eKzB46oP+kQG8YiSCi69xfJorItsNQy47uimWo
75pkfuTGf6atW/xsFksPSEYhV2UOsbtxuiO2HAn/ir7QbSa64BGzMqaTJVKdnGaMip0ck/qQSkPe
i5ohOB6z46Hvi7spm7x9wISSUwEAwHwA9i5+MXX+xyLsGFNqWbVwJbrguhaD+uoic0CslWXJoxEZ
9p5DuPpSqmm4dv8Pc2eyHDeypelXKcs9sjEPbZV3gUBMJIOTqHEDIyUK8zzj6fvzcOhWZlZ13y7r
TZvlIiUFgxGAw/2c//yDp6xnld3sOC1LeDL53WngjKbyHLsjWfcVWFt+mNMsKY9Z5Mbpu3TVAZkS
TiJr4kJGzcjipX9K1kaAP9Iqrl4p1BLSjlJB7dO9KMGnbWtRJHlVdtobs3ljUnWT4JM8bw42GRsK
PYSE2tw+iwGr8ONDHLzvUb7l3m7Oo2lNPjm4pFLHpoQT8BJL2iJRXIlGyLnOkFYo6UPpq/WAYZpP
48pMaE76qPkcWl4xj7+a+7WETkDZjxvd2Sut0vy+4X3A5chgd12BojtYhnFcL7AhovbUhkDqCGCi
eql9njq7vE+LoR8HP/Is0mAGAizivdK1RhsoSkkTrYTl4r6ryI3J34R2UGBellHiKRjvT4eGkW/5
ZE5NmH4hk6zqaxjSXZU8I2QNNQ0wMMt19ZZB42zZR+jsUZP4A3JqhP4Tzu7LPrTL2L6bBwd0bl1C
jPoPhGlzcPlwSoUNWkfm2GWbqqVejjXfoFHpBBKl8K5iq2Zd68WDZZEU/Tti+2yAlIcRkfXjl85N
r100kQZw1M2IRnfxXYfA5zALGeyC9WSr/TrhCB0GirmqGXEMWlY+bnbxxco4tuJ2RMyjJDLvQVhy
6UFiLqMTj1r3E1qJoHaoyyTahdkqRPuP3xJGs/eyNE5URUA3G6SNmw9TBx93uqZ72lRqmwWDF5q5
be9Dg8OvvaeWAqGdaLSABDUJ1huDvhIItrpKt0RHREQ1v1MOs8gCYyQoMSkBvCORueLzmzEM7DTB
mWSdC0oPgnrmMhsMHsu/20YAm+FaNenCjyNWJzGElOapso/YbJCERHz+JUZoklLAOnRBAi5Vp6sx
iyO9r7a5hfw0meFyb0upGtoQq22aMGpiWoNRZFjmYvNxZ+0cO6M1KmfmS0YCwd7h0lRHuu+l1R/C
sWqrn71Hblt6S1+MBZ0/MnVU65s1IhuCsDQMIGvcq/Bg4SGXYQolNiUdjLBY+qS5FaNY7A1VU8Dl
IboBAZSGmoIVRku0rK7h9pFhBXnc3KKqxhUujE08ATFuYzeJEdmqywXZrAN7vYgZA0c63UG/dxNU
ou+Yl0QVY7LQLS2H1WMLSOvK1hTT79g906wjs/Uroiw6YjemFT7xUavaYcFkRqJ7janPM0QDRxl1
lHdXxHKU+Qejrq9Y3yhVBmTol0SDsjY246sNuDQk9l9WtZh7/OKNytv0CwpkQApoV4TVyhhkjD1x
Q0MKFkId08yswZw2pMsxhCXRZqFJZyGgKnuOtTk9FhMGBtQ+YdYuVIMoT/kopo7PGyu5ZPzEbLVT
GLrgKSmWYyMm7m+LFEkOKyB9tVPxH4sKwaNuzI+oDYU0tYezoca7JKVzwGXOmt0BbejVaG+bfW5m
f3YzjvQoBDTGau3nSLfmTzPSo+5ts2+syCNkd5HT/A6ufsKnmJCsdrjbX2fgMakb6bExWlv5mLIt
qC8q6vWa3dmL0+IwEBwzfqNrS15LobCfmNF6WvasxvmA3H42WrDhrm1S81O8Rml+l9gYmxxa+jH7
Se4lvc00mSHOFcvtowLbXMXCLJJ0uV79J3orH7pttDXIIcUo7fCKMRFXVM97NopN97lZlY7XWTIJ
TSzJsh7EjBhtPYRxBvSFDddc8kRbnlrr2+SgSftexZTSb5nVi0a/lXSp7aG9ullIFKgLVcEkwGpX
DB/62tT752KpwuK11lFBDT60yJmYvsXETIDswytGvjHsJa8D+b74OBjXjutxKVxYGKFTmjX94NVF
s/YmiAbyErVZVhcCIHbJrafowzrui5zGaV0VcaVM6YuyXpWoErOWJ3YGuYeNq5xNcdqTWSfOeQNA
hb+cQlVMKiSHRu7R2zG/OAwJai9bjHeC0M2p2Kk4ps5Pm2cpjmCCWyFHD/riCDOdHPG3PgcRZFjr
RW5liPKFo942gZWzzk4CKEKByUh7klzxou/EC4crvB6SJgOTSL+a7IJ7iY+ozYt4UusRAdvwsCUt
tAU6qQq9yJVTCPAjrInkMgE2E8dP1dTiy0sZPm4/4vjZDLqqUp8rAPhRL2aiOORGbDOi5mnHGlSQ
r+B4C3PnZMR3PQ48WKjcLrleejnqSZNJDMwNUqHWT/a44ONynhdGLAiOM2QxBfV8laW2s98mLc2c
QvA/j3YudgKgQVHzyKndUnvCCrtkAF01nHNVwk6/cdWl1POXlHsJxSxxxD2Tg2ySw3153zYf7+1m
29fxaiV8iCq/aSOx3dhTKI5nQkMFcu9UzhWEvk69cE0e2PFKdIREztEGhx7F79XSub2eceaajUN7
CpOyM4Y9CQFVnt8Af7pNe9Q6YpiYgXr2PCOKtUmBZEyKZ4uKdRD8UgjkWRELt8ER9TKU6AEbW7Ij
/MzIce88bXOYjTVumK2YIcBjFasVa15y43d5mdf99y7XqkH/YLRmYSaBpY6LMx00bRHKFhX1KVdG
zm2r0RP6g1+8LQp4MbHNKR+f7OuRo+SdOGilJiWiAeXDFVde7OZluOllEDyKC4gpsqgA6usEJoT6
xrVSpSBXHl5MZmxsUw0QXKrbTRc4VmvpYHqOzrOqT3AI0KvdVJgH8NHWKw3L7NVVeJwWDDvzYFRo
KQlnbAgHuscPitY0iIx4drJg8wRC7afzb56LX7X+MSXYIvegel6f5G0Zywe6jMfeCC9RoswrPBSc
j6rmW6fB39lXGKGNS8DI1uRbbJWOIe9/UiiO0b/h9nVdXleKVBRVFUs786C3FHvb6RKulWq2Ytfd
vEtnaQAsbd0TOXXHC1+QgLYLmLWpoGdZlJn8WDW04glNw1gMc5IZ/a0V1FLF16Ep4xK2SoqHBmLX
LoWTRuAFyyW+6vgH05uwWd1G89vsc6OmMGwTQ15dDpk31+dNx6R0SJuRyEg59cYFqWF6s3gMU6V1
ecqypumM+4qij9Q2YoUFL0DjCObnoqpYyVbJ0nwAoifUV1DgRjWMGDL1kPS4RKVN+gbmXT3VESKk
GYtRZbdmEIlAnGHCFeQfXcvojc6GuSNOeudRMRKnC34JtUhp4r5oMveooWjhg0lZgzwRRw+xj3Wr
QJPnE2xmqVZXiAHpgg8es690MTO9fc0y6+ozLEtbQJiWGyhZgFW7dCykbc20tS6GvxBIRLZBH7Y4
xxxdL2TGcEyQBF1NYUvKMaoy8dhI4hIx4eIh264r7iLiSWGgLR7DOezF06tObCdEW3eOPajB3OIB
VOzk2QaULub7C2DktHcMdS0rqHJGivR6WzNb54HRzbUB6RCanrdtP5GK242ygaeSMNjc2qQFp4BO
C0pMRZl/yI40qnAG4aRO455rJg/57ZkmqEx+d3ri9NBIHdmiOVivccaFHEQH6Qa8bdiK9Jnlywvf
4C3WqpCD740h4rCqeS93McSuu831zAVLO1Rw8miT6lS8NcWRs23ZsF/E3j6oBPZAG5RmsHmKnbkV
SOkqQ3SzPkL0MSbtXF+r742RptQGroG3caKx8+0H4mn4APJCyyXnwYrjGsm/0iUVxbl6vevSZ/fX
3ZRsvajtxM1XzRm8yYd0TAm1djhGY7s7iCwFghc5qhdQvEGxyR/1YAv6KqE9Ze1HTLaA8YGcVBJm
pJZd3gejd8VNl3ya1o1EDIVk9Eay5N4Oco/eiV9FFLQ4i7c/AR+IW7TxgmgIxQGtdVbsYjfkmpGF
ylk+FE2H0iU9/HIhkawBDPzFci2lGW4sKacthi1UUHAFFX7fL+aW/Mh9PQMBbCQ/SV2LQ3RVwoTh
yi+StBEcfsRSl+eALQENMMqrn+W6CpJMZzTi2qvLLGyixcUUJAnpCgt3TWy1wtyH6x3plejEtnS1
UXMEjkK4i/DUXlvMlFFwA2/gUjAOs7gZC1s0b1aBYPMum9/J5iG9Nb2rxYSeDyHtfAaIkGKRYbLF
e4p2TXyWaw2zVYujN2GYFAjfAMhYfThFHTQPSeyl/4JLgZma2PwlIUKCNpHhgmDuLNBBJ8L8XK+4
NzSjVxt6uZILhWWLm/JVbjrNumCPyGJ3O7oJjaTKNKXeponxTqQMk2RGabLSgGqwYOwrNCK5b5t5
uqyiuisjtZCVfmTWgn6Xyp0Cpc5Yg41S3oTKjSYtLEk5ov/Z2BjbucCo7YqWybW+XTslNkQkuoRb
tidO1pozNAS+x2bTvDEQYBkIuqQsn0LiQZo3qM20/A4bmbi9Eu5Sk/oKk0n/781qSCU/vaTAyzpl
7dDRxkN2j0W9uk67Rp09japHtDNV2gqSlCy1mSkIqsemVDJWt15EHIdK9AB0U3GaOtMkylgNSrU4
mSQ+ZxmpqInJr2eZS14cB/kirCMi/Ag/bf7am2IXLqLY32Ur4MpdfrvUcPfFcR43mbjrjn0lkDtz
GOvzxQVOtM2dLaMVNZ1a3go2c/yNhbfRErcNCDclUZdI/Es2QMoMceCCv5tmgREPxlS52yFSdLpQ
v/5yo/6znxNEqetDJ4lwcFvEJeqMDMFcyXwPqmS5x6mk53r80oZK8gq9mKj1twZfKHF5yS9uieTA
8ZjSJcrlsEGY5AwuxEfgRITmsLjyrDbIpY7S3tFxP5rVQ2wr4jzcOGNyIUu/CkxMey4ewQvinkj1
FnWiBU3bULpuC1doUfl2l4Ltu0L3MBbLQ95gHuP6kiWJb4sgbG4Sk+10lF5omwdTJ8NakoY2RdvD
nVvb8UarC2qVAwqrdsQNTokE1XDb95ypEry2LaGiMVVR9vziUl5rtAh9HPvfhqdUNHWirGxH8ahu
rZJhT6JsqKQJ2rZZbTEWG7++lJVbZbnCcCtG8k9BpeOmwp/wpDTcjoMUTVN9hLIgPhEBK4LSrllu
3M9YeYUZGNP2aTsvQf/7sFE0mSyLLxTZy6y2R+yDXG0JwOiEdUeuOQbPpWSS2qL55/LJYA0sJ1l1
YGPcamOFvL0ceIgR7BwkoVvCAhtDUD5ETgr0T1PamKLMaFVbGPsLiyTxCBYl451go9Y2DVsZB3V3
FXZsWinw0pWva62tWApbYTJKi/hVVlJQ9wRxVdiCi/dU3YEf6GRZs1H+FSItHSZifYoUfyelCOFK
4oZ+mqzeoXTcesmNxyzrA+3a4g8DFLZoHzea2WcfQJdFYY6VgLjgroo5C+FnC4MRwFDSLd0QloeD
qnHbx+McQQgv7JGLgUpIn+pNi2uaooiuMxxYKx+KldjcN+rz9lA4UQGdzwPT5enbSLbY24jar5N0
xLaMF4cnMzO6jLpKkjbXa3rGxmn25i4a9oXbozNj7nQtRTfIeWN6CzEltzCWVZ8rHesnCR6Wkui3
qdYnGPOmuqumslvGT0qM4wwdpVtq2nyzajjH4WdlF/mwXmqo5rN1j0SJyBmBla5hncfvc6tSQx2c
rNTT5z6DXWMfY90eLRdZjRYN6rF3cArwLVDkYdildr8075FeV+McoJpbs3tabS0P7BoUbvjcYb5m
ugFemzHZgda6Gs6+DgGHjuvo1HYg0Cjt0qXEedyODaSo+OjldOKPSzwOxrlcyir/VLKMfloKY91P
uT1444FgxZW5ZlosNnA81KmbamqGL2rdtNU9SqywOIYjnw8WlQGLuOK5I+nD2iO8N49gfvHwOLes
rUOhh4t6rCt1Wm913OCDrEp1WNyV7lAXRGy/0E1Mr1r83vKsIVCnGf6X0cXTTWuNdgVSQ3+n3ZVr
WU6IiurUPmBq7+H6r69Tdesm+aq2B7Pz+r7yBxfvz+Rg5pOCgWxSKcNFwXgoX3bwQWGR+wkjwFnx
rTKcMgOPT7U0HKa1CtlAu2FtpwWqk5t2I4acEMvMeVclmAmmfkKWOpzhmP3BDlQeAwMBtKladyHU
Vp0EjzgbHe+GhIikt31j1NR5DUZmVtNDXtlF+1pZJawWb4yt6Rbl4lAdSG3US1xYc/WUYIFAjCcK
i4c6cp363IB4mhcv7yrl1qrIv/rusinX32vVtlMwUAVN8bdihe+U7THlHc3R76A21yDDqNPf7Hxi
5kTi1GekD4yvfEvi2JJRyxIRNG6LgzvuwRrtNfGnwTGqb9ZKeSVkVTNo2+bLJ4FDR4si5Q5mjG4/
QpLhyvit6S2VgQVWxiwKNyGGUMlSWOYpYvRSLj5zTaG2l9uyAomFfXUjHG+FsizxJfM9QS4wfnZB
2mkOZIlURUKGdkToCMFWl+6N0m5EMnhnTA2yi6SwyjdJ5fyS3U/w5uW7aNrq8J2wbWSqs80y0sKY
XJ4wnoNwCSQxdjtwJOQpR6QhiQ/XvZlcDRarA3tb3Q0VUDacc+w28KLT19X6GI5Nq7oPs7mWirvP
eo3hRZI4okVaNZh+7x1GlBXU1Wsh+s+eTRRHs9awu3Xw/auXvnbD8i3pMzv8MRFdjihPHdXiqc97
Ex+ATgT4ym+7bLjT9a8koztZpgSE2crVXmcY1OWfHE6yZV+BLg7uASZtNBsBGYTioM5kIEJyrUoi
vqQOh4PQ5KS8s4a0do/L3EPNDFUdt9mHRhuiHG0p02gM9waLdqLDml+bOkoKFJ8PtlGG65eBwkOH
2gGRctyhRgIv2Bt9hhrhVc/1VFOOVZcnUTU+Ox1v7zQnqD6aN97GoFf2qKDfW+LKI/k0SSIMm3dN
PRJFOheqVe+HtmkbH9KUriCfwor7vp69BvLTMkUpJYDlZgcCL9qD1U9xfvT6BXoSGnTHgywd6x8y
VWnU+w5VTzBazczIKM+/ZggmP5HUmp0q3R2+c/j0deCsKgNYzwrRiywxvzR34v4WEBEjl3asp/cx
AYM70ddVzzEo5n2RjsaNm47jfpg8HsQefNn8UePcXwYdpsztMR7z+XtrQinz3VWfkt3UDfVbE9V4
gixwgAKUxM6HFoHsLfln5h2mCwaD3wljxoNuFc29bc3pGxTl5oHdLecup2ZMcFJhfIzrVjk5Ifs8
KsVlPOm5NqH/pclWv2EWxa6W11X/mVo+uum4+Xnrh9VgOEEE1/Osg37/gO0/3xDCFsP6aD2oCIwg
uHhZ3elvjCAy66LT5pVY70yptosZaDd+2yYg5Jo92sfIodLzE8Za9tmy1iRDWOFGKWQwvXtbywIG
UqTbBikpzO/gUeSYRiw64h89VZsLjkBMi0sn17MgpUFibtdUZ6dIjCDVjOkuDSPti6tWzjecbpLv
SZwNNzAfjYdp1lhlnh0evFpX4S/l5o0+dZm768HtZ19Xw/YGa4TqK2cbJ8OIUOaropnlIY547mj1
Pg6wvb+E9EMkMUzpY6l6xaHXe+9oWep8MIhY/qYXevwpTCx7Z3lZcpiUNXyOU7g7zqTnTGIHfd5h
wdHcl6bBlpoo8RjAsCuao1E4yY+5UrQPndvF8z4b1fY73NfZCWA2AgCasTLWfp1F7Cwh6VW7pkV7
h70j8Y+5ktX3bj+33V4d9KIIRq80IJqqyXhEmjy9ph69WFBGnbrTzXCEGDKbtymBjBeLM/52jQZ4
g/FifdDKJj8MaUiiObHMZ2JuIjiR/TSFZ7ibQ7RnX6o+uMMS3RHy1rn7mgruaYqS6Yde9xHd2+gy
kTfSumsDvojxwRCO34/qjPMhk+jUVXc1SYgXfi1CyShcD83YF99zhWjJl9QdSbvgJw6umA/8TDgz
X0tFLcOTqoz28NFbIDNZF3eaHVRstN+rZ79YLndozsi1H/F8OpKWC6EXGy8GqAhrlCHWB/CaKtSM
/boABaPt64v5AQ1O1l/0CdnCGXpOrZ3B0TLtbVkInU53rje51qcIbn86+I7G08beogMZ98FMdETx
oKp6gUMPjFHymYsgWxTbWw1kZ7j0pg8J6c8wiXo6GurBG8xaON/zdpmCogwH5zKrqcokusK0825a
Ika75Yh28qgvyfpYYXfh+GpmdY9J6qGrJrNaj70WgiKUND9VGbCfFiRcFcHhzIoCLLx6RBpD1Khn
lkFuPKZDbq3/0jH5rzxhjHZwhjCAFxxIKsQ9/M2RA+OLRbNgcp2Mq0xuaxB7TrjNCe9/fJ//Z/Re
PUrjhe4f/86fv1c1uFAU93/74z+O79X9a/He/bv4qX++6q8/84+XquC//+NLLsn3tuqgL/z9VX95
X3779umC1/71L3/YlyLY/ml4b5fndyKw++tn4HuIV/7f/uO/vV/f5WWp3//47TtxD714tyipyt+2
fzr/+OM3LMywfsOs95/x8+J3bC8QV+OP314S3CCUu/euf/8vf/L9tev/+A0/79+FlwvxQmhFXFv4
SkAcvP6L+btKjK1teqZGr6XjWlBWbR//8Zvi/m7gPuWQtYv7ChoOF7eKrkK7wL95v0OjQy8KTweT
ZqxKzN9+XYe/3M//uL//Vg7FY5WUfccXs//qVCDcni3T4B11HLf4kLYwxviTzRXhGVQARl3fUo8u
n93SHLCzsMv5J5RxG9kC9zTAqLnEt01fvAMzEaB/pa4PaU0mTlLbcOdTFwWEY7ZnZBrxZzWkmfHX
ofMOZeWqX+YpjH9MZt+9eJke/iR9JzN9zrh0r9Ul8E2NoI5Y9yKOH3vkvjeJPdFLqK2OrTFV/KUc
Kj5T4XXxY+U468ksHfu7nYbF/YAafYd5YAYTw8kP+tCir4sZ2Jtm+2QZuPKpM6tyGobZt4ZYeSk9
o3q1kKz+DAmk5NW1x97UGFWh86Uj/mYZQwqgYjFWJtqr/QPvKShj4rMQhpqFfmuAUO/VKWeKGavr
02Lxf/M8Jk+4xCkvTTerZ2yjMt7VHQxzH0acBH5bsO8zyV4vgghyR04lzDe1HeMfKgwwptvQcggp
t6IvRm1nAZ25G5Ajr9KhNF0DB35tLumYdpw/abbArCSGaHX0yGcuoj+vWWvfRV1fvPRI8b8mVhV+
ZUKOJoSSepl3q6CsPuphvV5ccwpvvFRjZGniTOUXVjnsoyhSAzqYbO8uCR7odTXfpMmAO8ZYls1n
TuOQuZAe4rTuMPWa1EQ9LahxmG3jI3oI1SZ7tkY6M8wdR/MTVi3x40QFSah4awywysy5+1wXrvUt
rVXnhENA/BiTZfeikZXxeQwZEjlr552zMSqp4VzjzJke3lBvQmAc7Je6t9dvtBjmj4S0N32H3Kyj
pLIOqm56X3E9nu9nlCWHBVL6g1O6Ljd7VRK/cYtHE4vJHy726WeN8dVXnEezx3kewq8TjdfgE6+h
7yIn7wJTU5fbKByOlqaNDBus+F44314gJlZf5qhXvzRxvHxMoGg/qmNMu+XyEjMzs08jNGh/QDWz
d51pZOTT9vtq0pQ9FF6OPMV1j2a+tOcmXccd51O29+iyP85l+ZBwQgfLiOlvgoT0lWO79DHA7WkW
O2M9QZoKmcvbMRP0TO13WljUXxkNptDXlOViITl4LLIh+gZ9bjqCZMEQ63k2dWPN9v3agocbEWTB
vE2ecm0Nbxao5r629snRjFGS4+aTYaQ0EP6a9CW2F517yYkR8FVSYoIp5/3GyYG/HVb1YdEH9THG
3fIx1i1lX9ACB6XZfvEWD74p1l4XQ1+Kn9hszfegH/ElxMnyR2gny9FmXLPr0pSemQTgS75ktAiL
YX7Kl8SBXazY+QFXGIqqKKda91FiImgpwLxPcdTN9w2tPl9+nONdNg0UoVSvrt8lvfMYkQ1WBwk3
4ofX6CxhvWbpAF0ziINAD8o97JpiuaBtJ16VpIGgRfzTlecxeuY43KddeSgcKhvM1NNmoYwO0PQe
vRmRGLXiWPO2+EDcuvYPR3vIoqNFmm4yDqfEtv0suU1XKE5+o/kGss8mfU6NI2dlhwNmFX60oDwY
EN+zu6Y7lbPjp2uy88LdqGBz+1rOHxuj3M8kdKOwmd+WPD6RXJ4mt2O9+gPjgXF6GvVbL7mnsp/Z
liB+1XdlCgtbmV9n+9BGkGq99hDzCPXJw1AfcOiLlpGWfRjvq7oK4myfhIBYyTkrDnEOPQYGa/cc
vdXOSRtOffVsTEFZ4QjnnfHyNtVHYn9oGoKkOITed5c8ZjZnghVxYN0xhDknfLNoQOr3GjbJoXWW
Xew5mBzduvHnsH0z8m+aMR9DQiLr8RyRobiGeeTblRaE2XAczOHHnHYvfWiQ/wjONM5+Olk3Y2Pc
Mlp/tUsNTf1zYv2ccV5JlCHQtaTbNc9udmPG1fCtRVZ1JkCQdpmpuAICO6mnGtT4s2GH9b5d4IeT
d1J7BjM57U4ZC8JBK4IoiV4FPlXgM40+wh2TDhUpklf6ZWYGmEOQUVNiwN2+oAbZd439RCqistP6
7ruOvnBZzXviZz5PfX+B8POp0F2yYMr5i2eRqUlR2QlAiole4Cbmxcnr2beZw/mJbvxcp+mLWurf
jbgPMuu5tN2vmeVREhsvtbEERuJ+apJXlVd3zYUdZDfaZhOUw/BAkpJvlxdxFR0G2BZKgGaaT/rU
3DZrrONACwO9gB8M7x5F5U2WP4xKirA6Q9VQnLpV2zUlSnd0jw6nVkw16yGPKFlsp7x5pwk9juVb
aAyHOTbuIsW6qaeckhsWPwomVGeWdmaRrMMxG4v7RHvDDyHI+/B7qGR3dSnSi6ofsbXsl9xGLPSW
gOvPycXRy9NcfFijw1remubbSltjW2RgH4kQ39Xu18UiP2Oad4PGMogZk8P8apc7a53KmynR+WaO
vrT7tUhgl4RuQuBSe3LcIuGapwaloNncN17x1MKNhkd3T6glMEJ6SVfvTbeRxQxfCzVpdsOinCYN
9ngKa3sflajEhnXnhm9pcTOUjxnU/a7cLe6b4bwg7tOL+ugad9V0GNPvbYsJXPEwGi9lesFWvii/
FN0Fhgj6z8jviuihGW7c8I5VePKcc/GWJug03KNbH/vyZ+xofkW0djvd2O3zkGe7Ae2JkRK1xKkb
uT+A8Q7lgOg5IgLzU2F9iVTynM+li3mHV9w64Qe0F72iMXg/aE7QYbaot77Z7RRSQb55qbp8Lezw
YTAwdyrvcJv0855Zw+ek9fUKw+5mFy+PrXdc3b1je4E2R0dGjHtzfohUDitUIv0Q4Hzll9oXJdzP
70r4c6jOa/iz6T/bNcOatwa9WvOSmJ9AjMb1FI8QvmN0pnDBgZD6l1L9YnxctMeMlmzozozN2TFf
EOvNxY3aMcsB0Lgt1Oclf+nV6VumYPty35hnwQa1++O0vnvZrWIGJMiuHbS69zC9EVoBSpcTGPvM
/3I+7dT+Vleau9RofBsRURJ/BTX0o1DxCz53uh+ZzSRPpr74ljrsjGnfzSkZTF+N6eQ4e4rNs93d
9/PNyFa16odxvQGTDab4trLCPdFlfp3fV8UF0zuO9Dt1+DkNn0aeIKXD5eimHb8WzUnLT9OE9XYb
BdCJ/KmddoZr7JT85NJzlm1+IqLjqCj3WevhHE8mQnOj2u/xXAZq4xxdPmy1dBxrL1b7iJxjh/UC
0J3I6CKdOy3vs6nf5+1dMs0BCoYgIXTHr2HSjC+Ic6Dr77Uc71H354irtjMQb3UqEMpFfAkUFOl5
0CAqefdxc2CZlfT/XfaAWtyfVh1BV/lZbT54xeD3iL5GysI42lVWEnjjXimHXc2FWVih2RrMw0OO
kC9UnuzsW7k+kTC375JDbGq+Of3M64+NedJX28+jk2pf9Pi1Sb8xLtwP9v5PvdTWp/y5L9GMv4ph
r30JPRjWu7brkBAp2qM/9yWWFteRQSrnLSR3VmzaTnkgHOVyUn8a1hYdnYCg9L58aM2lUDmz1PFb
k7TeDhzIvrMZYR5G27BOVamNX2rdc4/O0g9fLKiex0TpRw6pXP+csZfUk1rvWsXWP/DORJAuKNwf
bOiJD/2QtCcGZuZNPOH5aaAk9bs2XY7Q27inXj7e1jDCA0bm39z+Q1vpN3XBM7iKYi1Odu3UH+Dz
M3spfiTd/MEleheOTA+RtQmQV+PY0BrdRwb0QeWUTjA4dX0TafMd6jAVJ4XwJNJT/bkbT0axHDw1
2ilNc8z1n0639kcSgEhc14d1uoe8Vx3U9ex41DDiKb8oxXCxq729fFvUj3r9Q8+MmRylS18Q+VTc
Lq3ZwSPnTmYpm0g9ICsPLI9nJ37JUWKN9UOelxe9xYEWXWBXHKGO7AhW9JGwI9LhDLFRnh3G8mMv
pCN9tO77hS3xae27H2tyb5jK42K+YvNx5lF7yhNq2tNQnpkpfNam6dAV2VEspgE4csxKZLMspKa/
XV3ng9YZfg6MM8acgOlL1WRAgeG3uKpvjflZa37aTAViN3Cqj5i7qg4FKOl9/r9YhMIY8D/MKF0b
H1CH9htffhi+eB/8zY11VfGeb61mvE2d6TMOgurOqvO7th2+UW+ul0zLmiMSiGQ/dREaJNUxA2oN
splqMwuun+W/hcT8v4Asf8Fu/neQzv+HSAwwx59u2n9CYW6H6TXp/wzAXH9Agi+m+7uIvpHAC5xn
thCJvZj271jsAsqwJqCbqQagx4a9GOrvmmAFMbDAGRh8DSfNDXrR3d8tgbyJ/chwPRtz2P8G8vL3
HQ74DpU/Dm0qoz1SuSHo/nWHQyAymKRX1AEjGbqNaKw8Uj8SMGGRz6h5Veu31BAYiVo42u2g3k2z
r9Qq4MgQtqrGVo7JEilLWcWgtK9C07fhFN7o1TKAd45hg2UqnWYI+yWuYVUMKFl2bYok+zJkdtYE
eld25SkxKuYcUbpwoNHEsmllg0bYWz/ON5Uar4w/Rld7snUtenYTt56wtNC7DDcB5A6+Owyu7pM8
YwOL16SXgVog8jWckRZAc5ry3NsJs1utbtmSyOx0TyXThLsWRg8FN6rJKDBnM3nEEW0tz5O+OvEu
TLt2DBB8u0vglmG/z2gUH9S1v1/7zL2fK1W5IG20Lb4g+pOnNFySrxFWMdHeBNwdTxCfdTAf3jae
vfAThGhgXhwJw08lMk5rNzaFuTyv4Ww/LlmjGB9C2B3DD29IFWuf4+3i3MTlREHsahz4h9xu7W6/
QKQPsMRKkLE7QsPvxktb30eKoNZZI26nOyhcunY/4DblIjktkPXbmneCLaytR9wUCM8qYw80So2M
Holo0oePfdvAwZ+Momec47jlKTXY5Rinl+ZbN1TaQzGh3+E2uyhMHC99zIlwrEGLsixI7MT+gDgx
v+NQGm2iI9eFvx2xtvJrF8/FeJ3r7wiNV58OxDG/WJE+ndjdG9vXl/reMpZX0+bcWQsuo49Kr9pZ
5k2Yt/lnJ8sZUeQWTrYpFip+pA6qtR9SKqYwMfN+x46Z7LVlfuhzDxQQIqs9Mmxoc89PZ87TyS1J
3EXc7x3Tam7/Reby3yxWxeNjW6CWLv9DgiCpBn99fEySOFgm6wBylSSHiLTdI9OjsvE9Wy0mP3Pt
kdFOxW1qDHNEOdWpWMNA2zlZk1HfltiO/C/qzmu5ciTLsl+ENIcGHhviakGtXmCMIAktHBr4+lk3
q3qmMs16yuqxn9Isi1kRJHHhx/fZe+37xq4ND4cdWkWlVs+kPvJAW5L5Hy/vv6jo/zrN/K3i8J9/
V3jSNoXEjlD/TgxiKxAJWNZDQEQSYSrL9Ci/i1Lc8fy2s5w7sGtNA955UbS7Rus+5nUV81GHReOG
uuzwX7RFBXmvM1bWD1My/Vg0xPy4MwNyo7jVTnFz41FLckQ3ehlUipOwGh8TnOAEzasfCyVLh4xw
ATuFFz4pm1tebciJ8znut7uYUB+btf8oRxcZQxurG7uCVY3NuK9G3E8U5XuJo/qe8EFxwZ2O0yWS
ejN4At+u4xctkg0R7ijeEvQdhZdQdF7+G4jx30jv//gxWohG6NUW5K+/t+Vl6myPE3ukIMtT84Fe
5/FtkNZznqTaDnhUvzdFnPtVmyyhtPDuK3lvfxZi6O4wgKt7a0z750hNFDbp44JgoSQbG4fBZlG0
8d/8ym+slv83Ovz5V+UqRyCHtztVFvrfxld3rJLGYroO1lYbXinDyUKiwOumxl6xhfMi6fpQbX7x
2lT/ux/TXyX9f/7ZlupYLIgsg+H5r58MPM00edEBFMSzae2rvHVA47XQWNeleXKUkS7oUus3Y9qV
G0iEfQhEZwSgUG/Kel1DkbvfUYlvBKcLPmdm7sOMzPlvkFJ/I27f/pYMWAxXt95DwWL7b8OVk1W3
irhkCAon40hp0WChQkSPzTBwfqwLBuTOoZGYKPWgBYUVDVCW9NWXdv7mMoruRqyob5rBqyeXmnIh
D96FqjOWO7ijy262i2EbV5p6ryZREv9jNPyPxrFr81099u33d3/+bP4XLLX+v4PUfxW/Pqv0818n
Kb7+H3OUpv5xA/LD/hKweW/P5X8PUqr7x614nlcx3h0XXj8zzD8HKUP7w7IodRU0lPBPaqP+7yCl
u3/8+VjeaOs8orfB7D8YpG6fpH/5pHEC8H/PKOWyqgIa/2dv1b8ssOQgU8mhDskxS8b7vOoL9Fpu
ZwCCyXX/myuBdhs///rH8cy6VJVQKsmPApPeXz9c0iwzg47SxO8hwrytbp/+ErZMMJxwWJ8dxRh6
knwVd0CWStOvTi+RR4pYGy9Ltlj6rqyKCCrGYGZXXExxEcZJN7iBOzTZvTEYlhqQakmFH+nIQJ3R
M0OUVTPtx0FUFbccotseRdnOWx7RU+UZS2TO6Clay4IuUmvkAS0rX8ykRSxW20y/z622vnOncuTv
IkF5YE+1R9+gVXCEEOCkb23UxHswkgSBGVtKx+9oCl855JuGosq20ly/zyPtw9Vx//jLYicvncsi
0RdqAWaZjk20eJMTQvg0ROglBhNboSM8b8ZL3Bb1azdH5bGemuwBCa7NOPIWg8lCJcXr9fgTI1+M
hkYn9yDl3cj+HYgXpvvxO7NzaYU9+4qPuHbNKx9k2Ntg9c03p2O15Y1todHbXmiTxUKski9iUud0
N2O7NLDTu9GJesEKhWbh3/gObuF3VkbRa+rORU03iVNgJ6sEkYhpFanmZ8oqPg2RdqjQieq8ass4
E/qe+/JXWS7ptKkNcO03gBIV9x2vxtGfY1e9n5S41HdGb3bY4Vd1uM8m3VKIXw9l7+tD6ihebxuj
2E6zhTm0mlrnyFPbCM9pF5eWAy1peF5oY8fA2HDbthTb+kgw8Gte2WvGJ2YG8CEFYd84tKjBazcV
UvfdMvXjL6QRViKQpXpk+XSYTVai3Si5jzraM2bHdkXamTGTSUTjbR9PeC/qaVqe+2aqKr5/A1iN
ZVjjdYwSiC0g21sJQKg2UY7R9ivE+3mr90b7nTairli29lOQazwyJ4rjJxcDEtuROFPoMF+KRTxV
sdalgUgIm4ZLM3YCGgGmmESFnPpmTGZ+mz4T7TZwpr1G36U9fcA3niU6sKV3XHta9JOYbjCYU8Oi
gTEwJrfcc6gZBeo/LRkQX0r1J9cI6flWr1W6B4hDezGjtHwmX2G9Z5L8CZsNt8HCkUQZ2jtBPowh
KtYqZsRFPsYp1CaPjR62zoE/ISfGC4wAQFEKTqEdHetHkiKwSf3HuUATx1WKDKFDNXJTNdG5X+Qr
js2+h97t0Kj200fgPLy4cYEHKwbYbQ87zlwH3Ms6O2SGNXRkYWI+/iToz/N1iiXTfV+LhmqdKrLW
kOOSoKRZc3lay7w98Oer1JA0KW7PVR+Rr/WoRcdJ1FzkMEkU57G10/6zQUbDoSbi2gZAPBUf03Jz
1moDpuIg4hviZrTG+vekm2V/zprF7jZz03b1dk3U1DyAo6HyDgPqFGpzBdvdTGX/G0iC1fughIR+
7pcul/CZR4cAEd0D5GO7lWnUsArrY7UUoKpwbtA0m2KsHmJAi50v2mK8M11s7iGQEU2yA9fhG/3n
0sj/aC75i+7xv+3EVjlc/mcHyn8NHc73vxzZt//gn8YT+48bsJPqCawnhnUblf+hfbh/MIy6gHlN
vCUudyEEjv8+st0/hGqRiIczyk3lT0vKP7UPFBPcIcJAKtHxPyGZ/CdHNi0ff5XWbHFLEangx0yT
P49//O0Yzdg3J4Cb4Hji0Dx0Q+m7xRLOk/0WQR/Y6LY8uG23FfpWb9gaz0bP7uLDRlv3IdJbt9Mj
eXLNZViIJiT585TVIcqov8SzNyVPC1chj+DPFj6V79JX5POQW74LxQbNc96k6VPH/jnAEr4f1TFs
+WDiWo8hFKU458f9QEJZy996mAkn3f2F5ncAqEfkLMo9Y27zwOANV8fYH3mFxHNzmK2x8JhOzlUF
vLNz7qUr2Dq+Kmrn9QAhCsXeS0LHPm+na8I2IcAms9UiTfrTXECyxi7QnnEFU8igBNRtHUSxvM8q
e7+szbdSbTaS3V5blWyBoreR1ZaW4xOYM9YBZgTe/YNsj4cBX20++t71wNa9YTUwGrxx+vtQfaHO
AI94HTHNBAst1zvbxaLYabAJrY7Ni3iWLL6rbnoecuP3imney938uV4P2uKguucueOn+VHQCYyEs
PkWfj26Oj3WkjVR1N4OBW3XSOG7cLNkZ04M+R4cpqeYXW+rM8k+2e7Vly/dpOv5QquBr5is15rpf
qSUrxopRP7OTe0lWoE3ETtHtrdTKk5g/EorrMDC44qVuHPlES+LAKq5+6VkD8+L5KN0aT47zqgJt
KsTtkG8OPamSun3Mks4vOw6SNZ4KDzE6Diwym16Et6CotdB2f2GeOOfdeuyLmc3x3BCHmA5IgVCR
Fn3PoeiNjkxf2oFFNJHnFedfS19i8lCty+NkZDRzyWH6dppXXv+eOS+fJMaCOHLuhqy4a7XJL+Q9
V0VPQVZXiihw9TkOSu7gftkwELEQWE/A3dksGE+Ij90Lu69nVjII/2VV7tIayKbMIvZhQtCIWqvb
WVd9qi0Duxp9s3rG5B5O6hkY8z3a0NGKlNEnZ+AT0AVk617IDkHfi4NuSHfABO8bhLC65ke6SC9n
s15obIwKwbG4nepyH5WZZ8XnxtpHVgaEQXCCGrtZqYNYoW9CK58djknT/sri0q/rY26X167EpAK+
1jGPpjZs8LQcb+AH1+2e8Ew+psXvNT5isGQTceRLz5aeD6E2GoE1fqwlSaF7y8gOOvfBud4OYEIR
K5lVjxQ03th//P3V5Tgp/S814kCfMYMbyX2k8e91JA/ZRn7bsXeJK29ROr+S6bNcxF27Zq9L7FzE
amxukDnV8vXFVWElSd+xDwSAihO8XU+6zZO0YgShvT4XezsataA01V3Z1ZaP1wRNhH5MhBGsD40+
75RO+ZmxrhxNJ7tT8/asSxaHafpB1C3B35q91ZDrt7ciPDnqF1eDJjko0G6rzFx+q6uM31YAQ/fU
LVbbIqpgCfDegDmq0js7jgfmte5aru6wgSmDHSdRpv3UYn/JFAdsn9veaZ352Or1A+zpc+6226zI
qp+c/NQLtXeT6g2x4YEjfsLhw9crHr+wJu0ecqBkZpccYja0Y6IgBIsAGJ7X2t0H9R5ca0qEXFP7
BbcNobA/tgu90T0ETDt7hzGIFlj14eyM8abixuOD7VfDeHCmwKAVwoe/G8vPaAbCVle2T4vdtdJ/
YGAEU2bNb8MNmrhibh8Ijeh9HI5WjDcwQti+hUs0NqyLy92dBAQohw4VuSWBXq7iA7uWfVLbJPIT
duRh2vXkA3PhbruKx1QCvGArbSpBJ6951i1/NmvFHiWMN3DmG3aNJzLiYptBxuecWMXvUbLAdevC
8LtVLvgT7FDKV82Wb3DrGDijt7Y8KK3rPMj0q6GXJY4K28/xxS98yLLdyIcDlwf6mmJfU3Ewerbg
7rbXf+M26WM+Gg1vSHlcinpfxuMHUG46n5xoR1rukHcCuiLLfTT+Vf9kOmQ3XIV6uvhUL3s5u07y
VwxbxrmYUnS1lRi2mmzF8tbxPsOR8i5WeIESOmJXGjlNMsx9BRAYb3GmBzVywmxqT5qznpoye0hM
65HrPVR7UbBRxYp3sZv0o5vnySOHdHL49rhKcZ16TLUTd5jBwtOeHDSxBqtzTxr/vcT5Ed9IoakT
DN3JMB7JB/OACSTv+MPIOvqMRkbhHNbjDZ/pXuk99Zx637WnLn6LevmhgKxM5GHEKWNyR//TX6ja
oVsWQWJDwVbiCyb0rV1jh5+Ld5CMe0s+l0X7RgR6QcpFslO5cE6xvoSVoGXZibjvNnjHEre3L1ZD
YYzRcosdyX+svUoDBlAH0IT3Gn/2HpIbYNM4pq1mXsGIX6p42sIn87GBQQCmWmLkt7y4X8bSbmKp
QbdvHS8z+9hPimI7jOlxzuR+AAcaY57nibV9Ul4jvMIuJgWZLQF7v/daqZ+iqfplFKj4rZ17UxkF
ZYa/kydYWa1N3dfj41CpuLacL23OrUCLja/ecumWcxu+vf5g8Mn34g5bD8K8hfNOVY6RYkRQxHlU
3Mrxhb1ylLzPaIzcT1c9xO3Ojr54U+Nl3s+y47OoObPnKMTgSr4ZMT6BLMJR6/Z+r6SYStwws9s3
Uy+fFDW6V8FkbmTfbBIZcctJJYP8WuAT5FWV9CtgHheOOFLAqh8J7W6ieTvomV8PDVnH4aW3RvIf
bHSSRg4ebAd2HBqTyVqHuaMe67q6DtkewRTr4oTBXtq3HceCvSk/VPa44w54u+QdwV0yHZB1Sfcc
Ypqfd9EmK+xbk1Fgzem1bjVvEMr3qLde49qBu6T3aikfG72EczxcNWt+UJI6nMk6vutGTqWF9ZjL
/l2IH5I326H+gTB0mLqjGn/G5uAnOksnjCOzgl9EFlvA0LwRTo1grKvOSXMenY9IO4jxReUTHVUG
aM1wag7m8lq5VSjFssuznQvhmQ2CTzozUNwXfaFwdfrsSickx7+BMJ3yH7Kv8/l18rszglmQsyhM
AhEzFqWE46L8yG4DHpw07bUtzECLTL/WHc+ZUFcQQrF9oSQxah8Jp/n2mHpCGR6zybHCtMVCHGU/
wAQCEAPH2JhOKehgz27HS5bsVcM+kqaEllOKC9fsIB2M3zgsfXcWBpMMXS+9shFoCyJqdg0OTl8D
8S0JP/IRxgtCFYcz/6oauZtWbDktsS8VWVhLrX0RF14t1pmMf/1MBjPsHfmgdvgGeAwS7X5If4g7
BqvKwrAWpJm0g75Wd66qpWydHHy0/W1bONAnBILY6sMohUWst1FYmdOmSd0XY2z3KaPTRSnShjby
SPVJDLf0Ty18oYHDMabqxcLLK/F7g3fid5E5tbPpxeCV3UE3zwO4Nl46+g8o7ud6upmMdMMnZGk/
uOxidjcM740vdVdLtKyxvDeb9pflCPpRYNvDAKyPaaY8FJX7MS99uKrKFXLTtcdcNNVfZi2DyOTi
UCZGfSgEcDZO287MHof1ubqxvlt+oPXNIuUGMIx1aF3OmRw7wdP2pTfWXeour2YyveS2di5S9cg5
AZ2ZuaYWR6mLAE8cUcp6pylsNdV1OM6d1IhlsuEaW5bCll1CoDQ2CRVyvIi1JgRhc5Rk0htjQDiw
FqhhlMnVAwVt685V8oCLztPCjxzicoDv13PppTmNFajzri8Kzxr7Z6ecmXUHkbC6WLeZAXJDxKCd
sv6zS7kFTIP4zejavlsV73847uKCO9rg5TFW2zXXep9s7ELLpauYQUQmkcgWxj5PUSQGtybdxRoN
V42q71gQmPsiiwMWoo+FtcZ3xaxU/ti1zXPLBoVAU11O9hU3e36dIZVTAteIjTGi7blm47EtM5il
t3Sy8r9YTmBV7gbQBqO/5IeRVMrr7NTRHXuekAow9tVrP2+WSN/jUG929mA+zbi3HEe6PPAQNXw8
8M6mZWuEm8jCYlOtu1tXZkCqF5d3orwmNJP6WWVHHwSO7jKhYLwzmdjByV+XzF432pR3+yLvHdJi
QPUdg4B3XR9yN3qwW114dd1ckrRuSCZVdy0ueH+svtKM9XPba4GFXzWUaa74WVl9qlaWkUGKuy/V
XLudUziFr+EAmFJGN/BAqw9LUtk6tdKdEBrBHXeYbrs09WU6uCer5yBrYwUYt1AO5mg8aQr4YBZs
9S3FsDMrwoyz9jlqnb6pq0HuUvTYYJL0ZtD7U6KntzrITHvbqC0vvyajyAW5uIMYxy9pgxVU9az1
Cnd7n9rtPZvWa8n4l6SRp+bjl71KbzJW7PYY6CKp/lhOQTTcutoD2ffbh0UbbF8rmR57VeH2V6eW
jxk0uc7V2m1rgztu39+M1Gtl+Y1Zdpul1cHRmawpe9F9NK32NrXqAwvT3dLZhOJk2OvVdebJPubp
D1vL91YMu8m1f+D1BnmVf7dQltMu+sSdsdPK3477Ek/qi652j21hPJlzmRxItv5GiP002+6jhlNu
K8NDSkcz2p52LaHBhy2w3eZm3cS7tMCF3hVzv4cKFejELdP0q+QSf0ysOg0cIAHeOOoWhAATxhLe
T3J4/HgZJLJhfW0pPtjUUBY8uRSoCvQhKApi7HqvNXOyw1fdECxjCz/iizb7K3ETKzQLLOpgtc9r
0SUXO0MGNRfHL516s2IMW4V46ThCiGs+dbcrYTr8wpMIqadaG1401hw4fbaln+pQx/ErQOJHeiUu
kdld2DwHZsEw1axfYzoQHG5xN7Q4kWWeBCxNbbYQDG3LFC6OCESRbbmVPxTNuOlZFqJnLJ+sww82
/X0nkqU/KWOOGmfHQo5kNscvt7dIIsKo9VYYQ8VavTmrvREWeEDX1hnaqbJpnbcWPqanC6f3qubm
TbNhasLJz9SPNOvvsLvsTCxk+u0gAcwRskssaJi8XVbjoNDWQ2G427YD9jirh0rVj4I1O+jfZ1Mr
FS8p7W0028Ss1SBXJxLMGHJT3TcZJQEVYPOwll3bz7h00YcGXXtdsxhTgYG8oXZcs1GJb4B17I84
jD91veSrB/DvnIR9sx90JI05UgrPHXLpLW5xIq97ixipd3qjX3qn9HtdecHKOPo4fSQnLslML2Fs
3cVdM5yoJ0gYRef9SASaW2vW969MRMOJqMNvg7OuV9abfYhJO2FfKsbYvIzLNKPNNjfWsL6kdDPc
hhPYdxa59saZ7+0pLuJgIlBzDzIhuakZj7okwpIJfXnrG+0AKgRRCvOn149JdaOW/yJRT2rlK5uN
IC/7pySdL2Oqf9eV0fPGnOQl1hulwTzSLs9xZE10xaCrawEd9owYwyIIF/A8xdBZZL3LlE48yIhU
RdL1fia6R8jcPAl8SEKYKrM36/N1rPtwrGiGGfkJ6hZ2RH7zilv6Uy3PiUg3YF/rreidKmALaQVG
f/uZr0XgTNKPQYYkRfISmXXoEHHDnmKaJxMx50L/C0x2rsh6trw1hbNvm8XYVEaHPN1MxsHq6od2
yNPTsMxLCJuVfZ6qbUs8xBSLlB4IeKxFVZY/ybZpg3LB7gBWMA+UJnfmACmIXPX8u6y70FSbngwo
2JCbSlHZBjeR3dTfGg7GjVqKeIOhnALmdOax78fYuvCSz18dDWEv4y7A+/odDDCJi4n5pbfKbUtr
LzbrfrkMZjc/L2W6fCqFiH+IbWyj4SJLZZfK+LdO5nUbN3pEdx6mHod66RFR5FA0rZcr1mEsXkyV
ezTRrhgqHjYu83HAeSX6eZfbFo5MfQ//4Id0AhLRQtzHTO/nutro2QqjMuZC5sr1TMb3VdHFvlTa
h4kPsTfK5KETY4RB2/zpk3Z7m1EgBoWROCXZEXpmUEOQMsxuq7a4xfXfek8QumhC1xgeXJjbQSn1
M/zSL2IOnKLkysc2P6Z2WWA9jh4yQ56lpm7x+HIKjfzbsefRL24/l6RIH9pSnEvbnTciHg3ic3r6
WkTvQGlPWv/glg/Sqnb12u6jyIqvCFNQptA5i22TzaZn21L9WDuQyV1mVuEoMjzrxcXo5nMa/Wr0
RyJm+O7MS9rqbwtxE/NNQ5ZD0pvX0nfG7ILVDe9CyU0Ym4lSRaGBe4dRZH1D8zjYNqswFQWEbTsh
JU6/QuUuoMrHMVK4v6XmuyIwalO+DgeBAR2V3nNy5yFlFZv11scymwAOLDe0Wi0lnVLaCCvymJlP
XWwHJu+yniN2QEuAPn8savUAgeQQpwhAnch2sVh8Vonk9CZUBM3YA8rbLS4xuwnGH83zr3OUtTc4
sTcpBpW0HDaNwi6x6t875dohSi/Y3hottDh4FnPeLjNAzy4LDPtWlbxGhMoAlU9vlaH+KHb8c/tU
WSOEk0pulVa89XR08SSuDw3VwoZeHKYqaKs9Ouihs829lQio+6mfjdvRfc15duZI3A9l/ZGzyfTH
MQpp7ti7Pa/jqX+sb68K5Yleu6BeTX/iB5/N/Xkcja2Ekt1O7raaf7Py++hcIHjRGxwW/MYbKrC+
M244CuJnPpRBCVbVAnhj2cMhn/tNUobkInPtMZm/tfKzcN6WYqSF+ItX9pGGqFAleGrl7136jKIh
SloPkdqFsRLun+BVmJuu48qgqhfDVTb5WCCpVd2xjH9olfdytTy3wA7qWGydwfVo5W69RFIJgptL
pqZP8NeLSNVulOTVtvINl1x+gEZ80JKPRIP+U5R7ZbwrVBTk3Bp2bWns6AXzpGndmdWjo38WA2HM
JQnJlT6UBRf61lC2gzb2ntHm146eqIg7GztTPVStIoDtHVQrCrVUhnuLJE9pxF+1yik4d81d4WhB
JuN7LI6HlTeerNI9rRssJsqkOrRCe23UhHDGqxwvFVuQaHpR9XTTxDRMPw8yp77ktZquUw87tHyp
l5kfbucb1lrercpAr4iBKXx+yEdWEXNnba2ZMETuHIx0PBEBRBCOg1F/S1f6wZvpqdA+ionKndF+
GDtjmy2VZ91weNExNt+NFH9pM2bsXOznwazBXZYVIZ10m8qCcqwrDKL6SU3BQyrKTma2p9Yzt0Q3
uEVusuiIIwSqpLLVNXK2+EnXnGycRu7EgFFR3cmEcmsl4hB8mIynasAAq2nAw9Mw7j8G7bAg9vZ7
aAfcveHLTpk/igM7HrU9cY8y1GPZnAkHAOHkcTrkzp7ygr0SHyqmYxLROYNiGlbVS7FeQblvTPGh
cIRnp6Y+zLG9o+PJT+YnY8zOUxoWAnBxBLeLZRkL4zSPA0dKvFI5yLaZxVi9S9evSJ8D3Pr3RV16
cn51jFuUGwBb0Z3Rl2lFQHZeL6rJFXLSN6KK7zSXpbyqbzN9lxjppZVnM2eDVeeznxmMSShrqTMG
hqntbWleb0CX6JXXP20DVSjkkYIqszhbDJ/Kru6RijZ6qnp18z1XL3r3qkVhqnH+NfaDLPlStT4D
63jKtGJXjNZGWXPi3spLq2Zhn7LoIMNHB4xGF9B2afQdThK4UHgd2gu5bD5xW7i673p2vxKlrRDL
bcPD0nCqqq2TEm+x9r3OiyXlHaVtDJeBSXSOn9hEUNvy7uZgYkvB7gN/LaH8o0LaiCKmkv2fQb98
QX9T5TQ/UTMNvGSGXc7di9mJtMS611SLCLUadGqGd4bguawHHjhhgyuL7N3CNgPTX0SMwSGvqA8s
axJOnoLmLeGUe2PpuJsVp0ZFry2GE5GOelcpzbVPos/Jqj90knvYOl5Nw5Gv2VhUB3xYTIRq3pwX
t33P57dVrB0mzO53XaSntsQfgKsT/CUW8iZ0CLMKZ1Mq15yE2E0fdxeyK7bCu9jymuUK+h4G3Ico
HtKONJICsoem0mfDENfFNk6LjMrN3G1neBjewsr2pvg+5ewh5NqZYUkStRzYqjV85fI5VWHpvizq
i8wuuhYRhOq9VYFRzSMKy38TaSfwpndq93vSlX1at3vN+cRA9ZAhwmrpXYTpw7Hb0F5hp5p9yJww
5VRwFCRTgZS/adOxMh8RuSlz0xm/+9XXqPwh94UG1cn+cS2yxMeC9E57U1C4787YnBpLD9yGJZuM
Us+m6QQg3J4akrNY9K8q/kUOug8GZEpXw3+SRHZKE0x1QS7QkaKwzefGeBrFrXZZ4KqfzF1pkq6i
qyh/t9bIoqRNu+Pj1YcZa5IQh42DIOEq71yz+UQRC8Pf9Z6vlZ/k60Yv9HvqcRtPWOl31NFpXmhn
iuTWQzpXYU+MF2Q1jNy52sUO+cEs42GG38d5oKAsLvZutBWXvXLOgrdVftWKe6lW1riKMC5F7jqQ
1frxicqFT0vwIa9c0jKIQ7Pb/gy93C8ZUbQlj3u2Xgj+Luqk3/asROb53iVV+NmbikVwdHAOVsuN
cu19aX4u7Nk9MBYzShEKSzxa5S1ndO4GXYaqHeMxjuIZSTCR94oZPawDl4/BTJ5dLaZ9y0HkSKJG
8Knq4l1Wqvp9qZIu1hOm6+uU0KOzKNNETEH/dMFZoaLGCzfOGYgVryTP6ZcJ1pPBFj0WafTKvdDl
EXLXI1mGfutMrnKg+IWsGm6gfGOjvAckK3aNPb9igW3wYRkzwYDXaXJ2SmJ+0m+9gQfJHtvQXmIB
9qvWNjRPebm2Xq1R7lkQb2JHbtou2cMpOvWuuNCN4xUZeORam+EjrCTOBjc5zTlAjGJVxNblSboD
H3ZUaypwvaKKY8y3ZrERJOwab8yK4hU/jpGFGiLJtuvIPgSwuuyBW5IOIQtK6lNKnRrx1y5Bu8wT
/twgW7LtZBVh1+i07emmFbLE0Y+DwfdEGzMaKHpVFPnkZM1NFDX1thPVg6lr1UOtsh91l8iGT6cB
N6oykhRWqj3bXXPOp1IPuWnW/moDn1IbrjZjA2Sblja25YnoHyWiS4igr95NhSA0CO61p66uYFU9
zCXxLEtLl3tJMweASOyjm0bjaoyJ1PFKXX3Mo+b34AxqfqEDW3f9Iq7196m05c9403hjTZ38BoRh
UOSy/VlTkXtuvA7ffAYJlhBLvsITsUM9bxFXyoxdMAa+c8l/h5FhGblV3UCe3F9iEF3sJ8jSOagV
DUnLIim0u9ayX0YXhYzcOo1tUb5Jhkp/Z+POXrpuhivVQ0pIjOHGA5hUcO6ioNMudd/iPGHOLfrp
A2ved1JJo99V1mQS45/0zxaG/jHG7vDNEDuV3iKZ7IWK4WRSdm7Ul5SyrRKhDXczo8da7SYAKidL
QXOqox2/i55342weKtl+96PaXE2XzIFkG8mRS8FYo65I/bEyGox2k9gnCqMZLsXhohaL+TZWrgSH
0HXuj0hnEsAGzKWtVrQbVI/JDNOsXoKEC822SRRk3yiRnU3o2Gm5BhdL8d0adv449FHzMFZzx/5k
JQk9rR99VJUbUa7Ft5vVaRt06ERsYknycCCnVXYPesqm84zp7Rau4pfscrkbHer/MLv6roSwoVaD
dpUi0t577jX7JjdL6E6r3GqtqV1K7g8MOQ1DVc0BowVQi1XspdIAdjhFrD+LSFp8rtX6lGWQF2gd
cLaNJGNnOLBokNLZp0R5Y20rccbRp7BInA3nqzHHMmShTYzbwtxyxafo/ipaRd1mq2KHY9Oa54iw
30YwIhwQqJmjOE+vHfj9V3ucF0yMmnXXqUu3sTCwoVU2pnVsW929ODnktbHpMcLo3Cp0V0GQmCVh
f97/469iis2WRCnJqSyi7q3V20ocKPPl/NRi9UGlCMdjPrNr4CZsc7mALdRvKjXCXP5/2DuP5biR
dVu/yok7hwImEwlMy9N7UtQEIYoiPJBIeDz9+dDmbEnb9O3pvWfSsWOr1UVWFdKsf61v4dkkCtRe
4QgRWIbrOb7t0X/33DOH2xzmbbPpAvoWM4dyjBBE0JV0GAavbRqoUylXOXT2Y07xHI5Dbb8EUbSY
Q1Om00mURfBlyLt42NpQFJsdu5h1T6Kk3CllvVNyOqEyzNE72R9sphUzJ1qnnX2Kl6pCoYjCa7Ds
8pJAT7/rMhXwsaRwVFp5O5EtY9esCABFsNBQNnyHm2KtnBdRRGCvrDYEZ+Drwrn287y3aIeISq4I
2tnmeEj2lhVkDs+sS6XliE1jyIA2KCF3sMYtCH5ZcKd0PB8BMWcXNtmmfT3iGIrhG50CKEr3UTGl
d5orRuOq8jrjLInnY4w+Uk3+i2hKHFzpOr2dQj0fKS/eOhW5TGiZzHGjBZFYE9ZKBx1/HnMlzkFQ
vIBGbm5ERyWmSx8by7XrEZ0n0BZ7UXRCQ+ouGsDAn9el8EAvRX7jwst8Gu2BD4HvBJWKrjwSCOPv
TinfImHsM5pd50e/9xFdptLhVIiHJkWeuLOJhdwhVGmLyTvO4k1As5e/o3bUQAmxhNQE8MqnhEFC
FIx0sRfleBFRCHsOM7rhiaDfdAqc4LtIM4Y0MugOtWboyzPETAVcarpxOOm/Z2MyX6HHvdU9A/MW
OkG4UISwARqOFjst1bWqgWdvMpp8eQ5LcZaY3D6BAeQrPHrHOcQ4Q2/gmVIE0dsAB3htN+cNV+07
DSzqipmlODjNBP1lbue9ReHhwc6AKIZEKO8pdSQnDvb9Zh7kdCoJ8j4HdYbgpEPIU7gUpv7aY0iC
9Te1aXnkj26nbiJzvoqxnZvcz6XxbmY+W8zi0vL2VuyqU5FMz9B5ijuSnP3lIFT0gq/WRnDLPzvo
DNvSojViASJyMnV5CAdBtcxg4OlxanyCWPuZUBnYvHHVRuu56J+D0UsUNUOxP20av0NNWlSnTwYW
8FZOuXuVQW/cwO+zSZVTD2yKmYGLYE65MB+9UdLBlVWiAjFIpiZy9K6BiECEyJcvCD3oM/U4vUWR
Z29pX8B6MfqE48hU7nHhErHsGKQX69Po7vUEoKax7IhhcQmeb6hUulcUsu44MHRsGhxEqrwFyNMP
ZyViHohBh0sM+Wg3zh3Bgu2vWTE9RfSchPlXp+Kji1x8BV4ZShtqzWq/oKcH23eM5aRryuh7FTvB
5Yzq12Ct2S2ehZEnK3Y2Sa+tbY/2OV9Q2gtwfb+VeYgzk5nkDR4OOC7aqGOxJATHRocgju2CijF1
foq63iDCxJNPf97ADGjyYm7Pcxfd8G3jap62TYHVKUrvO3yNHDGDod5n2k1PHeePDS8bvBSFaU8N
xjp6DtOBjyUmtD3s2tZNaHZWEATdvO9QjTCxXSu7cG7NWE1nmRtl+D17DNNCtdmL5o6A5atJ3R3Q
pOljLJv0RhSLv619KiNlnkwtwkU4nWN+ZaBDvyuB9VAug3MZBLq5zUlavLWkippNTf3JzVxYzftM
7/1HXhT1eQh/NN+r2GJQ4A3rAHaKv2DAkDcWK/kBZGdx7g5DWuONkcmdNVfVfomd7gI4GS1BgOJP
C0isV1L0MeUxktO0V+j7kHTLFTJWvS9Hl1N0Mr3SRpHwJNYWgmGHx+Oxj6blo8gp7gqjaDgAPA8p
MnfJGbZkn7e9vZbQE8DczzOqBZWSWGOLZF52ZmkwsZZjYG5IMZwoG6XOhS0JSEnlnIMdD3EiTdUV
BRwVRbbzfDPVuHlMqu5pLvEOk/Ky1yQgo4HhdekuwLHVO2vy98ZKli9NNOnHFvgB3Cu6dQs1dc+E
BTFQTalt0Og6deEHDJWy8c7zYxTDFi8CGJzrogGi1FVufzPZEePpNFfhk/F7fapBJEO0dZq9Vfft
nWetG8M0FOxCqmQlpYFnpXhUuJeWObiGY0q5ZtJZl4nniDdDY+cV3OeY/TNumLJXKHkBk6HN2kx2
t2QZgNzBtwlhaD+rthNE9n0uM+eFxeStZ6h4xlQ43AjUhf04WjRspVN2FQHSVtsozngWRhg2X32I
WHdBfFVETD6Si1DeRmVSnscmbN+bSbA7RZdNvhyRszfK7zgCGACcCtDRhgPpRQOCahE9hQbThRww
HZpuA7saR215Iaq023UmpEo6iZaJhz7wCF52FmoDBxT5jZGEeGXniI5YFQsSAbWS38LGip4BZCan
AjmD4TkT+gkTv21xsM/8ndKOEDtoDzRCiMZs3YDed8eciAo9gwzV/TZYII0FAHOVddFHFeKeIbdY
1GY5K1SBTBMjxKTMPEkVv/YAcqx8uYyC/tmq+RO4oLiuEfLl/P3ve///f8QiuBAL/n0yYPO9iOHz
/RjmW//C78kA/xMufqKXPsne37GTvwcD3E9SrFG+0F4jyhKf//8EA6TzSdpEz0IJfO8PiuWfwQB4
lIT7GMnazAtIE/w9HOXP4brfcgeE60JS0gAa1K/hOipLp4IKHbnJJZs5Ljouo/1LX4gLsPXdwcUM
8MP7cvt7TPDHZPb6NvwY5/v9FcnK4uYm3QAL8+c4X1rH9ZgFQrIfEpZycryYSMtW9siU9cENOaPp
XrMxeC9hL7/ZnrmniPptLhtSSpZ3ML38nnBGJmW29Zv2c+3N3NRxte5FG1z/55+V6MYvP6zjEnIM
BDlLSQIRf+HPPyy438hH73XZU0eEvrKYOGM3OTYSrAcbPtOKU2eSnbqgcx8NN887aHtHk5iRW9Dy
NNfViu6pGAV61Mjjq2K9mxgNkapsrwsveZUpdlsMUfOWrKD3heHEnRHwx6kI33gQfM+X4IbUVLdv
cu/QjqxlplPefujj4QnQv7ejvZy7TZSeXDtkbWZO+Da53fXECY17z+pitRzWA6eyuG8BwmrR/V2W
rG1vPFgqIZNs407xJWFBtbM5N2+NqkHmBz0IqgLtiTg6EDu/DXYJC/Nd0w3WXRzF/iF0WZXCCn24
Xy/PzaIEVZ32nuoQ6Dt+cIhKDk74rynCjHIr/95iPjj0sQVxyWUUInuLrLO12sJT4M8GU2lZvSSd
CM9UoKj31g8Sg3nNnr1tp4K5ESfvI+6o/KjobL60gzA8y8boGdQWbM+JZbaZeIPskAVQBC7jF5Pq
g103LX416zwcmicwPPY9feXjntbyau9Yg3UVzvZ5luXVC/PQ7BjN3pHPMDw1dd0D9WnW4Fslr4Bn
nNEc8T6mVnlbhFF6SYyxpycNUe2YIgBscihwR2ZcR/wAQB67xpZnMlxhahalzBfBTPSREobkoXEx
ntdRC1uOAUTH3QNqXYQRHA2Lp1A8pXnJkAU+YLi4X7GeE/CsnWU7oy0C1KpK2FTeLbKJ2fdrlxXN
cpAMEgon4M5heclrFGDgAvwvZpd0yeI8IVa5rYLoI/OT+B2J7ms7d6CphqKkW5d6g5P2y/puIYew
K6EhbbFYcYWExbFr8E5tY0dkOzMk8QFYy7dKLelXeiyeQch7Nx7DrUsybe3R1ZZ3kWDzVEtdfG78
1n7IZ/TOxFZoNbGM2h3NCuLK9Bx23d9cElCVx22lNFOtSF+HuCG/NBNbK7dvileDeLXKqfzMSjkQ
WbNDusakkFm0f5PAPX/sUhp9nVqSVDTYn2CiZ9dRhKeWynT5pohn4D2f5dbuJ7ovJni2EmqbktQu
ZGUYopxl8VNjT/cYKsHje3FxMN1MTCU6pQleLO2bcWdgEu4io0kOx8nJmHLaB9yO7guBzVT2Wh7d
StTXlh0ur7Orxtd+icRdMa/OLZMwSpmHJDq6WCk33EMhwPQXxmcAWcp5vEJjFT2TqQDzjIqOHbQC
zrNW/1ZwkvUdfIy6MHu7S+jFceerdFRPAh1deK24DKtRHds66PcyX4cSZB66u6GM4C5a+uCZQBxt
HzPrONIys/Ect4UtRvNn3k/N+zAha8dG+K9R1D6XpGyZnlR4zlMdco7VGMLikcSPqPqvi1vqaycP
xEkZ/yXz3OyJa1t713p9dF23TnzFMkQL8dA6e2Br1b51JDmEDuaiqVHryZ0FX2aryo4p39U73WjG
BGlV3LpZPmxVnZB+9aEauikggiGtnC3s3K8ofVjRsrr7QE9zNums4hspiPCKVPW4Nbv6c6OTL3M5
8V723X03284xaaW4KOUAvd2yb8jePlqueJmk/Uyxe+lzXdfxVV40ySkX6E9bNxuc+xai7bksXOeM
dEm7K1gkvztThfGXB/iknQiHCUc2hIJKlxAshyx2aNpu+CYOfXqhmB7NO4W94uQpzXPdloPgMtB4
J9urUAcyC1WjiWBocPVt9I1upJ2wEzR6R81u/6o646SHIuoF5sIEQ/EWBI/9SG/oxDtrqg+h+/K0
QOzf26RxsksVO8dORXjcYOy73ewCsAvqC6HH+jSFIkf+UpF6k05cHzwrjQDj026+mQr0o7LzzDkC
mrOtCr/bRXUMWN7L9F1kipwbWjGf4klYZzFXZw/yqPttSdNm2sugjx5b1TsMumit39WzHq+jZkrO
u6Wt7uJshU4C3XWCMINth3q+IQo9H8ATLbs+mdxD7HtcN0up5K4MEYK7RIa3tYk4ALdlcd5DpcBz
RkMR8QlEPwzFA5nlq5zw1EdTi+HWoKuEB6fiFM5Tc7B7i4s8EFD8v4IZC/6+nkkPwa7wso+SD8pt
wufatOHeYp//2g2qvnBBFjOfQFK9cJOE+gDd+/rIoRyNrnZIRizUc9zoLBJv1ozlNvLG5TSJ4cGl
S+ScAqWeoTeYaY0KtNdh/z0p4+K6haxBt+vorEONc6I9+T5DZLltmaEcWlm+GK7nqA81jl4rrJPT
nFbQ5grmJtUUZFdUgcaMUuGyoe+DRZVFaN/Vlsv0YLIwl1EWhQtFN+tnaE2vskYrl/aKiQ0PYdnc
UESWgjTEGjfk0WXADkQqciSqMUm08WJgo+zZ43ZghsYHbm4rtjbFMhYMS3sdhfl9V9LhwwMRXVpd
6L14nD1II8BLlkEjTnPPEG7IDWmobsTk0Fl2wlRYBZdN4TlnuXBgWSqyLQE7xoXVYst0hDaMkLIP
mDveGVHQ+gLEYvictnxJWbItmDqk4+bGnNuZHqZ7rqi484PYRnDzRHCau6kHMeElBe3FLZrYkmRg
K/3pSjRotK7/gf4usOjVC6DPcrqdZQuLqHBaxQg2vjKJg52rcMNd6+P9ssqM4OpvwqiWZPRsX16P
oOZ2RW/pz0s6RadmwfBNCWJ0kUyRuYyHKXuBcrQcWiKQ25zt78IME2DgBqDUIWhMdo5vQZM7SaOL
Mffb7xY8npL4SVzv3bIer0Z6o4/wy829wPvXjT39uVX8MLYONGREOpjgK5wG2t+W9nPmqqO0dx76
8ilg+dn3cdfsVFZnFzWFmTfkEnywY564FH7QQqmeu+Mi1S2jHUY9UCYzEeTfpWiiA9119kklFbNz
fCE9QbhNDDRqC8OAB9CZ613vjfN2HJrqNGSpc+1MBeYfmV4mgmliZdTjyNSV8BETcDG47wCL63Pg
GBtflt6zRku4i0GUogrWyJPm3cQUvy2YkiOw5BuS8hzhk+xOMVHZp1SP3zGWggVAuWJwzU6aPQ89
m2frxTWrY9NcdGAeM3uML6sw879HHuOydjIu9UBx+BJ0zLNlNodbIqUY/nRW+SCxq/F2JPcB5XDt
Rlt8FRLKGHu0OiDfFzJEXKjT7DOGWA6QLgkvDzUK5bgw184ccyi0ioy1u76NnPJRtIQYXaeymTNk
8uj18ty15vSBwcdVU7Q4EFyz75RVXHp4NrMWLYwAUXGWObibauMTeraHg9QKBxNGMVpNwr1U7GRD
kn1o0y/Is9573vtfy6h7nGt9t3Afu8J1842B+VfiEMkjBX/Yt2OXMUsJg50zKxy5z4WYOh85nVAC
jUo7JDqI1lbBabLkyzcCxqBYbxjPsjRqtvgf4eQXElp2BPC2nOdyR5FYvlXNpG+WcoGYWQUHWiky
+CkT0RgSCVUqbvkkVzXUXOnC1veI9dhmS3ZQ0WtAi3X0bvlputEtQa6B4+Yc4CzN5wTHpQ1EvGED
wy6HjxrtHptv1epH6v+Sy5xk7FFij4kxbsi4Gc5wTlB4LzFUxbqG8No31cYjUsdhNHBv7bQQG3Rf
cQC0geV+6U7xOojJ9BgcEOLk/Tjp95VQhomra7k6KQI82bCZJDGr0ffwWXb2tROKcVMxMEUgVF+U
ttrTZNLpRpQpo4cCZHcWLBcVWQ1MopZJLmdmMdUouHS1Rm7zwiKXphwcPKyRtS+YlFjiUhuvvE1S
iF9Ohwsiy4ruHIGS2igrh7rStQBZqnS5zKcpwG5dvyxF9WY3CxjThkvOxkM83ZDFGt5iWlI2EICK
B7eL+3qD4Ysv6iQNVioT9NgvarGtEeR2M1RAjIJYWYiixf2pb8JT2FunudI1sRa7Z3BWZqPmq8c1
c4m6D8gZck+5C8txCnxsu3QM5F1KIHamtV+b9mOMJ/zNZRBAvE2n13EcwpspccNvSEgLWhds8poT
EuwzAsoO2u1hyuvymEpxT002GDrt3Zk8fGPA81B0SXwOGQ5leOEq2c3qIcU0fXIZbH2eKj89NlzL
p9J/6sIAApoksFs087W9rnQqJPeSZATbwhDGblkK/Nki5Ea74ahfX4alcxbMuthmrmK84dbvbb+U
D3m8JugraR9FDHWXh2/HzrJgT5Kkg8qezoiUn6zpw3N+pld/fi4omjlU0GW5sLv3Rk3rfL9aNuU0
38sat0aQqfa1dnNuykHsM7HKiX5CxMHWtF43J7na2xjSm4X7Ej/fcLDH9W0KeGA1Xpedm1JiviXT
WO4BO4KkBf7OF4iK0CwHbc8R2J4uR7dY24xJranoPpzz/GqsIrasEPMFALanWhUnEYOJngGTXAIg
0YfFDrF7sy4udNk9eHViPXPmZgDj+fMZUfXomyIVsCXe0Z97ttwtOm9fzFr+lONH03Uyb1VI+1zN
HX1nyVGfZz56/1Z42n5qmccdGaBaVwsaxxmDcbo8TQ31kLvs98Wb9bfFg+pmMnKD/ysj/t/03LgS
+se/1xEfvpb1159UxPXf/11GtGCjfhJM+cOQzCGAgRXA+LuSyB+5n1Y5TSmcSSDDQHb9WW3jeJ8w
j9kyhP0RwCDxENz+kBKp8fpkg6lZuahIgL4t/xYXTFDX84O0x0+0diQ5kMtCfggXZOvPalnc9BYu
vsV5RBmCd24qk5GbjBb9rtMo2SedhMgQs6BsWbAKPPIUZJDgTN1cnVWD3YwH0lkIVYxr2Z3HEfBD
W/j+rZDJwrTZprd0G+P+UrvMnesHfAZfDKyjbFPB9HuzqeCYN1XttXjfGafdhyqgaTUSycB0Bv4g
VjtbJu/E7TEeAmKSbHiJWXDrdYW+TT3cY03HkYir5TD1nPCbxnrFvRTepNSRcMfsouEMkKHyCaqu
WWxiwLc/fNr/Qh1dxc9/oNXWd1AwBWU0wucI99b5BdFn+GTTpSmcxwLbFYcW+nVYFf8KlfgzUe33
V3HgK6u15dJxvRUV8wPAjUtA1zc6dR5LRkD7KqnxsXgt5ANuRHtvKK3DX/xWPxPj1hfkVwGR5glO
7i4y888v2LtlxUIiGczbms6Xqh5eJy9AzaWSGDCq7oFtbvouT696wwHiWLHll5uWCw8R3lrsPSp3
SW6l3niBuYoLDVyp64AqO6rD2VlPlM4xEOrUuAY35lo8YErmq+dqMT/1apbRduLURvhCA3Op5hE0
Vl+GWDbhBcPgXhZaeTc5PNVum2iFZitKkd20Ths2O1bK2d0gAl9bIb0KO19Q3eRGqrn3kwhQSlyo
nLKe3vsqU998CEAyDSdxLlkbMax4kv/8Xv7TZ0cAwXNlQHBbeOv7+fNbOU6t0/WTPz12cfURLdii
iDGhCoYnK4/S3z+4vwVd/H8T9MTk5If3/Z8o10+mj/uv808r8fo3/liJpffJVlLifcFrDhnV/8dK
LEFg/zKe+Z+lGNS1zRoJA8pVfsBEgXHCn0uxJz4x0gkC+8//qP93eE8/P3C+WJdgh3nF2lgGqlew
ifz4hNd+NwgxWu5+oaTvlXhEe+iXuHns7AmrwA/vzL9Ys34Gr/7xWiuokoEUW4n/y2vNtp16tMhz
1K4UoWTqh24HVwUHuuKpn8F79ADuHs62SZa/eBZ+Xi3/eGVe02Gw5vPWrfvRD+tYMHlNObiph+YI
IQ4VONno0vuLF3F+ngH98Spsa3QdKFthOPv5VZyhbmcd8iqjGdLrHiz0ZgSq9KiFxd1TR21/rCcl
ZsJQnORlkb+ky3yXoF7c/Oc3+l9+qD/8IOsP+sOvW2KI8vKaHySVAQMTUCjRcEWPwX9+lX/5pnqC
HTwQgrXml1+3qmwor1bBjGmkQq1h1IZVWfzFm+r+yy/ND6/yy0c3Ur8KNI8vzbill3LXbusra8vo
ZCuPDv90aIo7oAJvzLbYdrvgbtwSsn0DUHvOpecs+Iuv8K/vLHQ04YcKSpuCqsoW9fM7K8RM0SdO
1b3vask2WBTXoHtoyvGwM/29t1etGHxAbISnApoOfiUqo9vHoIDRDqvScfd5VWP778q/eBEv+Kff
CPFAedRVkr0IfWpxf/6NVmVUWxkvwzUgA1pqzclycusep65IkqgiJdgnyVFz6nnzXExZCGqRB8cs
lpRFc68MOjArtk1oSo4jYvXEVUcfVwtjfpcDtozpBLNtcSPpYI23qacdMPZhAknTFqj/VNe6qr0w
RTpxLWzrwk/Rzv36DoRJJ7dinuFqrbY0DohW4QZXkCZjYgK55vYNeOY6SNQd3qnLzF1ipIrGRn2w
8gY8dhhPzmEEYSJ2Y9DPT+z6IKPMQOR8h27dFWTp+edR52kbnhIz6ewBbzaxfzM2naAppqlDoqNV
+ByBQl0rffo4hIDFzGJDFyz0J6w8VvaNQwuO9X7UzuvC2Q9Zo9D0iJOzdDpmq9p6xg7o0/gVthPh
26rNjp0QlBJVEGhbBEuZuFsbr+dxoTsJfUu2lC8yUQZjMM4ZlrMk8j5PiTOmXDvT7gwbWtmf4sWy
ropFgTDI6y54F3TROzcALld8SBcDYJuGCJdagpjP5Kfn+pYKJ2iOY9AO856bLeKDnXHAOpLKDDgg
zPy+oZoBu1hIYDaacld89TJP9ntTDstvrhq8TnmxNh9qQxCctCLncE2p8K1L7pHEoT8HtxTfVrfd
6Kk74+T+m+QRwZJSdMXa186oeMSPT8SffvV0G83+Muw8NPSPhLBbv5MyBbFjprIsN1ok42MuhZw2
sz8uq+KvAgrPHJgZWOLd4hvbJy670Rma11RUgM3BmCSPMLKDCpHZFt+sKE6vY1Fa0YbnNSZIohHn
91rFRFO6Li5eRVgR++k9LNrb0SJQBJd3viKUEn2LY93eJuWyUhI42+O/Uf1A/aSuXmbo5fWKG4pv
Us+zSJVVeXDXhr6zbLyqJVipUmt4mIaueR9bneqzGZhWzbDHMmJT+AQIFyaYjFHtlqqgIGUEiFXf
FNedTtdSuSboLntvWIuB/Ha4c3v0yA0uhvHai71pNQmk/YOBNMgozrXbp4CQyRlVFFjJ3UL5dCFx
2WPzsWEV0CNP8t9KB/tuTspegvMzOgKvVBGHWxaLKFfOF/3GtcyKXCuURZ9wAasJRgmCUps73js3
kcG+qENSvJYIli+u9hrnyNcsuBmbgcxo13UjSFJV2F/8sAKvZPcrrbVGPbsPo4HnMtL0rteT5X8F
eE7oJzR1ZtOU6WSkdvT8xFeqeE/i1UiAIg56TI+zZJGx1va+2OFtykTEFI41BMUFZjqFYiE1v9ul
bv2rSJai2Hq+132eh6C80nSWy13KN+a+rCYNRz035ffKSwKsj0xd+N7OmId5c+x1GF81rn8STVYS
exOLAQsCBeiUwxfBAV/rBjALMNtyL3K1iP1sxrbc9m5PyCoFbE3KkYqCfusmmnDYKBWrgCOH28lJ
xARIPWi+21CBMK97LsjD2aJJSPY4uy9TGEhrLGJMiU2kaskPbROHYj/KMIVR50dSbKpBujSOah6E
O53pKgdTTW3VibaAJqLZppXBedRqg7AnG0Me1p9scRRLYxbQbJZ6Dhci/6ji6fCQtMJOgEl6Nm0e
6eA128bxZLFP6swsVzrOBrKfCblKZ8Y+AF+lvUFPxFcnmZhgFKaFleOibmXD8LVvspM94wHeeqaY
vJOolaZW3u7g68fcgNrtwtrHt5kIzoNUaRvvmqLjX6/syiZPanBVs976FpVNpTORlSBnojai8yLi
IxR6MCWJ8QnCtesZFZTNwg7UKm3bm9n4iPBdrxlSBblS5P5SG0AKluXxUeQS4FoLNvfeNxpodxKh
eFwsLu/zzi/mqWUjSAoSqaLnZOQtE9Z5dzR6SzTJk/sEXz5Tl4qrPTMofvhDKWvXuiBdLLngZ/Ww
YHhgRc0co584X8Y4JJNhuIbUbvn7OM+KYG/bvAO7OvBCe4/Y3Hfki/EDbeOucwiQ25nvXnKtDMye
0WpRMR9JvAIUTeZ2j37u2OOOjdN7kSAV1UlMcB/uLZ8UOA3pVTMdEtfGMzEkOhpJeQ6wBHhycNVS
4or+0Kcp5om+hgGAg8YBQOqEXXbFskpsMsAYQcbRrU+2jpcHB+ZcsgmHSD4UWc7wxkRuxcmUodsO
30LICGPCS7UidAqT4bodxg/sqKqgsRP44rZkPyfstFQtkLiU9qpziKCJ2K3LDoE6fjcYG5VyXxJ+
zxtCIP7nrqv0fGklVluzklkAUKNMeJeN1yYsg6mi+8FEufjy26Hqf++p/2dtYfv3cuGmbqkQ+K+v
1ft/nb6b5XtcY474RT/889JKcwB+QscLOBSCHKYH4E/10JGflEtpxnr/FD66E6/5J6BYfnK56Lq2
5wqOkr/1Nv3pQ8S+yKKGDElXnHCd4G+VM5Hz40T6D+lLuY5C8OI/iB0SEcyX643hh9sNAFYwQ4PI
+NqYlq1tEpy4IhI1V469MBTCaYZZm1tVzmIYKwAzZul9cFMxu283dWN2yDBLLnCCqbCKu9F5ahNq
CeA6Usa8pbvEZPtpGeFydwPGCJaejrYC6RZNcAbSkLAxsl847UAYEYabfAxa19KeKuix7Wx/EFob
8d0OfjTt+6EoyN/nVvFsMXVmOOm7MY1Bcg2PRugD58rtmMKkhIefQ0ukLyZO8ksTcsjcOEUgH8Yx
8fn1JDP1Tb1QSBuB6ES3lGrk/4hd5+Skg5uR/A8JAoCYNFddiLZ6LN3WXPCgetZmCCgBjVVvLmgH
Ch/sMnSu0jmCT+TD7eS0EgzXYx+ByCALTDdnNuBAAmnOAczvyYd1ue3u+elzCNCxuShKHO4kMaCO
b9N8lNHGXmgvJqFBbwA4m6y5B8/VfbQJY4eLQvC+75rcIjAZlmnIEXYsTAB8tQ290yJaO7rMTZ7S
vyztaO80NuNn6GQJjkRu019G5ElOjB2IYi/JJfnmjp0R/kURX1lZ63+xTBmMmx7e7rc6t9U3S+hl
htiVMyyWtAngyErVKY4y/OFeUGIhGoooeVIENs2GCuWJBJmd59dlUHbXrdvaHOuDAfCzSiK+ZUmA
1Lsh9uZe+rkmyGH6COTlirR3jWWf5ZmGAOLMQFlL1Hh02GDpO84aVe9vnFKkTwTVGZLxXOinTJXx
WwXvBxUzqlWwaYAWv5SBYWRUxrq09moWv720bTPvAYZFfJJj3O0ypCVOGq18F48ljv0DoTQ3uvD9
HnYufgTSmEHkOxdkAchHapNiIdJZlmCHwrX3QOyYH61RvbuBspudFcz3szM9N/jHsnK8Vv6Sv1Fy
hCHU97kzlEPsXC5jwTGgl3700IUm9sm7tLCOcIxicyqM45WMvnsoBX7nFwlPGEGHrrKYF3WK+1O9
6PELHURgG5apBT4tqnJ2OBC0yYMVUoS96dM5+JZmg/USsAIw9e+BIbi0G932nF8YIGbukDDP46E7
+PzlY5WoXO9KhRdr54WRj82J2tkFAIPvPMsGy/4mH9ruMXAjeiwMt0cuXOw8zlZQYg/ieVY1rbs2
w1NKDKy4pn5jmrztzBz4HVIWV6kQ3v5tnofVSzoV7rcwKs13/LONQ/yl5I2bc5x54/i5lM74ubDd
/N4boTkdmS9UoAXBBY3HesiBRbnAXu+jwfHgiCinFdiAJ/KGExpySdw8oA+TLu+O7LITVXejPxNQ
GWOqDFVHX5i38nvabvmWtCrHpGanBnaXQ2IZXEMFh1wOw5GNHodPZwtx3rV0ZgKZqMQ7kCjx2oWx
TvbuHDk93+dRcZf2aBqaijIS2zDp5ieTOVh0siBPlp3PmFAcgrnHPtlaTvVWzKXD9BnbBG0dkz3s
J9Fj9SGHGrR7IgZVcCGj0Hk2PWPrTdWuQ/8IY8Vz6flTuvGpjpc7K6l8SFl4Kjeju5pxMpgd39gn
rGonMbTNW2kDnUYvh8zLQ0BPgutnRbK3sLW8tDXODYI+KYObjkE3V85xSkmfMqyUBPE98l/WlFFo
QuS7K6/L2FTA4oLM3SDT9HdTSNiSgo3Wv3dVY39vp3zNeCHiZzs/QLEB4LC45K1CbuD0DRMcPKcY
Ipm2SkeZBSOvTrxNZS948gJNcncbYjpjTY996zRgPRm2zeRTWVGyRj07YQiFL1GuL06VFwcPVpFT
OcsQCeaMhfh6zRerDLe+6bDQNSn87p1qW1QAJ46dDzxdbgGkuYRNSeFtUZybmfv9E/Za/nUKU0SI
ANL8N3vnsSRHrqTrVxm7+7gWWmxTlsooimZRbMLIJhlaazz9/cC2mamMzMmw6tne2fScw9NEAuEA
HO6/6LS9ozsdj3UPdaQdJQePJI9L+5s3OvhzUCJwoKc7TucclF7RfdVOxYey5JvuPAVVTV6w9vSj
L4rss92bZX9XloHzGJhaho5b3PZ/d1E84lXd2VIsxEG0m6Y/lPdikNyhfIAZlqKtH1AU+ic3+x+t
2M4rffJel6VEnmfS+JHWz6I8bCLgwEkODYs0tX2XK2F0z73tIOKMGrWeFNYOeFrxOKMu80+R8f9n
hf+HY+tWWvjue9V//w//1/gfxz4ufp0lhH/+1X/aGIBX6VWQE8JwoK1MBf2/MkJT/b+kglhkUm62
+H/4k//sJ/MnZISwVmhD829RE6cv8p9dDE3DaIrCo+w+0HTGTfgtXYzzUjQykLSTXReUqcxNyTMX
pejRQDxzAhry1Lo6+LDO6JTfhWbqd68W50oDQ0bgf2eef4axDJebnr0M7G/ZnczpoikZGD+gj1X2
yVATcsimK8GpFQUAQM38XHaKfm8gH/e5jmz74fbwl7P08NZzdZtHH40MZ1EKV0qvaS2wPSeOpO4I
yhp1rGn88PZBbD4L3wz8reEudiEI/A5tshBRW49uqMILcJvBB3lTHV2upGc7mmvBWwKsQDP7PIdX
BHwZpLOik8qrdsNzNt8LF7EUxc3V3dsn5EB/ws9OpTaoLmIj7WvCGun/E2od/d9ghZFThhub/XOG
/I+n17WPA2+a8p7JnUX2cj4jLFOs2euZ0TTk3T4acWbILDw5bk9m0WP6s3CyB2HIr+PaADHOh4kH
2KXaoEan0CtBPhpciqWBNkYZ6L9GyC9At2x3b/RAzcDflrthQj+nwRXy7bHoaLzNaHNRDcOA5vx3
DLgyB8roRieyk/4hcnOU6YWTrVwJHBCLDUeUm1DiSJwteTecjwL7PQ8mA4XlOlV/ksI4yFBXKEBD
lZn1yX57pPC0JE44qgwNAu75aD1r3sSeHZ3iXjYkE67TvJ3q4+1PeN5w+ecL0g8xgdLQdGFy56Pw
GBlsPW+SkwG9+jh5Gdqi+fxrhE+7sskuQtLE5gy0jqZKnA1DnY+ER5W0/v2Tk6fBANZtaO8Cr9VW
ToyLj2QSCPSoXDpV7LI/7/VX73GklfLUdTBq1UUe4+CSpz/tsAIA3Ofu+1Ika6CUy2lRm7Ac+YHg
zZnL8WYN3A7qP/EpEHGKU3tJj4V33f72Z7ocRbeREeebGw7rKO+u11WGOuvH2k2QGZt0S7vH3Q3k
dUUb8vYol/uZCgbAKhAvbGkHZNX5MKXFDBsnoFhto9DfTCaqQno9/YyxRzvgiKM/z2J4TzOm/V0N
Tfkc6Fj6lKKcD7d/yOV0Lfp1jq6rGEJxei1iJbayudSiIjqBqJ33Ua/8DJR42r15EM5hHSQRLlZM
WD+fbNbSV6x5jsKG77AMLZp4NztoDf/vRllMpWzDoM2MOTp1euptI93ErAYi/cool1EPTInNRd5h
4qFpLUaZFdV0hqjMT85o1XdKgNY2Rez43kPsAglCY1gxZb04NrjCuF7YXy6gL0eW+17Ho1oC6i8d
NT/xLsMyxIgQctXrsXtJbcde67pfRgNXGcegqWmUAgGgnA+mpI0QYMaxAmqj6bHrAjSOqGStwBSu
joJZMBtZnhxLzqyRzjTHKA6dXC1UEIqme9iCdV35UJcLx1zAQlK55BAkxM/n4kZFUimaVZ5qT3Or
7UDFIn9EIw9b0rmDHX9/O/rk8X2WI5oeTXu2rUV9VKdxcj6cQzWiHQQigA74XXcf1CJ7ySK7Dw7U
hVw/dIT7EzcM+zRVCqoCtwe/DEoSEPJsAD2up3M1nw8eNo5ZGpNTn0o6DAW6/5kD/wd05dcIAua3
KFMTbXt7yIvlJdsxSfy5yihXWktEhI5/Je2qvD2FE/2BTM3Cd8JLkq0VaNZKvFwbCgQq+a8Fkopk
7nx2hhPGVtGXHbmPNv6SxehTPRnjcRqUNQvkK0OR1+gqa8g2oAx6PtQ497PQimw4CQA792brjMe8
b0NEeXEfur2AF9+MjINXCZNiW8NXXsQnKjAIwFpNf2rcHEYhH+phnGqkil2luzO1zl3J3K5MzQE4
qpokqpr9B+X7+iAJy66yACL0J0VnQm2FxiKmkuN2qmgy3Z7axV6QUwO745AU8DhU5QHwKjMg/JpJ
Tfv+RBakfR+pr20VDEGeJorXaCPiJbApvcHeUxS1Vo7Li7NFDk1CiJWhpll/2hGvhxZCR6Kv1frT
mBbqoTYN7RuNX7HC+5fgmLPNvhhl8e1s/I3D3tP7E0ZsX3uzmPa6GXt3uVIGf0H6oIEYJONb88c/
Y5JfWxIiaLiLi8cojErgTcjMaHruzFj5UgNO3is4Fq/kBFcjxQVCytMer0oJMH+9hjaAmsHonP7k
VYiXlkZsbGAoGugaa2vpx9WhOKNRqdBJ89XFfitGpGJm1+5PAtXDe61U1S8qMsgPkACLlW8mwe/L
jwYC0OEND8mQnbCIyla3AazF+oAjtBQerWw38YVipw+0wsKT2k96cTdV4KtRY4KPv6nAYf1y6qZ4
rptUe99E8H9XDtEr0eqy/6VYh4UY4/I5XGGap3IZDqd5pBAqAqTuQXcEK1fTtVHgboP95x3sXHxP
nJ+UTnSMImiAoL8ONzEl/dzf3vRXzjPe8xRHKOtwGbmLjDaOpk76Ao9IC3LdxlyDR1Ti6ntHy+ov
fYtQ+e3xLkMH6V8KhqpN2ULjHXIepePsRa3SqeI0JhY20XyordMiFkHVttrdHupyagQNtCIeBbwJ
+Mf5UDOiiyUdRvWELwPHVt62OkZxODlEO6UenWCbJVOersTG5SFqGh5UDbahraPbvAjX0MmDGnsO
72T2kzeDN7Da+Kh0RdbcC8MNsMQcugLFcQ/I54m2O9Znt2d9ecjxugO8zI0h28GaXJVXpzjaImqt
9bFysjFdexihtz9D+GuPeavBl0igwJu7pA1ic2Xcy3AlleLp6jikhhLtfD6uFVk0SGkGnSBsuvsi
RRKlKYNo5Y66HEXeDlQyNADJrr48DVQ9mGFbu8EpSLFSm9FxQ/m2XCtCUSbk155dFXAbQJgA/2BT
gOteXBVWhWoZHxoBTmQtzfeTMynmvnVHy30fegXKmbJICmKvFpp4Cr1GNx9Qqihx10wqb8oPwCxy
bGK0HNKKCIRKp0tvMhe/jDyo+sSHV0BBxDBHVbknoWkQfMHAld6EEU50vPoheFHsArenfjbM7I5O
ZqUj1KGUfEiNxgnSV1Xd7vopRkvYVP9wR70ysb41icgxnAvoU2YFugvv0j5mj6FS0dqPRdDG4BPD
Ka3Kj6AMPUBf1YCGbzPkffI9xiagOxiDbgbvIhQyPRwgrfY3ai2AACMvU6KnonQr814vENB832ch
Tis07XPE8Gs7U++MLsehLDH79kuYC8fZ5a7qhgBQgszb0LiTbqitEWGHkNnu8BRrWfWkqlP20nVO
Y6Bh6EbxX/ZsxdwpZM3fJ0SAdB//6yqGCp9hIhIXwv0Gao9mm04BC6EbrHsPrT2WIUZZgH0/I4Gb
Kk9TMiXO/eQGoVIi1xYE2vtk1Kwa2JLruM8CDMt4UDmqvhvmrKGBkxdueo/vr3Qgm3pX3NVONUps
HcJGSLaBfN8MpSdNjs0ElBOYU1wFAl2ZPioDknS7Sq2TLw1kQYA5vYNqQGtyVW2NHvoRMnRB/L2i
LYNuvGqhmNpRyb1XOnBHO9Rn1RZCf44KXZ4G7Y9g1O0PHf727p50coif1A4i5r6qTO/X0GEXgIZY
NsTbGACfdgyQqMghSQM2OyngzsZDigoxLgJeS56I5jB1/efcUOB31krWOz+4D80EyK3Tg78F0FYj
3ugIA5UPBAx+2LR7f9hNCZUQC8qsP5jtGIIMbmL8FbH5UfVvE+U4WISON+p3CpD1EttVLNj2E9Am
B/dNtHoPYgLRdXCsJFPvAzAmUiwhHbWt66WOhe0KcD6BRF1UTw8Ij7f2fdoZSFKCsnd7VHO8oUMy
opOGbYAZlGzXihEbRRT10u6RdjrcySFrmv7bPGt1e/DGETY8+FTkjQ3dqMaH1lPqtkUr3ZqwxrFG
nLdqBTbRJhnaPH5s2iJLT5atdBqeqa0oKvqqSVSd+imzoH+2uLJyX9SSPGkhMH60kqBSvttDjv5j
Bb112JW6isjw0MbQk50ws9H+VSNcX2MKvir91DrEgwNtDnx6sqpsjqJHvuZeCvBlG0RZ42wvmg4h
hKobI/WBm9K0dxhf1xFYQzhieyzhqnd2WIz2xhlpbjy3Df5++DO4RfUtmeqIkh1th6Z4ERrYlZ9C
64rwy8wraWzQAwknFChUNY/6+0qkNj73CrSK9nuV1Vb3IWW3g+aqeOUcsRym7t2hid0F8OamAF+K
QtTtz16fWsKiwDqPMws7A7rG0YOwjPnOSMffYaD8mCLqbCm9SF0C+x6aQtd+AaP82jXOc+hFIFYq
6yPAUOItQFYXCraKSE+b/277qThIYUJM52ZsAXD2pYOoAdQwmv7Ydq0vdKwuWsRARIzbapXoz12s
oH1liTT5NJOibFAQKB/6vjrmNnT1P4JMKjTijRGEFfolGiq/woR0Xs/lISkBjuraDMN7iur3aLd3
u0oItMXj+jmuwC70IyBaty8LPwCmflBm6zcA4nED+euUNGG/7QNL+ZAjV3KP9sSzUQS42uAPdSc0
4wdmleMudZQnw0IC3i0KaNtUslD90UI0eGk5zQaYpIy60xfwrneOmwCCxJLhr36EDj2A5we8F9zH
KCfekdAO20LT3wkUyHZ9V2jHeUgfVSuAKwmmle69aI4u3jrPWUGvvcL5d2/aRXUytfybAdBhGyaI
iaO+uVUGGEITAgKPFDowjx3RCimm+Uur6ZTZdBUjK17VD3aUFcemTg7CzX/BnDlkI0q9Zmfj2+Zt
EY3WWroShuHdab1RW9vGzsF6ysbdWH6sOqAZuz7p+vLdCFpR3HVZambvTbuxvK1Sx5oC7mTy+gc7
C4f4rglzw6KvHrnlcwnIuvgb8VyBzgdKT9YO+7/ShUiqxsX4awb2MvxO41kfPkAFDDsf7VhB9Z1K
iXFEtj/Sf+W6isgR95glxF9zIQJAXqoStsNDDYmq+TsrJ7V5p5Y5GkgqOzpB/x15lYd87hHjRrw2
+6AQ5wivjjCjj1rS5/mdlmg82YCTWdahwwGw/J0j7YpETsRdm7hYVaHwB81wnIynIHRMjKgRhvge
cEiHe/Sx6n6PlSOQNkQZtBEptjTujDtEDWyqjewoC+BqBERtiybWYAP4mOwvQwY454nbywkwIUuk
DRYqtMgwYTmwp1DlolbQDt4LCpiYuJkgMX96gOcAO+BdhoF83uLfNpV2Pm7KaXStPWUJ7GwibcCT
o7NE5YEjQb8CLWA14rVUqObvogsagbCJhQ5TT0aa7VHMib9xpRsNXh5WjUwVFiwPUQOIcJPiARXv
8LDPYNSi3vxugrnkbd26xx62BLtq/mV2UfR3nY+pwEONW+Wp1qTJruFyUe/csetVv7OKLNu6RVy0
O9aF5G12JxP8fRtWP7sRV9Jdmfei2kzhTF9sUiLTflegCNzcefEcw7JHyzvFDCWLPCw4AoF3AIbe
iIygFKAZ01PSOSFFcfj/9i7HXVS5dwEcQUhqDAND88FugBp24JqlGPTktXi6YH8wIVyYcIHZuWW9
r2HXhKij9cWHyqPkw82spvMzWHwsYMraas0PPSpmzTsQ8EmzEzHM7l2C9AoWoU3Xlj4q5eildM2I
s65p1TZGkBilBcfRwSYGL78Itb3cqNDmyGu1+kZWgPJJRp9Vcp5bD1ebqZe2NKb2jSxfzR9qtiQP
eh2azc8+UusncwoHB2tE9PnFkcvCwvG2T1PkSFE0B9EWiMAqjlOtIzJSIlRmHrEFaqQ2XInEMRcw
SHhuZiCAxtSSp6Mj3kQHCMyjvcscFN0juA+drT7SGhvxKMOpET9JTq7fMwDG+J7/efwxNNvupW2q
CRD7MMlcQvJy8OisUiXYmlM56TvUsYgay2xy5UNh1LUHaG7mXqjDYMhQbkcG3dtytVTt41Rk1U9L
Jpr3w1A4iGkjOkGjZQorfEh0tul4rEvNmMGOTkhgoWRkiCPKtmp/1PMhYVvgzJBv8wSdhl0z2lWK
w5USvcQOdJ2NUZbOx0KoMUC+ErYQnlGB9zOOpZdy2+goyosuoNWM8nj4nbIJIjozOX1xAGWto/AY
dkmzeeNrjYIbJH+oXLw2dEpf568m6vWxCyI08kEZhn5SViVni4bFs8iDPYQy3OHMHueO26NePML/
jIowDckfTcdl65SkPkW/rY98h2vsvrGKeJ/EACvrEvPV20NdPMLlUC54YsrO2AItayUU0DUNPd3I
99g0GxCY6QkWB9WaXAT6ttHL+PH2gBcvRAakaAKwWbepL2iLMhgKatTiSj1CnMRwvoSAGr6mnlmu
lE2ujkKnFu8Xw2KCi9euWk99NRlO5GtA0to7xars4NmbBYr2b5+OLP+qhsk7kNbIeYAMNrDptOpi
v7aM+l7PWrFH1L853h7lWkDwrHZBkliqpS/BXFXXRrDJ2tgHsxLeecAQyDST4uTggLVSJ7gWEISD
RQuVQgV9iPMJgWQlWR/HGAx28wHtKo6JIkX3xey/0t798i/mRdyBP2dvUX89HwzoodOA9Ij9os3M
ZzUc678F+lNbY9bXCvXXIoKqD+VeTX6uJdSjyArMZLqM4qRmhFyyGBG3L4qH2c1ft+d0dSCKr3Q6
ODYo1Z/PKTPjuDA63MSCoOh4auCr+2Koo9f9ixCXWAEQTJSTXQlNe11IyrgVzAKuqZ8jv/fZme1J
SoFVWfHWkg7qJfTBPLYR/wCCdj6OQH9PFz0B4UQWLKRI01HYcaOPb101GqtSRgW9X/mVFqO0XQQD
0ETi122m6QnvXPUpt9NsBfBzuY8QHKRaZMraEF9nUXLMBtoyqjc4p77EvyQAKLMlCcJ5pMj0N3+e
86EWFSq1zQa3mmeHjnavnWq1cJ9pThUrx/eVYJPtO8CElFIp2y42kAvIvQbq6Z0qgLv3NWBa7CXw
5bv9cS6XDXgBPVBigGjTl63lwcsQ1MbT1q8GZGNnLHB48iMHiNh57SUvtwe7MiUEFEwqlTyqKd8v
IsEZHHwOci/0lSxUm+cCjGB+osVrHm6PI0/msxIiJ9zrcRYnt7CBD0dKHvmdjgDwUCh7DSVB4NUb
J7AQH3Rx3Lo94rVlBBZC59zjzCP8zncS9F83lgm4785mBrcxHXPEo1RcIEYLA+7bg11ZRrRKXKIc
do/xR5ro9fEw62MCQ1yN/Dh3NIShO1DveTpVv28PczknysVAygwbepOGI8X5nCh+qp5kf/ptmCVf
RTzUB6svQZRlaIRu/3djyaLwq9I5Liiu4sKswJBZF+/BlJq7slXHfZal4cqnulw9WVaWSiPoAmkk
EOdD9VT7MHqbYr/LjeCFwoAmvdqdtzZbXEYhR6FNxXe6aEYAZjfQVc4Tf4Az7+w1e/T6Dw1otmHr
pQL9ztvrd3VSfCqgvRZQlOVhoWLM7li9QRaBpwO1aVibnQat5vYoMoE731cAvbhiuZkk4ktdRIQu
6/1Wz0ULR3niMQiMRHreWMNdo7rlU+9i8pnAVPSxDJqofmi5G6z8hCtBiaALoDbXkC1rb/H1rBbr
bXPGnBFBWJx1C/wn4m2PpPFnLURvZHd7wvJvu5iwx3LS9SBBUxcnvRma1Yj9WOKbvdEeeAXR5LQr
6DZmmjzYCXZKaBTodw1aJivzvPJBXZVUA+geHUj+7zxKcYmJvQx1dD+ZcSn2alSG4Q/NK1F6bRRE
bcCyAV+yLzA4ljulal538NnAPH6GZxvlO/7LOFzZ3vJgX64jclW2XEZansvAgQjNk3hiHRW0fz/a
nVl9TJww2OI+X+4q6r/eyoDXwoQEir0H5wno4+KmyZ15RNgU29mqBXA7u8pwQILae4Acp328HSPy
S1zMjUMYfiUA/otXT1GIpIZsj1hwiOAXeyIEO3qqBl19KRNcfhK8qv7N7OQHI6uyJZr0PDhGqvFZ
rMSJbw2aech5ST44yqRAhXLWzCWu7QC6mSTwNqcupLnzoZoYMU26aonfw93/aEcYENedkj+MHeqp
g2YlFhToynuA4zzsby/s1W/oMDATpRziLDK6ibK4iVh44k+a3X4zILvAGMCjp6K5EHRr3fGrIYpd
BYp9nC+ccOcTjaK8nl3G8N3exW6wMqpdJNJ0Xwxa8Yifjvn19uyuhs2r8eRZ++rGy6uGwhZ1Lz8f
Z5NufPYr7LG/zqckeaBxlT9paZavIDqurajO1/TgBNOohkpyNqZRwOn3FFnZDIL5MUjQC9oM+El+
DSKUqFbOzj/KesuN8Xq0RehQdqK7leiJrzVthUN8Ufcbmn/BO4Szp2ORFBE9RQrBc+f2DlIFRvEZ
2shaZqEZTOriZ8B4kUAWEJTLOo8XRALHQoebeBypeBaZU/yscY7DccgxqNjCC0QWt0CAwKaFVY7v
8XgM3vVxFd7llZHcT40q9pFdIPn69giQyn1cYxxUaAqdfw3XbUc0CtTEn7U+woo5GVsUVVMKxOAY
+vSIIA9y81q1UqW5GgQmGRT/rkRGLQIPaEIQ9D2N8N6i11MWxotIAuQzEFo53p7gtduF9xhZloTX
gxA8n2DtKk3gdpwdxkRzaAgK2ITzoB5uj3LthKK4Rdv2T2qyxAt0ZZvi/zAnPs6Nma9Gdvsxi4b2
Scdr6gP+d96jEZjdnVYHb1MPowZAFsSLCa4+sBOe6ouVxIVerdpCS/zUS62914p6H+qD8QDmpF6J
FflXLYMYQAkMYMTuEBZdLCUXWI8iSJb6Ymp+5R6h2qEs9KutDf0rtT/8ISN3/opLcf6Lnme7ghG8
uocM0h+oYwC5LX2RjWRqWPMnQeo3vAmOipJ3UFlEgkKHjvUfit5x99nJLdzT61H7OeXWV1ia5qFy
e+MjDl10fyNrFF/f/uFhoSDDqoPTspe6jek8N5SOSZHU0qB42mgaPpOV6L7r4zxQqsuKb3QV2g+K
ptsrC3It5qDyqNy9UnVwmZ1hRjN4pQoczimD0cH+zUlogST0ydD5ULF8gjJP41dTU6fcZdii9Ctb
69rtYWAxBZILVTLKN+dbSzGCiMdAm/i6SLXnGmjFJ/hFyUlDmmnXqpF19KLBmFfyjmt3JBh+uCs8
sOWePh/Vq5OJ6luV+FlhYotjlWYpm1eR8jxQKb83Cm1N5/TaYWVSS+YtRdqP3df5iOEcYUOZisRv
DK1GdCrvEd7KJgy6N06cZWvZzrVlNZFRg3DEU57M43y4QQRq7mYeV1bUYB8zjfUPSLzgdrwojg7j
OHq/MeNxXm4H8tVlhS1JqZS+gK0vOhGwZXo7hiTp93j4Yjcfolm20em5HiVBsj8YvdZ+uj3ktXWV
sG1ZBSZlXa7r1EHSRgKcISejeHaicJp3VRMOEXB0M33/LwazYKbJlgfdykXYxKErurnoeNxbTfZi
9aADD+UUZz8aJ6WBfnuwS9QqpzKDYQtnw7x0l6s5eUVbey6r2Za8Y5QEm2YFHOuejqzY2lqIqIWp
vY/VtsAIAvfyWTi0f8LWQTZqQvng9s+Rc1se3IDyuCFATVFsWESULFP1Tpyn9F779GuQd52fou2O
6B5VZlxjp/q571H43Bj0XZ8slybAyi+4ZE7JBeGsgojLTcUZfh7UNfSh2lL4CU3aImigteimi8Ga
d0kdi+fK9TB9FtH4rtM680mJHW2joo4EMWEc196B185NENL0gXiSUaiVO+FV0juESVTj9Zj6+BG4
BwpXZYTMQFg/9pU7Y6oReX+bSPZhe1zaa3Ehd9HyS0hWMFgJ3QCkvdhlbYP1HMqKmV/koFM3nFrm
l85N+i9KZ6EUhUhLezSQcHQ3Yqw6lOdRjkJcu4ZJfbgdE9dOGV5TVDFggxCoi5jAhClLU9GnvtbP
wPvihv7S1oxbWtBipuJ/6NIw+I1BtypWcr9rIzs06HSeOZyoy8ZCx7wKhfNMYnw07NSrQo32vdKZ
H7IeaMKmiXDE7C3cj1ZW/9p5A6NYtjxxYUQG9fzDm5NXzqjncnNYZfakTeiamWpRf0Br1ll5d1yb
IxxOQozEjKnq50MptogQikOmRsrbHoIJV0OKWvY9uF/lsc2jlwRh9JV1vT69/x5zkZ61lgssELE5
X6Uy9jjO4QewBMVjUFb5/e3YuXZXULWkZ+3Qw4N8ez67EohfrYI28IOydqT1RTqLY130PaIXehH2
m7FXmpVs5+qYkBHRu4fnBiT+fMzAM6AozVXqjwXteCTnBGbo7HDYU6nh7cvBWbv2r50TJJQyuXKJ
mGWNdlLiHvlj7GymGNxakFcmeicYO9zpemo/jk4cdejY5/1O8Zq15tvV+CGjoqwis21D/vmrMyoa
QG8NOvGjhM1DqQa+neDQgl/ye1y/2t2Mb/btT3r1oYxexH+NuFjfwnMyzcW52C908LNSFXrXolaI
767ePDhtN+yEU3zN9ck76t0gjnHU6ytH0rWnmkv7h+zeoRW07F9QswUMi2i8j668dYw9FaMnOxhW
yo1XP6skpv1BJVB1PF9anBoNUectZp+IXh7QdQ4RzLTdXagM0dMAZP0wdDOak8oM9vb2Il/doa+G
XnxVO3J5QAUazQy6w8rGQ4bpU+2CedyojgQR3x7t6nJK1QG5aQAQLL5oGLcD2n5oHs+KCJyNOwxk
VlU9TmvVjWvTAignkfKgFNChO19RDPvoB8TyYeZWWrlJbGvqAP9qOQWFRgUTf3teV4cjG6cnJNWd
pSnG671R6ZWIk9AlUm06Dmh7ZfVnQLDtb9QW++xfxCRvO9malp0aY5E2ZlMSKYVQOOp6TN1a8Pqo
l+KN9y+m5HK6EfW0T5YkeZgBbRl6MWKy9DQQPYrAxh6NAiWwsXXc9l+8oEgFYcLDYULYY5GE4MFN
SbNHurYvjfRjZ3bz18bwoi/IspjutqWE8C+qTDzY0IbQIP7wVl0kG0GhFShbiMxHaNUhx8+r4+B1
YBEzoOlbBKLMd3XQzndvXlUPniuPGQrwSMkvdnpnBZlrFCRbpkCfdINUYkbzEHzaxlVafeV9cS3D
ReLwz2Pc5dJfavNzYiODp1P9aTLEj3pUgB/Q78vu6xmrSDts9EOnBzlyWDXLazVqvVNgqn7B2K5Y
iSY5r0WS6dG2IZIsqJy8Q843iN0GSsYJmvnJYE7Vfd8EIAqDXAUril6w8VdXNO2320t95b5Cb0iW
52F1EVaLPdkUEBYGBOhAvzTtD60M4azg1rTP1cF4hvIVHADAO8PKSXDlhKNsKfmq7E0VAtv5RNuo
8lArU/nAhZiVXRM5HRjJUXfT/e3pXas9ccLpnG0krFT5FrkVJERHKYsm96dmNtO91ng04Gy9zD6J
ruS5DKQ/uUvwmEkGK5GmzvkuqkMY1qiunAIEuO9sPAXf3f5V176z7Jphz8OrHYjp+fRF4wU1L+jc
B/yk7bsa8emNopX1ESKNeg8Ztfp6e8BrSYJHPkvxz+QhfUHG1APc23LBOUUGFGw7nGC3otJnmA7q
KFkV6jalAdxDgQEVq7Jif6lKWqxM+1qscVSSetKP4RJY3Gv0l4AHeWxryqrir7gW310Fc1PFHJyP
FXj9A+G2JrEgI2m5pQy0VWk3MxdEU8+XekozUxnpOvtubswf+lC1xWNF+b7ZetQUdggUfU5pSeHo
VvS4fk2eZ4iX24t/7WuTDlLKhldIU39xhlYjxBJrYlencxI6O3sqLHNv8Tz8hZPs0D3iYoOm8O0x
r+RKfGlqX7AoebYvNayaxojs1LQxQlWy4ZOeCAVBU8O9L+P4yZmHatfhMnYXQQk83B742jemJgTX
jyIKwjuL99M0WbPRdGHuOzrWspC4lKOKaOm9lqk19BMl+aqLJl8JrD/sweVXBv1IQZOSCLRRed68
yrqVrAuyTrFy30ji8jMF3xjQuDO+NKIcj6oR4mkez3vg+2KjmEG4s1F12tLWqe410UV7tynNY1lB
4Lu9GFdPH0uX4myk3ZRxFqdPUCox57aa+wU2oXeo/Xk7oHljvHXBBWwVDe4XfrYIfsZzuDP1lkYo
TtiwQINtWeNIral42d/+TdeikacJr2nSCMRoFj9pTnAJ1qM692k1OyPWBdBRWZ1emljGasNNM8yF
trIQ13ahbD3IFzX/XNYstK6MAiwic1+ZK+1gNbV+jyZ9fA+Nvz5MFrgBtCrt7ZBPgZSjHee1ALkW
lqgYUwkmIURsYnEMZPEYFQWdZ982EZzYjT29us1gGFAJwLSLozdH1ong2tawPNGxofhtQ8DccLA0
2wafi4ekbWacEwBObabGLX8GXVjFGxUb05+3P5CM1fNYZtfJV47sOGLatriREQdqTNyOcbap1LHf
wpjQPmFJYIqVnSr/nuU45P1gA6mtooyxWJI0mdBVkf21rqZyN/MfLS7Cqi8ftAwPk19vnhVsQYCC
MuwYbBF2teg9KAs2gN7MtBGnj8paYBcZ1+ObUwvWDTEplVOABHKJ3TBwFDORk6cTn4LfNIIy3yGw
sCZDd3m+cqNoIHvoHJJYXJSJdKNltpQYaIKXMRAwt3J3QEliXEFjA3VWpcC6Gs6spKKqXjp8v72c
lxuK8RFPlc8bUuQlhsMltwAeFqc+aCvnnQd7CQMbfVDDL5XSILprQz/+u1WcmOul69p2Pyrl/GbG
Oioq1CElxlSTMGD5I1+dunVEVyJWxtR34jnbZ6ndjTTiY8R9G0WbQT3VLpulzvSvtyd/eYRxqQFA
kEBq9sgyfUKfJixJV3jaNZMeoCIbCdTDWxfhYitn+F00mNXbUaEMCtrV5N3FZ1+iHwokISt94os3
ZiZ+UhIUW2ewhqOZGfUTj/P4S+0N3spnvjJTAPA06Wi2SGGqReqgKKFdYRZNo2Us1HwTj64RYAtT
QL00Ji+GDpWpb/NeYkl5TnGTki3irwNOdHH+IBgpRAnVyoeyiuc19f/MPXoeb7+Nlurjyvvj2gxp
bEhEJQeeuXS3qqkIlIGb88C0R2ynRAHHSbiT8sltu9Gn4t4pKwfElXOPLiQ6h6bF8QrA6zxqS+AU
Ngb2ma/pnWrfi06tx31HC6Z6QfOhefN16/CoAi+OWAcl12WXX5hJb826UfhGJsqdis6CP+QNFDXK
WUeTTsWnN+8NCvMqbwrgctSoF6f6PLlpgZEwbNjEzu5EZxib3NPnX4XdttO2g8+6dhReXq0O2Amg
+RLhpZNjn6+nkkVaEou+8CFX6MqumoLnAPEOFJnn7M4aeu/RyzQM0W/P88otSYmAA5iqBCG77MdQ
r4gA0IrC5wDSPymQ5n7UdTTf/4tRUN5CBBQ0/YWyktaEZp8A0ffLqSz3kZSidpVxLU28sgdYO+g7
rJ+E5C0iEuXWojbrqQSewZv4YMZgjvBBshL9IHQ30g+tjv3yyja4HBQMLKxAj44Kc1v2VIwobOK+
9Qo/6mLrgxMJ3IwRHvglcHD5mJW9ba3kgJdfDJYSrz6AohLqvqQqJYXUolWN0u9tGy3tCop4MHTK
Si/l2rQ8EiiQ7fg68hg4j8YiNM0ksl1GwbQWw9YMJnheBjBwG8rFQjcOb40QZiWhHMBAZMKx+HbJ
HKASjlKAbyujcYo6CJlGOa9cA5dbjL/flLcP7yrg5+r5pDpFodPWpLU/ZkXyUAQi2wfhMHDP5jqQ
2zaecIxwA20lRC5PSjks5RPUnmHHLPutVQBeczK8ykdEZcCcKNEeaI8jCmDbXqq8PTyAGqEVhd0J
TaLlYHHPG04Po9pv7OFvzIb64xy+XesGFUkiT+405AMvoqOGHj57w9j4CS73xobyd/1lbqn+7W9H
xZUoJLXGzBcdKKJiyZXDEtcMM4pavq5DKRswQXvQXP23nlWFPynVGtz7cjhOYOr4uLQArtGXBwgG
uwhvpGL0ozL8iqGZs1XU9r1tDe62w0hh5ei9zH3/nPd/cjBqw8YiKcm7ulDRt5h8rZQWTHqgVttA
Tbp0z/XtPRVDHnmoedV5vR8Lb1xrxV9uBg5LKFT097hY/x9n57Ujt9F17SsiwBxOSXb3zEjDVrAc
dEI4yMw58+q/p+YF/l9NNpoYwwc2IFjVVayw99prrwWqc3sY7BJ6P6YjCycc8efSbn/rlfXXCE6V
1xjTtazl5uCM75aXRw26o+C6ADCQmN2OOBgaLReNI73GLYaq7ayfJBVpi7i0ed9W5b0Rw9toFscO
pgPru7nBFLmjD61WMBHMVfmJBK2nDS3p1ycefLMW5g/mwYi7cw7oTMD3lghim7BFY5N5kKu8IeNE
zm01/RnbmR5bRNX6p5Xj2Tg4G7t3gNF4t0XSxOSIpW9Xk0KsBpNCdNCMS+Xq8yB91rHBPKg635uT
0MlH+JwDgVXs7SjzhG81t0ASTFgM+Zm9KL5d2NKLlJfTe4MEJiTa3zjvQhR/++TksZGW6CSnQYMx
5Atsnvy0KJN6MCGxrW/SdUZBalPkcwQ+uzZVbnusx9BjCgbglV8qSKNouSZpi2dYEYXlX1OZZFh4
dsLP/cOghdhuWFmrOkfqdvcWljiWghfLh1TfZmFjSQ6jDD/FANgxrPDEaKrOR+rBGF9Txxz+w2aB
okk8yz0KrCh+zU8pptONxmAZI9l8Cdkag9Mq8fuq7PuD1+ferHgRBImOSIyyxO04U7sUC1wbSDW5
la4u5V77n8RWV08JUa/5T4PBHwGAI7XbcqjDPlTo6mAwiKAjqIGTYrzRL+2XtcB19eAR319ebx1d
hmjZFrf1JnaYUNvpzUmiQlk0Dv1WRtsnCERo6d80jidX1cRs5/Hjtz/gjMhDRBULbELZhkRFjaAJ
yFURUEsQXTp4P0nnvqhQ6Ho80L2pUQZFeZ3nnB578UN+2hxjWoax0YIqtnk/NijJKIXkIqpULb41
1knkNo1AIB4Punt+2CXsfgispJBMc7P/zZX8MWmKKIgqXQoSWZLPEgpY6LK0xRN2jX+oXawdxH93
JkolSBUXDBjyroiVUsBIE3i5gZ7Oyalva/2PymmmL9zpqS+F6DIeTHJ/HHQ+H+2AlEPhJ28NAWq7
cuYZ49ogm0ElfKeyur8lOVp+aaUF7ZbHK7qfHZUK6iM2xDrI6dbmQW8qWcepCwigmCWp8lS1lYXj
zoKPkd1bMYJRBpZXB0HM/jMiLgBfRZCwyYC28hapo+emWfR54KxG+IK6MgJe+aL3WBg5mtunc4RU
2ZAoB7f4nbnCpIQ/SNhEtWurKmuW0NhWi8of5qY/ei1O/s3LcvjV1ssGEiel56+P13bzIamtkgah
hijYs3Rqb8/iCouwk9RqfuUeCj1F1L1sFIn8uMer6/FQm2MvhmKvqJR8oIsKY6Hb0yhDOpJr21xe
S2wFv7YJdrG42iUHscq9UShe4D3DLwai2hy/fkVfqeyX+VXWOzAG7uwTfpb5wZbUxa3402srJiOO
GsgqnA6aKDfvjoGFcFvFxvIq+mAyT1PSRj2VTosEYtKwi31n7CwMrBpr+RdrXsypoIiYHyMSKi2Y
0DP8Q4kq60sl982MpV+hqSik5SFSSkmXs/yIOEluBJNqdLsCGunzJCPN9aJXqdS/diN716umosnP
VG316aIuWhWf5TwszOuAa/boq3rs/JhKMlKKR2WMKtiiY7X8MTWtLn7NarsrT06Ne64XyS0uroVO
wvMkQ1dZnksMu75lWWytbtjW2nx+vBE2e/xt7aDAEymDCiFuv/lEq6rgcprb8mszlJ3wUXROSpGj
UeakDWpkjfo+vXIxHkAztBjKGOTHWyRDKTJJl4pJedWmRvcUrTZOghToDquWHu2L/bbAVYEQgSSV
4uo2TADNH80lXJVXOet7d4hgC6xddPSuiQXabD4bsjUVOrYgoqybBdQtVN2ydtZesfyQUCZs5/A8
WZ1yihTMlNVl+LdPFbM6LyOtZ4+/3Z3jxUKKoMSC9LMrl2vSNBb48c2vjVEWfimV0WcZl+uDHbK5
fPliQIFwlQC7KCAA391eFRwE2ZwRDHlFoeoXM0F8asbHrynjHxFyLO4SHmUD+2npKiePspogHlD2
vB1QKofJbEtJeU2R23vq0vLbotdHrWR3B3kTwgBYYINsZuVU3dCnZqO+Rj3U9yFS4jP3xeo//kL7
Gx08WQX1BJVxqD5t4rk+r3tNot78CnkgrM5jvXaGCykZTBkV18MuvDufCuCJZnJUeyG0bieFwV0T
LuGov86xo/wxoPj3jEdj8kKVP3ptaGk/z9AaDl7JO3OER8qwtHxATtrKXEmG0i0I3OmvJJLSP7rd
ht/WKaExCr+R5n2cK/YiZGhOmy5cbqjubNAMY1qUpE1t/RVxLTTBJSPz9TqmKwvpPCxNpaNncn87
Mp4oWgkNArAEsYt+ClqzwpyiEBDjNQ2zyZ8xU/esuUN7sRoHF0nG+fPj/bL/gCJWffPKoFxHse52
vKRKaLhDY+KVKNUavXDR6v7ZkuyyfVaczmo+dPS3QHLPi8w4iCL395ih4etDL4AOox4w43boXib4
mlbFeE2Q8vTCWQ7/gkAMyQh+0WVuo+WLThegNyvjkfjWnUUWbEworWTNdFdqtyOnVIGjxUZjhxrk
5Ndp2CPEuIQuLE3bLcvZPLg29+OBNHBTG4D34nXYbCL0rpuaBlIQIuHkSOt1dsnWJPa0JMdZthmX
8d/HX3V/1zAeWuEkjxBPCdJvJ7g4a6znSS+9svq6i8k3ehp2cwTZb6mRHA6GofVITIxawU7fZ171
zMpM6dWQjKDUcXDvxvrPyZD/NXotcu2k/5rEdudb8nKdFOPJTuf5YBNtcI///QRaPjikzJZ773am
8K0hShLZBINuDjHsqdCcvmYVZwzJRcfu0VGlH7+4oIkdhz8GRUFt0ZIRITy4d/fniLyL4gXZEAkn
ZdLb37HqahNnSRYFThM67tIOtUJtu6v/xHgUx9SUjj89npsjYGI/feEQSFoEuke6spWlHy1nprhY
JEFlLuYTpPpuOel1UctuF6sm/sujbP6pqYuBDfGq9d9KpdF/vHevAf8DRmIZylAUO25nblmtbCUT
lK4YcabXLlPSk1E208GO3h8h8BcBl2NRxIbb8pLS2QqzHJ5tUEqq7E7p9EK9xXadUXqh9n6Uxe/P
j7APAn0kHtDJJTYHlsuqb9IIM1ssaMo/Mq3UT7aTTk+PV+4tG7mN5MQwLB7icvR6b7HqGA1ufVWl
KkhSezVVt2H1MrdtARMvw6AkP6pSl1ffKaca2U4JMfHpJUJJYvLtEpVHs5ZHyzML3Ia+oostxa6x
TMDBigNv10s7uan8RXEi7Zkrx0oPmh7urREQLc8vWLvA22+/e5EOVlUOThGkCr7uVMwlz6qQxn28
Rvu3HlaQsB6kUwei7g7hm7F2WZywDCxJ1THCtE1/CnPTq+EPnx8PtZsQcLosGlQgmorcbhOgDeFq
1qUVVkGvOIk3jbHk2SisHlQgdxcFo3BY2FQkQRTNNhdWFaZDiTV9zYktknPTasQS7SLM5UNcanBv
b8bzYKrxwV67MzkhBEHARJ8z09zsaA23dxMJkCbozX71OmmgXVVX5tO7l5AEi4QYQ1kAxS2amBdz
ki24BwRTqIxe3/UReWed+I9H2e0J1N3ENUv5jAcVw5HbnYcsupE0ycRc0M59Whczfc2JbXxAmaNK
3X4olIXegk0aXOkX2yzbvOKhMjprHaxTZ166QcelPjLp95Pid78gRED0bNDXALAmaGO3swKKyTRk
cZtgUGb1N75NhnwIXn2ntFnmxG2mIUQvZlXfG+CKYTG+wgDxjX63maHcp6Ua120TpFjBe1W/pOif
h+sfYRYXZ6fIpXe2+dAOyYBU+omlSbaIIG7nmfSNgCLKJpDtvH6yoTdf4izrT0NmvbNW9jYUiykI
k5RZAfRuh5oNZdDzVmGoRKmf5BSNyy7Rh1MGOPQhRQP18+ONuT9kiJEQDQHdkeLhm3I7nm7VqSOF
WhPA6TVPVWGU50KR3snM/N+sgAg5AnDlwVBuRzGQ5U7w4G4CtDtlP7KVws0ncz0b6lIfBK53JwQO
SW0J31e6wG6HspTMnPrVboLVUMI/oSdNn7p+WQ/u+P2VyLL9NMrmM1EnwnQAzaKA/grDS0yrnz0t
VVsMJSCD/iMZ09+DOabf/sPHQs5d3FV8sm1m11ilodAR3QZrZEcvk5Aq13CCeP8Kst3B2UgkESfY
+h4beh9KcWu2wYAmLkc5xYckTpZ334iEJIIPLDS76NfbvMUhKvZNa7PRuzDNPB3d1cBuovnFQtf/
0+Nlu3MjYr1N1Uk07PJEbPb4iKoCHV9rE0SjE33N21V+XpT4Q7Qk48GTdXckQAU4pIKwusVyE3A7
o+ytBtlLefDtDnFIJU5tb0mA/h9P6s4+F2ZS3LtQTATn+XafE8b02likbdDPkeQVtVqe1Uj78h8G
AYoUcAIly20IW8jmgJFn2QaKSO37Yp3cflGODtMuUH7bCcS+osUCFHJzn7cjAvX1MLLhOKnPTY1A
frPg/UGw1jxHRXlk13zvK6mCXSLCWOEHebt0VgKs5QwLs0rCOSUOXAbpXEpJfx1GoxoO9sS9DwXd
DgqXUN8AsbsdTaNHMyyWtaVvWqsvSSTj1mtgmvP4S92f0/8bZUuoCh16uhAnbYMuSVofnL/0mhRT
lyqOfjwe6d58KCEQxBCYaRTOb+dD816/gky2QSsl43M6rboXdXN4+g+jkCLykdh+O55wpJYVCn5O
G9RowvmtsvytFNgx/IdBhMoM5RAi9m2knrTNJEVT1gWhGut+NPXTJV6M9wfpBM+8fHwcaHU7wiyS
fbYz2FUXwDKwvyvaaDjPOg6X6uU/zAaqs2gO4y3fZrV4OPXmGhYdEqu48LpONsum25Zlc6Q5encH
wEV9a8aiGiL24k+AX+8YPV1QCctWLItPamC5OHu9O6HlzqaPUrSvoirFm3c7Sj4YczLqaLJhEqWd
wrrDdcmCv/DuRSNHE2o0aDhB/lc3o4wQio3WRPktHxUvTRPJ1+rh/TccwQgkDGFLJ/69GSUaUxPv
TQOqPR4On9Qkkf+mfUz7HK199jxzCf35eFYinrrJ0sGVmA+FPvAuYPXN42qXY2XNNgzm1arl4Skp
hin7UmC1VFzDaama13IOQ/OcWNhbP1Ej7qN3h+hAh0DBiIKRgsA3vl3WqWDJZ32sg6ztwGjjKFJ+
1Dl2jB4tVdLvKPMMRzfg/hUh62FEITTMntkGFLqTYjK16BwzIpjBK0tJL85QDNaLZuAi4lpqURzh
wfsxhWCUYDoD3RApbU6CPNBhmcItC6JFnmLfkfPG/C1ftTH6JumtpP1ZZ2l0AGKIv/P2296OKX7T
T6cv6qZxBvTtg36Q1Y8KXva+AaD4fcmIQR9vo/1BF9cJVz0ldwW1u81XtO210yXEEQPanCR/bqEe
501UHzyQ9xaRrYoIOmAZmvibCSWj0o9y1wzBomW/Fno3uHhPfRxW9XlIq6Pg9t7qCZtYitz07WKr
eLt6VaWsGZjuEODQ1r2gxPUXdODlYq+4ej9evN1I4vZiR0Pcp67FE3M7kqQB/dX93Ad2VUt+iswm
XTxa5ybr0h4MtftO3Fu8yFCMdcKZXcNCsTRVYmKQHIQlcllZ6gx+2tdHB+zOhIgCYU3DgBKU482F
3DXzqCQ4giEZkjSqG/XJP3MWFriFG3h3v3vxgMdNGAucZSqdmz2hYzXdTLY6wg8yK9q7axo88Q5y
lNprsHw8mtruvnyjoavcUyIPBhu+/VbETUbbFfoUqPbEMzDAzys9bCbM9gkbL4O68dJhQEWtbvy1
IeUbDgKR/dISiAoZS94hwK4d4XLB9oJPLAdmnienEajF65RwuEyrcSRUsMtcgYjZmHS3cbYpvG6C
bXhHa9xMhQY1FndOTNwqshM7PeNprAdq3lp/5VqYvLf8ScWMu5k3SWgmkzrfrq8dzQ2l3NYKBpuG
ggsloMi4IGau4H87SsuRZNH+PIC6olvM3qFcRhH0drh5GsYs6iubjuBR9vpYMV1ZPbwd9x9NuIVQ
haexjLO3TVskDWEwR0vXII/px/Zbu2d3Wn1nl1gmorh1cMjF8bq591FUpXBFNQ4evuhwvZ1UraTC
2WDRAjy8dT+u4DyZi92eVWOWsWNuVK8bEgrKgMBPXaMevQW7fYNa35vwNNVAbpmtLowZQ+IoBmsN
UEdro7M9tQzRaV2ff6DO1Ro4chJf+GuMUcv58WWwO50MDWsEcgrYM2mUdjtzXYkxpgwrBXlvu67P
6ajFytmp41g9cVLH2efZNWzPiOd8PdVSp79TpUZQpnR6YgFE+NKoD2wSxsYkiqqUUQ/SFds2I3Ps
T0o8rK/x1ClfMTE9qrLsPjW8M0g55Ar8Qyl0c9P2Q+Ek62oaNBZJ7ZMqhZn5bFRGTp2SN/KUlQmO
d1NjwY3QexXLMJ1MWTs9XvXdIRI/QrhxixYni9D4dtUlaBLFkmcGAAOKNVxJ+ctaGupBbWF3iODN
o7tMvgLGqsKYvB2l6OrVHm1UxaZYqV6mxcr8GtzfH4xD//a7Q4l6K3xzLllnc4ColJC0KHYYGE6v
L+ce85XCi/DsWz19QEjVfe/6ocULSs0/hMFAyLczs7TGKuaxt4LZqSPXjNAobpKkPkj6dsGTUIUj
2YP0CYqy05SuVYdiU2ZbwQhOd7XsVv3bgsnyXE+YejtFKR90t+4XkU1BtgzxkoXkw93OKh8lbe0H
2wnixc7o3UBDwKOim3820St7743H6wToLsr1ogF+a+LRqkaOP2YXBjSgl8iTS0vrS3Vbn+RON/DZ
xBsXrqRkF+pJkWIzRzVeXw/W9858KT5R8hR66aJ4czvftDZs6ilsmgqx9KdKGQY/KSr7NFrD8vnx
hnlruL654fGCAIyH4AFOSVV+M5ap5aJFYcqubag0vRtTIK0vKR9eu2ZyM7QnM+HC9fEhxGykJVLo
z3LbtvqlHpdFeuJGzHXfNKKO9oVJGGumWpwu3xBGKduzlCZT6Kplb2Yf2lVrR4ibjvFv2zVG5VYY
Jyw4sObFOLpmU6PeHGeONvzaLonOKCiJt3465EPvL3laoWy0cJp0N4taehFpjSrDXzJdD6cnOavs
yG25UCR3UszusgBQhx56PLp2yfR+vioF7P3PoWOG4XM6wJf7qExS074qUdO2fufUiFDMZaJrz6Vq
VCn2nHpfwKDL9eI3msKW9dzqbTh7S7rOxS+DRUfrpY3kKDqlat+tvmyQF7l2bs5/IopSpp6scSBO
SVGgrFendLue7CKabXeyV635nHXqiD9yaxrSE3K84ehxzqbozLrK+mnN0Ln5PJSU7jpXWZbJOcuJ
1bW/xUOG3rWbk41p6G40Ta9fW2lq/hj4XuO3dGzt4vusDkPxSUpacOCojrLwl7nBWgw39nCOwxdb
S8rhUzir8vLF0apugZSSKNHzOrVK7dboOtUXGE4G8S+Rp/kZ5qxdPT3edPv7A2wXLA/iNoVJYpnb
/Q35tMNir8iuhJva96lp1l9jDXcCrbaLsyTX5UEkuH/LyV4pcGFWSG0G8czb8cpZWVEwGutrNeXG
B4UXe/RDdMF/A3yOXyYqta9wr8Yf3azMB4nzvaEFoshTJTio24Qsy6MCc1C9uZZ0pI1PdZkjLElT
/opxx6JZ1WWhcb9/mZR5dS4rwPcBq3cfQVH8IiXE95ufQMfF7dRDTe+WURLvj5mrPhZF1S+tjKru
qRwk/HL0rnQMMO90/P3xJ95fYUD3LDdSWWxdbdsMh65D0mJglF6lJp1mT8GHyVNRhY08G+Png/ty
v5+ofqDFiv481UTK0LeTbKpMlwde1uuU9VwEY6Xm/+Z0+v7KCYXs1OaKUZ/ePT+ooyCFZPM2WrCb
8FCLVezZGi27StlaqWcVs/T8VNLrO35c5Xy1nx4Pt4+LSMXQexQqZ4JUvHkBkwogyZZRPSjQpj7l
46Kcw+K9zeyEnHARoPKIsJf/cDbnspynaKWNMQwyTe8vNQTOL9Wwjk8ygnanDJ7G8O5whQH5YEIK
RFQrxO79CVZS9VRPsXwJA/rh1IuTYk6B1dM7HRbFtOiThEnCi/qmqXU7SgFMVppmkl4djvpVW2PT
s6TIevcnsimP8mqTbVJy2co6j1ZC1FRp9TXGIuLUYSrp1mrUHey7/UZAc4O+XQBO9gL55mYuRlfU
+ZBPV9DF4XNd6OMpjdWj0vmdUcQkAEMg/UG8En/+03fJI3UFOjCnq66WywtK0aFbgM68e8UwzxNJ
M9nNG7vrdpQwA8k3jXy+vpE8m0JKfsx1vR4pa4gluY1wAB44q8SN7DHEvm+HKSGO0Rc0zte0LT/E
oWR5WR+lGM/QWvP4lG4F1ATqTdGAtJz8BY7wFtKpTWPmWkyXq2NIkGV7khn7MqrTan+qu6iVT0Qe
RvNpzsxecSe6VKY/o0ICOWumtYzc1Bgk+4TR/fTRmCLJ+GfFgqY42EF3lkO0FxHt0WXLj9xcJZKV
RwrxznIl9BEYZC4/zUo/XG2LOObxetzZRgizc0kKGpcoQdyufKTJ47DS63al/8Jq3TDSrfIkmVPb
nR8PdG9OhDjkcwjtcCFv0h4tzNopM9L1OmbD+ELrYOEtAIq+vVrKwfLdmZND2ig62BGjgTJzO6ew
zaRI77PiKi+y8tRHa+xFWZ4drNz+2ebJ5r5CIx7ok1zrdhQrkbVViubiOjTj8KSmev0r3YvGSQII
dB10H/18GJaD+sm9qUG6FuLiiPrsclWhnR7NTs+gNe3qdVIWngooenRI7nwsqBdAWMiL8HBuQ4Oo
HYdUSsvymtTgBw6Viwvko9KbZC37pC9r/X2gXb5waRObLmE7vcyyPn3X0yh/yXE0/EC5vD1FFbw2
Uy+ONCB2awA6KWSIBUmE9rs3KcKfbj5EiBd1sQblOhYlqIBhd64sWerz4/26H0Vg5nBBofMAUm4P
BmU4WsoiLGvjBZbummTKyYZpf7BV99cRHDkR94kOJEE93eyilCS3ytR+CHK1WEzX0QkFfyCEMHQf
o9Vo5NdyIId9oga90IS3WnZ9ySV7tV+aqIxULxzStD/hWb7O7mxOI3jJuhRH8me77SC0hwi02eWg
jNA9b7e6qVAVHNp2CFRJbXC81yDWIX3jSmqmHmy9/bKLxgIwNdj+gMNbdATaABkXPdUBpZPWG624
umhp5vjv/bjiyDKCGERIvtxOaCzGyrbWZkQzYSn9IiWnQf1ZfW/oJLp9BREHajH44NbGV9azToE9
LwerZCov1ZgVvjws0sEW2kXWb6PQ/wEwiI/jlrzc0MUGM75lFLIGd0iNvwZtfaoaLFrMMDqyNt1v
BVArNgIFCVGV2+JyxpSSbeaaArjthImrZTSAGF0TAW3n2m+Pv9LdsURxXDg4YQCyORtV2NG0iShk
IJUpOtxtrHuVxLvhmCC8j4fabzumJcxn0PaCt7oN3nGWywekCpRg6iPTU+Qo9JO1OSoL754MPhVk
X1qG0engEt88tmuWT726sni4r1X+NJQLgMwgfe01mnVararPipkctX3dnRpQrSyyrn16OZt23IEV
KsG6LN1ZKwEB42w4wuTujkIkQdcIhGbe+dsTpQx91MWVrgSxZhbe0JXNB22Ijiwg7o8CZwYZb9Gm
sQHAzX5e5gYCJw5QveGFado8S1J31FN1dxQ6u7mFaJnY0SkzI0bIcrHZd62F0n3Kvdz00hH34+5m
oGNLNLuQnm7Zh8WSleYIHBHgt7R6apFcTTn8Ja+0X9Kqfh3L8H2mlsR2bL7/P94Wt4/l1MBJhi+U
1v33MsIUZHCi2jfK4Yj+vStTiJFIsihyAx3tTGw6RIYHfZGUQJuwrRxV+ymJyicrRpRDa9ZvzVp9
D4fwM84I71RzeJsjq0nvK7k4ZUzxZX8KDbq8Nfo0YX+gDR5e1GFcIBU75VMOqPTeeJZJCj4VbBpS
CRDv26Gynm2xrmySeHBUD0tp260cDfhx6o9ylnv7kQsX5jfPCBHJ5h6UQZg76rMqBpgO/n1OIb2Y
9E1fHl+B925bE+xN8N7A+7ZcpGTWB2NpGzVoQ8s+YVjzI4QP4dtRdlRV31qP8ZmgAIFkU8iFQ0KV
4nbt6N7o6nCo1qDUshiVzxmy0VKrXl5Z5WXC+OE6rPH8OozKeK6VPjwDcNZPZR9N4J7Wkd7Qfnlh
hRNHIo2B9ChtWbe/pii1xdBXfQ1mI1q8MneQpF5L7d2BDUknpCtB0qFgu9VlptjTRohxqkHJsvpR
P3435uZIkGA/Fa5F9iMCOFQMdlqR1HgzYFttCSKpls5KNOIYZvf6wU7ZRRzIiEC+oL4tWsx5nG8X
LAzjQYmd2AqSxvy42MbrSPOmGyNyRb35aLPspmRQXkG8mZ5ISEBwMG4Hc2ZEN8e0MwKEp3R/KnQM
YgrtSJjy3ig0UgpOIeUcvtHtKDB9x9SZRyMwWqNxTXV0zno2HHVE3x0FBJROVfgHUDpuR7HtFvYN
jQEBje0JbcKShhd8FH59fJDvjCLUKMQjiRAAFbLbUWp4FvpKW2gQadXqY5munMZemv3Ho+yuC2pw
NL8gZisI2rsQel6cvpul1EZHquu/NjllokTL+r9RQhkOjs69odBZoiWTzyM4mbcTshNkj1t+SFAM
Y+lWqzpeLJ2qYuKk7XvLzswKBpPwCiUmIvu9HQoMMkfVqaC0KGWxj1Pp4C4yKt5dsR7xwO58JqyB
RB8oBXW23WaopKr6QuqoYkYy1qhDqAyvit0v7331xYRoFwKQJtGhNHs7oTYG20u0hAk5+h8JBsrP
2uAgNGDP70UKhVQDVCTM1og1kTS4HajsUW5JoiK6apIynOxa/btCuu0go6Lzjr/mBikkEwD1JncD
u9u3XMklsZRqDnYwte1S+bVqR58aHN1mb6A4psNrVivrymPa5H68ZFP0a7JUs/3Zwk1RfYmA7aff
8kTOytNSNkiQmYSPtUdVUQ3qNhvD35Rpqlc31noqnpUijYarpqOpPdeGZLcucvr0pri92c1YC6PM
W16wCM06v3CWJXcrW44kX8VNZvYyk4j4HPZ5Z7qKmk76qZLnSTsXDo2tZ0fppuIS4SM4vwyjbTYX
xwqLc4K0l7W41Cpm9ctSVOv0O+w2KqpmM9svURbrzRNSpU78PDlZ9W/OGfxBAKsp53VK7eijU8Z6
chYy7EPvzvoqJ/5UQ2D5Ms/E7Z/DTI/jyzIpLRiNlCztR3WyDUwBQGApLJddttBkXiXfq2JgwxOg
OjJN/vgkuElVFvjaw/j05lpXM7dCUrf8yFM+t+dGT9cvct5Zf2TKlFf82ryO/XmV9O+2Dnhwspdy
Vb+ao2b0sI7tXPXo9ZJUFz2IBglgK6xN9WRCWaj/6Yoh+ww1RFEQ/iD0Ope9gals0eI1dU0VNMde
lraepsvcYUx0zlIawZ9CskMkHxApGz9PiTL+IS1DDzmGt9DIPSeWQv0H8GMke+Y658u/WJpZqpdi
2NF75VzUnZebaWh9WQmxnHMz6vXolcW4jhdDKY30qTetmQb8olom6ZUnkQZGvdWjTxVLlPzlWFOY
nWRQs/jc2Jn2e2yUuubRzZfXJ2fKCuuznC05/d1jGH+JJsnJvdrsagmhJblp/NFKJ5mNMYyqP81x
jOsm3dr6hywbM+WlmMIlIVFcnPRTT1vy8qS3Zba6fAyJuntnNbZX0NK/eFT30/jfdYl623Oitvg7
jLryixnhz+UaxFqdV0dT+mVYtFn+JV8H7XWR5xyPYHaa4qANZsqpt5SGVPkYj1brc9/LRY+4v6PG
n41Vz1O/j3UpuSp6LqWXlNwyukALMePTKlW2elrifoCGIT7Db02tdOoZgEA1PDlNp/o8V2ktXyCF
DKqnZFbcuFS4nflC1TVd3DjJ1+8I6pmjMMbgPLl6E+q5n6As831U8PXxO0gQtUub/qz6ttYohl9j
nm6c2r6TzR+K0hSyF2utmkHIcNRPjSYn5idFrroqc2nB6n7POLeKZxpZpEIXy5X+XHW6/Pfjl3F/
sXO9QA2jlku73A6fHJooAVxVKJ1P5Rd8UeNvEvqUX945CK84ILoCwGRRYtpyYCjoDsmYreV1lKnd
th165JYqTd7jUXYvrwmiJLTj6U2GHLoFLJRJnqZcqtprBIR17p06eTISSf217RG+fTzUbtVEsILR
A6wlwmTyx9v3A38OI1a7rr0adW8+xeNUeNqoaP7jUXahqxhF1LNo7OYF2VbNyp7OL6yi22tDHvQC
hb2lxZAsB675GXnwfx6Ptp8TLCUwTFaOeJyI73ZOjeSEcj6lw9WppgUFMrNy5UhuTu8chWIjxVMa
M0lHBRH0dhS0C0JKHGN/zZzRNvximuQPxuzM7zT9pg2Kdm6QdzYe3BBg4Ntx1E6bl5pmNUQo6ces
s3gsXFiW6TdqI/pphlJ0jsyhjA4+mUgGb1986nVICMF5FCY+25aRPInnsJ/INhprDJ8t669UmfAP
izq6eLOSin7cm67aDmhGvHddhekHhTESVeSLthFNJCP8tNamGZS1Ml90YZiGetLXx4PsZ0ekSbL9
lnYYUB1vF7XVVq0QumOBZofS2ZR07UNKWdE3als/55n6IU+Qn3G6SXt3vEaMS7qLqiVBD7Hb7cDa
0PBaar0TTA3rF0Eb+9Bhh3YQT+/OG5pugApkIcIAbufzR17VNJMpOUE7hOlnJ7PSs6LX0m99TNkd
oYP12+Pl3NdTBNKJ9iuttkLuZEvJpYPSGiKuresiFeXkKlKJzVRTR3SWh6miDm5ma3Z86rJiKP5R
nEVoqmZSCIcum6ruY5ln1XzOGzrFXzMrNwYX7/PwqIq3v1b5kcDovIyCW7VtylRq/uI4dKYrt69M
1NKmfkoo7MbDfOSwemcoEjyqS0T/3EPbsmsU8XXjWR6uhbGMPkp02Td0MrUPdSUNB7XJu0OBMENT
pGJIb//tjpLiZnGmWB+ubRLNlselAKRjRNFArCi3jXk++NTivrm5GABRRHFO2KmQfOji9/wE9i11
3svqYk3Xnq9IA5saS5hIrbmBBqSNAZrXDfxvz6XRWqpbaaPcfLN13G2hM9aphUi2kkRPeIdTMZmU
ODnCYnaZCj8PljZ3JttQGLPe/jx7kvoeIv54tSQl8bQpJW6ljPYxUR36mI2GfsxZOqow3HlxACRp
+6HHHGBNFT/qpzWJNWQ9FgqvVy7TAREdlFI/hazJwdrvP7V419hRom9xn5EvOUqbWbHOV3WgJOxp
UrVeMSx1En9YVj06uIjvjPa/NhdL8It3cOFSJKsCdrZe6YhcnpJkgLUaYu9H889fj/fU/puJ1khg
VpEtI0O1uY2dCgvYYgnnKy+39Bl1xsh4BjNX/bKwteKM/kuzeHk2tfFBoHVnYIrtoMhcXW8Ktrff
LbcimCZQU6/AD7UPpC65sSJN/iA71VVpmvxpEvH849nuLme8UETQBVguXjpL/PlPm8VaEciuxmi5
lvnifEnGNfpQSoaDQF8yfuyKDN31xwPe+ZCAkyToXBE4om71UhV96MgMSwZk8V8jK0XEBH3ub2F4
yDfcHwQeN3BKPiRYv7OtU5plqGirVSzXTrbjD2qaoTtYJEd+AvdWkNeTBmH0S/dQW6VrkUJ2tlz1
8P8oO6/mtpU0Df+VqXOPWeSwNTMXAEhKsmTSsmVbvkE5yMhoAI386/eBdnbXJFXi6uJU2YeSmw10
+MIbkvmzY6UyjDWr2Kl9FoU9atUXoKIvzGoVi4QQQRMRxNTJG5Neiw1mWqn7HBjqR8610o+dtPn8
+mt6cZRV0mmVNV+RecfrggLRXEVzo+6LvkRyz0jrrdfpl+TaXxhlBc9TpaRdyDF5GoCURZFU6E7v
rbEzr/PRm+8o41zSdHhpFA5hanlUDsnFTp7YWElJZ7rV9tIBKJEX3QSLdCrD15/Ys1XY8V3EDCjs
ovbKmU/f8PiRjU4aK64TqfuBdqERRrUBRk5Qc0ExUEzqD2Vyga93IHw/zG3SeFtg/jKOKRjVinc1
t6qeB3rkTZ9nZ5qX7/pYFc6mUp3eCvDPHN19q1dqEag2SMKbPGrbn06U2t2NaNLBfSANrVV0xFKa
lIaVJNl2TgbljR7qZGY0LlYvY0BzPM5T0ESHElsxVI22N8vUeU9ag7x+Xqcr+FDTvrz+QNfndfI8
V2Iju5eUkILeyeKY2pLzI1O1fSFUONqaBfjUh0dnHKgRt3LTFpluX4hVz5cK1yG7ikLYatJ22iB1
O6TKpqnCWEXJ9Z3upkCYFlNeWCrrNz+eGYVsKNM8xpWaq5/MLNe1ocoRZNh7thh+FJYctixc475a
KGnNU2t/MTG/vtZm1byAcz8/fUngwIuSY6M5wc1/vEb7yAAtlLBGEcyob4t21j73OciXcaZ++frr
e+FRMhQtYMoTUJ1OAYzcNZ0iBUNFRjHeGSyVm1TvnevXRzm/NAkGKErAHuUAQfPreEJOh0A1XunG
nppvG1bWaG3LqXLvJr2NP+apXfzyMFjfvj7o+dSQ30ZBDagqLE8QvseDIqtctKLSjT0NGC/APTD9
7HqJ9eZYegVB8ZbQf6eDfmohNteZOQu8lfa4Hqa3WNey1d3RvrMb5xLE93xZUHEBZsohSTzNn48n
VE6OVyv0P/eemvxoF6+7Vvt63o6JvNTKe+GURHkOXDStKaQJOTCPh0psA9vrxrD2oMBzBdNfyHzZ
Js8QebrWTAwRw9Qca5hGuA5pN3ayLDJs7EbsVa9x242eTvX8JU0nD1nSwVybW5OpZlexM6SHZs7j
OZxbpfmFKXKcfnCAiMRXOnIa5cau1DSBjuTiiKz1Zer5wFWaCKpTIedLUc76wI53OBsczh16cKwB
6kzHs0SMvYpGVxj7Vqa/RdcYgWP213UE2UdP5fd5SK7nvMX0S7kQvb6wNFfGDrk20ciKBTse2C7k
MlLw1veGJ+zbxVSU74XVahc2wDME72R+NNm5BNBfYZzTSt2A+kq7uK21h/7kBpT+rfeFa/dhnHXd
B82Rcq8i2bubrV4E0zzWBzwG0lDY3SUjtfOVS+AKKGKlPtOJ1Nbz4Y/4lfytT5EccPcOHhM+hUol
aKdGULhf8s1bd/3K8ls3Ixfgqqx1PFRni7iMaKPtTcVNNwZOFjRE6Iq8PsoLEwJNDG6FCtuKLlkz
3j8mNMdq5yZ2aZF+JF2wFJXqizJVaTTZ3oWE4/wactYGPjHrWjg8a0Uj5JZ7fS2tvRY7SjjHffdg
a/kQxK1L0UNzE9h/kzZn4WQU9QWu1/k6ZWzq4xzcrFYqssfT9MqWkA+p232tiCzEozTeueM8X3hl
Lz5MzAsg2VINR5j6eBQX8hQWFIO1H2sgfVnnRPvezpptI7zswml9vuOZkLNiwFdfBkBjx0M1rTLh
Oapa+xk0Jjqh3BH3XlrKLwnLNswNo/xVtFn/NaIUGPtxbHuX1EpfmuzqYIvPJR2Hs/vCTM1kqGuF
R4px98dJSYY7dBXjLyymSyW9F/Y/Vy7CfKBMAGGfGZOI1kSWItLtPeI9g3PVNn0e+3WEyYyvOVnm
BMJLxs9Cpm1J8DoVw071ZNrc2a3mLmEDFqvavb5vXnr+BMzcYiTvxKknC8rMZwe1z9bem7GcKbEX
fBN9/lTLZmMK2/JlpP2QXrzVRPFmUV9g8nAkQYxoVKAA5R+/+gV/k3G1o9kTOrvBkKoRYPS43aVt
11+Y5UvveNVY4Q7l8UMAOB5K0jOhipo4+6GadB84k71XOhs9kjwy719/oOcILaaFSA0LigiEQs/J
WN2IaXkTjw7rqRuUsF+G8SkrGhQZS6VcPoyanGffWfpiP495OoUwaqN824muv5dZaU87I9eTS0WS
F84N1jaBFwUEqoenEKqhijvZiMTdj2prvheguO8mgGSfXp/7C6OQ4yDWiPbp6tR08kbtNK6hj/Te
3hn7CbhJJcW3wbLnt5/1K4UBvhNZNi/rBHFki8TpF6V0uVHKHMTRPN+PljZutcQ2L8xoDTiOL2xK
SmSmYPtWke7ToqCTmYvTD6q7L9xueBisJHoHso7OrVOovmpG/ec3P0FEa0ACwxyh0WmenLyVIhqd
cpa7t52o8OuugMXrdpccw1/YDjQ+2e+rpCb38skD7AdpxJ6be/u8rPpN5PZ9oAmnRHxXbS+EPC8s
iWdiGnigVUbsVF8VxmUPTqvw9nahDeFg0mqK8CK6cCW/NAqlYuiJyF1yrp6cYrGqtArERxZebjeB
laZeYKhm/+Ysl3yMbUQYw9VIJH58ikxaUhF/5PFhqXtrV4mx91UjusRreWEu4KhYBay31UXuJDSz
0Q5GUgP5p3o0iqBPnfw654S8UA579mQ5Wtns02dBXzrGBGenDqJuNmpOiefswSzdfglnDq3lQctl
Vfi2RXv8eoW6NKEZVdbPodQW+zBapToFmdCr+gOC5fp0j6kksAsirLYIiM1xp14VJZTMtzjlHlMV
fRW/wePVC7F28vhz3lfKVRFRq7pz3VEA5VCdio5KalnlQ4tmyaHjaEkxpLU71ff6EcUthBTm4ofA
0bK9Ew7qCb4Wx8V91ef9/Gms0MPPfd3OTDNgBoZ8V7cRaCAjVlLEFPC79Pxct7KfY47/5n2aWZ24
anWhWxsTEaPx3YR8leOrGjXix7FV0wV5Km223ylmqjn71CtEc51imhBBQBkRkar02aO1uMhl9nG+
GGpfQY00b8MYpKD5Q+vw3Xl646HgACp+Lq1z5p1LaQ1EAAiDzO6+5/4PbaOMw65EMf71Uc6OunUU
KD1w49b45DQSk4qi6ZCh3L0r+uxgY03kl0NsviuMadpEYyG/vj7e2Tpf5fWpuTrUVWD6nJ7intl4
gk+1fdanYtvoqNMmrWm9eVYr05AYk7IDRW37ZDdZ0DVUNCb0fRs7bSicrN7CRVPeWfWkXFt6c4lb
fP4USSFXDjO4aI0a3Em2U2aq0tutNPZ4LZkHvO68xE9AaX+OI0OJfbXH8Pj157jO4HgjU+ZgZogD
rBDc09rULL2uzo2BCK4tSye0nLp5AuCs5Du97Cx9F+u6qK4sSWPk6vWRn5X9ToaGkAOWFUQzPKPT
tiU4wtV/zvP2pZz6+X09ecXP3Knyr60z5vHWyfX+G9ZC9PCKfIonxBw9hFR6L+qf6q6UyrVXYBPl
G3aheCFr0gUxaNB3fkhsV+o78sV2CdMUXm0wNlNXPxpOGaMZ12ezFdR526cbQbGnDfvUEt1Hj0D6
d6QPzhdopcbgpzNihL4KBvH7IGnaXrjanq/Jk+kDV6LXBVNjpd6frC1N0ebehiq/R+2j9hs6bfvM
Gy3Tz2bP+mEM8+fKHcIZCf2frRjko9na9aVj/PTlr/U7QjrKPUC8CeyOr6Q2AcqFfoG3V7I83Y1d
q7V0jPU4D+Yuzy9UQc8SX7onBmW7VQme+swpOjoaDVLPVnp7LwbEOJIz+fBWv9kTrY5KaXZVpX+I
XS6B15fZ2UFBYgjBGgQLGA8oYOuW+yO1H4wWCgrVqb3Ogt52kpS0jKGLvHUUqiEgHyiHktvbZ0+y
dUrVytPsMKai/zoqovARLtY/vz7KWeTlMgpsCQ2gBTM5re5azYKFV15lBzmwQZ1SU29hT+ZbKlyX
0quzk4i8nYGoFFAxoJp2ehJ5oyxRVKPuUngYR9jT45THThDBwe/6IblwCp1PDH7rWtvintKRVjgZ
LU6qScR1HR/acaiDgSFv66I23mtl/2b7QaofILOpjzMpikr68XoopwlBPOwqDtkk6PE0bbkditF8
86pjFuglUpugGEnSeDyKQq2OSKfhJmyjIiDuSK5FFnu7t64Huhm08VagA+1d86Tu2CSOcPIxyXls
uRGHtfDqb+4CkdfPZJWo4eujnV0V9Ey4aZmRgxwwDY3jOVlROtrlyO2uWvHiWyUial6j/Gzr4Z2S
DWIHlvSSxOIL64KbELw56i7rDXwyZM+JZC95lx8AuNfXkdXR+Zo7pWB3ddHw+Pr8zk8K5AxpnnDd
rxzEZwT8HydF4kyxqcY1+lBCxnceOtSfMrMUm7ePQu9V55ZfFZ5On+Kgz1SkCrc8oAqLipbsvM3g
zZfe1UtzWbuvSFSyrShJH7+rJM60CsmC8qD3brSFmWJ/jzGR//bWuaAbZQKQWjXHqQSfjGJL/C+M
MSoPdjTleIfgl5Z3aFG+Psr5xcEoFi8FmhjKlac7dnHURReyqg6iMJZdCZ9r4835skW8qbs2FXxp
G6TC33VNaV8CwJwveRK9Z/MIMpKVynH8GKNRq0FOJ+VBaM4w3uttaWfvYcXo06HFjqv6NOt1/8Ou
Iyt7s6b7s/kCmimIFlLdOl2Nsi6klo1SHIrEHt1A1B6mcxjqvn2L0TynJ0RoxBtEpOV4ikU6R87i
xuIQDUuFugBmkVaJzplX2M6bD8VVbIH7i5sLidbTWNPISgH2vBOHql76LcUR+yCyTlyoCZ+XSVdN
B8hRCNoQvYCwOZ5RKjOjV5RCHIYsH6/s3My3iaNEO3KxdKOPtR2WJbhZyuNuMOExtRnc0XxfceZd
OJ7P71D4+mx12tprA+N09bC3C8qUjjjUuOrsxqay/XJMqo2htFGo5bTRXt8o55ue8WDrUzWk8n5W
xxDNbDVWnNWHSKQZJK1mxj+4uhS4vjQrklou7FUM5KwPW+mFyfHV1wd4PXGwGF4WVF4Em1SP6k25
qPLq9Vm9sAchCAJ8Jk0B3niaE5G6LO3cOvWBrWIEXE/GJqW7vfUK8I3uoqKA0HTx99cHfeFREh+s
Jc+V8UQR73gNcW5HCCquckSR7gURwpdWoBPBuhde2QsPk8oWFWz4W7gxncItNHDNkzWrzUF0lfo7
tStxX+Z29Vni5rfR6/TNqFRIYhC1uEtxQESE7iQucfV25MR26wPoXONmlc/e6pNJl8Ywv77+BM9a
A4zEuUI5kuOLiPWkFtm2DZDPmJlRhjE2Mi6aISDbgWPV6DkSJmlRqg/2DGfbG5Luus1qceEbvLBw
KCZDVQOFxgnqrZ//cZ/LXm+GZcnkgTNOGBvO61bfGNrYlzee0OrmGlUD5b4SqiUuZAPPzOWj3G6F
ztAg5fJYQ8BTtfQkSTMwQb11KBo8MxwuKKtGMBXdgzq+QeuzSa+9GmDUbYKYefu7dqbF2aljmcmP
lbNAnvNzYS/2b82WonmnTIY377pJb+TKTFKr69df1ekihLvAUuAdrfiKNUU7flD9CNJ6WLTiMDiV
DIclv4mV6FCZ8Rd6x2/NlNbBAOBQK1qzwTNNVV0TveYsWXVIhNSwdy0GDFfVt6YvjIJMM4fUCmUi
VzqZkixqvSurrj3gVGgHlqV4O5bag+XVIgAp0V24c04X+zociD3yeDILenTrE/5jqdUmoE3XneUh
rRVn15ncMYU3aBt4YUMwulOxk/PobtrWjgN9bpILp8jpacXwsPIIkgiPuMdP9W6KrpYdgVd3MBR8
ZoxCi7eKDcHu9WVyPgr7+FnkgVORI/nk7LAlUr/GEvcHBGrcuwbKW3k1lc14KUJ+bov8uXt0WO4a
FRHkEKiX26dxgi0LpfL6fjxQHsIxRzeyyd1Jb1Fv0JZdqm3hLtmjaSmN9iFp0ZpYQphLSMWCDOiQ
SXLVXjZUMHTYvUUdp5+ywVCXHey8bArcYURdZh4QmoEo6mWZ3+e2u+ziqLR/5I5afkojahN+2SYZ
tspu7H2d0X2F1aAqD4Yt7eyNQRGTpWxA3rvKFa1FiuOlY+QQFqemmg7CU77pg5nsEpHZF3b4GTtj
HcXlFEQ9gKHY5iejNLHulmk9U5kdNG3TTlZn+g2gtzlclArBJ2+aqIopU+ehzBtPcXUoDHb/LrNi
V24xtc7QYmmB1vkTsjZKSKPJGN+YGq0+C6xkti2NXaooJ9le3bgjRb+lPgyeS7Bdas57pexp3D+v
4//4Of1n/CTIAsDZV/Jf/+DvP0U9Q3pIupO//mtfP1Ufu/bpqbv7Xv9j/dX//dHjX/zXXUp5TYrf
3elPHf0S//6/xw+/d9+P/rKpurSbP/RP7Xz/JPuiex6Ab7r+5P/3w789Pf8rn+b66Z9//RQ9Rxf/
Wgz3969/f3T9659/reHDf/z5z//7s/ffS37tun0qvle/Tn/h6bvs/vmXYv0dQApKaKTAK1IRRbS/
/jY+PX+kqX+nW7qC/RA2WPWwGaYSUA3/+Zdl/Z1TnMiFUgoi7s/prBT980fa31lsUDE4MmirrR/9
z1c7ekf/987+ViG+LNKqk0yFBfp/Z8KqP7GCYNFvIPR8tog+XsCAZaSU0I+DRtcfcfpb8BsQ+iZb
SmVnVc4lXPFzn+x0PL75ipoD43R2geS6u0xVwngS4b/YV6KlDJAs1beDh7FfZw/dzkMw2Kd01oYw
wouvrQugLetMcV1LhEG7cbqfrDq/SRG4CpVezzdZIatLx8e6J06+53MrlkCH9iVFhePn4nn4KFZZ
AZPeab81YkxuKOp6QTo3l+Sszt8AcP41HeVFU7/VT0bSeqmpi6zRhvOSZjdOk73TM9fZDJkrvjmT
d4lRcxy+rW+cMhMdHGqecI2w6zqeWaoXaUmrrQ30fNRXcXEzAPMBoSfJ57t+JJxKDeVt8fh/D0rf
lMifWxTE/3rR/3GRF1lRysJM26AyHCVQIIX4tczzsO3n5soQyu8/NuC/V/mfq/o5tDp+fawtamps
LPDTFFOOx+tkGxtFmjeBuVRJ6ss0Hx6gihnAH9RKfs3oTCU+C0j5aDi15oURxT00P1zrl6OKwvNH
o+aaimc0IjcFivjOBtFEdIOYwzLBbUuVB+lp7c9kxHigSS2YebW+uB9JxSHvvz6ZFxYIMAc4GSvF
dxWkOJ4LgECtsJK6CZDFc2+rts13dHaW2zLOBZLaur15fbzzpb9q4QEJZIGQ9Z7WuCzUuhwVIYjA
UlOCZBE513qRqZu24fp/fajj0GddFuCMVrlflCn579TD1tOKyZWlqINxzgwfZe/synXpJb0+yknl
gmE4YunVwiOjF8fhebL68OlVMPxhGIRPp01We5mvZZH7YxoMbZOLtPWtPJrCKrGWjVWIbtfXYvE7
PbIviJec7T16NSytNQpDY4YSxvGrjB27JXsp60AZIsN3BxZoXVXWO1qRdSjTyQiBgGgXgpR1Qx/t
hbVBhKUMGSrVtjM9RWdshyZtFWCkhZEFBrvfjxpFD8wOR3ip2/FuAKYZFulFI62XHjycMyIOWJQ0
sE9JS9pcGij9M98E8BPt/MjDeTDRfSyF9dtWibVgRAXyfWa3+rt+EFPoZk7su5E+ha8vgZcePGsM
Pea1bnSG4NH6SOly1BqCvExloKTitswAUCdSIqUbe8rNomIQ+PqY58+dBiS8Eo5bigJ41x6/bLui
6l81Mg4c7D1286A3wdKp1k1FwyKIHCGxsMfWOxniS4nnC8+dziOYBKBEdCEpkh0Pja+x04xIMgbC
dvB9Ldv6XYfE1c6o4vTz1LU5/c+iAhaSJ5vUbuGF9GYZ9q0e715/BmdnCcVl3VvDlRUXhjD/8ReZ
MjcvW8irvOcWt4wKaQdraGSQjW75poB/3eS0Wqm/MAouwcjcHg9VjM2gg1MRQV65OZoyRbShiHEJ
hHt2YnE2rttppR+vBmonE8JOGULwNGI6q6rtTk/L9H5SGvvCcj1/bFQ2KW2auG4RGp6mhJ02Tm68
yCqoawcQZoImaQIo1FeH6pJQ6PnO4E5BhoAC8qpS65zUk6KsGZLeYCgFaaV+M9amsu1S196UmT0E
OMBjFFLEMr8AmT7fHCubGJkoRNA4C085BSkQY1npgwiko+Tb2YLBPQFBuh20cb6VHQrFJeGwb3eX
TsP/9lM9Og8Bt6hokRP90BslKjleKItldwZyPnkgFUfeRHEmKt9t9P6AWykiP7km053o1b7yZT/F
17jVGF8HW3jvRIOeD/hC1NremxChLT+j4JL6pluhrqNTGrhRstieN6ljE3Q0XjU/GWVjfW16MJHX
sRknd4ksY+lPuW7KXQ1m/SaXMa6vcJeqz+y/bvQTy02mXULWWQQxoJa7KieR2jgIUt3UKDh8yCKP
0pd0bAB7ppu48PJ0LeLYnEV2P/VLva/loH5v3NkkKsHQRvFnr00nkBfSu+8WizUEZmBeNrroQHsN
6qS7/mR2zWePJKLdiDqPURqANAsAyLMS325rr4NmGDXWldnXys8onazPROy18Amlmq9FvchD3ksq
fo2TOldOo5oflkwd0VUeY/VKEmdYt+lUFo+ohNW41qRq8wONI/fBbD1nCcsk9sLRMCYqBE7UmeGE
K24fjmOk/hyNRn80y1EpDo2eGA4yWHIqkbLPZyUYq0nqfhktQvhxma5nut2qVjDQxUv8FtWlcSOa
TGs2Wp00wq/qMblzKkd/aMHZzT7WziiZCK8ADrMqCs0bcEkSKffCcu8UPZtmfxloD/miiN30qh8o
RIUpkIR2Y2YRKj+edPqHUa9JDpIpUWofFqH5KEd1NQWp1VkGs6wHazPLof1WqloigzQWkvRl8rJN
MiB2sl2QXU78VEcLKsC0sH5fV67kSehVZgac5KPqx9VimltpdN24zToM8Hya5HFBLRt+ZKggs1sG
DdHq5zEdh5h7NMvK0K7RdaI3IlD6wC+m+oIG/zKGrdcqjwWloMRngY+ub1T9Mgaekxu3Xdn3PaWe
bPqCJpXpBcL1mt438LN4HAecOpDrzKbvTg2iyR+rrjkklpztGoH4GlhP7y5xsjXNZnk/J5CmN2qX
kExk6EDskt5uuiDpUaEKTOQJ6hCN3eRaFVQQD7XVOF1gplI76IUXp5t86DLPR5pxjjd9ko536Vjk
v4elbuLA0IbiS2Fb48FewG4RGC/0nGiTxxg7AkEMZlb0uJ0Lg442MtjjfqSx87CoStNvZlevr5PS
AKQcS7UHTjd6w9azpxEjkM6xf4zVUL13sTJCfLquNAz/SM+wAW17Kf3ZqtJf2GBodOqbpoI60zb6
QRuFa/oqXkzxxi2SuQnpjNWFL91muu7jpfHYnZNVbWg/KJMfZ4n6mwdPwNV1tbWEC7DO30CSUjVo
jUHBxaGHwR4uMNrFxsoNuw+wVVDeJZ2rVeFoRnEZTpWKzG6ZpJbn60PFXk+s1LxFC2pAo7avesyx
THsqgq4szCbogeN2YTl3KjJoljLGm0oprNGXXT3/yAxrNHyoZumhU1woxV0vx85PZamOvu0K+6uu
YLbtZ3nRVmEl9HHjFE1jBunQeL96refLRkmqfKowbvxQjiQQu6G24yQY6/KqVtXoft3V5s5GpM4O
OJ8QNDNr74tc2EpAR1Oh+XgAxoiU1WVS+DN6WU+e2yULKaI6vmsmzcKqC4sy00+SJmXtjTqlAyjH
4mMKcgZcWS+EwkLV5S2saAsl6l4tbLgrrf1BViNngj1VKIa1yDo/6N2Slz5GytYvq1u6bx0ZsdiN
g7S664iNHWqxmlhBZwzkCp0zT0aQ5aK/t6u0qoO4q6Z+O+KdqvuF6wxxMI6TOlwnUPD2OdwVydbP
PC2wnERFfdNaD2nMHbNd4kRGF05FbHzRx9b9VM+R2u2sGUietzhNcW10Y5NvtFExv86J0G3syUqr
3ZS6tlR+nPTNHbwQJ/WrReZPCRLEd+zH+tuqVfrTznQ5hpYUqMKgujcWIRr8w7tpGJX5HblYslfd
Bp8Y1a5a3edgxuzDUlpamkqtf+vzFqekBF+yfQbHr/ehJ8xVAJ5OvdN6txhATJYy3w62JWEAzubk
/uZ1Igk2dvj0hBGWul2YlyZECtnF+q8siovFb1k3IdYKzgNY1uLbkgA7CBNFm/JgKsZevRHUwLqg
QIAr97syG7+SAeYR98hi7ZcKLB1ntlOKKwDqruqn6jwUAf9Xqlyw7XRb5y7KWhpQgZ+D62XFJprZ
DH7e2BHsy1of3LVRQH5eDmXsXLulaC2uMgWKz6TOynUziHnyATIuFGI1YYggqRUdPHy2VLeZPUp1
Q5EsLfhCCUIgg7Mki49HrqLsdFPk+yafojls2rRQfA89lIeZ6osMpqoRmQ9ztPjC1dVx/o74QdUU
QpIgq6Plh70inzes0Plj2auYqE5lyyU+a0MdbxdbGMAvhGrGHJKF1/KpLTp/KHPYl3lX2k04V056
XUbSXnynzJ0ftFZzg5tgrHM/MkcOdy1paVvwbvVbgcJ8G8hinQKVkfZzY0I8CdPCyXM/TaJJBJ4y
synBS7t+J8Xy1bAX6vWGWailb86O8bscolIGelIjoyHUpSz9XimqR/TPlAzNY+H+1Lw4SW6X0anR
t+ubMlzi2bw3F6bgd5gs3BJhtRO6AIP202kc9clWKiN0VMIoX5VD9DseXOH4OY8q39rtIg4t+XTi
A/uvLaRy8+g2dXvjl7GM3aaokN0u+9naR8mEEveSG+2hyBX9Duh31nLhFY8Yh04HN1USihlp1DV+
OqndxoOwvi2zlktGNZJtjlbJdSoy3fcwJUPKxqiGzo+Bpj6JOl0eLSsxP+HnM77TnSaNqZTKNtlU
Ti8fRzmXVtAkaI/DprTsO9OoTHmVLdb4ZVw08k0enHqHboKOBXHm9l8GQqXvU+9J7TpplvxTBPWa
c1XnusGMpJg3KAR2zW1jOdlX04qoWXhNJbd6kw88wyovMNgbiHZBIKRsLDUv+pu2duo4ED0VqNBd
fybg6p1/R31ZEhppRq0F2dCUVDSyQfu4iDkywqacly+NsFFGlHTK32ei8Wy/zSfy1Z4l5FFynbz2
fjLHCtu/SDifGpjMla9P0rZSH3c/kQRSi6W3zaqom0IqY9H3XjfaX3KU+SfauGrtF1qv14B9hXwo
k7W8g4+m9ZVF63xK6rG+4Z6LHd8rnUkJtcnFY5ugsAF2jNDh2t4VaRM6I4bDvqo3HeqjWV1Hm0wr
Ysv3EqTUbtTCFdeNVKd0p2SKASW50PWvyuxwIdqlUhtBoyy5w42iJ7d6ohqt71i5/oMyQQ0vVG1T
b5N6ZfajcSdphW47G0RS4NYp/ZZN+s5cFSWRZyi8e7VvbO/KlLqIfXpO8mMX8YuBBzvwQVsQ1ezV
Yc58ib/Y4yws/Z68x/tVl+r8SYPbv4RDlqqTD3U7JwirnWUmBVGjx6gYBtPnIijQky8UPb5KvbH6
IFOB2mnh4JHLTZUY+yaRphZEbpTBchpjznd3iMeHtLLxdJ2SmWity1Br9HUCAVzELU85tFlMoGbj
JX49CDR5fENR8l9mrhL2Ld1cf5hhPjq8J324wXF0Vn2YVW6Oo6aVervJycQQDAh2Ngioo9kXVl69
HDL0xegKSqf+hQ8D17XQ9Aj953SlX9TxoF27sW1f2aKQuylHRtPkJsmDAQbHFYw6jTfT98NhmhNi
9GiQNWXZSZp5qOpy3mPWNAzBrFOW+WAipr340ZKMJTfJoj2ZfUZ3BQkRx6/BCnS+GTfUzqcSf3Yf
sj3KD9YokvFK5OO0kWaXThu8xmk4OH3TP7YtprGBOqg804jD9IlOpAMBqkcDt0ZTpwpdp0yVjYCL
bW9t9E+dEM9POhVWXmFn3+l5xVpqI/EdFFQR+W2Ur06abe1mgZYK9h7Crc5d1sjc2DrDNHEO2Knl
Y7wwoWeqtVNOsXktxCmzqn4w02i2fBRvhBEsbk8bo5i7GVlwfDbvHGNGejqGx7P4uRz83OC+Jzbn
p9FetHA5jRRjeLJj08hIfhB2JTLGec6f2qW9AnqOBiS7tyNMq4vmZrCH6RPOMOMtfga54U8E/Ne5
Vs+5PyCIfd1UA+stKmrzvh+m8QYqlPZl0NSGNIGdaRDiN9O3CLw37qqu2myXhnCQDkKtb6XVdC1Z
HDf1BvGF6UPkKE6ErHDufJptWxn8SbiaoOIF9nmj0U/BXhqSgh0ohAUCPdVhujdndJtwJjK1QywW
66nTOiL8JkoyvzXK8rdndPJnngBmf5/JpX60qqwnHHSymMpWlHZtIBpRlx96WRpfezhJTuCayLuC
D9G6KkhbuF1+oko2TizUPt8kXLlJWBmZ2oQRBs1fZNea0zu9nWhIyWwCKF1UyO2qBjXxoHCU5mpp
MR0JJla97cvCMaMNEIFZ43orER7BlTin5Ysgj69Mc/tZmXVvCHn3/8XceSzXjW1p+oUKFfBmCuB4
eoqiqMkOUgYbHhseePr+kBUdVaJUYmSPenQjMu+9IA62WWv9zrjFsgcarzOSR1sMXQa2rnfOGczP
tSMMmSUvXgXyKuiS2iD03J0oKn3O43Ay6uoTER6Eupb9nH9ThRFcz1nVX/VNPYGlq9ZdI2abxcuE
kez9lAjtB9eCyEI56bp2ssYcxH4qR5P8WwrX6zXZjpRJIDbbUSZBGupy34b7qxr/YCqvewm8quiO
+lKlp97q5u9BsFjkti3t4Madr6VJvDYGcwU8pJI3e7B0PlhdVXgRy9WKZuUXPWxzY8p3nlj5QZWh
efTLCjdeO+8rhRNqnlh7LsRAj5kekqTeB45/lDjkYrbs2PnryiZ24kUbyqtCS/i1pRzTG9Me7Z9Z
u9g/utRsL5gee+OR2o1mbp6C9LO5es6TWSUcF64ohYgaWWW3C7VCEPHhii6qVCVPm0+YG7qZa/+E
JQBh0OpQ64QriIoVCvpe7YBrsM08GrqNHY9dq58ZVjiE2tTJ2oaDgeSfKU62nGo15zadJBbi+zFT
zRzVMCVxi4BLV8T9lI81DaSfkkDhtdplttOeN0xkxjGUjjTOms/NSTXXfOtNmanYqZOJMMx8/Tr3
fX/VpYv2Vc2l9rXYuAiRPZM0GsklqKxzopRFgcAl2mOV3LTqnGfDkuxpHptX3I2Etx0Fixk12Cyj
WmzKxL+xjUp/rNLMWzaCZsPcoWz17/3s22VIpzbLyDbW9hHPZK88OP1kf+nYxfOp7JX9Y0mn9UGh
Mk6ioLBlRjeVuA2rz3B6wpWFzxRG0YGEBcOZS84hzD8mKfkJg8syOKQQVOrYqgfOFMk2QCdsGAWL
k5Sw/DRZo4/hd75lB40SY/fWdI3ItqWiJK0G681zM8ALsyZB9kQupjPGXtNm5y6vhiaqWvKVwqou
PMBsMeteXPUI7PfexOAt7IgVOwxFsGX5ZO5Qxm2pqxsgMKkB6pWLc8Ais/ssiDy+VanFiFrPGymY
A7mVvS8VcxpsOMz2e7pQaIYrxR7u2bM+3GOkr8nYTfL8C7gPnWk69YF1atnN3DG1qTMEGZpcnSWh
DwzT7Jb+MnQ6w4FMw2WDJx49TH87ZbXzlhqANSiMF43LsBqyZ1P2VQAcb7de7JaimHBbWLSadajV
+cFg3PcT7My/Wintu5B9Xb5xxc1XnVG6Mt4Gk5KCY3IkCz8TTgzu5ewS3XGr2O7rMiCFyhBelLq2
uFNtQWWTZKavzsxSsgsNxdKF2kBDGanOdtcrLV0nC1UpM4UwH6FHRUETpJT38xgY+ePMu1V7EqDs
yBi9Lmwx+qA5svzBjhJrlNPOXczxjft36PcIBuT1nAssCcs686pTVhcOFZDn1s5OQrDNo8wtEhyz
svnLfzglacZVr/FxmSXeNaNaHyY/6W/+oxL5sqKgAOwtYNGiCJWYOBTMSPZ/BzO22f67wTELwgJA
hw1rmu95NK5qO7FiJABertkMC4bqStOsIYYxYV+lnTPTe5spnIY2OIjM/chf7p2ybUNLPYwZ4M2D
aiPOfC+5shUqEVFmKgrsvpgpBIiomLKiPbS2yna6VoiTYap0XzAajlM8FfbIwpZ/C03wR4Be6kBa
NrDBe2sKjXTC2kqcJlrnwTynajCYVZMAUjhz9YGM7jesZXsUvp6b8h5A+j14ZA6tq7U2J5zNeO9i
59jIKzk0p79/1T8+JYAFg63KJonZAJL/QU3oHNkZyqPcx/pw3RV9rT1Wdd5+wGT8/Skbc5WmwkYD
wwRgQ3z+x1N8axRerqh0lK3P+8oSJq+Fq571rz8PMNj2i+FyiNz1veFnJQthTbLHqIj/0pGU6vZc
JzZzwh7L/b//cL8hRxuOgt0m6CbCeF7t11fCpYPRh9ogbAJFzuvaTZGWFNllU7Cf5IoAZ/Daj/TQ
v+FGPBTVko42foPf3otWLIj+jcGNwLCbTm4YqdKnTLmH1qnelDCWuANtjQRWx7u/v+07B5F/dh8/
KoARcVJ8xve7X9fENltk91mE6xphgu2LhM7Y9CezXp6NRreutNlkVuZmTdg27XCpwWh0DHz9BjJg
8mGm6Z9+CgzVDHahg5zwPeecVGbQG7wXIy8pO7p4L42R85ZEaM4inOb1xzBO41WpWV3UrVkerlo/
nrC6Ko6BvcV5SNo5NLTeRS9b9aarVTy4omCQYFUfWRv/tvp9dte2t2AOA8D/RscvJl34PfZZ+BPM
nwoykOLF0vPj3z/Rn57ig2NCNCD1EGTx1wXpCMxT3KasI7s0/euq9r7Mmdbc/z88xMPXFnzdCSBa
//qQcdi4pkNBK2Pl9nEyFPTutf7IbuId031Ds6H3QV3iP0nsg7Ty62MGa25JgxUV+Ohgkzs3Mnjl
gLmi2NbCDkggJDpN37udLe8H4p+jtRty8ieczIxlhg9t6Zjpxe9m7QmrBv/17z/CO97rf/15AeLy
TSeJEct7HaY5zqkp6IqIrnJ+6mmiXoZGPbjTWl8w9cnOuNDV0eoMjEO8yRvwlbCrneEN042bLDKs
7ZnxKTqs57//Xb9tCX61f7IdIEvB+dHfkX7bYFhgr8s6Khuj3Cd1ynRrNJI4KN38vKrxR1JU5d5Y
gu9/f+4f8PrN6ngzrMIhhmP3169FK4LG02BR5C416Ch8ikjB7HXSy4+oAb9XAawI9DMQ+NDsYa7y
ji/IlHfUVpVyk+Ql8GpT6Ph4LNYOMw9r1y+5Ho3kddyg7PNunGAtwyJYtQ8qoX+iAn4phfgjYPYE
+Clxa4Kk//rCBYa6A1VqFY22KSJImOaugO0TenrX0t8uGX6fc3B2VlG+BpndP+VmQQqKWyYnMhqb
n0WH56nvSfOubDcLW7NU7qNcmGNJi+Y6NhoDXK+3vecZ49a90Yq2jlylf8RH/cOCwRIYw4tNPU+a
5LsPV0KEmkQzVFu40fziJKn/IKihd07vVA+rJ7RnA6DlWgtAcP++ZH5j9WFSgCnOPzcJq+Y9RUfa
et/ojFWi0rCHt8kX+gGHAPMB7o7+oDCe/2Br/OFwhPHvwiXZHBzhg/36xSqwV1OXZhkV8AkfoLYN
t8uW6fP3t/rDRkA/T/4znDo4Mu/PBWgdKHQCPl0llXok3EpxYiXpLU4pH3nl/GMf9G4Ncp8gd4S8
gjzEebcG556QQ2fAk63tDRkZVkkuUrMMF2PUwLH6BOBu0g0m+zp7JTWbQzuVn41UXFGpiIs5qn/9
CwMi65DccKSi8HrvVcCILcmHsSwjWzOyg93B7Wpge3yw9X5fNxB1YO6yejgG4Aj9+h0DMwHW1rD2
SYo5fa5aerqxDaZjBWv3pq4Yn/zbL8rzNl0bDFR46O9NhG0txzTP5Hm2WaX7zgaMYBwv9siM9H+9
eHjUFrew/QdL9d2rpcxF0XU16PqHoT05Gylpzf355KQMV//+Vr/vBp5BCAp2fzAjjfcquiAH1vIK
VsxYYHPjlK59kKOhffCUP34rNLksU5hVtvvuhXxD6vk88UIClJHP5LSXiklQ1M82GJ2bjx8UQL/v
vu2t/vt5704zb1Z66reKt2qH9VG5/hhCLs/2EjnRB6/2p0dZ3HVctGikMJf+dRm2QScmjdyPKGla
P7QRzkbIctuLNiT2Bw3anx616ThpO1FSYxf466MSpMWzMTJZJ+fXPo19LkJrLo2bWv/QgPUfRdev
ZwqUeLoKH7EMpiPvzWNKB5/4sYdYUBFz+KZwST1ggO7fkeZmZfu6bt0IC/mB62wF6+7aZb+V+3eu
VCLKnEaVYaWEH/fwzQFI+kbFiCuMD7bk74t3+yNZVAY8NpyhrF9/EL2nbmwGDll3zpt4NoTYJwya
Pzhofv/ZcSVEs7KFZcFhfc90ZHQPX3v0CoR1TXmQoixOSrlrbOeO+uBRv3WS6JK4NJCyQFqibX23
mOp0cAvUCAUg7VrlMbiK93nGCQ80vMexUC88I4lGf/moiv19f+JEzayL2He8kvT3PgsiWNbFppiO
xmVyRVglCbF5ntEfSWe78MPXD3z87sxSX2+QkI2XBdX5Qcou2TUePPEow6j5aTbyO90ZvU+Gmj7K
1P79I8B/dqm1yNilVnj/yyRBPzd6D/ugNf3hUdOT+nog1CiSifYRS/73j0AKJZcXEhQOYHrrX1eV
KnOdhj7NI2yfgq+mmfvhCHo9x5Nua7HwWgbti/xonPT7Wg62ip2bjFMSr8B3FTvq5KZUDSTlWtnd
kz9Zy4Pfrm77wXH12+huYwVbmATqOCThvPPu5RpHOLWfz9DfGbye17mE0jYw/4Rx5s8bdw08cZz8
6aQxrw2DArD83144VChbuUx4B9YJ5rurIO9WI0B5l0XU0sEuwMxtl2/Otn9/yh+WC4MJUlG3RgSn
le3f/48pEwclbLSuzxiAW+NDv4z3aCLKL07BffP3J/3hu6GrQceAloeb+r2D26Jw8pu0EeKHHoi9
aMrxzdOD5tPfn/KHNhjOONIFmPuMe8z3McZr3SDSKYYsmrV22GVmD3iS9/4ce4vIYmwEkx2y1iW2
zR7cqViG3exO34yciG1EDSYumgISYbb0EdbPHxW7f1pULKutC8MjiA7i118bWguT3qkDyk1ld9vB
n4qqHHyDlqEAqzNBjU1XVPvGLeDfIZL4YFH/9g3+cdOn66e4wOzg/eHACdmKwbFEmGVj/iS1IL/2
OlF+8JTfe33qa4okRhGbhoOq89fXzDVcBrmVZYRzpLlAySZxNZsEjD0yPQiczXP/GGQ+lBkDstqu
lOurbcjxkMPL22np0O9arfCeJGhM/M/y+FeK0/9VR/qL9vSvutT/DxWnm9X9/644DRGcwjb9n4rT
7X/wX4pTy/xPyjH0D9uVioXVZqv8X4JT0/pPOjKO9w1JYG6zxdT/X72py7/CmQyJMJcwA2quyv/W
m4J2UPrjq2RQ67vBv9Gboj22WC//XWNxyGM9i+HQpgrZZKDvTcmIc0/yFOuPGOZJbu/StqDBn5V3
KIbVOyZdAzPF9Q6Oj76zHTT/5AACjROoXChpES6qSL1DZVdflQ5nzwhWSNO1w2UMmy8gDDcyG7ON
EVYE4dDp9xWk/SMSlOKR3DJvhycZachje2Z84oR+pg1hp7fejujvLiy6QYudJenOfkWgwdgnP5t6
HOJqsPXYzqRzcg3gl8DCJSVb90ufwiHy+2aFtW4MUBGc8n5ek+k4ls0L7gX3ichkPAJ0xiTXEku1
fnbyyY6hHehXnjCJerCSbq97/b6aWuKsPXWn8qw7oZYB6fMqGcJGpxTxvxZOfy2JY94ltfdzCCC3
OKNef3cyoz36lnosAArh+QfXZjHy58vlxeOVG9t47bc45y7wL5MhvmROMcELHssbEw/IqNLlcJnz
wQLO86TcM6YbDvVE9ByUi1UjaNh06SZU9tnwhQqXtay/LzbRqVM2tUfp2N7BH9crowECxUh7ANE0
6h1Nnn3GtbWAjOUun4CzlnPCtXUqS23wQ3cKTpo7OG1YedjSDXXDFYxV3ZPK7e8B1PpL73X1PsDW
4bw2ojmKNXh1tPW26iAIW3aOWhiH2RBel7qVVavvtBl3/8mh/HJXLEl6o72boRhca179talx+Qih
ggenRdV9LDsc3WdB7EhKSodViAEazTCGYw0U2+S5A/UP3a/q00vaGl8R5WpQWsh7sGcCPlbYEssE
s1GT2iecD/q7zA/ar4ZerPD6iTWTkxIXMPAGKo+QU4hO5KD37mtm2DHOLZS02lVSGLFdqDjPwVvn
wdo7TXc1wb5Vhnsla+ecVOUz0Zkhq6hQdRuO9nrMWuNp3oTONiCyKiWqDtWGZWIfR3REt2WVQjFs
jfUo0JzsdKeobqs5HaywHlqHlR64ATvO7j73JCT7G9cRTkM6qQtZ0uOnZlhPgp1yyHubtrsRl7Yl
xdFbDQAMlYXZYB7GduLXg03owwA4doRl3GJZbX3LNJaeZjGE7pKh29nA3Xsb7YcBo4Sbtza1/srQ
Z+sMS8hWYdAqb4fxV7LDuZh7ciJuD85qms2THXXWmF5nwnLviQLHPjCQ7vcpX26Cst8NWXeoU6uO
q0IzYuhfY6w7GQQSUbi7wl3LJ7tGOl7WSfulb5Lsjug5bCtMZzkTsww/bZRtNFnDfMjXwcOhYhj1
cHX6+c520iuvM4fHNUnM0AVb73ZBl30xRQd4kvVHeHXngvsxNmBPHmyAPBjKPj3eOBTOmax7Rr/r
BHuPzCOZzGiL9QStw5j1Z8t79Ui5uYyj0o9eiojYXNr5um2HnqVENvzes5sqHow2DwN31e5TsxvC
fsw4WaRZRXKaxa5N3SeXPb12UobMoQ9BXopTMno71G5DyNX94NbGGBH5rUVl4FT/UK73C/f5ocrm
BHhao+KkGjorQbUGA8VwbupGaA+m5ByQmSPu6kbeeCa73mFi5qeudpPJ4GczLqzDJCULIP/qtK51
vY5zuHAwXOve5KDtIag8E6NzpfkitSINhnWozxU2pOMw3I4Ql68yp+qPckawBA/1Jtsc+IOgUzfS
d4onw4OjrRmQDsnFhbGiNdO5DbxmB8TXHCyrM65WCuuDzs3RQPO1891Y9oMXEg2JJqCwYRZZAYSj
xesgxiMwgmMxFvtCdK8dLGVzKqm1jdsygJa5DECT66ecEz9pvTPd1S6r3MgIxp09eFxGS5TBSsv6
JSpnifYOGH9wuzfGOyGObvzZ6ZVIQB5t8wbx8l0SpGcHPizetmzG+h6/mnanlkU7NAZH+IBIzOqH
FziFt/34PNny0SmCqMiWe3to+2/1YhZICPBsFbwbTr13iVeHyP8YImKvy3EUkZv+Xc+aU2a8YQlw
vTB5CB3ZrzO7K5X3nrR04phr66pZoTfpRQ3yYpkDQepziahnrovTwon7ibCg73VJUhwa1CfRzNPB
UcGI9BlmWFhN5kzAjRovm5F+mCEO2PW6/MniorhzstyMHdWkN5qmlzsTqUyInAPePJtHe7YhtMcZ
xeitUUBkJaI9miAVhyU2uJel6q9NKVwAq24inrTP02tTLeRWMIRhrrBMEoav8h+a2k9eNTc3Prt+
yv2jMq8/4J6c6jA1vfR6toz8HFRCXa9EPHzpM+s494v1JskHjZIuc9/a3JJo9iSLJpi4+K0Z1lnX
m86R24bzGNJrcGpabTmqqlC4lFfBzeLpzW3XZRwUMq9LdqBbHXJ6Upbb9s9cE58NBsdhGrindgjK
JNwibXCZdNDEdMupRHATchScJb4HL/XQ2XGdzOlxkZJ9WbTDfds2666DWpn32vptXWev4FBibj2j
hbqSyA2/kihs72vLf6zFImH49m+CbAgYgRJOD1QqBD6rcUr8Ru29GicZjWySt3FE/cHC+lo7hHTw
iRJFNeToJ5UW0MRbx3+AmO7dFDTEiNBW9wi/80b48qUUZn+am/WlcspjgR6YvTDoYdtiVUN4mv5p
ymb91OdBcRyWqtpXzlw/lyW+rgVXMR9dqmttGiFbF5C+T+sw+VcznPOd1nCJNfDc9ukC84sVxKSk
6terpC7bw7TKis2EviSoyrDPE6CqYZjc0A4Sth0sWUZoLbGWdfGMGX+Yo2wqsWxIvOU1hYL+UgVp
S2apP59F7zbQnzsolZ0MkjgjfPA4BA6COMu/z3tPwn1BNTs4iCyaIFixMKjSA9Tj8nMJ1znC8rSi
4y/9XTriGtgpZlwQbeNUP1OttdddoimWoIYG0XautR4gc+3lE9NQYumdR1WXX5UcH4t8k6R4+74f
7wrGQrN0xV1iiPTER3RCBhIyNoxS30lI4OuaO8/D7ETlki4YQdbZN18l2CY6Q3XGWHa8qzsyJhZk
TFnu+ESTpP1btorpZu3ITkUfYBQ7p/GrqJDJXY+y5tnTbOfJwnTiFuA7DaEvIa9gYhTi3lN/KvgV
r7CF7lEs6iqsRy+Ph3FpM85EiKoOurfKkFrcj2L+ngtfvyhf21urDZ9VQjXLRPktQYjSm7DI8Pja
44p70wZmHMAwcN0pMgkgrfEtCp2mecBs7YRI+UudIJodEFbYur3rXD9KK/uMpcmXdGNDO+Awjn4z
eQ6l3JwcdHe02JlUuuhVZZgMOIrJejyWQn7OXHSTxLaEoxrup2GlUiu7M8T0M2mCsS8mEU84Ah/W
dXjwG3eXO8W+m7Sdqr7pgxd3Ur/A2kbGZ8n2a6n5X4danGQB3RydydPolz8RlKEpgIVesVuryb/B
92MCS9euq5HMF78/g3btZJ3s1qp+zLSUm8JAwLYaYS3Mh2RKyh/jVLgxEo/5rIbBQZA06DtiL7JL
p8n6ppsWZBC+HWepaMIxQ3avJR6lkSe7ay1xUxjJ7q2X6C9ax9U7lybODDZ2WzVnHX9SWhwh8DxX
aasY5nOKrWCv3MX1mVHDoVyVHlbOclfMm7ilOHlNSsxmRbwCU8oYgmpx7fW+dRyb1LhroH0eK6/J
7+ZV7okVv9Em5yrv3O1wTPT+HkjtJpln9AbTbB5EKXMWUjUdCsNKHspy0l+npS32Kx67u0wffsCe
VLtqhundyWSIjXYwuRlIsF7yYNkFmapQkDvWbVnCYfCH+7noy7BuMuMVRVWzp3iSP7I09ULOm+wN
TdvNDAn9hBTUCcfxWa+y6ikwmv1kZ7FbyYNRyaio+aO2VConN6bIy5v5pvTUd7cymp1ltf1NtXKV
Wogswiofy13ruD+kUVNrjXUQ6Y2zn5TlXS914Teh3Sjn4kBlOKdV/UMMnRevy2JeB1by1EEwToVd
R+nQvWXMkM64Zls7CPOkIRn5tdlnCeC2D4W2ZwoEB9tuRSTA7XfF4pavvq53F2ds0/3or8gn0mlH
2WlGQBnydu68/eSVrhZy75UEptpH1NPXrrdOj8vS3rs+8lGvUve1Ix9lIr94RU/gFFC5SNI3R8L1
SFDJToStall95n6ToaYP6bnlCr72RwoGzqP0Iq0EdXvXu7FeMtmcs+JKdFRtqIrWgz0anH+Zbz2L
doZGQLbUa6Ws/qW1jdjq83i1tDgbifyiWEVGvaCNcz6XjLYiOp+jPVlHnGmiamiDY8sFdCgcdvUU
2COKgfpiT8nTqJR2nv3lHtuhN0im1U4v/fzgjs3ryASJ+dUP38lf+2nqoma2vE9pbup7x6GE7hrO
IoE9rz3U3GxpOV/pgBLklRR3GgelELoXMvc7GtrrWCKX1sa9M9nuEaz3DGH6zqnc4rWfR3RNZlac
fBuld4lkjV/OcUMHXfcxxbbzExwHERpO6+9dq7+0Xc/i8pAqq8bQI8by34a0PVmeKi9kbSP9X4t5
h3ZiiLJqoKs228cADdnOEV0Q1mjf/EkER3/03WMeVNskMCBkJTM4XIMVK8HyCaUG/k52c50u3hjz
PmeLzOPBrtOo1cb2yIyizqOUPu6yJi4dFfV9hYEkoh6D7Qntvs18+J8lhXJpP4H4F09eZ3TUX6Z2
6qG5P9uFBzvVc1TcdqMX9l7J7sZsqYntFQWGPUoD5ndBU1oYDqz4Euf2tGFiSfRDHeN9voRQIMar
mnv+R7CU2RHlcBa6erpclY77pLyqOVpmUb4xCGw/5Zpr7tSaVj/a0nLPI1KOvQfKGS8mA0nE1jIm
X6KMLdMSHDpWvq9dEikUATQvjVUOr1CMkPCmzo/MHPRTvgkI1tpTey2jNcTzI9nL0tfCUer1sbPL
4eDNXDvoSJqzjvHBXhRWvlvLdX3L0W8elObiNLI0m0am0JoHPs0Yd0WAdlekTDIXdx6jYVBaqFej
94iqSIWoAeQ9LGzrobe8tI0JwSuP/Th7+4XcLL4M+h+4l8OdNarmjgbcv6qhVod60HsXEuoIUsdV
Jcp9gpuWbDbwAeyoQGrkBZps0FujHfmHm3tCkah/Gn0jvRaFKRicePl1ZqbxUhp9hLyrO6Od9SWP
LMcvauQz9HOwnGy91k+L7jymhTo0rv+T1Byf4BQI+JTznKzVjEhxqMxbs/W4sMdptnc9CXb8gktP
x6zW6c32VHOghKlC+NTy6LVG9jBI5J56eZ1Mg7rRi8bfWXXOwky8+TDVvfFdiVbgCIHv8w3iDDj4
OdQ0Ovu5Kx7nYn5DErpiM6OSx6KzUNcs4LhxkIgXQyM4a2NET7FJW7218/zpUmNMXNULg76Oocss
Ju9msWsrNvPkxUx9QbntkWFEg3MdaB6TZfxBiNBAo/kiBpQpiduPHFANP5ud4g3RoFUX+ptwlppI
0kJdqDcZndlr+to3xaMUy4s2tVeBEAZjorGM8YrpwsRdzghQ11jvPItSdDRQE6lkPS+l7x1HL9Of
/VyzgtCeDQTcLbqmk5qKBHswH/mcyJI0NpBAxvPC0KIfdR/J21A8W1jtwMcoDX4xY720rO2L6GV6
myf2TNiRtJ79Qr9tVbMJExrBuaxwxeOY1t24TzAV0JwGHlkjzKtJX0cW4brcOF6OHgbzvPu6VuVZ
Xxn824lm7WVgciU60KzYD/0PZjMiXo15PRPrZR7FoLVxpk0XN7O0g65M43YpvRufMlRV/t6ykBjV
8yw+NVX9s6ZMiwWuBykOPTnibYKAD+1qZjtkJRqCl2GiViMipjU2Deg2Yg7dzlKRqeHaNXc4VS+B
QSM5d6E+1ekhr5x0itLen66AAfeidUXUKiTQFu8MAwMIp7AjFVgpu6CZHwuMTK46zKH3gyaS02oW
0x4xavHiZh3cbGs9trgHXsqJqFJK3ztsdG5w5yg+NU5Hv9SkTE6ayT+5TkHhOXvWtXCVdTFtwe05
d/q575f5OsW5+LZeKCRpQknGJvYmzsxEhLndHgcNXSTuIt7eEVBqjXJ8hQD5Hd/ql0KmVLiEmKId
eTGg4RwbnIc5ikrE6NJgJNEhbT1k46DI1sF8wLLl19nE4lp8Im8H4d85mSCC4IiDB0y2GveoeU6z
6tZ9nc8+3IEgOGACW1PpqXt0FUyY+1vlVtc6ri5TQCW84MttK3R9NlMWYiJMjq1m2Lnl8JklTe8o
nfty1PpQBPoXGrNzMFGEewhbDQrl2k/rn4wvGAfDci+9hLpVJd+Fy4fAvGJfSTsICboww4kT/BnI
/NyP9oPuNKjw7fwnSezBjsF59XmT+oVYiqjYXQ1EaNb8ZlQZSOCUP6CXHFHMiukZX6/8Bu9Ykt4x
aQRiJSQL6dxLwyRlQmeo+VVoledayy66xg8ZFMFPHFD3zEYiLV/NSB9cM1xld4GW3dLWN+MNlkBu
DMZanq22RTTpXPmyrcMgG7RIDcvjshr9bkmWL3aLMwqdxU+j7fZ1oYtDCmp/VSxmKLXJP0wMn49p
VqnL3FQaTEp5XrxluF66cjpag+RMweb9kgceOvJJfDeZbU6CODbm4Z8SF/ExF6hlXKaye6M1N8Ii
Y07Q5R5XyZIae+UsJIditxPZY2rftSLYRKxY1DSxpTkVNkeDnreMa7PmG20woh7L69Nbws44cjAE
sjq8HvR6343tMoQo9YlgG/MBK5sFVU/55vqbnUVdZjUCzXqwMHO0Ep+MkgXiIiPoMZnx50jXA8p0
ja5gEo6IVpyPvrt9QNxklmj5WeAUs4UNpv6LMaKCw3HFqL+h/A58vGjb9K3PqvlsdskUjZqBShHV
Bz19XvWfF2cBP1/nr1DtMBvQg2fdw4Q6pMmQZ1+zHhxM9CiT5BVHBmM2cNQrndYEK248XOzZ0g85
7DL2ah/cQL0oH6cql5eVNOs+1PAd2mmEu8ejGAcmxPZKo5Nnxn6oF+8uMGjzfD2RF73pMy5DrH2h
yseOzPDdIWTunizKC2j810ZuegB/xeEtCMLG8g6L97232UozUG2vLz+GNCufcSzxr3pbnPm/as/W
UHn7pm+rcDMsOQSLual2tSBaW46zQDZ+tDSoTtGSfp0C5743xuy0Qj3fJcuUPAQaKBIoVehonEJa
teZPQiD6Ek3v7QVIl0n9xeGKIcjqdAgDq3MLI+085jR6RoIVisrGGB/0ZWeIIjvMmALvipLZdtbD
LnIy9WDgOZbl8t6Y9eDbOHbzK7nfZGisXH/YUjkjWE1W79yKHWdO/QqZoxLDPX4JdyUccfTdW6mS
uzdL306Eyk5sYqL/Jio582ClqzzhS/VEd/PEGjWj1kDkbekv0hQ7z08+4fOzKdzuKzlZP5l5Kb6Y
Y+ixrthAEguC/8PemexGjqxL+lUu7p4F0kk6yUVvOMSgCCk0pMYNkalUch6d89P3F1XVOFUHOBeo
ZTd6U4usVEpikHR3+80+i0at4q6Awv4N8o1zZML/M5lXFKOJVKs/m/mhsTJ+q1gX/uK0d/lif5Hz
oU9XG2kaZ55jyUwigepIz/GmsydYuaFH194+0Ntxky/1yq1djCGuR1hdQqOFb0yZ0RSGfRj7hoZu
Yg4pdRj0NTaPvQbaRcUMhjzOzLztTT+jcTUCwmi8GIvpXtYmHY9d48r7gaRVQKR8JAKeJO/I30Xg
Ln2xsxZHvnlaI3nD6PGvsSCb6qtKe8tLr3rciDHiXXay+rHoxvKNOVodYmEEBJTWt2rJfm1k1btS
+zRaMm5j0s5Qn8rdxGYrwSF71Mv8A31+3LdN/dPlPmeB90Wu+Vsnj6XImJ4UddMd4oYD9QBWaI8I
8I1uhxHJm01Qk7k/WQjLKGtjjMXEmdy4viXLv56Q4Jeox579ZMlC3F4/zMEB0GP3puUPXflI4ivj
xtssH9KW785lDPOIuo8rLZG9Sbxdqryt9y284NCZZBZtyXSE2535TVV8TpbzDF/nZoaOUmoFc01a
Jkv8AP5QuuWuq/oXl+lQVHDd2TtTW216MaPWTrt3rKYCCdla1UUs8GqyODvYFb3H5NpJRffu/MH2
/GHIpvIuA2PxgtGEv29C6bFmu3msK5xiS0EKFyE9jyx6es+zM6S4qPM+MBhTPejCHKHKNU7YTB6p
qMbb1Qv0yTLTqT6tt7b8ptg2hlUXe+FSedqRetf8aXBzteM2BERn5iuQc2Gtu4p4E3gyYYb6LItT
grE6ZJv7ydop9l0+s9r3DDJ9t0ULoUV4P3TZk+lq8mRWNvz4vji3KSFPorfsbkv1kmxXLU4AAJXd
lzCGo1FurPxgxZ/71L0ddGWGbsNuxh5C0WphE/c+6Nvvo6Syo1+IheeJcScSvfms7dH2R4eG0mQk
fVw7HAyxmTfHNfZgWgEiOMUry3+r975VJY8xP/gNCA8ql6/DLKVKAVIkvpYV1NbJI13Eko03q81f
B2BXTLUcVjNzgGiiWTed7OZD20BaWgYqe2hZCKxZfNMGLfNbmzoaQzWRmzEsSDxlB7AkTH9cGVul
W8n9SiWdacYovRVQrpyNLQtOzIFJWz7lKLLBr0kwP8gmXvxWq/U90IX3Qmo/sZhW/Go5afYxHzC/
dAy9677bUNWFxXy4W26tjjmuXOeXYRy/BgBFJN85sGMV4quaNzdZVjYB6LKiNNV9ui3B0qc3XjxH
g4qjSRmMsxGQcaWJb+BdgnrIT7gfic0TWtkeki2Xd2wBmmgTPWgovQ3TYj53it7EzOD1GvcK+zlp
B2x7cQiGJsW2xHSi19C8SWQdh6nkpDY+eBPJlEw1Z0had0kns9sMAxmT0aqo/bZDAplnivwqx3rG
+ZodklnLLzH4odDpc4RcrejRSGvTvRkWFGaPw9KSre8VA4yEp/TIFbpQw2PgO6vReXUzyASpX+86
A7QY2RxmFVt7I83HnyudQQe1JMNj4W0tO9jJXqO8WdBPRTxENoEqEi0GbINscz5s1MGToSbk60Hu
FMilhVsGmdsM0oy9iEut+pPbpDnT66U9EDaW/pzU9clNx/yuy4yB/ZIqgk0DClCtteHrHUrwYGzJ
oa2M+672+tO4snyl9lKGXlZufIhKd0OntoYftkH6ysvl+3x93RXk1nzpjIwvJIPHqhbV0SIcF1FO
kpzwLt6Az9L2hBKiunDfVTts/FQpC20+RRiKxwiwj+aTWTdv562kbic9JCkkG+FwRdZgWLp9PpSP
jhyJPZ9Q24KUPnbAhDkXg5OxbMO4fTP4gLINNF9e3tpuSe7eAI2Iuux2T5qNpJKt3J8asXcbLXiA
3CTmfDcLpNZO7Enz+XIy7ojiz7tmgo0pSIHwuN7M+vAEHQT/RSuOyLWoa1MECCuspjqib4+DQxHR
zLFfIAXy+DMVLiEUAabYFZWJrJCxL215U28EbLpKHFsPHIZm/HByAww4cxeoIAHEM78nuk/iMOoM
1NONnzwduv02ZxwyQbO55pHDAWKDdpOSCmIQXaH0My6My73BtvO4NZZxEdWV9zRWTfbcONQAj9qQ
RWXZ6AGq6T3MAXdfFOVyR9VchLd7POQ2syI0Jq6hrj9vs7ZPm6W+x2GIbW90eV2BubyIsWvC1lOm
j6lmDcUw6gcYD/mhQGO8NWbxQUfxtffXKI48G1ZxptyuuzcxNARDlsfHoRs5BzSsaLpSPxZpM6PV
GxhjmQg1RqSs49bzQJ2D32Zp+cZqgVugbraAc423T/vinT4DGAldWkal3m6ho/Qvt7bWS+a0IsgW
NXKUzDAjGiN4osmRr1s18gCXTPkQ1rtV38uGbGjucCA3300OLFAz9h4AKGL+fu0iR5gzWMTOYcAO
tqHgtRjZjXGIHTqfpeRyuNlPTjFR3zV78DDeIcnUjdE6XYS7dQuTjNYODqG5QLeMC3zyqXrzVuNo
ZoIR9RzmzSh82+29wBDL0eoLegOu78X8a+28HYzZYJ5kyqs224JNN28dSLdubEUVoOQnXCj2XoAS
AiqWTbfYlnc2gF2vEY+OoRkPYC9YASb3sSjdN80q5qBckGjjkV2GwfAmt9nBwlu655PQLi3HhnfT
UBy78VG6+9GqcdxYKhN3M+rPdSbDdH4MHUxc7S+TQx4DxWpxD9Okg3BeV+tY5How2iljgMXLmus4
+Jm5+EklTPOFwbKWmzhC09JNzp5WPnlU6p3GGO6CLV1OTiO8pTyG9gOzEjGjPMF5C5s8hkYj7+WS
XeDyPG5a9tJq0x4w1t7t5X1mOY9gf0FAoABCElJZmBjeUyJAWiTDJCOD/kHmbel2qq0OTILO5+Uv
NsRHIn355INC6V+NJq0i3UhNL8DImz/X1Pfke6AXSb5jLD16d5WLBL515p3O2A/F2nmgPTGIV7Wr
2hF5xmDV8/SJlq7c3pqILSmkwtTWUaQd0G6WbwgvxZzFExluNCrLb16/1mGTKvAnU6I/L9mS5yGn
ftsL+eY8znYTu492WfCk67LdAUZsHgq3Sm7YTTq72jOvipbOe2kyjAT4YIwDL3ahIW1hM5TiyBG1
DKfOqiIHAsHRwHEQNCsbIvxmd7YiSqB04+I0PS/Rlke11vSw8eKnopXXV6w5BMoSydFJk/42xcAY
OZm3oirlr1W2piHt469T4XJCMDErNX2VPKwlS7PLCAJ8RIS560tXXbjNQBgszV0jU1HVVm2m6Utv
aiNX5logVKvvK8P+xm7/Xuc1tAzzQ84NF6Rxf9OWzZ2+iItTNM9XNXSn8LMdacWjuh482w7Qdex7
GH991WTe87osfQi77I7ONl4KgB7Dkbke4/T+EZsZw80tWtDer/TYnZVs5OCodpPXQTHI0rAxzEdD
WyNEUgfTTfmtqDEv0Jv11FCMwczY8SJHs2OqejoELw7wPWs48lnVKe2uVUO611Jv1HyQSCnQoPVH
pS15CNfWCzp7BJSaorPl8OQmgnRhDXAuShRExdlZm0f2k/LkjPrI6lNrZ6Pi6S7F74/UlOxaqxO7
BlZ5MHrLU71ymBv0bo9dfgHqo2NoTieirgLZvtUSJuLTFRY7zlifjFEPHDNrw3IzxW7Nlhv2Jd2p
bRtt3xcN4CKncmiZKKv3ZExF4GwtvQYZO76und9aac6H3NKB5MeqCfVkxiK49due0Z17l6nua2Ky
ABQymSNiyNm9NkEAtnk/R0zjI+XFn1U9sqdLk7DGv3XQJm/eVXRwMVdlV4ZcE589ff5gDKsOmDVZ
Ph0NciKsz7Cu9eQAsQuhfpuT+xF1NgTkaYfFyPAlbiz9DjNdH0jRLt8Uu5YbvtdzZmZ2uGFE3Su7
1WfmQl18v2lWH9k574deXJPazlR8Y6e/BCtCsi8Qee77NOsfugZI7UobBp9qbP1IenCn1FFtt167
JFsgxzKLPDe2j5Zs2Rp5Y7nPjXHECFDlD2ZpixPHofm2pdABphduF8kk3RlCV3bAuZIVHqsqhp9z
Zbccp6k9+GZP4p5t5OZCyJkK0HHZwMRUTxiUAB3tlyEqcLhBD13JFmuMiJldMBANNX76a4ot91ez
r381EPW6jzamnyUo8fn+IlJp81LD0+WnAKMMDgEW5tw0XYyTMlXD/qhVt/TfTNluAGBENJmb1KVe
ykzuC9FsD62oEWlAN7MZa5bEA87fpS1UH09CKTNFxkYm2yrdvb6icaf2XdSarbPjeaZu3Ns+W3sF
p7qlk99X4Lp8aEvlI5widbAlKM3NvRd1SW0l55Vs3LyHURoqxNqqnwDs2F1kZfVkHgtrNjxOk7hD
NNQ+emiWU2yKby2c6Es6sx0CV3SeSWE9GJOgcrMcv5NfuVgaJ5zcYmRcuaK7qYpKOywxM+uqEez1
EkS0FLA8byPnfWg249YYsmOiga6OXeOeOq71MDVNZNbOpXYR4p3pLWVPG3tjZHrLTg3TSefTyfLu
e+MlrznLuE4aKUQNOMfSOy5jGekClY+9YdTmC3g8wrDFbmR1VAQOzeQGhPkUOIudcciB0LSppAvz
IbX27IJcSHmzeUpykgoQQXmoAEh8gOTbtY0eb/42OzuD0MoVX1XSFTvoN9OS2I9dyjTUb9LY+E73
3ojLoY2nFxirzu1cx/n3ocg5H62DJ8PejIEpmvoYDGxuUwwkfXw2ynZ4YwP2YLod1HVcIe5BSxQJ
Ak4uPpUqtIlxaPiSVUbZj2wfG9NaOAKvl1ToX4QSrsjWIwi5M6DJHTfpXQePXc00bvXWWWv6p7i2
fxByY4muLc6NPYmHXerG2m4BEPEsBYNiwgzbXZHTDgFrs8eqW+X7vLKjdlpYtPHNSxGONM6538ve
YUxgDmYf9Fttfu+1vnpfBnZ2aZJZYJSJinHIg+U713YkxLWDrDYu49yPM6yg1D7LGSHa53CfvKfb
9S4tG/kC9RTM31KXR1SThj2oyX6YNdGZh0uV6uK5Kko29mmG9acb0xMsQItRA1FckI7iHdH1UWcy
dOOUPB4cELSf1WhreNqzxnuuWm6TolmrGwGp8ACKmgqKytze0kwgezBA/sJO0dxCwsq/ZfhmGVJo
2rGmGhE/kfF9ssVn67H7dTN4aiKu38dytG45rqyvuhDxAQt1/7BiBdoDBGPSzxnhOLZdd9H11qK9
XYqTkHl+VlzcC29lJhkwNdGz+SSLvp6PTl4UP4aeQE+FTcNbjJzPANHPBDp3rsWW3lXaWkVJ1Yer
TPKo7w0PmKSnv+aL8yNPp+E0zajPssTVvXDB73IbKrW9WA8VRSfzoehK8yOpFdmhrEmfeF4DZqY1
J0upH3FHn4tq/lXb83EbkuG06hM0Xpvu7UM5tv0UQYP7mmv8YFm51ohM666Jxz4EcfFTc6YhUlnb
PHgj8N6mGDJWLKN8cKYVqVF3jV1MqRD6dbfKp7zhH4a9LINSb1QonOIV46b9MVhFsYatykM1uONP
hxccHg8bAiSW1txH8kekIkbW7jOHzpR2ZuNqmPmPJtEYK8yWeyNT9aVKOLcHBKhq12ij88QJTESG
TKZdk3N1sqz9yCcGjrOW8diQaQrban1uNCibHvIQmHH7KDS3uUMPsk5obFfgJM8+PVHvToo9k1Gy
p1Ba6ifHKFgKFA7/g5rlRzp63pm2gxWltK6fq1JaAPWI0m4THyptX7XvQKrhR5i+GmmuwSSqF6RU
NOGt1sXOHHSMWeOKjcSMhwwso7btZqXjuocI7hwGeKaZv5AKj/COVQdzmmym6wazKmdz3jl7MD8e
5NEwx9PQEVplfmqNB6nb8ckoOmvvUHdyzDjIon4Y8XGtrDwAXU7JgZefyDi7RCIGF32irQKIiXtV
u5DpKEMTjOKnfmEFknnq3sfbYOA7cbQ9T8XGUGqLv8Gsjz/rawGmm2K0ZMtQHraN2Prs4MDW2XR9
xxWIN1IgADsI7ez9jPXcYaCK7D5lJUyM1ymmi8cUHv7eGaWRd7eefKCbsDmSvf5UMc4PEo3yGCWl
eiyVd0PnD1i6bLmlAPoz29oRvGKdnxmPcsArZjPKsU+Af6VxNzCdXh7cbNqiFp9EMC3FJ1mQlzbj
LDwmBca5bjwq21sOg2aRo9tsY9eo9Zs03PWFZoMLdmyEacd7HjNR+3mjv0/extLF/iDI9KuduPOO
sq7v6tJ6Ah6qMDipOmQVVMTsxw253X6GkZXs6zrWo6lrHgVL9QO0YLWvNFCa5OXzg6nJRvfBsEpg
4uUMzbF9wH9gB9TmKHy015nsiiKr56sHy7q4Y6pAVXFpfet+v0HoU3o0sXHAp6XioknZrQmBCuXl
qI3+4LpasK1w0vVeDzSdI2zWy9Ab6SeC7jAccXVmB/bbvHrk5r4QsLJYzzokvQb8ZzcT3/dgd+M+
zMiSaJp9sPvcPlOVWEduQtYAD+4AfNvpzfoTQ41zyArrHUITx6amuNW1TL8bR80I0s6KuS5i3dPz
IHeeTtSisdnV4BNhxgvTPrIx5S5mV4TJRlpqnDjnSrjnaW6097PozIuihORsJivDfG1YxheM5POh
n9rlzParZ8amfW4T2LS6M8yAG5tmkI79zppXaEvX/VZSLXtvM+ezVPn6R9nVP0rn/d+WuzN0suf/
OXi3/759/6+noc/av2bvfv+iP8N31m+2lPSNUVpLvo1ym/8TvjOt34QBaBaavSRcLd1/he9M4zeY
AxTVcCyWBkQK/tef4Tv+l6BZVBC1BbZg2IB4/kHZ4+/9Yn+J3gmg22ADaJs1+Amv1JS/RzlrfIBO
3CYIPnY5YL/UnPpuMhPGFDl7DRysQM7qK9PBOyqe8WTmjwgL9oe+GaclNNLOTAJVCPNWTaI4ESDQ
ICBcAwTSNjeSEsuSkwnCj9WnddJHRFcAjLfFViExLJp2UboqjjiyoP8Dl7Xzfa2uU8JWGslhEGMy
4HlsmKSvGwGw3z+pf3Q7/r8ZFjW5yf7zPeuPZfK9z2AjfP3edXotNL1+xR83rHB/k5AcTVaK38Od
19vyz7So+A2unGF5EG4NC8rfv25Y63ov2whTuiAELsxrjfufN6zFDWvaMMsoNKXVyYFr9A9uWAY0
fw+LQtGBb4GlWjf5Rpb+7xw0a6Y2mAoqzO9Jkl8m8xpE0ThWBjCs9T07enx8KxsmXupgSg0f6ZFo
VmGOlYGXH+lIup00MHfYxV0PbZs6Hsx+dcgp0gDZQQ/Im2FpxJbsviE9ZBSToJeNP3aCYrFFwzll
6UmNlDFSoMnplP1iQs9F/Pt4L00N92HUbEfzjUXIhLlPg1cDCimBBtNLcM6Bqv/OOWJ5ydM1Pg/x
xrfFmQHEpKfcS4djWzqrX8RM/mhCGYukxXxadOQX5vp1AipNlPYizOqS2sObtsX+MlNMZGOqYBDj
Af67ouGuFgmbnKJIligWVZS2yyGuidgo48DfI3qSm1NULtdwCMViAcZQc7hfPN38YYuX3gMR5wOH
us0R2wlZBG3cQ+eSB5TX793g3MXaHNZufmo7Dz/AwkZfNr6WD9Fm8JWjM+NpbyNV03KycDZfZio3
sQtf/xPhIux7qlt0WNXmypdYG10xWtD2Hqx5843A026tq+Pgeq2x0zoGI+52WDI2QBq64JUd/QWn
IwmMpXrJ0EeHon/IZPMjwUDmy5bBxVzWx9btAllWxxa6vFt8s7Zul41Wiv02fVCbvhvK8mi304NF
AI/L+9bLF2j8fqO9Jy4katXgqBNhac7Ua8hbHItcpAWzfQPQ1ZyTN5c9yM5WikBhoj+lzmOWrs+T
uGYg0n1Sr9cCGhQvBl4hBlBMawV0xXq8ngbYSBRRZuNUjSe0nk6cGgBp1WrdW7EXXbODIKCjBtto
KWZm+PJR6uXJmaltIPM8O97IlctqvMs0EzRumDm46cCS2AaHfHu35S96WQKimaKlcvitxTPOgpMa
rH3ilbhZtQ/ZOLe0eqX7ovtknn6xAaEn7OozPrXMUfeKd/XS249MYX+NFq6qRb1YHFEtJsKhy6DJ
0crIsNoLqluo8CbnQOAXPDdW5V2rUc0jQipOhms08dFluEbLZTDFj/GsBYWqE+bx5b036cVzOpNj
APxPkqg8SAhIdkWWwtHbSOjajYyz7r3vYJyspo8NkKaWon/R+GtCw9G6xuOlonYC0MOZdfZbWU1Y
Ttz8kuBtE4TBVy0J+3rVicTq7eSXQIujat4SBnQ19l/Qf1nGqhUHSLsqitHfiP1iGymdo53WByxy
tyJuEYQw44FSupsR/aDp3RaxcdDb8ia9diPNg7x32gWIeBE2OtA7GRO44VjEBFMF3lzcEeI6ignt
R9q/llyFTNd2E3eIoAVOpzSLjoA7IefuUmiDd29uODDVeJ6qm4VxpS+ECKc1fSrk5qDstg9kqU7m
GM8Ye2b9oDFLTvryS/Ydkfc4uGZzBhAYHl4xDBvF+6r3lt+PZHattQxzqV+L7IqAyfshNbmiMPsN
pr8NwQRisfs6wduHMlF61mXG6jOkIhQY7pcSK00GKGVUpBScrnjKDflU0RRKeP+ZOgQoq/2+jPnV
3eTGMSrmeMrPNBhIRDazExLh/VIld+uy3ZpNetbHhZA9EmsnmL94xxTkrrKsg6C7JS0khW7mdFsl
vBg4p/Lg/oIEhvqYEW4dDgZHLkK7gVE9sF+vfab9aPxN+raW88mK14tQ3Q21RnizMJga+sld8Tba
WKKt/Migno+nkAes/VUWrODE3WElRayTypggwejYl1zo23hNkC5dfiWPI7KU/a1e4k7KsxtHM251
o8Ny6FVkTr76QravrdlL3tzJTmCJYTB5jvX8A7xvWGXpsUJE66ztiRzwLa07AQiPxe9xMJnzDUkU
bicw+NZo70pLBnQFPOil+WtzgZGtdhWyrC2HVbLDZ7+/KDdy7eXVKYBmVxRyqHQ+O6M8mvqAVX9j
lAXgn08gC4j57yn/vBmc8aGxuvP1dbTQcWAXnTgu1pcWe8EEph2r4c+FWYleZ8gh97a+TLuVhqkM
CELvQCC/Wgs27dcS3zJzu7EAM4xufmaehiOk6Y+jzcduLneznsIlrYoLJUgohVRqbRxmlcruZyqz
EmukfW97zNo3ID/Lp5MuB6t5cnsyOF4GXly/7QatCoGWYHf26K5wb5yloYzIXRqifaTTee05wzyh
VjVx83NA0nxL56F9xeE+1oeZyqSNuKzpoYRTZ+APjWJp8aTR/0Tk61+WzStfsQiWGBsn275fGE8p
6O2u88EETr329Pf8WGu+tU+sB0Rynav6bJv0rZAzAeFytfrSMITb/aWde0Pzy3mlAEClgumPV01G
UFUO/RxxmaofXu9oT+bI5hqTgqGfzWYFQpHHlItFGMu9bFeiIExB1nrzmSKEfI6WRS++lOUQf2Gk
0J/JvMd6AIeCizDpK2+Xkg6r9NwAqf/CzTB/Omavp3dXcCzJz7VjfuIh4+87AvekjKidGwFyQxfY
OQDxXaoYE0Ie9coYnACqFfenRa3m2yCvQGh2SNhrO0ai/rpYju1nHG0RyOapas5lNebZEQOtVMdm
cAr31qhpO6rtrTAeyrEnYhwXWFcCIekwINCmZsbWmA40zvBJQmo7J0S+n5ehUr7By5b4EHpdTJoR
UQN/ja5Z0YJ3NA41kkG8DYhRkaAxplX6dNQSSwFxdH3Yi1Ybg3SL9Yp0OZatiD7BtcJxdHVwu3Ab
Ds60CRJxai4ENdJx6Z6nPJ+zYDEqR0bMK5v5bl6okOAua2UdDO4wqL0zqTy+tJXVy7cis4cyAKpE
iyHoEU7faroWB7STMTT3BSTTJKiUnem3xJRS3iLDtXUHya1+6zDJDHgMO3Xt+mDYyW/lYD1kSCDT
aMsagi/EaJlsKL1hj1OOmm6HlMKvtBtQzrodmPYtsFxpa6RFpiGrx/iC+kwU0FmfdzOjpV+GZcrq
Mrs6/hg+/OFqvyfRdMTtrMYAiIR2gw5pjxcmROZzTLMTXkEafcAPtcjbBznzT+GgjVcZJVbMEyOv
RR7HIYa76K81FoN9p5ilvpeVXXAmY4RtMElaqPzQXGROn6bK+p57dmtv8I2tpLQIx90MmAk0BIYG
VZSp+tCezG3NX2mBa8m7sbj0BxuT1Cvh2ukcd3RI+sKjtKpKSkmljG4SW3ASrjIzFUU2a1uYcjAq
RJyL2bnzMoF/tgRDj7R41DzQy1dnuIMlSi4rYWytsD56ejKTKE8mHfq/vvZeWNYE3c18kqdxaXFW
z1ohzzMPZh7qcQryg0MFKTXNGCmhh2eACp2IHlsapgySX3aGXh54bHv5EyLIbdgtzrDsTHcWaIJp
D9Lb2kyqPZRnqo91dAjNe208z+wwyK0Hbg6CPGTxMSwavbCk+zgmU7yFZoqILmN6GbmenUPyutya
n5Xqph+jyVgGC/somYGomL5U5OQv1SVEoCcgUCtB2ikeQxqPQmWIp87jHzeqlMGWTqHkU2GbfEpp
WVYHii5sk2EL+yQGnPOrhdnPRbNcCIaoHChyPosfNlOdim0gjaFhOxsZ9uNEnaDHqBLfcFyX+6qh
UXVPI4H2sIpqI8iYNMm77bwk3CFBWlnjzwHHiX1np9n4UEy9iQSbkJLwXZl4nxb5CYvN77BeACIM
Fd2fsyDUC80X75fD6qyVI/YPLrB8clrL/DQppIWPMdsDzB19bj9dilD7KO76xtxXMd4EH5K4yXYE
gYMCtUVBtl8qpkfEB2ixWGfetx4Bgc+mdc1fdjybP4FEMA3VusX8ELNp5xFUYRfT8CphFVAqMPPW
0w3qr0mMGLRytsyczHZC4EcLL9iub43EgUjIi02C3TG13IrGeWwUqSDf2wr1uah6lL4zj3x8Qycn
PImNzodkSsGSpHuck0yxEjujAYkkXlk+mn3Xwa2lo5pUU+ddKyWcDXSrcoBn+/hW8eQIelvLUNVL
x5K8GdbN1JokprDhJRL2SDHv1tahNU5OsQakz2y6hxQzC2GpMU8/Otl7Pw2NiWXIpW4pHFndnsl0
AvrINyXdlTvGt8sjpTI0jTFw+K6tM67Vlgc5i0aYAIxveWc7UZrGzREvXT/5WywYA1Ne3C+8I23q
452KOLnPcHezok1npuIbJMrJ1TLevbSNtJGaJIpuUFY9eQmQ4pn1B5/s/+s6/y0hrf1nXSf8qqvv
ffFXWef6BX/IOob9GwINSB8JM9WGqAvt8Q9Zx/1NpywA1Rp0uPF3HdJ2fqPZhP8nBMBauHuIMX/K
Oja6JsQuz7tGTSnttox/IutcMYT/kiF5VVEnBqZW0OnhSNCwKEt/xRRixcWmgm+S6UrPGtB5RKNg
pUZr1jWHv1yT+z/+0f+qxwqfWj2o//Xff2f0/f6tgEuC3nV0lFXTvepLfyEiFhkFVNbIYixMzk18
OwGaQhXnxZnqc6on7X7uq/I5b3GgtdmUHv/nb38V1v79V3UdNCzaYmCdcdX//v3xw6xxlWxDkFlF
kt4bInXhpxC32aHI1B0htpwiIROv0e0KyusrMWAFYZlIjCfHnJzPJHfie1Q46n/6cuV9DRmiI6Nl
sEvfxYVWGTux5VW9dzAm/+rmzsnDGhxtyiuCywp5r8IdNdHY66d9V7Ohb1jlKpE7nLqdwXhKBpgm
QU/x1g84G9MrUzXxTMSvvvUmXtrRXJfp8/98UQzj76zRPz4Vx7KladnXT+XfuzTWVicJiN84mDOP
nfaI7ve9nmx6bdfWBtmjkcV95exlfC+VxLkENDOjy7whDMJ6YnY/twrXrM/WEUd9WsLQUEgZn8pY
8Nph9apiyrxzl15Dot75np2s+YlAZxt7Vq7hWzwIqDNpXpY/7DHtyp1GKGU5uBSqvS2jy0wtk/H6
aJNagDVAHfvoL1LLcSG7MHuo2ML7UziqijR+i/mOcVR6N3GcEjfKYr5/YYORFzudpIA6cnyo2Wjk
C0jRymvlGC5SQFwpZjwtIFestA/TKlucwCNU9V2nbhXrrVyxnalROPKWM6GjhUqZ7kds8N4/MOub
24j3uLHtsn5xHLBeXsZuYxuHJ+K5SXJvwnwS7J/c9LvTO0IeRCNssrwkFadA9g67fqXqjVLH4cod
ahWhkVCneY+FqM/0IsxhbjO+xfB5zaZO1sgpGVuixZ52oSxv2ObCPE+cJp2TimOFNcqS5WOGQV6P
8MPVRoiYP7NXcXFLHDJj8cQnv7C0TyQRKEVxWJWzB5AjznwbJxoI0S2jDnuXYWiA3MRdwQxWR0c9
xua1Ry2eCiUimuNZVnIjv1rBK8Rb8l5zabLCGf1FSAphQ7N0Zi+YbVWT8KdaMv4xbpSN76zBdGAI
c/bZ/FwjuYBN0APO4hQeIRO9rly8GUXet2CgyJxqRbz8b/bOZDluJNu2v/Ks5iiDAw44MHgTRMde
ItVQ0gQmKUX0raP/+rfAfHYvI8hi3Jxfy1FlWhGBxrtz9l472Zvws4a/mZXQJgEB/Q8nJNQEHpxd
zKnmKbVeo0rIBrPvNnD8/IMbczjTrqYUBJWG/PSxm3bLYFTgS4mR8Yjxe3p/8B0zj5+Hni+VNFeg
+zMH8nhC6oQRJThyhk2dRuWuayt5DW8subJkIQ6V8NOb9693gnD9+4KO8J4VMqwezoqDfDEDuxhj
OfTIHi01UrtOomJupxK0Rlt5P/tmwgFpLXLbOSgX52YwL/Omtn9VI2qV/TRTqCyQl+8JqravyQkk
LfbM7zvuMKy/jwAT+K0OakpaDPYJxdUqTH9qGngDjRHygn2i4HoOJbvRXBneoJwow0J0uyiHQnE6
nSyxsTuJY7cwuoPmKHdmxVpXhOPFkfV6TVQiSMZX9tp2efm8SkOXNAORUCJHp1Q2pGNEoXxt2Z65
8deTsMMeQbIm+Up6jrMuXS9ejKgzZ4SdYG7iahw+0hA09K4JB+NPIbX6Y1CBQW6ROi4KljZmO7jM
Cau1dGN8CqIf0eBn7Tx+a5zFxpVJOdKkTCw5NRjUc7Z9VXCAf/8nv/52KUzTDkKsyoNhH3L8i4G2
O2oI1188LPUvYVf6EE5hsU8AZX5KEFwe3r/eSdYKdHUJSdm10MyBQmfInKBv4TJUfQQSepVzya/I
M8lIRi4w9hu6KPbWbUagNAUtHpBWWfZ1HFv0tiPi3L97l/9x0jj+Jti6sHmhmyxA4Dsm6sD1Vb54
VfHi1KIWZE9Jzxjvc8+zAnPI5s9nbvetywj24PT6XI+8ppNPD04nC2MWNxsStP2HGfU65a2mcB8S
EiV/97IO951uly+zlsb1rNMI5jKMHjNgE5Nle9gO8H/53/EDToz84f1fd7yTW58BvUZ2jrCIPaCx
/sk8UnuppWXIj4PGFl42jmfsplzEByA/X6I+S3ceOJstgWR4giklfPrnV+dM6UGLd02XmIXjN5C0
WKAl7DLEyp2AjZdXdGqyxKB0Ekd6u0yVcUvvEDKowLSwa+H4/Hj/FxwP17/vn9I/CnMa94oK+fEv
8JQZs8fjGxigIi2brg7pdHVpg7oQwDQ0ihzdyqyH3fuXPck9W6/rmCgFLCCzzBWMsOPr2oSEW22N
CBvKYpXQXsSjk0cNOyOUA9ktWzW1MzQEMlI0UsqDUzxO+8QB7EABPl/qPQqseNq+/6uOZ4LnH6Vc
tR5fiAeUyCOOfxTfiGnDX+g3C+HZgZJRd9mbCGBkLpdrMJ/e4/vXW7/8/56Un68HJxTxxPM2/rnh
/XIA2tMCFzNjEROl7W8zZD+7TFAcMFqv+1RwDifTOJ6R+fnumef/ekwyBf3XlR17fRIvhj4ywjL3
6GdvmpSdYuSE2S5UQI7fv7+TVfrvG+SUxCQHTFxh1T6+DCZ2l/DNdtjkdVxcRKgIb+3WzihHifJz
n6t2Xep+9VqovSy0EcSJir74XWTeyln4V7qossu0leVPZ3C8M2NPPsdunDx+IVZVARoYF2nNyTcI
3QAVsu82G12PHyPyRO8TY9I4SMy8D9h9Y8JAQ4yovlsxnndOX+wApGKUNw5enCE2QXqaXVdIvFsk
Y+gaAkhhLG/2Ah4kEHnn/i4Q/9E/IS4awUqU2gpHp4i/ubHjpzv0mdMBEnF+4MNfcGX7j2lkRjeK
JSPcZYaHp6I3E/UxzllHA3a9/ZMT+/E3aUwUdErgL8vOdGocPAW0aYiKUz3/Bm/QxLtu9KxLakcF
xbkC3BBFdZhAbelSqvI8qCOyGc0PRi28AiGkOzRk4XLx6wyqGPwFXwxqa1LF/WAZI1oaXQvrkjKz
r3EKWjU8HGIf1pZ47XwaKyxQm34ERhW0MiTEt5znAQaScjEScjiAsVHizNRX8zx1+yKpRL5l9+w9
eY1hzIE3uc1XV0CfDhrObdM20hmkF6dr2j9WGKuCeIXCIdo6N5IrOilspsmpWLb50HefJ/I0vuVh
ov94kd0s2JmLkiq4btM/seAEcMm3KWlM6RlmKoTc8Re7tqQNFjZEn02JUm3v0s1BeU2T3gtS0ioi
EqStEO1FJeYPZZ+LPyi0p1/k7sR3nI0H+zO8oeQxUWrmBJBoeYvwjo5XWwG9RYhaVSN7UcQVG7jU
iEvDrgC4ak1ml+1chYaYMHvmsGCsF34ZK0Pj3eW1nXyL7UXcqZHCAl7CmfospEt0lh2K4GY7WbF/
gGAORKeqa2q+opwXuHCOfVm2OR5acB7IAGCeZn/NfbZ8lSGTKjBKJ7yk2CfovI3gmjZZPQ/QAhzD
5yXmOv3qoS35mQ7AOzY0qMzvFnvTvzhKzA304GJ5IqY5+hZngMDBnkxiupzz2QGaDuPoc2tkzXfs
OeY9Khn/3iCRkVr5bKdXyOujGqwAD341nPoT9YNluoM5VGGzo+ao6BH06vfq66C4WtCFXCOY7Ssn
89wQAAGxYsQR2327s2onGq4jOXBENFwNWkdPdIL2cTqmMMiasaq3KVL0D1iZMwgVTlJxAs2m6TJF
nOgg+zJs7qUn4v7KdrM22yZDho0J6KuEBxbGnE+FWzU/3SLrCJBHyzZSVE0wV0wUs8UG5WPzJPMp
/ulVNkpbZ1p6UB0J7nYs1YDGgwhQAepd2lfZLgNI4F3NrSvzTZNlxuUwW3QPsziH9tmx4v8KwY5M
gYK+UF9x+6AG+9mJxCGLZ7ZgvW06lGXqiU5Nh6SYIv9ic4hHRYS1+SBrvTa+HCxBq6ZE6m0fEql+
SDQfS5AZmgT03ALnClm0sr5xch9TsMuhfZcxBmkWgw0vLiyXIItt2+F72K0YDGsr8eF+JmOtQygU
ZST98aK8LQdqE+cFw7zmNSbdTUNAtN5GLoYW6HOSmBMcc9Y3Iu7QGSGVhSW7OKn7dcT0P2zdjkzu
TY5d45u0YQgHyvB64xIEq4Kg3hkhkgRd/JXPqrk3hoauX2/Myj0YiQGP1prD8rrFRlnsqMNQHHdb
Mmug+zCooDb53y3D9p463w+/EbG0fK6KvF+f67QOQNvXn+d5IRDXwgi2gj2AvwROErHWaOUZ34UT
sfHqbDhQAXwjG8Aq8q09C6LTIdUV1m0XQYXduQuPBl/UGiheDwQhJ/UgH4DCTg5ueU9jU+SkFwdW
1o+falqzyH8GoeednFOUtkSXtnwgy1DcJIlwwFN6HaXs1K/MayQCy0fcZvknEwHHHNQ5RhYs/a1D
PQcaa4UXvcOu3KOWm2jW1/RAu3KIN3pyxV1dpfa0giOiC7GsXz6qx+gvR0hC2adsMq8SvgifGMdW
yFsBCS2niVH4/UZxHDPIW3PZculcchwlSObeGK3yD/yv9JG/IJ+0ESLfSKem/O4V7YhxackSerth
gvIjsmllbWdP4qSjU0RnKTbh9o55mzwImMbLNYxYnC22ZZcfPKvuwk3VgOvbmK3vPpDvO38FADQg
L7C86XHIq6m+Qm/XNxdSo9UnhKAF+QjrVnhbXc95fjGJxaUwgwuqpzM/Lk/MoeLOT0OO8o32xggo
NkaZ7ZLaHRxtwoMv+3FSbK3aBq5JYFY4OBD+VxlKOCeqM+tDz0w73sSxqz/mMYQtuliViwwCzT9d
lHaCT1+XdfGjXBaF9Cw0qUZt2irzmRFEK+dD0kSFfStgCqxMtip1cEpLZexsi97fZo4dD7gHrqVw
X5n90G1kLWB/zyKGxCdJuNgWvjvcZ5XT71HpuV+xFxgPSyWW7nLJC1Cgk2ZNjK3YXNFmfd8fyCbY
5WNl3NBorJMLGWYNePz2IcGFVWLFjvBFNPq28Ev9p8jz+pHwqI/tQOuP3c0Vumz6YGe2eK8PUORu
eLYpaKoKm6Pq8RaPbHfqjG0+whrJwPmUOJaiDTzXutpgacx+I8ft3Y2VpsuH1KJxDpZn3SKAg6Nt
zic1Uq51mTEDvJAeP1/F/Y+2zrHndY0hSxraJoB3bc6ABijZ5P2ZPf8bJxGO4utPp9y7alZPTuPN
hGwpnwA7AvDRge3ZgJ/mAklmX4vuL1M1n2Ti0JSPRdZeUl0ysQPK6XNiT5SNB8Iop3OP1LRfnQuo
RyBLRQsrrXUXffxM0UrB8szo1vk+s/LVYNLTu5jGyv6JPoMSrF8nPqpACxM5gClIRnWbNd5GjEn6
tTBtjNyjJ4Z7v6xM2BqRSeGUgex6AcWZ53gFEf9xLDcutn7e0bnzY6+dOetZw7xecmbjix7sLyRp
gCyImyC7weotxkNk1/mvpsXpcrWUfgODD5HqRY+IjUVCGLQJh2EOPyGTxc89VnP0OeRz/6nNcLJh
EPb2E+Va83u+RDIJMr/pi2fmI+wEyHPTVo9qzNZdCLbkELOkeYE5ENGXGxXulzyZsPzHod1+j2kl
fQLcjm6kKIcGdSmM0AOGfIudXtfBLZBU2Y1ru0qRhTpRjwfOdbMoyLHbPCXEbburEw7b0cimwtlK
W2Kp1yATQYmxNHlDu/zEpJXiKsQRXgVK+6axLSOnrIOCgCq4TTn8BkhDSTds2AAhsCrBEaPrqcJd
HvXNY++3MBx7R9X2pugozm5K7ec/IjgzzCVOlePPdgZx8JTOnhCqhBJL2CD3HdtHpiJow3Fgc+16
k6QZ3CUMUd0Hf1lhFBSIcpSKBrSBxqxrTe8Uh3/Agba+ZafqCGRNRmYEox9X/pnC5usjMgAG6cI4
4/E7HJOPP802ggpl6nCAbIOqjHBe7ISpzVpQ4tqqS6Rr788va7nw+IxGVYIyKglydA7d557Pi4Mq
9mLTGVuPadkqnWsfCNAjOEokl8DFojPXej2VOXTUuAZlS0u9qtn2lQEPJiSALxOIFbjTiUrIElEU
UcY1xe1yZ3V4l7M0Ne/csrP279/q60fLOZy2KqUHmqUEyx0/WkFoAzwyQ29afM53SxzWB+CwEvxY
j9HbBbL9/vVel34cm3IHc7daZfqnKWj1tHhjptleIAZAiVxDkSlFP+09NixfUAyM7AzD/P79i4p1
Oj1+ocxq9OYwm5MyiWnk+C5pELUDChoCUPykviG03XhMtTlczTTxg6nlhDKGuBWNuA/pn5b0TwzP
3cR+3f5tJPqP1c83bn8lLEDup1XlM9se/xADghf1CAQ5ugLgoOEN7fxxHBD5YjZUMTpS1J3m5fu3
/xwJeHL7fM7Wc4VpjdI7WW2yNftSlYPe2Lke/ir5GuRGDC3LzZiQabDvDHzNwNFQ2R1KlzRikJvx
/DPuoIlTrOkS0G8EUZUAIJZo3wgHd2WY9/2tb6HH2liq5YAiIcl2e9BvxnfT1myRLVBky1xj+YpT
iYs0m3dZ5du3vgMuG78+znVgUG3lbhw9VOjCS2+qA7yMOWIrq4y2Hq3saaObOXS3Ed1EfcBjqWnN
mQbSZTMhTAYxX2ifGZFvlKmUbZkuHUlcIfQTjt8RzQNVkGAzIocsrCfIJtSGbY0s68x13ijEYZJC
wkAtGCKdfVIJMrhyR9xID1NW4FllY8uRQuDwgLN8H0pOmBt29G0SWO147h5fD3uXAYGphb6Ah4nr
5ItYIvId3Qn9pmvF4uA704iSLvU2tb+Se1J/PLPheeN6Ej2GpN4tLZOQweNnag5ttci26DZh5C93
rOgNRsdyCj90DP4EqMCcGGce7+vXSFPQ5wnbtMNcd02Ve1ltVD1ZIqru1p0e9va485Ao8D2jCH5/
dL2ewKnlwGy1Wf8VKZIn1xF9pXUrmcDVjFaYMZ8SR8DZLxKt8a0vqHg47MkvKVYOO7sw0o/vX/6N
tYpoMsX9OezDOCIe36aJBnAxB1QZw9R5+76HxSH6etoUpll9e/9Sb7xEh0I1XRUWLFI5T2ZRE+ph
zgzNnapl/hT3kRUGFZ6XHWbhFmxJpr/+8wsCIlxfHq0rVDvH98ZINI22WkHi2LP3iL6KC9JSis+N
cjEcu2N65nrWusc9nihBBLkWPSp6Roy/kyFZlbOrXZNvpi04X2GuKe0uYBootw1pgwehieg7ZGM/
f65hbgEkaHyJpyPFT+2oBvqbm6VxTaKe29/FVHlB26URJhQk7/1D2hkOms0asnowV35tbsdIi3NN
jjc+R+S2fPrMFMr3Tj/7oo+1mG1qTMhV56u2nzIiK3AHWY0DKVE5UXQ1jYaNwynF6mJNi3NmPLxe
4pjUJIoYZ63103I5fmkRpbW+BFK9IcAT7rtX2IfJnOunLsS2YHfRBHkficb7X8obg52ZlABkIkzp
cJ7O2bUP7Vi3JGdNEByChXbWlR2ny+0/vwoKLDq3jPW1wXByaxUqI+zx3QYT0nLfslkCaKLq6/ev
It44iSnfVorOpc00bZ0MacaVor4Cxo5Kxg/qy+01Xmcq4xw7LpO6w/8OeOsjRWGq6F0D2DCJrbuh
LEDkmS5EhmjIW/PMW33VPxYmQg/cvj6HO7ROjnV878PS+k2STdBOIiP8QLhifeHNafW1E/Xcb1xz
dHdeHRZmAJwv/c5HUAaOhQ/szLNZL3MyQlfX8bqZMdHYqJOFpOwiFOsD6Yx+30gFBFlaX3RWICEm
6lIFleq7mCaAxJVuwoL/47WDT6RMEovf7KPJ4qoyz4vONLbe+OQ9Gs1ibStaPKOTZ6MH7RXKRrs+
GuHPUkbzpY1U9MocpmXnJ5wSR4QQZ57E693DKkBZvdkExlFQPdm4e7nh5VMUg0koF3xBYZRvhYQe
S5242SgWg90CHeMmBqj8+/138MbdYqRlXbXZxvMLTmblaGJSTn0gimOVmR9jeq4fDAt3R0RJ5WJ2
2u4Xx9Tq5/sXtV5fFfGhEtypty50p2OvSoporZcx9tyqhUTt9FZ3x8YGNpdmgYVilnX9AorAp40T
sjkkY9mEMXID5K97BB2ScmauZVxuZuyhZG9FkiQj6fX5FFDpHlNKm7W4Q4s23/eZJ//EncP8ZYuQ
Ak3kTJgTG1mQVMmW1z3EY2JhdYv0fFssoT6z0L5e05E9sKoTFW0z1k9LMUZOnk/lUUckzJPQAgmD
mp0VtqIwqS7ff66vLvV89ETASFI6UtjVM/1yl5SFKWzrykN7bnWfl8aYDgRcOJs6js9FPL/6YFnG
KSut/Wz6KN7pIEm8gkyQkZIX1f1kO4omvMRHUm5MQwAh1iIEhlfrB9sq9f79ezyJfeaifKyeWCVi
ju1IfsPxTVIrsJ0QexVuqtz8hKobK8RMbbzF+3uxzIv7MS+RBRoLDT6aKvadxkR7DyJABn0XKeCM
jb7T1Tp9vP/LXi1bABZs6uiM4VWR7J4sKKZf2ASPiGUD4Cq8jb3evUaKbl+9fxXr+Xx7NGuyxUcn
vQqVFb0AuQ6uFwUNJ+utoqks0MC4PL19Inwj3nSqzq0dljTvG0r+6ps5AekApzCRHReW6UgD1a4I
fsQhDWJ4pHmZ40mkTBPAPWt/+FPm/arwC4ldXI6lh910IRNpzEzzk2E0w4fC010Dk8RMo4AtUoNX
2oIYRAnRBCsmyLWJL+XYWAQCVFG3mpRpCqHHXOx4N+miafdi6L1bordCYlwVFe/AzGKKi7NMTKKO
cczZRJVqCoeAP79rIdCCWkWLxkmqggxLmozLn77pYa9XcU6CWhsTTHQVNWs64tj2elijJUx9OWYu
yUouQcjzZe0beHVJEvIMrCQ44C56mqXqofBmwvWWiA/iyW5G54vfTMNfjlct5UVcFCnuLWXXiA/b
FmMh809t7zm50jxrESrDjhkGohAhkf+gq4Q3bDCigr1lP1GjhwHUAGqHHQqfuAhRQCsj+uOoiHg0
bcLzpWHbyN9JI60KW1rTf8+qUD7Rhraul8lCQmq0We3vXILWSgjEeXlLM0ikV0uaYfIA1GGi67Gj
7hNNQMCOJsc8yuPzMxQb1UsfmO6c22hHNccjlbhsXKfRBjOoZd1+Kh1IfnDcUSNvnaFD2zp25fK1
rEvzS9VJDzb4tEoQoPRjNqbDQyUV6WkTbns91h9Iihl/Q1maTNh77fyjW8IV4drUxRejb8jFi7MV
ehC7mY3PizNdQQKMZYZI40b4rCOyX8J9FpEB1Lai8sJEltReUD0Axp41Nah+ma62V2VMxHuhF199
J9mM6xBFi/UEN6/Vm7AlM4AzElMcgHXDgydoClKby9Ug5o9WdYtUD5o0uD6an0WRjRGuoHJtHRSV
UV82XU3uEbK2cUY91PcS439p4hEJI2UfSBicftV0fu0bYgX8vUnOqtz1c9ukxE65pFaliWy/tcxy
Hys39ipiD5v+FhlS+ZjGgLl7evbVTucTpqgeNBVYLav1H3yyrD6n/kSMK/7m8Be+/vqXXoYR4BXi
428FmzWs4o1YUNOjOEXFkwBMChqvcdacFKKcAqJsjG0rKAEjPzWsLyAvapBjS/ObE0B/WWS2jTOt
wOG3jQFf/aa6ilNZDySzlHKh9tw5kgczaKg8wLmU1+xjOsO84tmocviq9FUD30MjjSWPIRnEReP/
5VRu8y1fVtJUF9sSfYsl6msBOe/PPA4Rc4EbDwxo7cZYz3toecGQlDDXqAMDhrfRSQH59pzB3JPe
4CTXObvPO/b/OJpbo7IwXvtOZJ3ZVL2ej9fGh4Vq1UWiQ7LT8TyZdGCakpHCL8a0YfWY4qQw6uXc
evR6KVRM+og+2cdwnD6djrsQcRUdTBrG/UgLteVz+ZELnHVxaHhXfEv6o5V7eAdlPR/yuGq+Iz7g
myHnD9LaKhUDg3sxzchoQHqkB7rK3yGSGl8qXkN7Zo16a/WEtCPwuXh0h16dwjWFt4FOr4mdXqpy
H1ml+lK6Hs2LlJbbNU3AlHAUd5oemHjCh4ZW8yUU7+R+LKOsv17VUC58e9E+0hIhCvr9xe2NDQyn
XMgh/Drhs84fvzL2oHmJUwR4RZHav7oV+VHJUn+vqvjMFvT1EYhyGRtexMzE0K0NyONLoaiockCu
kC9p/RLVjZKfXaeX/qEs4n7oJ785VP3sbegcRbdxMlXXA93eM6fDdUtwvJQr6meUJtatDCSlk08U
p6PNoknrk+KkcRhnoi28ZvpuO528G/panDnavHk5WiE0JgRf7Ok9TwNlSE9RDB3iwb6LzKL4Nckl
A462ep78JDw3Nl6VYHjINF5ctOwufKdTOSTJGOilJwpYLnSYC3S69edKgBfLIcqRzuB3F6EfqgvS
i7wHTWtqV6O7P1fDeOuuOeKyXbIsn4d8smEkvnkeAYdgtQrb4bvdLuqnk6Z/EIMTlbyE4vGffsPc
M9syCjbSQmlz0nr1RJ6pjJ3ghnaTvsxh+KKqK9wLBTrjzJVeDxclBPxcxJ+c3yy1/vcXO8HQn41Y
0n/d0N9Kkk2CjmUK+laSPjD6qgfFOejv1B3y6CBThyotMYnJzRKGrOwMbPlALHL/mBip9akjKK0L
cKEs/WFwavHFNUQIbCNx7tZwtHuTpnsRNOaU5wRtjSSvGEtt/oIzKrF6Ijw85JTavpS1H/8kOidC
rcUx+XocSv92SQYv3ltygMkzd2nxkShBqCMu/lS1rUWzHCbHz5NtmpMTtWvatPw5KxEnu8Kw618O
mWDAm6dRcl6TiGU6A3ogQI/CtIgeNmLnoOxoeKL2TI6mpaHUbbrRb6Nb4H5Tcz8UMaoASJ252FI8
K+ozNds3Pi/Bl+VynrV4DafnEZoOHZCxhqPQlJNv4Vo3U8F9GcOIHguZR3lmjnzjekwWlDQ54dF+
eu4PvXjpnu0nCwIldi4+mF4eSWigzlLAIYn1zbdTLM1zc+Ub3xmeYELzuEEfouzJNIWLyzEEYwgR
7rLcTaxkQVTb1R1yGf2z6mIk9pUWxImIeU8xrEV0jPZcZe632jfnC8Rr3m5IiahOCV9qz0xqb/44
VnhYYByzPe+kgmE0IyGkkuNQI6bk0Y79DLL4oKhdue5y5oD9qm7BycszGdRoPWiwnhoRur4YYwMe
3QY0J2Clpmlu6n4xrxGdEnMM3v4QIrc+c4PWW2+cIzaMh7Ver7yTGaWv0jgxHO5wiH0MUsBa3fC6
hOEg97W0SDrpNeG7ezXm1mPcGJgpiVExAwEbAxQkXFMi3Up8GcBSqWQBeyEXqfZCO6cFmDaP6LS6
TyTpAS9rScya9kvReB/4m1LtqMj1u8FJM9Ix67R6QilMd7A3hs47s1t7raLhRG+BIsQEJl2bV3k8
mQ0M2YkMVLHx3L79mlCKAh0lQfjVovR3UUgwPR13YxORL7+JcxzzaBVhSYWwJ2/axm8v3p9d39g+
8ns8SHEctk3z1NvSijr00VIj1SrrLGH7SmcmoGkUnTnQY1E+3QQ8I+SwODN5oDE/GV0tblS/1uO4
MaM5ueiFWZETiGT2flYlPn3oQSygI4CWn+AlyFoSLKZwUfoCgNuEiiHIQzu+BFjt4G+v3OLBZFOh
rhrJvpvTuBYw8dU83VMymh6T3DDhaCUjuGwJkyZBdRWDEAlpL15nUbZIcuHc6i+OvOJPZk2KU7jp
lA8YetMbNfvxxyxHVBy4BoFEe4/cYcHOMWwexVIj3soUYrYNWiL3CTJdvuxn+DIMDSt1zrUEnyvn
R5snpH00IVnX6WFJvOPHH0zUKWgWSU2uVewTmecCFVhBdPaILmYZkB8q8UhVznqAPup3W1SyU3FV
F578mjihDRZCltF9CChB7sl3qfobI5yKn+WMNxo0pKJC4fPr+53SkBA+KZU2asdamrR/OxH/FxTw
r1UQ8p9BATtwOuUx/3H9P/wX/5HOHQoPk8WTlu8q2/n//Efxb6WofkFyRP5hsQb+6/+UFVWq//sv
x/83dXTsGIxa/HFCWf8NClD/5iDISKLEjoFsrZr9A/7jq2MU7SkWAq7PvnJdC06mZE7ueKWTFOUD
ytprtehvdeTqgyEW56ZbZv8qEUV5zcziH9gQqgPtO+zTSuEhDeJFwf+G0n1VlmQZvniEH//+/F9y
BU7XCn6YJ9FpcbJj222drhUqTI10zKW5baa6uS5ZsQC36ZEfynF+49BnOLMdOZ0mkf4wOQoadqtr
kwnoeBRKc2wTPZHPBsyjR53rtVetbXRf37+t9TT2cqyz5FJvNoF3oLVZN9bHV1kaPU2J13rbxZto
QYYLrVyKCCQDGrb1JbWt5jHMERk6Zt2f2WW/6uABuKXQymEZLMR6pyd3GHp2M4Arj3b24mY/UMDm
V7qsl4C26cB5P7fLA9Kfce+7KYQA7bGPXuLeOhSYne9ypd0PHWqY7+8/kFfGqPVXActxbNx/rIOn
s58io9m3wyjcIow09pz01UUjKk1ck7HqwAn9gJo4fkiaXl/XMzkIMTrKCxfV/mNWIup2VrdFX8Bg
a21VnK0zrC/k+IXx8zjAP5tihfW82r/cpS7KWyLKdFvSMjzQmD6xhKlsf07wdjkKZeKR/gsMSzcB
lyoEyAWfWNx1Ma9okAK6f/9xnW7ceFoovZkzGKv41p7f8Yuf4y5UvWPdxgSfeAzEFjT1rmMTQzm1
cn+QaZTvCUs+1yV5VapfL8uxAKwx20VUjyefjqUIkk9IC9+xkgEKzwd7C6Qhv59yWMQBxWXKDyUA
nrgmdKN1vPFgNLxSkDuYuy1fH8BOZDucMTUE5Nj4Yo7Tcmb8vvFk+LzpwNJpZ2trnfzESWunsXJi
M0OUfvdtF65pnBgvZBROhIWjM1Nt4Z95HaeTBmLBVTSH2B4ZEZ7yk+Fs9bXd0/9Kd5UKia+yydRY
nLz68P5Lf+Mqcp0LKe+DlcaaejxplK7R+kmGMXHKUC8ELl6VTd7bxcP7l3n1BKFpM+sqOppsz3nh
J5dJmDpQdIKFp+5+i4VLXpYuijr06F14WOhYHDj3uB/fv6r7akrkss80Y0oNNoKlk7vrZOk7jZnI
bVUsRnjBOdh4kmKKy/1K39sXIxFmJC/nDtIUo52hVZUVxPt2GYHDQpsniNZgvST4y2+7T5nRxPGh
sgE2ejNGBFpHsEhw4831Q6tIRg4UlqOHNHWiGz4l+wPWKXHfOLYmiqSjcg0dKtQ3uM/FtEl7Z86D
ujDXNlhYTYceM8xBm6lV3fEYHULohpgBWNr1vjGsAQsQUcLPcZzouWFPdF/jenLvTKMYy/0Qg9Dj
O6HzNCkfIGEmY6LdsyTD62z1Kv+kvSQHzS+ayNqWY18PaGGwLNxPQ0kykUul9WALXF00mIb8R+cA
zduB18i/gv9IQgRJhjFsl47FY+Nk+FM25KC7zaFtJNEKfXOpa9LAID43X3OZgvMq2lJv33+db31E
zE42HAE2L8xVxx8RNrrFCpFNbWlcEKWKiviASMHduSjct/aSD3fExZW79y+6ju2jSXr9hJBkrXSJ
VZ9ysoMeaaP2dlQ7WwyW7m6hZbJrSjJWiCw+p8J+4/7YIqyiZME/fzc1X0zABKtk7KR8LsWAoHVA
8lQYx9mmtmt5xXZtRp9snHMPv3VROD4uHA0UebjkTx5qFA3htGTuVlR+d0sX6QNmUJyjQB+3pmK7
4nat+c+fKaUIahE0g1G4P4OXXtwoBsTYiGbJjSaJ3Pu88E2deOXehjd98f7rO93rMWhW4sTaEOeK
7IuOb4/NXD9MQ8U3s+BbGmYCmMeodndmOjp3+dTqM9d7vZxR4ULbvgoTkYRhLjm+YK6cpuqzWG0L
t2O/U3j+E5lzvk0BcEKE4YHrPZgV/B8gms3yYGIIJzYO/p/a4KCrDi4NkmpL6IX5Efon/i9q+/Ol
Lg3vnITsjS8bYRN1ZwcXFCvwujS8eAuh9uvRWHOVSzrNN32fQKiuAZi6NTk777+Fty7F1pQIBUF4
gnkqpBzQ5PhNGUE7osUYjMArL1PDoLfDZHzmBbzxPdMqWEcrGtHV33N8V3NsaZIaienUixPe9GhV
goVqFTwencD36PL0GnvScOaqb9wgEJoVcgFvYa1sH1+18v2EmJVFbXuVlbsspuDbWnoO+miyDu8/
y9dfNIcJWyHWIYeFetdJLS+eFpWDinAJ2UHPkyI83DVL31K9xjUhsi7/hxpApiIEJJSNiLBY+y8n
H3QY2xkOOhJdaHA6e23M3Y3PwnrmC3nrroCJUa5dZ3Z3jdF4+TE2SWfUvtTONnHJvzFE0h9wMvZ3
tutXiEwb78z1+JP8xeOJnXkFMRAuCWpLbHyPr5hnvs+RrESA4ZLqvE2TCbh3KeTg73HwouYrKxu8
rZ7j+kpPDSByAE/E/obITYfA8+r0QYUeBlpN05OasotOt0oG8glwQoeEscJk2FR6YvdAa9m+8Jdu
IccTCmUQznX+Owmr+UDc8vikMet/QGeRW/sGFfcY5HY8Qp8fWVcDsK5RtCNVILmblqL9gWGZ3Qpa
erB6NZFbAR2U/HuTTpMbSDNaE33Ntv8TVxX++6GGBhGMtjX+Cit2XWBRkXRyuk6ba85r5m9J3Qys
NazWL7rvmy8Zb/spi3V4F1rksrIHWYiihZxmrrVbo4Ts1aiCUGQtZBo45lT9cirZhVe+yqGWpkk4
f3QMmD4bmGJ5uNdZQkN8LuL2Thot4NSUYCtQzxnWy4BsYQUcPasy9BTR9MfqGrUGsbnFT7fummI3
9bX1mSPD8JhnMykCWT6K6KbPSZmj7jRPv8KhBZ+iayyyQQOpn7gfEO2PMYGR9b5bbI50ZOEVyCYA
/C4bEc9LdoDX5rBjmuwOIhL5byWGmLz4TbCQ8VBnPsGqVRPyQ0b2OehT2pmsXDKq+TfsBJ3fRRvG
T641jNxXlkT9vk3G6IG8RcSxVoP8o6XK9pUdW9cFBiTeNTtpKT0UBw1edwxz5KeNmUFyS1L9P/bO
ZEluJO2u76I92jAPWyDmyMiIZM7cwMgk6QAcowOO6el1oiWTTCzT36a9ll3NYlZGAO7fcO+5djED
2raQMRRrPxjxSJJqHbNgNoMHtASpPmpwwa9lU/k0QBo/eOyQJnoa7NphtLuGKCacuov23exPZxPe
CA4Ty4XW3EYRUdVRDs4bMHidnvkGZyuh6ATktaz3hPJFGIQ/8N3yB4MWW3ZSpI5+1GEzoDY1VPBS
mLXRbvK7gvQyhVVzNLw6+2U3diT3BMKnx3WYfEwuRVcfc6cGij46pnga/dV+4QeZOKR71bxNc71+
47nOCZzK2vF316hI7yU50TXyJS45gKRpd8V3HpT/odK4H4b/eMkJ4MGFgZzX/fuwzLHplRb7wU3H
rHzfMbXdcAXbF+0b05aSA969OU2bIJ0UUwr3P6xC/jkWoZBjGYHlFRsWDe5fY2skIF1nEyC5aWsj
q2NADx0oSHvdhAvOp2rAqA6ZiVgG36g3LXrua+Q2wdXmC9+EHr5pzEXLf2hm/3lV8Tqzab5XKPeF
0F9XFcz2cGJS7W+6kKbCdcn1NkKwlCRB/kcb2v3v+uvjp+S6//LwSlld/PWzIglawg0GZzOSTXQm
0oNA7gGdjT2q+Xlhufkj84J6g1UNYZEiFI++o0mWkKDezkeMGuiFgwrt9e6/vkP/WSRAaEMBStfL
oJ/p+P959uelP6EWYwNpKiJtTT3hAHeQ4eyaEBQNuv36zRjG6T88jP9Y31ASct/wQzmzbLZVf11y
ZqTVKkeMp6X0xanNOfDZnvQku5E6sqLQZGUgg1uQD8ERI31f3XW9/XcEOdVHP7Bq/q8/BQZhf38/
zI7ZlQUe1mzGwX+35ZaaZ6JzHUEFMeoTwQ2rtyMdgYCYzsH6ThrMktt7cP36kQgfWhG75fGJkS06
J8Ez/GtcGJ8m0VoHx1la9IZVSQImbB5UqWypqS+T1JOqPdIpc9bVLN9Pog0jjUCrK9ukFY73JrVp
wsqQiLxqq0MkVfWWOthFJlhhk77YxLqwuEZhDfa4mxbPf888UftYBxerJx/BdlJeJp0/lrad3YON
2a3GVSjJGmeCBlAa6BkXi4Wi60geYQvw2VPTKyELDjBNA/lX0rqTOFp6yD+c1gEoSGwMAY+qQwXJ
H8776qsTDUa9atEmiiUGVNxruRFaaCaC2Sobd+fkgX31kPS++uu0DjsL2OlVc+46CSYeixDpYjHX
TT776qUPmCBstT1X1gGGkMHG3jMvVaP8+jZypgzxPAcOoXKZWb51GkNeNiOu2g9zzZyLWF3C+TrI
/Q6RM0MnCKEAqJ84uhtuczN4v4omrI0992JZ/QbzbA4v+YrW53WNMs8+dORnI19fVGESWNsG+sTF
3R9XdlSPoJn88QGBEaQa6bD62Szl3LhHbFCd2i/ZINmiQo6wnmwZagiu7h37ogiaRAgRKnZlRIe2
SVP22TUfuwgPONz5F1PMHpPEjN0D36aA4blohZO9yRE3bBA/kiKpHLP/ytJ0Qom8iK+AhwiNJXD/
nxS9d+A8pnk7blyijjHicFHWmYl2IzNAH5SFgr+fNTkq63CZcoJ7+mlkRFdJpgTRkBdxLntCC6Yu
G1763r8f/fNS7oelCXuseVXw0nRTgLhelfOuBTBUJE0ADwLJXirldjBmDMJrzWNKOqFskf3hMr0W
Sx7aCW6tCiBsOmRoAu2hf6Nq6E3IsRHodsJaqoWhPFPQHdiG5ntHWusSu3MxnBRDpgIX/uRR6Rlj
+xsxY5MdUA9oBE+1ZWOW9CXEIaA3pdp3JQm0Bc6UezS9CO0H4iP4kcFi9Id6djM0hY7LwD1flhTm
1QC2G9zrqDc8j3P7gDLSfM2gfBN7EnnGTwxlRMfXJFGBwll7Dz4tUPUPxP/TwagibCN5Gs2gIa3S
+Vjxin3qQS9GPOjUdxNbsmLYLL2iQhwI8zbvDazRJctiLqSfLvX8fTIYJW6cuZw/VgMJXyIiHjr8
UG6z79R8L3JE+GE0xkx8Vi+jemNG7l0Z2fbmq+4H0cNedrrTvLoF8uDeeBK4mO8Il3z8afmZMhPS
icxPSZjdC4gXIMQUmAapsQ4O0pxpzfNAMjdJK/5Yfsoi9D9GO9IvnlXIP9Pojxcl2sJmI9Eucww7
c33F3i9+lgOC5Jh4dV0lBarImYixjEARXjnwZAswVBLjOyuklIZaBM4h9DAEIhtHg5umS+DFE0qX
KL6vn7a2KwgqsNPSynlDS+tK3EgKtQgtRLWv6QC+I7+RQVLKbjmF49TyhniisI93UXm91QP5q7Ed
5uFXP3sEp0937NIZg7M77laazFs6d9MHghpCWwHphq9gl7xT33UWRP+SCGSu9lVcrBFbAHijwFoS
5HRhidq7t/FFyyro2NYsjnfgolEZNhcgNUdRzmZ+bHVANpkcq/yxqhUsCjXQDCZOWIbWVvmCdMDa
QvvUtk3zBrvLBLIZuRDTbHvsfzmGwdEWisK4jhyYYssUgAzrgQ8WKJ4qoI0QJ2i+TYMRAZXgBVVE
WpIVmuS2m71BTHKQ4K+KxGPgNcu+yeHUb6C7stQSYSPlNXCH2t/gx5yX/RpFSNWXDtvd1GjjnW+a
kPEGRljLRzBRcXsEV4zIrK0cAiLO1g9NuwA3XxSEU4cFU4KyKsj9iKT2X8e05voSuil/5dZq1okD
U/R9IB3gqTNZNWwsXdcP3ZKvDqFrq+vFvXbnNBlcsGubufNKFyrcqoCGhc38U/g2nm+bEvoDFvT6
U2VGOh6yBnxxPBCOh+XcJklqdju4/9BSmdYODZwmqI3jBk045J9wuBdqEPWsj0oNrTpktXNPkLCr
kaj7NJ8QJiDYZAZcsT5I/l0t/P8V/H+7awL/7yv4ZP39lf21gudf+J+s/vBf4X08zGCLcQwaZyrc
/7GCt+x/MQxiz85hhrUWX+P/XsFb/2Kfw5YWvz0QXyZi/2sF74aw+tlWAnlGls6I9P8pM9QO/k4N
5b/oLizFwkmZyw3zj3GYkKGBu7BO7sjm54YA8J5cpQNRvq8FuOJjtxDhtRRmEStKLfTZwY8OZWYM
E+Nd1WaX5J0jj6URFRsV/jRd+ZSzqhNzhZ4yoEB0mUC4sIM4shuHjt69rI1XP0JnOAdVgcwlomg0
IKd5fXNcKZbc0UEZ18/nktlrm1mEmkXbwivAZjWcxs3FqEk/y7AneNV3vzK/mik9uINCqxJdgt45
mTDKMnvcaXeblW9Z9LuZz2P0NqzmwUtPYgJemD9YnIKdg63JXOIORJzJvjdd9hEp1Z3jfUXtTzkj
8RUXk9CkOLXWLarH2wBAz7TlNuRcyllkjPVxkSDB9I4t8rn32PO5S1Ksz2t5sZkNDDKdYs/4KqT5
uiKkm7D6k4QYz111MKKXiUEJ64proT7XGosZb3TLzbii1xLZSczNBRiI8vN94P8EZ77oN1G17Jfi
iQziKL/MzqM9nDoTYGxYEzDi/TaE8TIAUGLElG4so39R4kfo3U0ZiSif0dWRQlgcLPRpCz0vG7Yb
EWNbj1S4UJlEmbWH1RTwcyLXuzR9sV/l/FWoeV+NqopHUGvLTDqZOV2z5Q7bDHehHH9JtZvlDyII
nViCdocTxv4839j2Hl7c01Jbh2g0OByvLnQHAh2r4chCs3gS/Ng7SkI6J2e8KdJjGCgxgEja6VYO
p7tAtR6JLtOgzkqAm8dMNw8jTMJEGiLxUvWN4VUSWLe0xjITgIpX6ib88VmFUsedt+x7p/aw3/K/
iJf/nBsBQ8hfnkQTnh3yhDD2hHEdrjtzWKNkJi+6ncxvPbEBVJXyg/JvSGz6TXe1/ljmbxcx4IYz
mjCHN7Ov9riKkx4uphrfW1rq49CSnehJdvSUgN2CDRclsUOBO1U2HqSAscoxGsbYG+ozNP4iGfvm
6i8Xx9d/imB+BEy0qRUulaHZpzqPPflZtWozAoDDTnvOdR+79RkFNNcs9vsBrNEPaJOvSkQHURC7
w5bLM8dbX7Rt3IQPPZ1X6Fhbv88TxjIZkQKuVb4Ptn5O8/rI1Q/TMGSBqR4RFG/haz31AYiNtjyW
rnGYnOmyNOZXVHqf6B54Dj6i9UA3RJ4HgfKVOrqYnRt1HutN09QnwfKRDfl5hLEZz1EGhcm9Lf54
CGX6lI7Vn0x4fC1Ek0FGsSyeb82N5j3qdRx+BLb6ilRDCOP928Bok+HNz8lgmg33vs3sTnirP7kR
36OQ18PwnD/AoH7jq6SYDcdoWyKcYxu+ZXR5tgm01EpsClHd0HBszTl8msl+2sEvbZOV7IGdNc3P
kAg+I0+uG/xvwdVY6PWMNTxmDSLORSwLZD1D7OasvLIybTbwYV4XXiQ1cyqY5cFkUFbXnyspm573
IeVNTvmhIzCBE+Q5H76slDiCoVpJCr0jLLOfVtg9ZuTB2hTcDOsIOZRlQByFwc4Oqt16LbU3f+Mk
nTZWsDxYNe+0yrAzhVDz4sA+22XQPTeZ8ZDjhzhysLv7bnnVtUxWJKysgwIqh6ojxM99logOgzXP
t+6Aq4+khi420/55welZ+Yv9VPWELcy+OIYlo2RftOshVUG1bSzD360Z72QABp5aMv8u7f7chBEU
FmzuY2PEhnwIG3d58SrzXZXLjcX9mcinR6vGVuaetYGbqR3z30MGSG9KXSo+/7fC6wgQsQAluBTZ
IVpseq0yLE7KhY5LiO5t1J7x6QwR004cYYRIY5eP+3sc/KiKbud3/iZYeI1cI31Ip1U9oh2mKB9F
H7cuKC4v7aBhLPBjW6YOj0Pn5pe8wg4iI70NAY3FpmOMRztsmthsndcAEt+xADd2DKlZnw0F7zFQ
c8aJbV7SJU0/Bo311vfn/I1qatp5jPqfeDAKVHkifwhI9gCIyj5W9G5z8EvAmXVI1E0pjA5AWbZu
kBmnXIYFrGVrvQQq2gEv4EszeO000bJIcTnPvjxzgqdYQH+rPLc8uxIDo2DkuVU0zluRtc0RaWgJ
mvVXO4hnEG8HBwTobrG/9XlDNqU7YL9RLWxyzqsbFy/vzBj59aMCfLFzsmH8mRkMDdYSovNxQeuP
CjfyOG3tGtZtuNIAjh3p3qveLv6L4c3tcS4CTke68GSmar7fesL+7tamuclCexNNTnWS7TADfNvw
SUNkI2aGpEEpj0NQu1tfU/pni/wc5syEEotb24iy91LA+jCdBzG3+uguwXMul/riBoX8Gpgmxy2g
41PK5JoQEC+EtTS3m4XwyNjt6AB0Xlr7qWv8HR8+1YBv/6zApseusHhq/XvaS9PfPNcYt15dponb
knLjtRW84+7+tznaJCtSVde6tn84VjnvvZa2rc+yA3rtFxYhV88M4Uw0XvegTeqD4A0pHchfsTiJ
KmbilZvlp120miNizs+hB3TZ7MPlQKKri/BYA9jvLsu8x5ar8vWPGHILeBaNaOmr97Wuf42+eCLn
x9xiqeAcsEuooMWrk/fHXiyXrLKeViPYOU59GDz9Yiuo8y73Sbp+zYH83iANzo12r/jY87zcg/na
+6GO83mXug8sedjT30sl75T33j6SgH7oZQprQuJCNG6fndYqzJk5aOJd74KT7tJ48hTN1VUAJS2n
a9d7h7o2HuEb71PH38LZA5VHqda71taQvB+u1T7y2VM/YJ8tolOLQeezSfvxvI6rEHiieQkyc6ST
NfDm9RXplYCtmLbJSkWMAUw3PeI7DPdS2PNO1YCxh6wxnHiY3DrfDt1qVvcMF1z+a992Mdom7yAC
tkZG3uQFzTZYcpJEgjOVsv8T3O6cZGaKvUz5MsnEYO6bds2eULdyLyJ9KXf9iCQEZbO590UZ7eyK
VEAMyN7W6W0r6cm/YPjYrfDlXeOblUXFXk+rd9CAwh9gNRXfaeO6b03Tk/ZpAE6M+3xNn106/Yku
Pg3i0Cwc0G14oK+eHchj13rmoSjn7l25CM7c6Q46NMecSHOjrg+t2S4vxbogWYs8ferdwftTWVmT
NMM0PME5/OFNNTdqCW3sMQSmGM+ioZqpaC0fC+YBOx3W+QujaZOoWOLlxswMnhpNiVKMwjuWVtAe
MODR3xqQpkl3u4e6ZuRaTLOXTNZUnVRuc3UEnbPsOD8c58Bk8zCXTJ7HKP+w+3522XSa3rtV2nmy
jla26QNd3CJ/ZuDAUMjRHNRENxcYIV79UUdHFyI4XyqcTqFSihQmIYkFUh6nBb6itYicd6eooHo5
fXlynGnCnF2tFIqoK38A581io7PE/XDqNYlGlb7MtVF8MM8Kj7PlsdYjhYHhVl2246+1bN3DPBo0
tdnw3fMHkwPRgTBkaPdiN+G3PPL2HuPOWCDtUH646xQ0XKKoOzEic83nas8nacSOMC4Iux7JiXpz
JXl75D7ZzDR5lMZ5PlO19xsmLey/FjIhtEy/Yw7Yleh576CMBxIGH6DD3eQSlkdA1C/hVL066PaL
gfgld+Z4al64XE8OWb9mPQ6bmU3nlhHOp6EtzAmGtWM01W47s1m3U9HfbF2KpNN1Enjg+Ah/duKi
SC8ApS+tlR0j1iLGiv1VkhUV+eKtkYQYVum1RwhG+YeBH7NndipC8CfShoqD3Qs6vXDf18m0t3q0
+fADlUg7/BnNPinvJGTH/pLnp2Jx2xfb7rC+MFR7Wcuc9HmfcBx/ov0j89LeNSQybdpCva7lGn2T
EmZ4LdYwGUr/RIzORhMfsEtTpIid0sziJA9+KGQaIxdqt0R2nkTg7uw2+rZY3xvIeU57d/yrfcoM
hRtlGyCxg6uQ4FbbtmJ4sNkI+wVVZWS3sYbIgYkaNLj3pybOsItGcH3hCc4U25ri0lnvTIy7X7Dz
f+kegwujt3qTlaYieopH3/JMY+ItuydN+3wAdASTPJurHjfogBiWBBLHOUUp94ZRof4Wp9CyH4XR
ozU39a3NJivOAy/clxEC6rzPcEQrWPcuWgBmQwgA6n7eliOQrJiArHrHbRGQH+LJ/WqL/ODljvNu
Ko6IPvPZTluy98ldMJEbMaraVn3ZXTMnH/HW4+erUhGee2z+5JyndrUjgrMAZFy6B2A42cnIy/p1
Noxoi80tu5V2WeBKdoJ3p9TL3jeV2g8sarD4r3P03pFsc4PsML4WyCyfA0/bBxOAwU4zms6hqUbe
u01U7iUbu+JS1kb0XJeAMToSilmEgEOiuZm6o2Xm1ftEqPKLKAkynINy+DlSb5yGVRsnE/Fhv9Od
NbxGY6CvWtbFycjC8rsvJOkWoxzHvQuAcom9qIoeo8kfPgbPTp+lKsQ3S+dcTKR7UfTaaV69aGdx
vq++iy8eg43FOt6GpOBE7Xwgio2QdPzXL57q7F1Yy/lReq15Xq2chizgQfVhFz6ndncXBCrj8m8Y
UaWCjhCB3LORIbQc/bgmhztpo/MfuATW8+q69HChp+p3HPApD82yJKOp3GdYcNkHWAWlNk629O86
8kCQIuu035gjEBwviJdCHt1sYZux/0bJNItckTo+KPvbbMGOpqvV3sYmtpmPZuSiDvsoYX6bvZWF
6247vxa3iFzoPxqtiRWTTSNlTLSf5tEKMtSwXjfiw7Wt3aoD+kRioZezjAR3RCRDtCgjq5am3tZd
72yLiShEnto8mo/WXMBtXFlpsxWTM7MJd/BfKkPduHd7KLxUC6mXxoV2n80qo5mRwEnIkD3ATWCm
2+EhderV+kU2th870D8YBeUJE+Tq96Lz4XEsi2OeVuO2pl3fas8igRbboozkR5Pa5d4Osh3JbNvC
4QwPMMQXGFNjzOOUYfKzbmaPRt3+UFX12N51MNowxUvoKrYZoIfisVaaOgLpbVuv47lEW1tlf1ZG
Ji4T9VGb7zpLj5Eut5Nr6dju79YCe0UamaaboXROMy78OJ9W/r1yemjscjfKAPAyrZjTVhta03sz
+YS92+cfQiH1Ux1tlvHJX18LhBpLyeyBsVLo3hEN2YuZw9ZanaYh12M9mkFz8BRhWhoVCq2f1V7s
9vdgX9eGyoudCcG4Fa02YbaW9D02dmaTGBNzjQBHix9uouicdzt8GCXvEBuq3hS/C6veFVXwu4VP
/1pXxqWfJ7UNOnTJUQWt2LJ7qm6bJksW7ZX26shH+QsiP1nZOjW2ogdBKuYfvu3fOOQ48wfQGE77
a2F1YLYfqbEuic/wpEjHKUHSROxyd+/UijHkQJDe3ieYgIJBc1waxhsrly1KFbrTqD2zrtZnU/rW
7i587lM/2qoQ2/IqK2ARFZNDD5K+qVhthg9OuRNF8dn51lXIloAUmJq55g4VhlwSxtLhpqobd88t
FKK1qCXU50rv4C5JConW2ZJY3B0QqRigmZr+SaykaXR9yNFCwLvVvyAYeUg1OGYpmzdFRm/Uhj8I
SGOfUNf53jLlZZSHSAfPmmUdSQHrxVImdA7Ci4voIlLTSTSQ6ENXsDFtU1TZvdMyfIkWODXmA2p7
/5EzGzJo3Z9dVDtoEpoIhotdxIx/k9LLHkymQltfuMUPsRY8hH7XvK/N/MeaBoBZ924UjHixZTf3
yN7oFIkIrUfxo2Q99uAK/0GTzskYzbKuuvajyzw581X2KtiDHdjY2XJu2nSrc21zK3l/TB+JTBlE
F5/nAGvUcwTx/c2ZoAC4AOfArw2ge9tyiuexULGZtewSiEx4MJg/PYN2GBPRTZCP+uFRyXXv5+Kp
IuUpdkb7baEBZ/EfPTq24POqq9VkPtNLGoF6V0HfJq34FQVHuY/ISD77sESJr8mO/drsQgQzW5XN
N4vE8ZeKYWMeYrER1bombpkF+4aA7J3dLMUemcWd0tKET0Ymv7pJ3IgMPPFf8sadeLmroaog/BGV
NVOuxeYoLLgb8eoe73HDWNsIgoe7s/WM5talEcNGj5EzORh7Nmqok9GTbBc3PEdUQF09L9+5rCxq
/Xw7Mhd60AQBUVeYBVujRd3G3GqvlAYXa+jPd4bUBmKFswmn4klGRnDCJPzbGjO5RcP05Xtge1jc
h89zCasEodoTwzQOSTXrHQiM5glhIhCZstFl3FhjiNxttU+t13oPSxmJa2PY+QGEJmkWk2ZAs9RN
guUUEJV1K330YnnrvyGAg2qButcO2vbGxbOvOzMibCL0roPHBrfmDA684mr51XPosTgfnV9ju/77
VuIbSYmQ4RGVgFICuamL7tULZnkgJz6DJLCDcAIGx94Muntz/O85NMkrRDvnmmkges0msJ/GjG2m
+cNgKPccNt694Qm7k6VWGKfKcp8Xe5H7cFjHlzrtmxh7mb4WtWNgYZdHhRjk4mV62eZF+AnXhkIx
V28dwzGm7Ry8LMkQ10wlXPgIwUe3ZPymLKMLc5abKOX/1HYmz1mbEht+Hck6PRVG08VK0nQF49Ye
YcKzxzP9xkVZywtR+E5EybuUFCqMaDEfSCKITMu4TFDfR7YXLZkQdv56B0Iko0LwoIxi63nDtlhp
kBnCvqP17y9Zn3mxWwU4OTptxRKLjeLMlQWStNQNu8Sm+3eqgwLWNaMaEf2H7AABIfH2znXT602a
a/dQu1HGBIGyqxn6/sJ16cXhuHAPFu2fzCBVqJEdajMCJmS7Fjvf1j2dX2Z4JzaZLCa8AOjPUH3Z
An9xVz8wt3OOUssPtRAWNZLPeJJyOlaVaA8F0bSxTles6lULt8xaIUbp3vodmuWwn2z9UN4/dtb3
gr66O415OWytZdmOtsNnqX5GVlqw3yF8Mam96WEKecjzNDjNU6F2OH/HjaNscaqs/ovssP6lSP3f
GWlPo3BPmnnylNXGbtQZN5KIpkQXdwBlPZgWgPyq/9mF3g/ZdlEio9F5acPphcfgpis/37SO+E31
Yz8QyH5yJgJlZ884i5F4TFMwD47QbWzxu9yzXtOtWUr0zIUbZ9qYjrAUiEdYaSgb0kBkMd/oGq6+
EO+GXhhBuNXeW0Wx7wr7VAn2UaqjFiBA+QGj5ylygNgYNqJe4omqmPEnk2r05846b0GZUVOB8Hec
S6ZPQXUI5EstL+xXr7Stm9AOdqz0fe5+v9wFHSLhBlZGYAQx0fb2pqIbZpC4C1t1cU3ykVzrCfN/
SWYzqhG1EtHlRVcHXlC8TvMMK/e3QSBVxYPfmI3BYruSSZP3B8ccbsAGnr2hEkfEf1dLdSdFvkPi
2sujlmyPOvNXCqKe0XmOmjEfRFLwB67BnUUl/YFgDyKEkQ8vmzL4birzD6X2gTSguyYZrc4SPkcA
umirrsRC/ard3HkIezdCiVq1W1t403UxxBnFq4zbYH0fhIdlqG24uB8ro3yKxABuk2NrjU6Gsxzq
wS02KxY8f45OU9RHGz5+nEFTHffd8jSG5hXL78NkvnYoM8aagJVq2leSyCOvFNtK9c98rTGFUpWk
I0VSn0a35b5+bPFCjhZvHCnOV7dZz3rBPcu3KQQDsnrl1ghSpKgZugacmvjvbabCZXMUXvQecG3G
A1vIQJmID27kQXOVG+/ay/0tCV9XuPHLJnR4+XXRrFd8yAEiaUh9UgfekRnLR9Q1T83I7zLP0bHW
rKbEvlsNRGSzsa+86NPhr9Q805MDi27Qv0Z0ZwCRN8rblf5jFFU74Wc7EGuXLu0SgnR3JV1jq3nv
rU/CseFV+z+ztTrrYB/SORIItZToHxs+hUVd/Nq4uLM+sShOQpPwD6RGeZ6emzTsuI6LgjIQijg8
za1i/vaMf2vYu40dgoPrGMn5yNVLc32O2Pi+YAz2nltiaBNUx9aL09yz5lLUDSyIrLw50zCf3DoE
6RylVRL6+jsJPl6iSxZzuHSmDSaep4JmhBk2SVh2h1LZWo2jaAyBoTb8HdWckxYLXcRPa7kpGzKy
inGZ4qJTiPcrK7HdhQ0xvHUSP71Tq+vy2FXFJhr1FZE15ZUJxI38FUimjfEktToZpXhSRcbE3b1m
RilPKqv2hjRJ6IuGM1CK7BS5xrSbQ/EuiSVblDxaApJjW87BltleEAumTEnRgwOpzPlcMWB8LZru
j2kyb13Q7iO65gcYU/QccByicx6YgNWlu8fz154NezgULkGY4/qtsoFO0bY8jb1bPGVDxm4tMvid
2pzKyo6MhzbrdwSbXdfOxkVMDFy+Ii37QrR5Nb1vdZMeNPHdHlJ0inS2xGWzs3t77y71t1C1sT1A
UpC/+iHbUeMfhlByzHCOHfOi2CGZ2Zs4hHNmcZAi2Hz7uwgtT3Pn+d2p2mjCrDEJmvNQt5vMffFl
f3U420XWPeY2aMOBdsyZ2vu35n6iGO+3qK3cZNDSRujqCxwAgsZmwu2GDUnz25mRvcv9l0wsiVRE
c5KP6cnHzBU7oY7FuCnnBy/I9q74iujJSVZLyBWju0N9qezYK//g/ufqnfmtoi1C+g9/mHfO8AWP
xXTaD+R6P9LFuJnTXX3gbAS8khVUbUsIrRoeSmknZv6jzsqkpfcsOJNRDRd+vx0K7j0mNKUPR6jk
7BhzwuAj/In5Cc3Mpg3wYnRenr60+LDY7DPWk64VJD6P83EN6bvjtPXNb0UZiGcl+u5WV0wL27Ub
j70yoj1iDzuxHZX/NKPU3deaJ9rQHEqJ6idry/Yev0LHnIHNZG6GZxmm7l1fwK+6ZMulbXV/Qu08
7YfRa7dNVbtvdW7Tyc09536BhnUTQbjdzll7dYva+vQCXmWvXQamuqX405MGdzQl53Xhms27toZx
oXjFC6qKsP02wwVLnFG+Oizhx7hwyS+YA1z1hd3f8G7Kl5niPhF1uXGsni2f99FF6SGomudCGa/B
gDyIEesnHpQtuXusxEoO08bWTz0QNi6tN9bozb4hyQxdYp3GFe1CnRsJjGKMCzzJJ2hb3Uam5Zdd
+Dc2eW/26B7tLPuDY4JWg0idQZWMC+notf9tCMNTlDLvbWfvGsEIYFHpXM2cF6VHsLVtWYu16Qen
fb4hsplZMZFd9DFkkTK9Tqc57kxelAlVJNsNgKATPIPhaZkwvIRNdVPTcFgjUG2le+284DuBP9+c
yTgVzvCwopksPLT94B0k3+JqHIQsbmXjB9SH4nk2yVB0hg+yJxaO3fWecZ4hgyuNHXPTKSZl/rmb
nVtlZpvQYFrdOE4yzSwjNesbS17+O3vnsWO3tmXZX0lknxf0BqisBt3x4Z3UIcKJ3nt+fQ5K91Uq
jvQUdXvVKDzg4gkREg95NrdZa84xARuKVAv7Fy391ki94Ihs8h1OqwhLKP0qa8QmJ9JvHapLHieT
e4iizQAATEhy5swTm9SMzMxIiC5Upb82O3BVYGU3ypR+7Qm1J8Wyeu+D6EURS7bZerzHBlxs+PK3
Qah19hjhQBekjaLWPhbHvaXTDiL4iDZ3eEgC64EN4oUiCQk7hfhqEqHdRPMFeRX2HGiTHef5MVFY
VkvF5MUDC6Yb63Qs5S76ezcY59kuENJuy5obxSf+VC0sWNGwB5SzNhoD4ogsVyyJV600ji5B93Wu
8sskaNkDmNEtwXWCU9dIf4fgplcWR8zkr4U679SuvyQM1Q+pWeAK+Sargghq0bqLSxQVbU3R11hd
9sBO+3pjktAFEqGY/S6fFEjfsuVE+D0Jw1OBbUEzy5WrIW93epID1m3DZ5yGJpRX4avUz9iCWulb
IuEsKxJzT0scKafZX0WTdInA9UIWw0thDFy97Z5kob0shsYXjPnGsF6s3sc3fUEbkfhookU1HR1e
RpBMBjS64wyUisMWgMG7RptUQjcvsfSJQ+jImMYF6ZTRvVZbSi25vMPh7iAVv5n7W9PYoazfYkC5
nvJbORXcrtNXcYAW0j7TGqTtDce3IN2F1nSoYVN40Shr9hRp9GOKeMWpAJmTgsskhjOXSFSvlqWk
vcQJl8oym1yxa9Ex18YmMSyiSFP9EAlVhCOnQqST62/Ckh/RhNxqfewJC9zXsh8g4lK161qFRk0y
+9FE/XxgOXOksHvKqnmP6PQtbLp9Eak39NndsdZP1Dr2HFtnENP0Ozln2kRIljCocpgu9ewaRbky
Gja91Zr0iBpi0jrQH4ibKbSjeWbI0ZlkO5bZdTkce1N8AzhrI26/B5n7Ehj5YbaGd/i6b4IQbMQ+
CF0djYEj981rZybXgqZSk+qbG2I+WRB0MgNGhFfh0Upa2lO4kPqETt83EU+HpxrvICzvmym90NBa
OF06yRdSKR8msbqMxkV08mZA3mDljlUyj/ZLeSgjSpHlhGWtSrInNrs7sW6esz56GttA2XCCPEyj
9DAP9beCBq8tU8ijDC7cibzaEoUoXudvA9hAOy2ZJUPZdHpTf6aMvMKH1d6Df3HFMryXzfnKNLHp
CepmlWwYmeTT7B+RsUdIyAmchX1pbLRZPiZFfknpznAIjS0B+lZHIUfPFKVwUyNp/hbDhmfCh2Y7
mr2biXRss7ZyQyE8Nm2F6ZfKmd3K3cwkVy7M98LOrAfR1lHMMIqnfQzFxRlUircIVSS/0q1LCSfl
MUijyOHx4BgkCqmUhZel61BIRXe9QGIIWQXQ+JPIU1IzOsQRbOiyolEWykrJUJQORMklToObwuka
CDEBrykrA2YFtD6bRh9UJ5Djb1pi3c5qT306kSnd5RsrHL52eu+a6rGo6MLMDc84SmLXGJqvRTMd
VY4KEbC3ObDVCqmGrj0g+3fpm2oUOshWJy0ZFGARPUPzv9dQyx8K2AZuKmfaiyKI34CIMZ1KzyNE
b87W1Rc5To4xTg8aEuHamHrpWvlLiSZSo5madJojAFNBXVQzuT0tgLXdMWPrpMj5EUk22oZ4B5Lr
im/qIFho0+gqXSWIgiuRgSTTlsiQQWAbJIYelNzJii6QC5Eaknidru8SudqHS7Ot6+HGJGVyJ1a8
VZoU3Gmdjl6iRxwzS8gbrXGvK9OTltTQICYZk3Un3i7VbIdWfpCm4QKb5R02tI2lyL4RYUKnKGaP
uS5sOoG9Tah8CcrrRkD8BhLHx7wq0pykpZVHNzXlaapythpZ1xIKR9JMHkM9+1ovkbLpxuS2FdLX
AQViYLwr7Bha+r6jptAC0fZytxHGTZXuZq1CwEAjNs1O6xuRlH6GEwyuUy/3vtXfxJQERi9V3bnh
aCvS56gSG7+Kr8xoD2fKRl0ey/tC68U9aWrHyEAiZorefWQ5ZNevTfe8oOp8XUd6dBfXUXDTiNxo
pbbiXp67+B1X9rLNe0V4T42MdM9oKG4X9JDflMhkcZFx66QsQvkYRxdxro2zKxPxSvd17h6xhI4X
qGsR65vijMigTw6z0Jm7eakV34yK9ggpNzrmWhq9BEXUsJpzdFUCYvok2pp+HoDvFsjDIyUyDZ5I
jXgGFwnLJnk2atpJclcSidlgYLIFQ/bQB1bHIVqaU4bl6sJQcnEntcMDQCXMKAGFUE8RigeDmEn6
5XKv7CVCGelppm9N2DhMt14UCv4iqe7U625USJdlGz3O5oCoTX9oY7SmUlzU69Hpyihk2RUKpjYA
GtVdnejCdW9R+1Se4e7WcBkMGC3iKanSqzrV7LAHo0INYkspSdjQZM69Wl2UbTx0V3Vs3CBoi29G
vXLxCaKjAoK+bxBQE7TbRraR9RelLj3FcXco5VeCe5144NxBcwa/ztjRok/STTojYKdNhfftyRRP
Y2Dh6j1KeugbtF1C/ao0hi19crtmT2dI78JIezEStkkvuLNSf1WSF5wAlJEfeG+J3eNkqYbLV3bL
s98LFPzCVkA00qKqMeflWTFWcyxHXU0nmS2g585G0dgDF8StkFyEyWpeo487hwgI5fiRXM5uPbPU
zCohSbith5OHL7pAoSVclaDOGyY+OXZVeVfm+VW9+jRw+HkKwYNPKXpHXynZUwuIH8cscqelfIyK
zVDFhzKer5O1njQyJLxIyRryei3OtdMa0z3cZr11DAbTssMOq8xixtNOXpLQy4zmS5Mbz8wdCICb
9CUQBfOB8mDkK4vFpr/CumeNoj8UazMARVtapRz+VcVwsa96UrpuWBpiA2qTdZWcVsPOIC5DmzqB
O/SHSXpcuubQdsh1C20TzyHC5cR6s2QmSWoswhdDwl1MGG94SvSa+rywHIRy3OD62KQCrnmBHG+M
yBNp1a2MSQpzs21YwVsk0wbskL4K1nCq++hodO9xK6LWUdkfqRrp6/2UPbPe8vIQADqX01OxlF5Z
oHo1Wc/plxMwahEPjtnMzXLp1Uhem6pFjC5bJ6JOsXDzBw0Rqa2xw86qpnMqETYDMbcJU8loejEx
oBfI62xmZ9yHeKKIZS690Arv5i4k7stUjPe8qbAnUXRzcSzv0QCcmlh8oM0dOb2ajYiwtRwvNLHG
fAp6tf/cfXFZvRe3XfP+3p2eq/+1GjdeS5rwcRh1//vjH9sffw7fS/e5e/7wB68gy3q+7t+b+ea9
7TP+6o8wx/U3/29/+B/v3/+Vu7l6/6//fC37olv/tZCtJsaI7z/avf3Xf5rYnf+9r8J/bsr3/9i1
2XPx1p7/tR/uCkH/S16htYTamaYMmVDDyPvDXiEYfxGRSqGfkA847ZqJ8eJvwqEu/6WwlGF3MDUZ
GMIamdSijAJ+qEv8SBUB3UCEgedDwNq/bv/qh2+ZJ/dvsy2/J939j70ZUwX2aXwaGHkNGq6Agj7a
iJOyiCSV7C8H41l73SaWtFMb0njNju4TEb07C+4fkY0TqVZSj3zOKhonoWC+J20WkXIzumalR7fm
bKIykdo3czS6I9vU9HqSjE9gWB+92D8+LOE6KwlbIvZUPvOiY++Y63YF0Rj90t9IRTxf6EhZPvMU
fwR5/LgMT98A7U2ogKyf4UlGMrGSUigUZwqk9iEoEKo5FQFGd8CQOVGXakUZIbF2slwhsB7ZxtxE
KDYnuzMSJB0xxAIP7knuJ5FibhWNlI4syjq2uFZP2VKLl565fWYhxz95IdZ5dwF0lGPojHXRltVk
uY50al59uVD0NANWRNUSiJtMYJkD5MjFVXs6BN39TNcAg3FU5u/wW6DryXU1fLVS4rs/eSi/GSg8
GFkXwRCQs4sJ/ONA6cYMexj8B6cWRFtLutkvGiO7b0NjuNCnhkOSBgZg01LbjwganfRtHMpEi0Hj
G2+yAduXw9uA8rZLLzoBaIlX6JWMFQfvJmJ5LXdnbJKffOrv7vyPw1vj7cGrgYtgTQdeXfQ/AYJU
dKkLVyArlr4aldlirL0iJtVxrDOOYfpyLSV96ytEXdpqnMmXmWbMjmRRJRtLukx2jAryUDbz/Mbe
vkEJMi3jgSIb5YHxctEbhFqibsR3XScPWPTEChFxNi4Jlc3ZWH741/7t2/r9457fDoh9vgkFRCUj
9OPtiKrUmi0vh9MgCLztigA1X6nJrx3QMOgPsRbtRbkK7mNtLayU/UJCDnxG30j6kOcf1lhCR0Wc
H3B0dw8BJ4TY6dkvkKEetNENntUJmlrfT/DjZsme5mGGlcYix75PmZKvZNPoDfv9tcwvS4ivM0Gv
Y1vqpfRb1guoHucEqwAsBK2wRQKGnH7u5swF61ldL2PXeYFQoT82BExJOAKjO9jHwRPcOKwmxIzf
sM+vnnuRD4+YhZbvYlU9tuAwIgYpZ42OODBvZ8ls39qswsU7ZRF3UObN7A4LYgSFmPEroPjVZUmk
DsLEToqvf5ri/55Cf0avrksAO70Z7eq6IqzTA8Y3S9FF/rdOEmcIBKHOm4bdiUSvPmzetaFIt0bC
Y1EyE6bcFCLw9UaZ1jV4NdPDqWz50AfUm2SE0ucIAt9JK3IsbYar2EgMtFione7qIUSDm0EhvaQa
gX1UVzq6O6RWJCdrrthw1EsA2XKUqvnUByXGs6IZ7aaK+aJQKxO03fYhKpjhCKEvjRwt61dRNoQa
UOK0x8GwsY4VQo8prMTbjwSFWaQNo1PRZOiNQnIwbzm1KaY9BXPjKGKCK7odwjLlpuYZEMEozEeD
nqRUqZxuzAD/P3pdDPgikou0lTkkhnl7MvpS0305k6uLRcB7DYYi2pfjyB4zpo6fumj862OU8wsO
DSjlKpb1S4iqhAn0RY+oK72W+5oTJs4YHxFy6BdVYDzq8AHwOpQa9iJzDbwyYoEWR9CNTg2Hvskl
8wF9/XqMVrIbebHooH/y1f/mm7dYfwhigAQG+fTj6wf1JNVFqZPpKzG2Yuh2xxT31EVNftdmQT4N
8SRrX8olEj8hWJ2RiH8MOsu0CAJQABvL4tlElqNeDRCpy04rVyVKkmr6krClOzSafGg5Fq3FyHqj
aShpRTbImYUJSo776CRYteoRij1SkRSLTwCfsvzrE9El5Cq8Btw5gQUfn4g0qcRHZbPE1jxWvEg1
hk1StY0dUFCmUDYuvoLxDNwiAjltEKiGC2F2H5ZEjZYRe1odk9sGaafCiT83fSnuNnqnSm6UBiFN
12zK7axQXtlDUYwg5uyT9UFbUWpn7zLsLHYUbKgsUTlPopn77yUX1ocAm8BRLxKAsYEkz8U2SKXb
bFEklMOiGaOL6uptlVfUIXuJSTGVl1nHjD3l1D7SiZJpHSQM8NCc1At6I2Xgxf1guZVeSUdedSya
TW0iAxOkyDglwRS7hZlnOwX62Y2WZRPedPRVq5ZCZQbB/RBKB0Gf6b3T3TMPFgjUBB0pQV7A4ZZt
kzJ9qEo7P8kdNeosSDBUx5JMPVwmP5K6zqLcqClFJKPRJlAss34Uu/i+1nOsbEh7XGludTf4PqEP
c0Qx48/vyhm5+PuIXXPrdFkEmMpu6oxilyysEDPgIjJl4+UuAMa5XWp8VARb9Jt8wTVrFNwdDkbA
oeacb8Z+wuug6+aOkizDWDADL8q75qgLurr586dTfvPFG5iXwR8bsiZqxjqwf9oYtOEwK30ksjEY
8vSxrhXzIAhUEEBZ+UWi634GZnyDYIdo74juIlqML/WQjnsLodVGXmK6EOKqgxLY7hRo23ZdP9SI
ek2aDWHiS2ak3qMg0oD4dYYXouFFl50InoUi6Qt8xOSig4i1yY0ecY5QC//48atENAGOlLi2aWiy
8vEGBVrtZl6P3KCUynDWJBMgQSCtnkqO+VNnHZs8NdA/UYMTVVfJ7MGaiI7RB+6gRzQR9vqbyBLz
2Tsn/bJ+8slgs7OoEaNIWvvZkaMyScsTdTrqUqEmVyoh9x5W7d6RjGGXglHfIm5DHGU+waTzOJ3s
J+BGn9CT1mt8eO85h2HsBqkFW1dRvlN3f/r64zjpphoWolNV4ysqPX07WIPk53K4fDJF/jrSuBSu
dg4TMh1uTlkfv4gJL6GQiRkOnnDKaPAY1gM3hgeLqIFNORnKVxZTihtdoVVXVJvarzBbwgfAf2ED
9RvR5KChMcK3j97WsDLphRbjiuJDKFZnKjLnZUZSsOTZshLN0I2UoBiSjY7A7hpfZnIn1kTWO2nZ
PBeZQR8dbXy9N+jKmJ6qJJ/QmLXfPFoikMmiB+azvq1nA4+z5oCZvgZrwt7DpXaVI/7Ri+OIcfae
RpbqDeVc38yTrOyo/CSIiEf1shzIf3RBxigE3IzRLbY2rbGTfAAHHCAKfQ0aa76NyVUW+6a8W9G8
bLSrodRA85nNMxU884GFW/MJacRPQzwTO15tQN4aDvEqWW97PDm16kxqhkVuiJtbzBTds5z0y3tJ
e+pLWOrmUzam5kERZONlZB1ir1vp6QkvzgT6rBtFuqYawr42oqK1dBkeyhoBMp24O73rp6dqkorM
s8p7TniDtEFRUW5UKbmk/hl4WtTK8Y9x/P+JFv+5Zi38+8rLJn6hO9U9Nz9XXda/8nfVRfsLYSS7
dGgRhK5BUuKt+7vqwo/YxBI7R5/TYCO10kD/Lrso+l/r3h5AqKlAKDXWrf/fZZf1R5x9deRIsM8s
Qpn+UdkF/OjHGQhdLoxkcf2ExCNzrj5bgIIljBKC4b7RYo92y666y2+kp7VG0DkmVilX997Sfb5H
U3KUtmtDcjNuOGgcrMP8rh2Ht27HbHFR3GU74TJ7S94kV9tmd1jJjdfxoQM+99x6ogP9wak9ays7
1S7cshE8LLvhbeUtkebphHuEJtf1Xn+OrtRv8Zb2/FF+tiK3z7YSoJeH5q47tnvBp55xSbSKj0vJ
yXbpg3xdHUcvuE52il/eoDXxsqvZq4lX59Dpmne5F29V5P9+cVlej/cj58nIbq+Xo7mZjv1Dt6tv
hEvlVd6rDnaLTXfUN/Qy/XqDCWKbeuLe8CNH/5ZclXs+5YVyMLbBQ05v2bZezW+UnUNUYgjDyXm1
VXquup21rrmv90Tc4CFuLi1f24r34XRZ7yvr6qU/xfucfza8iK7mvXU5P/AIj9zDN9krfCCQdryH
xeYhib00bCLKfVAUdxS/N3xAp3XuaAh6uVcdxb1yjNzBwS58Yd4F+8KH2++oLqmwm/G9CPym96In
bVvuJd/yOSVv+1OACAxd0SH4amzTjQp5w52u6RR3mh349EtaHGUgstyUkgi/H53qzIbfJB2Qi44H
xHyO7hT+dFD4XNORLAEEbl+627lwcXOObEKflmO+ja+rQ70BXJfs6q3m6k7CfZGewWNJdtHO8PNt
uQkPtKDu2q/CRX4yr7jCI6RYXG9etGPjafLYYYtuMLHfKNu6tZO3EJDtY3oYLseN+W0+YRIaHq0b
mhuPyqG7bS6x/ksIh0lMErEt0LC0ha14EfuSJ7rVhjXd75/N/bzvCse1cI4dpEvhlvE5OHFUXMaI
onzJLk/8fTd2ZDv09QN9HBEdiB1vkEJ9aW3JJtztKq7tqLOVCx5aXji6O20hhaGNlO6mwAeGL+Q+
FXeaTj563tzOXzR3cutN5HaJE56ucsdWnfIm8Tli+8Y2e/O7O/xq+oNcuBywR5PH9JVzFVhYL3BQ
H3qyR//b4FPUX/PTcij87hIiX5iDLLV53xhGojPtJrz+aHhpF+CyXM/JdtP7kv7Ur56d7hvriD1b
ZCQdNOzumjMp20k5dfbVa+sbCDO9Ylu7xNK2bic6yv1wPd9q9zlH6wKzJC0dDk52NkOic1Ayu+TC
3meeKTnbpvSIaZtlBxSUmB1z5POsdBNnFQhOA72E/Ypemrfi66QComLoil6wURt7fq73y2MhUr7c
g0x0yZ/Ay/5a3vVXE9khhadjmpj29Q4CtPGc7eNL7a7+xvl8iw8+uDCYljp/3hdHdYNpX3zX7mtP
bt32sr+t3ALXkOK3l+BHbLTdy0l7wJ7r0CR2UQ6nzEY+XfjCoLjDwroWLlVXgL2fGDbJVmHmjJgs
05O+3Kl094eNctfseYNt/Z4IQIwqQ3kNDs+ATwK/xSSf91ReqW8mBgdv8tvWkfd1jOBjZ2Sn7Dm+
FXb6BgkgEYb1ZvpGY81BQfCIwMTCK26n14LHO72LKMiiyVOeeb7iE8HUsvqoI+p38veqeUQco7rp
poKUONLP3aq6J5snItWKl1GwY+Ie8dTEgd0cOKm2X6hS2bk33tSOSYvF1aODgttj8WB9MSAwPmNk
JRNlBR2m5VckplLhpCMGttcgznzFV257erzR1QRfeNjLXvqAjFn6oh4Q4Rb3db7LH/vHeIEYQ39q
W1F7pKe0EU8N0dBfDX2DRLl9QEKg6w9d6lvi46qL26L8EDvEiF6buST0Lk84xjT0ErpDY9t65lnP
t2iAze14O94aD4wpp2BwX3Q34uC0lU3Fqtl316l7a+wkRLX2goTd9OfxLTKPoXUdCu742D6K1yIW
N3917wp+YncbtGRbpXeLe+GK3M/tG9pq2L6iu+KOT4L6bJzWXNz+qcZkSN/d14LxJIU3QPQvqWRN
ml18Nfp7wvggGRkbWYdmCKUH3I8zbwCP5Laxi11Uei7tWm/20Eg7HK1x/NnRHf/OU+ZE1xG2u3L0
eTkkV4j2jddjecOM9EKauE0WpTfg84t2TBt0JDnIPSoxho9NTYlYwpg+2xR6IAfnqsv0BrjEGFzh
IdPt/IulEjUC/PcUP4nFk3TZdF+lcGd0Th8e229Kh+ivetWae+tSSw/9PreOqrhxaw8dwSUYj2Fy
7gfPG1/z1tMTvMxOAnTJVh/D5W04SRlMt0p2Q+ZJrzphdGNudxj2E1Gam5QfXPd+B/aPCGhwdbF4
xYKF/e111SeZxYNKKAGq5UfBjcZT0bvpLWhJlDQWxkckDXay73ejWzn1i3ljXhgU5tzuVOObAmf8
wn+6U7afj8Gl5uRu/QIhasel+FJROnnZEZ01NR5hW+10Fhf1a7TrX6raHg/9i3I1btWDpmLVtFE3
plflEaVl/TRqV9KWCENX9rlX8BWogqYN/wcThkg1Y8Uq00+GqrNlrFKWjnvbGLeaCTd8U1e7JN4H
Cx0RiBOPI5qmt35HugOwC0PwinwfIIKZ/NLY7KM9g4zRPJyg8uCt7rex+2xuo8mWSh+D/ajvg+5K
LPc0h6fOfSMmT/y7uvCPduV3Jaz0/GNP83tj7n8anpv38uI5f2/Pf+lDW/T/jT7oGoH5h904Dd3X
9w9bcX7/x1ZcJqyNkrlF9xMHgwTz/187ccn6iwwAQ6OTyS5dJknj/2zEVcLfyPg0qXQqpK9936P/
ayOu/kUSFlv7tQpLbUmS/9lG/MM2nPKISZMVbKkhk+izJjR/PJ2bQSv2HDXJnJUChtGkL5eWWEfb
NbXYk5emv1CNcbjGBRq4Y6BIgHhAUPz0sH7TUfh4Yv7xGXgMpqWB4KOxeVZEnfSYUy9yModypLQt
F7G+MCShIc9LNd0/X+rjqePHpcgXFWVa0jxW/awoN4Fu1wbREqjuwOcGHIe2ABM2It0/X+d7PO3/
FFi4ELHT4traXmPLdL7Fj88VqvqIb2Y1qQry7HOonnewzWs2dd2gX8DNwBUFDQkLQF3EJqvTjJhr
R3bA/Kppc3IaplC4D8VMV1xFbyoWVNo7d+mMRmNL2jAtsFrvS8HvgqGloWKQdu6VyUhNdg56+ohL
FUiXak5vIND4JN6USUrrhXU3vhmFbnh4lEOIf8laIY1MIxZteZ602ZuGTAbAMy70xKowDRUbOx/o
NdIijQgx71Kpe1mRy+KTet0vXwyt5pWzbkgShWiCSD8+r0mRs8DASw4aZnrV6wk8BeXyTzJIzw6d
vGNrCYoRT2KEqDHwz66Cr2aUYyENHSNspa0QquNhDiaVnSS0QcxuRPoK2ryCh+vRgwIRX6sCAqS4
yWV7Eov+ckzMNyEPeUR/Hi/nrwCJsERAysjz6aiJRMp9vP1GJvQjq/hgS4sBKIB9xhayn9ptlCXC
3Z+vdda0WJ8Cg58YF07gvHPWeS9lyiduDesGsKohvpdy4uBh8yz5Niyz+jVMVTSdhTrkj4YM1wot
dLTga4Qh4EFE7e9UszMrBMrz8KXI5kVh8yoGMTvenB1+1qirUB2h8bMZLDKaCDll8yi2bWTZYlUh
I//z3axP5ucXbb0ZEJ2iQVCMTGLiWbmtX4qEKIqCgSPm90uDhypWYcn0nXqqZOvtzxf7zddkqQaJ
I8y9tFKtswaYQGWWnghNZBWu9gkgnLrJeQaXhRAoP+JS/22v+zvW8+zGSBak2y0RwUlg3dmNRUWA
6qoXAoSYIHO9PKswIa80brw4RApsK0yZ7BFyhGH2jGfwfdEa64pOpWkgpazoL4hZKNa+OiPERaAI
cwdHYKS/NGGwxA6vP1bmBEcuFL5uxjcFA626GARjGpxkIlPKFeVGflb50bMCaJHtn7i68MI+K/aR
UZKzmbcdmWWdqgcWrl9Zvx6XWXuZNKxRcCuEal8WlPbtPATWbXd6uXAWJfH4gt71HG2HCKLvJ32N
7xKY86e2LpyMBpXpV1uL7z8VtlPTIqIDWQJy1xLXniRXOVRneeKYY06Ddl+UWfMUYv+TbEj0Okd3
Apq8mqbnJQXW5A2RI637TsWewgRr5IiUm+UptersZCBsRmKYjKnsZ8M4v00L3DgbZ0T6/Odhtqa+
ng/qNQEbARQBSIahnq3KXdakQ4a/0ikBTOVQ7YqBoixWb7jKEFsL4r1sTZfNTafVnQv1i91dMFsY
gXIFDFQBihWAko4YwuzvSUVQyMZjsXFBJyC6/POHPZ+5eQE/fNazqSsw8Zfr65yapApYxAQuttYa
iffnq5x1TdZJS2bbA9QW8ZcC4e3si22bmTC9DJvICLfnJVPgcTfo8i/zKanvwkYxgZabwTV+2OxC
lhRalIICkxwuvdZf/fmz/Prt8FFM8h+MNTSbxLWPY6wC/x8GdRnC4cRr11Ztf6M0o46FtSGLCIs0
QWCFqTefXPbXmY7tHj1tFq+1cSefPWijRjfcI4SyhWgButEm9ZFaPJE2c0F3VYTh/cma/LsLAjBG
8LQmftHj/nif0wLbFWkDulIyA9xiLvVtp6PiLKcWbUxn5J8sTL+OJBnasinTPqGpTqPk4/U6Rg0Q
AhzRY1bj35Dw9LX4fP/xeOUq2ipi0VG3USX/eJVssqwmG7mrqLHUbTuKjUv6jPHJnva390JlWyex
gybv+f5vNAviISzuhc797GhCWruCyKX+PBJ/d5U1otnghdDp3p+tEXkQD8OgxsQq1UDaVRQyntaF
nyXw/PYqkKeZwRGRSedPTAuJ+DWhPzhGtfpKtU7JtiPtnps/38z62nycummJ8q2wfaRr9ou6RJSn
WNNzvpgxHUe/VCbFr/jVTUqPfsfrND9YiUpJNS2UzyYX+ddLS7xYZOayC0PjdzbyKhguNRkInEBq
/nFYw+VdV2PfxGhXeOViUYIEyuMsKySgV1/bzLpLSFcnKCAuP3np1uF39hQIE0biuZ4VTSwKH4en
RsMzjtQeXkjVV89hXVJBxcu8tdR5+qQ1+73T/PFaKjFCvOIIVxSJvs/HawFwaUAq5wERHov1wNtu
Yf9OMKo7ZWWooFvqtmk3fTHKJ61JsRGYWRIcc2z2pBCEffSQ4PORdm0MD4C+Yo8ElG23Jvg5UMaM
SJEe5sq8xFANwDckha0O80DhREpB8LZsbyGmNeJAKHItauFGJTkh/ORt//VxquzUaMbS6DLZ8q7f
/E/7gakBBjcHMnr7QRz8IiSQRQi7frsoev7Jy/jrdMmugQ0bB3kRMqt49s1JXZ9NqkTrScgr8R07
ancUujB1O9n6BhO0+2Sr8+udaYheRFKI2JwodNY/3hls9VxBUghaakYOm6CIYt/SJRINFUk0PnmM
v1l+uSlDofeHnEL6JWovH4wANc2KsJZJQ6hEgwQzs632MG8DP1gK0R8zxXjIM1O+6Vur2YkK7I9U
0tLdP50lcN3KBrj+VQFNAtPH21YGMx7UmjFroM18lMOxJQ2uMbFtNrBj7Z68GzzYouZhoNQ+2ZP/
+sjX6Vymd8kpVVTpgX4YTOmsSnlO2rENR1wFIs8Zvo2b2okE+iB/vs3zOXd9HxFnWGtvlDPa+VrY
B/BDWyFh0530rwhFBDcw5PAfDiGVe1Elje+VVixSlLNpD01bJdXIdpzEWNILaFh4Q8jAPA6KVn5y
qe/nsJ/nGr4tlCZcBaIrwWXm+mx/ehGTVCuJUSNeioASDPwCotrNHChUnoZ5ArymKwSobhdx0pad
kUZWwFdZCDPEx0kC35yYFn0UCMCAuNMWwVrVFPWxJnEdoMc4DcY1sw1l5UIjCRotiRA/DuC1Qpvw
jrG8ik1MY5sEVfnjP/2euC1cDISRSciofrktFdE3wdTsNtu8266YR2gTgM7/fJXfPT3V4riuIyZD
+mydPb05omjTZ9heNLyXX1D9JokdEAKX0OQI5S/VsNAgFGFx3DbQVhtbUspMsvk2pKc0zBDHDqoK
ZMiK2SBoQeJlMajYtKknJMxpREbPhPOBBhQFg+kSBG+D8raUiT8UJyWQbCtrxOqT6VJaV5ezEbGK
0ynFMDOznJzdE4pJaI5J0oAZSO4kaPXP7bj2s+fY2KsAzDxgg/LNVOXxXQDt8qjLlfKJWOfXt4z3
jPeL6yuctL7Pej8Nyj7PjCELlMoZgyHz4wD4KSGK4Sd3+pursAlcdzSqxIXOp6xw6JJkLIkmlepI
wTYqa7shGD5LZJbWzd7H56kaMvJc/Cxs0izx7HkCjmDDLk1wrkAlPJLxaX2D84qcrA7Muz5WiAHr
xaj30lgX3bhVp9M4miJOX808JcY8f5W6ub7988D9zYdaF0MWDSR4IsDys7NSJOXWkhQaAaXyDXxZ
h1wCjGrsJT/LRPzNcGIeY3EiZhmiNvp0Hs9P3yWcpyEPBUgxJAFo/RG3BhRFvdCoKeLBMEhzjYaQ
NBNDLWavkvv/puy8dhtXsij6RQSYw6tESpZzbLf9QrTb3cyxqpi+fhb76Vo2LAwGGAxw75gUWaxw
zt5ru3noKlCVt7pKzMfvf/anN85GYxV/WauziPL++s//cy+61Vdtngl6czLOLl0W/5A67bD7/ir/
0tI/vHEuwCKBvI5SNgW9o4fb6qBTYsiJ2wlu7q5FNr+jstK/ayvtWaMctGkdlxwvY9avumkcaeXZ
vgZVytQenLlw9lNjDmC8IUxepHWQnpfQwvZi8p0H251PZSeu4+/T3Tq0M9itUO50jzYsWYNfs9Zh
P40ZpAFmOm2DAbYLCWU5VRT8POyonFFP5TDBngUh09FgmAQZdLNnwhsb8bxQAx+yertofmKHQ4+R
MyllL8600oHgLIWRPo2BzPRoYnfno1LQsx/opGzQfK2mTmwivhgbqIKd9f5shutxGLOZL0YT5xlu
TlHntM3H6SrO+xNbe5Scx08b1TFru+sGTAhMO0dru6qgziQJ5ITFzAWtnJgs7Y2ut0MembXSDxOp
fxqBJLnoIMZyBxubBeUll7UsNkXhaS9VNutPUjXms127+UNVzH1EqHL5VKoVEUV2SParnVvSFSm4
EiVm9aDSzTKF/cWG2802E1d4tGOhJbfZNCzv+sQhZsvuckouHBjnVyZv77XIDO1vZfVIQmk1QIYN
/Dj+QaYfggyzJZVSGDL4zd7aJ8BgsEGHIKQEcwPbAJKLH6QefDl2U3RBgip/W3WZ5zFtEmgwJhYm
HMuO9iczu/FhyaUdR7aeLOZm7Bz8phZ+jJ8khyYLsoy0fu0cQd9Wx5kM0lAvqYObbu8NO6Obnd8d
4lNJ4ghG4DCnxujuamcGWlY0AUQA2fiTvhUOLZfLadDL7OBXs/PqpOO41upSetI0NPAAJ64+ABUl
Ko7WyvpNjmZi1XspgNGc5V2AjdlAzkwIWaqg7i+9vzyLup61PSCp9l5ZTf/Ue91yG7uEWGw5orLd
aGJVXBdTJn9YLC1tOAAB/YNpRr76sD8uIf+n4zbRlZ+GbrXUv/XJrSOzmisoLgn2VAg3jYuHJHDo
MndNo/2BENYhW8vq5YeGgBdW7ZBo5kE4pqR5b7roaBPbp1XOR5QUWxfcuUZO0+i9Nc4ywfaJgzuH
gJIx8mfDBKkfK/WrtnQqyAxIC14VhKFflVO3M+T0ZbmqQQ8uexDB8poqU/0ztRbr1QV3W2+JuTRI
SUjgi9wartakaKGwwO8me+bAiPt6te7Cec32TV8RADVNJpgJPYgHkGwKVHFQdYDdl9piV6HD+uyv
FamGIPaKEnOhNpOdEDoekuhN7nfgAftY8It1dwmMyGwIHg4bKyDerRLK+4MrURu2kNrGivpsASAr
dpWL79yGbXpT1iN6HrcWhn02+LXrovDXiGdwuh4g2Ey3AIFGbnD+HWechKYPknerFmDb8KYb67qa
gn59evWC69QAeZ07+uIBHs2wytuofjFlB5CCNNTr026qYvkIPHygmVPl6c+mb6W3HZdleK3isve3
rjcBrlOuF+PC50B1GQNMexpMCSVKDfqsbYk7JUUmKGwltl1VoAoDqFArHOltjsub5oELksSgBjJM
btBfUABvn4AXIh43BtPio1zM9q4Eew0mZ87mP9Pgw8BsBTRp3G3DY1HVvUB8wfac26nqF0lOAQzj
yROXCSHsBX+n0g5G5ngvZZKqn1PrW+iI2JvpdDZyyZdtSARk3hIUj0onzPuimF0JLpBQrcthbGF3
loWiu5DlEPcA3tl0K6TQUWYZk5pesEwBQfLaYWYisvV2o3u9ss/bll7nOVAs8ky6IuaLLc2hRpPu
r8ncWFagWvhxcxhbjdAOPuHAugjqAMKHr/sDG/DeNo1wdeTupVbAGq6mkgwa4U5QbdPOGvqQ5gIR
YeUk0e2MeTBzOFeVEWZk2uwDIzHQeebtyKToz+n7lBBRH9X05HfYCr1zt4ZKZ1qUEQmkiNs3zkMo
VaCa2rdlMrRgiV3m7W0BmOh3sqKUtlarkVuT1qss3ATJcmXmNRykxEmtLbEXOUk1iTHNdD7rPCae
wkthkqSSHb70h6o90/Uqe8LKCV7CqavehtBoFWTfCo2odCuQKDNxSeCqnKsMneKccuALbVlAorCD
nsxhKO5WRoCAEu8ZJ5MGx85o9RtREf1wNnUFCrTOcup7b+nmP2SSoPrypLR+2nJOO5RDFovHKLIg
34rJDKqIYAIBjLBfhrCqiLracNKj6yWXbCjCFYC33NZ+n74pr/THSydg2TuTvi7g9MmRzk8WcNxE
Rp+DoYFV0SAyHXwiPxW5Lwtm5ofJ1Dh8ws1MAvQ69K2MmbQpzd8PueoeFj13dmlnXDXZKrSPhwuv
h5HXVTrfKcwlL3nTWu+tgn1TJ/SR8DWFFZ87kjFIkba2qQr1WGceUND60R8YM/QrkY/dZF37UuIG
5lRJgFPxR8/yHfvngzPo6wJ5g4HwOmabriSJYz4or4qx7Dvg8EAX7eniPeRd9SxY3u1WXKDdyB+a
PLse5+HCccs3ID1wf5urxXhp1GORVHgsfxsc5yrDO9j8BTFnu1KmUVZZO5ZWD0SRX4SZDdlJCZcw
EosTYCr5GZukjq3XBEQRoELq2W2s3+B0xZ2YGqm6j2vPhc7sBNMZHQjCXnT+XfQHnu4Y8CuFXt0m
sTeFetftM088qgGhKsYOQ1XNVTyWTLspb8nz7uypPEiNU6oLTkv2/TN7jUfYNFQdCch91WuvP9Nn
sNTz8uqmTtQJgOAmimW/v4fX8wRUheCGYd4U0rz32+Qud72DUzz5Ca7Yqg8VB8FNxVp3wSiTUTv+
LbrkHIbkY1yRTF0l8slokys7JcEin0aAT0t6EBONpSQbH8iz3o+DZpAW4h163XqKRf7L6OttJ00n
LId2T5V0F68puE1Z72ji/JxI+jBSSnMpPRu90R9MwBMBuORt6ztUtYlB4We6JJqZe9mkDxaKXkKY
rFAbkhxs/hJ1EDS5jVu3coDrjc9a99PC0ZRo+e9clu8iHqvNJGq+8ulyzT8NcD76QXWD/ZycIM04
5IlhvfoZL36CaWdp43RupCh+4/liREBLEls4mvp7wwCKunJ5J8h2pGc/OvPNmDjPJd/TZkWkLq5+
liinux8N3yd9VXPRAsfmGOl+8078/NkMo8irk73TdQ4mMvLRWtm/mJpoyHQobsusPyOvaUOem77V
F/XGh3/T+OCfG4DakfKY4rpmulc9MMkYxiTkZAS9mUZy78aoenZJk9dvh6a+GmWrX/Z6vKLJO/85
ZejYB310rtBanfmzONNjVMaQfC+Lgdaz5192jg0UkDiRTWlp126OgDl22YA02XQWs53Zp6J4r3Ms
w0Tn/snN6nH0jRevx3MtxK9hcNENQlzz9MOYTJxhHWmD26+bJr4sKmf64cLRfjWDxHivzBLYJsbw
GcoPexAwjfh42GXjgb4L/BYIPag2i02kVcOfkwIfEDF8XXCAGmo2K3lw9rbYZAzsz30jsk0qyoz4
RVMuP/OlItoOPmVWh0Pc4pDu0wG2kA+uP5o7Cl6lta4twsReuiXkxkQ5bk4euY55Mw5bsvv0vcwT
ovOWVjNCWxgZ6LwV0V7xWUB8dC0NfEzjsk47c1DfOHmOKFEnr9feSFIp1tSMgVRJhDUJslzCOqj3
k++bMIisDliebzSHDpO2Fw2T7Ll81xD/4tHX4w9IX/3izFDfdWY63dvuOOTEHqT0A2AI9uPWsYs2
Jly3JTu3I1T7PQUW8SptOA+byWq6O2/g8wrxG/nZtvcL4n2k1AhKaq0ZxB0VI1T2UwfkwFogZ7Yz
oZLbIpWwEDNvIX6piYum24qyjDnr9F1XkXXnFvc+5oSFlTDd6logoqXIRmNTFxYGYoUMVmJBhzq8
NeyJjYgzGf3vltoJ/0rlu/cBGRhk99guUljYk0yX7dwUoFqH1gC+N7bsTCv0SH/n2CZGezR74FlJ
Vw42MWqBp0JrtJychWRkgzuaBSlqKeWw4aLzFrRhszFY91aJ/uO6Y4otkGoq4UW0qxJo+T25ZZY+
CnI/NeX8zetOo3ND1PyzPVAm2TheSaRhoBlt5BayBxOLOb6ZRSJ5M4q4FCdWHT97EfjnhCnyK8+v
VmRCLrUeNLi3pNsmT4gxMg1gSXsCSsy3hbYmJPTJWJ7K3K+SkBZo/IO0i/rN0TKTgEanNn5h/w/4
nwogn03F/KqYLQP19rBUbMmsEqFQ1q2tvrRWQb5jozkk501XrUxnRcgZg7NDqIAFFcdZ4En/jCIS
0SeJG2T3xWhgtO/K5tkr2uGaQgM/G5oXz5fOpLZWfylsbUSj+8jkTW3Vyi00q5ym9thjFLH5ysQN
fRKuJqu6rwa2bvjLK58unw6KsYvb5ID1LvuZTLWF4DnPvAH8o4s0GteeetPtpLklycjio7ZLgkHM
vPoxFiVhYHm59nvR3eDVLmO+xE2Z1P7PPEC0g1HRx7xR1u14EJZRrrsjndRQ6Wa4H0AC42EiAvpO
SwQK9TGe6eRmrspvYpeAK+zks2udOUs/kBlY+ZBc+3p844xBjK1vQfDbtUPRXBlel3Kkr7T0reX/
8NMtLJyFeueb6JDxpaptW5EjnHcCHxHY8UDeGnFZ/1qCkvbfoDTzV+PGzRXKB4WvHUEQ5h023b81
Ns13gLYXTgUk9vj7CpJyyVkJGMG2V1kLSz83/zEbOIbt5KIMb9PbemkR+des+TqIbUTULvg5z5IW
FeMtjc2+Db1xUb8pt+gy9CsreHCTsb7lzw4vpQFGBOcE1sc0YIsbwjxXKPVFJ/8aXR3fd00uXmRP
wkM0ixyTfU7FgANQa6fuhtoPRKp8lOlZ3wMi3iX6nLRkltjsZt24oA0RBBnlDuAOcxuOma1NK91X
5pEfGNmzkaTlcxyggiW9ZuKfzS0g5ap0q5teA67Fd1+ymdTgu3YbaDDYZVrCwqFoymq8JMpoDaGY
6fFuB0mA6dbCLZ+EA1uAg59woOEY0aLjp22vv4+enuH5cPT+uWntBpKNNExCTnWPtIMiBlA0AUnz
Qw8uCLm+2oSevzArFwO1c5ET9wKpGWQjtbVaIyrL0ejpUNctdYJIthxj1W9KMAQv1HTgS5gC7BqF
Tv4RFSBNgVJlDm23yND+/dtFf1+PNdt/HzoJu9piUj/YzWoiMgBtQCVcHERiASDT23muk8dEd8VT
AzWYxSupRjuiXMGYIBePRTuYKHaEZD14ckeaFp7x0QC/yZgjEs2tptbZ9GMxi03jOKmxdxpfPzck
mqNwEh4CeQK7fEH4ZZDcpt7cYHMBHUTXSBZQ4cTgcA4RQYNre7E1SfYC5O+oJMWlC9t0wGJh51qC
WrHzXrraBYaMPFT/NXecWndD2+svRDMsf8x5aN/iJLbFYZk670qOxOZtrDGJ7+Y0C8x9OffyQWMX
QcVFZAwx0IBkN+SQnrs9B+gZ9gtVhNfYnQVirGloi3AUlJ42PvDPtzgd0RgzZ81A5aYuyEKRKAFI
SCq5Bx9M+OQoFiUi0O0LVg5FrPAm1gD4smzV+R2lAFs/l4Hw+lB6sUFCqUcsbiHs5EYalMIiXyfg
aJMmA0BbaF8lkLyOlYsQpCS5dfqWwQB2pUuJWkXXSk7eokyAmBBnAUYb5c9KKufd0FleWJmUyX7Z
ajnhaGDQJuz+y95e3OY1L4LKipAIriHS2tKBRJ+L39T93Stwx/K6gc7D2Zn9sLubrbL7AQ3De6iH
pbgiUJNJTHdsrTqhtfmisByg3jAQf1JQpaHzsdo+5BnM/YYzox87HBkJuNm0o3yxC6c80Xw2Pjfi
XLTJiLrNAA0+DYejsqrNfCwRS7B3CCan5iNTxmPrrdGjVaGtMHOT0zAjn+oWZpJCf/diQZ0jNiD0
bywqE4BpkmSao4oi/bMLc3DikN0L9r/Eb3a8xiYmYrWaofmmuc1pMe7L9LeXpSSSiKwGaNn4tnAP
1oQmaOPMXfFCWUzDh0dM63RVZDEnFjZ/NrvtrO0n+NsSQ60X5LoXqqLVMsRCk7xKpQcYBaKD92Co
RZIgpwaoE9Zcm/oF0LZ1voIp5WykqbNbDFw9+aFUYP4lLpizVZ7az4Ic+WETU0L+K8hzeMPanyuA
f8sEyaZYw1eqvnL/oOcnBiqw/AmvH3Ni8Dz0sqF/bkrH2wYrwCmcahUTReWO2Ys06+6FxVDeFixW
cwgNqnxOlWR/Pjd5i5SEvR8Rh4L+4eUCXjTn+A7ye2uUa/4lSeMST1pplz/7rECw0PSOl7PJYQY+
GzlowDDl4KqRgDHIg2j94N32+uY+mWmWRi2w+Rd6oToyCrnUxk4n0AQmmSe6GM08pPokZnLZzD7F
ULShbfeM9Xl8Mu3VmmU3OeWnbnCNDjiPQTjDSCsKT+REfsem1ETJ66gz49ouazqxMwjFJERTRCIg
aSz1Q8H2iA0gu9VLfl3+N2sHNoRyrgYtEsrO/hZlpR4I8J2voLimj3liIbApRj+5yAaCF4q2p7BG
/g1Hbwn3Bm4iyU1vhoDElUlneDzRf1oH+8eOjo0PxbEg9FHQp7n58cNrCuTwuZXR/J5k7JDY5MTP
PkKRmJSaenEikPuGIjjCncStsaiMidGhp0tiqoY8yCtIDo9gGHTX5kI5i7igyr0xZ999HEQO4NON
qwXAJ7L4H8ugu+MJpZX9uWGK5IkukQsfjebZMcgqlU2W8fDltvImzgSJP/L0pVf0DzZ9hhdvFMMN
pCVx33rZdM0JcXpqJ9ca9z3aa5oTyFPoqGnoxijj6uOZGHwCeYey1f92A+xXIPAlMQ+cFskGMu3q
Nu4HrOApWa0gm2G+UTY3ocnaeTbkYUJWYbJRyI1Xc7Ahn03lkXanCpXKbQJB7EqJioTklLK+yxqa
xJe5oH9xcCZ9Inyl7oa3qrWW32UzZdSx+IRW4mhQP5UJpWsWCTZy3w+ALyZe+veof2nWIcE/di1w
qIBbP6PuyhrSlLDwxJE7LMj9tb475ZD4pEBCY4HCkdAKy6NpBrrg42AL+qDvIaliX1X5Mu2MmS9o
yn31lzS9pjx4Hd0lqgT+2O17SJIkC1DpU5FtxMBDihEpyPc//gjwA1SPG+JX+2iRUBHwhj/ekKlZ
aU9BvgWjmrRXM0o79uzCfiacTScHDgN7S5rujVXTUqTPXEdaWT2aaqKaSw3jHPyKE85CUJCz4/jE
zX1+M+u9cVu4agiZP+7+TXUDl37FxM9OtsLM+3TnNPF97edTdOIxHMs218ewdhh900cHg0z742NA
5pabfZy0bPRGmkKz6L2/AdnzW6dqcnR/QxM66yG8yV25cxlOW6mK5AVSEIwdQT9/M3hSvxSJNUdq
KupzX+p0JXJKw01vxk8nbveLOcvCT4c8wsIMhA3o4+1OqIxKVgpiHe0UakDeAZXxArGbemEeVAZy
mtUUYyxbQ5jcA8YLN1PnmR4/BxVJgAUHzXsaCQnlJ0u/8gVQdNgzdho1rY+YZjK6E9PUuns5mmQp
XTnoU3U0jPaxwqgdS2OUpPkgnGq8XZOR3p3AysWz5P5uFK7mEw9onbSProfCfqWH8LGBATl6n0rX
KL4Z00pfj4frnA111Nh2F42V0x9Q2oGpUIt+P3rQ6yhtN6HlEQzM1Fn9n3p3BhYNbKZmDzXHCin7
+KZ0Y64mj94SwHQl/2i5iKPFH+udS038UE21e0Kitr75ox+OIhxhH8VZfv2/5eI/oo0p1p20n6l2
BKqvb1xb1D8rd/AuR7vIT7Tnv7oUemo+UBsHqG4fSSF8LaUOONJI0pOksUGW4fktYnaHxLQEp1hP
n5QAfJYI3tEb+LiJeKkfnyNcwkRPOj5Q3aN/k00BLi0SAv7vTfg6Fxo0KXh4/LZ1sf3P09NaiOD2
kLZbwwP6ZU6Tdp3VRs3OV7k/vh+in78I+t+UfZCR4IPFJfPxUo1DVELpL0Sl9eNyRigQPuwxqA6d
RQdeZcX/K+yFUMNkTy0GTQ/+wePr5XETt4rCB6jQ2dmPKsFNT/8/0oPKv8nI3ShOzN6f5ygHIRf7
EpYVBDPHsv5BGqNnCNbVEosCR19yl3PT76683vD2hSioI6tEPsABBbRa1UV5QqLyxQO22NkhcaGR
aSAp+/iA27hubQ4F1bbKaufaGvMkrM2uP08s8AmJxU73+xd6BNddl1LcmFwLI5/voKM8GqJNDr7D
VHW7DV8P93/uD4f9JtqejZvwbtyc+PT+nQY/fuYfrnVsAZ4Tjkj6eq2L3eOOC+33+78PF3cnLvP5
o/t4laOtMe2eSu8HrjKJ5wkaMeWrE4Pk38L6+YfYbGERMPKSjtRfzagngsMDEINIPE2X3Xa+Hc6c
i3JHMN222Ypw2qNbONAyhnF/SxzSy/dv7fMktio3IUlBb8K9egx246Df4xsGVWBT1oKZOviHwMza
XS8X//9+mlwqwPzFAEHzdkykbrE0s6WE5Dp3ZvIsWLVYjoL/V1HPNKmz6MAchy7OxHI0Ck3ojJYP
rJ3jTFY+dknt3M92TmesgFb0/bP7rFZcbSaACbmKaSODXcfPf6bLxR0RrzgdvNzZVefkR4JYJPwo
7BAzlLQw9OS1rLQxzLEc7PLaTFWYma17Aqv61SsMqJ2Y6MRWm+HxXWBOX81ShLmgFotoW40H8sx+
BH2qn1hcP38PrK1YyLDO4jlhkfj4ezEl5Y0L7neba9l4QAgL8mtarFMTyeeZyzUYkxj78XmjyT66
DJIR3xy8lca7VIPaE6cFBWNpqV9trMmsIlPNpKPJIjGIm6v0F/DW/kOFh/ZhStBZ2UkXvMeVAWoF
FfZokrZHVuomaTopT9zqF4+ekh1bc1zo2AmPH4jIacCgZcm3bek4Ue6N+iZI5Xwg2VqdGGzrdP1x
ooB2wHOh/7aqL4/fstIDYcz0KOj3DuTauLV3l1oDeDR+51NvWq5Fz3wS///YMlyI/0zrpre6Rj6+
cWOxA3CMVOVy4o/CKk/M0Pcnqov+EpzYe3xeL3FLrfY0mymCdeRoGBfgRAsPWsE2xRhbhXRp82mb
kJ9N9aByRcBeuU3NyEuAICDwaPLbcVyTUL7/pr8Y4qYV4CoEUGyBozz6wcRjCOOf0LgzBHlXDakU
JfCHE+Pmq6tgfuFVMu3yn6MR3k1mFlQZqYqOM4kIaZ0ZuaNlnvgtn3zUzIUmY4WroNRgfj/aYyXB
UKGmRFJVzV0fCs0tfs3UpPpNha7nQEU8iyRpMxGN2mVHrgKECTq3ZIP23kXuk6wh0YNvWyRM4NFF
ol9iRkeW2AdtKCvSx0pFgF5HSHRYDTQrvn8TX3xbHO5YKyjZsac45lRbaDknIzUgqgnPg9OPrg/9
EXBu6jvfX+mredyCMYuuBYiLwcf1cZRjjx0cSqnM49bCFnsZkD/hCm5vNE5qd/lgJ+S7pP1d0S/u
AY08HT2tDq6/v4sjzP+6f2JVdDzI+MzjtvePe/Gf1aQlgCBLfEq7kyxcQQxtC3yM/Eek7zGJYZqf
/u2n1EL9Veh7zRyzOyYf+33yye9G22HwXySviKbCdtuU9qFf8F0aCDwgEg4WqzvKi4nAJo8mbg77
OxpQEm/0qst/TDOxiN//nC/mK2sV8GNrxfACFePjM5U1giWAA8VW663siY6C/5AR7Y54Z15oHxLK
5tD/PLHn/WLM4D2FycvGl8V/hfH8d0EuG4myd2RBhnyBOEIZ+aVQHXI1P9VPXMr8ZxQ7mpFdjvOU
HP8J4Y9rWTR5i7SChgzxChXLxjEGugMpCcUQWUpEXfrQ0LsWuP8AGVRF8ZgVSxDpidXd1akIUHBY
4Rwo7bJXdcY3moFmCGtjyR8XF88HbaUS7WSwdP0QWcIzO+hhvkHGadxYznkCiOWXWTTGrxZK9ltD
GamKNDmb1wNqcrJma8fF5hvT28NmJSpoGkYD28w2x+RXly019IjSh8zmWaZ2Sy7mSLqgCsprvKTu
T62ovYumaEH3YSSarotuoWg3+J1xjQo7kaE9mFq69WTX/lEwbMhQqswGIN7sCXIkba0tN63K3Ucl
HeOZVID2J9HfmNTwpLbz/WKXpDJ1WkqFz6s67VyOLc0/JrH8PAjSmUYIrdX7Uk9ce7PGhsToZMZ+
2FC10JybpgDdEenj4v3BBlOSzZbM3VXK6bULkbiQYA9GQPAJ+eMYIAOp4nSbNAY+KYM9KBTJuEI2
F1SIkrYY51HFuUFNnc0xEyBmOpJqsBjoGm/8xCHbS8wCqnYgRtK/3bmwduQx6C9ko44kk5ZJ/qOP
q2QOafn2v9ymglLRWwnpcV6ppdnGLWv+aFBPC8nZprOSwFtfC8uFaLQNFGlJfoAmgepqpU2jgBHV
oiu2W9hq/iQXuV/6BMkeuvGlCQ08Kecck+M5bFt/eDLWwvRWo0bRhUQTtIfSIafxsoIKfB5XdF2J
I7fFOy2XZYE9r2dlWEg3vRpU5kKKxKt1VXbBbO4FoifEZZOO3Bixp/8npXHF++SnXXoteRyRTeoV
43MqhIMkcBiQI06dDsxt1BqEAnY72dGsF/47hZmJmGhz7k3yG5C3OKqdtRCVNmh0XxuXl3ZKSOeQ
+jBmYUYpj9Y8iGUXdGNGccOc1swSzsrUG0cnSG50OVsIGW3SfLEJ9jNpaCa2i6jR3fJ3NXQc5bum
qLUNsfQ8apLNBiLvskRWEdjwqd0tmAth1rWi685iTFw+Gmch8i093G7ZVe5oEytYN4N7tlDWp/sl
jNZitKdooxh8FQXRtLEulkGzZdjpxfza90Y8nDtmK9VWK9zSA7DeGhBQG6cM8HobUwmxsbbp2fUl
tZouJb9rPw9TD6QbQUR77SvU5Xtaz6CZTTF7T8h+PQBwfebVh6Ul2DFK+GLnKO/98SHxmsQ+Y2Ei
ajXrs/GyQaz+PLBG/Uo1oNhRwbqIvqnChB2itGyNSEtcZd0EqoBXlZHAhi0hS94zqdePY1NwKvGE
4TSXthiZG3tdMVZyl6ZZ5A+2Qh3dx/GbPc/yh/AK4kcZ7N6fjj0Y3ZJBFMQELtrYhL1QQ3Iz+JTL
N7RHbcJSVRy8IBGM0csM+a2DfOVJY99+n1Zjuav0kT0bOk0MT5pfLsgYHGmc56rqLTJc3eR9xrz+
hOqg+fH9gvSFncijuo1TFsGRDmfoaGtXBVDuRaBIduFGcR+IVEgOaUSw7Z0cFE4oHRn/Git0zlTw
JOpJetUvWmq557PV2mqfmH23r8uMp3Pi1j7vBz0bOBCwgLWqTent47rVpL7qCRXh1lxhP810JPTz
eXAUJgoz/00+kv17VGVLBBM6J7JBE4NR5jSisQnec3siyNOgfibG0lMQVNL61/f398XWxKO/Fth0
M3T6xcdWOFprs2cMCGWNwslhxM4I1mACJFCWF62jnwWRi+Tb2I89kgEsASh+Rm/noTbWHLmVuTUQ
BDz2t8MgFiC4bpwRLM6u4caxhxoZQjrxB+GglPXWJ0Y22HhdB/FUC2CUy5Zu2gaiAgSzTnWtCL//
dZ8fvovxHikAogAOt8clGMcmoqZaKIFgjPC3JYeM60rTi/fvr/J5a4K9bx2AZKlwujg+vxHVZ/bD
xFU00LFmd5lAu+ry3fcX+aK/9vEqxwOJ1uyYGVyl2rzdbw4v2+ju7sQlTv2Qoz1W33qKWA8uwdYB
MvMfZHfRn2FTbx6KXRZiuTqxkfxHDvy4z/r4m44Kma5Pbs8iueC8HaMllBA/yyvrAMwmtMJ6110F
18Zeuy/OwCnvtO28C/YEm0ZG1OycCDvUpr6az0jVDvUTO/bPAwcchb0essAuMrMcbXENaUnK/Wzd
WhyRkdcNrDRWcMpq+MXzRieFi44hGlBlOnqluUCdSHg31RCt7A+OdPSdm0/VrWjJff7+3X4+gq/M
Q5omGC+x+3pHT7pwag6TgHXQKjcoupwR7jQCVf2ntFV/lVce07UCNvLYaX0C1zRPtBMv+ws37Ioy
IWEClKTDMeiofJcHgZxGd6pprxJMR0mjsK5qUoPf3VFX13M8AmwZKjNQWxs81O9aMDDCPDfK8zJB
QEIOqJk+92wYI4vEGe3gGIW6T11q4JxgV/180dPlOPXZrW/6aIji0TRdJCW0kP1gHSn/ObpRW+zU
FNBcKNfepymD5cG3KrXtvLp4EIOakbDqxu+lWLJXLJv5bi4Gszp1F5+bfjSGdNoqoLEoSR0jflQL
ACcB4EIFpRjii4ISByll0DzoGjmCjqfJkWRbEFaCzq30e7T57TKN7BRS765PLPvP98Ppi44AZyPI
LTZHMhpLx4zCoQSpV5DOuI2JYt8TDBicVYJci36EQJyY9nSeWy04Zr/To4IgxFuZp9MTsBscMUah
3Xh1DLAU039EF2k+42wFD9qI3T1KFftK0nE78QGsc9fRe6QWzieN4YDyzDHNwNAw+44lnPehAEuP
MEIeEJdgc5yX8tE2y1M1ji9mELrX9IYMlh962Uff9qCwGVbxVG5d6kHXiGXbs07O0/9dWUO6B0+P
SioYQu/4oFqSRERfxi/QCzppEJocn0gVMWTxA2yCySZvmfyt3QlSVzBLxvZ2wW/59P1Y+PxkSafi
fApJlc6scSy5W7xymunK5egGAvUzMxofkLecfziLY50jjMxOXO+LDhFnYQoQ/+QBCBuO5jJvsGrQ
hBSRu9zw34IlyN+Z24y7LueU3aWlfUW0RocW3x7A6zv5IfY98t0LH+xz4A8mkri5uLXB9B3qOAi2
lardEyTTfzWQj8MNmhHn/7V7QJfwuIMcqBpNmUV9zu8bo7nN/ZHoi6oP3N+u1dbmZkBzcasbhXi1
6CgHoNoVGkHPauwrBE4jGdOxRWT1gmwUXWGzurBojHS/krJP7uoy7V57hfsLbINwzlOccumJ7+WL
/QbKZ6Yu3iqFF+brjxPfnPeBmaQUMkXRIAmtcVawsUtR9IWjdFd75WgoogBQs98LNSY/4CkYI9pv
eyAQsG9O5TKtH8zREzW5I1LQQO4QfbIOw/9MxMLURT7NJswGOuRnpFG7WJ+kfUGX4pQ65xPfkahx
uliUf9AArJti8+O1TCubMXxAShRL7u70yZfn9eKWD45XZA8GqBe1YZFN9qwL6n+Unddy3Ui2pl+l
o+7RAyBhT5w+FwC2oxdJkZJuEDIUvEl44OnnA7tnpvYmg3vU0RdVJZFwmSuX+Y2HJ1R7mwszumw1
q97b+BUfGPaXN5nbuV6WyOqgKFiiaRRl2ZnyYi1sTl7KKlSwesIAmGFgcXyjXQwQtEOJ0p/FqH4V
U9vB3lOx/k5Rt7JbJYbKOtQHF32XMyv8vV1IKkHW4GCeRpQ7WR+9GopmERV2SKKvtW1sugm1Kvgd
XCicyr6NYQUAw8ZnDZijLd0fQzqMn111aNXNAIQZr2oFX3cFk/A4AE0g4WENMxBXfKU0cWY1rzdz
+p4YoHF+oifJyXUSje12WJY4SXJfZE5+RXMjCiytOdf7f+9r0BElCJqmtsKBjr+GKynd0QTIfCeq
hocM7zQEGTXr1xRP1l3XymldSgbK+ZA4zijlvFMCc6YxHEVoBAFtjp7ja9vmKCZj5CRY2lDuqHm7
S8yrRr+NFSjjgINQB3arcNpCAJ5vcxc4C369Qn42Koe/T6Pk3mzj5lyv+L37wgyZ9QVAiHb/Kfws
0t2GKSYOIfRQUiMoIN08VJiBeXbmCmB4evrDaEyoNoVOr7sptcc+U7NpYxaOfQhlUUN/i9o/h6SD
Y2DbMDjhFGEHHb8t9MD0OothxyzYaz0UNGY2tA9N/N2YR358PL4Tt6gh0Jhc8TcuSh/Hl7JmTSBx
ErZ+5SL80NR9gfFlkl1Xo3Uu53hV/Dxe5kiXOK9thtep/0ncisOejx8bnT/VuTHfQssrNi4jVxx2
tKi+gX+NcUUW19CllKpj1tPgT309tq54ztKGvk1VLPGjBA+seYnax3fCqSJQ7DZ/GBi2MsC2SxfM
2ex0fl4QF8APiizH9G23UO0bZ+iEte2YRn0DkaY9IyTRPucQIp80Rfupu7X6BMVN/dZY7QWj0Hy7
DDIbNkCh06deJs7z0km2R4hxWbSrUrtVt2HSiU+t26r4elQqiO1Osv5prqbuEqRagaiBkuMhin7B
YDPAUooYY4faDV+0ET7iLsvdieDEVK731tEr/ZSywFKjUhHMprFfZouPpHpHExgA21MSNjomF3Y0
/QhD8M4eSeM80TMalmdzntAd0AqIUfx4onAudxbDYNh+0+9cJ57sDKA4M0xOK38UkWWdK+LWpXLy
ecFb6liGMbNlonQScuGXQ4oyaJLyOsND22tGYDTuuK0zU9+jFRJBIZzaM0fMO4He1QHdASKH/aOi
xXW8gLNx6pe2IaFyZzhsJij7KxNe+t2Sqhb92sm2ghbiJFwHZdiPzLmCRMv7XS4K/VOjussWbL5x
iGBGUdmp0r3CjtI8U6+/E2ZeAe42otK2DRjzZOULMyyUnvY61utKvrFVNwtoUaabErHeb8lqAg6w
3YHVwQBCkJjeVsqsXOWDNe2WQo/9TMOk+cybE2+3PiYQBr4NSJjRrDv9Xj2QbiOB7wdxuWuutXhK
kdaC9VQGU6HmL9Cnp4lmpZMm27Qd65KpRpXoOChhyuw7fTa5HjI8U+xBkE8ATOcJQiVuXaWPMVbz
C7S/kcXQAY29FtqArElYN4oSaCaKFlCOqUQZe4rRDAzZJ+4eerxt+VBB58R3Elf8SpYRauWSZelt
M1vhz7Yr+34budZ8i7qyvGAuWX+V7JruTKfpnYXMfA0QIhUL6lunU1nYIhG6KhLL5kXp0bMR3S8q
VQ2P5CjEWVsbmGvF6Zkc4M3XsGkQgzlZ55b84ykCMmxx1ZToffhNrhSH0E7bCzhxBRab9rlc9W0C
yQWYHa4DSypAwv7xnuFcZchCdPGdEq2mTTgp8hdjDO0xCeP0m2L0ZJBmhCw7UmnjQzYqGDzQozSv
Y33RfjW69ttqetUrZrE8mtKeX2Kr7T4xL1iePz6d3lguMI1eEyMaHGuWD6Lw+E7xVTfNRMoaCoPp
MBufSxSc+nEeza2hyTm51lK3sgOqLOn6aZkAmAj1aWTQSd5GfwxJxcWPCsTbsSuIxvEWHwJ5Zne/
AhqPAp9NlUd9q2KLiDqZenKTZdfVfD0BwZhOw/eJ3vHv2SwgP7mFHj7b5oIkrj1Z88+oTtOnYVER
Fmr1lhQHtR/H8CO4mshT2rmEb6SNRXRQhxrk8tgjXHhAD5Lc3V0rNMPthlsA5sgC0TCzW1AqNbws
5FyyARs0+i0bnQFnDa0EwOXOFdVinFmmbwsvm0YdcD0+PZ8DvMzxFzHsrrTHbIIKPxTGYUi1+EqV
hrEtJCpMDcjaYMmYG/ca8lpxz1DBhbe6wSP9XNL8/p0AB2ODrn3aU9hnxwEq8pIQE/fFV4fxqKeb
7S7WlYsoibSdPkxbsDwHey7HQC44Tfe5e6bMeA3cJ5+etiUHHghpoAannz4kUFWtvd6D3o43oBk4
aeIhVb9ayFuFXhth1AuKBL0xW2UGFaHHMqoa9iSAH+5WlEnQxuVyGMvQ3mMmr167BqPJEKXFq2Y0
+21ShhIFm2na5ZLG0BzS22PIpsKbz/IN9gsNXsnQlwvZwGJvO7l1SqQHKrVDMbxy9Eunabqnjzfl
20jFgzKNAee/QtCwEDoqddMU0lPrmiQ1rRs+orlKjlT19jafVXn/55eivmWh6QJ5KfMkO0U2Jmu6
BFJEbzDy03ILncIO4jUkwWr/8aXe+ZQUX7Re1iYmTyZOku7OVuZIgp/zy84Mg6zHIVLNcaBFf1rf
6GY0BibqDJiujyEQSzLBIITzjTUOGxOX6FVlCdsV5pQ2rEaRmtQMSnQxkQf5w1jJZ11Ap4R0b7DH
4/whn6boPiSZ2nQZQ+42W03pKiO91M2h2k5Z0TPI7Uv1IKwZQ0EMPa7kXNXnwCRvGsg03tdDbk2f
QGufluiYsc+gTLENzuzZelHjMi8DBI+UO7vOmye3Amnig8kclF3Oo8D2pZmW7KmTEeEc85pBEjLy
PblBo+jdNltM91PMWLoOptFQ97XmwOaUox0XXgVU8UnvavHz4w+3fpfjLchJpmk0MddNSLV/vByF
S6EfL6+02SG50foQ08O0nb/as0tzZEnOxZ13lj/XQ08AHi+wqdPsAM7Y5MohLHxVH0LDmyc79I3R
QhjFLNLW+/jhXjfT6dPZxjo9JsOFo3yy2XCiY7adKZh2Zl24dbq2v4z6RHnqUeq5hJqLLmUGe9Sb
lBIjwlU0ZlRjlCR6rYEWWjra7uMbetOqeB3UcCCzami+nZamhdOPupshjZmsmk6Ssf9OiXVx5irv
PTa7HqNz5NBR4Txl72ApkWXFADGxmhvnCon46POsy9yHzBQfILKbQZgVxk2FENjdbBTMp9NhujIn
ZUDUbmq+fvzQ6xI6+QjcBzMwmIoMxE6V7vslGUeEx6CMIIvrjf1It3yq9W3byB6nV+H+ViOXJOXj
q77zqo+uepKlQePIQhRE2H8umBNAuGowxpM896rFew9H4oI+NILoGJIc758uz8CdIpDi9614aoop
+pKaMt4AjDL80E1Swm5iPyewDB/abs42s1GV25yEjTU2a5+dONTOYH/fe3BSYYhNnKmsspNmkdIM
UitFzMhMA98SWYq5N9GDPxPw31aOYH6hneIhTc26UvKPH9w2lliPMbDEr8i2vrSF097HujY+ISsd
/ZrCWf+q13qXb6qiKHd6sUCnRXWF84EUDT9mkeX3qQSd7OXjrD03RmfbpMRJco4j+c7reD38APuv
s5TTAX7cE4dKmw8UMUtDisrNL61MmoePV9s7YY3WNfLHyHrr/MO6B/7WwIaXM1MOAoOYHZSKliGZ
N0uegvrGzjv4+FLvPRDpI3WOAV8OFtvxpZzKXUBwEENmO0quyjkHuYgW6PLw8WXeUmwp4V4HyjTM
yRJPgd1mlNSla6CZM2HM8QCsTMNVQkfa+RGoyjhs06GtHD8Z4hHYXy8nVNkqu97kVpsogdLXMkH7
r1h1kzDEqj0JuaMIwhoPmD/f6QK4H2R4YMfiDasU6wcU0ToYU9UCOpYZhXuJ8ss5d6t3vjBtTpq/
cAagZ50izKu40p0uoZmZalGJupraboRi4Mqq2Mu5Lfzeu0c+mX4Hlgf0e08nTI2JoE6cFyAm6pFq
YC1ZikYrb8uCfm9eaajuLWIJnLKyr3WBZWFWlYofRoZ7u0gscXt1IPtt3O7TBPbrTNr+3t3B/yOW
A/URdD1PTlWtnt0Y8lyJzmYT4sgL1PRFXyLrB6m65lzP5GXWIUVz4KZOhVFturwc7i3hhCgwsDVC
BJLUosVFeUL8VkDOLz0469o5UMI7G8XRQWWh2cgIBczH8UapIjSzVvSST5+iOfQ6vNlFnJ3ev3MA
kOGBWl7DLTDwdd38becbFSO+cuobv1QbtBsLdsPkYqqt48bHMCBJAhuprJu0auObCh1axJvdJf6K
DO3zoikiAHxUn4vNa+w9OXExctRhca9rh+L6+J6QIG3AszItHip7/FQbHRx3VWa/EUhetsY493vQ
IhslLV46yumNMbn1bqRJtjkTQt4AU2xGVwZpiE3fmps5OSMQ3Swl2rB4XCSlvK/6tNrJME137qDL
Q4d2/Q+jxix8cNL4KR3mGRT8+Ctz9E/6iP4NDGkEnjX89wRKotvKgd82UZBtOmPC53nJojOR9W2i
wtgZ2RkYtCC+DPNkXaMj65p1yVdUFJCwHeHtGrFS9zIXE9ZD0O12Sj46Z4Y7b1cpoA82xus7opt0
kkCMY7SqC/eS9ofaXc+VadyA0jHOZcJv83wGejrkYHpChk7yfbwkuigZnGxoUVAK3fxH3Qn9vgL/
9MWpR+MG7UT0KdBUc79bVoxcKz0VXfNLEykpBF7C/MmKu/hHCxP/RiLUBFi3nZAhxIHIfv54zbxz
n5QhlFNA7hjlnX6DKu9bpVNrSfaihfscethWiQvxeSxb8Q3A+jlLm3fyGAE4C2kLHKiYQL8im/62
f9F3zRNSZYrkusgzzxiAWXOiYNiXa8byxdGbCGSOpRc/aiOd77A4sZetbQ6i2tCDzTatFPyHijQn
3TRxXF80YZq9OJpJMvDxq3l7Aq2HG2hOSk2Vs/8EY7XOWvAppeOswVyguxrFN1FH46LP6M3/+aVw
gaN7C82Jau0kgAxm0qeJoDEzoA20QYYQNwMnHbzZms6N0N6JEcRNqEIMN/kA1kk6o7fWPBkVE4iu
N3JQlot+T9/A+bEIPbpQXHVGTRc1aVKpNFe+1HzCM1HqndcKbI2sbU2nLG7ieGdEbpIjHqgiqKA1
chO1gxuURpl5rjFEZ7LEtwpWNnISXAjVDlJFFAGOr+WUKXAdY71WmJWOX4O/fikbGIQe8uVd52WT
UAof9ejF3VIZm+PGJgwt+zq3kKZXFOQkPfJM7Fwt6SroxDIj863CibGsH8pGP0QYByJbHfVy40a6
DAPFHcNvtYUUtTcApHdxGqBCOLMy3wmcDIAZiwPIhSB8ShpKlALnySiEgpXP01djVquDU4woTyJ5
/Am8CNh2bcoePl6j7wROvHiAb5KlMjE79XJwIpp2+cK7BIQRbmoajZ5IR/VMNfVOsvMqd7Di4aCZ
4fdx/MkmrR+zVnO5DFrbXlOg/O+pMQqQCuoDi5cwez1QZ5oH16jlRa2ajFbcNNmgq24ATkLLA/ye
6nVDY++sIYvkucj+dv0a6orP0lhbdFRON5Adrz3UHPqOVAtnQPHYckFW1ia4I10De53GI/D+uCgt
FbMIYW/nyB41BCwl7FpLD+3IK9vc/oY6PrIRQwwEKFazp48/1tuwboBhYwTFJAJLuNM5o5MbzKdq
/O5DXA2+WXkMTQJlk2C2EHH1utyKdx9f8O3QkMKU/6NiQiBjDLLe0d/iega3Z+gUjEKLSooNQkAW
It/p4LezyL4SQLHtrMPG2WipIS/MfBq3TYvD4TCJ6L5XW+uSkfOfo9uYYcLZN+nJWAyrTve/WJw4
jXpd8RqGIRiktI79M6vj9GvIjn9Zt5ezgV2VlNvEqAoTVIcqH2hOFdU2DB2sCDjKmGEnrRY+C0Cq
qH/h4ZBedIPCef3xG3wbmBmjERFJoWmk8PmOX+Ao23ZUG1UBUTfg1jG0+ehrw6g8QnjUkQBQEWNX
I9xu/DCGmOVpWmNvP76Ft0vbFBZYDprKoOzoUB7fQo2aLek1Oo5tVH+3FVe7dHvxc5xk96caB9gW
WUBHOVRBhIFMPb6QEtOIYDFxoWYMfU3LUialTCA+fpy3EYuoTzliAKliOnpKO1c6BQFRmzpHZCEp
g+zQH00QXf/TqxATWWEQCddQfEqmNOdRVbtWy3y7rbTtCi/cIiIZnSkC3z4LvQGLMRSvZZ0vnLwx
STm8qrXjsZqV5SXNPxk4mAdsPn6Wd6IvM0FS1jU7IDN3TrKDzu0XockQcu2YuddJPY0vEU1l+EsI
v4z9bD7jJpR6EGyx/e1Rb8u1fggQLSWfLpsFUeE0vMwj2kxoudlnjvO3y5MiQQMnTdFAAXjqr0VA
1sIwz2GSGvJXmOU6amStuE+drPt25j28rejWDgenK+M6k115shkFKokEi0zxcLbqtlqzaJmXanp7
0ZtLs+lSJooMWkzhW+qkB6EVt49920RPSB/rfywngWwCdR0tKJ6dQ//km6QlXYGRcQ8HG8AFQ12m
g6VH2ZkU9C27m+clJydMsnqg+Jw8cqT0c5hJfLxKvck+u5z3XuIwX0GxGBSKoaY0HlCZz7qh/yUo
HAP0bYYfH7/3t18YcDM1E/+DYo7a3HFcgJMMkTGBezagRLaNZ0pAehY9svby3Ft958Ba9Xew+iXd
xqj1lMWBGR5xtuhy3wHy2wdmldNBW5K80y6xFAH7P8am+TuvFjvx6FMZ15pcMTGmLcvFM3B41UEu
DSmui4BO7DOHwTvjYkIjgQtII+bo4pTWH49dFIcipxQyjaTzsSCqdvBh48dFM5WfSJmiIZn3OANM
aTfcGWWKw4+Jma63ziL+WO1hbfaxF/QVgI3Wz8lnwaIhj5UuK/x26nMwaUZxsBCv/tPTZ0UQwmmh
rUh9CE7q+ONrPIlKPVrCwlCVH3WeVJfMwZetE5vqn0ZTLgXQ3kGB1+B6p98efVCjZtpU+u4o4mBI
RbSjIv/jzjHSuahpoeIIXhNtEP34gcpQSaZ5RPo8SvJ6P5Gh+3bj2MHHe+ZN3kBDndYTDSg2LuDQ
k32b5PYyoQVc+blTTp9llojPCFxHT7Zo1QPYZcuLLLXZT4iZw2ZYqj//ajSBV2dJtq7KTRw/ZBIO
blVaVFFkWGvr1C1Zpz1WKhVSwB8/6Zuyh+/lrIDgdY6/7tzjSwEOK2KlxU1O1ytceQqv1DXMnC6A
SyNDftZXb13VR129Vc2FD6i+os7QSTq+XIuAjFsPVMIFtHCPw78MLHxdD9IaHSaYixXoWTrs0LYT
vnAwtYHoRU3kAGbQXGzXVjWBVd16uP/4NWivKcXbO2NKAASAgdPp6eSMHDqOxNaD9gDGD2OPWLKv
ykY1AFToo+ub2YQJxFSI6JYbsCp/Bi/+PW/owzG2F8avJAJluIvBCXxfOjFfMpPudxKVFN1HEUgH
iF+UHHlRbc4oCzBKX0D/uEvH4ZAXYIsjrb8HUGF1kFKkaj7gCdEDFUDAoPBpv2KgFWtz8xiH6B77
RjQaoAy6EYViuxnn4oLkE+BnSQD2oX3TdlQjBavlbsT5ZVN2RpYEMe/6plXcMEVoZGgve4SqMq/q
kDvx4gVxh10s0wU9e1CqULIHq7lhLuWkXouc+whutBexH0pd+Z7ayXjpxiD2YNsngkUaRRhi96Ot
fKusrnyO7FDH066Zv/R2K35FaaV8q9XEBCcgzLjyej2zodpqvXKDAa6CpIIx1qg8kx3Jq2HVGArq
oUP9l9wKGeVMXVBQAj2TKodFjZPdZKB9tCsiK15wKalRtHOqGkUBPODUQGl191sBxByZ/lzoX+q2
RCXRKrv5CjpekXqiN8Putoygf/m6FhmAn2ethtQ5hKP+ZNRpwcMlyLZHqoWagm5I3BdSZp9IB3Bg
39ay0VtvImd5BAusQ4VGveBzU45FGfRuh+MIeN7G5tU2iwzCZp1smNqMalTr2iifjHPdPy1YFD4W
qhM7flrLjpEqqyQKHNBjqIHqy7RcLDUZNsKdZcHYoedgw2qAHn4wIMs6eKwyy8SJNWdchxEQRlVT
WaOwR52sTwE3XpVBBnHyV7q0E7ubrqfuRRPmNEKrXGSpXBOjIIBZ/VPvFgsFfjSQZdJgzkAwT2P1
i0qtnx5ctZdPGepfwAUBVyl4jhl4JzeZqvmd1gLTTkigYnBWYrgrsfoFw11MyCGgPB6tE9EYYxb8
5lCrYD/FXhSO9mfkQ9LKF7Hr3NRLM1wJ3qbm9zbNM2w6jHHaLHwr7G7lMvJ58tVrgMVoz16fZs5m
RjF48vpWEos/DgXvhSiTUhFSAHQ/yv3jEAUKaGFsbCA9q9bObVXm00Pbqu6Zq7xNlYiEDlGeDHGV
hzxNDekh6IUap9BTxnyTjss2NFxsfdVHMzK3dmk+AcG5Sp0FASXoVzPGiJ6M1NumGM50h97kh0hB
4TILcYmBIMXjSUjW9NrpRh3mTyjm8AccvDYoq6W9lFY4nymF3r5axNXo8zhIKnHouCcN/NGQY07a
t1qX1vauFnn4u27tc96l71xFWysaUl74lAyzjz+g4c6m3WLX4WtWl21HIzIek6SNzpTb77w2chAS
SoYeQMZOR8tokmNcU6Oj24RDhrNEs2wx4lpF2e0zhdM7zwOyiSklcDtURE9lBRvBZNzGWto3Hc7H
LLHnbVgDav142b8F3PBFmIeCh1gPaBpOx6+th13TpglO5GhkN7j6lOCz/UXNFmfTh2VYo5Ew9RKh
E7SZPSWdx2cprLHyJ3NM8ZqoZX/oRZ8PZzbKO09PgswgEIlP2iivSf3femBtLHMD2XMkO5rS2kDk
czaZhpDOx0//zlXgfgOzAv3CaOL04cNlSps0Y2TjRnhe0HwgwXRxbPn4Km9bASvpEuAUhybirDQd
jt9xY+PBlFt2Tc4ajnd6hlGNNwjCN/tP+MzQ4s3MePUTNpgC9kYtt0xkzRsage6nFpfZiu768gKF
LS05O/P088f39zbt5S1TpdIQcU0mGfrx7RmpYy19Tt9BkxAL/WSV/WarEuuTxPi0TOb8GcQfAlA2
lMaC8drh4+u/s6doKTqrVgUJKYCc4+tnumxxsKQNDLhQ7KsS61YsqCZfzVH1+ONLMVin5U7HjALp
FDps9pk1jKlW+/CrsDNEPGRDHxn2WWOfa5m97QKsDHsaucwWVgDZKcISt9c8xFedaiKd20OMz8pT
urjz5z4x472OyP9d32vZpyiMEobDuvUMDitNz6y9V5Xh4wSXuxDglIE7uFBUTz5uzNhJDROwMBba
YMnFHC7qlzjrux+5M/PMkDLszhvlWDqXqHqJp6LJmuJSZRSIChzw+qdZMfUHp7XyO2TO9MbHflQi
tkKwFd6wmPSlRRfbN81YGOZmWUb1V9aNk8CVM6I/j/NG8dsJx0YPqqiKFY+uoXVm/b5dP8ihMeog
gUdImmP1eP10qTXVWjgj6oIGVkB1YfilTPUvcCGdM5d6Wzet/VwDFhhME7CQJ7AAU60FNB0klmch
Ev2iUfXF8eq0Mm4cwUhsT/+hBtA9mvKcnvs7V14b77BTaBIy7D25stXIGVESLHgmfeyeyhRPEEOb
2q2wpfimx9m0NUL5x7MP0CcMNi1Y9LSy3wDysAlpWT0IvTpLy/AILQzzGWUu87oNk4UUJjtHHH5t
JB8t15UHQ7znMzL5cE/HtxllhYpSW+1nmSYfCkQ/LV+Dlym2MnJ6cZgjETW4mQkFzJ4Lxc/J6vzB
dsueaNrl8V0yhhQUVa2gzpVT2zzaXWEE8CF06U8NCrkHrZfyZ9WWzX3MqaYGhRknX/E1ctEzxazj
roWqjFFj6agDplFKT9mgpPmmjqosu5rCzFI8DBMltKa+bhpPOkqhBcCANSWg0jF+K/bclvsUx2Ts
pWWLNq5skCFMlmz+0iiNHQf1kob9fopIT7ySKNX/aZRD5JytzmgRDA2Vxbph/nZ4NiayI+gl4eC1
tO0VrbEejgEWwwb0guDjgLoeXcffC/DomtPB12H3nc5PI0hSjpoMPS1sO7/OdMhuq9ZWg7Vn1O1X
zBS8B1u/CasMZb+Pr/3m9KZNghIuaqOQWJlNnJwbMLUUsCELoifMRS4Q55U+PyD+fTr9r5/Tf0Uv
1d2/H6b9n//m339WNVC+KO5O/vV/buuX8qFrXl666+/1f68/+n//6vEP/s918hOHzep3d/q3jn6I
3/+f6wffu+9H/0JNjtLXp/6lme9f2j7vXi/Ana5/8//3D//x8vpbHuf65V9/YedQdutvi5Kq/Os/
f3T49a+/iGJ/e+Hr7//PH958L/i5PToj35v5zU+8fG+7f/2l6/8EOEYERYma3g5L7a9/jC/rn2jW
P0nE+e8EWigVnOt//aOk6o7/9Zfh/BMQIgBvYyUQWQx6/vpHW2Grwh+Z/2QKrHE4Q0mmcc2c9f88
+dE3+n/f7B9lX9xVSdm1XPPfzPK/rUwVtDYhBKEtwLMIM5zKcVRY/PXYpcJXcpRv4bTTZP4Qh0u3
b6vc3At9Rbx2hbpFdTZQ9fAGQVZ1bxcU7qkdiy09TNPPMEQJ0qz4HOqztaV9b2A6mxaeMqK7HOK7
Ts94GeE8ReK6Fnq3r03r+9rAurNTu76wEIYEt1tBVc6tr3DXfg32rujD7w0u56vzB5j+KlzumODL
C2cIha9jOHipJ4qyqZmUJkgWTO4FfMXobooqZDWQx90RPFAog36pa+adqbjf0nm1LquXq2ScrhTg
Ch6UDGWHhFO9CXtN2Q6KIq4na223KLJBDa1E2HGVTtvialrsYrXN7icrUicfW03nMYoruWEQl21w
rHaepsEJ99iNGtiGtskweo2VCD3A30R9hEOP1ERXKY+1IxLszRpZ+oYeDc9ZO9VentCqwqfZxFq3
byBDOYgpo17aq+h4267y2PM31tdZd+Nmwm5806udqW6QrgxLrzDG8DJR4EpRlGqxr6mY8dqRFSG2
mYwINrcmcodKXFZf6EntSrtSNnE119+WbIq2WAxFrYe1u9J61mBnD0Y0GDQkqgW/vB7z84tZTSMX
BdMWj70lTJQrRlj4wA55MYP2TJJN2PHp8G7LVJptYMn8XgOnC54I3aW5t/XnYZ76QxrPxaFsknmv
huVPMYuXKl/QClqsTU7R9DunL+dlsQJQrkpTeT0uy6VWf9LQR9S6IkCaIvUrmeOPjDESh0rPIMSO
+/nLrMXt5USb/7vSq5caVvZLjQ0Qx4bYLRKHWGc2HuaoKg/tYP6ELLkDZvMV85ODboc/qiy6RT54
V07qHt3R+8a1eYC846tGs3XXg4t/aWPL8JpqaS4auNO+tXplTp06wenVAgZjOMDK4VJPnXzXo/R4
ZxR4bUpU+81mM4d7N7H7q6gWxc7RFBmUZvODzsd+KYX6fXIVA7/AuIkWj/Iz2SaDWh4glbk31lJC
MM57fX6a9Z5fJ9QMnwG9zK8gemGQkclPrcxr3xlr53GWbfFpmnvLLwcTPVXm+HvamsON29iFBxQS
fWLDjv3SiufLrMT4e0IBxQZRRCsr2qQkFJucdOlzI8H9pWaXXPU19AJwu+HBQoX0oIe582VQKnE9
DhU6jWlfD77a1Z+BHn21aezB3Cf9QVQQGjB2d3bAHFHxJdSv1Ei/1GNReaKR2s5NhRMUBrLOhVl9
xstL3qhlFAHghcyHGmnuVx08wUmYyZUth58A4KcOBtWKR0zn2O/n1ZuvVQcsZQ08HDX2dZcAxnVz
NUbpU8MgKq+s65DE4R73eKzrW0Xd572JQmLsWl+Bij3AyrH9tkofkri8UGqBXRIjD1+4oLZEN8T3
Y26qgU3f8wArjk4X4nUxT511sxdmul9314uIk0BAjriE9SOvoYawhx+qpnA3qWHhIB1GnmUAykX7
DOvlkX7joKtbE32R21CqV706WjtVN6aDWGz7PhGa5q1h+qIm9rMGjWhjIkNyLbsWZxlcfbMIFb0y
24wjldng7GlYX2OlupNOuWN4RYSwhoNTiuuwY7+148+1s+ZTzW7nMcWuu4+W0F/CIUDC+8qsP8VQ
mZHPbTZkddmGGbrtT05mXYWNGYhZe8HiEiBL4V7gS40zYDnirxrnNa1cRrVqa90XdZF8cjGjozub
5Rc1CJbtZAlaoxOtzbzOxju47+lexavjEffVTVJOQZJZiR83wlf64mk2mG02Az57pnlRDvkGW8Cv
s6Yy9HDsyy5XkFXGCtvTjdY9TJQ2sOmt5DEupjz0ylLtDtIsLiYMAM0ydTb6CFxMzcqQwZdjzIE+
2J+nsuTXO4mygUfGN1jl66u+jXn/mLsju04SnYd7nBUtX8y/Wi0ddypY0R2bbtonYnkehh47U8XE
inuW/bPpFgHo0AFvrbEdWcTucJc2xXcz6qPtXHX1Jh26VcHdxHUCU/gY9zgP6XxvdmvsrBf9Zp61
fSci5U7DG/culEyY8Ea8LRbnwQnjS+QMuDE1C+w2uVPC+usoJsjdXYx3qS6TL2ZU5QTcgock+qAk
V/u6jY643rN4RAsJ2lKgwsQzlpBLtcl42TdogIndPIrl2k216WmIZLfP8+XgjCkyq0AvWR5qH4D4
6C9ErG40YNtZf4Vcs+XhfU0TK3ZqbRfOOE/HEmRQzRHM4GIfo7sOD6T+MrQzptRd/VC0jXNRzjaG
qRrnZtRM4WFsknZX9UVIDG/GIE/LT2VbbgDrdBjflLuiavM9+EVsWOfFeOy0G+ZgYwDgwwrMfOk2
sZGqCAs7xlWbfl1g8QYzNvW2l1bdvcCpfB/CfQ+aTnlGWywOWITa3paqe9dnEJNIJgHxGY6xzwkh
foWwzRbWSoL8NM4ZO2scQ/i6jYoOhhKl/PTgkZoVwWL212rBp2Fe8VmkyU5Y3UYaLRMATcLZjG/d
qIDxbwfgGDg34vBnzrvweqf7iiQ/fzedRh8bgHBrLUn4RSrDeB8hr3uN8p4JsHPWdosbT1cgojtP
HSz5La6agf7R0oQbm0Qs2aSEm2CBVVosEZzxEfVFt2I1odW8Jaw/j7Lbzp22mxPlcqnTqyn7EhUc
mOkXt8tvLDO/lXMLBaBCTTdls8Xi3mIQ3Qqsc+aHMjU/RdkPt2CQiKZL5DIbalChyK7dEGaDOGRV
/0XvOVyHNhi66tboxV6uUvaZg6q6nJwNsybioujux3BSL2RpgS6fGi+Bk2Gl0TMMzYEZiHUvh7jb
x6Nbef+bufNYjhtL0/atzA2gf3izhUvv6TcIUqTgvcfVz5NVPTElVkcrOuJfzKpCJVKZiQTO+c5r
zUY5l1PIVlV6wkDfTAfh5sXVShktv9SzrRq/zLXm96JF+VlevKdTdhJb2c0q+Ybg9aUSo62m9se2
U09NWZ87bphljCmNbqzSbZWl9VqDRCtCpUcbhH8jMLai/6UgOBgCInolKTzCv6wXggQoYOA7IuPP
yfLizSTD3I5i802gCNUjjXp2zI7tgdB406551iYqs43cZycr7SGlNy1QQm2TkOW3HtNilRbi61JX
MP1w304wBefaEOK1qheS2wsBhNyk3vqMrzIV594zlLi+Vg3/ll5X4Y9YaN4iHPKeLGfs2E2q7bS+
LFZWD91sFLOjR02A8Sc65LPwFVnGodFGbi4Beq5uPufIOmAEta0pcq0u8tM7BoMz3lPipnWU+9sy
6uaFgY1/Q3TCqnZjk4lJmKL5JZM6vsdkyF+40bDtCdVzlo7H3tR/FL14yznGHAWST5jOqi190vKL
0iiXXOx4V5mMeoW4duGm5tLFREvoh/h/T1I7XutIugKSr4gsX7XlfL+Iit9rU7EiqVhZi2JYvs9I
Pm5ktk+bOPnq6a+Vc9MP5q44LBlTT5PpeNzb+U2kV/BgDilkd1VZJwT9Kc9KXl95ps5mnn2OEvnj
KhI8Yu/EzQAp6SHFETJ7oFTEbTD67JWgJQ0Xz7dHktiubFuqnTPVuHUkplAanc7zI04U4wPtHYWg
5ZjugzqJXIqFqfKeDWjT2uxcgmBYzMu6dyVwPFszlMxmnipsK41jp9T1kzhTNk1/KSNGGG2GUq72
2BtkWv/ynkiA9LUPgivWvPg1aKK9wU7fVYPlEfCU3vQoq3e51GKIMdPGUVPeo1RCMJdjr74rZSWv
cyKoaDeWhU1pCiy9kHYsh+HA/0zGegdC/yDA1NHOIan5TrayYRejlvMkg9g3udH6bTlWzW2KlvY0
BAi9MJzmD8IspViWavSeYc7lKIzQ2rBb1oCdVujHhiHZ0ixYnoLorkcMYb2ZVRz6XSjTisWavlpG
lUYCvN4O6+RghyNxuKlV9lsENpldq/K7VI3W58zzMdhpmFyLjJjRpMZMOdFVeTdov0Ymaf4Ccdob
UjaKbV72VPGGBBxvmK2lRzUKRbdXqXcnPar5IQdD7aftvCuqkJb6IpWsR1pKK2+wBJ3Uos7YKosc
uaWZzx6VKrNt5MOMrcIqnwSSfUsHGZhxIugtdORRMtap0arrXh9zJPU0nK4JiwmcsZufiZOS3NCo
1IyrmvWnxKrmdZhOrxHgW+HWlpl0NtxQfdCI5Dk1aSqT7WHMq5mV0usgpg5p31qutFT1am4X5c0a
S9knCnHcSuDfrDUqKzGsuYigIIxtMuQdedBHl77kwSeavt62liVsyQXrd3K7PBpSKj6PA+JgDfoH
c27a0RoClz4uPQnLiZavJNpK10ZY9E4ZxdlVnDRygwhzEHdB3beuVBSTB7DfHjL0eO7UJ9KptuT5
fh81PyFgRqfG0n5olG4VS8V1sp6zIqKgucufDKMsCRDPAy8lApCdPJDX8r2peynqH1bRqqtxDq3K
DggItqswqlaGOCl78k4DR28l9RzH2itGB+2xHKTGwduQwbNP4TM5ERxsNJ2KwzCfVkFEY/vd6Xwg
0fchabSBrFpV25DyknO35q9dzv0VNJNLY3W71TPSIagiMB2sCSYFtTyRU2o9pVKVXnpFJMoPzYJb
qfFZCdufxdQx2il5sS8NbTpwOp/O9SBZHgVwL4PWBiuaZqJ9NaRkW8uw0U0WjjtDZN9OxiAZvDzV
gtgul+RRLOflmM13ej9i1m+FalyxgyyRRWvEIKvHezLli9mX9ZoQUd2Lh0DzKXRNbXE0jDXyPLJw
jAj1vo4FRCO6UpD4LMGA8GXAdLKBT9UvSmjNa6TTwcoS0lQAx1+0F5m+iAu6AfnKoKZ9KGbTHSex
j3uGQGU81azprESR+ikUjaMr+bAJlYoKliDIL7n+I6rXGILPdSf9CEfLzeuNXF+jsnNMfa10xcfM
nr6lMjpy6EfN18Tr1L5FMiRj5wgZb9WacMnkUrNDGqOeFJWtVqDl7Qd35ASQ0AhrzAvhXuhjesqT
5ZqgFXrhwie7STHSLzVQJyJCGm1lplb2kGkzC2uC7KoWlwe5KzguZMH0FOWS9VKMHeeWUa5f6Qwv
NjNxIm+N2puMUoHEsjM0ExY/Iy/Xcy+5aQnBMvR19kmLPTcCUjyxZVmSltRpemrCEOSXxOMHJL5G
r7mSIHnVw25HPGdI/ZMpiNKqwzqQUsWnCteJoZZz3dCEL6oaEv+da1n/Gk41JtdInMproRflOeUz
rrKSsZFG+jndzwoaBU8raulUMfptYiWnUWM2a6zyqhZJB+owlGc9TvLjlMnEVqDVFBBcZmqE8XQM
xls/FePiKrwk+pdaP4rktD0JlaRucklYrnlL+oAtGVm1gRMvLXeK6uAhGiHn4a1K46wuqfYV9NHk
ZozEbGImBcJje280GqhZ2JE4EK9KuZ+pPKwj0+UgKn9oGfotcQoEP0VfsWZdqjytxtQ6S4vBYaHk
yJRYjU3bareNQgHlqgiun+LAH0vB4QhvfYTWcs7RRT1SW9Nv86Jud1QaA9lwtLLZ5iwDkEyrITAM
E7FMPXOqlrKlXcmB+Y4aajP0Fl2uBAiy2tNJoAIEbCMM0I6SldWB0Khpo/XDdko4MCXCroiUh6aR
CE6WZ3wFtd9xHOnDNrigXq3WKrOXUxdlS6BDw8l9mbDzNo07m8uqUQ9VLqZOjAxWDuQLn2Ija92L
qtPuMate0puR2+v1xqRyISnvt8FLPQ6UsEmr3BqpMNXJZjORlR1DRtfrbBqtq2Fv0KA07RhtR8q2
jl0lcbQ4Y4sZ40J2SZUhAWpIHHF6ggC/VPPiyvnox7P5oIq5F9fB4IzTesy+UtIZnUEdbT3Wr9rS
lg+cDIe7rA40oijZ6yhyH0ytU+1eiYFGhnrZ6ZGub+kb0e9dNb4phj/GMPpSpHneq3G61mZtdJBb
otmT5wHmMXsCvUjtCmCRkFGsRZY5r7QpLlY0Ze4KkfKkPNJ2pqL9MNv7TDfEEY4602KCF53sfvRU
2RMuKXHDhI6JX7PM8G2UcX5lB/boGZocKanntYGsUdAq8A4ZxDJSZZ8h6pTfFzwtS9DcWMmMBV5C
naYz56HVfFeqlFBc2Qfd83KaFG0TRd7UZGRC3pkrGoZ6ch/nULtqxeAmQCj5iCovbj/lyTgtpnRA
1uXGxYgRNFV2Upyc0Lj3t4ZjoM9N+l42pEze78lSklpecj6W4cz5BD8YojrujALqX4GSuNA+5yPL
C5lhkG3p5uRlWEZB4G+qVnr4gNiBtN1khW+Gua5jaKZ6sDPDeliEOz5m7qQxsK2eapmcadaodotJ
Ub0WmY9BpV1rQQrRrVEG1QknCvFWfTm9i1F6CBM+dSfTmUT8ujpPbzqqNGYHf8oMNvj8mAR7bKqT
3cbBdsyaK9PqMVUBistMJ1IxMF/rWBvdZb6v6+EVA2ht3wMFcUvJm3kuI7s0Azce6QeR1cXNamFV
JEprp1iaCE4GTCmbWt2w8z8l6G4C0Ed3mNo9DsvrtLhhJm9oKSYxQiFnSyttDnmWE8Ny2Nq0AHOr
Cnck7rDB2ALXIPZsDJagBg5KKNJ1F3ZbHYEv4GFA9hOtd4pAOLk2ELxRrkej2Otivp6VM+gjo/9I
4lXJjhKMFNyMBRJPLg04GB14RB61elvZXUtuYjYW07qZK3uuSA8eJkNzAADPo5n5bdrxvGmG0w3W
gO8ZHX5CrFyo4gAcr4sirmDQ3FB/H0eTw14TsKFbn0aZrZQk7ews/aqaANBeXbqDWMjipWnnwTWi
iuW1HlJnStBGE3UHvarK8Zq6VVx5Oil0nIXeM7nn0bmr6EvhoOcsetmEWnMY3Cb0AipZxL7YRnVN
IZn62jRPkhk6g2Wd0Ck5dWz5Rq1WzkD8/pK5jVTbinoL4r0Vm245NLE9qoGrV1trlNyxfq6kLzOW
3hnQR7uV6sYjvvmcFkqwCbVphx2Bh54ir900oNkMxHPe1YdEA3Zlof8oxOnEKWSTj+NzOzV7cX62
5PZa1Bb7JeXp3kgc45rYl+ckTlYRRxW94kupohZHerON+45NdxIeBfmAjgpeY3Iasd+JuUaN5EI/
RObIYudq+X5Oi40Qm2vsPeGu4ecmfVhT5OWXw0po9iooFSOQujVRfgfZI6iDnQaP9UjBGuuJsdwk
uQfn7/zYWg2golUHCY0SsgFimURSrXPzAKFiR/0uqZ9ZiGwmDhsEwg6iBgrjGjOPTuqId3F25EU5
69qj2beOJL9q80faPkK2cNTjMMhu0NJ9VS7TrkGpbFR+a760ouB0leRIoB3ifVToimMngLj1qZ0W
rGicJp8noaUktcx2i9jT2kmQxUOrzorbQ597MlyNk8nmwxBZql9M8lU1+vlQtw2nEDkonaX7Uidj
m6elp8r9CR977ltxk27VCqaB6cUVIlPalcH4UFXtsUYX3FAyxf1c8GVFtHmXRGU5kVEuezVo3EUJ
FTfpjXUkcgiVieUVZ/OSLKru6cI8VnwGTnezHu5kqX8rNCUOQct646Dk3YOIiHBtdtq8B8xSs4uS
dV9sQGAfBnOMGvV7CoFFO0nv63g3m6cg6abViDKWbC5gDxZe+IyXIAxxIeZLexnFR0MggB05eDai
cmojRacJ3NI38NIAuP1NTcGGdQ41NQ4aY1qoWAzCl65T571B9CWTNWzd8FJVs43B2MAjV+5l+bw0
7LPyKo3TGfHJZPmkf46eNBkP0cJGYyk7MRFPVfU00mgntvlDSqp/O3QukgnTLkRpOyaqP+bwa8Xy
B2Qqz+E2Hu+VK5kZ+ADhybogJ4UcuFY/quKkb9KuOsSiBpRbuZEYXStgXECWcKB5zrrkZAhxktEm
fpdBTABvFxVS6IMcRMkaQ6fkgGSLKSxH2zJnzVaSHcJgl8havyZwPeQUEtRrqy+bi2QZL0kcxpu2
JdtAamLrdFdGbmOD6lauAkaiyjhYdb7J4/IURX6tIJwm//Sj5Nds2jPFlbhktavJ47VoCNUmjja7
TkEkrioj2qlm6imRKbrkLHlDWHCqq4rELUt1M6jZZqh7r1KjwKnU9gkk+6HrZhQmY7Q83aUeNoRC
5kwWqZM1qWtYUxC1Z09m3x1DpuiH+S5q71GW2BznrlNiveejupLkYT/qZrxa1OJ5zoQj2MIjEom1
oE1rqTIvCw4ItxN7ICxrAO7XtktkXhTmvL6FvM16xY46WkPzunvMa4hyWqMdZelU0GBcTnlajwep
7WRPU8nhIRPzZ8RMbS+J2ayXMv2I5oCRUWPzGlIGrV6M3xPz3Vjqi6HFKRgET5g4H+JQfTQ5Ogrg
8StyFYA9kEf5HO43dUYWVT7J+LS5PE5T1beAZr4YgmLJti0mp5XVRj8yE24vAjyQ2BZD8YaReFMQ
20qod6g74swNiGLdNidu+KB0xTDdC4Yys+qMkAq5UERbah22YG6BP5bDvBrqQHetDHtdqCqrkprB
SG/4mbl0dJ0q6risBez8i/hI/qtEDrZ+pHeUUUevLKJK0v1AchneBrTxhOJrTmzeObj6wrZL4TrO
QMfqa31VF+NX1YNZ9DqK9SBVJH9pQzqvESZ54aw1xzRTTnEydui3uY2bzsw3XVPl27BWWIKqqSfP
s0E+1CrGWpe6tyBaKizskuyOTRBhV8j9SZBuPI/nJga7AdiKGLVw4tRLB9lLeY8dEDr/opPdwsM0
jxzdmno3ZmLyqTcqUQV11GwXvCL2NPQqkN4s+7FEiJWWipoXk2PkN3o0bupJazeCjqXDKvIUaykZ
gbGSSLacJNQJLlbnKhMR3SjAa0RMoLE9sTdeEyLmm+JnIWfAa0i/kQZECLIyUh/TCLHbmdVLCId0
xopfuSbo1NWc1MIDR0ocUvsEdzR74aAsKgRGOSC1SiaMylZym/vmAfnha9aLgq82i7VnTsSq3cGF
xw2SHqstOK2I+qHkRBybTUMNr9BsJIXu6XIZiAbsK23T9ADc6PmBnGfxjHTPOi5Vdip1uVjFVld+
doaK0EpuxD0dotbHPLbCM8WN00ssFstKLfsZIDSEDsjrN0kodM4+y7HSo9McyVdhkO8oLW/ALJfy
NtXKCBoKhZEoDH8TBcdILj/TSnEjayg8g7I+B1yaSYjeWTQLzA85w/lilwnLiJqZyAjkUb+GsSq7
uVE96hbDDbWTyA3UYPDayVzWYWHND2Rnx2uaxttHWWgPuSTGb7AqOM9wBttSMx1ynWtYKslqiONq
Y8QI4VAyH/oCaUtgxIOtVLkPKuVBzCle3hX5hpZwkqyVMd6UUeKXAS5kYLBDGWTNaRz790BrMw8t
BCtau8itMxLmbfdV27pW1WwtcT+H4nsHnBAJki+0kdspxR2s4umJ1GWS7b5XFBtO9taKbb8qiSZZ
092o/CnA//8nx/q/KLS6uyv+3//Imf4mtDqg94nes+y/Nm32Xny2vyiu7r/6p+KKGqN/oHi7e3p1
7ADiXcr7P4or8R8WrXCoUlH7UeiIOPSfiitJ/QfBMKqEvNpUMdXfA7Xafyqu/qGhuEYfiJkBOBGh
/X+iuLr7Y/5XbnVP9ZGwTqLDQ0mOteW7PnUkjCgfRU7CDZ4oR6rZakTzNoy0xJNdaa7+coH+qff6
q77rV9nhn69GZoilY3WyKAH65taBfRsnaJz8asRt6ucXUgJOIzUIRLYfIBPYSlBhrP/j18RWghiW
S0wyx/dQNoJiIrknFfBKYOJpIv95PTHukQDuUXJmrGI53cXW7wTr/+Ky4v8gc4dQNFIkvl/WQR8Y
gaQsu8qLtqyHztx0wNQQOrss1iXv339C1Pbfv0WkZnfCHK0B1xWvAn//F+UoK2lhJhmUJhHwg2+i
lohZ1z9RBElwRG3yiVoDdcJLH96k5JT0R7M7KcUaaScTPOdPuXMW6d1agFfcPvo0w0+zfJzq56g/
i8OmG34q6sZMvL6jMtbPkge1PenRLjOdmu1qcJDxNIiJ2telQxkbVgAgjvwAOcJyo+6TS4lRQvmc
ywd1uEUFPOdpMV51YbVUK9NcBdpVwT8oX0T1auIbawEaahn+rrp0Ip0bIFzGGg+hvCbV3xXu89LV
DDbKChYFtOMeVWycrKflXY8QBdNWkm3jV/U5/bjLkYXzov0gof8Q65VDJW1dnkf6b9X8yxRfZ/MG
hFNjypyHngrSi1x/1KB2yHDsSv4agjeipe3CsmG2WwXGrCANIbOV+iVYLkFBFrgvjokN2Mcn1hxh
fjHQLUjKsxDvmmmr6/B4S2WTIiICKqV2e6ZMWw5gJWH8QzwrPvdCSG9KuuNcbIyvvUB484o4xbjc
GL9L8/rmbODp4y6xNJnkESIU/i76JSaVZLHR0q9jTPqYrpOGDIVJBzYkJjdCgHe2jZV9gWEAU2n9
UHbq73Kb/vZc8DAQ0Hd3BlFBjpvu1xsV00KXprOuXjvzvZu7yOnGdrkfzC0bzbD8G5Xzv3q1P51I
mM95CL+ZpDT0lPh2G/2a9dYjlE0ERNUThTUgSmii7jev9rfFDUn1PUqBV+S5hwv69bNhkxyEXpmy
h0kG41YmxC6d8WhUyD7HfKdbMX29xe+MItKvBgO+VF7VxKN0z2UF9rW+icbnICxEjp/pQzNrrx0n
5nwwHzG1ioxfaU3YUHuXWOgTieXj2jDAhfoqeojz4aJjHrHb3lQ2ecfBHdzW1afk+u/Xpj/M979s
MBjhVF39w1CD1lv79o3HsoaXVA6tW1EdjH7Ft83Y15lrTXbRgqGVJXZ8TteSP23E0QMvHQymeU/4
YqqfLeAm2ABbvXXrRHAILz80O2lbb7StsWL07hs3wgV20Hs+o8MPIuzn9yQKBAZbwjtjQ4ILW3LF
7USFubGFT2FPUcdaA0I4th/hLdrKu+Yt24Z+tAq82kOEhwNBNkAw3eCqvf77q/EttJ5v64+rASeN
9l2jcufbPRJWOH7mOrVu5uM4O8qPkKRKUjR4BBjQyG/+aezKxwxD8jnbcSHIvgtEt2p8YtQIc2+e
aJwQaqe+VYdxl3yVH3wOo7Kpz/v37/MPb+ffv7X/fZ/3u+4vGwoniHFcQHtuyaba4yAcmbc3jV/u
yrWwLlhGfyIQUV7SI07Yy/AinYr9vEU8YgfBMZWhR53gEG2sdRg48lXZKIA1SElLgAGvzODh3Aw7
BSWs6T5Raa9/7ADsFXghXNooKSFa3cG0Uy8abTjIHXKts3SZrlDAQGccL8fanTQblL+mGUinguek
TjtUf21wsMrzHLyL5WvXgQU6CpXxL9mRog5fXVer5FIdypPMWepGT+1K8H9z3X5Nzfnz+yXOSREp
ayGf9T7R/fW6pRxl8iAazFv8JG6lk7RZTsm+PeZHJD5r4Vl9au38Ar4NZA6BwAFQ60hPAUFF9+wk
nTO+5cD2OLfRLkybZjw3zYoy0UJykMvwe1mz6k3PiP1Fw/3vFRzfRgdGFXe9qTnYPgkPqVUP1TX4
905L3eKNfeePjK9tXfHQ+dlbfRO2/cZ8Tt70Z+kwHHNfOLPxKLWdXJAi5iaKBzu+URijqTdr2ESa
y/NQl2v0KkLpwyPC+1mDl6We2MG82MlvPM5/BEp/v/vo58BYwLXUjD/uzr/cfXPCjIO6x7wFh+AQ
PyEA3ESPADlutq/xuk6eQB5o6YPkEmlmgTYc9E3vZ7tih/bUtS7lZvJkX0VRZ8vPM5D44XftE6Rn
8U3+9T2SyUAbp8mSht9Jxhzx6zddqeVUL0E9XzJzFeerkmp6Cx2Zj1/UhnJg/d+l2Ahay6MfJgy3
VbzJjIs+XJJiI1pbfdy11atqPcKot61nhAg0HBEeM1gnsVP/qEwfSK4rt93P+RSRqtjYyqWgEVfE
P2CrnymaqvfwXP2Uda8vH8P5xWxOEroJdp7GyWjji5x5pPbJg0gYRzos/KZ0Y/mGhaAFvR+3ZXJU
7kUvbhCvssiPw3VnFMw2CPZ57CzllJXbAeSTRpQ5OS7pAYUIFT331bgFPzGQVBw7tOK9QVNs8agr
R8sC1HeH/os3X3coK7zkarZ2/9FKtqLfUuBt2S/TC+UU+vwxMyvqBfBkC4NZIMJSvLRnDiHKJFP5
iLwZtWy4pEyCCRg5JArXgAPz5BQR5BsdmB0kmObq2LFGFAqNsc+nqxGdh/7QmrE/mE+x8SAXEyd/
rtb4G7fW9+GCEC6dAZ9HXSGTxVS/PepBTpAoNZDitVDppBwnimH1WUG+wCF8qY3f7Bx/ezVNlvHY
YZTHGkMey7eNQ8wTVS/jtEGsaX6Cu6OORDhsizVVroBfv8mZkX71aJEyQ2Ii9g50RBwPyQe6//1f
nsAOCKfF5x3eEp3A8V6qFzhKXBK6ep/zt0RKiE5sbIphUPYhbFCKFJt82GZtVca2KZXgNxf7X7wh
7O6oaXlTeDhxrv36hgSA7hh9i3iVzOC5IZjKZ3C0I0Pfhwr0bBQGq05hUxXyi5WSKlkbF02HaylC
8WLMavYfHmSZ8Bhr6Elm6qLX9bsDnbVpCnNcpNegGVcqwFekjh06PCQod0PhkpcBALb5uxiq+6Ly
y6JDGDy9zJj2ONAS1v7tnIdCoTPMshevfVy1GC5a0RmksIVn5s7791vZ92kWEwFDClMK/kAuvPHt
9hZClB5hmffXru4QLwZeN0GLaksUcbJ8U1CluBAov9k/GZX/9glJ/gdiQ83Bum9+7xrAUF0pTVXJ
1zTdEvaf0zWpfloZSGF5XGj7Tta9dTTC9yIHLBssO1lYFMSjKR40C7awfNXqB7W7BtVTIZ6naVdM
t7l6mtsPim1BNG5Rth+7j1jfqd2eaTktdumyNhEv1YeZ1FvBllBVKAgVIJhjNXdecsPtchQVG6Ne
03bP4scJzzyRgRcv6ybBY3IxYp76c9FTFL3OxVexZgFXhWO9rNX5kAo/S84ci6w5LaoClCsGW6/6
ohP6aV2N8qk2OAnR87tLzZMQ+rLyIyuftNkrp2OLCkxfs8cNxiUTN5a2a3LkcT8tAzy7hcY6mag/
q9wVshVuTnug3H62F8GzhGczeZSXoxxdOWHTqRjwmWKuorCVVVQ3K214l8pjoVzi+iHjeAtBnUgr
xNyk1WwSrpXARtu4hrCPu96tctNrIOEVjbxwv/8RoaUxi3dJ4ppqb20E9h7alb7C+B+1UNaXYuaw
s0YtUGqbChuEuuH8rBsPQ/8Q8aNYLpxGuSEvnEzSbHxJ8WRlDUYRBxyc72t1W3lKshu138Se/W3X
ZiyT78kROjZDMlS+7do1QovQ0AL1GsXYegQKginsAwrFEwgVrwmNE0uV8Z9O04Sgw8iQW8lCyst+
nxWihZiKqRCV66J/Ar7m95jIxROxUJnlLq1/tsJRRP8xsZmGF+VuQNgiT5aCg1o/dbnPgtJOr4Lp
ZwamnoOcH2MZM4R2IQ+p1i6z9BaEjkr2P3gCQ2ODysKDJG/07ZycWzVxabdCLrStS5+o6WErG3tc
esojU91yDhA+Whdr6D1EI6PiaqE/KL4cuLDGrbldSKmqxG0h0oz1FRY+IuV7xcpngFOIaydurcuQ
Ho6LAqR8ipKXctbQymCvvotA+v2iXiqC3o3myVC24QBJQLe1b9w7UH+T8CLfEdZvi6PBRkwSG4dh
oua+R92SwFmFc6HIGJe2aXw/UQ37bKOdAy9zxp8DUorDAvL9ohouSVW0+YXkHEDDD8FFXLZTWdt+
zpF0Mg5VtM/Uj/sfwiS24/wJGRUOg7uMtHJlSl8nx2Jiv6HFWbaJcYiKw4mGchJQUUcwNasblb1Z
mb+mofNS5aU3uQQl/9mXE+q4ysfOYWVvVvxOkYYF5mM5pHnN8S2KPXlaE/13ltqDgesh3IW4o/Sn
YH4c+oEm6NqW5/dQvSjVwEHpoC4rQT9Viq0wB4j4G3OERFVzmud3s99bSNQ64yrQViv2+8GlDCfo
rqIAZlfidtoWpoz6H/6URAi30RFJYAJ/aFELBf2HFI9uIqS21jzQvX2/ZIj5b326RqyoNQeZw3XC
GT62sdghqYQmdecnad/Lh1pZySjCxKMaX5v3EffFGeqpWiBkhEOGdTGsT1pwDPDTQGFqzSfufis6
EF61jrsBAY+2L5pzqz1JYbDGY2bL1anuvHctjRyt/ygnbd938SZS+Aen2q6mj0SCmPkS9XvDFTqW
JfKlclU0NN7XvtH9kCA3kQQnCrELGDyibdAg9UdLCa0+pOTjqA95tQ3mzZS6VQ+u1/fnUJntXCeE
8VNTHtBDDa4wrbR01cfMzGtUEyEeU1jkiZoI+5Evc1W8PckfQuVHyyoPfFF0k6vw2IuuRJ6aj5Iw
q31l9JAO4m2DC0qjFfvBcEEUu3AExs/lYmhxkmwVbebED4wVtcA2FRl1up0zt3rs0h2wKt5fe/Em
lY3HVmiedPdVthoRdToFT317QAMfGb6+ttzWY32g9yO0y7dwh4/lmL4L5zrCKmQPVzSwm3FNk097
6sFS9Q3epegavYUFyX62uK5vccK7m1X2MifeVLvkWbUJWJgvDT3Bz8VvznzfWhHuEyeudFkHmyRX
gBP0N5yoZJbPU6uQrxBipjeg3MNwPDgcENGyKWrs9uifE/RMPKDgWmHWu1ZJU4YOsBMjP41U6bEV
jD02td/sGX+bhaFFTKqJCN2lC8H4nnNj1U0eC0E/XSnI6Sl1krEPFEP8n06UfHSFU4RhEP6gk+34
64CrdHFQm8ksXpOYqaLS+icxEs8qZSlFtbx34nIeE+s3a6Zk3gfGXwZKsEpASyz/9ysPh/DtVXVD
gEuepSsV6kSDUE6ai2uAqHhhJfDrwgX/psFVl9YFPhHM6dyny1PGGgsKX23MLyl2P1h+KmTZJRbR
nSFdcbA5k/BqkKUyDcdYY83YzdFXr5+X8UvKX4x2J2Yf0M9UapbJUzH8XEyUL6BYDpJ7eNeapI7O
JROmpwq8tSVQeNuofe6BJPIhuRtKsSevZJJKtnGzQacxja7cO1ns8MSMMSuvDfMQ/Tdz57UcN9Zl
6SdCB7y5zUwgvWEm/Q1ClER4e+Cffj6oO2JEskeM/24qFFUVcokEDo7Ze61vpSiyFqpnLPWNuqeg
sWEjcidcDpNL6oUrSldrxRuXldt5wg1O9p3/Wrz7D8l7+Vy4xqrY00fh99E18irXdLuX5Cl7U16q
vbJVX8c7if8aF+jdkbywZdooCzIv+ZHj4oKBOF07aTPmW806DP1dvra1TZm9dcnPMTsO6l7uPKk7
yvG56beSyBcK3a+oRIR/i6uDXDxnq7w68IJPSAOqnZLsHUDtwTaNNrnmOckaKzYLdk40QLfk391V
vq9eEgRLLyNl7oLW9IJmnqQzBS7SYWG9RG//PiBw0P06eADjwF6dKyBfTyNjA73ITtvpitVfqzaD
uYnjA9GyyuD5jsumkp8Hf6hGW1pwC4ywDGz91alWte525X1uvbXFiVq8je2ejfWISpfGOAo9N5w8
A4oCx7cYAudSXNMXkjjI2zqJJZvrWYe+MG+N76IjjDNXPfu3EbkFcgJyURbGnf7cPSrv4TV/zBgN
d8Gh3HBBu+qIA42/wHlN+xWOwOLgn1vPcrnGbf5Y/jAeu3XhwemX8DbfmO7fDfR3DDi69yY55Ku2
XERc4CY8W5u0XMg/crFCJLLFDFIr9+bZ9Mpd+DqL5fDMuGLbvFMJZOFEt/KCVYRLO2pHw3WWkput
kzVR515wMBcsJkvZq11OMMA6Z78gcKKl9kqtRb75Bx9JG/UOqj7yLwI31pg5EGyjCqmOxa4/aZtu
Y/4SzNZu4alv6lO8x2Fq3KE50O+rfsEbB7sUE/CE19jtx51BDVXB2LzB8Sl1v0rrbuy2o3YLywlZ
9cEJyQ8HQUz+xGJeFICXXeWX/Ck5mi8tRjUeyTF7qKoFP4hf40eNqFPC/e0NqAybhTBhIiwrXEyz
NXzjiH0n7e3uWPSYiLJnMe7AwlnM72/dxlrbGZROqvZuH6JUWnV3+POVh/6X8bs7qg1dDEgHS4Q0
uIunBC4Ar82mRkAbLP2OrPq1MNZqg6jnKNuehaOuQCezJLU1/I2KFaOziY0rXtnjSm4939j5zqqO
96iCDMXzta2ieHaxC/u7hBJrsDHbdz1iP3XTaBF3m6haCx2txVITZ6AWdew2DY6ANRJJu1zjI8OL
xGqJsTrBSExaHYxYuha07+hEfnOK+FoCMYkdUVSqTeT9gfWczzZ/1WR0o85shHhYK1qrXVg9b7gf
Deki6eh3hIm1a5KrUh9g115y9N5Gpq4AS0jLTDYo8WrJNyv2l4oUl8OyAcZUVeEPfm7l1Vo94P3D
Sqk8oxwcXdnAIVUWtDUG+5t1ilbfl6kGPhg7AyjctPK+VCPk1Nc6zFLTdVhlm2rXnoZD/6i6see4
/YVXIwJ1qCyzcNcO9yU2GtVVKBE/qBf9HtGffaFKHmOKT9C8gWzlPMJJGDkucrKlGq1tZPs/p4dR
XiyNH1m21AyEocsUYkCxopYpGNsX1UKPc04R2HQuAAsWqDZ2hwIHp0e/Rr7E7/OLfh5f2m6jxfeB
fho7V2N6voyXcq++1Jtgmx0ad9oF62jtXJO15Db78aKvkjW11Sd+35np/TH/0R/Kk+r1zEvaSUf7
H58shqS/ErFroCyrd2O0bpLj1FyG5Agkq41X+mWIgXZgMZmnQ1+j/eVK1p3CkoPvxOLZLPuL9DDP
jUf5wuUHryB2gwf5Qn9NftbeJebIdE+dGBWx/zJN4EQgSC6YY8yLdjVX5qpYopf3pgP7W09fsN6u
VG96x90IbFV6yN8c0tuxOgHjeuh577Am/+ZGz1PNZtqZz+EVi350X9xzFJJ25V0KzuZ3B7M5WDi/
nEsvgUVbSj1Ow4V4A1aT0UoC+4E86b1w82N1jp4pm+zsU7tzNuY1/h2wPve7+pDeGz/HnXrEMk6q
LDPWhaIw/5WGXfyAskl1VnrLEXoB1d7Q5ld1Mg9pdyf8vS1OGMuwEhW7tIN8dRi6u7a5RPox0LEj
44Jc4SwqFS+ymXSYHlaphDaSnHbSJjdTtI5CrwfaMS7RvJuvFKxNwcS9ymDkx4yWRfIEt3dWFkgL
0x2bS9keVRUPmKeOV1U/JsgNzSW6aynHhnZMm7PU+MvEODrRYxnsUD1b39R1/5d3lk4FIiRNVS1T
lj8hXSGxWY4/NNN1mrLyLGlRvu8yZcDON+huhWT6P54joEwpCH2pfcy0zk+bWjwsY9z3UnL1KSgv
m8hmxqyrXSEnv0Yb59C/dyQzhurTbpaPozFDpp4CGNP+VLN04lLrWqy611j4JYaS7M1Q8/aCna8G
GvVTVpgwR05JYYMvBuEDJO18meY5S6rJckWeBbUnQat+lNYNJqJlic3dcwLx898X+vkxcOepBs3V
ddkkLl39VF2HzCrHTZxF13KCDoBwnWFqmngNdG059Wq7/ffH/UmU+3uXP3+erYGNZwEBrvXnFPDX
ypGU8KJLkUZXO5r6fVqNhyH2bRzKoVhF0fSzIp/WHWNkyZjOaLSEtuVRGs7B2aT1viO3acH3qeHI
6v7GdCSMu0ZpHdBLfrPG/cke/HClyqyfQEXBqsK9MT7dGZFJlZ/U2nRTX3ELS8oCQm16L531tXHz
1/Yuc4s7+qXhLdgVv7UnpnqaotFrmiyljHrtoo48M77ohTeblnNmE1dpTyT6aZEnRV6SrNiSkBav
UvpRItb/W6uf9G7jXLN4Hyj73F8a1Z5dHtHVMW7lkYaT59jLbnINrONhulUar63ZRHi0Pp2e/fWq
yo65SvH2TvKvPdv9GH+cS02Ajci45381GIJvRPfdweeoLAzc8yxBJaMjmp4mCtsl9nKsR08Nsx8a
KwtXHNFzaD45BS7L/ptb/Ef08vkWE9BJW4d/CO/6NAckQLQpv6Yousv6AKstWWnWYCzTkIWylAbY
KYX5o8tZP8uE3VUmn3XFf4/hDG9pilz+PTQ/v7GE32kG67rN0IZWKX/a03AUDk1e2fymqpFCFyc9
6+je1370E88Mu9aHsSs2MdaIb6aKz3XgP58LopHJicRB58/R5q83Ikdn65giym848r1GQdRVgoRb
ROZMyo1UilmmcP/9Vb+89HxV6LXs3KgkmF/CFCVdISNJq7JbXODQrq39qJk+hzx283GWeP/xh80v
EqwAFCdzGv3HveIQDEZUGgb3Na6eIUqxwdbs34XSPowpBo5/f9jnzRl/PUUEpA1sB+dl5VPpRqs0
meJ20N/8KaHklgv22tBCvnlkfxaLjwMXgCp1dFpDMrLYP/K2v55ZrGsDJjGzu9lHim6UXhfDfRhj
TF/IQE0zNn3ACig8b+z0YohVILuY/QwErTns3m2R7+PwKjnnctiXBhCbdeEYSyP1UsNVsxVonHZY
9dVJq+9LsUqDlSLWg7Ry9I1IVk3kGf6+URCLb3NnH+ikqrv1tHF818EuVq+Ud46TdK0Htkpk1eDo
vM/ulUe8YrIJ62RZnth78evpY4KTBxN56IK9DNh9dsu2WRa0DNNToblNRErKKbY8nGoc4qdgaUvL
DulNhTsGgf463jcZLq510q+7Y77+DkH6uevHo0RQbGiIj9GCodT7OG50mSyJKJXbGyTxpWN259kk
NTnqsOya+rk18OlQzv/38PmiSzQVQvroMzOM5sH6Z/P/14MF/tUjgMenSk8y5hgINCGzQpcoKLRd
ndBXskYoXNsNm1xqArcqyu/ay1+/9hzIqSHRBtELmnR+d/+6Ajkg2rQHAHOD7/WYRlm0rGfnUFzh
pmhiVV3FxXuLw/Kbb/51SmAKRo8Jxh3epvE5xUS0Y1JHXVnfRrMWu8ZeS2jxjNAggSSQvqkv/i93
2WYPAKDTVJHWoDP7+B3JuG3hORd8WG/fKlnZiDzFLVW9h/3sdC1ZbYmdwtU2bNOy+GYj+L98OspT
DQoycniOrp+x+AXrfZhHY32TctmhZzGtujw4kuyBvSuKjuOhh7dCEzB4pDP3/O8B9vU2O45FAipI
ZBUo/59t419PV9WjMujsvL6JjKAEAY6I5GjmC9jDgyO+nae4jx+nKT6NspiOoh7J+edCttPLhKlX
hrghrWg2FLJwGpGVEyxa1XzU1DBcqiQo0mAmtuPf3/OLFhQJON+SR0whF1WKpn58xCHfxgIdqF6z
bETkVsv3IXrovL21DRiCWuMtVmlJD6RmQAXSbCjMle3q0dZ0SFNTSMb2iOcGmKqbN0Gf/ZvL+7LY
U94nRIPVnsa+xuv28fLiMpUQ4wbydawaexkM43vYVcIzi1Is1ITuPpsBC+k6rUwHwBbnag7RVfjU
RCrNLjg0XgOoxM1MtnuldlXhXLh1huKtjL+51C8jBrkqfGLSBnkx2al/utIun3pzyM3yRgx4iUCP
jolTgk/31QQuCYqyf9+ZLwvorMkGbs8AVSDvqtrHG+OIVih5YBW30Ro0JOXoVlK/Tb95B43PLgHs
JzoSGuo2NAJQ4n6a3Huj1goIttGtQqwWLTJHJVpmuIpw2oZVVBxMmIZY5CaawHpV7k2D63CkFAZt
a559OXAuhe8knj8h78GwvuvAUZxKA69QolBTMKdn3c5o7daxeXZCCd3Q1OK+U3/aCHmlkLiSIJS2
XAbVUorCOMtPUFqodueg39N6RG0gs1FpdGknJX5xdcjnibWGBzBNOpZPWdwR6L7yG7u7myw39VXn
iqxgNJriYlXNeGqib7anX06U8y1Dhog/huWJxenTkxGRbuO0TuMbzr54GWDJXXZyVaysVAEBMlHy
g08GElIAeNQzG9WuVmQ0XWXnt9zIgLV9Vxv07omIlSW5ObQdVKf2dNTB3+yO/qQ9fJh25ivlKnnF
LA57n9MgKjUPWsfOo5vRS2AB+047KwB+wRo06gJi8pyVVyAoKDkVkVHrazQY5ZrXP2yhCZQalC1J
dAgC/czDwRhtJyc6ZFbXbBO9XUfpTCSXgn3jK+rm36P/y+LLWMQS4MzrL+4A89OpXWvzWgqNvpul
Xc5aY3QcaLItoLnTV8GxukhtPJn/+WcyU84bD1jTzJYf37ieBA9Ftbv6qsbNzykVv7MwfUr9ZJvZ
PqshDTBJDr1/f6byx/Xz8Rmx8efDZlGdM08tHz810bRaNdNmuOZwWvOjqUPAb7HoPMKJCLCcBsqz
kR0xJDXVLjMR7yDSjBbcFQ6rAfCGyo0wRgcYe8ZsKWPOiGyBA1RdiBGBASi/YEKTob4RDdHmbyZO
2ULb11T+MAGp3blTMbDrG9JIxuyqDqcOmU+ZAKq8NOnKGt084dDJiehRpOSwlw+Z8tZXxM2TVG9s
dQc78Dv6XyiFC9QfM0M00x/MYmM/QVjs82dN28OBJXoLuZS4GLbbjrTEUP7QL8W3jzmUmIx2eJfK
a0KZPIM8PGwT66ibZ6t+8CnkmU96qrt2cp7JdvV1pHhWeCS+1tjCjdNYrkZ4Ci9Mv3S+ItBTlmfN
elP+KhdEA+dnrJpytVbKb+bnr8uBw0nUBpNP/Z3N2qeJM5XHHpCxylSpaUgoBqqcfnQK0NcWfZd8
MzSZjBkGn4fJ/CY4LAsk3HwOU4iMLJOjSu+vLeZ+9a4wF/50hgq4SOVqidcdFg0K+WfL/uGUoHVB
zfi3sHkO253QXjT9t6L/HnpqXeUlKH+n0jH0F9Xk6skTCXeI39pi78s0Yx4U+2Ec24UePwWdumxa
aCq+6UX0y2bCiU9rA3VFh3ikT7Z+e+3DY0HGmv3cAlAby18q0S8TWI2OJyTaCENvvGiqkvH85Pi7
MYRdiq2nhxM8g85tSiqDwHQdSq5GQNAI6wlobN9SQ+mpzlFhhmY2dugkaKqB9MLmWiyakeIkTBaT
RmALUVbSfivGL3gd+NIvzvPAqarGACah6M8pGwTPVZGtiYVbjhS2a35VxcvU+zKF1kfkMQs5GgEp
sKwkdLq7F+MVDwHO/6lexI8dqiWYH/ZdXV7j5JdOFzlRHQoDWzsEpRjcO8FdVL8U5lVGOhM+F4h4
zH0Fe3zCWYTiLYuvPhdDMphTrNvyBR0Vemb4VhoyCkZsu5YMONwrdNI6yCZ1MT0WLH6kWS8cB0z6
3FBrH9R3BQYivISloqPySg4qlgUdCNsqC922vJPuaA92b9p+yAiKWMHIAmpRE48N+5q49YWgcIOM
jeAWJH2slvIqsd969RFEIlxtmkIZeZ+QbAEsa8sKMm27tuJNCtKTQzJ0BvSM/asjqE1uVWtbjV5c
e/1syxtBYBNy9uenh/Hc1KjRMcqJ4UkGBByrL23xMtDQRY7bhyvrsf8Fkou+Hhy0mROCi1m9J6sS
Hnuu7oLmObC36fRqdT8mRqaNi8Vm3zE3rdvQJWm1ZJzQHnWg9Lrwue1hjzCeqZAfeXeopVuCRCrZ
cjgb1F2SoiA4gLGMy5OJYiQXb8ncWB4Widjmyp3OxUvlr06569KbP9xiuo7CAEK7t4HCsrQXyUMe
HnP/pClrNViHJDQGaz8+JO0uTnegJDjna9MGmWQ+nZV8bypgcrzMuJKshaNP6x7Ihc22bXEebeIO
vTK6rxM8glelvbQoAPwnldeD4GLDcR37gKI9MzZqviEnJUQPtTPpTBbfVJz0eb//aSKxkMNx2JNV
hX3fl21s0RSkVnTXiU4goHsrjRugrc3oQbS+xXHab6fK7M96U+kLkQUH0C4AaR0/BFdCOaVqVQrE
yeDwIiCdqxL2wRYAxqVlZggagCdP5qJ1uns7zu8bf27kqoWbWjIyiFkRlqPaarJwWFdDQCmmK2Wv
EyxTqQPTzAifnEZTFiUmfmSz0NPYjJgEKEapifBzKtZJh0brmzX4yx6YnRHWw/lA6MgyEWUfl2Cp
NESshFJ6U325v5hht6q0fKXi419MncJi3OFqsYO3oRVAZ+Sg/e4Y/uWZcAGzUXA2Qc7H8PkC/zqM
Gq3SWZNhpDdOcToU/gtlgdErG/09EmgIm6ZtcflQJa5HSM15Mv3CPU7zqWSg//tezE//w+iYrwTg
ukofiOSZP4Xiv66kn9LQSaHr3qZUfgmMibV75OhVsOddm+rJcJjX//2Jf7ZVXz7S1GQ6x0QYf6kC
5JmWAinQqYGKnkiCgpjSJrF+aqVjXzI9wEHRqluzBmRrFzPIWK/P9aDeayyGu8qGliXM7CFQa/6Y
PRI8pufdsqkTkgp+WwOLFjbo4Zu79Efe9fGasRuAudfY/SNO+7yxjoiYgNhdJejhGB8dcP91N8jq
svfJfVf6qHHLFH6pGnBuMpHtxk4WXCB4JQF9R8gOnacHDjRsWW7XaqsvDGDly6QNFC/whekZeeGs
bWs2w2QxqgzRiLVQSnMzFsivwjD6SUahAGWUgS5V5W++nf5lDJC6SM0WNbSOn8P6tCMVY0lMLiTG
G3ELyH9tcU+6xuabp/5lP6N9/JC5LvDXQPMDIuHVxEdRI2Q6HhOw6kipQSvO/9JhVsH0VT3TTKnJ
pmbkmsJ5rtpzPqSlF1ty7aUcvZVePQ/w8hd9h/aL9tNSRtMApgt0ZInc1x8wMWWmjstPsjelHuBP
KEkehG1LKeK7rfzXt3iuqquUs8Cuo1389BaXkW2GRjhJV7NB4VRY4QS7mdQAQuP7bVhyaDHZF7TB
wRjmOm8Q1PhrbbIwgt7+5hF+iikkxJt+ggxNQeUusze1Pp1RG0cHgg/d8gpSdG00WreuGu6iNOnb
AojSQlHL0ZuQ5+lQc1Rl1M5O1LBJwDDhgk6CbZjRciEj+Lupbq4ofnpzIKmgEIH4IGvQKj4+97zs
yTura+kKCHZaNkF/1SZAdm2arpjbcAHnzUvX+qvB5xkSbL2XKSgsLcIIFp0E1kaTwluRDc/fDMfP
srX5fnFA5k3muXGq/3T2q9suisegDG6pb+enifOsqbWA2+x+P+Vki/hOPcPkg+WgD/JS53eBBi7N
PUnULjjPoThotEt1OZc2gWjI4cnM99wJR68ivms5YJD4c8H/ETrl/5lP9SHT6p95V/8/AlbmMvH/
G7Cy/fl7Bqt84KrMf+K/uSqSov0X9XoNn+0cUM4MzeT232AVMOIEVlFRQA7ApC3/mdf+h6ximv/F
GVzBQ0cLTkXYy6j8H7KKqf0XpXFmQ5u2GXl2xn8CVvm0+ULkTymP13Iut/MG0Iv7OPq7DjJ+G+ns
2VN/JGCCpkJWFjV7JOwtfg1/uRZ00tXBQAXTDGId+j4MQFuFppmx7+DM2a+UEb14j1pg2QFHdyE0
+s/xGFtXpNJgmhKHo1ImNct6pK7c6o2x1qQ55rG00PM2KXCiBEWPXJa929WOTdYPspQwV9m2V3rB
+cWRV6lQ40Nc2cTclEAnYjolK2caQEbmffiUT+qEqS1RF6rNueKv53n577ngbx6MOs+T/3eKmG8S
PRekITR+MNIan9cfwxzEYOV8lUhJqlOkobNeyjDltiCr/Ye+tfqHxOawRHJQcAIxXvwSHVoNSgwN
2Zj0JCNwYo0K5QOD5EMQ+OWDLDT7EiuW9KOgnvUqidr4MST5d+nIn4rt86U7skmhDjEesX2UdD4+
X2UqwGjENqr9UbP3pKxQqlGbuNjbSmzcO602Xccpj5/8nPAvXzajc08mK4dpXJyPZlrPXLbKOE6K
2W6SoazXQThIZznIgu9a/tzIz7f5T10Q/xFZzhbOzk8HATMmRTRqe5qTeoCXnHQOTXpVgjLMfllm
TaHAqruiwoEh1Pyksv1QPbUjWoFOUF+ThhHFYesOM6no0vhpinRBirQBCXUrovA1I41MOYVIyTlE
SY4gjcYIjIMqaS2EGH8yoq02gGfdxB2h0veD76vkYikd7MRsjEwswgMTrLSqAjIMdkZSTjYOiIDR
Npbz+lACtzEOmlAAHIfRmBtU6iwxEPBYN25soWd6GFtbYAQcwuKmhoV8zXKZHKg+lH104v207SdJ
0W+zTEbZKHpojzgoAhzENIaKB32KnZs+jRo8trieXqJcKn4HouxuBCXh7VVsouiTKWy9IOWoMmCO
8gVRkIsprHh/iOUI70Kt6d8KhRPTYqxq56nWc0wtmhnMVRBkEw2Y1R8wseUt64n8uwiTArNNCI8F
9mpViz1V5vqodznt+qnsN3VjTL7b9aH5kGCNOERmr6uzQxvDuRzZ17mHc6XwTTZG3tbPZmU0oIV8
c5MPWvizI/yAlVRLpuepzOiiaBGmLQrcr7IzkHMRku+1kwZLPjC3gLsM0/BGykd5N00mGkOTVIgN
zM/mXDaxv2MWnfZRWYdnoxc4z5qAABgrntJiSczoeEolJfXaUYmPliayo0xw1CkDkIgVilQkoIRW
Vj9AJjb27PMGeMBmvZItzjlGZ+b7UpacQ+xHurEC4i92lh1PL0WOBRQdVovLI2+NfdRaAyjsEVCR
XDjVmpQgKjnVmLWkdzX62mS63ZVh2JJlRy/z0a+TIl47fkY9yparcnBBf0v1UaqKwrwjydd8AreG
PJIYrH1rmBZBQbL9g/5of+4Kxb5YI0PMG9hehnu/gbR8TWuBQUtBulzCDDzGvdPeekvIz03cTdIq
zkWItyvvyBWRAnUzWDWEN9ESREpScPE4MRk8FmZUo4gcbPX31MXUgcKoaNcybxfBP0mDhrvvbeSs
QRZVnhza/g9saSpVYAkqUSEUoCClxS65USoPy2/fHGodR1euU5NcNHUfEAANTCUyc5LFHFHBTOit
DNNRJ2xnI1SSW7d5KSmk8eQ2MAXLqJ+Y2kZUeXWxJaw3vlJ1V/b1fPK2iT4mEDUaWX3wVmeziRT2
JYpXuvOY/EhpvFYlRWHiHVrNLRtBramdjFo6+85IOg87PhTqgxZci9bo9iO0OeLppiFwJV+J3w3S
dCglF0F2HDPVWDVCqHddbY2vYdSWbwXPYR2LMPtZSUJ1cytXWIyGEU1WkpCAUA7EWrfSUP9sHCt5
q7QhuFPg1ureyC3cZYOsneTSiiQKiGm5AZLqn5vYLo6iKsdzOZpACio9PwRhHb8qRoOEmDwsGMWD
NSOfbRO6pqmUb+gaeSWMsMeUZfTD9Ow7jrbRqzS91zB1IvpMUygzNYqVETAxeeB2hWUMS2jzMEUc
YeAkppFLu7ujFh+XG03t/fuiUlLwDJ0vUUo0G6DfQtw1hW+fiKJofohItlGpGuIXCQIlNhLDJw1h
Sl8jy5TASXYzD8IMsteqK1HAtWTbWOs+zp1ukypwZ1aojQhQAOgISscWoQHoB1F4aJb0BsgViC6m
CH0HjTPkTT8ybHnDut8/QEJjD5soHVXUsmADYkbUBMtUMX6YSiU/9D0FCoqqsnGougjPfWNUO84V
0b4PEet3flNiqCFWQF2aSq2BzZI0UlX0LhVb2RyqG08IU44ZEde4UCeC5Lxx6vxrOvli38t5tqrS
XLo0bVjckyIwHDo1kO5yYKQ9nofM3vuSD1W86No3eAROCQYmCnfAGi0aHKRCMuUrRC02QQtzI5XO
zEKi2aN2Reowx6m8BLWqeyKWrB5HeaTvpD4ovVytNV7LIAFyqze55AoUY6dSAmLeAtN9dBqiGyl3
UyIhEzs4ynVQmau8t7tzrCfE9dVRXK/VYUQiLPScg66RUUmZzNJYt1qQOQQImuo2k9OA714p5aOk
F9rMfUXTdFZYPm8Z35hymqELYgmi7K7SygZ0bKdagJ0Ki2Wx6MK1oo3yqVAzn3jFiuWorMmAGmUj
gasZAuNBGvNkhAFUJVa9/CEKfCzYhlLgs2h66Y70IbFtecbsl6xGPJl6MzAmlGBrdy2w1NQGLarU
lLkxRtuUiDlJD4SQu1VlKNshV/NrM6q0j+Q2PTVaL25p52i/0Rq3+A3SpFxKsjT+diSfcn1MFobg
1hu2V+sSVkM/Dy/hlCpebgfOTrGIeNrLoSYZi4bJd5VOQFACpZQOk6SJfeP42H4kwS6Dk2XYr4RJ
/FujtGQP+KJScleE8myTdIg4CodBMt2EXvSJhnG6TpOqPdbIVV3JqKNTVaP+grSrcXJTlaOhVSr1
G2lo7rVQMac9ckj/OFWpskvMUb5vg9wHjh7Vwb2lTf24SJEdXYVFJFivdSM4Hb3/1QTSVBxKozej
VeVz/gMvlRtelk71pewVZZu37JpWVeJrroBNlm3LWKNOb/ZD6+/EkOW5N3S92EiZhO+n8ctCXvL+
z06G3AHnJUe0t8xI34/2oD7WBcEkGnkmGx/cyJNkSR2hHR0018nOcMwgM3LSJWWq7F7WhbQdYrnD
ya1M8SP/2x5LFkTPbgJFXmZZ3D5p9kT8kh0U5GrLcHVjrWVBHjoQ3dADivQ4FJZ+UzMj2pFmUkJJ
yPATjXBtAdUDS92bnRjB1ohyO2aGvg7NGcXu5ABhFBJpfvZsCu6TUi5fEQ4QDgzQ395KVtK7IVtq
eVnaOmwb4Q+bMnWknljPcNqFKhOwm8mDdu3Swd9LFUq9vlIMDzFjACt50jbcVonGS8NqUNWmfim5
OrdBmBGu6NGh30xEYB0iVteLyCdpLUWKtKUiQGeZVAoPam934tLTW9nqw+BltjS9O1qPk0RTqptt
zISjttAPdZVEx6Tz29ckENqhIU6JOrmIT0XH/phmguj4gCzHfdSr3a+oVsp94ZDgVmjAdVKjajBi
JD5pa+ih9pUfDxDRFUNB95REmDIigLv+1E5nIqGDNyVvcEgrOZSqMpGOSpKzmSCNpWYipxRKJoAV
GatgsCPaflJxUSP8Kz56K2J90db/GGjLAyL0Lc5PuslUkCuJtSkTUe0nDbMIeSf6JteLckuwQr0f
R4QskjlaLulzxU4C64LpLe/Ue+ELtDnKkGYyzWklP8kFS2ZTT+YrZaLpBbpzZ+7RYtrlRi3o+wxS
F7zXYSvOagg2P4rRrYSNFj2a8RAcNDssH/ShkXe6kMdNN5n6tqO1oK+twKq3lD0FJI5s2hqdkHMO
HWT/JFFBk0yY2COrQvJdfEahtYfHH9W8xMNIa00ewFrgH4xFbMVeLPfpG2nw5bkdJcUt2Bq8CuaX
n0M9WGvNKMp9WkioLqdi5pgkXVSzWYrCHwFYXfBjsYW1U4rrQ5tUGogEyxmRerTVi+yTHEP1vLCW
VeYk26HQ9b0sQcZOQ4L+0joDfUNEVHtKdTRJphHAwk96PQsBIqTORQ67pEPMGII4NYuAd1e1mmMb
cJD2Rs2pHsPRJu9kIjjQjgdZdkUux9qhxem1rTRnuJmxHT+pBomMc26B/CaRrrU1wup3pvHtm8mX
rxGyj1OfiDggSE2NdpHQ6VEpmbjzyyqC2lNNNyCU0puosqlzHb8MbHp+6QBjAq3aS0U2T74piqqK
bsoY45wl7+bVlNvqoLaJnLi6NGR3Vqwp/b1dtqjBOx9wep1lEPfIa4h/SkT9lsepyJyfRS/1bLgT
zdrrqaUh0pXt6hCzlQMiXRj2Xu6jcN3qoSJwyin1DyMdB98Fd9RtW7lq3n1htT/oS4m9iIbuJefl
VUhkRHS8CUdQ7U3DsYoj6HArLIYuTCg7ewsFb5xaBPVFCZXsnrS9/N2EI73P+jq7kpiGKCmlLHIX
EoGwt3sehSvpEpZjVbKbbT+OGfKi1tCYDVTzNlijHK3g8g6vlVxMa8UYgW9bph9se46mxSlW2aCu
At+SixVjIKQbyLY3WghbRQs05P+HvfNajhzLsuyvjPVzoQxamE3PAxyu3Ul3asYLjGQEocXFhf76
WYjMmslgdmdOvY9ZZgTDSbqAuOKcvdf22NBLYoNWURfWh6EiDIs8ET0/TU1TjLtUV/pvJa2Cj4I9
g7YEt7nfMnesES541Q+nnsuXRJmqm043+oEOqF7dJq4+bDx+GxQFEw8VHRvhYtGq+aGFF0XDcyCz
R8tccdXpIwBH7JJw100yp/sunfLdiJvqYjaYKgxyr691kozfEX/VD+koddAC44ywIVJ77Exi6uTW
TT3tM4mMGC9hxsoumvP+Qykds93mk2K86U5kctWAO1k7pGfS9JP6XW5EVbVVQ8DfK10SfBA1xRLy
1yk3sx3qW9lZNRAdgf1GlbP71lGDohE4i3Tw614So52Sg4SkITXvwNTj5VDM+qLE6DbRgLFHYJfG
4tnXTZPgyGgqJkwflTVv2NbjERFN464yWVr3bukZdPZim/jpImrZBxUA69lj9zpFGWgC67S08/q+
6XOgELYQKbOuM4b5pmqWOKaZv7B8t4aSb4x4RPiQMav6BiWhONAHqm0BGonuwKQln5jKvTNtDDP3
KRQpG/Kq8ZDoQnsTplDeRt2Ynoixch5sdKg3jgaJf4n/nX5QnrIuDETtJrKN5KQ2ccZL991wjmh9
3JXaYN6FQ5wfK7tXzqQwjheN3CFoQ0NXDeQ/tKASAa7YR3Xq3Zc4T9nY6YrunUeow0+Cbf0uE1Vz
6ZrE+ejjqXmk94QOwPOiGX2Arg2EeLtANnovfXYbK3uO7Wk+DlHW7+hDaehJEvsFJJMOqcYMw3tD
r7IXt4UkWLdlJwO1KaorbVZlX/dmu7eK3DXXhZDUjEq0nbgRHRnedLUQBEmZ2jI9mOiGqKk5m4o6
X3IdTdNNgsHyqE+0onixlWEg2MyYx50bmvPVdrrmzIKwfyfIvMURWHb2NWLeZJIZcdugmPwmWPq/
WOVcPOcQT8iexdPhRBj4ymws77uh6pwgj2c2KnGEkD6mBGAFk5JhBDBl1fr1NLACIxzDuM1sI9pw
cmooUQ6XCRhcFd5LTAnnEKasLFDVTEBUtcgDzFNFWtqsM1MMCpkPokV4xclDrZrcaopky0bUBQQV
zRKFESRKK5SbuCNgIYgqDP1R2lcZlqA8u+iNO+67YWBJpfW5btwqOiQMso4H7xgTYTzd1WGuAERQ
2rT+EQlvTu7a3o4s9A2saui54/OZ9npTzPqxsGovu3RDZmBHTYuQqOyBZjTOLRKjK/KAI9SAZuKF
ROOlxFY4yayciXzTXhy6s3bt/4Nk0AryuFmvZ0E84NYb6/pZhKZVBv/I7YigwU7v1lNjj2ea984l
UxQTymBiWXf/KBqrw6TMdCQ1S1n3uRddGpkyW7JbubfNTt5LQ9NXZag06//fKGmn/ff//A9tweb+
942Sc1W+fVS/9EmWX/itT+L80zRYsqBJR12MsnQRM//WJuE7WJ9wZTquC54eTeL/4c+bxj+Bpf8m
k9BRJLs0yf7Fn+db3J+09ICx/0at/xci//eKv/zy7z92ADzz13YcvRvY+AalaajldC/R2P1aR3di
Ms3CnoQSAZyDXmnQHa/cnqt5E6/SoN+dJ3JYKLNE9+5KPQxrisYYqMlOo6kJp4Dt2fFp0a8V1Wpr
bFv6HP70ghvnAH+iCNLN8DLt0Cqv28MQ7Sz7oHYBWWXy5olIZr/YEdqzdjdzw+QMSojQBXunF0+s
VbGBk8/ETno1Q8s699Yd+HBWcyjXgKAErrYGczHgpLaCbnXteBdXqFJrL1gAPvYamEGQ+dUxvhrD
yp5O3TGJ/c5/6vz4pN7o13wPMuTAwmCjH+qTvdW3dWC9HpUg50mUQH02d80hX+vv2BTX3e5pWCn3
YJ785RVC6Ji3meMbpxBn4zpxfPWuf9XPHVyTa7iSa+3WBtzkPx2uT0+efz4u/wBjAQ5Lrr+ZK8Si
fnNqTpU/oZziXR1hqPovm4eHyH8fg/qEuX1NOB4PZk+iTtEMraTjH1XSwHxOB6QYDyDxEzQWMjh4
bsf/lvgPHCs/3cOI57ExcD4Qffs2sTL+e/NqBNldG5C/ccJ8fkNs0Cp51KgnJIQAbtMWwWo00HCK
feMqPuatuq937RF0WYYgxdhovAi/d7KuySVa1Vu5Q6lz26JJiuSa7Db9FvN9Jw/8Z7u3g3NpXuZN
HrhBcoogw8ZP43paSKGAngWM03qj5cCWHFjPwwUWcU7sq6/IVXal3Ieok/CYH/UtOC/zh7UR124L
ZThoP+yF1O4fy4TTRvLpt5ECt7LSoKlyrvvRnyFWsETJtoafyi2qlOeyRkDpq49EKBFW45wpXZC/
+y3ajwjH4/3IzLK/sNV7bcZ9/NmNftr58LHSTQQbQN0bgXFqXqdvAx0SRL4UGWnZCfg8sD4iyqvI
T7ZCDRbo0brvn3GLWfmNd019BN1b97k+xyf9bNw3p2HbPdrORXn33qtZDVQ3WcFOVFcGX6iH7Aas
/m3Fv1PlPAxrlbCcE1OTSjmDP13EcT4UVlbRdr0dTmA/xwAfvRavTS+YyjUlFYO6ko19Ers+dGid
ngnKT2tTP3RvWPSsU3uLfJUSM/QRSvpVvDOC8BBf0n16oiXWfYZXnjJ4nzlal8vpwPsXK/VeBDC/
g0UVBeT0Ral8oDFgHw3qHCv5aX+zz8Ux3np7vMwoltELHrKNwgVGETdR1taH5LfdQNsGMdH1qwLI
2ia64htse58EYyrz4wtXnQCO96xdcONbr4Ey+eG9+pFufKCAPiXgnXnuEf2zH1hZH3ww1IcQELrN
ZdohDqVqD8xoOTrYo/sgujFuw0eIAsFyB6vG4/QcEyeg+vKd90U1Hq/KC+Fa1DD7l/CaXqLj+N12
1+KH8k4aG7tHzEnS2IhxZ23L6FmQ/zw96Eag7aYz8L3VZlpPaxg57X4ObuuNdXwnmOfMbZMc0+/Z
jX1Q4LG9lYHmZz/CkkOiUmR+zd8LxW92+uslOntv2BGXIOaLfmdcEu/RSPe9/jpPe7ArV+Osv7on
Ghw+gj20uR/qXpvP7u0abPvWfWHDdS5O/QrW4Lt+2Rt3W2dF5+/TuHEvCPjW071xuBH7dFdtNOGr
0R0CTWK5zCez4QM1Nxh94l0WMCyv397iXdqsvL3q38e76nJI18bqeV37sX8zBWvrqsfrDyAToHHI
yjzxla8G5kv59mowmFc6Z2faYNoMhk38Rmah7/KItqLRs853QB7WwwmKhra6KcGmLzkUtzPMeNcn
roK0uVMXtGv3lp4HP8KO1Ud+urIDeuWIsfgfqHh+Yx2GgDfEf88nbZXjmwAI43vGHmd8Bgwn25sh
fGbL8vky/3x1tj/fxU37NGkrecy3NX5PZ90xLgJ97H15EqdhQ4dwcZL7/WeqH2RAwLTW+PNq2ti+
gCDCZyr2fHkiK5CoCYupisxlyw9v8yIgjFrbdlSlkQf7tm9tc2uj5JQAYa7QizubH5HaoOzZ4BW9
WNtXKkl8Bs8MCKOkd7rlqgycLSWS4M14e6RGe7hf7T4VapWBfrSP7ubxBquwhZrK9a03qDb7hnnT
OWs3CHOmC1DFoNuIQAQGnO1lslWuDkXfb8yxvH1nS3Bo9FC+od6V3laeeFPuC36Tm+FEcLvtk7YZ
E/j2bQpXyvcl07ENbGCg5m24vnoBqa9IH8Eg3vbRjrUnj7zmvGXE3tRPpLuplZ2BVz/QWmQ5Famc
iv/vLyAfKioExf/8RS3zcz3zUZHml8CG+F/bH9XNW/FDfv2hX36HRdDvCp8lOOiXf6wp6bXTtfvR
THcEs+btv9ZLy0/+v37zf/z4+SwPU/3jP//jo+rKdnk2OonlL+vAxVzw3y8c9+1bPv3p53/PLXL/
iSSDvIJFYLbEDCFw+G3duChoaInCt2f5iH9mkUb8rq4xnX+qGD2xsuG3XFQ0LCl/Xzca1j9RUC5K
NdX2DIKWzX9HXrMoFv6vcAQmMext7O2qyfsj0uTnqvIPmsLKKghbw7WFIKAlCsFR32xCRVd5C0d2
1lkXxpYW/42BDk3H15ellQGTHioyq1Ud/R9H949SRqSrWUNrDfVc2BJ2Xw8on/eF4tZO4IWp1wV9
L1P7VIVTXd+kdBtZpw6hZvmZycb3mJb0Iw6E0ufNxugb11hT8NKwZapzMjOaDM265th+1yJdCzEp
RA2inCb2qk2aU5V6dfNKpWntNaI+qDIpqsCi/E2GmehH4F70Go418WOJn9Z6/RxF3fRd6VM8K7Ok
pBVlqid8+tr9S5+lcb8ZzGTWV7oXD80F9GBNvTHNSOCgzGUfUPaxT0QfCCUrnz3zxVK6OdoqKB8n
3to4AAJDkwW2XVI6B8qeJho40YzUP9w6moIK35syhO4j8tkp0GaKEMeYPj3I+dZB/8IyoTEHqnnF
WNxJLwkpSUS9tyVvubum7EdvwXS4YIjZ275iiblVxAiwBCvtcK4TyTTc2L0NHHJwXoqykEhrK2lW
F4JYqgJMZjUqbDUNyNjtYHT5SaVcqvsudWkS8WItex200n4eVUrMNABtc2XVRf3q1oD01dId3jtp
JqBOrQzwcYhq1Vij+CEkVHMmvXhXK0lj3aQxpvu5EbPKcRWEEqtWKXRtp2YKjzdG7LFnL2pWGEJl
wT5PERmaoY7LKswchukyN0gsJt2dGCATH0o35OQwKJknuksyTX2PZ9nlNUMw7K+qVRFiK6aphEdm
mEt+hAN/Nmkhe0qpEEBbFcmDY1agTdJIDuV6kmH6oRKb6/pjIqxknSm5bm9HTJXNSuCqVHHyFGXW
bAelKyA5iUivw2uTKv3w3YXwpRkHzxMpk4IZzYQY0fkrqk1rSoQWnUhSeSnUqn5V+5QvM8Xk3Pem
MOWmTXI9AUvoJBXVS4EjOt0QMVRmcKm8sGG1hQH6IgzKIdtwKkZWRqTMxykdZQqUgWYVqryOAilF
7VdTVXZDMOi6AexLdGX6WNQ6JG+Ly56r0M6Wn/YrVXYGoRW/PejOWtLvRk9HORGrHs8czqPjYHHL
3KV2mlMHn2efzGsL+G3iYZ/cW1no2N/MSImmYIoKW25qx46VZ5pTHDW6sVzNBvKc1z7pbWOtiKFg
szl0fOrSkHwzqokALety2er1UsjXySJYMQjpogfcKZVFsqJDzxVnnFfiWDL5fQUVk7qtnFHLHvu8
4VZR63FKV2ZX5emTQ3RkdhmoxRQPbVIVEsdzwrjRSpcLEglJAhXTTuVDQq0xwa4DzTMQKNKcD932
UoeFQt6o21BW9vdWKsln3mjeHem5tfUaly6JX10F04YG5SHLtGajRLP7ZNDV9jD9SPMhEolzU3Wa
ehZTvkOvRJsTiQTi2lUsmpSE04n9ikaOmnT2hEeD/orCFBOY3W3myHo0JmqJVsS5apelu6C42vad
c/GiKr8IC8h0V7gANO05GY9GpoVP/ex2FNV0JSEuQy8fSqP4FLQlAZIlo7VV81bbd2CpWYgnlLOn
xLiJGY3zlfDM4b7UGAnzRK++0yVnFTyq9jWvChR21AOdyHqmMUhabhnDTZu1p9qtfhSc6DP+YRHA
kN0p4yC3kyC1ySm797ItbtHOAw5t8TSpoXKvpB4qHelMgbecGW8StK9dcWjA/gllfMQQsK1bzKNQ
0eOVmwzs+nAHcz2wmWhYQE+JtvYkLXob+iXaR0ZWgHf1yA44ufHS+Mkl+jExyUfNI71dO4Sfk8+b
1C9apAFwz55KczriISeEVYsO3YxZQ43FoUVU1diZuZ88scmb8DSjjfVNk8nAIEI7Ikd8E2lzsTXD
nCvEaI80yhnAOjI6ameAm8jtGpnFgdrfJUxBsjJMWc+zMz0YOTnWnRqJT/RMO8vBM5gQ1ByG/bd6
VqpVU1oktgmT2CIbKrSWkRbkeU1D1JQBL5l1H8pTo6JlohvfUSfu0YsRIqQDOJLF9ArwiSCwEP5p
GQ+q6vc0AmtNOelp9GB4ZF5aBRFWHniieWxa9mduIcxgoruerYZFlaf2hnsVqscq2SAhHOn/IcpK
76YLrata98MqJt0X31j33APSR20FTEQmp9azdmAhJLCB6EZPAEN2I1iIyEy3UT2xHcn0aU/z54Wh
c1ghstg0bSnGqyWZlJSsTPZK7b2nvRwH30QiiQ2vtzGwq4yFPvfRcPXcUaNU7EKPGvKr1syUcCMK
xYTOSkDXoztB+2txt9NOdgo2vWOfEytghbmfil6saxJktzhOrB052Sl8wnAoeJMRDD2tGahZkKz9
grY+4i6YJU5KrUtIdaZvd2hCejtl65DqJ4rom6fUtb2ynQbNvzbVJ0aJ6baRdRlUueXSUy61AzaQ
8i0OZaNtiniag64gTn49kYnQjQhbIoeY48jOQvbXqVFDqhIkgsu6U1I/RnfDPm82kc4M3oIPF8k5
jrKccRC2SqCOvXwd41bbNWrsfKttHURWlSfXjJUiU0LW96DrJ/sWyPObaol87UYKLluoBHm21bSo
st+tzGu1E+mwOZboLopUH7cHl4vj9vW2trEBDy3tnmhW4luhReOnJzBBelWVkVk8Kcmz5dbzCkd+
aq8QhGQUGjWLrXkWCj1Zm6Fh9zSdwzj2dTXH2stpdJ/VNG9vigR+P6bFGMJoqWbqNSpaiMOKWvKh
6UcpQZSC8C/mGGVyWDfOtutJs5I9islCgSMU6oPz7ql9tpvVQT24WeasyGs31o2EJ5pHRHev7LEg
3H1MRzaNCRREodqC1YRnscOy4ANP3eIvkkomzpCYEnhdvSP8KpNUAZpM3AtBfoXOoyMapUrbq8mo
B7UmQQJPJJl/QJyetgbmtxdRawao0jnPZzipYyx8OtjxLiLu9kV2do/5smv1TdQj5cVanahPzuBt
hYcHlNzAFgEK7WkVlQZJ4QrDC04tQErRYJ61VDiHSC+qe3d0nhMmnkDKnpAItZe7rKvLG7xlKr4P
eysZArdWpKMkbQykIo2kMsZ0SnxVWBKXIcZhC+XPuCa5mexMxspdK/R0nxhVTvkE+kQ3A7KqmfqO
jlCabdkZHgubnLjKBgi/AePs2rOuvpLlTK8MwdaxtazPUR3zfZ0v461AfceGs2uqdVo4Fe5n+jnn
NOvUgy27+SZGXE60Bl0qdR2FBTpEV8pincq+3LskB9/MJLZ3Ff0R+ILEHseoobm1kVs4d63SzPR/
bTBTyNgWq1uqvE+5jF/UBtt0jLku3zua4YU7p9e8YKzJ0/aUAgBPY1dH6RQ4Seoh/sH0KTXfbdth
6wwj7M+YDYRrkxhgDHA2i8kargw91BiYb8gEU+uJNS7OAxjUfb7tlRkNNmGnTdCi7kQck4w4cBGP
pKjvHlvDAGyZpcq0S6UKWypK202hD8arx6am+mFWIYw6vbW97tjbc3ubSW94qlHF43AtbLuBJ6CQ
REAmdHvv9sI9G42DuKXL+zt2j/SlZ5R2dIR7NmRE5lQUMTuG6cmcydLMVTk+DKpGNIPbufGnXahc
0ikq32+Ro5GXAiyGSIUJ6IYwm5rSiZKD8u8HCEJ1iULDt0fXDXpBe14gzHqvB71GyJPFPYGk+PVv
7YEu/yGL3KTBumvlAwLvqHKOcraueTsjixwzr2q2DbLTQ6wZxQNKIQK584JacmaMhxLhoC8rsk9z
J/2oRUu1d261/mRVHmhdXkpclRH5QWqVoe81BhX7hD42wglyC/JogH9iyjBbGT2DeoUIAUs6ilqS
usMejFjPyia6jTn9oBJqaox4Ozw2MjoJV4YpigTLoKMHiGS1HWlpb7KvJmrmbZ5thiGVVsCyC/JI
W+fnISwVUmab6NQtcuKuT9AKxMmRUV07usVs3aB7ISWLUXPruULf9J0Vnk1GcWTdpbPW3QRJkR4l
j9Yg8FaIOV4TTB6fe7bTgUS89uF2M/pCW6Wy04BQVVCDbcvKfUyNXOzVychOllWUj80I1Weux2Td
qpHcKma5KF/0JtowBtXA8zGq+YVKp7FG1nDO6Omv4slTq3WVJCzq0S74OD8YnMR4N/ejvbVKlSVG
UpGbDtY9lN3RYvO4jifRB4s3Ayw3kz0RsaLfq2VvtCc1JmlnqWwc3NJusxW3jLITxVBtjIZEMBeP
as2LJiwGa6+ukpXRVdaTLV1CGIHZ7dKIu7azWp1JfJbLDlKjPpvzgbNWiy7haNswJnX9nIvSeYrC
af5MPcVBWKSq822hNrdsFqW3ErzbtZcvjJg+RwmbCSVbja3SeccwZVmo2G2lHhEzpUw4rsnZqinP
kqV+1zYpmuiSVfw2B6F6sZ2Kmr1iRhk/2tYMYJHlRQaaAw3scT4QStI447zWBXrtIcyT76Kap3XR
maTXx4mJi79Q4nZTCtvoVzgDlwuSLeVxcAZ4UDXbyJPSls5+kgXACDvvoTlzy6PWM9/tqbMAh03z
ARAMvSW1k+GChjDhPk+pTtmPzUTix43bR+sUviumfCN6NpBCvFp5RC29MY07zUBVYU1RuMcgnRzK
Gteg38i8eOgGqXmk+Y0mjb+s8j4thqIHjF0/CkRvm7KPWO/GuqQUz5nHiy8pFzxPkUupXwf7+tGo
LeiolgmOZUDOXhO1L3vRNquP8axnewlobaM0MRDOLHeByAk1WilJmtDBk2214ZXjFcI8BBRtGFHN
74D8Wp18ZnIr9nJojJtuHttdg4MAhATXDEEUYOvuvTTKzgjAAf7ZU3ZjTgszo25njr57dDgt6Aaa
bCOMadTWIRpWyV6nYaHQqFn6PZe53PR5lxgfU2dkb3mh0GaJJuedCuJ4qK2azMqypE7deAlSG69J
YcmjAZmYi6Ph2jYh5KU8dgr0A71m3c8OakRsDW35DMHWbFYV49hpyFQaA+ycyXVgALSP2STUfDPn
Lf6VLkuyrS5AQGEMypJrqrP9Qbuo0y7TyNlYUZ+BGaHPtYxSHzdAvnPAdWnwuaTzPtTuIE6ZNczO
ykXiT1SjjMu3vJzEm6oU8+OodnPmj+hOqCUPrEs5ejFWjMEsp2jVZ1lhHskEHjaYqWIEKDWLH+ZQ
lXQtVpyfLM5ofOGwJXtLSZTkrEtc+YFhcYuNRqG9UokCIt1aQ3R0EiN8FgVKG9lBGFAHWX3HQ6YC
8i09QVMgm+RbZnr6YYhLtt7hz1qWlfd8Xah1+cG8AGxxUGBnu+jW6fcVdvOYZF1KtQoVX7wSlFd2
+H5mjHxJ3R8UdxZIWtXhIWkVh4SGhmJAG1qRd+pqNwceoRGg2PDAW1tXVBEsvA9sksJeobAwDrWR
7zvDLZ97Ii8tsmM0SmlK61AGyCYE64j6pAQ12xokpmIh5k/BqE5NIjYpWbWFlnwb8ajCPO8qyg6x
V1J4cosYZKPeWFrN+JeRMitKS3nnt1n1Wz1rDS3L69c2VsJjKetwobCkWZ2hDEIXSQOBOSpQIkFI
RV47Jkt7lGRrUwL8cTUifJma+DFuSggdvddT14+MIi2WKYvH059FJmsplOhJYexdNzpEURlNvpfa
er5PQkslbyQbUBZRvQmLTq1p33favMOLOGLmpg5YV7dFlHIwdC2dVZwVsz0Xx9zrB0dfFDvUmAyn
VuaNU1QZAXVjEcmLPXsc/gm9ymtpWkvGLEjWkfSAkD+1tNCLIwVqtXo09FLqZCGbRv7YaBPnv2nJ
Adu1ccc0pKT5xBscBwE1XxLoJd6L0qHeUoSUU3+v21Cs4iDh+KPu0xVNkp/iVEGkWwoHkodXoCne
qYOijuhCu3S8jqGoXxXL4Al0K+Uw/VbIIcKcd6VAwJKbQaqcA7uO+HC2MfIzXjWIDP14pNnbCaEc
9a2h8ThQXdbwkfAl8Pwt54kya12X1a2iqZx/qmpacRSNKORr7lDnJkUjnKtHVUf4eWW8jNKtVD0z
OysmSKptzE4dkfA0mil6QTftshuNsYdWX5d1z6z8ZftU2mPYPGpSnevNUDkgaVCYh+22w5IuVo1b
82yFxM64bYZq6UP//Kiu63U2wm+P2OKyaEGli1GWN2kjFwwN7wECC649jyKWQY3OtY3QXA1KXXbr
xK74iCO6MbynejeMrJAa4PlQSJk0zOKEgBkETTOaTwmOKrapbroriHXISmcuHkB6DLb/DxXuJLU1
0/IrbksH1dwEgaSmdFnfmkOpVXv01X+X8/wrMGrRtCzZsERzw3CyuQ+/eH/TIULrkgAQinVDADIw
gBu3RW+PPqoaGNWG1hXt33lp//Si/K6nw1hE4kMLxv7Sm2A1XXXYcbDvAYF8pVTXqyvMXPqPhv1d
AE7ZOpgTNC/f7RUSY/KuVJTNRJXFb4dMXPOhSGt4qyg6U6jpfjmqBSplYX0Tg9sOAR4M9sZirpnt
p9YoS3YurftootO+d4QWbzxNaAeQc1oTeHbaFL815zCwI///L7zCy9v/Q8eHQ6li24eGBf4XiPLX
Yzoreq0xfywjQRQfS6S8+yjOEIob1nhpBnM4Gw5cqbSKxMMfemL/xSv/+cBqBrQ2EK0m+FD6Tr82
fQS3Wp+UE+KEVGdlmeX2nhIx+SJWzQ7Co92U/s25/Mle+fXDsmrFp2st3TcNe/uvL9mUiez6gjpS
g7n2Zl58oWhNvAOQags6eQhCqMiEc6tYfU2MW+P5FOslKTL4YJWN0lbwv+LY0P+OD/yrkZgL2wNL
4/I33T+6a86XQ1GKRs8EMzp8Sn28uEUxXtK4Yb3YqCmLg78+7std8utBcBGswV1DgAapZvH3/7HZ
BqHfrjA9Al2BBIk1Pq8NIHJjZO7/+nW+fijafDTVMIsvV5bHYf/1daZ+TlPuKbQ1qqS0rlIsytdN
Ffe484uKueGvX+7rhczL6VxHukE7dNHRLT3GP7Quy0lLSsYj1Cw/J55kTGg0TBNVoC2WSwb9HAk+
VSgmBqrIeOSc4K/fAEz9L0dW45qig6ub2NgBLv6JMDfoyZgtZE0W+KJ7jmVOaGhqmq1Nu1GJbllz
mCSIyKimNRDL7DXE7KtQ5BEkNHdOo1IdVCNKJgRAz8SU4l3zw9JxceLoGS19w02B2IetYUIdGcOe
KlvL+LES0ZCwyQApsBuNdHDYEccTxjOGaIRlaqWrOLJrJQ6srmXs/60HY/UtEy1Ng2URahr0k3TM
/0hYWN6C0YIU8s2NJjM5lqxk9Ru6Dgi1lNyepl2Tt2p7yYeRk+jJUase2VwwodKmoRUo0pFJt+1V
ntgtVY68xKRWbEY1WabeIeTPqleqbJ1VoXUUgEKvkTfxqMDdafnNYDjg8xjxtO2gWstMnMasBvQl
U4MD2ZLTYrScSsa16C2qxzrcABEixQDyA6EtrdOdUjfzPlUjZgLnGCesAfDOEnDT2mH4XHohUZpN
HMdPc9POV0eZWiZTgMaL/zakBaVTes9PSVMzoedOzyKkdZVx3sUWZL8fVm6yjMaV1Cn3Y2qE7X6q
eqZ7dPhoJ7idyE2sZjdByYwMPD8ZCaWktT4Lgg9MjyXVamqwhgeggjlQFGqSrTKmHMuQzs28C2Wk
tPu2GJmgC7QTNO9+rkcskXkJgZo4R6AJttRSZTmO6q7VBrU4js5Q2D52W+rXnTfVxK/9fAZYGbxI
RzMGyZcciEoYoyTxdjTyfh4Ehw/t0PMmtkupeLMzi/x0NRR9LC/t6NWvck5bGjUQjSg1D94msTzn
WTcarppUpbExKeDdQxwkGLPqLKSFr7hvYTaeZQoSbUEMTjdgPNhB5jKdCMr9uUobB2TanNieSBnR
F4FJafNTwxNxnaIFjh7BD7aCsCjn/MC+CXTVX9+sXxQHgBsYKlhCeQy7Flh2/dfRwkPwXxtaqfuJ
TFjTRzQQr3xGxikU+YqK/DC+Sd2OU/DXr/t18NVsZ0mZcnh9MJT619WEPrBBDN2B5nbuMb5HCrXl
oGJ7e/nr11kG1z8O8sgIqGhpGjxiyODIK379fBRWzR5qBvR8Q3GeYk8rfqSq0aByTD00n3rpsHPN
Z1XF+ztr1UvLTfH512/hT4d4CS5YuC8IpZnUvoLQZm/SlbKw6dwM7nipJpbx1JqcKxRXFBCGNX0v
8JqEf3OAv64q+MRIYTCPo44g8eTrB6fpFgMApQRUmu4SSMb+hlFr6W3nZfPaR0mv/c24/6d5js+J
WAKVNRIdtAhfwEcYXtOxyOj5znHi3Y5TSNpzNBo/PJT8fxcf/vXy0VWLOQbMDtIcoNZf10wlChWv
HbHVRB5bEZ9tfaZcqxZv0/u/f/IsjiTBNohNNOcL/SrGrGs2Jgl341xl75YVItEz45wHvH6BiOKs
+P6beuOvX5c7/8uVC0GKmBoHporB2tT8Cgln0ittGWo4MNU2v1VVKQ+TqSLRzaacuD3dpOWOAWT8
tJJK+24pbQ9dNHXlm4wNqHGKO4nvepWSVYYwxTpmtBCnoA69/OoUvfFYl05x8kbKmyjk+vTJo/H8
ViS6iow6dF222ZT3mGr7iUpmktREckV9/5Yn7qLPAYRwgJlkVdiVvOl/s3ceS3Ij25b9lf4B0KAc
Dkx6EFqkYkpmTmApSIeWDvn1vVBkCbJflXV1T/qavUlZqUhGRsDdj5+z99qvDv5KFLKJUScX7M7M
mGqvfBt0aNR7CFjjESFG4d+MluS4mnA+x1/KwM+1Jti+hnq98gyZO3v52/067ooI+bFfIVA0+1yG
R01TrPsa2JptqA39eXG9zeQst17RGwfUNezaqJZBBzSdEZOE8VufIGgq/n3xW3fJcLhXXObc9f0b
t5/4CSqrYuynMBFuYRhZTHDnQZv5qfNCAmJbX1dIhbo8585rtzk/s4hKm4MzmG8w7M5oSHwXZcpc
cW5kDBgv654AvV08u2xkxZAY16CEAlCrSycIYxBYSoa2H4kulhZbHJjXrcgxDZRocmg64+LcBIk/
7gVOphrSICIeaB/fgD8IGBBprzj4IU+0KOVZ9xetSGhZi9TVm6rBa3woq2KixWmI8IlAlkLugJcE
h3FWzpe2iodH4VNZEE7niepklI4A2K9cRehy4sfbIvDbfZMsO5NGendgUg1NDjYDR+AEswAX6zj0
zblNYa4G1SDO388EHMH8diYzyvTie1MoceOifa6iYfmqAp+aoFIx9dj3/59RkK/OZoxlhOD3xncv
JD3LL6MonQ0xsiM69omIiE2atcYzaCXv3kVTQ/fINcP5BQ1Mys3MgBvfV0ZN25wydy+mQOwGEHV6
lwUjlFBz7rrwMinoQO+aXLf1FsVHnl/GQzv162z0XGsjUPOQCecIHubvWpe5mXjLRaFVtfdIQqSA
IUHHpv9dRSaSb7fPGcEtX27SxM68rryGfOByGsf9byv/h1rzx33wu4flD83nL//4P/8PVKJ/i2z7
/1EmukQO/L1M9PS1ab9OP+lElxf84LDZn0zbM6GsLZUKGckLHvu7UNSwP+HtgTG68PYs4TgUL78L
RYNPNudCgPvIsgDWL8iqH0JRN/hE0UESC+EoC6fPsf6NUPQ3PuefBYZwF3g/f0Tg8hZMn4vXzwUG
nCa65Y1L8jtXfJjLBhkILPWy2nYD850NcjRxbttpZiVpUE+r2qIlYg7D+NGmQ/08NtxwV5GR3tMm
ZTFVXVI8NWZJQliZBc8opeRNbDrBnRmNjLQGLJ9uJMP3f//Q/e0T9Z8NAVy4kP/w7L0W/+Pydfr6
s6x5ec2Px09+WkL/bAi2gUNPAq/aH49f8MmUFLCUl1AACd0yKT5/PH/S4iEzeSH03B8utt+fP2l+
WjobDtC+5bH8XZz908bwX7esfis+/vrsmaYDSBDeP40ciyXyS3Ebu6pqa8OYN1SXBVGP5aSOSW9B
oPFkemCSiTlK9XHZbxuj6a5qJbr4bOLQYQNVicoOYJsZ9ShIDzQQa0GeaKQH5FCGG6ElkzKIn3ph
kHxcxlC7M0Kk5S7S4Ug5lJikmo0WzBliNFVHZjAX6VWH/2eFONi58VCIfLPO9AuZTGWYmysaIF0L
BnTmUoIoBI/1azJr5jpmmHR3WrATS3ojjMlaSECuUECC4iA/0+Sem40TGRPtihoHi1GkA83ypo1O
4N+Td4AgR194bb5O7FGdKsCa/ZqypXukvmLkFqmaoN14GHf0Na1sXwT6PijiHPN1BYvT7c1jnUps
rJYosEeYTooY07BebbSM0yrv/BToWmu/jlWiXwr0QIcS0NxK6Dw//Pcy/GExXST0f78MOe2j7rWI
X386BZbXfF+GtvfJd9hsWYZcGH2QPL+vQtv8hMM0sEFhWnSlgeX+sQiFB8GT1ckEAgOo5FV/HALC
+eRzM6RCXTjRy4/7F+vQXm42f65D3AIBjS5OJ5DbHFNcS34+A9xQZNiPRbWRMqwCgIIW8EuzcO1X
yh0NWi3vp6esivr7Zhxf6KSHFCnU7jtk+Zm1naxItpuU5+mMvD/HFt3mEldKCQpki/lcF5h86j64
KVQytedxtIxp07Te+PiXj/zH/vJXs6zzy4YCNJzblMd+5znSwzLr//KL+PQn5Ww02NFQPgaHWdVR
t/fnyJ1PNTNqtZJpFn/EjMjPSIjqr3G11ImqHugNx1WssKoxJMW+xSyJ+Qs9xgfN7OrGC92c7NGy
y85A2pxko0elb02l0VhZ7KzxcRSwShhj5zbiR9/P1MGQAL0Ora2RwKLbNNhnBqW4PtRl9iXsELrR
nGE+j4s9wdfZJION7HfIH90pHiX9ODNDCTUzpcJsprP3yo/yfjsoiTmSejskM8AsPeZkse6RBY3w
m1YzkiqxhbzFeC6eemI0cwBjTNzpoksAxwYFJLeX6iaCx5itgyqlUQi5ya92rQqHepXyJV+MUvuf
PT9D8VoQcNlt09b2hnVftoyade5ZLSmnykBw5A9LRmY9+SfCFEMIHa09L+mQWfXhx7I+1XNAqQ0R
DxFVUjTHTPTNM0yaxl3FiXL4kIy6bhBkWQWSPyeYD3XTqWfBVeamjzSAtGy0436T+35/5c+ys5BW
gF0F4zBDtLJg6atVlS8bugFlD0g45LzrPEbxSle8mD9CyH0akOTgfGNOEbT8Etlwb2Vdb6yxJdhf
FXqQiDz2BjXOZCRXzE0S+7oE5nVRD94iIctKVsDAO84d1UBmkomJ78Mc5vvUgZBzK7EnEI2JVNfZ
jbVor80cuArK+RkMYOn02BOdOhYXfkupt45CgEEbn5uZ2lmNKx4LwFvv8RBO6E+jPhiPHtoajI6u
2Rcbfob9IvOCgM+4iSa1DYpmvJ4RAusNSXEJaquk5xZiGHjV9yO4+oaxZjJ/GypuxuSVMEFYm2i4
aJwC6sGjh3IP2TPgzNehyiMytIHfP0+e9vhviKpxIPd0c7eAxga1GRIB5Er3ewpc0OJGOkHZl+Mw
dCsnzOgIzURblDtGhrXBHXvKjjx4U8sMNhXomhaRQRYbZbKGXzc8+a7bQLLK/e4mqC0o70av9VNI
xxflyzgP947dJl+SrJRYZbmvvbg1mCtKSwMxT1U0nb0WReFFx8kY8TOQgVJ9M+rOeu/Q7aCJjApc
6VXp+3tE+tm3Qkz6Mpdpee+RIpnSu+5ZBwGyaiKGuMSFzfAGYdQ7idxNZoJbaNIXvv+swQG0aBgm
KHK65luODB67oaz0e1ahbDkGcGNmFrbRt6jBEw8Vp1mFzVaCYHybOgqYvdHW/peg63p9iIidi4lH
q0CZBkGPu7TFl4JBIaXtn4QR8CRLQM1bd6D7nG3aW850nBqamqu6rUd2J8uQ37DJWRhR+bw3fuSV
MVo/Sd5mKzoUfiZ0ygl1s0vUSWTaITkAZY0hfSaaGT6Um7VvBDq1T6JQ6G6dzAxPiolZukdQuMSQ
Oa4uN32mVAsy2LLvtZGyiidvwIssbWZ5awobQALIdKe3NLRL0FxjhrvCdvELO4hotxZ/HnLzFjAp
m6cmRbqn7TShdeChwYDZ6KeUPTVAYBwjhI/CjmhpQ0TSg57bD87ZlHm+RX0ZnOjswbCJvDB9iqeB
oskbF6LuONY5glbwM7dRQL95jZh7VGur9YsC1QKN8lUkdJis3DoIsWDEIbLb0nHwkwLiaKMVzePY
ulGh5SrIBzFGd9OycOt4aZXMm6Lrga4suoB4F6CuukJjhpjXACDKJ4QEjIlikFIyBk02vKLWi+59
hyn7ushS78PuAnfcImHr+wuPnTz/8OJoXsOItb2VP4cady55FkyVCTibT5StSL9xwhFPX9nFdFaD
7ecb2Kbja+qn1mU86qpbsyO770tANiJin5vXFOJ/oJT1kGV3gbbvAqSO56HOpodocrKMh7wtPpfo
Ma9lRAfeDsf2W+OX9tvQF2NDvjOhiCtWL0C8sG2ZKbXBEuETGQ7LX4d4JLZY2XCco1dX16h+OSPK
QRQEDPF0Ic4LlXXhQzJ9RVCfym3RBcTW+w4mExI4KuQLsZb6IXZlEqxG1EI87L0U0yGkyAffN8Rd
vfOnXr/UwAm71dQQ9otyKI3HbTgIwgOFEOOmgGSdrGqE0/jT68y9j8OJ/zvLde+fdDc5au2yPm48
B4rpSigDxV09TP60NmzdOYg5kCnhrhiLjQQao9cIyFrG02Q8EBdE2+NmaLS+H3Mz0ptCD+ENcAsL
9a8TZTYTg6Lxt/9dF/9eF/9ja+QuK/vX9Ney+I/miG1/Eh6ZxVSdkkYEwoXfy2JrKZjpbjDbp21N
CgFdkz97Ix5Tdv4djjak1IIX/d4bkZ/Qcy4R7kgheI3p/Zu6mBfyo36qjPEJYdJcwj+4qAre48+V
MX2PtMmyCjBFQ2X3vGzXtGTxKphbA3okQZtcslq6+F6MLtUR2YefoI8k2HEje0T50MwJYpmg1LZr
ZF/+fgYX+TKhlziGg10/l5gykCpawRdFFfOIpIGVZM73omIAnoup27Qj1jZqWrEfqA7WkyPTrxk0
9XPvptGXQfbzbYLRjGudusj92TiYdTpuZdMX7zaVJMlzY/9Y9S05zLUwoN5p46JCRQ2ySrb1TjBu
PNgmNLap9pqTq4u3xnzs+R1S9YJwkoms+w459wZmUuQ+ViEEwnLGfCOcvD/OHBleN7gfFQK3O8xU
4/VgdtDfmtLWV7KyxJuaevuWcGDGs0nkfUHemhlrmQwhOVIBB3YyeJ+TTHnHoCc9KjEbAjeEr0+V
46/Jf8ObMBpcsbvEPxDFwkKvMm/XKHKjg66sD8Mgwi9Bb7tXoVtbazSJbY43osdIscunhMA7259x
7ScPHXI4MCa1AvuPJWy8cOpqOKPmn3dlT7Za56oItmAb7kMaBl4r3q1UwEEYrPGmkGKEc5EXF+g+
yTl1DTSXbnzjO5WFc8Acd1QAyWcCBx5xSkXrsWEe1+Utv0JG3penGH6UIVlnOE5OXp5XnNnuB5cr
7xg3An2/V9wbwhCXQVQ1NCH0uGfaWVyMdlWt8TCrpwGO4opuAb5Ur/Ueklg8I9EVN4bmImAwe78o
VVSRDB+jA/MhNa+wbrn7qajf8RsSCzPlzoEjmLltlJO62Tjla5ej6K5QmYqk+ewZnX05cC0AfaK/
VYE9LSPwzrrOJxjlhVdqmKd4M6m42o1XzOYZXD/BPqWrs1tfFd167HtoQakq9v28OA8nxfehR/1o
IaF+HHs+uD6dzCennR+EmfXLma/OfdHWJ/RsgH6EMWwU1PRqyQrIa9tco51dLmPY2vD+2MMpHEqS
cJzIfamcgZ4IsvhN1FTmJZLTcevoeN4D6re37uSF1wmczEsueIR66TohLNVIxucCQuZBcAG4LqH1
gZmgu7Pp9fRk8pL1PMZKHXOHuSajepfsRy0PWWwhxEXTcE0qhcewm3oal+E8rdOGqqjw8wlRgA3z
brTlqQsMb21Uc7Vt4jjEiYtJHd7NdLZ7u96lyHzfNYr/1QBZd+Pk2npwldMcQzCl1oppWnFqsso6
Wmbj7FSCC1tipy+YuqzzrDa3mUpuR5rGYHOqIYCrKl6DBIhaO4/dKRrKcuO0fr9KpqJF4Iu+pGWm
uI/ckb8zSwWy3XuZ/SjpFh1PsKXA4kplJ2QDwaM751IFRw5iTlVZE4UB754MIVeyA6X4UgZ4ftcg
Tpu7PI77k4mRfB2VKcHUcd+fheXm59B2mWoOVnDvJUN95spkrGhhIyz0Daw3YA6NYzegRsRiax+K
oXNfowIvUOlgoka81Kwza/FsRVmNi7Oy74zYtrcqcy/subwUvhc/M4y/bcv02UAEtq2QGlxJXDYX
UaSio5GqO1DyE95A75rRVbz2JQBkxCDwtIeRMnLoOyI9Uq5wta83zSTTlQHlmvdT8g2WQ3pB/AIo
LeXKNzedpgciODDg5q68KwiZxGppqjNRJMgAu2HAJeV4F00OQ8Rj9JKzzth9y4qW3OSZNwDw3mL7
4LpGu52kDTrXfVHGwfOYlnlLbeikcjdW9duSAlLiKxwupqij9YlnJ1kVCLpvbZ3O184S7oUY+pjC
AqabBP2jb7qVqZUmQrCvtlFjhbu+Gppjk9ncjdrhyUhFsjXNfB0LNLlmiCIng4TSqITCCQ+NJY2N
Y6f9WQGaAk8kkC7hpzgEc3sHdPB6sjyUxqK3t62T5lfQrvuboYvVkxlqhgO28dLCmECFIvwbvJDO
rvGKbdyHXwpBLqI9YAaY7OA0uMEB1eLJFLa+k3Oys6K02xuDhG5b77QyzLMM+LtwUlO1NRW8aEWL
ZKcG4zQ6wTcnSW6EnabbpjZCerHq1QwU1HZrsK6SGNCD68X1RuZUrU3jz+80Q6gaW9Zp4gEos/Hv
KY+6z0hNMEl26Aku8nAL6qn6hlrvOaqwZLhQCe4NJoo7M8NEjH3xK81p5KjSig49lmCgGYZ4jr3Y
v2grrs2GJ9EA1e65xye/LcMeyw64Tq4dvTiVHOXHxJf1Ts1pTcHcXcI+n04S0nnjWJ9ZZDvLiwA5
wilGtTNfWX6aXHcZTCwPDxX4nt45TvNQ4KlRVrvzez/bjz0X6p1XRQy8szL6FvRh/4DYtTpk7oD9
bXZgnw/ZC/MbZ69MJY9eOzhHL2q+9VFGAGTEQHk1BqV/l1aoiAsiVqGZxuoMAd/Yt1q27sqUKt0A
kRe3UFndKxV01Y3vkv9AE2/aT7SgbgXmg/2QBx4WQx1e0prxdnXdVcd5yuC5WeF0NGLusxjF6bzA
Sngw+4irezkMyPgSTjs9xx0htZi4HwIVE2Pq+1X71cUewUV5qrE8Us0Tz9HO3DbRJEtDu6eAILg1
8Hv9mDAfvUl69FGYQIaPonIAcM04f84J3fxLbLkEJRpg7of+QtqZs3OB1pGmYAK9MDFi6anaSbvb
uEl0J6rS/QBJzAfLkX3MTAdRt6P7LXQL7iRmgQGHD18i8/G8rUkAz/WYTOJQU2RtIsP2D7gF1Etr
zJR6Pr6dgAbhdPYk5ElYp15t7syFZF+Jep1y707j7ggv4tAEyblD1gllgs17gAayw+V6KaphHavJ
OQFpRlDFvXXjZLAxU/gcpU/Ce90W+7QbTzOg4s9T78nPHeyL3bg4tzw1vRumcQxpl8xYYs1xupn0
OSY7zyrJvK4SUknU85i2zlaMJUEkxZWvxnndGhPmT/IB4T/jwhfNk5XOl70sEO9x5/bMpgXjQJpt
w70x168BfSAc3r2xR1nAz67X0swOueESSzQXG8IdN3UQvEdWIDdRwkPMGtnFecoJ3HTBPsJf1KXD
W2286KrA125H1niJB1FsnBldNF7222kSt37YcPfnkxyBYeyyxL1AeP+QBqSpRAFR3L6k4lIECk1Z
tY+L64BM3XU5i32rMMNPKFPXSatRBExmviFe4qMBvb4hFaRam4Sg0Agh0oLoVCWpv1ehSI++8t9x
kT2CQZzs7jKn7F4VjpVsDTO/bUKP99+fnRq8nOYzDjPtsGDYZCLJ2YgZaFXRUsQwF8KrcuO9q2C8
G/JA4FG1mblLXIeR/oiG8YzXu8fAknvbQUaP2qXvY3YvTlHe0en96Bv1LSRDjfAZYmZSuIs9HsyY
amVKJ7qJIv4cMmxdk12Dyh+nHrAcCt+u7y4m6K4bCxmIS2Rg1AHLowMe4zqnts744lFiCP8u4Lvm
NoCDzXNSnMxPkYONvbKsmhwWsPgR6c0C7xy91zWABVSv+ECKEnMYbZZHJe1TMm76kf10QgPyeVTJ
JiQlQXdgpyxko9cLhIbcV7ZN/LNB9WZo576fCwOlk4XClZWMpe9UoSWcxu7QNPU92QT21tI+LMlY
rMckS64KUTQnY7H3TxHUAeI37eBLxe181eaG/S2bE/ECBn/xTmFVRMCYmMvQQW9rRVeCcQdaieoq
5THkbkFkMHLPhaGg6JmLWjZfe/rNO4XZcl3CuPNsTLtOLectEY8MHOPCuBoaeAHas9747U6ZAdyt
11DQvLa/xq3uP2jfA1tGE+JKNiKkKJph1Rles075sZsGZPAKs3j7ZJHnuZZBfw27x8LElJX7XtfG
GdqRuUY0lF/WgfIe/JTOMoVLtbcxkGx1dUvmEm87YKPzN4LI4zZB6GgTiJzo1yWePIMcMfAVziYI
TX+g8TfptefaV2UYn6oYj91KwWNs/Xg/9cnz1OjyOtHCxhjfn9Ji2ZmYEuzSAaDi4F/FAJzPSJuB
ANMQuaQmAaI2oJUvnHHnZSWsUXj/Zu/t3HG+bIOQAw/l17EHA3Bo5yE5drV/wxFgr4w5POsBknVW
1uOTiw6MEnr4WmD14bajTJAQ4akfoCHmDeElA9osSv5m3JeRcxnF7a2usSlyi0SOqyqXdRJ/yXrJ
2ZG3CrRBE173pva+tBOjm5DtdCMNF9ilod+yGGomkmJ+r8wh4dJTu3Ys790sfwRPwFYeeN8wld/Z
ZXrLabgp4pjeliGPvkf/G7+P+ZAt7cQud1nH2TSt4UosKrMgRGPF+wQwRRsNwXEOjBn4Z/ZqKzgC
djQZmxSjzjr1dbw1gUe9M6PaF9ziEa9l64E0BLMIT0VaZhuDEJktqHtFyGSVPzGm30rEbKdWiI0A
BsAp7LOxJvLRthQ8g0Cc0pK8sCy4iOyBWi1wxmNlMZWWM5sqA99bpG7RdhbiMvPllg0s3LRG5K2m
DLKRDuVzyNPHWeNll03pTds+tt+13T1SGF13uRneyHn+bJNVQ8Pv2U6AiGQF1U8u7I3vhySF2Ym1
jyzQqylz+cwtqMt9O9zWDb6StCkfy2CGGRlF5qXjMTui4CVqZParr0iop1Pr1AMfYjdxocty7vai
++ho/vMUjxWB9m2Q+cepMJIvS7PzUgBT2UuAOFCSZgZkCWDp1wKA8x4WVV9wG0qzkw2/+Ysx987T
PLUgTL3YOMdJMqxVJIZNorqSCYya91OUB8emmasHu2ONhXnrdDyGY4qSRVJgTr0VcVRN8RrEiXjK
jWxwd10Qf4kSTVNgZpdeSWQ+OX+dpiuvJpO4r4riwavdl25s86NKyvxUlzZQQFzbGyR6KFeNvln7
yoZSGUncw7FLvFSHEVdq5LO2GTJkTUuA/X4R3xfCS8B0msZVME+culJLRvSh25IkY5MX45vG6xCm
+nOnYSNpV4tveGG7UzpP1iXix/G+blVxMFUmVrYQQHlrFilNz6R+ivtFXm7O6ZHF2F+zoGzGQl5I
WTf7xbCijx3eMYUwQM7QPt56VVHfEvaVvHQtWj17bsRBRHbCU9YatwSMzcQEEGlvt9zpm6oQWyd3
wZ+mkEYVCVng8VuQ32Wc7aQlE7Tk1Rx9DuyMwrHxUkwqVnlewmvWrdN6bww75NnqWnr/SYkxImKS
snbbnj90blmIvQM3oKtnjvGxcPN4W/lTSMaeX418x/a4GwKn2dXd4OOUHSFo5P2AztCA3E30jezW
WqTWNVEbaOmJBzFWRdj2xMEJ79mbcvOyUQg5p15kG1mnNTyEwMDZarVHu2AQm8dpuCM4MHkgHfC1
pnf3eZTTqzDo/pWuNEB/RM1RhMrZZAGt6SFiu0prmuZ8he5WBARGkYTg4cplPHyZU6FsYpMWXTgf
SyY2vZ7x0XC99+ZdmhPYLKJ7QrXIoSKzpRo7tLGd9E8U+cHGkGI+xEbtH0SF9TkqOlL0cBI+F7Ax
k4LseDKiFrqOQ1VJL824IUJBB5hM8uhkgMQ7NIYbvJdAyQ5B1xhvVTfFO13a3d5roira6sC1H9Ik
9+6slnF5YgRsVxJ4b1Eo53bGBIx0scJXAEjhxgjpL3DcGxsr95tDLcceiexQf3btSj6xvWRPQS/i
exWF8so0x2hf2q1zG3aKTSAD/HGb2CSuzbGVPWK7v2KcZPAWxmJAETSEwx1SUko6ZpgGuNwMANpa
xEl+RS6D84T00boc/ToH7qpcrl9lmJigR2sL37M7yK2rpvQiLbtGrhPXSPZSTuWNMsfy1qVlQ09A
ZN3zgAsjZXQp1BeisRZnO3vCXcQUneAF3zAtekyOsreEiREg6CTed5X7vxJL/sfF0rrotP5BCtON
X/M3Plf1sxaGF33XwnifOPVclCaLpkUycvpDCyPo3tNsR/XIGFYuYpg/mv7C/IQgOUBB42G3CNCz
/dn0D5DJMEXAD4haDeG+/2+a/t/9ij+pYRgp0PBfdDrS9JlN/NzznyoiwpxOuSsb/BB0sHHa6lwV
DJyz5r2uqmBBz+QYMHLrM519GrS1AWvOTFBqWSzknjCobUu02CpufHvvWYH/yN73JjCroSYfuIPQ
Ll8FSr/GufdKYuFj2bjPM36iqKZg8UX8zbG9e3Nia/aiDG5vtHQyGliIurjQkQhOcgIebPgfrht3
bN9VfRxnLEFEPMqN5zM1tu3MOBdYF7gAhG/1GAzP2mpgs2NuuBuHeFrjiSKiU5nyUlvspp43FdyS
OB37nPSCQhM9MlYteKSinXe+ssxNVObuNdt7cAiJ6boIGnZZFeFHIppkL53pwS/CF0WNfErt9HMU
OmjrmDBDOxN9vU/ElJ46g8FDSkrfOu+sF2RRcIyTcc80+l1GY3YKgFOsco6g0QrPfjTipVIOgIsy
fxPx4OxjjYaDPk0NoIdybGjZNE0inNZ8OUChmHOg0lHdmnsr0DyPyEqNBrqHOoeDOtKnER/8mQin
l6ptaFHIxn4rTWwfmxCawsG18+YcJXMLe6fEFD7Ih4JGNQd5Pl1mkzYY95gJEcB2urYMCG5TRqqX
b1zAMoH3gFTnaignJgJ+gp5oIh8wgOFO8xUgx0wWcVVQQdgxVBTRJkuKCt2FmAoNz3e+FlXz6Ew2
ERroafjLMhgKavjTU7ZiL5uYgUBg6cp7sydy2xfjvAFn9cjYVe9Sa7okfNRao/voruzF5EHPnLSX
GB0WVAOqVxhGcUgx5YY5Kkmrf9IDta9r13etVdNYa/tL7dKWKcFpbAku4eklF70qnJ1Y3kHiZ69h
FTIltkDQ6AVqSHO1xl1FPiG0+NB+MyflcUzjys2qcldBJe08Z16BKlxZOVkD7ATnjG7mSimM6UVg
vTU9ZWJWzNeGKh5m+kjpImiyR0OvWlJsafjtdOiNu0n49Vb3NnEu1disG5vSMyfe9n6ozIPvROD6
Q/dDDYKrXDE8ea3roj6mFRK1I9lGVCPboOmeEYDdV9EY3gmsaodYJc4WMukeKq+3mVz7ZLf+gcEj
Qpew8iiVpD3yzmNrF5dI2IIMhnlbjSQ1FvQL6Fc8M0J3mbb4FpNsGR4SuJXrRtMY77vx0GvnCLPG
PwSTs69EkTCUsvMnUzdv2oMAQ5oZqPflS1CRM5DlU0+7uPdfzE69w4p6YNxkk/wLa9PPTAIGeE+r
PJiDvdWVwF5g0q2yPruqgjFazy4fdNnKcwoh7ohubb4YI1Wd2sJG2kCM9SaByLQiALhfgT9l/M6Q
ipjfjPrINjfE5jxxW812sZsyuGyHO0ckz3E8bPVczRufduTecADThlGVrnoLoQ97o70nHoa0SeGT
d5DXEao7i9RQ39BXouEa7VNk6tln0EiL7iDiLt4xvCOnQJIZM/ipezvJVtzDePQ3qcJFAnONucbM
7r+xrOnMGObIhbdhqXkkEhFRs7KJL9p2VGBMks92wQgIy4e1Ll5dwqNvGe0dQwfyjJHJBs8h4L9g
NuVqYBYZqOmtCYd0j712YdWH4UekYhB61YLRkw9BkCC4qLlY2VAb4CXNDx0ZYgSuXWR9yhItlbcq
EwLQwrB+yoaAmdgQHYo0UCT6mG8zXTssph7k/SwJdxAiN1mjSTAwugn+sgHalPkty4f3Y6E/OoSx
/Jo2HQNK0hjRUPSXoz1+QOIbVwkyEwctzdFRsaROHPz/i6rj/8Wi8ZOg/j8I9x0w3v/7wmXffP3K
Xb34+Gvdsrzkh5Lesj7B0nBtAsNQ7DK0Qo77w8ghbSoXE+GsZwm5MCZwUfxQK/jOJyEpZhjd4SkH
kcB/+qFWEMEnifodxgcDEAxy/0rE+7NRVNiWJIzeXH4OITYoeX9RKpSeBhEmkuGyHru6szedP5Jd
4uqOI2Bjt9wI/Ispj0uDBkgL8eU45I5XP4Z+n1dXf/nY/gsd7qLN+ItqYnkvmHoXqRgWRw+Pyi/v
hat90lLKWZe1rTwbOJyD0uaE4Xsw0NPKyrt00rJViBN0Irtsz8CnTwAijv59Qa9q4fnkaXlE1GhM
+6CP4Ze2BnCm4z+/z//tI/MJ1qEbFrigBhAV/KIW5lIsw1E42aUB0pImedAZ4+UYFM7wVLoFpnro
QRjHh8ZWpFcwsWngNaKnevr3b4Nr8OKTXJ6hX785h2nXNPpZdpmrNEZ+QTM32tkAg2Dc5V4pd92g
xwVfW6gqYMbRZ/qk9Fj6b//8PqylsP2z8BVISm3ULoslCdUN7+WXzyNMkL66/hCccMGGkXVi5p/q
lae7nLYg6ugZaWCckrYCZNtYvGZRWh0Tm7n5CBRuuvj3b2cxh1swYmwAIwHL7a8gCKbcCOASR56q
3JbF5460vQngAPBVdLVj0BYu87UhXcZ0hnR8OqU9c9YedlNcpsjgEmc6/PNbWj6Av35AwuMOQuOY
igD3Lgvt53eUIXQbRswmTEvbrJzgsdcQdxKtBDUV9C/JVMDMUMDa66ATORneujH69Pvu/bekl0UU
9fPbWK4lAmU6tycYmL8uL+0Yc4MRZD6GUxBRcsvGaePmQphtwJgJsh9BeivbrN00vpJdMpOcHLlB
9b+YO5PeupE12/6VwpuzwC7YDGpyevWdJac9IeS0xJ6MYBvkr68Vlm4hrcyy332jBySQkNWcc8hg
NN+399qZj6aTdgW85HFWxavNvtTeNksL7RamkNW27nYC3JIiZ9DWgipxCK3gmfDgCKx2JGD90vig
RPJMt3cyn5Ek3PI5mUgpfB5GmVKk/vX1/jgivdDzHIHtHDG/wPz+8ZNaooiR38+spzH4HLUJ62pa
WBdFX/Iu695pLJCgqUK7sAnZDXkNXVgqx+HBz7u4sWB8ofT7nTX9wzDwQh8pGDuMgCkMN+lH5oAU
Xr6M9GgP9VAMROq4JP7RqFjTajvQXrjWGU8ve/bMio4qGpv0d08Gx+C/DgDeAHllNh1z1yFoIfjI
+hHURsKW9efgQMxElxOtlUFMLOK77842AbMeja/bjgIM/s8SBQ6sYUnKTlMVAiCFM86XaV/n8mgb
lm+xq2y9fln7il7gr2+gMQ/+5YEBCSQC4iBYNDGY8ciYGfgvLJcwqnpUnAsJjpIo0gNKYZcNlsr6
/graVfXQhHLSv3lI/zZoooCbE+Fpc/G8/Z1HNFQeirEZ8LUxc0XXQG7z4DEpELDc+FmP3IsL0KYP
iEx9IuA7qmZXqhPkVw4w0f3fgSJMStyHa8B0iskOUQ5FCv8jEyhxixm7FxzDFQPeTdSOk7MfHepY
ZytgDxY/NuV3gVy77lRnSNjA0o93dYE/hh16uH6Z6zIJXmjZBYbtV1l7P6jI3nKDEhVHhiiEfAwM
doQepPlg/XtrEzcQc5FNIxqHkB3gOf35BjqLouzY9miHkzGa7spZF2EC2k97RwHv0aVfGKz6ZpJr
3r7isG6HjV9G4uXXw+jHE/XzOMJyiBiUPRSmHqQpP78NDNy2pXjOD1CbQaeUiCjGmfrNtkgnheoG
AnXo7CvbEfKyyocivRB+lwLa0gn+5pqDpA/ZH2xK+7sZ6uOjyAUS2GbZ9dkCWpH3YZHKYn+kEkEL
NnPFNNLSnOdwm1aqIIMozCSAZNTwnAwUtdptmWT0BeEs56npZ1fhJx+EMCp2ABoSKW1VihttR6K8
YWTD2P31VfzxXj5cRSYsDJ1sN/FHfVxQx45mFtae8SABKD+C1wmz/VIB96Ue0MvyvHaccZewW4Up
hWFDbL1gcdKTK0flfA4XxGq7OvEILwIYj5ajF9khnJ1Rg3926q3vK4wpGCutntCSNXwulyDX57qW
0/0c2ireqzwixSsVU3Ce582Ax2yS2iqu4HykPSAfnaqH0KOxsAmkzyuEtJzjvVN464Dv7n829rdv
n/mvTjEzXj5ciUgg5wWEbf77CHhK2b900kB7tLMunCb7agZrM3RK3HrcPHUGZT6/DG2rfvx/eOFI
cELwAsKSzenirxPiELXUxyZ8TWB2SspDoldH6B1pdrBravjnfm7Dna16Zxhufv3K/zANRSEbB9Bk
BA+huv75lcMGcKtr4gDqbBX6oS5E+DnWXf1Ccv0QfwmXMHWxtUkKADVLMZ3PpKvK3zwu/3Dd2a5g
dcegx2oQfdhAISNIfSsypIPcBoKsRu2M2ECcAtGncAC2Skgm8JTKNP3NSvRPryw4t5mVCJP7R1ia
o6jZIjMaDrC/RgRLHOyT155nepsjjoC8PURYkvYyirvfrUc/uyvZTQfmgIf7U7AC2n9z2LdlOTZ6
iftDKGiz7tKg1+b848TnnRzrY2xbcKZW13URvTlhUh37yQoanC1l0l+0ts3F+fVQ+KdrgXw45mAG
2AcIzc9DoehbWWMhI74Fv464LEnQeamiOr5ULl6rl6nTwfkKdnL8zd3/uG+KzAkVkb+LjCCi9G92
C3/ZDayysWUnWAmFX83RbtFN9KmTbk8ZT8G/LGfKQ+gTXSII0zGwiv2vP/bHYyk3IsZlw76AB8Bl
P2ne319ePyfypnNX2R/KZajiEWmEmvZTGeYhWjC6eQ7hBTGlTleKZasiQeijJuEejf46nyMD8m7Q
/aBIR5uDIsqhZBocfv0W/35nzOXB0WMwjvzvwzscu2iUVpLxDnHTmciqIFr+WPHL0uXDQvCHNZde
Tjd+6n5za/7p2nBUdwACMD9QwfgwJny8gNDG1u5ghNWfxnQwlBwepmQbOHVQ7Rq/0Z+JmEA6GRZV
cDHGyNMDgrjubBqXOC8XpxUZ3Pcye3ZHKtS/Wbz+YVcHepBUMZyGvs/59MNCiy91Xf05QTKK9ejP
CRpqtxELTnqUDsDSUbm6lCy58ffeglWuSqOGyEWnXtVvLtXfJ9LYnEUM+QsDCobBn0cRelw6oJB5
SJ4n/IixTEAPoP8WYXPjUlzdLbOgywg+r5/B9KDWAR1o0z399VD5wMA00wo7St8x51AzWj6CO2KJ
DlHBjT2MQbvWO1WO3rovpgoL3BzXU0QdN5m+tYQwhRuLnsEXlGQU1Jeqaq5KkrGKI2O+eUTaEo6/
m/LMNfh5fSX9LrDh3mGWDDkp/XyNaBSNuPVWdWA3AjsrQ0KJUG3prpVt1NOzqB/HoWgerRZh8w72
U0e3hYyAo9PO9UuXK5QYv7lcf5t8ODDFDj0GduI+5bgPb0nb4K70xOWK5t7r6By13WMS9361Q0NL
bXfVkX8cqyD/Fs2VvkrWgLQJ/PIc35u6LSK2cAOXb2JyJjBFhzknPJB4+6Fs6VGvBLAdxpGe1O/e
999WDxZKWp7mTgeCCqL/86V0l7UvWA+qgz8HEAlROs91/jhCyDWKtn4J7weNfub74KVN+dzNRZTd
Nh5tki+IHgZ09rVnLfPmN1fz7++Kfbihe9mmvud9LJ3BvpCYBvFKYipoYQ1pgis4Z1uuQjmO8C9C
HTz2lsXqvrAvfKraNZzu1xm1Kph2NBAEaWgy/9qHX78x18xTP408CqqstPSWudsG6Pbz5cIevE4h
tKW9QM5NbR9eskvl00unEq2WDicBaspdsnXeTCG4t+fGhuWHEDSFrHgYpeCf0BFS0SgIqbjm97Q4
SWcQwyUUqtmHYcbRgrxRQ4s7+XFf2N/pM/5oI/SRturfLFp/WxEiBzAP1jjIBQHAhw8rAjSpnOKt
He9X4Ab60OYAuC/IIcBvXOK+BxaWJF6it2NIZMjFry/mD5PdX68mAZZOaOoLIFoYeqzeP1/NxO20
x2RSHNHD6QIoXgnBhIxXWHn8r+CMhfZSW/E86a+5h4N2OitZDhTJ2WvR3ARY6Icv84+aUeH11Jwy
f4KqtnHGzBTJRoTshKBatk6RutpySPV4tIU9WvLkYsVdn3Sj2+LVkMyrT6mNdOZLoViPAep6U/DQ
k2VVEO5q2bRMt07NUQwVJg3JZNjaMm1WGqq8QruLUZJwa0Bgxkm8r+Ep2jzc5cCf3ZZgUlGL52G8
8CNz3dpKYgNAFxofsZ2V/PqydCXFLeZL89KJWI0eM2pU0ke7OozNYEK6Oo7xPo8rM3SyGpz7XqJ0
5gd14acUC70EF1h+TAuyprwNFXyI4ff1FNJK38nenpavGMaW4bPTpovTYGuguMQkPjV8vSenTSXe
ESw+JqZtCl8bSCgzOY3OOXMVH6NWjWcOl5CYkNUS1ceVQxIcm+/JEs/YdSfyzPwbxztHnIATx/16
BoBtDVNkWvWqqxuL0JrZu7PQMbn2sVDDQrVNBn6SYOqxfFyJ5v7gaQyg2kCF7G5tZ2L3fP3+bnPF
QCLThShBanCFHgWukoBzt2tt1zHI16dkodRCFMKaORiKikb0PJ1J1zp8ZIYRgRAXtu6pMYo8nkCc
JcLlaIpMt3DS8dxpR4+Bl1EV5dLDyLW55rblF1xYkP7ryIm/G/jEwCOK9YmSQc8TXgayeI3TouA+
yfdnv52RimKYBtHc7pJGmQf4/at2WYmKOIX5UvPpA1dh93JTtxL3Ue9V6xPCv46GYpCkrwGtgf6x
itZZPudTY+tL6eh6tDYcJccEGbwDe4Q+/hxn3EssNOZFdRazTG0DiMDPvkI8cucsualgarWYu9WN
JTO5UxHq8hi4FF4PEpbHvAMruIAEcquCt1y9vfOMlIj2OWyTBsl7V5RsOe6kSx5KfBxQL5FCUoxr
K6H96RCY3ZY0FTNP+0NK4QjfRYrsKo7XnNRmFwYdFVO0wB62HduHMlRduW2MNiTJRYe8sq5JDb2A
AgaAYDMl4dzfIi+cjO0nt4fIxgY7rfpSTdZAKB+VvxUrjoqFNR3TTnjMCplDsVdsiVMLxScsiYhG
nc5BXka6CjMQXMGhpGMf4vXyvq7wY3jLOPdSNr26DdZy3RYE1tXjOYclPuMhJAGNRwsNspjubTIr
meMb+LoryYUDXhEC8CrGAQBZ82O+YvBQqfFF62BrcfKVIVgB5eEfHT9PJcGChOEE1nUVxm1+v0J1
4CrlTRD6J2y9A4MtFGXDYBMJvsX8WE664XL2VlwWr29PGeYR80s+h2eeW3eNcao8rN7soGGj2ChL
bJdgkMuNyPKFZ4Upxtz03E86M621HWMVQ69X/OFYCZzXePX96evE1OcR7jPDVDsVPnSD+2ZCrXKq
S1a8GcUF5K8XcuQKwTgi/Y23qjG3FK8pjYSh3OTlEEzuViKNZKTNaYQsZyyoId6RX9rlTxJhLFFy
iqJxtIkzKoz4mzxgrw/MgFN87yzeynfC0oMGDmu8ddvLRHEGIjz37T5BXqcdQ6TkZDO113piwX/7
wHlWIn7fiNyZ46sRqAb9v8qX459kfabj566kzQ3S0JtpDPbVAlkfr3KLb3HvzHKUKPkYQ99RyygC
uzuyxJoDbcOouxvQDBenQOoAxCGYDjJ+4JtYsELHdIKUURVefZpS2mbXHWVXelkJCtpi36Hln62N
kChinvy0Q8e6TQqsyOX7I+Elghv13tPg+jVGw9K4qX4k6LZFxLNmMDfKnbt05jmah3FdLlSsBr4g
jMr0fMY0NEsl1i2kDASWdOUz6c9mGGqIOeIsLXuxTKgJrDpG7O73/CqtF809pUpv+hozcl8uaC0G
8iKIXaJkPDKxrENAKTlU7aWHEoKcxjJo1FmnO4cwRYg4+HkYJlF0TqhExAPtzwVd322GTY6XkOg2
WOY81iLLQhri9xVV1LeFjc2F0NMxk16f9pQpOye7rZRO5m/ris7exUX4Y6/kO4mZrt/X8hK9AxvM
xprNc5Qti8ff59k3HaL35bfIWrNReF8kXNJeeDQ7xzfbpXeI+RCY9YpcQMWvhUNgJvGa9DieCXt1
zFpcqNwsqs3cm/WzSdKc21VB/DCXyg/No/++6rUeJuxxS383yd1/9eoCC6FZi3lDd8C9kda5uMq5
6qveiLcmUYWz1fzlwTVPFHxvMx5SsZjGE2AYi2tZYCArXod6TvlToqm4TySpFTyyIsiyPr0ng3Kt
usfCgogTAGgCp37IwGET5NL5/cxTqSIrZbb13/al9Mc1H7hL57hZdj3PIIFsRcLX7cUwqI4JQlt+
yy+EtAxYQ+xB0PQCOdebPYXztvSVYW3GDfsa8+jlDaETej+55Y9W3tsrhCU8L7Ejm9mN7H2dV2YB
BVFXYubDSSBTToZBa5anWglMiI+l21myeuq60UxWIFUsu/iaIS3jK7WGRMHL7airxAQAiBV7mHM9
1i6BU0c4emaYey22l/wI25y6DgR1OLLONW4Th5sOksh8CnbUFRdSMqT9kySndHVuXVVhGnxeG+V1
zk3aiJJL0WKrtHEqTzOJDuTHrYPN3g+JmjP9uFJNFprXhxhIOzS3gl5VT+/bAicv8+Gb7JdofFws
8q4vBh8blilUVxxJtz6pK1zlPCOKmTctfbMn9IxCAidN5nv0UIlSZdnPseVzkYclIJXz7H3vAUqs
5eeV45sPWWOxTNuHuVPBdN9FKuVmvoUzMFbMH4QiMfJxxDi2PESoCSzN1gq7bu8GdNSZMFofao7r
xWZUCLsxzctceeatvf8Jwy1jW9JJBJr5tfD6gZ9csr7mEbFU1vJncPv5YbRrvUJ101X7Np6bvjW3
Lo1t8xS9C0JkVge8La/22Ad4OTwmXg41BH+SfKuYdolQbVO8girs8GWyw0/hHTJCzMcsEDj1K5Co
sXQvAMj1eQZLN8fEtLeAlafX7Pvb/CmcrK75I86SSL2EMa+3HZ3G9odjHBKw+ocvKyBSVEvKiIQM
/MqdnE4ovEnhFTU6SfyAPjvPXUGrp/xcZLZCNamxWqFxyRRlzhb2Vh+Pt225rstn1bRgGnZjl60d
ws2OQFN7N6ESj7EVDSXHjk0J9jnHMYrWahr3DOgoqx51SpZf9VhjQFTBdkE7M+pdWCY6JPV7BMG/
V5omU4zjzasWBeGXAXXL3xWULrKhcpvvIAKnAT5D5q4wg7g2ZehcDhPZlvI+QpRDoliMmlQMN36M
TWE8yqlNHCa7PBV3hLhGzXAq4968PjboSBd7BSqYr/zKkbAIyqWsrX1N1k99I/spt6OTVkPUr+dR
uAyNRz9+zTwH+l5X5slW+StEjAO9wWRhjWxA7Zx039q8t0w1KBMw22pSMMn28rKGxLGOgHEmPiAW
Zo/Nz7OAJ2+75vcpW+ZEq7KPYv2smImDwMzxtHNiB6VgVCzFc9+jnsbDl/QqdUA7xVX9QGKlJOoS
MHQqYDQRGPW5cMuIOzuPKOaAbsarg8B2cKoZv5mFmbRG8wePEABEmM9D9JmQA8ZNkCcdcFpslbm4
csVotqt125ljm/e2yBVkaPI4usT38hG8tx9p8PKDwOyxcw4Vdjny9ji9YWVhyng7m4quMX/L7zH3
XHQ4cab7glSiVd8miSZsikEbs6QzUNhMrj+OJ9DGf6wLFb9zMUrPrPXeQlnE27yddF2SCLmaAdPa
mO9g6CetPlD4TYr8+n26QIQBQWk/SmlmfTZ+SWeCMehiZt1lX/fukN9zTkwmB2uNDz9vWzq5Oa90
4WSm9qUHd7Dsi6g2C3AIhIOjMpJfZvZsJsBw+ApVLqgGUAPljz1pUpvL8q6XsAOiPp49LGhcMew8
IWtGP9l8wliCx6v3biONWKSoiZuaDuXoE9QHukBmS3SMUZXBORjtRt15gwdyY8hHLhuzBqNG2GBS
WFcdSWr7v5ZxIpo1c+Qigh/X5e0YY/V96iiU2kHf7DrIFaTC+hYxe9f2GjPKoLrFK7/ltYi4Tu7b
tJyzb+WA9LZxHtKYkk1neUaQA5nHzGf125Q3ZAC1p+P74pqAf+GGlBiAiEhu0pqKCqYR4ivZFr/t
fPIhMXOehwOUq+xGqZlUh7ftuom4Zd5FVfzjQLEAdKZf75lSg6O1WekiwDcsEFHvmI2WrbBNYX/M
rTi7mOWSLO5XiBt6Xo+CC0xAMiMkAovsq6FNd00Y2+nLmPZD8hBPiyILOSd+bt1OhTV50yZm/NQ+
6H5FBGRKicLpTpToyuiFMoH9iZxUpb+COTQ6qCzlNh79esrlGfjNZAHbU9bzlggFD9CdHLz1E1ur
VVnHvo2Fzs8Xyo8q33Vlu5ZPWhWW/cVNaoewE6z7uUVxOZ5TMEeYtGAIqLkc23vCjteAzOPKy6MT
dW/SIpHbLku5H1rtPzsJ6MYzqwG98q0Ayk43YW3DI07SWDXnQ7VOwdk6TKRj1XTkcHOmuXkuexih
XHSt2OC9JutUpPGO2NGm3PlIVgLOLFUpcQS3zFjDrq+l3XgwvFjT8ytzNEuOtqMHkHDkCbALw38Q
0OYlfxJw7qXIFEyB9xPX+y6bbYDZ9bwVCd7OK5aXmAXXHzNOlWks2cCHHod3cGLtiIBumxE+wKDs
3w7qKZ+3xeFpxj98GPPX3LenSi9AFE4z1SOGR474snx+O3KXyWq2mu/73PdHIhST2VYruza7cMsj
t+4LZQP5TU1LHtJh8c19P6xeJMEjiHCspbshX3uemLRdLHHLDlv5+3bEbK3zQpnZAmhJV1wOlMiK
G2CT2Sg3tWVjV4QdFZRI3+ERMmVQ0zXnIIsDAi8f+1Lz8JewLMxhJrE5SkpVOootKBpzoH51wh1u
gXWQj9hCIRmd9JV5qWLqWuXixHjgNOFNW05lc/WJRyowTod26WwMhwKlyFniL/V8zQ2U83WKuXWF
+2h7q035JFCrvUd9qfsXQknG/oW9xFh8yyKliqe8iG2GYd8tQ/FtKECBQK8L0faQYxsGnT9ux9U2
5yn4gUb3tDZrs3zFs2PKX7ppZfBSICEhkCfp64mf8xfbTIJ2qs38begtROa+FY9Cevktuv8GhSOE
OEuay0HMvc1E2rFjYG8E3JMvpj7qAryaiVkJNEgVbtX7HMYTF1GeyPrJY4eTkwNX7pZSQPPbOKKz
qvpW0YrkhgVv69BoezhQt9Xbdr6zPXPaSBbsjBxLnJW9qLBcHoqd5JHw192/FmlTdOKyt6UZA6Uj
KIMEszsGHdmINtJFiqaRdC8bATmTi6NsUCHMzuyokw3GPFPQUIHse16Mzh5YBx1601jsAqETBqZ+
Fw9SBMaS3uOJYfC0xA/F8cYd4xJy8PJWA6jthooJVDcO0ZbSPD8JSGE4ArEzLMNZNEyT/ZnkCSru
CC1lcB3m0uWyRRV7rE+p74zTp/c11W7kj+IpTmuWugQ+8fIt8VPljHg3+tlctHQZudYzfRE+Nltu
c5mSTFvMzJbNU07iSLr0cssSaFZNKBDLwKrp+RSDt6Hl1lwMO+8ccCV9qcn92+vYS6yeXxibdb54
LwPQjDU7DQoQJZND917Low7LzmEYQvPYvx8W0ynpOVLUY1CvyErA8Wosn2rSDOABk/ZyDJU3RWyT
lyVhOul6MZvqUNpTETvlrpy5L87gBWLYUBrFQbwpp8L8r4la3hPFPCX8hjGU1dy6DgEHHwEMotng
13nDfc9bz3xhZY3gCJCH+VQParu8VWrycgq9S657K6+rgXrfy5pXENVYsPV67WMvJ27Li6NZu59/
dBT+Lbvj/4Xx4H+zFPzkO/hfcf//PwZImHb1/wiUds/D83+8NAN4muvn+uW//s9VW32Hk/hX34Fj
fuPNeOBhfUQvYyMioffhGs3Qm+0AqDiOGpo0nk29FCsBv/IvRmL0nz79r8h0PEP/hyfyX64DX/wn
wB5EfRGyapSJ/55d0hEfOvOhjfAX4RuiMnwHYYia/ucmkQqVP+aZn++KuLu0IrBEROEuw11Bv3na
zBNluyOOx1uC2aKNXSDUg2czbcM5GG5K366LE0hTuz90Yx61sBOywWWbGXqfByL0yAGavnudoPI1
FOpg9xnFiDDFNNVr8cRaD/KlkxcdOro/CMaKjzgyC1LRG38XNv6VCCzywcu0P7f7CEJUbb3yeOkr
J1gegl5+B1c2eQfs2JIKVjwA9HJ6KoXY79Tqn2fI/wnmccfHta3Ta18k/S5Mvdm+JbMInI2TTnm5
K+zExfakZmv4s+VYln0yFv3sMNueONHKxibekeE9tc5XklwjvbGQ51ILT2ev3sWKif3gTLF9QpWq
5aZZaJq6qWD6zVcScbqgXciYV0/DUlvd0XWX5B6Tfrru6UxS5cqs0CfrT+dnDnSxZBMUQb8XpYLf
2g+PLknHn6N09C910ANCm2OHb6ZLSiJxg9bF6cmyHz1iC5uyQzhAQFK5iJw6tA0DSTXhDenP5MuF
Ogn2mOuTG8R/8lsE+W5T+zUGNbpDp4HUZko1xPSdd9RqH0WN+O1kgZCz9mR96E+x5Yg7eu0gS1A/
On/a2OF2wcLN2fiW6s+TwfewdZbGK2LHYD7GcR6fRR2SGtxb4py6g0+9lroD9A6fg3EkJ2CxXXlW
jPjacorCX0FF4cojdK6loGcMpmQJXZBwLnB0dtYNUefBeDbHyXQB8lJ0O6zIj4l582MQbAcEiBhp
F6g7HaKP+yW+pWSZwqpopnhXDqL46lIE2aIT3EKPc6+o/C9AGqTKL/sizk966sptUYJJX1Yf77il
851PahoBeGlwmhBwoMgHzaB64oAS8pMOQ6f7jT+2y6GvxwvsHJ/TAA5zBcfcZD0OG9HMBwtk7kF0
/g7J4lUA/QdPqB/s27DYzXIWx9hKkh29PsAoUbg1MZGUIw/+As8z6l0SJa0AVpB7F+g0vGR47bzO
ALDLsNiX+O7hCjcT6pA1oby0fgEG5e7yltGQsZE/StoqO+VPlJvjeSscNzhMCVKTlV3tTks7Jxup
uKQleh6Xd3PViDNA4PXGHsCAeIZj0hAneB4pP90H3midDy5LUl7GDyJbuqMf2WozjJULNoHkeKGr
J2eYtv7g4vOzZPjgBXrcetToOKyZhU17ZbxNS5s+U+9Qwg3tMzY0V8j5zovBvwzT7LMI9XhIWD1h
V2xdG/qfcB4xHKlPKo/DAzbg+8qKXv029S/w48Ev8os/l7Xeenmcb22HsiCYps8y9m7KiqnFLcqX
yG+/LBWN9lZJvl3rHFCLs61U+q2oY7yXmWtv4F2JC3PkOWPVf1kcSQeSG9JH6cRZ3FpvOi39MwGF
KCdLgbfo2C8UktRBd3PwqsT4tY7daz0761OaQt2xiZR66CKnnqAZh7wP0ufJtScsjX2o4d/QzKjH
Sbunmrb4vAvKotnif52Mpg+SdJJfryvPPtAkkZQbSt9+toe8XD2SHeaS1j5SqKE5UQ43TeTtBqe8
hOSbXAbLDCa9r8U+9UHOeXW5haB9t07Wemet9Iwgu72Ms2zPKwgrJ8vJg2NlB5a9WdxAkk4aEhKZ
Q8j2Eie4UABaK1llWzeU0X5027ElxQpQHbkCOZgtGazVjvp9+UCDRJtgFF1RgIerfyhq8Cee8p09
6PLijpHjSsq+7hffXqKzltG+p67s39X01GFnkE7OmbKTT+zjE2bOjLn3IJhWo31N6skmcrGHIwTJ
ejQglWPv5w7WEN3BaiN5WA7AH50z+FCwQuiDM/4XYzauWjaPQx88k9uQHFZZ+XvismkNkxm6oXJA
xda0XpnDgAPve+GM9raq2wabZ1wf7UnC0550wkqIQA6hoXstVSwv4bb0W4qR6306Wf4lJJ9kD1IY
+/40p5cALbtdyilGghexvHsq06wWWPYpgg5TmH8NljW8weUXH2zUKlcpXY8tiQubkefyqi+7P+bl
bKp45yLoTh6H+KwN8iu4UrftqNo90gcC66tpvSgJrbyJZkglVpd03dZrdbmrypXaYeDXu2gMXELz
imA4NADyB58tNBqoz5zMrfPM7tvbKnXEwSmW5HbtmeByr9kjF9q5I/5wL2gvc0XGW103N/UEL77z
a3kzSiCoE+RJGtpYpVj/aEMJ4ab7JZu8PYUPDYBTFYdmhNxuF/QXLWc4x2+V3icBC1EoHnKdfsuj
xdtCHbVOfRh3R6Hh3TurmCgXL0Vcob1wb2OPobdk8hoj1S0GM3lO23E4G+moULxWr33pvHLkbi+l
NbVMA+ysQ0fV1BiuQ+SvR9WWwUkw8u6VxYemNLk+NBPkIJwP2WXaNNYh7F2ImUFRX4Zea9/i7y/O
I6HHs6oy1ZM6VTdFU8tbq7J5733tfHMihZG4SaYDzUDmjcJnex6T57O0X1zSSk+41xmPo/vUWesK
gU+yoBF96G56n96ulyWE20MzH7VUdwoKxwMgtPRpAfVORCy+kHlGYtDOyXUuS5pPkCc2iq4DZ+rg
ftLS/MkxO7mhnR+Dofb2iBHqM5eW467NigLijNWdq2G2KSAbmw6iTq+eI4IF5LLFLv+s+kp+CrXo
78pylheB03o8/M16BpCWTZSDBZXCK3i+VuH5DJvuxF1K6EotDv4x7SL38CUpAbY+b4EvXdo2S3uO
R/0sAH9zhvqi+hPBiA+jbLE3gMMeZRs+FWlzqDpvPp8QDPCoxc1tOCV6D3AeUhoByY/zHM83sEej
G5AZj06EiRpf7o7sF4A4LPT31pJA5Uqn9tTacXvRMa88UI7RF6sEEJC3nLK3Lli8fkPsRv5Feb4F
yoHHQxzzJZcXsHCah2GwrD0kC/w2+GfdC0lFluJPV84XPEmV3AVBWz2Xws7yXdvFz2sXt384s51f
Re4azWcDzAbaI9X6PE9eGQHq7Zn7+1TcB3rl6cPX+VTXwr9dqDRB/xD9OUaGR9gT4uSxvl8QykXl
QWc2jXsHjoLsMzacEPK+zOSHvE6o8vZjsZCRBcIIdGBsldfrWKsTiu75VZLJeD+RtnJRqiI/Jla8
7DO+/b0OR3WO5zl7JUPmhU5zsm3mYDx1Yx0cIOkQ7J7Owf3giWEfMvVvlx7dGg3ITmwXhbZpW9F6
Oi3+BIC/GlrrquNhsHZBJcJPRWVueDEzC9rUaVl1G7Gb+jg+NMBKxZ5Ws2JCtYriLBEReMRBeOdh
n13rfOxOfkjhqFhgaQH3Ww9yKr3rlXbUn+h6BO+orT81w9q/8pA02I/IyDjkCtg4W83YPw86/VmD
KShQx7wMgsm5rbzgaSDuEnF9KG/naPhWhFN6plOdXBZhC6mdms+O5ou7Yfs4PkrgIgeQuF9CujJ7
F58wRNYJbEP0mLKYt759Jlz7nLYBXI42TJAi9fIo53HXrOVlPbqAYBe7/9SM6QPF3i01wisWPE4j
rg8MNifVtLqcwukuBUs8i+967bcQwcH1BvvESf5ckyw46qa/bSJ7PIEofG4j6zqv8Mxk1OwOknrt
gWIy7CmbPY9ynT0sPDbdbrjvCdik80pTf83PGiAfSEvkMQrHdB+xmGyDsflOyecP9iJn9HjbR44j
6d4Ch/dkDTx/YWWpnb245xaitF01r85NQkl5r0ebGKJwKT638MTJRMXfAPwzPuXBVOwIq4G76elv
XmghRpubhtoOh45eVLyV1flTxxZYfIeKERPPntLpcCS+duvpea9ssaCKce+A9UGpJsnivOyTV6eQ
5yoDT51wuEBV6tUPhCMlZ8vsRFBtMXvV5VSdD2Vfboh0iM9HEmwOZUH1us0AY61rI7fahWNXhXN+
Eo51bmlGuVcm8jTBS7ukdQQeRYDFLO3um5Mt/saBVihKD/uraKadi9v4Uo3etFUhJxldR9TE5UJd
axnmZ9JEiqvasrwbJuTP1L27h6YQYO4Hlw3XAq0uXPwTETt6xw+xrleD2k1smy8l1xzq6VCfp/S0
I+NF70J9O/ZRbJLaPlWZ6zCu41MHULX1RqxW3lmdkFCVdIU+UJx/ovXIRG4FlzB+QCr6E8UcAOyb
Lk3HPS05j62yJgTov6k7j+3IzXTLvkvPUQveDHoCEwhDMoIuyOQEiyaJH97bp78bkmq1UnWrdWvW
raGkTAYD5v/MOfusEq/RipmeIUDW1k75ITVmz7csJb6FH+MG/1h0tu3lh22KYi/zkoY/4YtWCzj5
JSFujaXt9kmn9UzcDAsQmFaFkW6yXNAEoltl3bW63OxnWgG/VXHTwFJ8Bk8ysDaWpr3T9TvbEeI5
l7L8zYlvExsuEdTLCcFKBEW8zMDm9CY1fJQKojuc6IGjftwhI76BLcYKsx45b6K9E3NJlBETmSUF
DVkLCCOejSblpAPsQanS7Cv4LIE8DVTZzm4y+f9UpQhzLVt2baZd85Qo2x6VxwHwx3CShh7CfP9b
XC3Ypp5CA5kDg9TuOFvpTs2wyyGbL3exAO5XOPlTGUugYcngw0y0b0fUdnrUg0MihTVQ4vqYTGnn
S5Od+7LaZn6zqPkOTbQIV1R57qzz4XnzH1QywzQQ78d0gU49Ei+7X6Hio1BgR6sq5QXAbbvP1sHa
M/Cr9kvaRZTa5nog2OS+wFfjb2rLYg0gAC6HdM6wQ6QJmlYp/ZqFdgGmxo66CTQW42JUKBmR204s
r/dZ17+2tSJtEoC3hl/RR/llstPXanxBzGU/J1pZJhbGxJeuHJx0EzVGHMX1a2aOs2cWb1laV/Cx
CbvIJ4Y8I3jd0vxCLPEmWerIH6FRVovhGS2M6k1RfifmPV4vrrz5os32h16jbMOmJIKxZ5Q8LciZ
p9YmR42qhAa8XQ9azcM4IVDwVElLgqJY+2PF2ywc80Zzh7J9lS1CFaRxrHd2ZFfsKIyYdlhReF5W
49iia2XFVi0H9kA4WBbaVKeZHs1c1IFGJGMMtNUcOqjN8fAotyQ6K/ZQkBYxfRhTemuM9j0RA4uf
lWXCwSjUQEpLyEFs2xG0Z1gO9haevT3hXbrHoJgJEhUbyxZlL6oKRh0begLUzfE1Ns2bymk9mWBr
qmyZ1Y1DkNZca9B4bYv5DRcKdeGI8LGDl3S1nSzzx7GbLiqDLF51hEnqGz8xMkzEBpBPEYSsB3jH
ktuoRXVSihlSoJCoZrqWRqVGKUluiGTcj1ZMez8f2VzbwZJmrT9LDUFr3bmop3OcD3R9HJt2swUO
sTCM0Hgek6iJydGZf5vdncaNz+UMZpDEvHfxmD0lmnorGOC4poFjTEKi465Ls2CFV+xAYL7eNzTf
kPbn5QHG5Bkfbukuzl50rLZqFRuP2izlLSKSdI+6+buvckSfjZySHgcB0TFWxhTQCbyaBgscmPPN
gJthUF5+jmKit0j5rpJel46KJJtH4O5AjzvpUwG1ARgJM5lVgT0qa/jJSaUWYaWAr06MFb2dqXQs
AoBvDUk/n6NVdnxn4nagy8hwqNdbC6o98jPvbWyzSxb1t0BSJYYf8RgQDs53Mae1h1Hoyaqj2ynn
wK6Mz6jpQiOVHgpa8H3DFh82F8NHOX9oCbU7qTkJX0V8b1elDGAKcnGPm8iIr5ifvuQCpICSEyjd
AgjzSJSaXL1uy0DTK/YaYMg3vrVfdS9msujYjtPHmaWNj1/l0tjLRw5v1SB73SPOSfaEUEvQqQ3q
eIUz1OjChjy6kjF/Vcw32A33nczKUZ/e7YIjAB3XGLIPHANBQCozjKHwM30td0XJW0Cl22XFq/zQ
FKkMdVW6dMJ+yxfE3SrEM3+eKkifF/J0YBgZTu8h4mKwNCzfY6OVLPaB6LGHfl/yaCOkq67WQmCy
0Zb5Q0M9pM7RGhbVYvmY+MCVgeHYDWP8nmv5bhIz5AC9ObYtNC30I96oEywzR53lDRvttJDj+y7J
OA5t6Qd+ozfTdC4MoHXUEnnijzHOV0XyFyT5kHoLwt77e3bEV6YNE0pQYldmIlVdHS+ua5H36Kqw
tL18zaIwW8pzP0Kltl6WqvpuYbPR+Gs5W6bigg8u8WLVyi/YwKWdpuQNcRsMUVY19pkGk9KwdGFV
J8XO7AD/826gc6CZFC3JtVJLmnh/O+QknihZ83NW+2vc4ktO1felyDoCC9BVoxVkHJhY+5Yhiw/J
hxpSFI3f5QUCgcU+58n8phnOx7DQZs6D9ZA5pGGNVm1xg661D165dyWHghEyVuZBmBs9DMG7BTqD
a29QiFiavVVpkbjLiSvkJg6qDXSep/1jzgTFc/C2BctikmVO+NpGFyHwRWEATJ4RDNhIqlwzb56l
SX5DqgJid060p1yrrzRjJIoOpkXWRXrXVNJjtepvfV9+WuXsx4rTeKaGAnzTwPP2FZFXWyq4Hc36
wsU1uXZfw5gX6a6dirOJcdOfYzIiGE0nXqKU9xJ/kPGtGvl1VoQQ+4+lMTIKNRdmcPw4r8Sl5U76
HAeoe5RAI5uQCjyTPW2VYu54O2GXGXHfNNKXHlUWgD6DWDcUW54Fkd01q5TYyJIpiVBJsVN1jnaN
fpuWR62bb12awJwJwgNRbqFZjSjcY1naD4xM6RJ53YEz0+NecVesS17tOBqof3aTHXopQnKchkmu
9G2l40FqmDZuCBlTuURzdmit4T22l8lTV+2aWGrl6Zo4L2nptpIg4x4iKUQDd8Xc7Mn9hC2Ng/2c
QfHfA1Lg35UpIUgjz7AFNGcnZNsJ8L+AGkwrw8M8CZR8zh6YRZD8wftGh+aztOZVDO2J3uqDpnkK
E/lm3ETBTnuBs/o8ZwuhFyNe8aSKjjMVc5cz70w+lTo9opd4HcAxKM07SrEXuxjeRj0yr0Xfory1
VuuokCYaV3p06BuRboIrEguXIQszAvxclpqa31nlXrHXcO7Nq6HqH32vXLO0E3sWST7flg1Tnklh
9dOmcKpFziIDm7raLm9920HIS9VXOkRAzbNq+EAjbJRsNNZ9jHyKe9+fTO3YmfVnzZEHnjGbjzbr
qzAjY/egN5Pq0jsYe1OZSLIaaxKeKe+aor1fBryebf5kT9o9kqlXQwOCXWdSFagykvKmZlQKdvlL
yH1zG40S12F4s6tq9Oxxo7zZUeVZIsoCkeCJaaXFJIvHZuct6e2JOfppzp0T7oibUrcV3Ejrj2oF
jK5WwnErizOwsEhQQLmBinKd5oXNsNi1JkwTS03dLsru56FnCaOjAh/ipyrSL8WgX+Y0vlDSIQfu
ZIi207ovC+PcUxVhlAAT2cm1ziFjLphU+mJvU0q4Emom10kUep9JuUe+tvLDiaidROqTpOcbUUK4
EHBRThY4eKKziAowyQqU7c55EIwhvKGcqjNOKnaerEX/o/3xv937/rId/v8Oqmuy1v2/bIjf841x
8fvS+PD1v/8XG+F/7ocVHcIcc1UUcIBv0FGwgP19Qcx/wTOtGw44HEfF+o678I8FsWb+A6wLQ09L
VR2ZxSgOzz+wdJrxD1s2VcNRmLuyBdP+I54uP+oXSyZ/P6AHTTORHOv4Rf+FISNPcSHFGUxPuEkE
u1qBOun+YDBgMof7kmy9ZHnvNe2i5O+ruNjD81CFPfe0uYh7tFqhRoU1pzfURUHXPWKKcKtu38pX
4G57jaiqpFCCuKm8NgVQue5t5X5V0W4br2t9a7Ic2H70VD+pc8iawxtPUv1J1JMjBcqyj5/N+V7O
Q6tFtuDjxvPEXHIaUvjVLlhs3ByRX9HeNHlILgOeLy8X7bHiX1m57BP8jI+OPpfBFqdl0v7Mi9Rn
sujK3aWOmUToP/XqYm6QauYBI1vPrP5eJ/yjzuuyHWxF80FizrmXSc2hotAz3CTxHrfULTrqXSJx
nBevdvZhGdSsVexZiemS1OaaiekrEZGaTtAyCZezT7WubyrjkWV0KMZ32vKrQdAK7o2dgYeYp7fa
F9HVGcudUse7ohIn0rFZZZFDPCsHqRr5EmnqlXFXxVu3n/iZVe8ntC7K/D1PhNnTSlj3S0Iu72EU
M3PkH0N8EjQLBg5gOWOg094RrIp0JA42XeQUfVIgFAvvEXWfyz+V9dNenyTnXTHZszBSwLHJ6//D
YJFCz35xIiaZtIGZtUdgHrRZFsodyGLrlSwFUn8bj5kOoy3JHYyed2xHVlgYVSLgKOmIcXNK9D9r
FlLrndEyEzbQ0ALNO7Re3iA0IjAaeqwhaOsxsIgG0eTS7WCNUtnI+RRg4HAnCeUNsFnRvJd5vBWJ
LosXTz6xLDwmosMzD1me+QmSvFMtq5ifHrWtU//itQ0LfWs6J58lA25yt23fZNbAapV7hBFTS7We
VJpcXy2c8WiaRh6UVkz5w/advwpPDpFNoVTJPhDCEIb5jVmwrYYVXUa6V5dJuNrnuofLYwUxcq5S
zY+xeR3HH8TNuUV+mxPMPgg+A0/C9hNj400ZgCFv4XHlj4zKsyNoQdYOafJpMWqr28UfiRhpeNps
GtC4Wf2RCnJFZLFESLuJMOpAnuoJx4bYZh5bUkdMoTj7NEx+qX0WWcKJQn7ajH8lL4kKptJA8uVu
tlaOJi+3Lia7JYkyQnmss/lcRH8DZLCQufzJpfzHCwZljLpBw3VIm78KUDiIVfyVgLDV/DuZ4B4U
zxmUwimi5J4gq1xiDdw2w/y1tW/0Jj0sFjquUQSYf3ZSNIVVHu1oonajhl4eFkDM2RmJHbr2DS3o
1cpHOT+sORWc3/+k42ILShfZeIrD7m9hulPtppTVe4YQbjxV4gHyAa54j62gt0AH1llfW9obkzlV
I/5EvgLOC1SeZhO982jzjFMHrDem/iXoA9JSOpndqWGvkHeHVLxrqO1gHo7Aa6cnAjUI+2RAbJjI
ppFjPGBg8Yw5/NPxcvlXQtJf8BL/+qX+hZcwWLQfRFyy7Mqf5T676FXqb/TfdWYVX74tNdhd+ZWy
frVDZWnZ3BV/c121/+7g0OHbQZHQAUXIf3Gfl5idgTWgl8gUgsrRGqNqIHYr7i65AOf9QQdfwPsm
js1oAzL7DPVBNw+l9NpYhzlCCHnmVSGrVzm54amXlsNsnGJADgg6zIQqG8sR7czwN6Cl7Yv5PwSC
3744IC4y9+L2ye2/MlwU7phEcXL6ffox2pUBOMlq3SzZ+jffz69Ei3/+IA0lFMQYXXH+eoXiIR9k
zLDYZT01x+3oFrFnzyFy7PjvoCe/w3l++bUUigQ6D0eVTR2tB0XGn+E5Wza1BMtkcBvpxi7NBytS
DqCT9nFR7UdzBBCzkaYFI3PtdYLjAwErVIxDVgUGQ65sus0tRCoocd1sSZ9pM+l3cxIumQXlULFj
yY8554VkcnYW+xwyRBojZNCugocX4cYXLiKsEpPnsKlIRtmTt7c5WuY6vpu6T/y7YW8sl1XxO3u6
ncmync+6fA9/kQFf68bLfSsU11IMn/gfTDxeq6Em4cGULFyfTKFGOhAEux5E/7ex0FD6zzdzzkKJ
geE0zYHV5ns1vuZsHwbRHOo23oZs+5gg9PW7kC4YOo8tNHEGEtwVRLvPrOvvAFqrFcr5goYJg2bC
gWg3rddHT3J+SOzaNfo9cNNKY7lqoWJNAAtZHSoe3hg/xrjdTfWLZFy3Y5juJTSWF4E8RGO+Bt96
T/IIc5DH2iJ5m+DXRb6dZiJ4li9FZnzb+CZSWCE9LSlbofxrsYsj5izCLY7LQLPtfNvKl8VXoJFm
jMBkKt+HLAEtfraUh7SAdrQnXyTrCRYCS0jWayO9xNnIvPG3E6CoXnBE+4CSUM4wwpFqr1NvJsXX
0owFTecWFRGy9kBs6BKu2uKbomZuQTIHRVtvk7My+x3bELkivB7hlN7dNLrMrw4me53RX2uHfi2e
7LwPBW2wS2CLryMbyNEWz8gNux4UP9Nwfnktq7fwUHKXB26pT7Xhuc+V00qUooIvKtmLNozJ9k4j
JbSWz1Q0fkrBo/GcbCmcMWff0HpGfJNjN6iQyujUZvy4UpiQ4/VDOkYEv18zaz1O5lHtsDGEnTDc
kuRB+luCQ4JxACZpXvpB51Vu7bcjFVPSNh9kMMGbmz24LJUeOYKeY94ZyVc0RPdzFkSIwpS0D7n1
dnK2K9RXW0EAZfDHhnivzXpIwKY3ImWzKR4XcYSJekAZhxvJdIn4RKrFJhERStk9rKrxmGvPozHe
amAHYFEeFTKB42cbTxZJpWwbNNzBOIZyP1PZE0UPhICFtnQRGNGUAT3BJwsdqi/SupC76/JxXCgJ
osSdUE/Z3ZHML2qY1FeL72EyqUdM9vzqQ6mjdKmng1JEDEW+K3lv9g81BrxUY5dAiING8BSdacbG
24lfE2aaGAIQfkku1NmDcC6Uf5P9kyGmh0aHrQ+xaByRyrWxz4OBOXzdA98FCc8hXjgc1NKTkbwM
85OsyXCiuTqTIC4GQc4Ye0qJu1g9R7IUWCxOhu5Tqrhe+us06J5wBISm6Sii+HErKVnRBDjJgMmO
uGvGnag/y+6lziCQUGsu2Vk35V0//JAT8Uw4jL/SR5uMx6jvtG4vRcSgEYN1HS1OylaQ3ojAlFIT
gpicWGhXSLpjRVXuFgrShSjfahNxYGSZZotb9ZLD29Nm7pWFdB22pMOLpd7GvGa78QUJlQvHFuUd
EyZ9DXQi7ZhL+Yv6WsnHTmKxxzNPnq2oDiU6vkjqd5p6UfYZg3h90ypdG0kcY7Iglyq7OtMYsH7x
7MTY1A7YMPOzxbLXJHiA9N2wKQo0h32gLYT8DLpfCFLKsErN+eLiNz43iu3F5ryHyevm5kEj/2I2
C4oQHuP2LW6XHSkAB64WYqXrkD4r5XdJrSSlDDshiDmyDrCY2im9dpYcrBWWoMd8/kIGhy1k2M8F
q5jlQZLMsF/WI85U4q/YJYn2XuoeYDocIpWal0EEFg+8gHt0/r5CukdMaoVaLu6qzYFdPnI0dIpA
g5A/ydNJtNyl+WG0T430rkzlbx+lr3qUC5eMzAGLfiXGFWC2fFLm7TbyD934JFac3CEeW7ndpEpu
L+MJrQNI1UyppB030g4CgBcrqGc5h6CyueQnEOXGqst6MZbHAn2+3bF2zqpjan8pbH945Q2RcuJg
D+MEiZlRuAS8fdgrHuH9pJMcZhC5p54izNfyfsDUMrYQJvaj/GMaODb7mwbQWG2VB0M/S0Y4o+6b
7lvJT8Z9LId1RHr7jTY/Lhi0o31OVWArN1YL/b0vPIfUlq6R/U762c2vEb0XtY9D5BViVt4FpzqD
xmKGU/O2ltd6+zlFfocR+w0nuzsazZtpO140lF56barOt4nxoLrfdfNTa8U3ZJ34LAtcR2Z6meJT
iGVvmM+ZsfgTQZVWHXtLbd1J9N/MKXcrUQ7tWL3ZyT4bVR+YEFmBSH/XnU4PmwWxPD8peO3MuzH7
MVpvipo/Ky1GWOW7wEKzIAJJofIIlCYz9+m6E4JoPpnGRKj++oYW18vWXcQOhIZIJAeNbasUBbbd
uQPLWrRtC7CRxeIFnvEmItTKuV+5YOmKIEKxfDazjP9Tbx46xvhIGNGfjP6MKYg8Fy50v2u2ad4Y
E/hzbHmZGnVY9Np+VJ5XR79XKyOY2V/GJoPNdtzNtrPpcF4aXvVTxSqb9krUj3N3MwzsmkBj5FF9
o+SPSM/dnqGfPYnAsV5p7u80mzlJ8xzNPyVpueu04iDpDISRRy1d9s2q2AU6QcN2KJ2AqQQX5oeE
Qo1FalAmPHj57PVyeeug0YhmXsTZwPiOdv6JqHcPoRHjhSHoNPoVbuvaHJEWsejg97cX+iMBFV8v
XVPuyciMw6FMn5IKWFa1HXLZcSUSxOlRgo9RQAxYYMpIOEkLdFSPrK6C7wdlMVGapPeRJzPz7YKs
4KkeOdzLW1WtA6gJAaGxPrZoV8J1ktYEeTnEtcqsutNjL5PMCL0mEwmkWiq5irx4Dt/KyzOd4gQZ
EmmhhTzfSTzLmF5RXn43xPl0ak50Kssn6zI7xxrhoK1t2mN+F83DMxWiJ8fNx3ZLNULABK5dGe5a
rDcaHb8UpT9H2fDG0WZfVYctGctwMnYFNGmxVSlad06T+VmrZT/B57QUwHBHv865e+T6FtqTz/iV
ph1b3HCdI9aLXRqYEXcq0bGS5uOEvcszys6suK37c5FRfhRtMG9d61y+o/a9Q9h3QDMQuYUg4nuk
kBi+Ol6Zo5kfMSgcYlItbX2iXW29ublAsQ26It2liAIcClGGxjbRkpZZfGmWQLYNo6BUGLq8kYiz
U2dc8FzHKjf8iJjfpVDw+1N98h3ZLD9GacfLuJdPmryyIp7ZUyU73fxR2I9IOz2IKrxoX7mb9chT
FhmraUciqfAzySTJRfh59NYpVCZSsdcXWuUKSkB1hb25wyNAIujzWj7TFKigOOXV2On5yjts19bv
cY5DdNyCd1/jlrQoXTk16Wtsv8Kp8CR2k9Nyq83Qh5wuP0tTezdpHS7SJkzUKWQIB1j0CJLIL8rk
4T+fPP8PnEv/s+H0v/M3/b/oXLKYGf/7ufRd1bKv/WUwvf2BP4xLyj9A8GFC0hRophht6VB/H0wz
sWbwbMloohxZsQ2Dkc0fg2lL+QdzHKbItolGWzFMpj3/zEux/kEuHNkrJAex+0ON+J8EvSm/jhdM
Fm0mfboFKRBXtElP9mtHqyJKL2NWfx6vLucq0J29lINNWnZR6JQUa+7wwtdp5r9GYY0FU2eHM1kt
OpP1dmRVX3/64v67icuvg4PfP4/DsJ6vCtcWIRO/fh7DYMZYYzr3lcFSKLFxIFFdyb1Mk8im61Gk
Le2uret178OJKj71MRa80pcYQb25tBXD1LxD5VYJtp8ks1nVe8L+qiCVvmZ68zcf99epm7lRxLdc
G+ZMFleZqLZfPy40mqXukb/uNmoZ1QAu5jdDqcz7dpHNi9ZKhGQpk0ZdauXLFjeldNKZDHOkrbnS
QBMD9GK5f/Oh/uWawobnc8kMARXK4d9GhX9C/NoKlCiIaaRgrOs67sjYGq8DTnBeYc2SfAxFMTLm
1wiA5Z08tkQ+2Yn+biYOShP42O3fXFPVsn7FxXJVgW5DUDQ1TeYes02ejj/PTVSlW/VUQwxBVmWS
BcYaqfD+Fjm5t4lvtbyWWUQbRobcG/B+wTGEZLnKLP6TiPRtNqKrubO1tfw2WhK0XIINUPxEA7+m
m4nOGI9xLa2GO6TEUvC/rwqlXTnJ70NtOQ9Nm+V3cW9MIGA7mQjiAUN/vrejNKbfHrrOpJ8pjdex
c8b6Nul7C35JXUY1P4jtr3iVpCR/NPWZO5HdqyLvxmxesruW2ms+GAqivx1ipvidABjQFeD2TcGk
f5QLjCf5ilovNph4gCnNWspqcBKPgEcMwkdBQP10ZjQNyBlgSx1rWS9Q75mt49tEmt1bVq7ylxiJ
hvwTti27b+iSX1BD1M8CdxihfiRbIJeSzOg5SmplP6A1l9irGGAS6MJxwytRw+HmZC1NDXExlXQ0
ST7Zyyv6C1+R05QS3dQm3DatSWNZj/AbXB21TBFa2y3haawftNtG6hzON9EPTxZ54+j/WL8eQR0J
5OfN5PyUNZU9zTTqdhzOCd70faOoaCCclOuxRQZSCOKHKLPdXDVNjdGtiW9W1RnuUUuNF6wFNb4m
6b3rSYTOdXOvSs5lFvborxXK40iT93WjnZpyxUVKATpkA3O+tvPFNj+2jDnbQagMJcE4QZqYQ6it
hlNMKqudDKfkpkEpd7Cogyzz0xm0s63TiypRxGca5H1J4u+REjX2KmfuwtaxUZw7W7nw1tozjkFk
2iorM3UJMu5XseVhpiVToyTVk6PMqXxasiHd9UbOOhtbJjVpnFMFMGGZHzL+CdmQsz4zl/Fj0eFD
T02JVsh5s5CrvRV2ZLD3mkuuhiprvKyqzP5IIoPaJi2g2HbdOQHKdCNl4KhKlB7nCggbPi4KAReh
ovGhxiKLcZWr0S3q7fGrL7CM+OBLaNP1sZUuk5TEF21cLJJjBpmkPDOi4opouyvS13Zx0SD1HWvb
s4YZI4etPhllnARKWvwoa/Ndm7RjngzqJR+6l7JUbuBStOFQ5cmuasct+BjD+KkdU+2UoRqZabI/
RidGrjI4MpjWdrrCtlECQiHeJSRzlxb4FcInqd45sUmivIhqHK2FnldvSSKqY1sKvK6jjFD3Togh
nUK4vtrPnMzFN30gKNAzAf9iC4nSOTrpbO4bNonGSDkqq2iShdVIDDf7ecRPYUvwNLq+yzpa2Bjh
nUQny8oKQGq2M9NqgG87GSiTqtkcmI4utv6l0IGQFVmLtroFOCJiH0RaWt6DpLC+4xn23aFOlN8m
LYwFuU2aVxRbrR5ifpiLG4UYU7ataxHbJ6BcCn7epeH17zmEuvfnxZ615BStEm1DY1tp9YU3Rype
VcxlNUwWUbdMTiYJe6xUpE22G007s/rQNBBAfxAt3tkfMd4HJlh9NLaLHUQxb+aXuJ9UqCjwF42b
yVgH6ZGQPRvU6ZKo8n5RlKSm5kfAXGDqcrQFEYOIZqyExhIZLFlUUWnKhShwh9nLXHTpq1TbtB8Q
IfCqPqO70odrJWe0dauFPeE9Xrh/0Lmv9volKePY0E4NZo3weMlixdyhS7OZf5eG0R3I1ai2Bmfl
nR02DRNlv58HZb4qdhVtZIRKmUhAttp2HyHZQe87qHh3N8BbjvUEvRmfVieWuLKacXpoNQimJHnw
KkeI2uq4njB5Zir5bzJKVJ4W/JIfRu70NrPQmXPvAcSmbd0hh8Kmhd8LCU3irCrSfNBC0bzvE24S
OChgSk5dqbDJ35xCLCIRpPbFoXMU8dqUfJqbqC5tgupbkirvUrhn+l7LQb67VttU8rOdSq1Dx6C3
5d04rYn6JE0OPfISA2878soy9Bf2X5Y4mjZhTm46Q/8tXasppfKtUjMt3VIZF83+KA07Xc8CAxUh
27oquJ4zWwpfk2W1O9trgWrNJZykWUNzGRLYegKOxi5acQtv8/HRjDJflicAruj/Knjkbq7puUpW
bwl33Js3vWAC+tmeon0PDljc9QUH4U9do4C6HSb8kkf65EK6Qxm0YHWzeaDRzMAQVNWA51cDuBTZ
HeaDkfFkzyDTRvWnRmZxN6ozeuB2JmsbaqY+1icbfwEzagemWPEsYQ5UXyEmVtF5USssTp5irQsO
+bKeHJWoSYEsya111LC3ToqQ9zbjOIvp1YYucmhjOY9BUrWFYz5FZlKgy+U2tTmdclICUB7MzlCH
c+ak8z5DCaTuK2ZbOguZ2VhuTLlyUvp9Ba+jnts8ChXyg9IrxygrvabJDOnJXkctOkvCicUXQURj
fMfCmwGYThbmozWYytWy5VtZO63WjOy1oHWUBDNldKNz9KOtpq+iYC6ma2mIizqYFYa7mEmDkS0x
/u1gdDLGmxl8YTg2hJNDD+mCmANXbqJ7M/5A6YIkoaVxNnSqxbuRbzXR73q2tGEzZHfWysKPgWXs
NeMAETE9oO2i5FyHMOV1SpZn2JFDGi3yxSn0b0SfQa5H9tlR8eCss9hvdCHIs7PO/GQ8V6J5miNr
T/DOK+Pf1x462n3Uq1DLLQn8Ys+4Lqq141LkayjzDjwiJTzKqXyY1uiVWDRmB93LwsTT7nMP/y4y
Q0CUxO+Sj7euB1PH5y6m1xGppOj7+GJ0Cyo85IeqQ9hhlin3Vr86p2nLy9I7vT6pkxMmLMxa+yGd
iusyGtBMGzX6bivrK596amrcrkhBljDOGFDc1kXFeh/klLGznLgJUsgIRa62OBkpiR1Ats+i4+Pk
7NIuvTQyeI1XmQvKHeMSjrrvpkbxJ0OrT1PpNEFeyETVLGN3imTzkGbMg3HPZZ1yLy/kG63VcQIT
3TFTk1Kn5HlCSpsXY3tIjfjcrDWJGtqZ1MctByCe3paRaRDg4cwTI6JR1kNYP5voGI3YcHOnQEqu
f9WT9WYNze1ofZOr1Zw0nuadWTCAbbvmNk3H/hxpRRWALGX9WxXarpNV1o1pBk9laHmf2LMaonCP
XSDRBVP8mDM7ah5ZMc2HJVVe51WKLtGiIyqeUdg2Zfys1/ppgUHHDtJJsCGU9+BCGQDNm6Nx4192
JSs9kVv4IA3htfPoS0n3AqwR65PkfBGXzKi+7AdGd1qD731ePCj0cGXMoQ90eXixlznZwQVHLADo
67ahftsIqD8i6IA3Bk4wH0vlvqna9MXht0+S1Vsd7ZkB+qb10V97NK9DnHkrBGDXGQST15ptQ6Jd
u1Qcm0xduVWweeA2y/ddmzU3azTOO10k53FO8luVFS27sK32So/JjBzbaJUeMY5SXaR+eqrGuHyi
EsRqjrdfLT6wJ643TcRunU2/Cm+eZZc67aAPnmyLR0aqIBIYKzSkhE9ykw+2fQJUj45Q4Fj1FhDi
AbD/CKiMrj/CKOf3IOPyNwaAqMRzAnfnh8JUOEy64bDk3GRrljo+2s9Tje7AH1NMFmb83QuNcmqs
lDOC1ZhDcDLfiVYC92ljN6mRdVEyF8/6OEtM7truZ4SFyM3yHpNxY5enHr2WZW7UA9gQPhlAJETW
LGEy5nRHQiazL5D6aLZJ5Q2wJvTvhWUxprYHcHIiEfdzoWxSEOsJsTrfRpM+KIJDU5WYWEtNdMHF
/DJanTF4pjpaYVps5udiiHcyvosHphyT28wwDXSMyHnX6USnbMFldr6ycO0OcdWHmS0fkhlGYkUO
MBZa0qaHkrI7UatL1xYEyxcsYPjEXYtX0NxFoypemsZAk5xp/ZZeXi+UdxyggDSt6c6KTelHzGLl
ADhFC/T/ou5MmitV1iv6hwpHQpI009Oo75uSVBNCKklAQtJDAr/ei3LYfr7P9g0PPb2NSnUOZH7N
3mvbHA3pgN7csxVohsH2h6pPx8tsjupz0qCYMGZ5C4LBTMcea/6+WpufbYFypeLzvcfg5xwMpA3L
PLntbtdMFa9QGDOcdY2697Bc3i5CXNWhmbBeOu4pYTH5o9cDklCUd8fOkfbWnTPDl6GXU7gEuNW8
lo2El3g/Udxlj3yF3I06qnq8T2xRIFi7O60ZPovVu0mamTl2VD/6ovMMNsJ5eFndHtl4E3g5JuAp
OwXuNX3ldU/7AqAe9cfSXYbYB8BjsPZB/D7tcE9hK2ZZcN0WVXIPFbI+dxvvGObZG7aUEotTWX0m
dviILaCPPkjbz6YM2lvgDcz786Q48cg0Y4I9IL3r0W4NkdVPSZZR1AYkgIgIJ3g1zwVn4Zi+eBiX
/T7A+2Gq5LXwhvJhMHjSgzxn69yUIWSVdtmkQ+XIqf+wkL3OwwN6QX9lPF+IunxKRTBlkErnm9Rm
sjhZoWzjfwEYbKm6q3IQIcD9ykFphyWoO7Y9UlyKTviGm5ygN+cwPsUbx0t71uQtWIGm7efys1X1
dOazWO44BVkAghTh2OiJG+LMW8PymNswwaA2uSyopxFU9Ty+WIUJClRDsffjEQQNEIKIug5tW2Du
TVLzTPe2vAeIRxkUh5d6cZNzHscOZ2VWcY629XyDAnnNORW9HheVOpq6jHYd4Idx6pl7hIN/MvVw
7HCGRO5JJwLy6odUI1hPot3Y5K/SIfvEiM7BtsXnaHXoY5hHmDe0tvuIHVNfkRtR7t26xveyMDEC
e1uN10tf3vRefpVNm5K69btpv0a1PUU+QYZsFhDl6dPUSEFzlmw72CwwsBz6cGWR4WMiCcgeYWE/
r3f5kF5B9+t2o/SX62werrwqo/RtTjVEeN4LkOsYRSGQxZUfssiTdtiBLWJmHmgbni6lFzy6Kzmt
ACHk3i1TeYKJvrsuwFmySa60j8yAsb/WQr9p5b37TqIuRBC2HziBee/7/tPloaTwR5OfJs0ucCfb
QguP1vNGNPETniyOqZiEL0wPlPPjE1GyajxEoaq7yyoZQzLVqZ13jpvxqFALjWAxAoYGQbrNR0qF
8I+e5bTSbBKs+jOOmcm8X7eMypZFfvxemwiv8EJMA7DJV2LbrtdUzegAGVdp2CVdzCkDmhzaMkvU
CX0QWRQ5wtTgw63Jdo7WCAI/VdKxor7nJ+JVMLAogRD3hy7ckoinbzmO10r6+dXsx3dxuLzKmt+a
nuFxi7Qd0vEua+0ZIzY0XW6D/D0MWfcgVDCJuoIcdJk38VvnF4951f9OnfRJzXY4XVfOw65PzwwD
AT+aBwQSAbV9XdPz6/HEVwOFMFTdCgwp4hJsxIbdmpUHttx7YcVtOHLbYQmryRBI2dLGIUuxdUeu
6N0alHhZzLct9RVEzJOQQ6b3nOMke+xAwZPrmq80hS06dLhIaAb3kZehsN/8v5JqRi72PEu9M39G
wSFdtFJo80mK/NiiGWB53ikGLpsjCh/3N8QkvpD0fiC4YJO7zjm6ZuXgjplIyRxvx7L+nachyJra
P0cLCuLjq3TGJ8iN72p8JCPkoWuja5WwNe+HDFdDVFzM43xddO1jt2BojKiPDr3SoE4znhkur9YA
AzEp8kA5jM73lCpOA+B2bXUPI7drT4meS/iXQRPOmMPyqT9NWuCC1/Sa1WXuLtNt20ueJKpdte6W
iB5kX7NCRxisWkfswauyxYWfE3/Fa59wNVZ9g5DCL5NbcE+c1XhuGTsD+GpwVveevgzE2ncvYora
n4xa23lnbN/di7Vd5hMF8zl47RePyaYiXMJhMzfkfD9rwSiEFAdk5qL18lPpm+BJUPciCAs7Rl04
OFy9tw0xqRSrIeuCJnGEgzMMcjTypmZmR96ITepTRcHbEA+FPOTJUjH2nLLig8as3xracQ6PJetq
BOcZ2+024cCbnZ5F7toUKYLwulCvEcHC6clEcjOTCkmPchtMwl4w1s4rUjhgY18wBRXIJkZ32qtw
6q/LbDD3/ZpQqNODzAYliUWCbPM5upklDx04cCXaq4BY5IeC9UB2CKbK826iXoftRVR3nTpvXYMZ
u140A1VM/FuvOuFtK9LJVmeWeAZuv870Zxl352M8N5yyOUqw02YF9nQi8zKYrjCEDDeM26pXYPL+
1u+1+g3EBWVPn7hFca3TPDfPSIX0y7Qop7nGNKq+UzrU4diToQ22p/TD6pDHQE4OS8VXyCWbAnHt
piK/HyDTrJcriTJ87NQMM+W7We+j2WdqBUk9ry7wzrpvzB8T8x3lWXylDKp3VFUWHSite1XwcFb9
clJl4GTO2sgiX/Gq3PH3iRsm5lBDwnqXfLG492p/wHY7pyu2QxstJa+ULb4mZKqsVkY6513FxP9Z
oPMd8ad6+AtduP23TA7ST1cuVKRB7VBUWbHWO9B2DVqWxG2HS9hwWEzXoph8eGQFQntO4A1Irmra
t4QmCjNoaUiARP3V79QclyiinDB8jv1uW8TCQZGIjawTIeia65uKEJ/3eByEOCVV1oWXlUEf3Y19
CxNXRiV4lzoELRZGY8YaC+InZvwiizBB5gjdIRWEG1tJJr8ZwBOJ0gBC5XkpwlevmvwHxjfgW9g+
LDsiG2ca18EBNLM4iRezVugmJNFNfR/pan1OGUQAFDO2xtK+kN8NnH02H+2worOprGuqEyB77NgU
4+LnPJw5SydvgB8gesbyMwkwaUYwbLSMMMlIVMcXtY71SwIEpD+NsHh8tGKOwl2Mv88S/5upX21H
nBiKSrnR4WqCW+7ZbDTuCYk9Q3dRTgnKblc4tsE73U5vtuLveGQrbn/NRBH99ge74KaSm5J2nHxO
aIAKrL1XvT5VzFyQok0iZXqWRA3RpIYJpW8b9VlwOKHfWSRaCtSN7qUjiLrdNxJQIbdTGybgnDHU
Mo3t/HUXL5IUj3Ssu4thyMJh77MhMfSUXiZwrc3IpiA9oeVwCLrvkSaGGscHvdEL51yKxLGsozvG
+kD8yJBVpNIwG8WOVaLcWysflEoV4nlvaJUfxtp171sxxLdrhAf0e61LZFAwGLKPgcgTsCFGilc3
36S1XU96xFFDw4WN3qzrZz4TFn6wZlD5KYrRdrpSOuCkDWOpk6PT1Hl9NI5MYbP17moYioHa38Yu
ZqCK4+GvYHu8G+FDgQMoBNKQcrZnDm49c5duiDOY1j1PnIgsKAKmZ/eZalt0NWgGnIP2bHktMc2/
GGDAOacBarC9WVaIAVgjAEdERfUQm4omv+rVnYQ49JZWRf0RIgzA64aF+WRpyEGkMZXVH+4WWC9a
+bhBuJLOLwFmej4/Osqc4A3Z802g6NjrPMnA86aQYNmssTcL8pobop7L+0gODu4IIVt82jgQ+oOu
sumlLIsg2Sz/7i+Q5u1Tk0goVDm8nuEAG4jFgOdXJW0Mj+3PqRw90MjD4j+LMlheJxc/O9wjr/4i
sUx8Nt5qqI9Xr3nunSp+q/kermHOdmhqnB4QOAFCWJebKMO2P8J3Rc1JSuirK2I0TKqN0sepIb0V
zzVL4dBESGjLQoZ3PR6v+2yeiAqrsNsWFKB6RdtDHC6veuqVLxzP9KfQ2tHv+K7yPtyKsIKdiia2
3oU3smlwUcJSoEMMeyQhrX72XBF8xkO4IJSp6QvZBjvpvm8j2A0DtNLqNA/oaQ7GRP0M2iUTHQui
ZA3ZZ6RyRcDptRCVGuvfZk7vt6eN23TsX9omvI1crV9AS5tT/mgJMyrJMGNh0U7uGzv3B/Iba/BS
Mhy+QBwH676WcL2RkwO4hjLeAhgCHxOL3Rzl/SuXTqROaUCK2zIZiu8Vs0K1z5sZLSiQL7TYECUS
1k5TVTLli0eESL4UIzZ4HdxwQm16J+ZMerfmoniog2yp9oua1L1D+EeF9bkuX0kVUs+a653aJsod
9IiGERcGbG96zx2X70oTbHzvxFP0NWnGBwfddMN6YHsEIrN0LcVfPELODxTDmEM2++pp7vFSy7hm
ImAWG8GKnuYoIAFw4Ch1I1TBBz3Z5HnVZYrCu0BKVowj6SEsKvvqxOuZPR0yhtj83Ui55kSJmuo4
+Z41mLVsS3h3mLms3oh/RgKmAvXWRASCwF2Z0P8FMigeDZtNNFJpm7M4jPC7LXZ9NRnD+10s44pa
qgjKO5vUkJ1qIkCinZ3Jg7h2lsyE3Bm0rfuE7SCa8ZlFxkMUBpl71Xee7Y9R0AuIy7mtb5oi08E+
khoFYrnM9W3XwhY7zgwlfierQvO9yn4NzgfPYcwNhWeasMzkaEAbSdDHofQNygzCfMBN8300u2GK
6+dhLZZrAyCd/zhkiriTbObaQ5ugmj+FD0Z9aqOmBQHTNbU49rhd3pxmzCvMSkWFeR0v8U+oMf13
zArscXD99BFMt4PT3KbRd6xNcSvCYLos6EPyk2zEEoJ1PnLep7IWryDNDDLcsEvutE+D4PUEpQCl
Xdb7sGETh4lNVx+M8cMHFushHNnZoKxVuk0xJegKWz9p6+FhbUVGZNXoNc6dIVwxRQ0v1+WMXsP7
LbWtV7gx5TDgzpf517qM3qdd2qHf5WPMdL+IG/8XDw71kkbk6R5FGDXjQRqlP/zJ1OgaEwSiO+PR
vpHeFeZPegwjsxuBIPQ7gn24nxw/Ujc6kxPkQKuXGyAQVODRmqY1rHV0CLQIQryxbQgxXVPa6F2j
FiR5TWmbc5no9S1qVM4FIVJu6Xix23hWDFC57bAyeDNZN7OQKeeQy1COyFemZjLvFjc489hxBPI/
mtBjDV+qkQnS7AfFPg8STaqBm8iHYZlJdEz1KF+ByI0r85ea0WTcxAgPM1+nLLtRvVV3LFZteqAz
MN/pIFFEjnUaXFAKK7ym6bKezUg7wS3ig+cj8GCSIdRtFvSwY9yeL8q6ECnLOmiOYq7M9QDI4NEM
0Ol2sWn4yxPt4Ep+/jR94YPWlPFttD46LlPaXemvC42MX/RvBMyJiU8gzd9hueW/HD7h9BLDOUeF
Vaq6gqE6hpc9pqieEczsbvo92HH7eE2Ha5EvTXQy0tR7x6F3CdarvST9jNeZof/qjvlmBq2fbWYp
EdhIyeZI2BaMcLbS0bkjsmg8YyPUwZctF8CYpGNSkoVRm0GDE7gjdmnKSI1Xep5Wshpn++yW26Eg
FbxyGALwSLCr1NHjINgcc62yTts1tllKqs61hOLsIk2OODJQqk/5OyWX1xxidLyPKmL3BtFiUmC7
cqwhAHAWppJ2cRnOaV8CmBQuQqcEg/5JFyXb7RZJpgMVrywRUB0RKCfOANi1iyt1WTczV6RsE/Vr
9CnoTnXQt7cjtpanvEM8iYlhjhnbZyO7xiAX07MWznRoeXMABtUYLXY5k/ZrEHe49UJLOsjBVtpD
6cDhcBE1DKD2/jwP0FzXtf2cvXm+ylIzIlOW8/jTn1cvO8yASD4Z56o7SHYrh0Fm81uOjvgGb2S9
ZUWb8r2P1sS5gCgzMT6j6rqfUtN/jC5ak10fecmbU/bU7SGyaaLq/Gq5SSYVY9MQsGS8Ye4gVTJ1
5TIR0rlo55n50CRbSEykTF4HVVjdeSRg+Pt27Lb3ILB3jT8st9ylPdF9a24e1bZDPMQAgEHL84fh
3+xz92R08uI2yIlPIaSyYwAxIDWvToIyVNCWOGgCIqNjEC2p7gd1JkoiB5Dht8svtrXdk0aakZwz
etp4wfFUvqY0ZfCMOLnvqorvJF4q2r3aH+fLsfhzimTByGxRe/X7Ek5tD1+k1ckhB8T3OOioSLk2
UB+cF24jyiMwsWI8WZGpuvvY9z7pojTBa5MK7nx6XvgfMuDbRZO0qgPaOkxgMApKe9B5VuE8iclH
9tkD4BJsBq1PCApYX4NuMdc2CGS+p3wMw70vQ8rAAs9hdc2kb3zg+2V/t+B6rY5RofUdDjiER5H1
oP+1Y5a9ed4SIAonXeQ+7pMGQp0yXOWlOxEElafl+pIbXHOneRKiOPOIE4DcA5woPaZEZVLB0TM/
tyZtol2K34xKHlMfEIvFn6/7AekKMvSx+8yKkV5vBVbZ8yJTG1RE1z6xBs6anTXYIg4IBKoFTshQ
Ee7ouhZ99ojQ4bTjiHx0MGS/5pnHSjda0hKhNacnQTg88ZiBnfInR2bBmAZt2PfALvhqoQSYdvSM
KLeTdKtLMd00zjaMnG/Ip2UcQ9hqweYSWyBVTJMMzjWmR8mM04YyOeEcZqOFdqxBab8ULwqYzHzg
xGguRlMZmBEqx5jMyV/Lk1Z0rd0RjxFQFsWNyW4n0FAPBPnA9iJwcMFK6QTmOodRk0AfM1rdCDKP
xZnoIlA8WLud55hxEVp6v/W8s6yIzSUXfvfeLCmUj96SY7tLhG6CY0fQMpTa0adiyQVEHiyk5Htj
3ZJyuUOR5uh9TWKq3oWKZpv2NQs/K0NC7C7wsvQ3iKnkVAN3/k4bZX/CeEeIl1aA+PlBXPbHNUHV
dt4NM59dDnb7KcMc8QsZhHzNScd4Ia+OUX1kEkbLElHMbRCtw4tuVTFs0y2FPj5I0MwZlaGLWkiN
mraWYnivOksv1Q6B5dIkaCrdldAUkQAQCZEcgZxUFMlLOIRn236Gq9x4w2PgbtflZGfwQ2z2WCwt
6PIYTUFRf40WbwDQT6emwaTVS83IcOhTmsF13VYeUYcLZ3be507O15Ou/P6szab8mU8tf/egM94k
/giYrZn0QEpnpNFZcH3mT2Xed3dRPEGHKWcH3r8b65cooaBlEObUvHDFVIhr8DK2PmccAPDQY3yE
nwUo+RnSOYKMpUiq14Qq97so0VKRPbTmDb1AM7w5Bb/FPg1D3DfRSsl8qkDiKtRFeSGP6O2K15AQ
WLsfS5wfF01a9rQWUa4/u9GR1x2KlU+3WuUriyYEgoOo519DhZ5mVy9Z90pwrH0wS5ihuBD5s9Pb
iUQaOTCbJDTEf6uJn7lv1ACmtwBuxJdEn/mYuAJ8VOEyN97NWdVh9VBp+7PKkuyOAVz1JpXrsLqi
yQpOPBHb7yTJsAwZ7FTUe7bFrcHLr32K1QmTDnKym5jcACbmhvmuPwJyWBfmCoeuJB/lsEjX/W1T
J2OUY/InUkXiDJ1FmgSHZBqyDypMZANOxGcUNHHwjj+0fSvjhQmD6vhbjn3J76iLtMTOGyOEEGpo
KkRghkKsYJdAWjqTtR76A5PEkZRrgKSAyvjbOXPw6tsO9AQXj35OPGjDV4VY6QqgqoqLnCTJEycs
8UFEsJHxzXtacIZ4I+RpK0MShWtUsxQ2o8peJslllc4izk8abL9A90BqQFuMi88y8bHU176SV8Ci
MILLNqSNXfmtA5Sezvo2jV3y5EX18iuI+7ndd74KPjrWFuY8t1wPptBhcAhRwEKzyyzYv7ZvM3Fc
mpnv0B3C9twMREFfx05a/mzsWNzmBACDM588ph3tsEUoO7pkAAoCeBnYfc05pB2Hzdi8kVX2nskh
d5e+HX+3iShXXvoRgISwpcCorxPKiUWvCAbGOZmfx4QYh8MYqvC7FyTJ7YtytciqLA2EDsr656qq
TB7H2R1fujziXJQIm8KdJgWWWCOZp78nx3NvszUIUu7Cgh/hLUBC93VRhKw8FsXYiDU4RAbQQRq3
T6v1bRGpLjzBFkjvWsNejQ5QzmfYWePWFv0JJCeDXrH9HyhfSX5bg46vwNi7gVVSTiHAQO9sJuvn
ukf6Vu9bQ1LhZb50bA3neRFX2QiM+yhQlPYgoCb1W0P2fZHRgP+VMlJ/5ujUnofEoTme/SWeDlhl
cIsSOsUW265xhpwx78tttF1OB2bd24M6VsjZnSYgkkgElrykimXStCeUNGYC6uUaQAuaJ4v3T+Me
Z5I+fHMxzb+Xce5yBtND88oDCJqFbJI52Je5nZ9oUZnu5/GcXTWlmW+JuEaGDDgphw4jSMndORys
DN8yKuId+RrRr2mF04+gEt45HmMl3lw11wuOy8UP1+sWDwSvO8nV6X4aGxHjWUqCq85uv19LZX/r
EwHE1n6RMCF7YcqTlpXxdDmCkUXO5o9Zj0KmVDeVWy6fBoLuaTbMxbufO+alFy7axJlFHl/pzBb+
xF3mLgJ8Yt3fAeNjxAqg+cc9p1/5gQceC1WX+vreAaBrcPGQrXSsozxkjuGl2zg8Wu35GLYtLl2V
6VdpC/apbArQqzWh1wINBstIVPDaqBrEzdL/2fvjKGJaBbTXoepIVw6yQ9JTutwIZHzXKR5mvpLV
V9MRpWeRHanckMKg3/YBYWTT/JqSF4oXz8xefbGW0oEnweOS0aqpMSZxxTLlpJvlsxj1xCJNOTYE
qIZM6ddCUjfLKc22aK9jFCF7tyn8W+GUOIURXI/xGe/U+oongHiIjEbgIW3gPevVb1+7dULXMvjF
SrqKUMSGkw7BWeXDPn6U4eTzREJ0ZzMLYuyG2QY6pxbd3k+tMFjsI9iEL27Hkq1MClqykDkqJuYI
uUaJiKg6rto3f9xXaHaAauvyUvQFCusEgDhW/cmZLZ8rST37zA7SOV10g06D8OfZhU6RUTTljGY+
cg/8ykVJ6HEFHJR3jd7buJgB2W6iGy0W+dniKlzOkBCDhAcHo0k8LleupcTy9nL2OljCtfS82y4L
1gky4GzeKImbXzmi5goBg3bt/cAnHYEmRWaxx0yQb1iyaiz2Rd/4X0kaKP8q97vglxyRtO4Ylsbf
raZw5DZlwf/s+ISlMVWY9fPqN+M9BGxWu3R1xcASMw2/i7bxXNAzlXz3G4kNsuzR3CJOrIIYg4LD
Y5857UvRDuWHThjRA38k2hCYf2E3SzqTrZ2Een9tGxqus5XNB8kqcRKi9ZycIABhqGpiU0XtfXhj
vQkSA05vcC86Hg9F7G8IhIGTY5MNrAw2aaHDn90wiq8m8CfgtowJbjHb2CfHyGW6IowkgIbWGXjJ
aNYJGi11gaKPymIh9jJOb7mzYrkfvKW/9IFqrScLo2+Gm6JW3pFQpDrZL3LJXIb0zHv3IyhDTLNk
FjAG4aKM+XjsOh8HwNlQ34h7rPdocZfxAnvOeK3LxZgHzY+/Q3+yOsjl55ZCP0Y9e1AoB8rTZOU4
3VNt8eA0SVQyeXOimbAa9iLJeBi7KcCtysqvBM6+Gsg/XbM8FDaVz6D3UPMbtLlMabO6TE/QdmC/
RuF+XqDcyliab7kBnCGMDXwnogxda7x0ZLxrPHprx/Ze2tFkx3xiz3dstz6PXb4EucVzTqdeC6db
aF2KQWBVbHiKId5FLxBvPR9jumFnipNIPrScVvXexRQRHkYBNGTfVSQeny1LiHKBCDb7zLKs/a1G
xaxBN8MmYyUhwdnNQ+f+3EYV7ywmScRBz5g1WNxzCsM4HJiOd9yN6nRNtA+hC6EFc7OJtCdmkCWs
PC+bnPfGC7j+WElzwus0CC+0JGvjphUOyME+E+Ovyi7MIzosCXbHTgnUhYPn8y6oPUe8M67EIFZC
1N5N3rSwUpCh5n1jSmDxBoNmvFIhig441xzTOIU1dNcWx0jG7YRtfyfR+2R38bJmPzsK/x6wQxd+
MMkRPqCOYKLK2zKmkdGmaJzCwpvNWS7dgIdl8uQHowt6mdrtDJ1usfS/azGibOHdraiz6EZTxA7g
nQ/RNnIBnivQ807bquVglMLv34cQJ/dzOvkQfPDTk/NCVhESBk3zfMh7/O576an2O+0c378Ghx8B
el4qSB4xm1G8aHOWtYilZGEOYkj9C9mrtEEXoVJ/RxpV6t+zpoNZCYKSbf4U8iGlfrNyezVyeslt
QC7OdgS2hyU2mHeKQavsSJoibMZZtil6JLfzsksPiHDM8zziVU16ldzozu3uwt4i29G5iLOTkj0Y
rVu95gkSMGIu2VuHyCM1wY78rMWV2UFNS/pNuA99kVsoYCO68NlYdpPdmAqiW2EtRqWbXtIVcJRi
hEjN+eIvzu9lHmC1OK7HCDHpufEOQajwxkqThNyl8bqZZVgwU6vSQgHgmQP0kUQyB+FjHarhdhjj
bXAye+5b3c3zt9sq/QVuVPxiRRND5vA6c0kSUQx9tZ7lLaMD85ONa8+tIbA3HZc0hb/RDHUAsZL/
D/iDiyRi58zob7DWO/6XS/e7nFDA8H6MQ5ZyaSVtBNyVf04EhO/lvEg2Z+DEHlgj8k/YDOsq9NwH
YgaVJI+FS3ufNoQggECIIeWhg8JJEuWp5zOQKRZQc8jPg+1atz8ZxTCyiWTSeh8FuyF1mZBFRWDB
IGP3RSM+NWepm7DY6z2x4n4HPacfhrZNzJdBoAS5x4xof51VAjzzpyH81knR4xrrYp9njrHgBRGn
3HW2LP2nwPUBBoVVs60okJhBEMiVSI8jMUXJIaIncFC9YOzZ/5jy2Y+yTqttw0zPjt00SA/9Quza
8QemBna08zrs0UiOtMv+vGUMRU3Y7n+w2s7FPDZ0dumYvEVdEIGDWNblemI8cj9NRensflCMBGDQ
NeB909qPlKr2I5AmeKmCLrv84aDY8dxmu3DLrupxP3usX1JGZbgLl+LuR6ij2EE/JvelLZg+xE7J
MeGEGjl/DivplZ4kX0/IMGLM+6O0vZjWsOGybIHkg8bxaboGMNu/mZYwoULD3NC2txOcmEhNLrBa
1yM5reqC5mYoW5dFd0mSN5iirpeHH/2IE8/hPGI2R5jxQRQlAA2vRQrLuZPG94aVO+jEwu/Wg5OO
EHwS5SzpoVaNYSFrfPhnXrUFPKBEfk+A5EbQx3sM7T+ISSr5+Xi/TWpXfeYWHtoYYzu0i6VaeufQ
2TC+/JEl/VAgYloOnuHVQI3KTUSBUzIEa0wUPf/oEvwKqhtJbHHigkn78gnTzduAcqSyHn9MlqM9
GafiWBGHMWCQYJtJBQrbCIbMZE6s7ZDU/qgJ+rN0bckB90L8q490yEkvfP0xxkP3nsHpu1YtJ/j+
B9MZEsWtXxzzMN2KqblC7014Kpogh/z3PR3rSutbxEcXKP2ViNv0PZraMTh43dj/KvsgfA3Y3UC7
q6Tj7mQl4TdVFiwuHMm5PEFTTFPaZ+ghSQYhtP3Ykyl4YUsZfzgxk02k0ua2k7rGP1h55h0pO5tw
Bv00FFIv1WXGHwy9gxVTfxYwH95oB9A9IMBl30zJyjfjOZl/4iEfPZ/iGabVj7Jx3SbC8Iggi9SO
Xdo6LVCIMr4QhaIxayM1nuRjzk7EQeRhwL+28ukHCtLeUeyPoCzA1N3B1yrv1j4fX6F4Z4/kXLBK
SdzUeR2y1X8t/a68Y51cPBPwNn3/cOMwowDrl2O4oKvfMzOjfAi5BabDjxTVRNEuMj5O3jJfE8TD
YFUkictDKuRwnjrtsKkPfGKeI1cIftOhv1QOo0YCIUO012rb8KVBvQmCaVT07keLfGGMZIMUvrJo
/0K2yXA/5Fh//ZCEMa0uGqUT2WK+2rk+OXMwqUJoXXjFcgb2ZJw9jgwGMySlVf1U26Gr/sYi7f2T
Gxl1NwPk0HXJ6cTV/heAXVgsHADpvIERZTfviafmMM2MY739OAp4Wb5xwSHatikvJ0QbD6mH13Qz
JK1QKlKgnkaWELsE6tirqegQk5StSEH0p5uSOS9E+0rVpJ6cSMSPrqU53k1D6T/+jat6+z3/k/2G
hznCbh/FyguUSwWwWfL/0cPc1MPgGcuYGawIGESUdx78Nb+PvnJ8Js1O8u0u+JeAleyYwnR3GdkO
McM6P/4buN4/m/aj0A34LAMs+9iL4r+Y5GlVx4ajCwhSgDbw0LUrm+MxQ3PCKtmHvQ0eO4mP2bQi
4tKznuMTJ+gtM/W6BBATVFQ++7/5eP7qhOfjcUPoukICuAV0u4H6/sF0PnmkelqbEmgWoOtm52m4
hhsT2nvOYe9rDH3zOEX4449dZ5vsbBo38yZFmn/NuBypaEnLFB3/99/K+yfjeRR6sYILKIQULAX+
8qVlbbJKZ3LsgSXtNH9qgg0eHSainzxo45cdQvosQHakFA39gGMpReRS7jvalQ2Ns3QfVbPASMmi
zU/ge4I4oh59milD8hIqGG58pr5i/h7DXaHDGPLybmG+GiI/c8uI3pIMyVuuNv2wJKa8Il2OaJ58
LToC3lzsDHnkdj//97/0X6iVf57USECGUEqEclvY/NevwuQDmUqkOxLNGlXrVTwVK5M7M0/13nTG
bFbIgoS3gAai2KfYQvHv9SFCpZZpCtZjiccb1sJnRuDEy9/8bv/NY4KdXEbKB2ARhP52WvzDYyJW
B+2AIxn4dIbkx7wb0cwGjajvs0KEvPZLobfA+lIzz6p869EqdmI5AFXQ307jhE+MBmF0/c2v9c+H
VLydTwh7qNNgJ2zP0T/8WpKBoYnadTyU84zn0yszwN9p5swTyAZ3ZegkFTuARFK7sSfvgN0wtflA
I9dTR1HCLf/2G/2fIN//7/DdGz/7f8akgP94r2BHfP0Jff7D797+h3/DpHhQun0lONAERA08gZwf
9qsfgHzzbzxfBH/Y3WA2iGr+d0yK8v+FpXfkcjCzmtoQHP+BSfHjf8EAK6NICOFHAEj/b5iU/3r4
h4i1YJF4ggaWRhQ/xV9eKYHeH9UGVDVnRR54lKsWwwnaQmALI5Fzzq4I+w65O/uiuyQhsqzLPTWf
esjdor+5UDeQ73/eQ39+FSn4pJQvFAW++gvxdPJbi2pcwBYruwVUQpgcx657INPD+5u34u/+pL9Q
O0KiihYuGrE3M1mohBqTA1V0mh25J/7moHb/mw+YgJj4X6k7j+XIlWRNv8rY7NEGEVBjNpvU1Myk
5gZGVpHQWuPp50OdHrtMZN7Mqd6NnW7rqmbVcUQgEOHh/gvNonWLNJYxPsuPDzAyFchbsSLPXUwQ
1xQrW5w1BHAJHx4POMN6gfcVgAC1ByU+tIAfuDe+/ViOR8Rnjo335zNMZnYAMRsYMs/gmTAGNS23
SejrZmdCLzsztfsyN/+8ROqwugFxAceLP1v4j+FS98SOKmM9WeSacMY0innw+yWVErwNGd+Nu7Zc
nx7e+LqmC4cSk87noFiyak2Gh3FnKHSP4QW8RQ9bJ6ldqhK9szItpVsplPEx8RC5Ph1VPfZmyVEQ
pVYNdI6mW2vv5n0S1j5UV7VJXyylrq+hFQ3Bsmxaw1mlGrvqHNkSjBR1C+UTYTuRfFH0hdVQ8pZj
Y0NNBchWLIO1WKRJMoxsgUB6KKtBuk8M2c3usiKkER9grpbvNFHQDTg9iGMrA2COiY+AJZBrmpxa
UYiEjoXRFXzWUKWMGzrhJug8yq5D54Svp4ORohy+KSHArNqsdZk7w+RNUZCyu8RCa9ADy0CdvUa3
ZAbgINmKPwUBrfYyrnYCUs68RfXhmk6vimpeRm+d5MJBkNqVUqedZ91oFa94Fcp6kjDMRWvS7QN0
l2jVhtIdXmh5QQ8XRYaqe6TvS8WHeU+fmg5U+tPgCx+0lVvH/jyACgR+xhVNs3EcPF9UatmUGRQr
uU+8GElqHVtNLC0psPc0ZhEGmJkZglMbFC5wPrGCvMmwJPMT/75ITUE7AO6BN+rAcOGXsLN6T9Iu
Q2AOoKB+U1g1QqIm4gYPhd4IRIsodqICkwBuKUPHN+YajKGFjEoPZcZBsn4pkKGQccgVACOllVs7
pbOadWHWOg7bSgmei/9W9QJSc1UvVbWVwgUMkvC1knP7HqyGQxZXiOxJR7PLvAG8lm6xkNfjdY9l
s0nON0A+qDK3m+t+pN6ZRZm/MU24+wKGqX9bimb2K3qJPi6MgwP0Gm6k/tUKj+44jgIOjbUoKn8Z
ojdBxNTGK2VNuh/ALIzLTK+GX/B3BhR+8ZJ91cNkuC0CfKbx6Wq3TVqYrLXcCd9DzUqtRZEMw0h8
6KttFXZgr+I00597lGmhB6VG/xAUCVJY2ZDKD6Rco1adkzYPCHlYu8HEyAdejspNqgss7lAIBeKD
qKcRjF56L+DQZIuCZW+VFVIMhZlDcbBNF6WZpjF/gaJ0gvVA0+27gmnhAzeWwmuB6zk+AVFIV3Po
ZbO5091SvaQXBOcgZqPacWZCqISqqpJrpqYtBmQBXblZGxJIxksP2qe49K1GJS0eAA8Ga+4/wROs
a3BolivKmkwL2CuVDrN4KskuNQrEtkCXEOs5jGtwaU1XZlMaVNYohQHu8gOov3C2cYhDflGUvnrb
wgmFh6mU3PxFoRuUAOO827qynKjzkpNmtIsluZ6DqETUNe7S6JfmhX63HIogDWYgQWlo2n1TvWf4
0ucrEtpBnleNqfebvhx0PhVhBjZagGb1pHGS9XNkVqh7DVUDTW4g+TfB/ZrlR5Q7rnKdC5Qd0AOg
A9wMAQYyja1Kt27sOfpG5WqC9IHhGu0NnbsC/z41Q+UPg1lU+604QzcH31mWApAlhObo8Jp2cqWD
ngye0tzkeoLCATK2iTHk9roPO6u/cahNSDcUb/r+pbM0u1kiEqTnqyyhUPPllF7QXcCy5Z+ZabZG
Pe9Vs4s+VT4yKqJtVN5SgIjrZ2pfKEaolRp6dzIXcHgrfChXwu29EvKXWwMuyCXtBVUvOKsD9XUk
vtpImssVq9Oby3WGbQglNQCNYEGK6pYlYL/IWZ+hs5BTMqPyiT8xNDjHHi66js7pWDBkBRtOF4Gk
8sQDVT/4j7WZ0MBE51i7byjg0LehKkAJibYtiiC5LdUbw6UUt2wUmR2ETTPVlRdd0rx7ZFnbTwBC
Q/MK2NIHEggr2snfU8MoqJemoCES+Qaydg7wVlWowVw5lH/NTYr7CFYpTVNBF51lRa5Cu5QTxRRo
WUp1DwxWhmGF5TdOnLhGOrRRmoXv+sZjBPmogU45mJyCQAMpHnCWtDdqHcbxuhUZi7BWqfws0Cir
uUUqXfWYC8PyNnGgAIACVgGtluqVryHO14UvvY7I6AwlAVzRpKo2DMgFtbuGLYm6pgATrm7KvirT
BwBxtE7QmTKew9poHqHB2deSUng3HEP0dLuQ6jUsLBijaVF3Ky804Mq5GmRuGZyYNzTZU5lqzoPw
uE9SVmv0RTsoWKKheZR8ON7oIoGABmXNpN+VXlY+jaDT6wbQzcJorebZkeiIWK7roLpJnqyW1bKV
Oih8eXcbBNEHxlgoYeSOUSwTqmGLsiqQDS4justoEq2A7qPjRv1qQWEPazSXe+RjCe5CBimhyFc9
8EBY+yEoR/hlLbSYgDq40CJL5qZf6RuoX/4KdR77lbYmNo2mu20yGgWbWLOuQ9t2buSiMpeph6aw
7WGlDu76sovld6e1DWDPbfFkgaCcgYduN5YUNB96E1BwF0XDiQukl1VgATBER7tcgUbwVsBHNo6Z
v+TD6JAmss76KOPSWplpFG9qBDMuwsKJ3mxQtVjNiGYdV2xRXadbaxvYFioaI3UhE92vxE5fwtCJ
NgWGLz3NR7pw3EhDy8HzEw204AbmdTaj011e0crW5EWgOO8C1fF1nLapPast0/lU7PaCUq2zCRP1
lwWNi35ErLzTDZPmFQifmVkG4Rr5pVGMIQCvljmQz7rWeHHKIXvU2N/mZJNQOfpBW8ZNirGOWX8H
HtBCyfauyjL/1ZkOekA5LPhEv7DdNFhjZPpCCekeBAtqFTHncTjOVRhF1RLlFjSLC+y+x84NRKoo
aS5AhskrfMIuAec+qogWzZOU3hkg2RynkdLcBAI2eB+OqGg/1zB6beATkAVA7RBCfnV8jb46dMQe
kpSq3aKrAKkOby84/moLkKposIVvwvxdQBd6SFRMvvAlqXJ9UTgdEG/Tze5hKRmrKm+cC3LWR003
ldvW1zlb1Dy5swyUj317E2dqNrfK9NNr1Vu69JdqMYCWC5QSQTaoCalrIt+W0vypy2t4ggB7TVua
68m4gSAy1gcLEt3rrEm8b3JC6/OPv2ZsDwg3GzYedpIYroLBKJHIqlVE1ZHB57tHekFAgAN53nLy
cnDSxUeBqkfgZyni8AKxof5Bb7W7OjC/5Jq/UyW9utFLSDmp/A0HcEU6Vt1lEtLGTWKt6bCWc0TI
fjl4QSzEYGGyrkFOwjnxtdNL6UIM3jYccnJKZNwoiqgYSxeaBUPKGKKVVpoFJpn0tS0q1GaZL2uj
Q156ZCK0pQqfvaI/g121r7cqgCirWfpJv01F4a48M353y8Z6gMp2GVo0yiToR7Fnwl9wrJtRHq8y
sw9hN9xSpPIBneSLyu7npeu9Qtp87Gu6rU2Oi1wqqws0mz/igAOMggPUlty5jSOUmf0sX+Ip7F1l
sLzR9OZ7qJRfZU4XOG+RSTDhoKy9kHxYcyKL60gXzMEl+AgnqvzhxhXO2g0C9Pn61DdeMemsFvgp
fqM25C88vH/KGi9Kv/jMYo0iEi2wRWn48zQDjeSb/buQvXoJ6Hs5SDYq5ZTFZ16fQgdnU4MdC3Mo
guH3ZHW+byyrXirWSaE1mEMYIPfaNEe+Ju4KCfFD165IQ6FZD4uK5PDV1ZErgOPh9cBBcjA+XdW7
W+Y6wI09LNjcamnYwhVB79/vkhevNVS0yjC/Y9ZiN7YpcHlWOGtaVf4yca0dEEKvR44VSy0HMmbQ
hHNgNyYzzkqmPolafUECYiQXileqFkAlxOZebYzZ/TWK3Ll9kQ1mdRs0vSMgBWMAhqF45sxhHmnI
DZTepcoRy1XOMZDXLwq1u6AnhzBfB/YIo/I6YOWUYNJnwvY0pO4QzqFhHZU+ZrVa8c00RrTJqgQ5
d69Hfai3QOoUTi3aWQi+358Nrmjpi1DkfbfrTqgAzXu9uchUW7ktKeYwjZLsPAbyqNEdeaa6QyMP
2gZNrOBWrpAWR31Bsz4QzFeGB4dik8qi1lGGEYoRAhnxddCRKJjl1kKzZShrg+WQ2qpw64fRrlQp
F42dyc/cbR9wWnStObqCPJjc5lEI59oLGqiWGb9uRAN2GmSP953BQ0Q2oxT06rNSyqq1m+borRnQ
Ey4UDcF4jJx6pCgQjalsvVLBmUvlS2ubBU7GfcIsmVDynBmsarrkmeUa136kgUoZ1Kbg/waWy0pv
zNLk8lbTcTd7/xkMCQtVURPzUbE6Ti+rChHl8gy3iRaD4yCZnZUBc9XHgDsdqcZ2podq4fW5LZa0
jT2OBDdEb8QEzvdu0l8zgMco2Qa6S19DWhP5l6Oa/nvcJs3WNuQWX0iRX0Q1Knes7STXlmZk6y9V
4ZDmRQl6dmGppLggg5Tp5llLTWymwiDE0Xuolc/G8+0XQb90hIC7tP+rUHKHBQKMxlOZSRglFSxM
VOW1qN0JM09/h00M3Nx0UR0APJD317CeKKOJoWi4j9SU8Ze2XYoE8zEl/QJXIN5l1DMeNWOkO6eI
OYANb/TMgTVgF/XCrKWWjavDmJxPMWl/A6UDdzEkpVfOKqNRdiIyq63r6LGPUGBT76KWnGBG5Udq
1kCkQ07J1oBn4pU1uCTNGj6dWE+3veRm8TzXAeM6qZr/aiJ5uAs1AeCNrywDo1e7+SPEPHAKleHp
7SKnJ4WdPfrv6sKFfBRQxTdAxVbD4KLVgXbcu5E4I3wNMscvVHBNg4PWQSSWAZXQjOgyfydQhbe1
hkryTFRmCcc0A01oDXA1OF1MwP+wMfpkXapZ9NSRtZswYuPkt1TXAp0gt8h3DdKwNHWGBPohKkZI
j0ZRIv9GMg4NWDToWvhDqmuIZeujhw6lpSflHIYWk+FB7/trH6Bgu8j0TnqLGgsOsjLAtZ4XETVV
NEXonay6UELyNA4ji0muem5NOjKOOIq2oF3nVWRpK662HBdeG7gmWJ5I32lozlswPnL1KerpScyU
0gLGMVSZh7kZeqvVxjPkJF9KapFdNDWYmVUPzrXlEmcocHp6VwE4HFTdajCqAK2qRrUR/oqAnEDC
V4NnCb1+gBqB8LYmeSm4Gb0tUL0c2jJb5LkFRSHVYtA6djFefaQiHL4sray9tZ06CUl800g7y4PV
PwOoB2NRdQozXOkZcDBDKoA/mTbDJINO8i0kANiRfkvFdDM2LeO1TK96C93CBhfelTJ2A3/YAZWH
JeyyCcdWsdmWbOf4Rubcx5oVXBaAum1mWC+OjwjS3Ew5odBNdNR6Ba4v/Dhd1FIOalq2JlujRLZO
9XEs8lLz+lHxpGltQA0HYxslnbwDjxlcxFR98OG103ZJ9y7YVFQKsQgwS8iwoAdWdQNbZ8Rl3ZQo
UCir0090UILlgVCiHC0+MfnUjEnLx7f1ElleJHpVrX9rQCmTjyOqD4vXX5J/yfd/HY72I+VeVaVI
pyiTAjf04cKoOwTs0GbGqtfpsTGgrLDB0/Tb0m3tTLF3nM69Yq+tUV5Gy9RWhanIU6cyoSZ0+GXd
X1QDsJOPPHUK6zl2k3QpPE/q31Wwi7RrjCgGBVkZf19Jp+RCNkz9RJhCn8xtIscp9UM6Bz2b98zi
/MD2x5AxgEraM+2Qg9do0uakFc4KQfcHl7z9dQXmMxzqMVRXYImSx1qI9VatLRQ4Qpsc/8rl6fd4
pBQ8DkqVgTSYBpC3/XgmlBFZHyv3qlmM8A2vu+KDZwuWpHP2gwehLD4ZePFA2xFxt+VJKE1rzcLz
IkK5lgHWl2wm0bkOIBmkX/0Z1V+1G//fbBv+f2tKqoLF9983JZ+/kq+h/orYzv6rL/nn7/zTl5R0
ezQCprsI5EaTkYkQ/7cxKZnav8bVrQm2NV3nI+VH/zZwUPR/GXgYCfY7ON+sF77Pfxs4yP8CHGHw
d3ihuoUChmr+jYODtt/WAcU3WkEYqs1OBsiKRbm/IAUERkPXW2exWN0sNjeL8X9Xs9nyYrVaz2fz
2XLOb2abxebMh8fgfuwwh3EnG7ocqx0dpX50Bn5W5M/C2/54D/f/7FX/I6nje2SbqvJ//091f/kf
BphsInIS1bGUEuD5bpjFs9/v/uzen925s1tvdnv/tX66/H79fflwOqrYb1cdRLXGn/84p4bYIV9D
UmLxns+et+nsEXW62Su/+fy6pigz/v5rvXx7+bi9er69/nj6fni6+r1tZ2eew97f1w6fY9JyUjtR
qVCHmd7Z6/MWxaLZ+/Pr89XnF0fU7JX/vMezYfb4ebe7uHt/vHBnF7vZ/cVud3F9u9tdz2+X1+vd
xXq3uxx/tby8XF69P9xezy8fLudvD7fzh4eru+388vvq4fZyu7i6+j7z9uzx7fzXAXT4/GM+8GMe
EcgJM1Scxuf/HKeS5//8fPy6d2ePMPV59N3Xo8/zwy7ll/CeZrv11+MXQ3rsxjf8wp98yWb3b97s
++Pt9vv328fWm11+bJnxt/tvZnz78P38/ZsaJP88b7+f0f2bvW6vr98+fl99P3iz7e8zY9LGOT81
pgkKIHPRwfEd+LcE4g1sf39ffd6hGjH73H25s90tj5zMrt8unz/uP243pxfm/oF+OJ/j5/hjPqtW
uKHVM5+SscmNF19+d8N7mN10/bi9yM+no/0BRp0a6uTsAaYxanoR7ub95nV7ubl5v3u/en1drx+v
bl7d2fJ6d71cX14vd7u73d3qblxhl9uH7dXD8vbyzMgnCMJ/hg7ObYSXCza4P3C4H0M3LNlPkcNx
FkAJqS09Fuiz+O01EO811YaZC4g+R74J46b3oUNqRlsmzU40LwJgdiMupeGjD5/a7tGtHwNTvT09
U8fWuYF5jzBVC5TZHwTaj4cbvIKrboNWWylzB9VfbB99Tumi6x9wk5hVfYqx8pl1eHRn/BFzCqmE
LpnIZktMtqdPSpqznT/7/Lz/uL7/eLu//f0gz55/n/ugD3Zj8h2wL/aYwXKsTVO6XlJrl2v/AHXf
LRem4qN3ZaHrsOirZvh1ek4naBAIxzgSCAB7lqprpkHLfX+xo5KihSZtp4VadsbKE5r20g7Ig84T
3XQukQBUIdw4FWBuSJ0L1bDsX0ECOP0MSmM65j+PASqMA5wMmqRv/zFSX4Nn0QTWIkK77UFHdSRA
8a2KEHEe4qfTY57u939i2aoGcoeskrbbfqxKtszcSD1IqQNVylytEJtse+2jAQO3y9BpPPNVTY/v
MR6JM2/VBh6lT68/ZlontShMcyGqVL+zIZjQlLSjM1/HsRk0/uBNuAsIMUUyNAXCLhrg8IVZUeSW
rPIjqajtdkEfnrnwHBuPgW0UJlugJozp/JmgOAVyx+YikAbMRMY6cVvSwDv9lg6iWDKQBa4ZNhcA
0v9xl/7xtZe6B1LF4XpRl4WPZDUqAilo1r8dC/5VMgLY9Ld1jRc0SemgfzStZ5gdQgIUqFB4QXYd
B4LF6bGo+1dyvjLCKCqftYmfI+HGwf4YjG0jN69YNLn7Au9VL9zFljnPSwyPa+ciMMtlBPM2hQuX
06Zwh2wDKA21b2OldPVG4XoFr2upd6hFGmJhylQiKVbPuM88dcGZ2/N0HdnsPAB5wd7xejV9+qiF
CAyIITVFt7YWm7jXKF7S/11FNQLkp6flXKjx5z9mxaM7VrsVQJFackvaOmnabQPRa+lGTh3IC38X
bfoOJtFo6ZQwbHkHsHbsSy9X7HldwdtSRnfU/yDUaMBlc2fQaSPtD0wG0BC0KqG0JEhXlaW9QkyV
UK07i/k//EpYWII1TA0CdPqfhfdjCsPKiiMNYNeCgg+iOSAZryVe15lv8WDHZPnyFXLtwV3PZlXs
jyd1Qr/octEtwIyYGHr77SpqG/XW6OnnIBGoX5yev2k8ZBq4yOGTR6V5dFabHEqNpwlv9B1auFDp
rSrZQDBfqXp7CdBidTrUwac5jTU5efxKgvCuFNh3XRf3+l39nNwUr/ZvcYtVS/VSXAXPuLzfeh/D
t3+PGPKyWLRnzoeDrGv6CJNkt+0gXtHsRqvnWXuQd+aduE2/jbV7qW3R+W3vrXomPcn3AWr7F+VG
u9MexZnDY7qM+Og1UL02BToAhLzp/ReMLHomVyV9FaUBtK4EevdSdE1xJtkQR8KAPGaj07jNywBA
98O4meYoGbYzC+HFF1YOv7RvlFcMNFA9g2OWFMpcCi+97ElT2nUHXKq2n0wkW8HgYdliIQpqXel2
/jq0Kzi7oO2uIpABsSgXMTCb1JgriGtDfoPL9GFDre3Lz6p9UxDp1eOZk10oPc7w8m+VWZWlFxPW
UWhUS7OFK+P/TqsMVY9opRfhOXjvkXHDyzJw5VNUi0Ng8oLTQNjoNzNcGKT2J/rp4j2NozP725Eg
ZI2UAjlnVHRJJkECkCGVCtJsIXqsAZqi2ZpR2l2e/lyOByGjAZ9pcDiMP/+x33T4PpaSKNsFGMV+
ZocW8LbKOncwHIvCfClj5QYArRj3hx9RDJuem6kG7SKMSg2aM/ZKoq+tM7vMeLb/vHix6AEEG2wx
kOjBBU12Ga3lCbwctccuBKJQtZH9gOZsddPBTlinAH4wFezUm9MTOG79B0FNRTB/Mt+APplAx4UY
FONdv2hKK72kk/iRg5jw5+gOIANT5gimKoMXwuqslTOn0tFZNblX2CQinASTXEfX6ALgRMCsQi5e
VAXKkj3N6TO72bEo7CWAahmkRcKz/+5otfvygBLnIoxdcxXQublEvWT4p4r6q/tf7ld6/8+E/SxZ
KdMjYnx5gA3J2FTGAvlgP4wUpU2RljGaa0IFdxhl+jxHb+S+aXvrMnR6C2BaF68Q+VL5I5qyLNu0
BPgT4UHRaiwnsE1BFD9mrbn0hXJ9+i1PejCc+TyeAXGMaiZfI7ay+4/nqjX6QZyWyMOVLlIKsP0+
Yfuad5ENJRdfbGdnAAjbDPC8KGUobrlFuFrHEL6PTW9eATv4OP1I4966v/AogcLpUGymjfN1ssXr
tKczBTTjooEINSImuhG0F24aI8O4HHmP6wHjR6/jCiTL3fx08DFB2AuuyDL3WSq7nDFk9JNVT6cZ
lLEc5JgZJIMLthtJS5DoTaSuWy8qlDNb4cHiYPGpcFLQ/2H/4BaxP/uyEhlahG4IUkj5XSRVr5nW
djPQmHBoc/nMZ3XwRSuw8XRgk6NWMfvI5FVLUpygj4OgqhOY1VLupeYGHE59YVRlsytNHyRJOmpq
YBK2Oj2rBxvYn8hj9sD0ogM9Scsiya6borTDhdGbGQ5B2XVRg3gaMu+9sDOcNnE+Ox3x4OMmInmt
ydHNRgLsd39ifa0E3WEiEpCPLXJUZMNVEZnx4nSUyWrBJpnPhpOSGwikOs2abFQx6MKoQtsC9YkA
La7Y8qNy17FD5nd90BfSmeTnMBzeWBDReIWmYYLd3R9UApQ/saoiXphZVv7yoypcxxwBqOjrnnbm
K5xMIEMzdTyMaWGQ2Aplujs2ZOmOFirxoqp8ZesEmfPoD5hbnJ7AY1GgJwgWIxmBOW1UOENf6VnZ
xgut0DCPxEXjo0AF4cxRdjBvrASYWlhkEwgKxWThI/AGQXpg3vSsjq1VrJXJiyqjB7Wqi7w885IO
hqRxTMPFZVS0YBDV3H9JOcoJEMKwpoIQZs8h1yao2KfOmcNrmoqPvU0UPeGfQKAmv7EmC7wfReNy
jGAXOHlq1oWZYYmySlwNQpZV6JHYyshCoKiRAG407mCAJ29DZkmg2hA+DJDWTsDRqD5S1+9xERWf
khsmwZeVSMVNGnlJu/QSHwE47H1dJV3AJobj0QxqaWE+ENrb08tgsg3+M5jxwqbQUCNfmyxsA8vG
BmhbtMCIR9kq6PVUywBxPGdZOXX2rXDr1v8uPyQk/XaWAnrC0Du5OO2/pkoCLY3WT7xQdVTp2sBG
ecpHjeD0wP6Qtn6cJ3/CQOgSKjw2Mt2RqPgzQQyVtnYQF44XeQciP7E89xbJ8hC4JmpASmtlDzmy
k3iSQ8kv685bVujCzxQl79ZmjgnPYPfKy+lnOlygYy5JUgxpccxNJmdObFXCBwgZo3ZLkgEdol3h
TKqdGfnRKFS/oUeyOlE+2h842nd+HOdECQrdf7AwSLlvAyk/c6Qdi8LuMV72BeVYZfz5j/xbKi0J
fBUiHZmvDld+LdVr1VeS/2CtkIiq6vitwfmcZCShl+ook9gIFsJAWVkdSFXdlP5N7/1vM8WjY2Ek
FGIIBON1fyyD1PQ5WVaE7rgSfaea3C5Ld8TVnn79k7P4z4qE6id4M7DgQVfvh+HALKVqDIP8mLRF
4AfxN3/IAUd41ZraX3hh+lADTgc93IEVhTOS6zR53XiP2Q86YAuW+hyWC8tClksJ0agVoSShWFnE
j6dDHU6jaozJI4kOo6Rcuh8KJY9SV9EwXFBG5eKAZUNyHQwR1h2n4xwOibVgUNSiSiUom082kLbs
8btIqcAmbmi8Zi1JMmg46ETGcoRgal+nwx2+NshLpG2qRrEOFt5kWJFSGCWnNeFQDrks2CX0Vd/2
doLgnSPWYY9LqcyrXf9t2PHs5Egzub7AzZ8sfZRWAk3qIeiMWLh2aSBhmK8xokqRcip6DPDYs4KF
G8fFmeru5BbAMmWDtliNGlU8kuTJ9HYFUtE4P8IMouF9hbNCfBEiRrMeAAiiS93na+RopNtc0RDu
iZP2zLgP3+4Y3mKjJCs/7DZhvRSUlHscIETN0F4X4BWwVEOiJF2EAbN/Zrc8PAApuEDrJLGjowah
fH/RAiUpuiga9eBkH30O1R68eBXHCmjgPh45Z5lqNcqZFXz4pYzIM6q+HITjDXhyEFg4lMTCcJy5
o1vSUqpR92nxpTkT5WAm0f5QZbJVzm72tSnIzQVmrdcWNBLRDjIMkuA5osu3UXOkaU6v1YPxsE6g
wKOQyxaj0hzbn0SprCG9e44FmczzVqMNBLI84Tlw2cGHOEaxaI6RNrBJT6tXiIbkqQRpfd5gGbtT
rdp/z0km3hALFB5+in0yA+BjPJ4e28EsEpUTjorc2AckRdofG21HWytq/FFDp0suwejB9GyUcNsW
ECVOhxp3kr2Uhcmjho4yN9c1CnSTZQGTHxqmwHfbA872zG2ka7YA6yUflbQQZ4YbrrKmWIN5HTkC
WjMk3Zl8/ciL5KKqkHmNpdeDmgQ4e/6tdaPPVU0pX0sY4Fd5ZSX+mY/uXJjJegn9RvMHqdDnkpu0
u7YRGcpbURn/7VbCeaeQCXFO0Jc4yNSroewwLa/0eUc2/42/iHaDV469Q5stPzOig22EUBRVFd0c
ky7ZHlfRj3TIrUXksUHr89AuHCRp5Eh7r1Kt2jo+MgYQdtlPTi+WI+tyPBlYnayVsUy4HzEqRUE7
MdLnWktWhPF70oGejqvnNLfEx+lYx94Xe4kO5IN/yPb2Y/VSHcSpFetz5JvRy0cz80YVfrQ4HeXY
iGzGwtqjEUf3eD9K0DcIc3INx4ZbRkhUEpIdI6mRdvI8V1wkzU6HO3xlrHPFAj+hgIk1tckBm6OJ
41hJLuYR5EalTOpVa7kQXDKx07roL+v7hjx+VcTDhsoeS5+T1yV5qI8oRSTm8DMV57rzXJDiKP3J
wZmVeLhLEkijLs5ezvVnWlYUMZZvg5sJ5FNlsbIbrX9qoyzfIRSI4/vQSy9aZlu703N5+OoIqo+V
BC4cCufa/quLqR80CWB+cgYtLHFTG1BoNqEmWKDu0Uw78+qOhUM2mRoTL3Aso+6H60QB/IMcdB7A
mr0KQrWcO0mn3JmxiJenR3a49BWUMtAvtseCOJn0fijFz0JHYJE2d9umXWUqyt44Wvz9TrUfZbL0
XQq+HlL2LH0pR1+p0XPx1ufQS1Z5rUqb00M6NnucLoyF5Jl9frL7knv0aq82Yo5/EXLWQVWYOxdl
8WutsPTqzPwdDUa2A9UAThbdlP35G/wI8EfNyDzN0VeiQuhX9oV0jU3JcGa7P/JBa+yG3K/HBhfl
ukkoB365GhBKARe+9QYN+I4Vypc4EvYLfNTjvz4sFcrH5Dsjqh8M8SR1rO2m0HD3Rujer8zHJpbd
jW3G6Zld8cgC5CLAd4y3NOf79NMqFTtLW3RicV4UwV0SROpFXAfB9vSaOBqFnhNIFzoz9jTL6bwK
yTiT7Sk20w4r58Rb45/Yn1kMx6KQV3ChJ+sFIz25SqGKXnZ0ZcVcZGXZXHWmNWBM4ofSmThH9kCN
pE1hQ1KACP1BtP04jQvkIt0KEfR5UteXQaIpK71B+RrxDHNRZuhtxEp+5jUdWeeE1MjpWeXjEPcX
n41Fld72hMy6NlxKCbz9QEiPeGIm/0Ekdlk+YMqQAJImkfC7DTqfGvzclTIRrzpbRxSvqgVKvUNp
+W9/vzB+RptstYZQkcHohAbH3ErB+oT+rrfdcvUfRIEhQ5YGbBMkyf7syXCq7Lo3RtvxAJE5erpX
WCSUZ46NI8tvXA8GOj5U101tupcHOLyGuLLOTYS7l1XTiksaYsqZA/jINjTKBREIDgyFsUkWr0lu
XiEww1hstb8QCtZ2WeUOz46W6jeQIJMzApRHR8VF0gRwJ8uUCvbnLjFCow2KcVSoid4FFiSq1EKo
+6/fEKubXQ6sDRpJ0ytejaOlBwqZddCZ6kXjhuXMSazwzNo+NhaNaxb9uPGu9UeL6ceHizpm0DsN
68BGMPemlCT1ojB878yMHflWKQhDLeSmRaY0PQBx3TIdAGyIHytD8ISstVWvC9jGOLlCEpXOrLpj
6+FntMmmx346wGNFw0aqXPM3wJoMJr6LyHlegh9Sk7I5M4njv3D/Gsk+ztlOhQGfAa7/+wtCrc0i
TXM+2QwNM8SSLeM6iWM81nBmXNphbqPJgZJOs0DSqFKXp9fJka13VPYEYAjvGizYZDWGbSlZecBo
zaI1ndWgux5wxjbVUKfyFL3cUBbBjkQyEUc5M9HHFg9lRzTh2BVBok02ERaUh5aNiraPocffXaV2
EL8h2P9tTZovgPOe3hw1wTGr2Z/e1G0KUXjwpPNRhp2+YLMoLQyETs/j0cH8iDL+/MeXYMU2Yi8+
oru8tPqSQo6z8a3EPBPl2JdADginCkgnSIzJUslwXpaAfADllqD3z7GrN5E/ogH+BfgBTNnpMR1b
G+B0aUNzUeZ6NTm5MGtAGs0lmt6hCm1wNedMblr7xm0zZEAM+65pZfdMV5Dm0piI7X0QbPYm9XY4
YPTf2Vz257LiOqIOIfraVppXj5mC3cimwonnGuS4Vi7UTEe7JUGq6E1L0uhGNlAWHt3+LFylhwCX
IpvMAeHoyt+5Afaos1Io3TX6hPCo6wInDWyQ3PgBi51cw8sYVdl5ZRRahJclrngIYQjvwSFV1Gd6
VaVXViZFBULsruzPMsPQ6SJLnfqk5nr5hnHnAPXfzfDtrqtUXbkmmgwrrxLil+Av34SQty1Mv80g
nUW8UG8h3CwEpVabEIk9J+0f46ZRLgpvxBKnupteykh9fdmSrVwksebAl0aI4lr3e5cmNoLkCIOX
enAHkhqDdzdv0bOR2tBdVrlsfKaCXuesrkEqIPsTptdlVuRYEPm5ZK7wWlJzLPgC9w2jKc45RMYY
UykH2lVvyH102Tq1RaO0aaxsnvUBejleQ3nECJz6kZZL+FY3lRPNYm7+ISp5irKrUWDr4ZZQycCK
RvFfkQIth5mmGmm/UuBT/3YVCVK83pbho21FWo+fR2W9FNKQbM0B/6lZ7EvisdFS/6Uro8q/qjMD
f6gA2e9ihlhn+n+4O5PeyJFszf4iJjgPQKMXJH2Q3DXPsSEkRYijkTQjaRx+/TteVY1+WcBb1LJ7
U0BVVqQU7qQN9373nGOTb0i8AOTDB7GzEZ0deCLj3mNU/z23qCMCAejCaSd9hOpJQNRxJFpowZnm
ZZlvtsEX8gANL+uZPXDmLZ4RlMMc2vr5iFVULRhyXGfe5X5RfqyWX3wgmEC8o4bF9q6MOmTJn8jE
/hmI/Z8p//KhrYPqbkxPLgrfwpafjXwexc6pgvATVDzliDqnYpCMFjFN/DUlKJbRbcavoJ/xEImy
dt80mMbPeR28G7TS/i9J2jE4dbqHvDLpQN7jzcYVKSJgCECRxuExz2AmJDawOLBeAwKy3eYH8L86
hClVGoDFDHcacNGVV24AmFhcL/lK06Fwl9f8sMSpQ+dqgBz2hRqkuY9m3f2eiiZ6K5qpAlZPyuCU
90r8snoXKgZky5dSWu43Vb8ggGDShVXiU81F4RFo86ooXWpMfqnddYdYxiWC6UzOksCBM+/GaJv9
ZKD08RyOq/biDlPlPYaLPkioXeGhllY30JQp/Obk8AD9FMZlTGnJISzEPkZovq3awUnODehZr9H6
DqMcYEU0TPgckTzPoLzccJwhjkp7Z6+VJ/bMjufVvqOG1PMhFtt7w44779fNGA4c74yZmaY6wOEy
T/2YzC4YPQG8/pTTryl3hoPXD5toh8jCWoL66Eda7nAXelmiqG24VK2zFVNIrqJHo4i26dqkYftG
v3bz9q12jBvZNf4vo62W8YqbU3sys7IvU47K40MZho27H7IRbc6GUy0lHhaOKIvNqd4bJL711Wxz
495vCHBvhkB7fxo/XB59iUwtDiutbPiS5jTErgDrnNr21jwbMixeDe26dzaUIF7KFSALAWsx+vAc
yvDXZi3yFtyF31GyFXm0I8fWeXuhLHGtnWUJEkApa7QDs8ZC5QRLAOkIGQl+s063VWrRrmPOhXs6
nx3S8i+qVbOKC4x0r2xCfnCYhhUGyGIZCKItA4ALaCOxtPsF4+m9vRZYv+fJ854nSw9b2qM5Gi46
nul22ATaFe0Cqkl6GzomhFwDwrfLS28l4MvI0c1CWmaKpFOdArPIf5ejF6K2aYrxYxqG4X5z+hxM
Vmv8sml1/Wx+JVk1lmaix22JJuXBqcGZNQN+odLN2j9lyVErVt3WFHeQ8A1iolDGnyohyAiPfZV/
QyYUPz2P1pouHJv00VqLFgM4NCn+3qN+RdgyXOeeAQCrGpbq2ZWD/0mBS+KLm8R8SyLU+kG60N4Z
VeQtu3Bdu89Z8lLHWCadrwje5HKc6OugwZrr5lfRyNkk8BwFh3yh04TzDKHV9ViW07eTuYgl+s1Y
vgiVL+b+Yki48Sqcc3x0gqfWZ+Zp7+PYMHcZzjpcNbnh6Dg0ork+XOSCDwUSwQdCgcbnam4zeJ6i
+DV3GTiVUTjWa6tDPON4rieCLv5WOHtEUCQQCm8hJONukqhbUxfYeiAXflNsGJ8xZPGwIc7TT2ZZ
ud8FXHF0j/OseEEbS37mvl5ZGquMncSzhM3W3IIqYoipwClkTp6V0KXJXpEMRa152nCRdcthHGvx
4IA8FLtuHQCs9kvTV0ldRfW9cofxt3baDJjhOHwXCpRbMrV8cTxvPLwxMCFAfxm7IMwjD0LZYC2v
uXaqj77xe7V32IlQmOUcNo0FPRkO40bv87pXeLQnt+fEC+7+l1WXDswtNK073quNKUjVNec6qNA2
FcFsjRdkmOLTAQoSUpPDX1FvIetNNBrgVDNy3DDYJStfAl1xem2KJQAmm/Gbxt6W1cXeg5POV6q2
XF6jr5YeTPm+3dL1Mg4CJCXvijjEN6/jrbb4qVGp7WIPAkTMCeu795qFAF+QeUzTE16pKNwh8ezM
JGMMD/+K3+USyXqWO7EjB/3Lgc0OiS8suu4gyaIOcPaQAbLouuHbMGQXFkxeRFjUWkgescuIVhUj
IBNj4nIeMUlGRdPLUm/B74FYosLwwmWMj2UAp8AlJfxuMI+8SbkEJ1ev1S+aserOADvyvaCW/TYK
K1cJnT+Qh8x6ZhaDp1F1I1sjA7KKUt6I1VoUqGCx3bKqTeW6z2pdRnu79CvQS31fP9ddsZgpPmMI
PrY1o4c33M74msbG/upHq5sA2yoqEKZcQhadxn0zGWpDUDU22Xrwa43z1gNbyphLU1+EWhnnyjAt
OfBV/G1nPeIui2o3gCwpa2Nf667rPlDejGXKu0BysSJg20ex6dPNu/K6zLDvUZ9eMJOMs1UnUVi4
sSK/4wFx1zDzTx30nVdiqlud1hSB1A6BDS+NtRGGOwdZV2ZH5Oj+lM5r10EHJjcZkOxrnbdKe+a0
h1vX5anakOXez6GzuAkDb82MXqkto/qgyTm46TIzHMEJjaU0oO8yNN41/fOBv3hTmdVpQrSLdAXz
b1VMQP6mPnoM+84ydu48tsH7IkX+HNQLbkpCCqpG2QMoNb8iSWRsr6GhpH83EtPbrnqgUs110Dab
jmvcL/iZSo7uzclo/M7YTXjHisOicTU/FE6hr6FKAa3MHdMwrzXnbfvaExiKf7sFB00dAxquUTNy
OWgQMolppfY3VuthnnC0X6TSsCR3hlmaeVroHhuZWzPB/ZEz4JktR+JMsu9j18nW6JpYthjOygIP
lrCkuNMTQqF+Oi26WN0HZ2SvNHGqNrba8e92qv3a5XP0somGIYTZ02F0hNHn0Ebi2JMlM0m46qnr
YWO+wCau+VatwKzzt2AKFzMegzI036t2GZDTuO3UlGygHtcG/p9eeDW4Usu4RRtvci0gSQ7WXgA6
cthLoZTbNcpcDmrCpJ5A43ZfBmyZB4UhvH62JF/cedpE4V8HCJD1oerGzExXWQb6xbLqbbt3C3rR
/VXeLD2DGjMjvCW86jYo9B9IMfCuq7Kf2710AKYyFjcWxmtgD2VzR7yXZkug8snbUr/3MvOagrET
7fWUD+WvEQWzEJyLuLpcSN3AmRLITeoVM6yAlD+Rgn0OcwdLKGl77aYSte7yVMJoc2WMEs5gRci7
7n2YLF4vTfGg3gPXVZz2fO9yKRtGljWnX3J+MF9fedX3k8GRKgoyiKcWJ4zhtjdbzftjgqCSe90J
vZ3GjDr7DzUISoDOgpvy02+BsN10vhj1Yx82nnMYVdlcTo6D1K80DoPLEWAWzfq2WqNuYdsGU6bu
xAYQDyCFgSspaZtCce1DXjn+xmdac1wbSYNStfeK265iogNgptNcIQvU25VdGZ7NvmUN+KdwT7bN
viyKujpH2JgofM1Y5+8tc0HCNPru9BFopmnvHEVeJHaUMqffzPF6OOA9rd+WCgFkGgazK1MM2WKI
0bxHj0SxrHYH7BheFeUKt9hJs5rbwyQLC5miOwbcKkA1w/XEJbvA2r3EP4sdtUTZc6wDxBj8ZF1g
ZbfLYHDE0wBGX7JFl3PScrIHrz3WZf4obBE46Whvi3Ei+sGUrykc3HwIxiooxLLS9vPIl9ju0akK
BFkZGkKwp43rHwOZz9hG1TgG3WGT4J0fVqx/AIq8YRQ3dRVm5Q1XW44TXjm3y9FfgkndsJVnzR00
3ch75gsR9pvKbZ3TZ8/q8Ls3Q7vcR0yJllf5VE/gHp3ZMfbjrPqfzFuGdwukVAe5Uk3Blb8i2YP8
Z3vVUedz/hhFxYDcGwW5SqTpzM0JF1QNba7PATxMhC+uyT0640Uex02KZpNh3Q8t6ajYQpAIizYs
F1acdkZ8PfkckOIVU1u0xxjZ3zVjxxuLNLfuJeLjVX8ta91G9zVTINlXyXJdXKNddsLToNewfltq
ChqnEtZfey6cwfZuNb/xdmu49jzfiG7wuHlGDVzcHedZt0ncgimeY28uPPfD3Lv+fSG8oFL8zMUJ
ONdtuXj1EJ72v7ZKLn/KZfa89thm/JzHIB/XiwG5tMQOEZR5HYRqY8Hi/BOuL2jtO/mD8dup82M5
RoN175uNeKXa3QW7ZTKzexdz1YrKq8WD0VdMJ/NJVT85r1K0A9gND65ol17FcNkmNsK1xttG/XU8
Rcrk6o6FzL3OqAIjLF686ex7yuMVGNqw3UmvwDNFqtv+GWera1KKC+wIAx/kN1pcbLIgT5f7KmCI
g7emAaiOqzDz6GZ1OWL0xWPAwzZy753rbbcdtmlpXizHLradWENXJKGUqLVdb3TPa5V3zq7TnT0c
BsZqEfGEdTMdBhziNvnywC52StfBDxjyg17trj9Mfq/P3WSFTdxHxfSLTVlgzbHmbNgh5ZUoQ+uq
PgVtqcoUg3Y970obuIAltfnlDGVrHzvks2GsTIkQAkkclmvyfyv07jl4Jn5BBYHx5OxxLBpqdZAG
bZVUctXf/mz5v5cgb0H362V77LHaUV8zLXkTKCfgSd1s721U1eRxVWbuRC7C2hJcduWnzGhh7mWp
l/DAfbLtb5Vh9j7mArIJeZw15fo7CBBZoZItM5yuhu/Vn94mvLMdZfOWRMsUmTvPrPQT1RFp7dzK
Uk+Q/zY3FfZWLgCz++l1Q/fGENbMsFc6M7vxoUIg9ok/u3it17IeZGw5vfmDeXN1d4tFPz9ZZ3Pc
jpVh0ZI08Pf94YtrAqxExgWRxyjXr9BrDIoCrpp1DPyperdKAf03sEc2zTzq21/dYNXOvtfGmsW2
r42Pud0qNBt1V1vWcfRIZcBuhmhHobXfpmQYWsuK9aKx1BfL4NLdhZ/4FSDEE2lmZMUOfKn4M9gl
CQfdTe/WXEwBKErH4BdGIS1i8PbOC/gGfPXhQCE0HVqXJzeCN/eMUjZDljaSo0jsVf8ULcWdZO3r
rT+gvHd/KycHSdjw7Nw52YX96XMqpnIJArTGcdxOp9X1rN+GV00LVNFgerZmZg4WZMycK6i8B8dm
MqMt8SbRW9cQsos2jUCs/24x63VcVFX5jhMIg/HUcuBPjQpCJHuwu3a7QkX6IwtrS9bcEjhnuPj1
6lAzZdvYwWlzlAPMNssRHOaORd2MhWXk8iui7gOzqOoSN6MpCQu9gaxqOKPmQiqEv+FcNFhlrSU0
FX2APLRZYGePQqZaUeQxoo5DotzW7PcySfJSF0+biIE84q2AYejccwjqDQqeGTV9DoXDH1ku/GS3
A5eblCH7deyWikzwOFp5fVW7sxHGvigroOZ9Vv4YYrK9xAsr732po3JIMzFJXvZ6mo0U/RjFYSm1
Km61zsp6l7GkzTdl2DSsPiJs5qRWvc15q+77M2dEWSSF0KGVVOawvbmOJAuIoGzSScmixwVznOSU
4h51oAivS/AHKCt6DXKlwj5GHmm+k6sUAIcy74bPlaAadUbdW2UyumPBaWJ0Btj3REJmBpbnZUsK
qixUYzy3eepNMMi3uGLgqtvosn/xMDYryGtZWanPhejgFH01XWnpj8YupMjfsnBwdsC0a+V2GnS9
yA9z1PXbLsvCTO2nwcUSSeAGY0g+LgBWK0fiC6ekrlmK2ohyBUDPruDk2lm3kQLxF8t8VC7CXLtZ
0okMZbszDFWOaRCNvoOVxS3U0cgw6FxNneH9mcrR4NZeUKRKI4jzjzMNmqdIiGtKULJP+de7IGTK
bIAmE6nGil3w+HZqohNVOzjBGlPn1KkstaWr8a3Wm2/utLeWP0LLsEyWZXOKqwbgQu6n3FL08qSw
uWJFvsQd03lwglsCX9xMfOJ0f0KRNdzxOSaeemEuw8HZGHmJg5ETYzo6tn4cp8B54fVQY4K/1jvX
qrO8WODhvIV+Qw3DELUm/GGYu86r+jy15pLXh4rXS2V3ts2zEJofGfPrMKs70Ohx4RD6T4aoappD
aS386QX9Lf2QraIKbnUB2gZVlKaRhk1GWZdKifGkKlHmbO6d+W2hWgGdSlWmuNrmsVkO5YXeE8OP
7O9gzavthkCUOXFTmFZIXLaOIJXDCTqJmYN4wsXXbI/96AnctW3HWpWHQ/gS9pHB9tdf7qYb8zBj
/khToxD3ilvGbRlw6k8D16BKlK3dN9o3jNZilM1PJOX2jNl23eKpHRyLulrZnMtaE6+wFveCevKK
d6p58GzqSbXHIAuhYJYZHzL1pHW4WzDOOTFrPocicynqk0IXG+3oWXLcpdV8zcq5vUsPwgMI6Z78
RiFZ7A+UU43juDgTUPwlUhStjFkV/+z0/Uccxv/nCIsm3a//mbD42InPtvz8G1/x8if+5X2L/gJt
GdIpJRXpMchJp+yf3jfb/IuhCwt6EOmWgPA1/ch/0RXdkH/E5FhARg4tXHgJpPyLrug6fzERcpn0
cn0as4B6/hO4InLPvzXyAuiMPuxN38O2icGK/vLfG3lNExpNVZi8WRim+g9bNwIZGPBiagYotLhC
3tmkS8WD2Ep0gZcEYkBbyli4jzwzYef6twq5YPAFOXuM4sx3M/TfeQW8q1Fw/XddOHjRJxDpck38
JrfkXcCiYp1Xc9l43iqxECOacpUXzzXj98YNlQYXspgjmq47t75TmY8dYh3vnnKPFVzJ2R6fwmkO
TjUwnXtnKoftqpxo1nRqNFj0RO9BN85ncRdkA+jyKQ+AYceyxcL7hYbImmDKOVwlzllQK4q6AJwW
88VcnSa7lSGjlAfAEWFLMTJah7j31ghId0FOH+FJ0X5A0aB9aDdaLxh6+dYRIURNtlv9kX7FNjlj
nW6LVBDmcUgwtGiRJ0lCI4T4K/w5N/a0nbo+bYdhzm+aMYpuhLOIp74uN71XcoD81swd7alSFxO3
vZCr/7iNj6sP/pqq37AA7ABvS7Ow8mmozoZy91SgEd5iAcH/bTr5RfXAaVU3N67dze8omHo/dkoV
lLsmV6UVe5PhcKudJvdPuY7raw2ZK8+iVaSqHFx+bO4/NGwg580XNLDV6GPplaWV/26FW2O7yIxH
ASkW7a07DJ/ooJok6jg50BN3z1Qotrc1RA0sJedjRBPXNj5ZlWR0qE+VMUgnhUXdvBRODbGeEgH8
B2OE32zZzrWFMgQBN8SSqIS4rvHjfnM1tygMiFaADaHYfBfUHgrLjFGhMbWsyTuZRF2YNFcUMoNq
yUCqi63nrzMv4U9eTmyvppEvMraV0RQHzwimgWuHPTwh+CjMHee0/sBsCZQSSXaUz4Yn9IaaPhdS
zrIc3Kk5TVHsVZ5p7SemGprYs+u5THI0VbtN9gU3VHc0JKbuejwqb3KmpLHF+LiMHT0Mqwy7N8WQ
7pgMDK577CW9uHM4D2ccUXTNhSjw21s2v8uvuoTTtg8LrZ5bWZa/uX57I97jSr/NRVnIdKRJ8zzR
2wEErjLfos4kR+O40nwR8YAU5DeX7uJFWVsAATpb7O6QLcVUUY1c+x+mMfE/iExVDy3zH2Oc02F6
kC1VoF21uCTtwsFvTD5e3XzMGNKHOKo6vgAbdvyJjjrJuDY3yt/w28f1PBY1bdCodPwHq6rzlwhA
tkpAF2eHAvA0hywiYu/2WnJjwB1j6J1pyOqOISEfIfcovB9RGLmKDRB8l7JosLhxH+j5nFNxfS6b
qnukrjBRtQ0G+4q7PSIaj6bUG8UpazwHclqPGrsWEB28wDelaLyOjq5k/scUkzJ3rqx1jYjZN+/w
tmXRvuLsz2jSOvfTNYcfav3UHIbf/WzMfzpHbc0VZ/sov/d6SdNks8w120UQ0+WXs9LTSsQQZB9d
0G98RnTbWhY4Q1lc6kX9HebCXfZUJnqkxaURvNAOF0FiIx+g9ofNQuzQutcvls8NKh3FJN6WyNF0
W6C4f6t2be/DubEquP8SsRk0E6fbi6nI2sSwpPEr9zJ3iNeo6Z8JKBSIGubQJBmR2cWPHSxg3mt8
ZO8+gc3hegz1CGsfCeG5Be8Z7nvP2tAm+HiwdsOameF+RPYwMO3nSFwa1cx35PtL+OLYRoSVj4Px
sPcgFN1e3tVoX3jaPlJPsOm0WnDQZB84K0tLkz1k8NRU4jqtvJejzN99m3piQkwmyo/8UM1tznSz
7GooHCQvHl/YmGonWsudtJ2O2AXmgk9hzpC01MyqlkpeYeKfRVg1+2CeM8kNvPcAfOVyePA3q8q5
1nQ+XojCAyzm0taH2d83xnXv0r9LeI237yDLw5eOwPSfTYTbTRPYs+DAmNe/hkpzG7M6v6OkzP1Q
cXc2Nur5Iq+fhsgKJ0Q6bq/SLbJoDDp1vz6hy/Kqw+xRGo8rDBEqxa9RXYj3uqTtERH52DtUFioa
ClH7yremFeaILvsd6oqzaONtOk+Uw1KaMOfeYTFr1QloCVuNWLZVgMQJq+KAbNt8zLc2pDcpHNXS
hXGnKyJEdpf6XHMft2igx4upjijHqnT+Ro86v+PGhGFtFYJLhqAMwfzY0m13sIMiWrQObWFWp3n7
3eT5fF0Gl8vgtNKES6xlHTGhYUB5MAwCdQk7avAu28X5sGincKCmOLUiHWCAKQ4JhbxNzWo9Gma7
sCpgMILAr/vgOFstB8gegoRMTbvLCdoYfiOTmdplmZitY36agassAj8zpfCwFf49Yw5sMRyq3eG8
5k1PU6x113uj5tdJFPMmU9rl9vA6uYX9sPE/GHv2rEvCwymtFzamrr72NGWH2GPAcVcWpWPsIpqP
TAOLYQLww37b77ucHlYKLB/GD5mm4H0L9SR2ve8atxEyIkEnO+SpESCy1jQQfvijmZWZL95odEfO
No0Zgoph+ubfkTUXpr/9kbtFed9PZunsmrm3eb+KzboWS11Ijv9FgAWM8/lTtI1FxiM/qJAchoO3
ycajccoyYgcxlTwSF8Xa8L6h+Kq/NkxXt3KxLzXlTroj+wPfYtpX7fhgIXlar0Vt0XpoKNIn6+JL
N+5C4kFxkNmEmMLKRkRf5Jg7LSoeZWpYnjw3ZDI4oAUb+hEB0Z2jBAnYN6+b/tEuGpyXro6s7cDk
14aaZjQ2RAnzgvVXrUPh7tytnNd46flJCWWEbownd223Y9f2pGh8XhpKAMXsPZOx65yYYW9OgktV
RPdV5JR6x7GxdM+L7edAFQPfnnaeMsI1nn2OviRXtP1FaKu1OEFkCMQI5/wa8VfK69oLBiIQohmp
X4SD8YhBUtVpEWJviSuEXtPeqiuXO5vU0wP0f5Vfb1IYwZVwubud1RZeXqXV6tOezaA6W6vrLviI
aOElXahWfJrcKB/ndXUeGZWsf82BoHZvd0N18CamPPc9BYuBcnXH0yq4YDK1O3lOKfak4+j3m109
Y5glLSlPUqwlrsEh9IqPZpsMX9FrzP3owZqaTDZ0O0PXO/GWTu2r1rOad0jhzEsNx6e292oqsRhf
C1W6+qazGymfFzPj6DnybLW/F42ubkc1unM+aMmN9n8UTec2AC/z8tl73FZI/fn/FpHMKtvw+0rl
KVEF68ZVNToHppW//9v96P6fMcG/YaT+nh78x48JPTpyzNKyIkMh+PulI1J9y9y+rFNAH4yYRmWz
PFnByPLImbFy4say+7OPqAUcrcNZz1SzxKZXqud//CL/0W30/1MrwIWN9T/fWZ8Adf3590vr5Y/8
89Jq+X9dKHMMcIOjpvZpETv9l6wcJQAxXSZNsAKQVbgQwv7PpdX/K4QYyxAU/wF9879fWr2/wLsA
3mHg/+IzB/j8v//X31gSw7/9978/Pv+YA/q/8VOS0CytcB8CouY+yeh/HyHb+A20T3iLMq8pXh0i
kV9OCP4slk7k80Dlhjsna067BwNbVPVpY/HOUBQiQxjnZTt/D7j7SJNEqjsW66Vi7bSgs00ofkM6
Yof8Higas60Hm3GLTU2vR7O5SBmnfpD2IXRseoKrVSoUdbQ2Y+HkePwqzK6T7RzcHqHaoUV/8pKH
JB92bPRjsScoRahZun32afcVxlZNohW15uYCktKcj7qU+ePFSUsiv1WSyc6l4dTQo6R1I+aBjGpW
39ELNlhGPGewjoWfMT3ntA6/ekuALGWhl0k0hOQAmI1Qpzp3BJPwgHx+qTr0SW97VUmXtGsuxtF6
yVtWQHP9rSzGiLCLDdZnhSXmpsrG+UyWSZ8Dq6MNN+qJLWVYWwHzG1fNxT5lGcGuXzmynxyuLNEh
mLRQ5D69wd4tqh3fieNYBlutr/OjZIvTF/TO8m5vrnxktnbAgjmZJi/9WiMn5UoldgPmqXdBTfYj
sHLvNciX+RfxenmXkWHkorf4HN485RTGvu86ckqSnZLpS7oFhO7sTseoVI+9i02PkcwuGbvwldma
U3eJzBuO4DZOH9Og1Nob1AfexUJoqTll/SWdTI4hco/8Fq30E+mWV5R4qTO66Vrae9aozxBDtWmd
OzohOtzeIAb6R7vbxtutYqEk0mN7GCZp3nI2EF+bYb/QbLUTTxCiofCBmjSR63RjeeOBpuGlUvds
ZlBxDeu1Gf5U/Xwv89fGL/+4XBKr3Hyn63cWmnDIFt5N45g0BjeVMruytGESjXQOWTG8SzJSGE9v
5bwelCsfeP0IZxIZcqL2wHaUWHa3m4PrbgGKAMIgXnybcCFayTArDmPdn7dQqIMNnrAKxHk0Q4oM
wZM5hldVFpVUNEf7Geau80S4u/umPn/lLDyC4bwsaRE0YMk7x3rOdNBgd7d2JM6Dp9oryVv3VN43
EmWeu9PWarxTJibUK6cfQhY3fljdM/ndn9p/GBvnYX4e1jC5eKGmbLoucq1uA61jlxHiXEt0iGdl
l2noTvf+gDmTDv3mRm+R9Wmut6sLTiBKLZfqk/kGum1nZetbU7s7ofhOg4uu8H4lDrhxrXXCiGMi
dSRfDIkx0Vg3+7gyOx7tX76rH7JtfHKCeW9UfkLIhIeFcoVY0rm6bXxvH0YyMYP8bsBxyWKZYjPf
16Pcl6F/wnGFH3bMY6M6UXWIt9bYy8o7h0OVkkRIaLYeAUFOO5ffhbvFsRuR1hovRfNtT9mJEHqS
r++2X21xJL8DbhZmeSqzhqgFBZblSAXmu/A5DuXFLlhHXInloD8KTACXAk1QPM2R9UzHrzsUbvRl
GNEnT91Ji5WXo6C7JG2RGqAWIpeskZLPgWx0QjsEe6BgwiTsH8QS7DOfVoX0Zyf22nd/HM9EcmNO
mFFSL9VecBi5Gv0+1e12cI0RDrKWqeZv5puE7jjCTZWd+Nn8BzxX0dF1sO2HUuFxQ0VFi/4idnDD
Ha7k8yLk8fJM0w/KDplXNylPqdhbpVefSIgujws/Zpb6I6DwcAnY3qyVf+ts9Rs1zUOnKbEEtnEY
6unK28InsaF7HOY9Nhm0a3fwR65hwO47mC8doKhYD80tMkvShyAnLNxsFN1A2jqyYYKRRT7ay8C/
rrXy91vGWzy8cy//xWjPMWhF9dTO8uCuUeoK56EPyjucpl5pnhFXHHrdPC9dcMuN0KU/TkKZeL5U
T0GlH21jviIFzUT8PQV6BJp0ai7nUllft+OnvsRfSEzT4Q22G238UEx+WR31aM/X0axgylJB6Dkr
EcQVWdLa44F5SCcmRLSc8u0cXKTdBuuyVZV35A/OeMjPuKCPLmnvbh72q3woemq6vnH2xLaDgd/Y
yIDVeS7godedKPGCi9jVORj7iiIWZu9dF5hbTegOY2DMVC7sc9mTPe5XlhpKxMCOnD1Jrh/QPVdV
WB9LRpNObRupT+FBKjR1eAx6ar2aCs+GRyeptX5xZyAbhQyRhzLFVO+62ucqDnS4Uodt7M9j4x48
8o3ss9t4RynrPGTfqjHPFvfWsAXqrcWuvjjVqmWnJtqUhY2offqSpXc2V/+ei0FMcmfvzgtuuYb1
+Guzr6KtvQsWKj8545z3iH3S2Ty5oY59RlWsvjhGnUAc5xtu8UnLyqljOh8dN+DhDkIJjVoqiqs5
f5Y9GbbV+HKr/keU1mlaa4qqLqlQ38X/Ve7lOLLaLmoP4Aex+W7K/eeZSYO3cLaYCgjOBGwptPd3
FKVYfjtHvEzK+wg3YuPS/5YBs2Xm+LUpwAnkg76wD5XXaAfikLstKdCQio27dxrK45nq3rnpzOlQ
mvfrRn9u3e6ZRxHc8ZgW4eXqUoPqS88OtjrLEUUgq2D5Wfrq87/YO5PdypEsTb9KI9fNAI2DkQS6
Nne+upol17Qh5O4S55lG0vj0/dE9qjOkSLhXbhq1KGQAMaTripekmZ3zn3+AgMdT7q5m37qw+unQ
sJkLQYMJMQq4NjqPAia40RgcIs+EYRusXTN5ag2oj312Ho2NuMEJdmPoB9PsO2M9oVS/hLbB4d+4
6dbocXMO1pylC0DusjpdEkDn/KDtpw4w5tTO01GO7sXkte8uJ1wm4F9ODdxuIAJXj0SPc6xmdBr+
lWgf8V9YsTF9mSfrFFWkAvk6uOnDa6wlIGplxyYIdkweCZT+6osE6n01nRqz3qauwg0l3jd2cpYG
0T1GG+kKA5g1aYk75dAGq5iUZo0/YJuaj9g/fCvain1MH9q2uyQ6l0Rflk/VHzN4Q6vZdnd2oL5H
xCasXTe5IGTxrOqj67R2vYbBN4mSWtzLiGBRGQ/2cUyaETQBvKRzzyM7PNreqUvcPdvHWuDWe5Hy
/aS5AWncw7w3ryPmoqmtVonYzun3Kszx1qaow/ARbAsPpX56LaRc5bDCHX2Xp9GuyXDgzV7s1K82
fvlcR9aKJPJbXzZrW7/Y2BIlM2KIebjBNGWbkvBZZs/uQpXHUAjRMwMPqsH4PAf8SSRyNf8g4UKg
pjxYbPKMHc/zisoWrWNCN+a57trHuMfr7B3SiZ1biK1gspAa07UhAE2GZGsTHdv7krO5epBVCdsR
s8bHOO00actJcZUYIF9g5aN0dhH+V1mG7CoH/sLV4nIslIcbEdlQPDZ5hsVgjJQC78DEao6pBdFy
4IvqU+J7T23j3o2WGT66NWdynB6oTIDdxSqEVpBLYxujto/Cb8rp9KYoh10dfR8sZzOjTWkpJlEc
rJcDdrL1jt5/Pc3VtgxRLknJK9pz3pnzF3qj7WxjhO+3NyOl+E2SaombL63GDM95ZNi06hv7ggT6
h6F5M5xor6urwTwVdb8NQogiOemiqbPL66/+NG1lfO4Nr1O11YG/CTuXV4zsckn78RYS3psVV10d
n7lo2jozj6DViehGj/b8pnqCNokSZy7OdHfOmR9U0ZYZVYxQrZSo/mCZdvmT3Qgq3fI6SUdY4Vb/
kDAZOKISX8OU3rR8MpnMprMpBV6rXm/fgcBRFG3KrDmMEJuAH9YxTIV9lbqvXsegJCBCYQ0ZDwXx
Qi9vN9ow713Q+GCGcQzQ03MokxFreVBsFYgbmfPd1wRAdrLs770axptFi2Y3nCdkJesoPHO8N7Qb
L017Zmsq78xEr3ZK/fhCC/eQaOXelJNCO3liGPJWeBQnlQGdIaZ/ocopMbHpTIv1y8IgOfVgoRr0
TFJl2nS7lDKWjFednHcqtnZjk94nE/ffLY7x9HXMp0Oe2hdp3O69OtjDxt4P7Rup6ltCeTYy/AaG
ddXb4y6yx3WKfUOq8nVUlafIy3cS8DONy51YPIYPRXHLtQYrKuB1EbsPkkOE0OYbK8CJU4l1ZZUX
aWGtCKU/kG61m4d3O6F1sPR928mLITLPffbBS6dQexCZjRrba5GiqytSGOQ2xqaxbW86YdxoGb8K
ZawawPGN2wqID/aQQKKwBYMAo4Urb9zZwHa15557k/sCC7I4RKl3mJo6PGYy6pl1GVeQm6hkwAlF
+pR7tySUEwwNCzpzN56BnMR08/bVLutV4/nXZQRQmJ2JtL0OQ9PbDrNnmysESnh25e3Gj8oLG95h
FatoLSRSwrR9nyOiYQGxLXtDqiwBA5mJ1uZBl+yNCQKmvF7oqxcRFmrMPLcNkO9+iM10lWAOu0rV
+BITK3Vvle1hpvIraIAj85WBH6vbxuiktSSxDIpyxi7vLRZwQWuhWxHAgKNviZPhLLfo9Whczq2W
pYVA55C4qoMiBOMe+vBdodOwgdzAuvRpRdfOJDYztrG7Gr7kzstQN1V12GJoOvcny1NoA6PKeDMC
v90mwjjPsuYbrMY98xGXRz/tg9GOt9KPNUG40SlFDbRiFAVKWmfsHX4znaPfhtadl/sBqFJCrFOT
fXJn8+ioYJN1/oVy2sdS6wNG8UBgpLSSQR9xeBlrHC5fiwh2RmMZm1pPFvauwxr+qD0GMzX7fEwj
e7htbChelrWZEkyC4Ksx+Cxbudf+eR8iUvGkwh83ukU0L49JfVN3exXXcsv0ZBVUEHbVO7Yhy7NT
u9mv+ZAU7hcLqU0XIkokp4cYtj9s7NzvnhN4XeQ5q7B/R88SWgc94rW3ws6lDXdYoKH+WkJLfeaO
tQmLYFIG1dQc8EN6rDBazEBgrxb8kmxrqy+4ByXmzIGTzOFlSd5ky2YhpoteSxayYZvdGeHiGLoX
lKNPqFOm6BC5U2juZSUXglfT1FdDMdXGBs2YOA/LhvOlZ+Emq1GI2oD8qL3rIPCp+J1UmcQPq956
SYUXyWPX24jGhg469z6sKnoe207FDbUQ7a2eBzrKDAvDJzhDfJ4fkeucyTpof5rX/w8W+Q+Qv19i
ka/l/7p4xXSy+kChWX7oTzTS+gNPKpwlHFC/xc0ezPFPNNL6A/My1Pbw6OTibwFP5j/RSPsPbHSZ
0ZEyAcmFv/+VQuMHC4CIL8KfxJtP6OOv0Mgfwc5/wSL5dhj2ulJgKISF4t/CrPrULS04ty7rjrVS
yinZBz4KVLfEXxqJXLC3Yhv6YzpcGYO7F8gqYMjVO9PK7rFm2apyvKOWojef4ua8rdwHu2CUaBda
bdHi5ds4aJhJDnZ7lHk4IqgN8w0yimqHuoFSzAjfcmt0YKxBV61Rnqwm03v30Mqh/CgOflA+egzV
NtCRqQSVuBukeTCgZKwaKBgrhC4HH5l8Halj2byQGT+uRC9BCZwQ3bv10yjk33rN76uCv/7P8jPf
qlq3SRT3P57AP//tv4bK79+qy1eYwZ8/6sMn8zD/vLrNa//64V+2sHJ7faPeWn2LMjz/eRVkYSx/
8r/6f/6Zq3uv67f/+Mc3YuX65dOipCo/vs9g6L8A5OvX5O9//uf77/yxxKTgVYWZqocNzmKX+/P9
N4T/B2OUAMM2FzweJzy8wP65ABZSGdlzoPgMJBeHwT85ZJb3x+IYsUD0AGG2y4L6NxaAWBwt/rkA
XLBoAHgKSDzcfUwhzE/uHaOvIG81Sbly8wUAhhcyzgfPgLq1Rscu9zPONibFo0aE4g2cBptJYom5
iWhv222vQhjB6VTwX6wQQH7rUGJ0W1XAQd4i9cECr9JtSC6B6RU1Glhgi9u/3Ot/OZD6EQ724Uvg
wijQfWKAZ+Faa336ErU2uwQc9V2xFaHG9Rzwmy4Ye3MzMfjmUF0M+VZS63kLCWM4ZX0wHtCeOW9h
YOXRc7ik5u2ZgoJIVf6ss8fIa2ax6SyEZpgvgICIwbbVq2LXov9oBKSw1tYkcri1B7Y+5K4ieS6Z
rfauNkLqTHQe1TULVdj7CTL3sF3cZ7v9PEC2ogNoTAgssjHzdTkX4ChBbnjuNpXFsEkKyo51Iurm
2oDO7ON+apDHbjYpOlqqLcwXoMcqFGJhDfQodYNNRZGE7b733fId2kQMJ0haaXOZiKR59q1MilM/
6QDAucWLQ47U4HQPOaDkQJ5CjJ9FMqtt0nkW/uWVYVpbPuQcHpJjbfNy1LejWRfhyp5q/WxYFZrB
qRuUcTc3UZURWDME8gy/gFFv8yxN7hMh620k82Tcx2WkIT/7LfcRRWIZb7p+aqYXftpIVpSCw3gf
B6BbN0Ez1WoHK9uEaRBX5m2KMt29GJKo0Du778ZsM8yLFJPyrXnu8fEDIBi6MqQjGtrvTRGH3l1c
lowJiLau5wPpKZBWMOsa6ZmTPN/FvgbIQSAXz9fKhtO/8xsjG4FVFxHwTM+DGLsXNHCoVRUMXs+7
RNvT2Lfe3AwJYSUJ36JPrfq5QjQWHLMxtG5G4cNXQlHTn9X9PEdbZxjiaYefQuusm2jAHaCP7bpG
Mdw5msI7aPCxcAezOeZSVtUKLuZ8hnFIYq+wSfWfIJ9bwWYYlpPCRpj0GJdIeDg5avBwNxzL7kgK
wYTaIi2L5hkxffpe1XEe4QDhROI7k6Pp2uvjOV2roTJ+eCo5r6LB7/2MU3UMdyFaMh+RAZSubdcp
MmZa1lS8NbFHib/UbjZ+tapUkR5pmXSFXT6bM0reEIakG4bKuoLGwYdFE2KenQNRRQtoBiXrvkmM
tlDAYZL3wh9mGZ6qqWEDaZzRF7syCKbrMmhMsWm8cTDucoeB+tE3BIutFz5chqoo+FClRQ7bo52m
68kyM+wmfy5FtKYD0YNpOvARNYf09DJVoescYkPPVLFVbE9VtO4hJBXfnczOEZv1CFRosowsqQBb
a5da+GGKKzk5jOomfvEcTPWz38Hcv8qzYgh3P1/X2WpC90kJxUMvjIyt4edLh8FIEu1V6/X9xurm
Eh1aNtqsDom7zTrt/Ff44IO7cRKj4aUfEFhZrV/JYwk9EZ2HhuBeu2l3wz3BBSpBRPts9GF27uZe
fyXFSCsHq9f5OhkjHVQZVt/TLDcPlErpCV5Iux2QvR1VV7GUy7rPN8hHhkNUlO/Mh+A7UdFEOwkZ
/9JDpZKuHfxU4h2iTKVhXKGkWM2mO27LNDQfIUgqtv7MIuUi1c9T7XuXoMfll2Dws+U4iKqXMTeD
U64T0r20Uca4+2TKAisI4WdWVf5ghnVwxO2vumBigMqsiOr02h77GkoSCrdDRHPnrSbt4Sc2uSQw
YKnOk0oSxq/m0Pc3vjUivAn4BDxhIlBs7k/naX6FgmglXZKxLGae0aYLrWSmoI+Shf/SNJtaePo2
q1oj3kCrcq+lKKpz4dc8A5S092pi2NMB1Jxpb0rXPolKTGz7EVWH2ya3uibwinvo66u5VA3gaJUh
IRWAJXn/JfP69FJb+h2VaPvoi6pyt7MbAheQflwax6GoQuSI6Z2a2+jYN6o959vjiOEr9TwFIzLL
gWlfhu5pXeeq2jOuYGoM95OE4iQtz2aHBZ0McT/SZaGdqeqgXlzyfFZuKgZM7ucszpe2Pn5XlS7u
2LGZFMCAZEqe1l2zNyHC8R+8Ir4aA3LQtqBF7Q7XIZB65KQzMYCcCRaquCI9h/YVxWs/hgLlxzlA
/ewlNF0EnoSvZOzZB1GU1osCRQW1M7zma5IYKEpAD/RdMzZybyYRqr0c9lWGGU7fA0o5lMDQxOTl
jOr/aHaFv2cnUefFmHnrsnOiM5wvm0NeevPLoMse5o2lil1D+wpzykyrrxyNQM8ZXh0H9JD9oUAf
v4GyKxgC+6VjnSWUL/TERWrgbqB4Yqupz4bvRjU5bwC177gDtRcwvZA6UU190U4QPvtm5r0YxGMk
G6erv/blCCqS6gSXGTOkwY08NC0oa1x+VRZ4pzRlon8yMaq5dRxonfQzEK/aYKzfNCD5u592zTU7
PE5P/iI5dW3ZfxOi9+5UTDxYOwpA+CqcvXNcerAyaHMrX9uh5d/UlvZei5YpTmrI5JYNE/QriebH
TIzuqfdjwW5Thxd+ns3fOnMWj4qKa2d1XX9DiF+wrjXE/NLU1aaQdTQ892GCYVjtBYDcBVrNe6KQ
ltYhQ7e07bu2Hg4ZXnjBc0VRCbkPeAsJcyZKjBGS1gflTwd9EVehfM5wnLisrHkIFnQcIN2AYNSu
g0jl79j+MLlAAtg9+K3k7Gc78Bf19kymuYVTEWhNb+1KVF+AE73DYZyOvES0UCWq2jFJpwkVpZE9
Ehc5yF2fzcPJAbv2NrUZ5Puu7/x43eDBA4ehqXrzRqM1OPTQid8KxKZnc8zmjmGIPUnUf8yu9zFw
aryeISIXWyyLFDz3iWfgfxkCAQDtl6oAisrJjtarKHX9JxhlfraeTEjf4FmTdA4AHlG+Mboh7rYU
QdmmclhcMNDLOthUYWm8ARkxA8b4Ogk3sGeDAZ9Pi/FoMPW7EaUfwjPMEgKOu5q9GxJFAOSsLOwG
mi5Q5zWEvGSThW2HX0ZjSeN29BLRbaoBceeWUZGAKCpFLl4qFKQvyvb0dK0Cba4LaG1Q2BNKIc4A
c8AVZBwaVLXzUKtrSaWUnItwEviahNrqscdRAfJdtvPsPEiD7inRTn3DiewPZ04yLlwKqg5cPPKE
k0u3df0ddbCb780KI/19Njmq2nmTzfGR4wp5sNMREVw69JguxIGHS9vskyIwjq6EYWfDn1k5YSrF
Td44aNGSYBiuXah2DapEgdrXzgJQc4VXCkOppsPrZDQPeuk72EwSedJhDWEvYQJ9sBFM3uKSxLnq
1I77TnF0KYtUgEZ3VuOdCbubQlCvmbY6gIyDCUqUGAUc6Sk9jVlln4rOr529CdEgA9/rMudUFRPv
v2H6Q4bQfoTUE1NnPHt1FPorZx6by4wz1F1D07lxwhiGr4kqdPFLMCk6JoyaetSslGIrVDF4GfqZ
ZrHntG5b+hmK9Zky4LUto57JzcyxPHdtdtEKJd8i4TFnMmJNegXV1nZKpXGZ5UX9EogIcCqNc34+
bBQ8/8Cpx2KV4MCHeFWXsF46emzSIeZEws/tIPUdyrJSw2ocErSSbjGW2a4w56bZY+BEbKOaXeMc
upDfbGblGuKMxgcrqhopzQNp8B1WZEHpP40FPMDEdXS7QnLgPzS2GTN8IxWG6kgG9TElMfjMqmFw
oNv3WL6tLLlMFO3WA8q38jwoJ+6/tns3W3sq9c7lsPR3kamcL6hkqmcnr4c9nVT64kDZZTHgTP/d
6kVz4zdVpvnGcegc4VDaR+I6u/FoQp/I1nAyzZcQCQOTlR9NQJyLyTrXWfYAGOqTFhzMzbwb5rHy
D70/Qih2mO0atCrhyMxGhO+2OyYnrEumI+e/fyQko8coAv3emmGoAniO7dneKJhCiIWwc1rHM3Pl
x1i084MSWjlbIdV85zGc7wBoCvuU4xrw3bJDeLHNhMENBBwf/nGOyttcNgtXtLYFC2FgRmVF7R3l
97AyWP7MmcbkUIdLQxhXEdHDBe9FYPkVRHkDnSaxZse4jr+7CIxWJvLvI4tuZMTlR/i8tGbBQ+4N
eYiTEJMySMc3TuKmb61TOO9qcNHpBEn7QopQcBfpcNE9gs5bHtLytQuxCEu4tvSuEVqNb+E4GbC3
aVmeCMMs63UV4zW1KZMxb/ZNq71nFMn2sIF/o1fG0n8x2Zb8e+U3+mqwghhDparf+Ri4YRuSM46H
Q2ZkMPFtItcspzxjTj7tOSzBgukp/dxj5hTaGC+vpDldm1Qe+zRoHxPPi77guyJPVuuwWWAMfJjh
YVC96SvHaKwnt0ZdviqaMT7hUjfbELWidi+1VV5bBo4eK972LNpPzqSOyM+6XazF8GXKhbf3Igp4
jCh2VeEOV11vQVkPOzs4Rwv/vZqEMa+yMDZZorDCT3j5pId+mFkjIeYXOAglln+WVJN15PR5i8co
+i6NZjjoWNhbn02VqV9lyHMz9Vp7g8twAhHNTQOx7vM+vmWXzC8KH+r5WCcBW0TN28lZH5So3jDV
YRiZyqcqwUYSb6AU0oWgtCVoZ13Q+K1x/2iviyQpt7E9DhfjnL/BzcckBjYQ1r52fnJSwzoMIfJv
DjRn2wijePPT2t4mXtdcMZBkNIYkoXV3JFYBScZZ2V86VdfdlGGYMRYTxllrRFG+7VDaMBPwYo+J
aWS66MAagkUgD9o7xB7U12GXo/P3q/QMS7DhxupKbNbq6Yzyoj9kWrbwzj2TaZbvXMGZzB+GIsaw
b0JfvkCktocz36T3sRsydxEWHDdcDEg6t/OEd4n38xhCYbAPUzkGX50yqW7Lzux5+DaT2rqN8/6E
Wj80VgzbzWDbW+nwnsOsufQEVQ37ZMA4uq2TbD8aUn/F0SVnwloj+3GlO1x3nsEiiq2Z7R5j0vY7
ilkY72aGS4Ioevux7ZfJRqtEuc88b/oaZiVBrnjJuKxezWAI9TINCq/xTE3eOpG5GqdE3TmYSxwp
xjucPky8Ce06qrAGo23akisCnb5TzrBrQuvZaRpxIrGeYVspoE40Yyp3k2G84Bbh7a0BK0RBktEp
Do3oONF/IBA36i01Cmdrm/bIfjMRHhuNLgzktoS94Nniy9R7SU5iBd4SW9lzzZMU4hFHohA5wYQt
mBhwbIumqnlxIzJ46M676l5PIbPJqL/KJ+m1xxGtXMdMzFHpfVsOBSB3oMyewWs6wuEajPBK4860
HtoheCjNHPsmaY573UXZvJui0cF3oCd9AZZmfks9OO/EaGNw6gm3/Zq5ZfuqsqgFMWsGjMj6DIMz
e97qxMj3A95PeypPTAf8AFvxaWjqbVcMxiUHYPNVCSO7jt2oWbfhUNGCzSNkFlr/am+AFh7HPB+P
FU3SDd6tO0IZ/HnjRTr/SnxbrdccvcFRxMUps5EgCBwkDoIx7HFSc3zwIJ48jRTral1K5b8hEtXd
Gt68Dw/fYzqNtM1ooWGZcr7x5kGhpmZ4Vymr6691m+ldFfcvHMfFXeqXCHiyIr8udHxUfNs9uX4s
dF9m6s0ZGf+ezWk/m2eR53fjFqqZ8TK3bvPkF/1lnVq47IHfwlHwkqckKs3bFvE6ROaMWR/OsM9B
1tUHI2IKnXrGXRUibEiByrCe6yGCAGMYVNv0yRWcJlmcD2rOjrST5R5WsXwxoDFt4AjHF7jhbPoK
yR4koHCYVjF5kkewnh6VP57rKnaM2y7lJKLmcVkK9i0uPeoM0A+zW46pXWsYzkXooAasEs+It9ZM
qAe8NhtbVbz3NCWAq5JLsw3Ec6io7MYO54HtknxzCqphApvDW8SLbWq4XL+LYhp3jZUnD1Zuq8Um
JNn02DycTUHcXmTRLC8tL/8yG1T/5VB+96Ax37tdxwrqiq68yoNxBQuse+idMk6YwJb9Q+e4xllD
6uyzX2L6SWuQVdZ1Sh0xvZTE0QHCesrMN5gWpDjMw5cG7hqTSGBqUDh8R6A+tG3JXACmejknzyY2
m+7ew44Df0K8v5FiLUgQNnlms4/tAeCywcc43gR9ZRqrJDfML7px1KYZYuhpUTw4J6M0+QM09vJa
Q5C758Rth50sE2qpaqwibFmR7EbHgWakgK7WNvUJ2+IQT3r0nN4KzwpG6+4kphpliwpwfMBOzd1O
jkfTxTP1AZ9ifBVWvwbNP3uiM1wgoMwlo4YsLzJ1P9mSQ04PR1Jq3xCr6zPcKU33oGcnztZ4t2FL
WKmwAtBv9aWXGfXTr3/330YOjAGRIEg3gB/l/ZgIfrDylkOHNe386mNPe5EEttpHWqSbGdB1k4hG
HfAFU7dYV+FBlCrD3P361/995OF7nFiLAGI5uGAtfxSwxJ4bG5Nc+ISmiONtYZYeAGKQJPpbWDju
cF/7jjDZ+QMeAT6V5lcsnZ1uh/6aim5sFfgMNX+TbjRBrdkR3bvOT8zeQmvvxlZhbGCTNdN1NeMF
sMK10DZ+l5W+SHk+DDyoOxzPZaoUuPzts4TCiLEZ0AKivCXCTO7jNgYHN8rSMtfofZW17XHzySmV
MmY6cekzjIlysYxqjGl8cDpMaPZw2CbC1n9MbRY75vz6N/f5X1wk2UekjQUB7xjX+fE+2zabLd5z
WPbUbTrsQxvnzBPuuVwXB/dNH4/JW5D1zGogHHCTf0yRAnxX263VRJbcxmmUAPd4uMsDH7pz8JtF
sChhPtxGX7AIKMZdVC1EA/jLN/j2epsAVf/HP8T/BtiO8SjHMKxXxPLc/lx0ndWl0x5maS0v2Tfc
bicT8HpsYlotj9GEefBlUMbThAJC92gkOqw7u03elLwu3WTzpoQNnIVTkTT2CMFs7KX/m6idH9nN
f30BuGCeussqslzTQYn18cqRaM55EEPKskhocA74O+f+Sx419bA1NAv7tWh43pvRiJ3sIkKLKFZs
l3F6GWlZxSfXsyP3kOd1yBzLipN8xwisizaj2zkzQky4WnW6TINAAmJ3PfbaenDdEDkcTjSyBgUj
gWfXUDdPm6Kg1aCWbvw9kSgIdVqWwDsdU3pLXBBYa9IwM4Gg5xuvNRLU8WbsYnkfTLabr+y+r6vf
rI5PthgkAwl0acJfJFAB/+R+WuAzg4nCY6izGnhM8aWR+LQ2qoegAnt7qiAKIl+2L7q2p6Fqk8TS
pzmQETpUzNT0yaFpuwL97+AClIxoEd26Tn1gE83SkynxRsMKwnSNFZNdq9s0mWJ04xcRP2pN8H+o
kEozGDd+q1L/tZZFNh9BXdInAH5T3/96lX3cTD2LfAzQSNJfeRmWdJ9Pr3A8Cq2dLExXhQ9nmQo6
Wmf4LhwLs6jPJLz9dWRWkloCVuZWkyD3uxAZ6+My5wq4yei4XCxDcSJBO/bxVZzjySWbtQNPxqqx
2slIOBSR0JMZmPwY6XCbPecYhE78lBgVBiVYQy47K95L39zYrct1XhOCtLEAZ8O1RSA4kAcG4i8l
ihaKb/qao0H2arMlRhuOucogRDQ0u0hr3NkohlVhhcbWdQAq97++u9bn28uE3V7SVwUKGc9H//bx
y7moVM1Q9t/pTJoLkBYo4JbKuXoQguCCLlKFEH49+ww7kvgVe03gRM9Dvbw1CRi2t2NQwkSuTLIc
NMgodtlpemdhsAypFWHvHSk/6Umqkj3FDN0yXTO9QZZumqO4wH3Sg0aJocbaR0mJiKAsVQ2W53bb
IqjbWyekGVr/+hsvpIO/7IkeeXyEvrKteKTNwPb6HACL4S52LVX+vSefjI2FqQc9RNUt2BmshBKT
Ab8Zdrxj1UU+RPBl3ArclZqctgYubTxtf31Bn4b7ywWRfuNiPMh4X1q2t5jg/GWTLhyHYHmBfVM/
cpwfK1Ubdxgikv0RKaIrNpMt9ZcBUwYmuZgRJ9vRxR74PAjKBEK66ju1GhlUp9h2u8F7iR8Bke6F
KS89OyMJS9VZ8d4mLqNKF7+IC0V6cn5njv5Ef7UMONlosNbBgxbaLHj9Spsm6N2P/wolqAasNwfD
WwSLybCJDHwR8aA3eEUqbBRW5oB/58rtqgw5Tl1QLOL52aFzYowdrcPZTpJ9QUIGbzSJgSAuFOUx
HzninVuwi/RPQYnAAa7iMoG0CseODlhRNAdbOmKH3y7eiKMbqhCvHjpaxpxhNZGTkDfVpvSKwDmW
Ol1G7YaVneu8Fl+6QPNJbkXvsyJBGA+SoQguchP2EfoUkQdbuy8oX90c4+FVzd01EEsqxk0/Huz/
NzLRf0eekMU5/Aue0PCaf31tv3+gFi0/8pMqZNtQ5YRjEcxqw4njiP9PqpAw/3CIAQLbMzndfIKF
/x9TyDf/wIKHUpZy+od0lx3sT6aQB/fIRlyC8y1Vokno4L/DFPq4E8oATyuqAhg2gSSGmiv8uAwN
qD8zVCDcIb1uvBK8bWRfGBZG5dVUBP65gD/r78C8iKOvEjPvz42hEN7jX27YvyL78E3/sj39vAxi
qkhFdZyFsvRpQy4ROPACo1yAmUa7Ek4ThnoVkkBGVMkYvjCgAqJIvTp/Uo20EAC1ATSHVGaIqlTd
hFdQVDmOcG9nDu/EUXcmM/aulambAeqx55TR9W+u+eMJiemABcNLCMFJjSCbzPSPty5N5wAbKQxU
sQSaMXgq9T4Jvf6ykmZ9GiLLpVwP49uu79HfqFRyeKNYSRtHnKJBdqsWzjN5OwRKt7+rgD/u9j8v
jWszbdLZTMiQn8oHZXLrhAHy6Y6iOHlaEpqro3Q70f/uun6+IX4H/J6aeDMTR3NIZmamuVBU9b++
SR8b0j8vRNIrgF8zYv8c05oxudai+eFUERhEVBRESWgArGu3MUYKah9HyxA35ZXGFfM3Z97nd2p5
PrQnNAA0pFBLP9HH2hCbYT/0eD7SxhNoGqbIgSGdmrjU+1O68qHEMN9tICn8+kt/Omx/fGvp8m0p
WFlXxNV9fDPQDYacNIC7EC3sbWHAV0Bwa/mHDr9bckKYJhzN0h9X7aic2xFazEozOLvxsjCofnMX
xPLL/tlTLBfjkgjlYUuHewCL/NNrKmefGFkL8pdVGz0SXc9IMcgRNqdYRf1qYYXJjOWsTS2tyBSb
8tca3o69lnUTvf7mxvz9kUi6GvYuWC1cmPy0zMEeS6IcMEn2GweolMFLs2McHl6A4WOcOkKmfU5o
6YihrfNLgkcoAYykuccVZJczyULNPej6uXUm43xKE3eD0CI+NFhaPv76Sv/+3v7YF4nDpQAmKPTT
E+yT1I0Scwxou2KFtsf00HRJ0Jy+jS4sjNUuHeU4d1rX0eHXv/nvLw80aAigkvsEiiHkp9e2ambs
iehSCJg3zR2uGzpeV0y9GEIZtfmcFJ31iG/J/J4F8XSYKj8+MU9JdpkPz+jX1/KDYfnh3eEKFlCF
d8inavxxrX8p0lQapeako2XmnyBoz5oJuwJdsa2d97CwbssiKPWZxQ59NWvHR9Y5NBRmjJP8YAPA
Pd90OVK/U9kYYngUITkJZeQauw5brXo9VwpUzTa1ODdcG8O2yiqmfs/Ij+rF8fIcabOemvI3e9Lf
V4QDqdT3WJ00ADBMP5WeaQ6IlYhs2Dlu3x8GNaqDKGkBRqCLzdBU9o4SUi9Zaem3aRiMg48J8O/2
6OWXfLy1lOIYrvA/Tib+4eMewZYcYVk/qZ0la9x+u54IpNVgpuIi6L0v5YK0/9sPk8PV9shExgiP
euPTb7Rxi6jF/+XsPJblxrUo+0WMoAc5zWTa643shCGVJDrQgiRIfH0vvp6Urip0o/uNKlSql5k0
wME5e6+9xtNx8Vf9xeYMgENe+q+uLZso6alQ953qlluw4d1tzFz/SnMG2aQ7iieK1R+K8KuPiP+w
Z65u+bFrQ+aWc3CTOyuS07xW9ZlYim10E9QtQb6o33DzWuKfv/+ON40+FrStSAipjNh7UQa/PRuD
jCAopErn46hwIiSDb4+HsJ3UZ59M0pvWmYNzGjM9LKysO3cmWxNVt+JFq+5p9YfuGOcZQVipGz77
bHtYzAK94QWjh7RijNqxgr6zH7jblf39XtNwZc3b1r6QQ/W2Xf/7NYrHilSPQaNMHYpfnosOkDby
BHxCrk95mrtnOgwxyVdu/Sws/Q9nA6xSoI4SlfVhgfF0tW6j1CDhj8LxwW3pvo+QM4Ctk1DwySCa
Qg3RLA+oiD+IzKou85DeWV5JKxqlCrMza57vFyy979RAfz7E22vksESwz7rckN9/mDtGfVQ2znxM
J3u9VZU1HWZvbh+o5NZL6vnlO8/wn58Xb74SNrLYCx3/j3P75HkB9PjlyFm7+eyN1g+KDjDXwHK/
21kxVu9snv/xeT7N2BjoFlHE3L/ffx+yqxqhxKSPhQr8D1EeVD8tQ15PEPTbmL0P3llwN0PNmydl
g3bQvw/R0ESu/eaC0opqCEzMVoxvbbBHSMTskkyrF11Uvb1fZ3FP689/6Sd4jb4W0DanqcHKHbe2
8zgR1vfqjb69H8clfGdfentQwMvA9JX+G0myHMjfvnXoPmNLFelyjKVXnYCDOx+zlKSIWIbT/TJG
0IyJWPk5ggPYecS9vtMv+K+PB8JFJcfbz7v/ZvFq+xrQnCJ0wdjV8sG2Oucrg4iT5ZMFh0Bu9JLF
Gn9g6u6u4NTFOz/e2Zrav7/BPAPggKGwA/mlevn9QYgAM3tBFOijaqlZdggKgtfB7/q97FdMEqVR
rzGBb49k314KXPaXwRbzg7cGSNUQy6KKmToG4mEpxxMAmezD39fEP65OwAnSAeREq5CD5mas+vcC
E8qp0LXde8eQUuA8oN98aInDupVu33/WgfdPBOfomdGHd2yksl/+/ul/liwBh1hQxZGw7XjL4v39
4wsFjM9jrHgsMShaz1Y7tR80jUV9XyreKqjDeAL32RLiv1YMR0satu1wdhxoTAR2qPH/ufTnC4l4
yz32Q49f9eYLZamZbHybPuuEhrgxj1ZN3mQ73i2MC8EYjbeT1fiXv1+G/7gJQBW2VikmNh6G7Rn6
1yoPFjOFGer4xypT8CrKeHZ+jUFgTmtN3J8/6/ofQecZ9VPJn7VEaL5X2GxP4W9PacBvpTcAKNGn
dI3fPAZLrkM3n0N0malHZw3BBDOtqtBFc1ldu78OrV3WF+B8KNgr/sptbs2tfvQI8lZJU/bN9vCm
dfvOu7v1Pv74XhiSYs5E2235X3Ltv64MU3cEZO4Ew4ZQVoy0hK0Ge3zPjUZ8P5v8EGG2gETKhWmS
hogi71TMCtEbfurwsqBgQ6Yzu9F6jpkwxsemWjk9eACX0J2aPHgpCk1Yg1VMJj0p7eJsbxgG6veu
7x+rAMRSOi+cZDExwnh9c32HtpZOhzb1CIakTM9btwTkUtnTcshJzfLICs/8EOKsGkGFxRHJtG1D
vhhiDRQfK0zn8cTsWj04iNPlvrOF1yXeuvblO9/0z0cRC6QXc/rkSaTR/eb8L9qQEEuwDUeL5k9C
wEJwGSf7E7P7+M4tVnmOemf9HnTtaQ0JEfr7e/DHpkmBQ4EGyjqg6xV625f7190mNTpPq6IQR0zY
1nPVZPNjmMc2SBEOD9iR+3eij/9XPv3+2G8tbZutgTBwPxZv3nYaDCp0cvTJuWim753lLSfJmZfM
D9++ZT7pt4fUD/SZPRWabkaOS7VU7cXdMhKFNdb3rREVqb65uvHqoDtttEjr0Ei6IXVmos+56IiL
XhX1FSznd0oMx/vj5QCbF2HEdqkzAn7E75eLvPnSsqfCPjY84ffeEMevhNmBR8uc7GO9cOaVCADr
fQpf9TZe0S05GYFA3cI8a0dgC4qlsMqad2pWZ3uWf7+oHls+/xPYeOk6b3f5X3dxoGVCcgbcHvxi
ElIA+x7AdtzjHwp48u2nhUS69qJXJqp7353D9gBAJ7wdjSeuYwA3Y9MiEo+CEWm4i0mxSY+6tlZ9
o/sYGbQ3gPq87Vz0Gn9/+v7zi2O7ZKENaXuI8M0X50lwm5AgHDr8i4CYhTmxOVRTGD82Iky/NGMP
ECh1ZEP70Jsi51A6jv46qQYNLVu1h3HGmpGkFwoDPAnumThP6YKobLG3ils5U7B5ES37vS/+5+rN
buWGXHEWl4hguN+vuO5GgRzSMUdUc36zRc+M34IKHI30sqfGQapeZ5H11R/Agmdurl6jVpaQ1Zbm
vhx5sd+5jv/xdbajKR5XRCUel/L3rzN6M6cOav5jKPR6zFKyUSd3Ka5tGKi7VIXgDFQurlGr42tr
jcu9dEx9xz9chLtmN+98mz+XXuZXvB2IDrhCwdsdfZUtuivG8Ezt25MkwLDaMwrVz2iI060N4d54
WTUcx7GH/RUOE8Gbi0zAzMwHA015DzbQPDIeBtimZvlO2f4fKxAnoIiRVozwgEXozQrkNk0mBht9
M8I3JFct7etdHJJh/GhBSIF77hW5+GSt1ngKXEvbR1JBvOUrclIKIFnXFsbxhcyZO9r19JLTIOzC
BOSuve6tyuT11biN1yad6DfiTJDm7VGagjKz4NTy3qX+jxvPYGGrJmmOsAC8+TFRB8mshDJ0BB0G
BCR3B46hYXRcysxKwXUoc4dnrb7oOXu1uCaPqKzCsweK4oRbN3hnfXT/486zpDsUcQGzWiaFvz+H
IXcvnzgZHHP4jJfSbpp7ktBFBFfTNuT7ec5hXD0Fgcb1SfJdRzpKyn6Mtixlokxt3Ce6J5SJtYKT
SRYTf5F7A0GSgEf2pqjRcqBms15FMG/Avbz82rs9YOpy/I6euPwiaxF+fOdp/nPN5wjr8mscxD4e
Q9Dff9NQVqtVDSFRrbxgD2Q+enchIQnHuJHVt1kwdc8qpJWuXSCsBkf5s8j0d25Elxi15s+jXbm7
/4+vxAGLlCmmQduQ+PevVLbT6MLUSGHsYHkbQtXdFjyvO9rKJnFnhzRYKafPMbvSPesCIc8UceSV
OSF+tiF8MDbq8r9/p+3O/r4F0aaL0H1wuqFD9nYFAv/RL7YjcG6uQfhpBfaRMChq76jp50NutdYH
X4n6/PcP/Y/njZYvzxpzsS0TIXhzb0DJQyDHo8bDk/knGp/uGX2AOJWqRj+U1/UNgon2czGU5U2n
7PCX9qpvEPhNuQtRoJyqaBzuLBmDjXG95iZwVQiGmpS0yjhYbzDLqhMRnc7BKi15MU2XvrazW76y
0dwqi+TPd66i87+mwb+vo89t3V5kFB0RPI63XfdKDuQchLONRa0HAucthqiykbHBaxm765JYM5FK
u5GJRJawCMM19CY3vhDyqHBprBw5d3hge7Mz6De6jw0I+SxxGzA0Bwzjtnu/2h4R8TbG7OHr4sjl
MDOOOBkG32o/l7izgMmEr0GVr59T8MWMXprqY7sA98ymnEgyLL9NQqje2B2mWFK9l+RyYa3mNal2
I/XxRO3m68dqIsx1txIhXezD3F++Bk1EjpapCoeuJsHWV0+pTB/mdnbIJaihEkJds0zik6MUQ98J
MEH2oS/lJfVtfY8Uyhr2a+ClT1w6jLBlOVQ/B4Q/JbrSBTM+WohsvpmpctKzC8VyIOxvVIofaE3V
hQqheqKRM/wqXFfHu5Ufl9R6Bd3FeEBH+96RQE1b1d/7+UzwrexU65GHaeF+mjQB1bteBD35arBb
OSt4q3UDwaeHp+MTVGEzveW0ZGkMzm1K4PeeuGA2+3oFeZUigx7OKujnC4K3kZzuCP2CSTPhH2wg
xg9EA5Ah7LTM2A4Vse1hQiBdT7ROX9vpSaPQck5epeQzF4/lcKi2C5VWmb3nbdwCXNpQ/KiRvyG2
//sr9kcDngeS5dwNqCogxXBC+X2t6fpwQG4fOIRvFs61tKvmaImB9wUQy51HwnC7WxfZHckOW65+
61UXzo/OO8f1P3ptfIC7Ndu2wTfHZv9NvWX7g4EWaEgJKrvxIqs0uzZlYB9kVNxnk24uXha+wLYv
6KZmw029DKhpRWydGIrEhwwSEn2gQv38+8V5e3r6v9+KGgclM7MJ+83pqetZ/XuTYZhaa/2T0G2A
/ZMYHskblp8DHLHHv3/eH7ULKxwnNTZYAKxgS97y5btqzptwmMUhipf4ttRpdR3sXH4heJwEqqDn
3cj85h6nXHZRpoYpYuOO5ZhFju4urBzkfnOZm4/hOtTP0H3Kl6DuFNHtIryz64k1oseRCrAU67Rv
K8d+72niCr3ZKHwKQ0REm6SIrYI98/fnKfaXoEO/lR5w5Zjw0PpiiC697EOJOXycfBgheX5NYaSq
ky0989Lz/GXEyxgbZ0/g6LslQ+l/qoggbBNn5lC7h3PRfgHQqEkvAR065k2Fixujy7cMz2G5nxug
obs+Gpo2Kexu/Dg06MZTUnZPqdBBfu2VIiKk2BLYn/J6A4gReIL0xnSi+ZyHRrPwjaprTjTv0BJl
nY2lifipUR1aspLkYYbzYC4ZaaXjY0wqBTGodRRct/N1nLj24ASHZshaAIVmrr93HRHWx1K6FXGH
nCS+oyZq5Jm8bRjSYTxQOEo8M2oXFo7xr6Uh+gm507DemorWGI4D7hdNu+EHC4QcX2nCDN/zoQm5
k1OWc5zKiXW8NpARkO3OjPUSQlCCeyJQgU1GdoEoo5yN/uaTOuYefdJta5a00NGnKdwGTChdmuzi
+fDD9yFjW/8gIQGpPShxCfQXMSxksMUEYNdlEemz0xWyuQpJwvEdnqgJy5smPlTbOr1zXZb21e7M
dq3d57SNKYiISx6AmqbS/4cFKHoMghhd3QjeI/EWIpWYN5ZAtoltPtMX6198b2ysc9oChtl7ZUD6
Eznx6kFb9RZTE1TkKZH5SlojwDz3S1RY8aMq4Rjsc6etYFlXJh5YhpV5bbCmYuuXgXxECUm4jFXN
8x32qHHYF0BO9q0OG3WWSxmUO0KE0ZujLg+Xg8LL6B75t6SMBDmN4d1U+ka+iKEu7qnzRX5dcBSS
AzhkzUuBZ7k+mIUUpVdXoN16FKJt5lPvszEd1ja3flQlZ9dLhvWlP5C36YcHaPT9Bysb4/kY900D
dLl2B4WZiVxF8Mo+XTJ4fMMNaSxEo8rVB2Ttu1WOQKJVcbFFwMe6fwRtKLds3BWGREl36RZJbGUn
Ak4kWTp2OZ1qDvrjrhigKp+6stTzLZp1h39ZkYlIV4+8nSOStag8tqaTzw3b7Jx4TbEmQT1XzSM2
EbjEZTRZkoAcx20gAvPounoS2V3j+y4AXbMUz/jnCjzsEyGpt67yTPdimS6EwcW7qS/EqXnOzjV6
tU4LBhJQ5dEkGI8t1QZLWEUK83mOyCwevW6RJ+NWJI/hl5wTTUO//lnBKC52tiZl+lp3c8gwhb/f
n+NZbgatwgI+6BY9fA0iBgEdYu6spr2mIWseePTwZteI/CCq53I4Eqm9EkYNoeLWUQAszrWV9izq
nFo45BEAAKxIhfsaC3iSF2K45UaCROSKLRdcOMAM06iIX/CCOuKRBYVwUISnSwYzZxvFaKagr1K7
A7tXpFSSZROBt7PDvnnXOUEFQDqjlD06/pACZl9Ji0LQ6AMmS3vVSZLQpBPsC3+NX8jk8Z1rU6/B
y6gK/SMYppblrUVEuId+5amjq2Wdn2vsRBWZV76nduTpDV98t5PBHtQ2GVez6pwGAy1AC8yaGXiW
0Y4dLMJuOU0HjX/7Y6Uxb2lkbR/9amh6fPgBETIkyWXBDcTvmgzeWkfBIVsb2AbVBApojxEZPJMn
6vJ72tp6PBivVR+JCMJbinhDA/9bLGOSmYiJ6CQJR8kPjsxGzGg8MTjjfHgqTyLnhx4Ru1AxLm5V
qEMpFqjEcSX/Kckvqg9jDMgVqQORFE/22I1XjZ0GXZRPvDXTtkGFd7lf5ji0KlQ87lSwTrRBTrXC
YH0YD30QyjNOPUFQnZx41elk6zjJ5hF7XiCj8cnup/GDUQN+PzVXY3kX96VCYEu/wP0Qe8r/xdUN
mpuaA5Z7UBRJH60VZ+0erZO51Vqpn543KNrNZo7kgdDr0b5YlgHhSRTkED6jhbXSBIOQdk/Lwqt/
WqiI50MplwyudYdbkICBxrtApl8uFjE306Wa+vZF0QcAUhuO9Xq3gFieeCiBhuModfRMxrSpK+A+
I0VaZCsw+f3KPhPQS8McOuc4COghjWJXD9FC5GHQBklVWf2Wn25D1cajSzat30Q8wLnK/KuHm6C5
EnnNExDXpK+NjenG04oSVmMssd1XUpxV8ZJa0C0uk9TxcMVaZUZUstVIxTZOrx1pazeMn4HxVryj
hD2WzmOV1+HneRTtcqpsm2CHtVXLi/AUliBV4xd/gFmhYTgb4ZZkpvsssblvQjIi+hGYjOyhpie4
HnNqvw2usze9jTKjdMb0CuS/1uzRhfspn6YUJKYhYO+G50Ah1A3k+KxnkZp9KISOdqjw5MCiv4Ar
dhavAxvijEt7XJwu/pmXEdclcntalPSHO4UXkDQnQi0d/l8gAneXZQ6WG0Me0ZRE2+q1G0zGLjhS
EYAKXwncwJZe0HyLJ3rfq0ZSl1S6X7NjCTYEMDt/hAt29iGBxEPpXAe36XFJ6Fx+XDtPQl2g771e
hkiQq1y5ta5xiuCvK0ZJrRNJvwkuaWhQf1gbbz2GgjLuBJf1vkJcCOaw9kg+Awk33qyC5F/qQDgb
iZEGJsQAEOMG7IVh9AnXarklUZLZrJGA1Dui1WiQLTSYr2m1sBESD9xRFRQ0vDxlwmdkR+O8DwMY
Ra+1zLV9XzM2y2+mbAq/o12LCcwm5jDf5cPQEKDYZ0ONzLkfvxFzibs4mDw+jVO+IaWgFt1hnuOB
fPHWKBBORqtx73lGQk5a+vUZfLQZD9JYy49pEfY34cinjLeF79VDFtizutBgmjw5n0hAqqad3dre
U7oazBBblxtJHxMo544UZZILsJxYd25j0S8XhJpbfEZs12fSDuv5uPgtICgit0VS9zO5fukaRddR
wEw4l43k2thOnX0o6L7u6G9W01n7Ks/uiL5BcuDS1ar3TtfGBSlbqFou9GSWS0sU2/hsiEa2dsL0
/k+BQ8Y5UvNZ9pOxBtHued/DFP9FPj75MYOow1wpnlRKCqqjxuSUw0ql5YZ9NVm7z/sxvrKvkgaI
TLVukOM7znxuMNXNR1aNUB0GOWNAETHO+70gLyE6p3qNEL9Pnv/U45Eadnx/4mQD3U/7noUcu7PW
G5eq87skDfDjXUSTAm/DgGcxEIwIy5yGyIzfaHzad22oLDTqDC1xZUZGtY9ZHU7pCUl7zljT8UBU
q8DBKOJ1BfQc6p/4WIBGM6dIFiMNCKXy4JR2flgfLMai5YUfGKbPLVEYFwRoqbnr9arzB3IHggFZ
n2PZp2p1nV80nTx9XTppW8CsgNXO0q/dgxgXBpS1IkQQN+kozg1MvJp3tPC+VZw6pr2y0BAk4yLN
cK8tQnTAP/lZf8abN8AW7wkWT3jZW8IcQAnU2QQSvgY5k4e5/Jbhb/og46ghlCOcQnuHC6x3H2OC
uVLuS6ayXWgt4gvBaln02HVNORyxerEOgfbI53PRw4j/bDMqy86BbvKHcard/oYVnD4MePflXkd1
XF097Xeo2xgRguhe8LYfKxjRARFNZtK3pc+LekvmgqIW7vxCXooabs7BZdLwmPc9FUbeDREIbaJo
mWsXUa5v85ggwJu+yHWJHBp906lVE4gfVxVW0rcra2rhefUzjzyKlgJJLJorPG4cworeb48EGskb
x+WgmZB1HooD8Uv6Fhskhwj2YILPMm0Th84KHn0b8w3ala42CLUUEDRFY91d0saByQq9FdiKbVfB
c+/1LklSPoKxAweWlGgmwEaEs/R2ZjDwLt4WFAVIEC9iWJFNVZfmu11U2Cp0kWdX9KakDC9dySW0
erZsXU/RCDnEm3vQSo1lwZ5uowNerYJ6Z8z6n5m/MQgWaWnvHjKUB5rI1N+9RXMqXXQXIZQaW/D2
jVX3P5eB+u3SFhtELIAGyEG/X+Zspwl76g6WlWY1sUiY3XYkL4L1iYQIdr7qlb+fq5TMvboZzXSt
zKaLDWp/eN3eBr3va+wx+1Jn3Ufmlf2LwxNdJIHpSon9b9Eea3O02CB2OIqR/VqUCvozfBIod954
GtulKA5jjjJQO072S1dDUd30U18pxo2edx2lAI5v+11XXK0y1njC8RYRuROhAMFUObsJyLsGxdpo
TY+Zxqd6xHrSfHNKVRWnrvDt8oa1d3zSHCXCA3nTwY++0Y6VJbbx7Jd49uubYsyaM33uZk994rQM
ID1bfIshdN8XC5X3rpbDcszaUkev8YjWL4lMx7xC2RwVDnT0VfsrXFbVwEJ0oGgWVgc8Y4p88zpn
UzdfmCilt3UXDuG+dJ3BJ2jKc9XRcXrOs0NWyOgQlpOYgSIZUR6LjOeB4Mgm/zaRokLmgjMMcbK4
/Dde5fKjaxEB40kj1/9RTFZBNGY9hxs2b3mhb5c/Dz3Z9jwVVQUlJCCFAYNPZy6U8mN+n3V9A5ss
mOUP5eTq7K9CeuBYLOoDQWDPmvhCq+UppbawE9dtR0TSWMgJUHN6xz1heQCCV1HAidsct1l0KyBu
1ztgx2SFFFBg4mQQzET2oauzTZ1Cmfrg1UCD9mwH8MtLho9BstC2e/bRdC04t8GOt7wuKXw4wtPS
+pEqqLpt/MiabnMB3iamjnPvcASLieoZps2jRRS4CxjLglfgFq5+7u2ChoHnZ2o9tWwt4gNTnmY4
EGtZYczIrHg8eGRAew9dtQanpZxAhNjAVoszb0z8xUMHekiRk7MJULSYS+xWEFdbknAJBAN9mn3I
McjuNuJrR4lZi2sOpHOFrNpm/p6cTDvFd+867dXPh0IANzQxyxODvHMksK/SFqYLBMh+9u9Va1pY
/wXKpH1bekYffRXnN/aa29/0KCJrP1HpXFEe2Ro0aksUAU2H4nZrSxH2owtnPfSRK8PnmPTKA4Qz
jVqlc1n1A9Gp8SawIWOcTD2kTKRM5reJnzv6JgWLBWS3nRx4po3c2r7IKEOB+WXWYs9fJLcbvV8x
sB9WEVQ2Se8Z6Fi59tWlW6tYYnOLbfrkcQPytS3S9GnArxYdt/jPy6DFMCZlms5fc0OD4dgz8V8B
e4CsfchboECvcT9Z8b0nBbhUetWCZjsCbLbJSH8Z4obdiiKLsgGErEiafMo42GRyJnG0EynpyBYV
82Uom9S9iNUnBcBaMdjuekfl/Xkx25pp4V5rKD84MF+iasKPvCPsy/64cJZdD6Om9DnMRDSbYwfa
Tu9UV6XfypLs5uNSc55i5oDyPrGitAQ3CWb1zOzZBSxgwFdhX6FtdmMFhWc/cJXF9xzccUrkVVqu
ewANS/ngLFuaVW2M808Nnwj1ng1M/int0iLHPQwa61zKIjgJaGTlxSx6OySqUV5Lv6mcncPgRJEI
7SyfC00M1H7B4cc+KDOkA3HO07onljDeayBpeTKBSCE2UPjDJxPmxbpNGQPSgVXP2tAGZJidJpS1
+XFAJMfeFCzTeD9OGMD3CGtgfLitVZDHM2tQS1Ee9RcxcBx+aKRdfVzaqvzmzdUWLO75dnZlwTXx
foB6xVAYiwXVY1WGT3EKWKVhOuTs2kpaD6499SkBaM4gnzt31GCNTakO7lBVl7Zm/U+GgigLKIrS
jWHSETHWN5O8m6o65dmKFnlr1wMn9rSfO/8a8F98GRmVFjs84P73mFZfdqjLtOnufI92yNHtimwF
usDZHk5WRcLNSl9yuQEZ65unrorRowv8vu5e0YoHcCbK4YYnkowsxwpn8cVTQ/3ZWXNGkQ0vp09W
TWmCfTquk744WdveVblVRx8HTNJIPMJ8uMqm6uBuUsNCYJ4VTcAwzGa4gqhDYRTOHaaXRbXy5yxC
gSnKj8pfnOjb5tR1FXEHwbIyfG2IHfg+N4sNaiFwonuio2n48tXc6ARzke8DQ71KYTEG1hPaP384
0TMqDoymU8q1RWr7zjF2tCaFm1GBe8LynuCeCIe6OIt/ooKD6JDpurTPG6iS0A3S+h7zLgB7uNAq
lhwJ9USlaybyCMHm3Qy1cWl0iTxnJ1vjdDzCSOyhQfGL4D61G4k07dGF7Zh5KyJ8ClH/RGJjLpGc
nO90BRGwyDTCfIYBGWKiAU9Xwuv4DAu7cjkvAdN8hJ7gfimHJcyTECVjlyyTAhc2pTWpcqhgHUOV
ZSl1zW3lF0kXql80ubV4IlKYnK0g0tbw7LEthYcBYUhzHIwAc4/p1gOSr5jAX+3JQCGgyI2gAFpR
nd95DbHGiZZDZiVWwdlmx73WlyBl54LREHUoy0dD3bZwTH9RK52MazT2S33t8t6+Aw1cvGiAThQA
0UocntdupB3iHk8DmF7IpkVEbbkGhIPcut28pAnpL5wfOc/kj1kniITpiOgcdjQwxB3xAkV/ZTAd
gijz7EbfEy4hhntbrAEBI9M6c5gBNT1+m6wKqsIa6eHU5mjEZWdbX+uQ9wappc5O1IbNSC+k6+5Q
pa7xJUWQWlIrWGtwhOxHZpeSwLF458fZ37oVZC3R1jPBqUdoLR6A6+G/GU1LTnYtljX8RPeyI6bF
A5QGoqbu+zO/uOzA3ESuOqQ4rOZrL60AP3Xq2eY6us5E4IqswvhC9F2JnTmyU5oPhYqs20LNQ3UM
tNaw/VjKzM0Mf/qn1wUzNTYe1Z4aop7ck7W2LlmqsAak+9D1uX2hogRyO0JHf9DUS85Z165Auu7E
VN9Es0Tqa6/QzNwT0qTldQna7rNfleI7OmA33+fNmBMXInvnNfWG7GlOcWLs7cFWHBaGqlxvsHeO
zUllXrAfBnZzsnY6ZFtr324BOXUzrbfEyLSfjB2yKenMK91EBW3EXDk0/MKRjOwq8emYfYE+GH0S
zbKJ41N6T0nNURBenqPWQ0Ud/L2t6vy73U7Z1xTe4nqOLJ2ivgnr4gfNveni68kRR1gGK49m3BPE
l8fl9IJRCAgHpV5Y7DV3hmZv7oLHYg4E/zbNbLX3+2C4uKUjPvWVbX5UxTAOFwVTlNjbCpP9kfe5
C09ZQW+c4dNIMlxfVVrctPHW96QlrPO7oHRZn8RSOpyJRV+24VdmtWt6y2nRJyyzdCbnWDWQ0J47
NEjERi5imX+GLrDThJiZ2Esc7SNULXn+vEfTU4PsKzLA54TiTfnHMhTyTlUz8z7GwdW3Ns7ZSYI1
bxK5+OIE9p1Ystx4gweFPnBOXAI+pndSjvRuMNA6GLoYQ0KZrgrENLdE3uci1O3RMIP+Oi84KR5x
BsGQs8RciRtKxykJe5baAYgckZz01TQhG32ahucgn+sfnauCnNCLrhl/EPk2IejRRAXtIDPP9h55
FOd44m+h1HHsr+K7nEbVU9oQBcNMDH3HPmbs8QmYW7HeEr43xWeizouEjYl9QNNZ87/XPKYfVepM
3cHGXn+OS8gy12IaGed7xYbmzKQ/uQmWelv+WgJTVnvwK3V3DIImNDdlEee52dMP91PESYM+Fy3D
sUQjc//B6blck9VxrV/Ej3B+6qxJQXVDnWi/bAkBxb3B1Ffy6sbduSigntw2g4dEaelp0O+FrNp4
78vKcpO8Wftn1YDt39Ug94gSyDvCB1sgLHFSFoTME523AAJcwFQgcIw8EqwsWHvzzklnjQsWdTTx
mXXvXUmmhKBdwH2wdizTQxJAM/JO4BPQmdqoJEVStoy7YSvyTn3WgyG7J6iJy/vAvK19QB0yBrt8
GsbqZpo7D84t+u3iJEnNe8AmFlJiZKFr7QldHaYDf6B2JS7hfyKsS6RNmsU/V05vfdI9yxUgL1Pp
hJU5TTlmuSxl9JLJUACOVj1nOTNmeAupd7GkhsmPUdQL95PysvtirIcSyKIa9YmrxCazpk5D2CKg
35DXKtpyRMOsU5d0XiAaS3+lsanCCl2LnooJqa+/hmFCr9AqGQshgU9a5r5TYsKBXtzsLMAdh6Ao
OFkMdfuEu9Gpj/DbZvFtcUL12rPgfaZgmsjYW9veZUA0ene5G0Bxl9FiPq55HzlX9L95xQiBOBiU
r55tHbxO5OoSTV1eJyNYM+ccFAT50lbgWnX5uL1OALHrRLpFp091LaOTypnE7SH6yfg0olvm+NQW
WxCvSpePqhbtP6kKNPNThpQCeKVIzxo98bBvONSRsBCJAXKljvwbuH2GyatFf2wH/VtTvgnoPSfe
9gnqbtDhq1NzEP7k5NMvW6ZAG3DAkDq6YrhCMpK2JfM1UKstPegyQ/qyOFN5YIoUbW1Q13mQVIvr
HrUmy2MR5ogKaCoPd7DZoI932iFEUMbdesxlOue7hb/yVNfOLPeQ/qr8oluZ39oCjjpxrvHwcwEb
RkzbLC15pV6TtCmw3x8r1t/pSJxHVJ7rmX4NnTTGpklutG4e8v9D3Zksx61sWfZX0nKOZ4CjcaAs
8w0CiAgy2IoSG2kCkyjK0feNA1+fC7plr0TqlVh3WINrpuZSEYFwOI6fs/fa0kSXVPM5vaNEskpi
YMHMj5lB2l0yLqQvWC2x+JGpnKzwndw49kVnxylhuwNyBdKvQU6mI9NzIq/oV4edscRmBLfZhmO5
+DRegFjbHKGgFOzbUXPFS+3Gp143ptr3rWd+IUZoCyVcZj29J1X7N7oHAo42t8fGPYMW8Vr3oHKT
I5o1Bvs6pofU00OJhskdT6aRTvgFa/UdzI1mMm3BMqbRYR10DaGd6ss+LZ5Pxsa8itO4rt5ZXneE
lkxDct9wz1K2K/XZMgt37/Q1sSJkefb3fxaevBWY87DBVMcbB3eFBMV7I9ooyqXwJqYjkNIdh8wx
kZ4nUgaMcYjpLPqCoUklNX1ShnXvSEbkW/0lBmBUIhyjLKbB/PrNazOUWn0nr+ERu6K/GV0kafHg
WAI2cGASKcgTS6MGZ9qdHcl4neOo87zFO5Zytu0DZgaQDakoPbjBTWW6KNt9WvkcqpHEzYCr2XYo
rdMLHnTqQz+X86dMinm9ttIMti9V6pxTujcIlrUF5IX5hUeaZylpyRG100zdIZmIlt0Jhj0MVBjK
uPsu1mVzDb08eYQAvXmyW/LhtDEhB1/aYb5PMWPbBM8M323kSyEN3OoR0et4y2CjA1yUafIMkokw
TtUPkrABpKTkgCQml5ovyUs/UJis7dckiz0/MoGnzYRwi+zrqldRLztKbKN6osmME3zDNsowcev8
e0mc9gdlLbZ5O5Jdx+Qb+dx0l6huWo+Wg8yKHTquv7iaqLewr2fjC0oV1OSmSoC9g/yea5qqhUED
285j61BObfs582BYvKewd97qhLavnYglsQEhNhvj6/vFobe7lDYh4kAfhwN7rL/LsR+dCy7/3h4K
K5rB53zrgvzz5LVEvselPFRqvYLax3i5dKabOeU9//lG+M0Bsq1Gcsow/TugRNDcv35bCS0SQatQ
HxCdNNc8zMyHIMmGowOMBXxo2x8Jc2Ce6Acd8LMxth9cb4aghUg3FCKBjS7m0n5HHvdWfMub4tbg
GglYYCYokddvahBNO5qY8g9G0ahTF8C25XzQZufkmq+7maPmuYvC5j3XwXbnvdKqAlzAtIEaDfcr
QMY30kBPDhROxD8e+oYmdtr1VJ65012jnUc+gr+ZiRln5o9GW6Sn1pke+Wcgi/rVeqY8aYI8tYJb
Nzf7/drl1Ep//qr+3bsD58FeCzeML+zNArIQP+dMPa0DO+wNxNa+36V52V41ohind4Tvv7kqqfYc
D1kbngJWBgqP199AwlA5sUfFpm0Mzrexbx2F23bp98NkgjVfqNXatBb71GmWq2qLb/KLRjKNjtf9
3/3YEkwR9k5UkqYES/H6nQxE482OSfxRnM7DXc6BHah9GgSh35KJ/OfX+v2x4AuEj5aJLBOz8dut
mV7kiJoiWQ+2bDiOS+Sg5OiSVLCrXQ5WPdPdp9HnnD9SDLzz2r9pL1HkB9sVRwiJU1+++Xp77cdM
mVjzY+psTHAa/r6YSjCAfdHvYWECYv/zpxXi7XrHO08HW2CxwuVgvr3NGg4uhp+KeI8hD6kKCGKX
8ODJrPeDXVLT2+k4nRP2aU6I/fIWaHll1UfaVhzsORKZ55XvUJHMtPTGb6aR530IKp1+ZE4hwHqh
50/QIVViFBcFh73UGbr+5K5TCzRhrZmj/PkDWW+vIdhSixkE+TNovFk0b/SrQ65ZRW3CsR1p8zfO
O2sFzw+7NNt/ddEqd/7c+i2qynJhTytlUqEQC+hhdJshlsevuxttUkn7VplX42jYX7RU2TssyX/3
JrfCA38i/6HtfrOg0YOXJWPt41jX0josRTou92ZtSELKBm31J8xu4/D1nUvztlzj0rBEBbGBkG98
fOyvXxW5ktk5EH6ODUFj5/R7Giozx72jRov3KwPyKxvO81m3MCzZzdV2YJwhep4xfH7P3vfTjPzr
Putt4DAwuT9tohtt9vV7UYZIa5Nx0zG2TOR0NWrAC2jz4sqF4ywvG0+U6cXKmS+/5o6IrSOOu0zC
skcWGeWSocUuwAVPHkNqBtMlAldmFmjGOutiauCzhgtIe3R0Xc82buS9e808pVgPnu337fks2M52
pKuZyZnoG7B+KYINMtF7msWNFml3VSJqkKfcYZ87ZYQrx5fuSlst6me6OrvVmeEhpPTjBGMFG+ov
B9AtvmbmjHWJ2L5/ckHHLJ/VmpnZTd1VtHF1v6wXDTkv3oXtdI59LQaES+QymN6lYqkVoTMm+O9q
aOCoNsbJu5d4uuNoDkp3vkXKluiQpiVOiA7j6/Gd5fF2K/B43JqbQQMLPyXx2112AUNJl1Gb8OWZ
WcEUCMgLpduJrUyZEoKV3eL1C1vX9CeMToltIAAs/DkM4nQsLkztz2h8WrOb3ikF3j712IeFLcEu
begH5PJv6hNsnSawNbUcV6ISomFQDUbUnLtVbc7Ud+xnPEjfbInANvCeABThaEP9Id8892rAhmXv
DeqIUk22m+DLqm/ius1/lLbRLHsbEwTSrQw12IeRHMiHYPRT/zTSFlQ3y4QB5ZiPyjW/KH/kvK1d
xEUf6Lol10GJjC5UgQLxnaNBsj7XRlXoT22StsW+pUzW+6bpO3Pvkg1FqvdsUu73C+yjq7imy45x
5ecFr4F+Xa9mrKZw5Opne6lnAMhxPhtC8WNubj2MQGmXs753ivVeWsi9d3PrENbtADCxzoI8qI6O
gYUt2sahT4EV+y8QxOmiKEsCrlN05SjsqmEx9nDZyi+iVNbRtLzYOxXWguoWU1ZMBF+OTwljPQQT
an+7v0Gy3bmMy6mtjgzAQFP2yTJ6jJ/USISnbUzxfc+Q/ujRbS9CdynrZ22bU3VAc9SRW5I07aeg
ExhQ2tYYfzR1KXfNGszFM88OOj4lbO/yieGMaMMhSS0CCtIsDimH7O6xyV11rjg+lefO6E53dt14
FCZxXMfntoz1d5udlS2+xhIf2vk4fvLtKpjPZ4aFdsRUun/aHlnBrkVRmoRuNpNQWjuJD2/aL+wf
ViFI86nTYXmpUE1+tIu8k9/z3Ed+biStB99+JDAjw8lNBsgu7a2M0QOL5ZK89iInvWzW3k76eEn3
yGuKFsFVPB4cWVaMUztNX5GRD6cYpD4jUd9+akJLy0sCJRebSCvehWvaPEy54vhV/EwdPQ6sa2ha
Y/XZ13R/d5KIXvpZXhN/4QG51lvZlhjZsdaEgYLytdwzpbNFPGCWxWEs1oFwJ6tLz+VkrP4eHZ+P
bzqdGehDk2/8swK6URm5id+/6GxizFhainNkC73B2CF4Y9qAUG2YL1oeQAkhD1C2dgbn3/qMvoSs
LpKxUWQsuUt7orMuMWClMtG72k7Sb0NWZQ3W4hnmm2WlZRnmnVUzsyBbfg3Zs/kaksp1kA6T9SYi
ppXqVqSI3enrkDEYGfbMCNEo3aUJba8vP4K8pY9rVTq98KfcwS7Qeu7LmpFSyZjDJJtoruPlhvxU
Zro126p/Q2cc4YtajVtdy+4rp38v2DpTCyug7L85+eqKA2UUZx2JwzxsHEcX4eKUjWQenEwgjiYr
CEVVUj7NSSzUPuvs9ORZuZWTKjwhrzPK6lPgZct5hWzgOxqS9tzL/ZQpsMjBXjc2fJTzyuYbBFhS
oLHEF+M3kcE5dg0zp178HfNB+zIVbsBTeqoQ/g5u36DMwQ9L8Q1L4TSRDvlAO3YkvW5o9J1pFRKG
ZdlYl0g4jS5aBtlWlzQu4UPKVcr4bhZrElxkU0+gGUoWFqnfreIzjGo6an2KYXBHQ43LXSFTxENm
KVNHHWWs3nu51oysINN1jLjj/NYoimQ5WzStLYRrmRgQddHpwLKDL4GQv3jgarhrirAoUOxCwSbf
kbHTX1ZNusx7KJcEuxARWH1Apd8+OTTJ5K5eXfcunbTXhTZh6xfr5pbfmZQIdiRztCK7VuczqTGk
Wp58f3KiCun/UznWaxUupEuuUdVkSp9PmV88Qd4zdUj3xVHkvpVVGWLTIiGhC4i0WwQtgbkRsGSs
Kv1c5BhczoKyTT9jWsQyEwdqJjSrWJsHlaEDBNImNTsfM8SKVVGwtvnn/fs5JWCDMVCcPRKqgy0P
Wbcu9itKn8MKk77dyzInYpdWthkTeJelK+pKkS0fBqfsgn1ceM5t1ShGHJWT1Hd97Lki6sxqk4Os
aKPDbYIzwOcOrJT+vXCem5y6fT+Vq2zOLWdYn2YvoQwh9oyEPehd3mOBAB95CRKlLKKFjwtRDOQf
JtMsgDEuzaJCgMLisMS0QkNLB+7e4A/qUDYSAW5iuu2zl7jUSJpADztCJC8/zLlm+6mSIf5SlrKT
4QiSiO0HOvoN8jYXT8mSrfcrJK9yp51OfKRuA0ntTXQiziGDbfr1AH9SuLpdHRF4Xhi0r4Qhdtp0
jIokHlMWF8ya9EOmmZGyj2ud3JEKlX/v5pXsOLNukzOvgrjJhmWMJDHq2HIfLeYqQOU7qEAneAsG
PkpP8ThipvZo5RWu/An9Xr1nwOlF5sKohzQD3Tx2TSKmqPMrVOhsU8yYHRiE8DyWwFlv28pUByNA
qBSuq5mmZ8tAqbRDuG2ZB6OxSw6nTAHEsZiw9c229r1D4gyJR1aqRQRz0ov6BYdbj/6laLjOSUsu
BuqawvORIMo9lqXT0sFbwE054gRbRaq3HnbdPvuMXk1avsKeQ2/RJFhOnh07n5retzX66nGybrVY
fe8+9lh6IV5fHmqgm+htBVMMQt4FjhRlWazuRIZ5B8f3pI8d1UPPRo41a4vGy7giA61P2ZAaeVtM
nXkd9Oh9Ii7t+MVeciMudrkyJnlI2SX4mdkKYN4po9h3UuMFNbUwe56mLak7E8k96UVSOta9NS9B
eU7bHr8X7frhOUeXVeG1aGPzg2+SSyXHAPwd2qOETACendWOwOrHwU3JNE0qxGsHSyZ1ycAb8BV6
1nxzdAQlw7NCqbucXfkZrXeWchGBXRznHs8Gct0qPSypHh9kYsbPrrUG+izmK90nedl8zTkoroc2
LesXqXxEfR13Zhk2pO8YWBTqkmgWvMQVm1NOL2yeU2mi8eDZhe/CHdZwwsgJDXxu9YXkyMMM2Fqn
+cwgDygLB47AnIkBeF2LAjzPPXjemImtoVt5GMba+zjkWUmyrpOxjxWe3fPzZFney3WZSRjKgvVy
qnN4nMB/qnOidx0yJMG1HruhUqhYa9e7bGLYkaHpY3A4xKuDR1KnPtY+XwukzkY2ZKB4m2FZP2De
a4AM9p1DpGyqHcJ283Jhuu4FGfkjgBO/6061/m5JG+EcM53LjnXe09RfTYmWc/BZB4FqPlplJhTy
s7G/n5qlWKkYXScsxdYhgm+fpKFaGobgZTZoY+/QOqvITmt1e2ClcAcpmyMfIQbLdMk4p/0K0Aqn
gaXNyb0xGCrPoZ8u1vWKgI6tZ7UaHVWVlSaX1VCN3Y7szviLSwzyS8t24u6mOXPri2qZxC3mNwY8
mJ2H3CNKx650lDWtzk5+Ctozyks260s4GKRnb9PPZs/zIHX2Yrac+JqbfvXRyU16HwxsWlcGk/cr
bU8DzPM+db2PTq3IMrIS4J0nv+JLirajNOKRxJ/K0DYRkh1E1rkk75jrEgW56aC+yWr/yVA6Mdmc
ED7sKkAw/lmi8gTH75KuBuUG8B/CFFDzVjvJuCa4TmLOEZElrNUP9Zy3603ueromOi0e/T1VNZFk
FOgxuaBJPeLzB/VgRZlA07BHH0kO76QLCkVlYk55Ii4Y0Ucx1a3FY8sw7KgXznAFQtooTyR7pF9X
cxS0gcc2fY49vusQN804XNYWstiLtrQL7wbEkTf96N14mvY5sv3pvMpW54ORpY57pKLq2fURtOlx
t6D4KPeUNsFnK3GqM52kpr/jX3HwNPVAbm7TPvEZQUyiMvfEh/J/Z4aBm81xs0Fdpo4KsrvCm4lO
9di9pvPZL1TySWK+3OyPja32aZ6Z5U26oiK5KlvtFQfcIGp+sibVcBzvFz+p0DyD+pFFEk9Hhni1
uivAYWMHaCfbGhn6eP1y8EijzVAU6sJnNJtYW8B1HxAX7BFBPSPcN+ZbeKwdja0iqz+ooUe2ThB2
O4f2zOyKlGf6pY9O4tQfEDvibV8TpAGUl2n5ZC4qDd5LyPi9h0Slj3rF8qVnB1AzXndQKpW6yAPU
eESgVl8DffjSYNibd8yMzahJ9Xsw3q1x9mvHBlIIcwK4IT6ADghbbzrjAYfvYl6W8Zgt+fTQkzAQ
8iTI7uZkGA9MK+IxDKr5Ca7MeEW9+55P/N+9PA0AYGK0juhUvvm4o+/RYSbajrzoGdHSWBsgLXrH
6e5nJ+kfAqtXP4qhRi9Vp/2lYRs//tweefv628SG/gjibS4E/dmte/ILj4r26dJ1mKOOtGtqf4dj
iy4M9dg5oqdhD7Wj3a9+PW0aPDT01JZt9Oc38LYtsXVBmM9Q7Fh0pYmteP0GGqoJE6j7Ah4M9TgS
a3Uy0sZ8DPjol743Tp9dnsXvdN5/QyVsr0orCDyYx7iSMv/1qyqseIIkPNDyRv7AxCY9TTPJIQJp
ahqZGaYGlfn+RWYB0yiQed+Bkijf6f/8dumh3rk/YQkgi0kZ2v7+l0vv+zPmYL6ZY0IZWhPSCMTt
wpzHaQ4BHrbrRQspqrpLWqf7XgbKvAGhMvSHP1/+n43jX9c/RRUQE1AFzGE9mmRvrgQclqq2LGTh
sqm0t08TR34zu2Zev3duO093qFaEDDu6Ke5miRt+CArx9FDAZhquhqy3iqvCmYVxm1dB3f+Yh6bA
85t6Ul0oR+brGRXAMu2mYAD4MjVrQUZ6IzV7d4IcyUk89lujW8Z93qKKCY3BKsyLVftkdOg2qedD
45hefJbBrirvcVs49ROycF9c+9mIz8JN4lGd0QJu4Fx40KjOCjnOTpgTOjgexjpwChzjGAzJJnMq
c8Yf7NaPzN0Xaz+OovyOU5T007lDMxg2cMI+0X23OO0ASSkucoKS3Xea5L/NJQlmwZRPH84GhePK
n2lVv3zvJsrZReYzRjIozpFGGHOIazIb3VakDxk6kEuXcODTSDrUrqa4vgEeTw5hs43OxyUNa7Op
z/68CqzflgFzMOZvPqBLsh3pDbzZB4a1qZQBdu4Q9D5YpxljmXEaKnRxD8NSggHw4wkjJOLJNlR2
sFb7UVIYXXe0y7hFKtCgD5pAiu4cVdtiHhHvWO3Omeh5fMdK3T/4uOTV2RLTL9rPlUHaNKkOSDy1
dp+a0fU9SlfZPhp9V5B8mCH7LeDitgdVmmt85gicBLuxFVtGuajQZoDFQPBSxgulIbH01b5I4wax
4JhP8gJ3xlydaH64zofZznRzKBxgsh/9wVPtOVUnwd1BVycOMXX2bOwGI/Mvc3CHTsQg1X0U7doV
qHtb3dErH+Pqc2NJ0jCWwRk56MLr6A41OWyYu3C+cUIm24cycxhcJBeWGLLbhTpVnjj9MO+GM71m
+0Vn3Xjjia6igVi13Z2ToczHtGBNy7kH98d7GC0wWcrIbLRTyDO8e8UX9TBPtf21N9yxueg13Zc9
IZROgu5VxMmhWpmuIIvuEeMmol7XQ4G6LL2eh27mfNyv/idnchY3zBu13vXcWETIwwzxoozSIDmU
sUFTTbrlnHKcGwMswxmuBLQMzMIYEwbTtTtlQR1BZaBhDg6y2/MtrHGEpXDJD73rj1+bQhH9PUBY
OWlLoYQdk6w/jJpw35Aijo+QjImHgGkGz4k+wOl3QVxaxr6HIp/eTBlEm1NtlixzwnG9KZSqqedn
8KZo9XcsAFDMwFWHLQdco/e+VF2wHV+t3uC1lFccEa36y22T92azSw3ZP3Eiow5G+YIQrs9Fom9U
H7TenTXWxQktk4Vc3PcI9CWkeTyieaqtQ2zlKjlWhrbcC4x/fOgUJlxKCmsZP+FsB3ke5L7TQWAA
PlV2VvziJAP2p2KZ0YvNQBpPfaFlf1qMDiWT4VXzQ5n3o9zRCDbHdx5ibysleIaUve6WdbNlpdhv
pAQAzhszSVcFTAsWntJB92HtCHWhmlnPKxba3xzjbq9HmbAxvPg+LPnmeUUtOo6T4PXs0rA/git+
BtuD7BTBybfE7eZvf96Tfpvh8nqQsf2AnAhkCyBXXz8fpRE0BUwYzG/SxSYjO32TqODQYXv8nJWA
ZGBYTURJBlO9C9LZsYgvF/rIqN3/LDz1NZdmxfnYcxjjSoiyoKIzP6ziOY2jAKFcSDlUX+bNVF0m
uKCxl6bO458/w9up+/YR+ASC0ETJr803uyrHszgZcyB7SkN5wWJgHSQ2qMiTKy1XJeCfmXQBL0e8
CMc/v/SbpDnG3uSBoKSHtsZzHfTam2FsXY/IIsfYO1QpBhvUizk83H6uMIzFpjsG15WYcA+hNkbp
2nsKqYcxZ+uTHlp3jMQA9DukZgTk1HPExpdnj+KMMyaGBmhb67NXeKw1b6UvgbGTM0yImydIDr47
omVWRHFfNakMoOTQfnovkfW3tc8MgGuLaIQtyIIr93ptGNUUq6qeGszISxZ5tHt+qAx8q2XhK0V+
bmTvlKn2No37tU7awl42Zj0iNApGSubXr6hAC0IbUu1xXkya3rEiXYZgc6B0GC15EDjdnF5IuhHl
kcx7T+wy6io7Smyu294c0nwhKNbEVQKMI2Cs43XlQ9UXzoAAIcUpwHEM27FMbBxNK7PqB6Mc9b0S
barOURLRq0/rJCw4FJukmbklR1YnG85zJBzPDYfD/bwNj9l9+4efC+lvJY/dNC/Vx6F7eRmuvjb/
9SpL7J+vf9v/9Xv1Ukdfh6+vfsM8gPnRh/GlW+5e+rEY/vlfz/p//e//8//1L//j5ee/8mlpXv77
P5/rsRq2f02ldfVrThgyF4sNirPc/z1f7NNYffsPIG5fq+/9v//Zv4LGXPcfNtKZDfuMAgMMOTfS
/NIP//2f/I2Fatw0iWCxpCT/419BY8L7B21t0yF7C4mPJCvqX0Fj21+BY5LBVv5xdHG9vxM09nqH
2bSeyFxs0wKPirTH/nnQ+aWYtERJ88kFqSeBoeQjT9a5Tp6AU30rx6Q7BrWlD0X7Xgm73V7/52b4
61WlJ5xN5gCW9W3sIX+QekuWuGQ0D0xriLHYJTZ+Pno8p8lJr6ELIC/yNu17cavcRIZ9ifAB/Mc9
1cUYIUdhtFdlzl+nmb+1Vq/S567GhTy8Xpg/F9tz3ZB0Rpz5P/9/W9E8cP+0mD/OL99fXt0CP3/g
rxUsnH+wPFm73BVsYd62GP9awUTlkfjB0ZMiAsUUcSr/WsFe8A+ThFDEfc7PRbopxnpopcnPdU8a
gkTDiKjQRunzt6Ly3pzF6XkIm/JFugEBt3TDfkqfflnCbcm8WBcMs7LAbUmjq+2Y05poGM01qZvg
ZiVd4FnUBO+GXhPkOeSiMX/ACeO+S8Xljv11YfNePKoJnptgrpFf/Dy7/fJeujYt2lg1yX6i83xD
L3ZVEW3EJAktM0u864qYEj/EzjyLEBUxRhdjBIjcYAi90TyyMuZyvdwEBqmfhkVSN31EvYLEnWa1
J85RZlvMZ7TFHSMwI6lDRQYgT+GpLhjzgjG4STkhTGGRWZ39jvTxdcOBC414jMg4vjd/u9RvRXGd
LqeKeAKGZMlqHo0iQ2GRtCL4PneZ4UScovhUtoe1PMRO2Rm0IZrh7JdlefvXHvEfsMJuawx4Wy70
a7UWb8JD6YgOkCXne7SX3lR1tOVL3Q8MwsnOLMzzFrEQY8HGZbLKoch3r5kUCOeg42z6skL3Kjf0
iv1pbkVjn9vc+cPuz+/I34qwXzYz3hEdQLYy39z0gvzy9ZMdX0FdxzA9IjKePPMj4ow6CzHMu+UB
WtU0hINrdB7qdRELelPZcl/1tPJOQ+oOCo0wEdxUOqtCtmH0WM8XAqHtq6ryPZ7hyxIA5PPhUUsQ
Hd+qDhJYHiNFj+IYQBMz/IRD0tzMw4ge0/FRqIzu4OySxLfuiZgwpzPfHJCE+IB1jE+ziT+f4VFS
VZfYTAkB6QpTuycDxAQAhlV9Lca5pgGTwzIhrdlHjrCWNZLzxZPpHBF97XoHczFqD/6Y1ysmeTUh
pkpqoCkuJZW8aQHztwd36oyPnMOVsbcQ75Wchbx5vHBLpgGEFzNY+UgRlNsHYr8GKxrwMBfPnO/y
8lEga0nPFD0BIDhAfSXN224gpGDtywaDlVF99ianwgvT9OUUBQEDpAgKmip2rjMvjyU5NajWUJRl
TMM7AY5arjk0NBg+cxRXGCd3HnCDcSdHpZYztHaqOky4B72zwk9WLMkATjZhUArAzu5hTLxTDcKT
3k5Xv64ai1hPLBY0HhAtm9T2r1eNARhBl7NthfHU58MjxyZQMZBxEi/0Aq0VtCm3Wc4J1zbETR6P
YrhsMJUAAbbb2T+AYzKqh4bExPFsUHWwQm+BLng2z1blhiKbZHYGIwWNgddCqjm5CFbniE4ZfqsM
ouEQ4tkzJHywcTYO3sQ39NQ5NFLD0hS52JejnA0oOFmHlZq5H5L23u0sNi3HGfdSOWu7H2oF3a4c
jSE/WmVa5se089vPPgMrYJfCTvu7BfS4H6kurZxwbZtanc1NmtAYpuzurvN4Vt29AfrgwEqTDkPg
Yp13I0//hCRqB1e1LUAnlDshRPdYIVDDaey4TKKAKHb0OS1vQXvfwxGOFFM7BvM93uwTnYM1p3NI
4F0UtLa6a4D1FAe8T7Ii6gM5cSgMd7tZ/MJ1L8uMsTOavtX6ltkLii3h0c39YDUrGWbs+YD4DMIT
Gh4og4seShuWSI8TR3+YCAJj775SOdQlpTwIrDj6hq9gcFB2dKMssjuGi+BRCqwUp9me+3mfEwye
4dbGjL4TSambK43W9WuCi8mN+ngq8z2T9Hg5L1IPmSEiDlIYHUEjazeBShx3sJcAeKlRthKBC0R6
dFEz33Ud1335SWvaPnsGSm38qOcp3/Bpql657S3Gh6rD4bKDitA2B0S4ybRvlxGCGE9rQOZ22QCg
dBvEGBi+O2xrpUFmaaSdavjW5JPqo2Ce+iI04olrwLk74xaep+IJpvKwURZLLOC46+Z617YFdxpT
7FYfJKTMBbiRX9xrZfgIbkpGlzjHpuROW1Xb3llVh0YgnSwIfWsm02dGd2UeDumE6nPhiQ27oaFl
FS4+VLm6BVGAIAg2YOg7Qws0daXvegQHCcTRg+QIrjJpoci0eTC2cJTHEfKfpZBgWdlSmQcHPGi7
zwlgKUI6j7lxaRiy/hFkcwNZTyaoPLCpJcVZMQQpT/G2XNYoqAPvFskJzURozI0ZBtC9zL0ZOylS
vrgwvqnAEHFkybz9QuHPIQ/4SF3sU6gVmIbjDPF86y/mjGdtFj7wooT2jlU3RfPRlzgkGZ471guI
clQDvT9Byhy1asQeBmrDA02r7KMBM61DWqUtk5O/bfRnQ92BU2U+R4KdXwLVPNB6NZrI8l2Y4AwG
Cry4vbV8KVPmEGEtCv9JMv9PwkEU6bccOtOHYAlSuZ9NnB5cf2R6kQXRNo+KINWP2Ov8NcylDspw
4pyThH0u48dYCc6vmAdxX5mq6fdeMTfVns3cGsLCnQnWjZ2KHHMYD4MMXXsQt8KDA04POA3u7KET
dM0TjSfVYT1Av1qK2Ika+AbU/iCwmhOtDojO295DhxBzqrgFmt2pKNaq88NyEKTUNrpDJoik2LpO
QMkxpc+xkYedOUMEBq4G8Nda5tWAHY+u5pCVTctEfWqfgmDRTTTVEugfUgbqpslGRXly+8HwdnGM
khOvlcVhI9aiFTdmnpwByxiHnYvImZav26rbIUE1dtRl3xKMOYBCijrF8/gMSHRaPc5iaq0LGjye
2hDpm6lyWlaaR1t0x61ZT35yuQQMEXZ63KjrGRbUYSfgbQB8SfL62C4evtiJRvkZomtjjnpDLjbI
qBwOaafz4ZvZzJ2OJpcfxRLhGuyLxjRfwRsp0gPaVqgIE1mL6BusvJe7DIu03umlydNomL1sAILj
IwWpu7a8y6a4fwbL4b2MSWz7RzQN7aWXMAK6gOvXeefQfocqLGtfb3ARLiV+bBp+OztDAIR0NmCU
D+9oRQZeFfhia1rTXwp/kUzyAYXwwhOBECs8RhGW5QhjuHTS9Qf9dsNBomnxzDbgEt9pSM7WseY0
CKypKKpPC04XvkfXiu1wzEYHPqdq9HfNyNMBs7l449EzVGXCcV+RojcY/Wzo9Ub6o1wHDf5rdBcc
bZlo8gHJHdcPPp6MGUpOow2QRk5NdtR0jNnyZKAeuwJ2167Swr+zTWWDIY5Nh8+WZijLtpm6fW56
UCxQdKZDBgjOKNRVo5sANlOdobZ1tQruKTsXZgBTUj+7JVzz8wScAuw2qt/8Fkdvnob9bLBNDIa2
vxlWA6Y35etEfx8bXzHlImxK/bG9WUuz+W7RK+qO8dqW3oWe8kaEiEcDN1wDzITnRu4TtwWVyrwV
DXXWbuCs/Dk3avsLk/LgOwJaKUNg90a+67p2JcMQZRQug37MNTSjioygkgEBQgqVZEzORmy9KKwy
5PiFlUmJeWt1rsjz8k5BBmJ4300tCilRBlTVuhgmMoeWMV4Ql8FHRoNToGxw0DE82XjCgUxreMwm
KohPkzVtcNLBgm1Ev93iRu492NpxZ6uDzvR0V6STWbGBNcl9XNIr2cGmi7ODb1YQnEjyWqddFaPL
jZxu0d8SAg+GHXwr+6vGl0yiiFx8HNslp9Bd75vaRn2JeDUCxmK2aGU6dzgsk714e78GUR6a9pg+
4YeY3cMgg+w5rWM7v0jl6ou9w8P1Ey0UUe+1N3aMe5BHFv/D3Hkt122lW/eFDBfSwgJusXNkDuIN
iqQk5LCQgaf/B+w+9Vuyra5zd7pcLldL5Cb3Bha+MOeYlN5w3VZa6NWVT/JZCfW6Sup+F8KwAHIR
jaiIcxnrnxquxXbvzCp7qEqDHIWis1hplvSFJ/z8TrXtR7v6bFoUVocORkrEaNexP1jZia9m1fSf
9aSzVItB4GLuwswN4BbTw6tl9fAteKbCSUUZnzznKqkHXyoAPmtqF9s+tkMIunXsQvOpobTXfLfV
eMzLmQ+d34OtziorreJ9KJxpN1oc38wIdRkvZIsJMicctRd6HmzYebUoUbpRE85qJuuQL6Q0hbfB
ocSSpeixjugeo8c9HLfgzkby9urwV6btNCEO2OhRXaIbMyCUslyI31mxBTnxdg42bAoT/EhoVkd9
g303n88aefQ3Rdw1FUDOtMLJHiQD80k3wxXfArLSVtJUAk5pSI3hhpMLgJP7iCu1q6hDajrCxwnc
GSdTmKXfzXqUlU/qAYA3BZHQXtEkWK+pbga9D+F0fOPZ5GlAUSM5riqnbeO1NEn/XQUIs+VO9Ay+
fRNCxLmcerDNdotyD2UAQGsF9c3doGUmXjCHJh5h4beyiYUACwXaT6fiwLHJozR5NVDRejN+b3qi
P1al1KsGuyA0wmmC7QiZ1OVRPU+z9lRQil05QWPCPua4fq/cCMlxg1N84u4NoqNBDCrAe0NMjyLS
lnBiSJt+08sG6BBic2492SXfwcq1EbksRgalDLkiVJLIqwLf4l3V/YFU67thZsUFbXLszijwjQ3c
UfOcoJlmgSwiaw+osMTj0LQArk2UWkKyIEq96tx7OnhZMSCmQ212My/UUJpY4ICLb11vGb6YCVFo
Y+9WNyVv+CrukyerQ3tVZ1bzOIBMYfmppzfgcfZRMkXbNIOEu7Y11/hEsB7RNsbqEOagJNArweC2
sviATYnssuIRa5pc6XPxnHtat+Z4cA4uLJlD0UV7fDflVZC1uy8ipP6hHVYr7m5tZxZTtSx7w/Vg
I94EryUvXKXaeu7S0q+8qQFaUdXXqkjVXQ8mCxMEgIZama9RjGmiWYqPeBg3wIBS4uC4iaEO46vj
0G5T1IX4CSBDmETBNj3sB7q5VWiw2pwMK3wA4nmBQnyJoGLvXDdq3vvRJZaqSLNxDfSEiUroLfrY
aroBmJLt+i7bWi7XiteGX02bY1nkmuuXA06jtUOIt1HMkK8CY9hOAloqsk9OpvlAtXfjjlPtJyCW
1gNF9Fs36jzrE3mHhJTBA9uEY2PPWMtqlvKd2ZFOugB0FLp8grms8LYs8p0AT38A+i8PAGq2peeF
cAj17Gamwtq7Sie5xFHXBoCK77oFOQoN5UHllrrPxgel3NQ8NUXunrp6KO65B519pJFGNRuzWgV1
Fn2Dq/dgQmTxp6TM9pXKjowhAZ718AZaSDvnqvHSE8tKuP8aXJEmgRWjdcJYzQnqxNCLF6HH3kl0
D36iCT5BWnq6Y2tN7zb2ztaa7XRrNOmxDwuPUjk22w3DzBz6qBRbo5K1b46mQVk+3DvurK55iD4v
JqranLrsKdNluKJ5OKddE20sZKAUg5k6YbQZ74TQvE2DgUCtccC2J1E3w3oa0uRY1pR6YLnsZ8bJ
1i0CnicW9nhuKGlGv27ROY9WF1GxtTz+BG//aiC9knxsd9pFPNr9mEtn13XeCEV8jJoNUoB7l0ri
bnREcWj7ojhaYd9sIXlGl0B5o2+XwLOllnQ+JhkKs7H+QtwqTTQzCCCepFXQdMbzJVW0D3WY7hdl
YA0i8BBEKvjiKHg2C2Autdw7h5745Mzat9lytWsrlLXug+A8oE+sXHUk6e0J6ap+gmTSb1yU81bb
snpSWAaEIjijLPTyNCVpdU5RXNc8ylZBEi3cJJ5hkVyIKV3kMq1lWMuzS+R+0nT0U8jNNsCx4ZeL
bNhlxgD3IQR9UUdjSa0VkcPDQJeTC5F9v0ub0d3Yo3XTBDokdeTe15zaF69uaNB0GdoX0BHHwEUZ
VPR6vU0mARrFmMVm5LxKXe0kW/DktNaonlnrs1ltgudJDHLXTqC04QJsMMbJlVkb2rbXTfk66A0L
2D4yfDxAtPVjvMNZFGxsu2eewA1yoXzN2diKaQdCzy+q9CtmLW+jNONNDdnObjIEEqjLxCvCon3a
C3WMGmPY1RW3JYeSRVgVbbaVfYKZ4GMkHw9sxHSNbSvENTA9DUPrMYNxoj0I1tnvnET6OiWGXGZI
yu2cU+tkT0U387diOV1Cb4r2Y6B5OzBj5VYx7VtB+ZIQo+CjwLRzmDpkJAzlbf5RTwaWK+V9Zhrn
NaysfhM2LtycuA33yh7a0U/hx/jIQ3EzAXKKB9E9d4PzPIG1QElB2RP39UEr2Diu9NqIT3Y1OOMK
dOtzZmR481SH8a0ikOkQwtghpwX63JrrqNqoRm7iKXqcBGnekgFB6nHvhID0J8B/z0HNPRel6VmL
mQ0BhYoO2L8+kOxs3NSGvdBkH1qcx2d0NteUHe8+dRQdz7zcwo5mHucIDRFzQWa1XbkuEb9fcgsg
ThzQIzoAkteiUP2Gs38CJLa0FINpXZWZPzixVu4Qt0drcwjHXUuSxQqUwU3AFNwnyueLCUdvWwtd
456r+AmlvYc4rvlaUQ3Huo+vbYvLJ/ey5EU4nnsKPeiDxpR/C2L51suo2xvwSvZtMtg9fji7WY9x
u8XWdSfm7L1lLVP7HboD1LvyoTbD8ckcMtx6BlBO+uOO+YVTq10jOME8xRnTMoLykcARzAjKCGw4
lEqEKxFoSggVE+St/ZJDcbZnmpsKRtGWfcNwQY5PxlesaSuaEZMxezdBk2IolHZybaDa3utkDCEl
IyBrhDuQMPtY/DbRnkCHJ+zi/RblKZkpUT40L7mVEK6jS3EP8vXALaJIIIKYQLX1Bqbe2sxCI8sG
pFK/nrz0JaChAd0pilXWQNtM29CEBqU64MxJZW0gs0E5wW+6jgH1b6ZqDt5zz6vBc1hA3xNAKuh9
JnmLDb5e0+rRqlX5uDMHix+7BcjglN1BsO/2yVt5rOda39eBGb/GICBXtFQBeYZ1T1JJUR8CEpV2
VdYQtJdo3RGXkIuJRYwkeaHBvsVXtXdDfPJ9p85Ky4Jrnfe3EFMA/XvFmrSRxrfHSm0gg75I2kPf
w034YMTNKQy50nKHJyVHs9Txq1XVwTSqW1ot9giUY6corke/S2dKpdQwviC3388oIzCIpIfUcV9r
Kq4T65KAsD9mgcmszdBOE+eW79iuKHl9MdZAydpOO2JuO6LNYJ7r5oJMMaYoUMwcUJk8yRbETrof
uorxsN2FR6YNFIp5vKmk1SIvxOs7uzCBwV+T/Fx487ZQ2oFNsfkoRYKkavREcR9U6SVtq+8g+RX7
rBSWnR4A7gldE4Ic6EB9fAffkHNqFtV+CIO1JZODN8QeWwNHPMF/uGsagtDpd4657N7SqrOhToXJ
PU/49g3baUMMi8V7P0cPehyNpyrRP4L2tdQ7+41UkydlS27JJK3XlaWYckVxWzwaEYTrwdE2WBnR
GfLAu5koYpmTN8ONp8hnFVqLVzIiN6Vj2h+xb9+C1Lxr8XiuRJPoka/lQeETiUgYt2iD73NWaidD
HypGM/KIg2B815xkid7L2c2RLZIfPKKf+LoitN41tpHoWeGS4tP81o5vY8AgTHRfw7p57srhBd/i
rim8p1GHw1OBNrrELCsY4OoYwnSFvXzAntBbba5dUZN12REjvD1dqpTb+ltF0kJ0JSdrgHHVxIyc
uB5Y0gEQipc5/kQARNaCvwa3NV+6uHAtsLtRWKitnLqYp1IHsGhHEY2pDkggIZ03HoNFa13ZZqQ9
oGdItR0yzmi+iVGSuR+VmVoJ7A1VaMUbRsdQp6MipAzDnLQJ2MLBZNkvqJo8caw1Buxrch1C89HG
/1BcwV+Rklcw9dafasfC4aV5XmHvMTQ24dUcDMeAH9Oq7OyCk3zVJrdmcAAjsNghfGRLAkA3j8sT
0YhNswpT6Y57x+iJv/I1F6X5N0l9V2yQ4DnyilMq7e/byqtcOrsSG0Dsk4WlQ3UbU3O4KGYHyZ3Z
IuH6jgG7nzGkLM0Y6USwFPnQC6n64X6OyAnH4jjzPAzspMlODbeA8RKQuFDv82ZQ9d5FADhcdbcM
HFyAtFLP7GN6pnJOYvc7MEJpj+9MkgnFRQ8TbsOcSejOFvpHqdhAIaUSHGyzO3/VxiVaYZKg394L
HSHyTsJT6J6HchyQdCo3rSBkMm8EAQjXuH+xotIybg0ZIhInOyVoDc0X9YhFCJ+w2TMNQZgaVeu0
RgjEz9tJse8FJeKDOeqFoKYjEGrfDZWQL2wf6sklRk9HTcyUk0f/hwNBS350XAmyBdgWlOl2xo+K
iyPsFKURbOQSdC3Kl/y1ciH2fvVm7OwbGhv6E7D1WXuDxxm1JcZ05K17WuxAnsa6c8YdYPo+P+tp
pWxkral6hW7csauIkCtHI3zRA+RE+b3wmqi4U5HFPLtNo/Kiu0OEk9ydXPurRmZG5y8xQ9FJEJkq
9oNehek2YLqrfC7RydtTcQNhIfgs9Xb2sg07GG0fUIrqJiMsPRe9vrbigepy0gBmnZSCDuwPAkPd
Srh5/sZM0/xG5Gg87CQNaHLVlBuprcNT71jYWfmWdQo9dhA6rbP2tGoLEzKwaP8n67ZKuvdo0oj6
tIP+WXBfb2aG8DeG3WcfxE6tFBrWk0C2fyrqpT8IAp4yoTPy8CuM8xirFxoS81YGxhE2/juD/i8t
JOAN3A7zEafvOTJTdxV2BDUVesZv7umc2Ck2ybp3mJDXsZIHwF7aTZiH2m2HuDXcjFNk0NIDDPma
lk1wQdOYhpiBLfHBAIMbuohneZ/zCL4J0ip7juxKOzORuOmYQn6JsJNvhzJ1P/IR73/ReGVMfIhF
Km2L9KJPy/wN1VvF0sWOvwhn6j9Y6AKBSL1kB41zvK9DLE9kkukWmJBZKj+2i2QL/rLHymzym4rw
W9vUkGBnhxSZaWM6Hz0Ku20DUlKZ0xuqlJXy3ONgY0BEEhGupJ6URyaZ+r4qaQRtUhrG0bix6k9n
9I6OlvCxJ15yhoiOaD5mjs4aWO1lVaebeap3LgfDNqa6X2EfarjS6MpwOfpqGL56hnFCg7LXIBZs
J1xtKDu8WwIZnL3eZJgmtfcS7cdKEsFyq5ted0dOe3iGP6n4P4su3daYxzJ/1uFYfSH6Dn/wlGcJ
uk4Q5vUeRKEMd41GN0kyIijqnLyTJzQH0dFMQFjTNbXRXaCVtQ34z0JrsRwI+T4hP+rEMc7625Fl
0jLOEhQbltFDww+dSpb70KLuXLuyCq311GTGVwMqI8mjCx94K0rGrhvociF7AvacdyEq/WFHdBeb
hA5t4oLNTryXjHcKFz9DLayODnPFY2VVY0qCRi7uMb96n1M8JDlvBK3CBudzPq5g32XPcDcIybGo
acUJCCtt4uhF5PJa9C1yJ7MGTvlELfiBDRpgMw7avtzEONNKP6gitj8qqO1X0ajoOxsR1szzzD5q
ha/WCbem1AQJGzOtJVCuFv4s18C4JnBBwxKMtBnMuCCykF7H7j4jVGf5mn2RATEt76W9jrmfyDBw
FJoFXRJDuG37WYc1C8RA3zMO9PCVIt55NtOpYKYFF2P0cwM9wrYVOUSkzpnTtz7KJm/Vs6UGEcHB
Ea0n22yym8Zy4/FoQEn+1tYsDBm2ZikrL61IMoStZRWs9TwgAil24QxJOMcGJ3hWTycMJS1F70AS
K6JMAiLTORbFyzj2Wrh3o5q6ENledu3yAG/+TGYmGbqx2bA9I3IFC2YKwfu5ECYLfPazDCLF4BhX
oDpxzs0ZcmUno5yhBnlOAr5m7tRTTMMc48AnswyCrV3tBVk5RL9pgfapwVfjQ7T6ST8gRvC6Z7of
Rv2Oa7Mwq1XqfBeKHfRaI4qOGCI8qc9S4ntEPU3t9BK2iZDntE1R88uJsFv/N3dE41oKo19DexqI
MQxxbrEI0diPBAlQfs92hldX5cbTbxGr0WHIIWm7nP4HOycjYRVMU0C0I2MuOLZj+fpbCLiBDHS3
3QQyb26GOR5XEmBT4QdW0339jcyTMJsxrW4Y9FjttrDM/rMtLfNGzrbkDeSembfzEMXV4Q+V0P9K
WfhLzSBS1v+vLvxXDeIP0tn/G1pZNE9/EUwtqt3/aGyv7zka24chbudv9SKT/atK9o+v+lNeiIgQ
navtLHmFVCgQjf5HXih+x9/EIY6qz0F89gfhrijrRUNoy99dnAQYDhcnFDoFlIf/kRfa4ne0CrTQ
wM4EMjWCtf9HKfwfgRlv3J/K4X8QnLn/oNSxcDnyU0jbIEHE+Umpg4wFMXpsmj6UougV3266Ar8Z
IqMidZDeVgET99K55vanreyBI62NQZO3WIeDQ0RO3aYCTerbRtgADGirh8ga36qmKw9t0Bk3+Vh6
p5Tl4ZmRdn8J3baEwd8k5QX6Nm4U8FoXUtI2QkjzUIWeMyP0avrjGM8ueR0hS3et4mlv9iSWCEvr
doj20yOpny1Tz3L+MsrEWI+9cJtD6ZXTKewtcYK/84DhjiQLvnqHK4fSsYBHjXEnrF/bQIybRaBH
O1bdIZEpiIUr6rWEVeeu2FuFOzmRKZWxp1+6xphx4uQZfh0R06FMdml+HmfjHQ4llrqOQyiOV5rs
bSjyLMag5GIw0M/YOG5h0/efA88W7Gz2t7qJaXzKmC2ux9TLpFY4skSacKRn7Uaz6v6Co7WHW8FS
yC8QcR+G3pQ56nWX8RsTdqKhsiZ61YtJ+zC1GZ0gkk+/zzPkaUY8HccmX+LyUAx9mWvDROacyH3b
WmxOS6RSX3iGAEWOp+qh6ayQY7zP9ii0gIyHJuOkgmVGwFy7ibpp35dFcYjKALJxwdSuxfe6dymt
noa6mVddLcJLaM3y1ESC6t5Om35fRk0D0gROz6mUpbHqaGQOeNE19qB67JG8UiK61pP1BMq586my
EazMGktwlbEXhEbSrDshvuMkcE593Q3QMMr5bu5tcWcWlOwOm99D2VnezlUaAm4QFSeyjBZ8X+oc
aUMyrO4kqkiGTRQ/Rf1kkou1DhqDIblpmDtFEueKhpI5roscSVma8QgvNjPXtsrY9cbEnQmUSNUo
d0gVDVgHc3Ed8mrXtKn8GKTkb3Gs89ZlJNGO8sUzc7UdWgdIOLhnEhgUzrZwsC9FE4iVrjOSyiT6
FRmAsE1zIQ+5O+c8nxlpVh5yIOJ6aKF6/RkzBH40h4SNgWpMY1ocRJvMIROqxX6/icrEfi0ztj91
q4Wkb4VmcQo8MDK+Dt9qUS3Q4tlNYrxGWTTvyFfqP6GOwWUPLVNBuDGhTFSjcUBGQSegF3G0C7M6
4F+ixXYo441JyilLcSmClTehCLNohzdd2fGfE59lj1DSNIgOHZwlUm98M2ukEA3b4A+aXvFI+/mW
auTvMgm1rkbdn7IQPAIifWLfYUPdeITCbpqMtSK1HTqnCps/gwUWyr1jXJRaqDpFXu2pZ9mucaGJ
kelfxDAX2kT3rAaPFU6A5p6UiO5VA4XwRAtIsF9vD9umzIGQjOWeGERjbWq1vqIhei3dRt8MNoIe
btXuTLZPdpdH47MMPLnvBEFtzjIBQwlaWzejDX0gZr40YXjaanGa3gakbrL/aF2EyMPYXRXcnW7j
lQkmpQJC3DNQpHFvuUN301q9/KbGyDhNbgcXw2DcRNBXG9N5Q+tYAbpoz7mtw8YYoCFe0NrQjoPB
atQalVZxjbAhnaIoF4Gvp6R72OTsBd38QdbzdImqcv6qQJWDO85ZaFdVE61GG4ZvQ3AEErHM+2ag
0kLD1qidlk7tscjy4WSmSGbBt21xjD2lmi2YLw5JLX0B22U4kiffezdxyYp2pakufVHc6leWt3qy
SsAo3cGru7ghYWWWG5oHHmURqslRBcDym5IrlEbkEca3XR10pKa7iCSgCh7FuOF5w8Yn146mDIf1
OMUts0COu0xhdSaRwMwICNCes651TjOkqkeG9dvcG1zACggRZF2a69bk0iXqBfWKE6whuqHR69Ht
oLeIunNIoU9EFzZxs2ptDIj9p6XIvvZo4g4WcTVEq1FA0gtKPyKIaZXJhplchnIqrpP5EjtJv+nj
fFfmwFY8u/h00vpL1uQH6fWvMsuuIGgfHC0m+zKiUN06hQNhEnNZt8LVWi070XdiAqYLSSXhWcD6
Yb9k1Xs9Bt7aWS0Jo+EYGvtq5qTEZHudvM561Vglb8h4yI+RW5issoLqMWWX8Rar3IVHxT5BEYW1
QsGC9gSa2xczQ8/VT1fANzduywFV9/XXtlb1tjUJeuNgRKYXDQxn5XidNdumXY7JmxPNqUX/BbXM
vbOgeG1NbfgoBi14aZuK0NyUADjMbTOPba9ArBOjf3e9jsMs6mwIGDwbNcv17vHThhCPkVR3fere
ZaSl+whrzl0aZsTp8gBGV6MN+d6OPf2h6mX6nhN9nviZG8oVUxKYQAPJwMBURk67LkN0l0IvIthn
5zoT+zL8zARIyPK1q0rUz4nRkY4jS+dgoG3/AOpUbQ2noISeW4v1ydSIryX7vBsvy/U76E1AuNAo
uDdE7OCjdZqj6SbTERNB8Ew7LpLTAr+6Je7h0xgIhqkDHmJOOd6F0rAesPnJHUHw5TZsWgLEZCUP
Xook3G1F9EVNDAcZtVsaeqOwOhQiGIsNw6WDJMdgzbns8i8hdlyYOikWROgK8idu0kmfkKRmRnUH
Skq+F2Z224MJ77eUVbPBDoG2iI8YRlMrp+J2mKfumYTRl6bkjhrdhpRSSFmAJ8bQx9CfoWJjsmHk
nfVk0irvQ9UL2ihKT+mntq7gmVFEsObXsrXIKueV0Fueg5VVnwJdBRfHzKprVCc904lmPLA2VutI
U0un7jJUJYCMp7c3ap/8jJntG8gMeK70rryGKjBOYeRqWy+cWhgc4CBEjXAzzIPzHGFmijKNEPTB
RBjIXguJM6Ff89brop3WVMW+7PPL4CY0gJIF4bG32Q9pfaQzMp9mh/WLnRJ1GqHyJRoo2AwBc+/W
FWgsTVcbfbz2IOoMR34tELvs3cKbriX9824mpfVIx1s/Jr3b8QghedLvDUREg6Gr215puDQg+5Ey
yM0ukGE46AFikjnfXPzyLSJpY0Avnbs7ci1CuHSu9kASPQcX007UUINTPc91or7UFo7LMyjO4Bs+
/854iIJixNpVSeitGTklq5ldVx33c4akP7ZNKO6xtmpA7+1gzblPNgQIqAbfy9axHjBGuGsXORBD
eRYXvmir/N2zqlZf61midqlovWv9R7yrlbvPgOhwbfKn2hEn3s4gio6KJCofbLupdyCmxVb16Xwv
Ei4V5QKWawHXJd3C5ZrqxKXWCpGQ5STv2mKEQ88HfsNy6sWmltyORARCY5TRZjGsfnPBya1d+KyH
buJJSlBpumefXW34JNR+BE34VIyEF/f5m8IT7ZPFl64QdX5DrZScC49KLJ9xieBYN/IvklUpiavx
GWn7A+bPFp251r8nrbgmaVvfNvD2DtQpd7WttgAsr8z8v5mlt3Gn4l7pHhqK+R5q1aeVmjut1OV+
KGfzLCiWBncgjFjekq1jMPAzDuOcExjKUhqUM0sJABqHOnR49oyAvzgIUxbv1PSDTsB6tDMhWH2M
yBI4NoeJEs1rk4TwQqe5h+O74M3icqgOCbAJ7a6UrZB3Whp/SirYO1PDUyKxAHYLQ21BAk7hnRY2
iildNqB9ImtsHq38IWBJCAMLlFynWvfI/CPcDPMw33hEo+mMs2rGLDNyiJM7O+hy0ZJDcw214W7Q
O7Dg+IA0VCg1q6KOvxKwGa6N6cKGRts3XhLv3WqmW4gYS7EcZGeshZl2iwTOwYrVtfPVzvr4m27X
IS0XQZMxwL2FMdWvwC6KW9usa6BvjE2K0cD4tNiS0GVc1RiPuyxrJO9npkH36hRLn76rUYmgIKJa
qlALDwFoCcxIMdPUmNAUzh+evZY6Ja0Jd9MNx0ve2qtpiF8dFv1YrItROyw6aGptZ1cH3bhCkown
jF2FcVtNPFxRudyjti/WRfda5CEKKtk95PEMLqqb8z3su3rrusRtodQ6Fmin2F0SITswmLzDsHXO
bHXrKEwa2LbViw5s4F6lE4hWM2HHNZnRBdtBtLEHSIwyyfJdncjwABos2MEFnTcTJfgN0W3mJTJG
9nu5Y+8E428kPFLdJTmX92yCh+qaHO3hNF56Ed9J0Rtnux20wwDF5RIwA/J1wI3JxokghGwR+uf3
KHW/djBL2EfqCGkMzSwBvIYRFXenFWfBbQeCpcFazgYwfpLmwC0bht49+u70BSsdK6826EN7M6DT
eKwJjKN9yKG48A1yeQ4JczqHaRzeEc1UjAj/C9hitTevI4MTQZsNZxWi515FdvEaWrZ3NTSbqw21
Vn8WmPKadVhpr3WJUIvwHz4tdBNHlj/zkVxWGtbM2qegO25VX0vayCS8nYcAGYYq8nsh5nYb1fq8
UkxlV3nhjB91T25fAm6yXE16pb5WVV6+CAboJLiNnEN+yIjBLhfvNrm01vOItmZXJk760KsJwLwU
CFYX2AizvPQSJ0APe0nx07H9P85ao/JNXdlI/kdNHdouYLynTyXP54TPN1KIQOk/7OV3YV8ZjONN
DsruAQE7NaEJkO0158I4NQPkE/wj1aXDubay6ml6dGfBWBs9KGP9aVo1UOC+Gy2baUebkgNRD+Pj
b6XI1Yw4EjGTMKLl7mpIqQ6svYCNiElQfwfVO5x+62QyJww6hI/vsN/rWJZ8JuDjtUqcK3algG21
F1ItxHe0ncnVGI3p9n8/oHssc/75pe/3XydzP8zvdt/KZfrV/Pyt/i+O7xZi2b+73J/S+j0uvv0w
ulu+4s/Rna3/vmANdKgGy4jMXRgbfzqDTRNvu2TLy07Yhg2l45r8z+hOmL/zJ0RJEFnGH/4wurN/
R8uIjViYUKUsi+/306juV6O7n824TAzpXbzFF4xBGP/yjxY7nDUqMdEdAoo2vSPpW/aRcVn9X/yf
//gqNvQx0rpw/IqfxoMyrtw8rkC7akE8aUw30nY/tvn08Ze3/Z/mkPywf/UL8o5gJ5YuDCRIb0QZ
//jL0BVWluVEPQq1skPWo6NMZpW3h6MZH2VXNE9a0cynMjWQ//36pf+gmf382uAyULjjzNfdnwM4
iqEq1WAWPazr0gjeyAt2Z1TY7D9RisyWXp9zENQ2zyUmHmvpeuFza9TGl4LBT7CmhmfBo3WALdnZ
SBjQea2XxTXvdIrA//Kz/v3TILoIDBkvApHub2AP2+17yMd6j3nJau8bUtRhyKInGDe/fk8YL//0
cQjWdIye+cTRk/4Ml0GW5Q4LvGTdZmlLhWqZo7gx21wNF7cEztH5VdfPyWvkhTFH569f/G+/pEvp
ZjqAwPiHWJSFbvIXl3nXollUVuKuZaM5a4iK8kRPX/8JQ/jXyfdPkIbldnYM0+VjX0gpWPl/fBWF
+TMIDQU4UybNl96hce+FVT2TiPf6699n+U4/XF8ueBuHLEb85SCJfg6XwcKCUQMN3TpWBm0FeHwa
zJ6pqjuO2ilLBTFXv37Ff3gH0aro1oINRJUolo/3L+9g3HV2B+6NLAHa/j0QOTxTTqn9F87F3y4S
DkQWgpIgMJe1hrHAN/7yKgI8e02srLW2ML3cJw6SBAad9L9jbAFlUc9WOWV/Psf+9VP7b6/50zmR
47Sd7JnXNF0ipc0cq4KRqs8qd5wXfOQId1iSHX/9bv79NTmS+F0XVInOmb54nf/ye8pwRF2R9Cav
qQXHPpnbW8OaxyPWIwovwgJoInuEE8F/uQn/ft04OjJZnaOJC5Qhy4+vGzKlcRNFsD343Oy+F3X0
DnLB8Tl+Zef35FTe/PoX/dstwQnI/wz62AVcIswfXxCxQ9BkSsAtaTE0GF6lqnWn5wkcczfRDr9+
MUziP8EOTHshW/JCCyTGwln80xtrlKoCapf268ZhNr4jtScpjlWitfNL0iKe32HUywMYd7NZ7MyW
SbiPw4TuOoOKtRdGrYz3MRt1RH8hGPT62FRMm8Boy0nbMq1GvVOiFcMxMFZIJUDn2eXGqEXgbAqW
G/2OYw0q0CQbDFRdtyws+proAiYOXVyv8nrKq5sav459mnppFMdhptN4caFcqDVks1UzWwdSFjws
WzmRengLQsR3SeSN7YcdK9SHkzsN5Xlg9+LsYZx5xjFxWDcbdU4LCvG+ei1hyYsDY0j8MR4sGKay
hMAUZI2XZbEKdTbI66lPudp7NMS7mO357Ac5mGPfyqouveAMYH/OCAgtaaiJ5HZQeJj9WZpufwsb
JLK2ypTVazWh191SiYpqC8XKRhorCeTxs1onHMEATn7j6rZh7Z1Qb54DHTc5A5cQKs3SUE/hJ6ej
jW6nMkNzilZB0KA9RedspkPj17O0n1odH7VfldPMW4hFdybhJzAXqZ8LNHrGlv88jWx8dh6NjOGP
QD3o4kwo8yc0Ce7exCMKNJo1ChMvom3vAGwM+k6fDO+NyWDbobaZejZDOjQofA12NrrGw8Djwriz
FbHwUFKn3NzNSOwqAsoxZIZYzdN22I+zN5vbaOx77TxEI/26phGY8SjLfCyIGgitxucxEQ4oA1r0
lJaR4N2ElO+kt6bRFPOhVzD64ZyAYjkENdjOdQfWjhl3UhgvSaJBGAwIuzg1DZ873ohZq5oz8mnv
kXlZSfxhEnQWeOpePbsIvXWCHlrkoSMk9/SKX5NUUgYuwQF9WMuVQNp69v+4O5PlyJE0ST8RUgAz
GJbLHBxwdzr3fYkLhIwgsQMGw46n78+rq2qmWqRbuuc0MpeUzIzIZJAO2PKr6qdxO2jv6ZyGwjIF
hry9Yl3nsFFrZnBxY3qBtGIa9Uk+mANTh0MNBCC2leC9Gwb3O8H1u0YEu6dzd1xV55Go7c7akUDs
Xql8tp6ZreMIkhL09q5lJIYRvZzw101pAUiZHqYZZAuPzQ9PPqx+r9UTmP4+SV7Lcer07hwYJM7r
LXTVblrwWpA8yi+BtiF2LNOgH5qRUPreIoTYxbDjqfug6GCUZAfa9K2tGtKFS2khYaW9kH1kUajz
Re6D5GRetBOJe+GtzI+Dcs2YgNKGuNs28hXRPCfOH3JRhsoJHawEPEcpic5WyUAUVaBKBX7FZtS7
lDPh8TBrGwOk4L7MZ1euFzmhX/fQE0TXh1UG1Jsgw2/jneZgBfExqzReXCz/+rm26HR5ZBMs8gMy
XDYyzZbd7ZqERGBo3q0/xnS2362pK+4C2DnuccwXLGKwxsr8RIHzvMDBtETwIqS0L3l17Q9mc2vK
1dUSTxButvBXKdYgPXRYMS3ydYFjwl/MBersXtLKhEY4kYPi/1PbZY9gpBPVZcducusBQ9xs3hzq
I/p76Y+mv6ITfXyaZKqyk92SQMfDM8DyRdYv2ZQPwVoJxBMy/tRhECUrrjWMZ9xbYu3FfZfmfv84
+61wgaoMhn7MGsAMXskmL82foiyd5dnqcszhvJtNha7Wu8F36jHAOoD+xlUsxoSQ9LhaC53b87xZ
UcUgvrrHbTbeUjmJvWzCcEbKOtuIk7q5/OUbthm0Om9LT2eqx4MNNN3grN22B7Kk8n0JBpntw2Ii
9ZIkUx5rYw0feZWXV4xN529wqttPRhO2oqNYF3doFJu5px3J+kw6EfwC5OQ/Y6YtAZLkyCc7EOf9
d0jz3r3tjpMTJ54y35SFCOxE/D34SzkU3WFTTWhOVbuVx4KNZoiD6dy8UVat7zGxDeyj2kgZXDhz
g3bXjtRFpIGcIoLMKU3OIqdsnOng7O1mt2WOn9pD2F1C4WvpSscC/Jw7LJ+7elpbnOZ55e1RmWda
N5ui/aCgANm+LshRXdRcQLp4EmcEFMkz63dv2aOK5sqv38K1Nc+b9PDNNtmCuN4bKb6XEu3mILpW
DpDHiNeTeqabb0xb3vKEVO0FYeHEnKhK8z5nskIEwrJlfAdZTOy1dkkb4F5cl1uy6NsDtFnL0PWd
gp5JlZdZO8x29rav7SR3dg4ptzaiIKv9hlJafMoS1tkO+jkDt475eB9XymUoijXd2MfKxnpA31mB
IoXTwYDtGcI0cmjg+ww8x/5NJ4bkYMXk3d5Ja0Z6czxgP8dVlePN7CNKRDTHuchIjRz2bdGnfIrM
zjDfr9n7qvj+mV4De2eCPNvACBbijXFGEBAxhlH1PWmCzsRDTwjqYiLma++S0O3YuX0N/2nYcuvL
QMKkMshqsQNO2Zx5+3KVza9BoBrfrkzi6Idw2Tue7XVyrV0dTtVNM4+OQ2NFoPeNXcjkwqex5jtj
pF1EDdjVFOqL0r89ynX6QzkWJJZ6fqI/RVAYK8buxaPAyI5MXYeKs1fUkSXHBf1Hs+mud0kwo511
fohcEq5rphjne9WboPmiPzRJqLjBEnspdwGiHuVBA0dlkhOOyg4OIVbC3A4hUkK4bX6/GJqH6Hls
nc8+pdwbqSe3IaOUJSkBsVnBJ1CC5L21B6Zb5dySqEgIor1sMzFkPlmHQtptGNtPy2o8tCboyTzA
RkzrbsgXimU80y8ILOB2DybMzWNanN143Fn0GGHea+djM6PLR1prf4mVghe0hx5LmUovBpICQdKd
sxr1ujdORlmMy1HnK2cxfAzYlJu4RhnfdlMwe/3BNCUBh4FT17AftoDl0iEXRMleYHya1Fyy4ies
n34djeSoPqpgoiClHLcEbwHN7+O+T1bCxwkRIjZuPdobYW3RX0CfMM9rwLpySppqpI2hZ9WMw3zT
9u2cEhGIc13yqZbDkD3CBAMBPeMlPkOYzQqQYsz1XoL28A5bpaavIphKjqrITLQTwh3ADwNQo2BJ
8qwmcrMN/MhaoweSgC7T2wIk3XwxkDio4p66VglgXjunvNGCs6MuifScFaiPKnMJIWV1TTxupsv2
MUnB2VwC9WfAGgLKB6R0FvYI4hKMtkQm7zo9Nu7Rnr3Uu/AlZR17WXQcfHOnz99mkD+fRsxFsMfm
GPixO+X+T1IXGlKJTKC9TdYsfibWxievGsNLe9bkIpdem9eJcOrrIFJYHbgEeJ4zCM7HIezV2fPk
k4ZMW8/TkTuu5pUB/Mje7o/6a2mRspp8ml56o+m9wNOhL/x24Js2YO48SBCBoYZrph0C600YxFvt
YvJcSq95aJapIGcuabDfYafs3vpyImGqsP+TJvE2rMCjQxWjNWn/1SJ9Ou3kSunLvqIUhoQg+YWz
Sm84kyrGGrhGetHpvYvgl/GmQT+O/cab8eC7gX8lai5Gu4wU780GpIRSG/xlPhItUfVo8rkC7wzH
t2Q3DHZPn4madHgJ2ZvqDCfxvCf6xd3yqB3V3GBB2t4NJ7tiLxdEXXw8IQc5waCbMfTWzScU0eYt
WROLk1Bb17d8nB3yZoEsjeCWiQePqO2vjDwXcslU1U/DVNhPQqzNS1/M9UBPxZB80/nSIXTm63gf
JkhkCIQlALu1XgMiK0O/RKFZ0tdw6ygmwx/dhhFH6+X3lNXNrSuX812DD3baUeLV9/uJAkYOvmRA
wZugCbNqDXQigIYaOPirc0xXe5ZEMPEX8Wa5o0J8QXUiF7cV/PCnom1Oiik/WWMOqg8bK6ThkZja
4hCGefK0uiObCNhDoDKrKzqirqP+cfjX8N3TpfsiwEJa3sukuZuLhKvA4ocYvrp+mwt+7iFFNaLW
B79NYJpU42aB7l9IfsUZ0Q/4fYs3fyAf6W0XNp26Ae0um3jq5/YJld1icdY5eUTobjM8o4Qd/jKR
BCN3C0vRCySV7CsIG71cVHUCxwHBF9QFUJKPfpU43IZ5CZ7AJXkBQZZ2/DUYT/G36SyPc78oFFiQ
eq8BD0J5ckXLDm6fvYlDUjic/EeMxIwTGEGaYMhfHN4dKgGh0LQ7wL0hxuatYWEH2G/7O1h0WM2T
iWeSg5fr/tSgF9rd6Jj0csgCziqZNu0QNfw1BSyiQ16R+dy+ZQturPuJRHJL6KwK/wYhpXUYN0Uw
x7NlyHNMFpfY3YR7bSEQWwuKmXJl5/BtbB+MAKtu1JJWOHPllZ8dDTJSghDqSCx1LcuzmgP1gQXS
JWipChgJiYMIYiYMiTCoCurcBGeBK9xAqEYF+Khml88UeD3gN+NAiMls/pjwpTzTNpZUZwRCczsa
h0Q+A8GQJcbYnD66zTkfch0jt5hR7hk3MEIqQOBZu/uFhqPhkFpk8Vgih3HdT8U8mMiuevH7jKf+
mPOtfW3KAn1xZevHx1lZ+jsD1wGhH/IMPpaQC1hQByzeTmUBaTMWpEEqH0Xx4y0qe+RqNWYHhLny
V6fy6Rt5aWkOVN+wCZnKWOq49JARGTC6GLtaVWJzmAfb+yHWv7Z3zSpdAG3Ttoa0To4VMRuupT4W
qlXUB67bxTdNjqQ2sgLVn4LFNrtMmpS8DTMiSZQ03cood9fiO7dmhol1QxEJLn6xrUQM3dKLfLJz
ZicAEF7LgY6IcazAxPc2kULAO1wps8ATnwIa3/VkluFjSu387L9i4aCvsRgeUa6VuwtAqhcca53C
jkulKkVAidrHgzfo5IuDwNicVa+V26rl8eco2nSlBZCY3Lyjhza49f3Sf7JUY71Ajus+k6Ta2MNl
nj6P9fm+UiTtOEck/LynheNSFoV1jmsFHE0oj+FECx9z55K5xMq14w9pgOydmJl+SXyRM7EHezGQ
ShYBkdN+c0gwTi7sLlpzt+HENZSDpBGm5PsoOV8c9TzUzyUfdB0VtVIXtP65HcaUEF68PaTDldlS
ju/U314hO9DSJFZqaEigl9scddjjrCgVWj7OXknzUj6Q6yfHrbrHspwpc6pcubF6qBrzRbptKZ2r
o9sCguhSjpqUZpsHGJAhVC3BQ8CRnBV3b1GJd4bSTSo9jqrXd65liY9wOKvpQvNSxqzAsLaCcWSA
pJmSXI/12lrHhMg3DgM3cwCsuI3i4mB811DQxoXns0HJEjHqOYaDZW7dt8m0rcZ7MOPvwSdD3H+W
qrhbxkB1e8ZUFJF04bBkcVfX4SlfCWjHhp6tEZP0Mr0OfsEwxh0m55PEfgafh5ZjCBa0E7aXDbex
9GIKkUOxbVvlYVzOzQZWvkIto8Zp0Ff1vBp+h+IOGqA/vM+LTuGp53SuE1/2+TM00so+4XXwZRri
0+GVIYFlXZh2yWhiDT0eLHca+QrzCjqGrlD4BhcSdpS4wPUHU1Eaai0PIID6mxwPbn2aqcWj7QAo
ebk7l8uHu4H4Df6crpu3g8kHHCduqgiF0zWbxikf33QoXKLPsdfzrOxtlznBu804qjjUTebDfbOW
IdgtNHh5kURKpDmQHODRKXrP23kdjXucXhIRxKKelxfe4E2BtmQqwlVRFReGyxIAehIy4c4ofabm
UfT1TfOwpD1qWleWimH77Q6euhSOt7DU9an3rtzVfzOFML9TYOllNLlZeOblzeqb+TDOisFNc9zs
nEvWg0/r9Z/ZX9TfjuTdR9h4DgZCnVIqnafBC/sTBFK35Dk9TiSTHlAxbP8mMK5+GWSdYPVCr76v
MPG8M7lIypg++oEjc9fTP9Y7fdbhljvv8NYSmJY8r4NzU+mcyGrAPeL3Ru9IsSsyhMpeFzmVF0u7
Kgj6EPUOUwAkWBZ28gQ8zGRR7QPfv9mCvoVjl0D08+UKwNChhIphgpnkfFEaAlj3dJSMOjYb1KVY
+r0vLvIBp9fOY5kF+yZ1o+ItaYhKMZRs7sUmeCNGkDM/DWioCUY8pqrdQh1dHtE7SE8D3fZT/WKV
Rfuydqg1RBOG5Rl2vIuTTfqcDwbFdfNi8ulS5SUisICrqNDX7dKznLuEkFgVJjQEJnvkD7GRd4Kz
DvPNa5JM9HwLHFTUequc3wJIrnkIRn8Jd47xamBVTlJ+ZhVpp8PES7hiPSa5Fi3aC97sOiQuSqqd
zXts04kv3BYrp/W+9u5WaFXuReVqusaMytK30GJ8E41ri7mEqR1DtT733T+oCcaJK1aDaldgmjBx
01bFR04NNUfJvgiyGN8Bhs1WbGVwwdI8vQeYOFL8Y6rhpG0zXNqlOJMp2Vsaos0q6fQb7cTtt5vY
zlPRBEOy98Zs5sNkQAVzp+9eWDGnWwGKBlAwV0rA/yzQP7Lqyy8B3IINnzrv9LjWXHD27jo574k6
t8WMo4HKMYGVvAG4YmOELMPO29M7urn0kwKlI20rBaWktpskJ8WQl3lW3RIfy9dSY3i1ZApCrOnu
w8rC8sLlP3lYqYteMdwtxX24FGi6YdgI8oPlFB5cZ6pvMU3X/aGwnAQml5sEL35BznVnetkFUe+d
75n2UIng0HoJvByG8+eaXn9cgwP3p+SaPP5YR2Aph/4SemD7DhKz7Sh1EtmPHVJpcaCDD2f7Elb6
2UVV5UMrlPUrAcDa0IXqyvagGe6le38GSgcdJcRtsxXB7zmUE7WhQVq/2XhQklhPTvmST62p945o
UIT6Zap9iKLAsqal7Nj1WR/g20un/I2c3J/xtlXRfGLB3zgV937y4TP7o24yt2X3NWmXNouho6IW
rkIZAkialF2d2tmav6Uahz8O3A2qZtzMjJf5gOKy663ZCg/YcJ07V/pTGZXOjNle0bS9xF0XKi4z
TCZuDCuExYpIqsR3cUVfwy/q32wHM/IZjSlOkmIvsJPauL+pDKcwtesSZrKWFzRvhU2RbZzYa3BX
eFo9rkxzftsjny9+et+CjtdyG3IVlq0j4VAILsrx9U/XeLXFFrlaNwtbBSncXooLBOtKX4qO2lX6
NDtYMFpzDh0Yy36HBLtZmUarBpaq/SSq+wpbMyGD8gtDerHwJgH+2WVUDGPMotzX38kwLym3IVXM
XUWt/hTNw0CdIHezgMMf3qnhoiVgfml5VfenUHTSsIKiC7BezvRP1vSLOwd3LWGCNIzDOw61CVCZ
lRmZAEjm5x94ynlMuJXNbYRflPeXnMlwR+v2+muhxI3rnOSUSyZpxOTFhP5s/keItRjqrOY508L9
Fs2WT3Gh++W26sjO7mwitrS55+259ZzIxqPMRs4ViQudg85bAF4EFnksyNgnORZ5pMqV7Li3FScU
NHU3y2Ei8DXLiYnGzPRw75mAKQDmvE3sOTVo2jkFOyZ/FIK4kQ2u5xl6bppEImEov/M4LXpX2jO5
isdwS53T0AfqltY3+945P9Ucrthq427QRCj9iqJstKIa+yPuQ1L9ABmRg6iVtu6kVUNLwT8C02Au
V97lyrTC3juUdKOMGSsJjlmGBIkbOUlYmBqYw3vdV4y9Q2re0amC1hTHpGBuce3xsnKAFGyMNyWz
TytumbBtAE2m5qMOPNAxZK4c0uBcKB84iVjtnoMm5y5/nQBqkWE5V0qr5HxpBitOaSX8+mNPAKC6
n2ksmfdMQDyGt9nqbLsSjiZG9w6DzL4iVFHHW8kAIGLL3tq48Wfv2+FOxpU6KXMnIp22oGfMTLWi
pKrDHyCvXnAcfH5hZ1rjn8hvcRmfuH7eONAiRJxgH2LZ0qvpo1pMsjo2qBsmnsJkuuKm5I2nIRPW
HeORmqFZRr08cFmZtFFIwPjb3c5Z8Ry179yzydX50Gc93lKApYa+aDz+dFwYsz7z2tbg0F1sthfj
xqJw0L6d3OWVdG/tFpDRlAfWFi2MZfyIBjlNoi5ZSuTcjTNQ5FSwdGLFK8cMHrAPcYxEWyuL25o8
qioJiXt12Zlc5DA+3/mp5G5qc4ElWyEX/8BNmEHNFAjXuuT869MjNuV29mwzsx5+5/BagoOWa8bj
XePxZoTDVy3vWt145sgpH8WwZbBZX82ZjbBJGSPecxz7rUv2iPvYQXKBuFo77b6xWdLXJzVZnKjJ
Pbs/INRXxQXZqfHO8RRCh+PQRvZInnvmFMeyRUol9ad31H4GxRsKFyFCUQXOClq2BLtUsT27h1zV
fgA8YZQHzvmLE3l2VfN0NNbwiCEp/9W3OaDlrWIiC4C6n68Z4nNMHVVYP9UDdC7cLGt646auBi0Z
ysw6EC3OaDJzGq8k3gMzdYe3mcu5hJFRkjoaNHm/IqwS1iLhch4hBUmcKaspR6Lku/5wWOS5WgR4
WJjgT96H0eQ3EAdySlUmjNoa7ixVPye+cvURTpZ9NXU94wZd2sUP6kT5vuRY5nYYY8ffoRq1+cP1
BZ8VWOVcuR8ti1VNBMJF1fmFJd/UPxRbIWttlWsBeKYVQgP/ac16yfSrHffGG5EGE7+peu4weAV2
/kKSDEEcnXAH4zWYfnArZyxtvWG0SsolTZ4RG7KBu9RsPkmDsXpYhFlTEI4JBl9wG2SVuGMGVtSF
yaYiMkIwriwy68yKwzzY2wZb0r5gn3xqgoJzL3Ol8bSEPnRmZRfV68aq2e0L9Hd9VeHxpy5wI6Mf
QXqW29OaO5L+rSxg8y06u0QrCip7ZSrv6QygHipjTDI1zZjOwmCIjcVvAhg5SuukZxXeBxzy6r1P
ts2DeZIVCSCQUcGohbbM0eozDIdxe9Wpk5tT62W4wrEMMBrlfC401/YkoDS3K0aMyT6vxnkQXaU5
bvKEmeq01cy6TE9mnNd2bAdMXx6bCqUH1nZwcupxI0YZ3nw5z+OCf6Iuw0Oi2cpQglySwUTkuSws
Q0YmrbLCthWof9t44i8NSnFA85tpdophCD+41cE231Obe16kiRNcBirTZIWcdOAm0yKHR+g0AW+e
9vo/RNjDJwunMXdBCz0wAp+i3ahaXXVyk3nw99bQjUwQm4QmBti72jCqtQkmyN6Bx1CWjOqJRy6o
o6oxwXxlqYnlbQ4HvR2dMS/CSwf5+mZbB4imhV85UKAKMOBeWXfhkcw9ve9uB2aW5bFaSbExVLp0
RwMj3rcVfFqG0e32ApUlLy4yIKbQ3J0OdG5EW4q9nLqy8n6TiA1/O90wbztijGIOmazRNHHDnYEA
FxlKBk6htn2KPJniZ/dpuVT6J2goeywpHq5v54oh/2liIorfe2Hqvx+I9d8xWqKMlvmJBfzdYh6X
7rDKjM3ryrW1ZQy+9f6pstLcfqA+sFQnCscG98heDqEnNxgDAAoFjPWHUaHZngNc4tpJJUf4jbmW
fZRohtndYnI33FOA2ul3wZbY3AMI6SyyX5g6IkYWTPkkRP//C+fyf8+W/F8CCP5f9Cb7mGn/c2/y
TdsM3813atp/sSef/6O/FxfZf0klcIHa2MPOjXYY1/7dnuwEfyEHYQlWAb8WuD6/8g+ygPxLKexd
Z6sX9VSuwnT1D7KA81dw9vj6+M0wXjr2/8ieLPjt/+J7FOcCRszOWBBdR0kYB/9qJ7OUJRS2WDKX
HBIBh7SG/YJjPi1cGfhoLtGDXn651KKJ/TitqAaUY1b425oKFiMkpcLb63VBbwDObFNCEXjXfc9k
b18wkMrjrVpt7lAbgMDaM/6fkghuGFGlFVYUvePimCtV13FHdDKCZ2y+fXcRrMBW6B/IASiIMYnh
NJhk9Nh36Tzd0bpS4EdZE8Z3Lj0KLxXBKGiB3TlyAEgsO5Lq5e430XEaubOWLzXPfUf2ZSS4bG8b
C+a6mF8rkt8NOMuASHvv9y90VYQ5yewW0cVPXG7Qrkb/BjGNmc1W5Pko5VNas5Ra9kUhLfnQStf9
9jj0Ayp0TcvGR7dOZHEs4oAY5AGApIHbcygHluoE0oyOueG7dNMqpa/xMpaXga31eMtyJYKjD27s
QgJ9RxHclLAv3FWkz8BC0sucozlCKDEqkPGlrG9LFDMiIvy4P8ASqLeeexN8NyYKV/4G3p8ZLKT7
aAgL6H8A4ffOLPQa0cfMSULbNUl4dxZAggINF4CZ6vTScfsRBGhXoJop4UmfhtO+wI3gB3wTmuvP
Tzkq92YBUHRHYkN+MXKQ47GuA0V3B4A0L6YvIzQ3a1o7l4LocMHHOzoXYe1UZ0/28tC65P/2VFDV
JwHxi6wSqr1F3ynOmKZdDl3IXJPPOSuvA8vN3zrQCUS3B1vtx8SWuMxHj5h0Hlp8L9WAzF2r8NGH
XfHKA46la5y8BNnLAjKwt5JzDSwBfx3GgykNbS/ABu63wWxXAgHzrBK3TEtZqrvgZPnaea1FBRBh
UiR/K8zV5H8xcxT7NOmhKqVW+kmR81jEVLw4L65HQC6nJWqL+2WgdJ6Kk6WlB4tZYLSqlH4svYaI
gpgrzIeNfoMvahiXG5ic7L+QJzjglW05PJbpkNzMxWrzNWiF5ZIZQK6MBHv/ielOZZjYn5XobNzQ
Ba1gLO/7sPE1c9mFcw3PUOtGAZYrdDVhXFKVaWuZXUYTMfoOHGv6C+Cb3AYYHIo9EwIuplBYrb2m
m8VgXbVxQAjmUKfN1tNNaPXppWIFuvCFVYB0aocG0lpJX/El+TB96lsfnIKqHag9IYRBOhHsqVAg
gOQNUE87TsNuefDxDtAuPJ8zfissI3p9st5+qHMiV6etww8QF4kpt0h0WBWeMcyez4iwOP7uVT/v
FlQv/j248O+pjH/ya/7DP/6v/193p/8yOfP0bb7yz3/dmf4ZnBHyLzYlojNh6HhsNQ5bwz93poB6
bYL/Z8s9w/T/vTF5fzkcLHyfuI13LtrGnfyPjUnQCem4YHSE77DPef+jTkjM0//BHy8cPmpJFMel
sJKS+7+1sP0fju6cGvvQT1n7SVVOlzlssz2SKD1hftp+ytYZ3wT90OT90P+HdaFfgmU4E4O5C/A+
XuNFcr8Yfm5cSvLgVGVr9pYVlEurcXOv2QQIU/rS99+5qPYgVvFhgvtlkBcygMMMTJRs5nz6YFW5
AqY5WLcMC8wjb353ywR2poVjHu9tbtLwa0b9ShlWCisrK/azGhlQMfSi2Sfv9yYU1ksxdFCxGKef
Bni7mrZZ5rSbvXQPjJHdJ9dwxpXMtb9aP6ATLMvnk4RpcrFoOKAzxTFXCwIDoR6o+FvmbPuWAu8D
Hq/yuu3nG6Hs+xTmR7r4j5WT5NEmnCfWyyDiUCLPmIyRH4NMPsMgyzm7k8NNGA67cI4jztR/kpnq
Okhs+xxGja6IDdZ+d2ReeyhQmaCkwX+T1Z2Xvsxr+2gpmJNZqub7kV34AAsiDXd2Os9vkAPXa2rj
8C7KcfgOZu1ihq7w3m3irFpj+CBsv35REmQ/uWPdnazVfW63Zv4okxDbaeoCHXHg4mfyltGvOm6O
aR6SuuXcj8XqZW7sde97I46Y1pqeU6breEV1SlIQDyelT7MX0R40vg5yUUjeGY6llI39joj7b8Kx
e6egkr5m2IKFsJaRFRB3bfwh+U3xTXasOzk8SIns1FTA8XUyYhDSLhlsKoFEO9z7/YCJFI5H1slo
Xukqw059IgAbL1j/ZpWRyR2X11SzWq+LDR10/PJl/qhKSs+XsrxhwqEvg7Wwo6HesgMkIjicarsa
puWqw1ZqsUyC/v/KqFCkXSst9009vUzinHPq0zG7troeCWXoNH+I3jFjLOAJx34JiAmJ55UYY3nl
YPe4gjgO/TflItN7NWH6tZYHm+lRnBYmLvJmP3d/REeoncEefHZozoASLhMcSVHay37fLSiW3CWh
K0C2xCiUXLZjtl+aqbwx4TxGeQigh1HnMSgkl0AqtYA2WO6h7dxEcHH0g3gCwXGPDgzMND0yJg6j
1V+POeV9O7WC4S6URFqxUO0myM+MO7jaYaKF99a1ywX4z+5STOG3Mc4J5QrlrhiuMCksu0WuuLUH
f6HFYNF7MEco3mzX01xcTYKRycZJBQgv1WIA4a6khmEH94+ZvmUflAGSO8hGnnIt5W3f6tt+CtyH
hZMU5IMO36Z58ae5vXMC9dAIzChnfDX03BpAKj0he9+3PheAjdc9Wtajscm7FasENeQyS3fxWixc
7kiJewDcbVwWO14E87kNrndlssA9liu2kAnLSDkk6R1ZqoUypQx+SG0fJ4Dzr6Mn3cPYduPTKNTN
EFj8rDIrbnRz6eNXqhr5U9QYl90sv/HSxX0tm03EurobqIiPg/VsoQ5c0CHz/LtZE+YInS1f1VJ3
MZpNfsWd8CBzTACDa70zQQTww04c2yZ7TjYTewNtG81aX/igqHoKA3L/Os9z/eriwYkY8vyusuKB
cNF4n/c0PYZU8khcb+vw2voC+Hpa8EzCGYMW/KdZ/U9/7G7VBNfCzxFWvKqqsEpRt1HlxaXSkG/S
0YPXXpXTK9zk+ob6TwuYr4VBhITIAUZ0+VuCILvOU7B9zJW3H1O0ZdxQF7NvgTBeQWbpj4iHLHc9
8i820yKJKHWxLplNV1Q2LAsCZ8X71Gn0DGbtRyiz6ARzoXCBhKyGYQIpMPfnC7AwKdicknl53d5u
s4tQzGD5kLqOg+YsgquVs9sVU7TsEUiu+JW34HkxpA/OLWkYQxVADl6qfEiwqJG9p7+M/3a7qUow
T2HQyF1Df9kfSmG9C2cKi/dU5eutb3rzHQKf+l742C7LLXxwpoKDXTAvX4rwwid9WdTIqeSKbwT4
Q4X4kHYpBDbG1cB7nZOBLfhE4c+fYXCwBLY0JliD07y2wzY9alFXr/1aQw/xthMhcOrboVM9WO0E
TH0tQnFmeHvv1qIoNgrr/fnmt/oN5UdUgs7FZhEuz5LbqSt/M34leJ4PdQRwtortrMIIQk5IfOos
B941WqJ/zYMMtaJxzlZzyBaSFsGz8U6cq/aazWMi08+VFRz71XJPUCusDznp5prjB0R+zEH+s2tb
gdphphw/fDwWF1yLmvsBOO4pDMv2GsaXFfduwUxF5GfnEyNbcy3xGoM1IL/xgsI830+5YBnI8Wx+
jdimgl1C9foFiTT9SthUPbvIPzpCjty4LFQNqaWhpfiqG/Px8YzThDsTNI9CZ/0TR5EAh07jRZU3
9rsepWSXOJjoEKZdHA9quaPTZ7thtAqsvaz0USVb+dK6zitKFI/YWLdXoV7kZb6Z5ZOfBxOdzeva
73UjZtOt2fiT8pvWuMp7+eKvSzohxgpWSNIeWKyNvC+pd3HCs8+1mR7FqPZdoEwEhBBGUBI+0XWz
Axl+25nk0SphJsg2icbz9WQMqxcPqMMPnYoeeQrIFP16rNQfSlNiCpeOgzvFTKq/bMEc0i/jLMvd
AkxMsqIPtMl1UI7Mkov5hAr7GUzwn9EgKVgQRKS+zsfFK8kl8L5Oe8Bly5b0UZAheSY4kIlSWvGa
YhTh8UUsHo+hzzuKchyLcJggvabqxXXGOeYYIW/siuXYRnU5NCAxidxse8f2+4epcLwXw+uERXVY
uqfCl4JwjwsDN236z9xgt6dZNER1wZA4biUXH1Bip0xhvs0lp7900NCYQgQbz++/1srfEIPGmR8O
rWYajvsftSINcfbq2UERuEbDIa3vnCv4wNUT3mv/kCcY083iHUGcjEc/c778wn7llj/GsNCa2zY0
DKWLjlW9TbD+JvmFvXZHwXupIEikQXsUic8qGcJx3YRrvwJpEBS9cd2/YhNqvqcCs1G9MezdhE6P
+PdnuSuqIv3T9eWnbwXmTtTOvqDS5FoyOH9UGjqHCy793pG2+OjMNF011tS+pJTE3c3j0F941doQ
4kOv0DO+fG7P/8beeSxJzpxZ9lXaej2gQYvFbCKA0JFab2ApqiAdgDs0nn4OimQP2WM9Zpxdm82O
VT+zMjMi4P6Je8/Nv4cqiKOhZXKwAMR6xotRUwpU0v9tiRJDCVYGd282lLO4tEIHb1VqlGRvDLdz
ctIL8ivWeJ4Rqw/gzAPLiCzKtZS89FqlJ/DS6kBQsr/BY5Dc6v7Qiwi0eRMBr9ZCI0Ha6HDDHmEG
3vcLehnHSoObcZFMevDbAvcZjPoZP3qLbwFmOIGXKT5djvHMwoKGTCvXSTFJzVDLP8a5OFhaF3lG
/MhsKSNFB/3iRFBP0i1y36PrBsNh+fExLwfjd2G37aEhOAmKeHdSSWadezKpNgqs16GABnJUqumP
S++Zr9InZA1IBkg3YCBByS7eRWYoJDGPuNCzqIe3PG/pjVo8pk58SfqWtIJFz5MgMjOA2fTkAGnt
xbYgQoPd4im1NYozc05Y+q2fc8huzYeaMnpyp9snWVW/jV0JhnuBaCxCPvik5+iIAKmiDIQwWgo8
r63is+BBq1DNKBt+HklZkWIkgF56XFOYpBdoT4HSiDnRPA86sz5XBN4EjnVoWtmNCAwmJGLN0r+O
CtKK9K0Mr5ZLxDMwoF5/IlSW5aTZZiv+JmcLzg5Mj3nhdP/FAGcepemqnGgs72l2E5RimESKhym3
xF7zY28HtawO9dnGETOjNuadF+Z2aHxr28wZG4eWqcJTOXqEFli5uOX8T3ZwTRMsNgpAOZrN2xgn
0w6nlPo0c5TkGy0v6t+m1i6fRc0+v0vccTfV8mlgckd2TaDGLUkCN57dUc2ZuUHKeSytGy09OMvs
XsSagmkVStzYqlcnoiDKJ5M2gIOJpo4LBCKgxQ8wlon9wavTH9lnIk5n6ImOVht3TeM5l7jt3xtL
d8LS77QCmk7m4HUdFrLzYo68CoL4LdkG5mFKSeq0YKZuO5VTqsD4PxlczifZucse0YtO5BZhDqNG
mp2GnX/Xt75+RhKtRWjOrGPFEuuQO7YWpfm6IWHvI97auXGOeeOvGz9QeQtQ77DxxHzgr7hQdUXT
sm/Hwnh1x2EpQhrWBxRiX9ho6g26c3ZorDy7TmC9JOhg6zIOo/mStEWYkzh6sKXcImOxtinKko2L
u/A8uGHTPmKufRiVffLbnDBU17ijYfjogx9rSo6ge/ZDPyJFFBk1LrrmTB8fajo+9KNjcApSCGgT
WS1HPh/E6nZj98YP+h4P5EXnXf2qjRnpATLvPt3C/jXm6ZkETqL+UA4bAkyZb10nOa0ZEex+Wy/9
bTkr1kFH2YeXnoYhGJzIy8Xr5DfeZbL7l6DVzAh9YrIJRHxd0mLYFmMvbgC9kuyYlP5hmSeEK/TF
ztXrOKvW/OPc0/TnxsxouWgqNi7VYqhPXhzOVJdTRTgNKekbnNDWxe6rfVYZ1ZkJ9tZSxW5aKudR
LULbaVBR99Jw3oc49d84CIk4yYqPSq9YWmEpSW1isA3tBbbXEjVm7ex56+swNlvn0MXF0zjQIXK0
ZZQXQUevQEOPVrOpHsC9akRtJQR4bhCGlvu6SeI8kvrgrWZksn9jN9/zhTKCafWY5cv37CcdFDmE
clDa+pAFaXwnEXzxcnsvVgaHd+M5cX60g7z/ygdDB1ULAmjDoxNZzbTD0tFsBnPS0AcPwYMZsC3Y
qti/Shojv++uWSHKW4epDRyIzN3JGUqk29mR4yh/Q8heE06o47dWO8Ndgs8aOBSYsiMnKPjOex+4
LOhhsgvbaNLMs5VhBkPcHYSzL5/RJT0qoPNMCtl3pUb7jv93PNBU8nl1eDtIYi43cnAH0qESn9+Q
C2lMbmLDsE+DMy+3xlR+LLY+bD1r8A7dQANK86Jve8HmQmY3cEiT40S/7DX8G6af7R0q9I0xsx1k
uGJGeSL2mWuEjUOCK8pD5MId331ojc+sA7WBDfUjRwQXVSPBRAsuBvbv8FmZK0W8e5heNca//iAI
fvMlAL1yuTf66lEa8sgqmRgrEBShhR1wK20DimJiX7hvEWnHj4X5pZnjsLd1JIcoFrIv2Lg9Obvx
qRy8D68dzh3lujSMco/nGq5ZYTxyV7S3fdk3RNkQUK2j6kv60T4jnFmOsOAOphsn+Gnj3aC6OyQH
COvVRozBfOgL9EIxfki1Am6bZCUMM+/bys4Z9nzcnHvsudm+jGPAZ2Mzh27evo5oBm7bAuUViKo3
nHrltqrzPbHxaO+K+FpQjx+amFn2vLCitUT7PIp8Z6n8Ugv10/i+B3UZAWjC77WfQUufqla+WWRy
34vWe2Lrjt6jxH3CCdPtKzArNyXzAvR42qG3ZXukRV/dR/UcxnDUtqWduDtUHR08nG6OemHeByrz
OEs144v27cv10I6YAN2PDUGQG5OQJRz88SqfRPkCcpQQLZ6nJEWbMOC7y6TjbNMpkKiksW8MiX6E
dUk+JQIJDEewoRDLWLi+k41CY1NkRHbntqtfGxwoITmQz2Cbbwga0w++6m2ePEY8waBo6d15ClG2
pihgsPuiNuycz4R4agCf1WNjTp+dxd6ZpZnaFJXgNcJMsMka1nNGzhRDoeuQ7qTQoCCJbA3twXTl
KZEB7SZGagALySEhRWmPuzhDYEb1irzk4Nbo/xNHX8Uj7q0t/KtOYQ3AFBqYIbeFXpyxzL5i5shJ
nNCzneuo7GIQc+rA1h05UW7MGDbG+jmpDjiQuC5EHOzBd91TeOjoTAP8FKRiESPBskUGp2nGdDbU
NJj9atWhBPwNltL/5c/pN0ZHl1iAmfUYvq8NRxSaLx0CopQWgn4eTuqpbC97LH1p0D04g9q6S7/m
iDndg0BSGGTlm2Xm8riYgm13ympPGRdda+4hwu6Vpbm/fRRfdhbvi2Z5VyPlRIZB3MenRr7dKjeh
51Fs3e23zjGTjyBAYgfLDOF4eWmG9NvjUtz0MFMo43LjzRC88APDArdc8ySH4Z6dOynV7c5u8Guq
wum33WTtMVCvGeNlmHhV9WQXIt1P9nRuibbh4pjH3TJbn4gzTmi5L+CNvNUfZE3Zr1Lg6NfWTyCJ
bBqScNAYDTU6OHSSHnvXC5VPSDBsz/tp4O0KRhWheaV0EoK00mWJUg+rY1fk7BCXKjJjokXEU+YG
R6Ng20c8sgdAMGetOXXzinAPZusZz9ZvwDzGBfGbDejJsXYacMMLDFvt4rcfuhzeNKLRgmTF1yj5
A1tu2DVtV257ekEA1bkI07Ehg9geqy/uWfQtcH1HC+hugRsSzmqD53qqQiV/KduMEM7fMITG0ll+
9+30ZuaOu+kArm1cQfprrhIyqcZ0uRjSdJ6WhMMdfC6fFvtVw4ZWo5g7BMOVqJD+IJvkm+QXGIFS
ny7j3E5hn09o1a2YsqXdBN5wMTL9jC5H0kXPwBNQdC6NeyOEe01xHwVpQZIyzoNtMJrLznRc/T1j
1+BPJntIcuoO1iwwFvxq6wjT5EZOdyjyo9FQe7P4PS8vvf4+gEXG/0ljVWKEtYpfCLR3flNSQELd
uHOXtgx7EHUoV1fGdpm+tnmpHRMUH3weL3gUjCddsyHtW1r5k4IKCkUFmsCD5n3PONMKYbDgKNVJ
uV0I8yAJRScbkycr06pHL49vyI8f9wNaxmvpsb1EVvo8xlToDmmxScLZ32saeCMWhawM3kxbIAjM
26hetPRsF3l55eWfdsScHuLe5get0+pJBRMnFWrEt157c4JhZ85TpCC3Qs0TA8lj8er8NNSjLdZh
mm+eEmM5FjyJe0qSbxjNEXHJZ12ZiMeHnyqub2yDDyXt0U/AHsas5bApS/2s1ckeBC2v2ALmEGez
FbiRtrrecwSE8J6Xk7s4PrbcEhmep+/7CfYt9Og+wjtvv2KmpyzwwUrYI6tU1JAKgoi+XJO49gmi
bJsd7VRJod209+YAOSdjY4CZrKyY3rodV7dv/2qdkk2uQsI8fVsksu+8xp7eCx52GpB8u4yPc+Ic
3IwPIeKgEqhEcTTyLOq4cRGJbTLvfY165zraeb3bnxLkpNeFTdEOYTiSCUwuGfHBMxMVxuIIrenv
RH/X44ieg/xR9fmCoycRH+DLznmsMfsaH/rOkUh4R25l1T5XVE0ZeZLYkeWwhVzvnaaBtUXlA5XF
E/w9kQ60dSklZr0lRs2Tzlm53FQMwdTZnqsoGfuZHS8DBOnxIBDceJYMZi1uPVCk6NAWFyeZrNgx
K6canQ0pVDNRN4MHi4fxX3MlOkidC31YmJuMHCokJAGAT9orA9LfaDfVVoslB69B5Rct+FFuO5Dg
UZmSTTnbXJPoZAjFBGUBDGt58pCNHzpNyINGzGOyaQzqHtvA8TilwDZdVQfXVg6k4/ZIInd55aDE
A90CipuI+GdEueh2e0xb4J4R2bI6F9tFuil5h1DqrrFRczBxByURiaX+Pp9pnQ3ooyHfLrjLmb1/
abrEcTP45IXp9WpSRR6IpLPWP+26v2jCRbBbZUfcSumr6XSIwAOO+WGSOENsmR/NKQCUPfEtZmN4
7LiXf/HmymiofMyvnj8Q/ljk+qtWtvpPSm0D7iEmibjG6UE3yUQM81izxXlWfDutrV/SElKlIolj
71bd+FZ70/RSMHteo9PrHYDz8kQIctijZHQYh2bWu2nbxpWRkLPPFYVmz0F4GwfZs1i6+DIRD3mf
0t18DTqx0ehNAgz+AaGWaNrTlw48NpQaeEc3lRTFtew6ohkmuLm54WTXeeybt95bgtOITHfHdIpM
HL/sQqgz5rWalArFUn0mUt3ZGfsDZN1IixwyG9M294i1Vv3OCNgn8Ibp9eOqJTz3mXDezXqGnJI6
yfiyekJPvbAN5kz4d2f0LAmzyFE/BTWsJweYyOOUU4+4RFdRd1TdzFUL/9wrqYfLOnH3SPxx9HrK
fx3tSf0MDmYoVMX1Dmb0HI1QUHfw8SBokwG4y0bU4+hWHuzCr48mGZBvlenMF/xv9bnOlvhHmYxO
mAFVieEyR1Q2n2pR4dtikG1nHnGFS/vcaQYWsVZLlp8+qxFrZEa8Z1RqnevpBdiM9ulNXUxn5HYH
QD/9fUsseAitip1clZV7iCA51vZAndu4nbjCKC4QFq4PjwQPgzZo2w7URdR40ozvsngYD7pp2Gcj
waY/T05FheCV3w0vwGkhWeDAiKGbtkRpscdBg/Kg6PCj/2HzICvhM71d8sEDbhIQU7G0DnPNBQ9y
kvghasSUI8ZW/w9iwf9uMkDDMVbE4X8tBDy25a9/q3//2/Wz+ke9xd++7q9aQA20qGF7dkBm8yq4
0010fX+VXPCffMZFRA/pnHXIXXS+299hpfZfbMOD5MWc24bsbMLw+5vowrH/shoaHc/xbOz0PvS2
fwFW+s9aQIeUV10PcFPTajHScPRVkfEPiguFd8VcOjI4BeUDI4hPACRro677GyLLnXuSUPc+mR9R
3WAc+YdX628SnX/DVnVXr5k9//Pf/3Dr/jeA8c83h5Tqc4s6Fr+KvnLv/uGb66YWCHNkPurbtcBb
LaddoSCvbFjfBLtMJ4RuC60Ii0XbxMdW6qW1KXpJVK9bg0NBqsFqTqv8S0tBnDIvLto/fQpiQ7co
z93IX+qO/jbMLOvTNJXkhpv4SBldEhPhFTxLhpi+R2gyEz4mDAUCkEmUKKd7VTo2dSLCRXcQc2b+
ZMaAka1urSHdgcNINjZh0HXkl3PD1ELNlzhOg3tBgu1Ht9jQkxON9RL7+3F6WRe7rlY6nxrRLrj8
2BqwXmbcjrBd4hdRplf/njvDufrOGNh/fZn/vxTq343AXeGW//UTerOmdvF8fv/6qat/VkX97Wv/
pthFF2XZEFx54jyyvdz/0EWZpIShkUUBBbUT2W7A9/u7YncFCkN/9BwsJyikLJ6dvwujdBS7pg2i
GD0TBjvnX3lEeez/k2DXNoMAJKPBA6+b7v8B4dVnV5p0Tli1vXrwWSylxgV01K+MzIhkfssT9IY5
TQ3F8YfRNm9pqh1dd3Q/F02b91WqfpwEARIyzDtk7kWFIaphcyI8nHHk9PXBu5Vo5k4Uxt6PjXtj
bkNE5nc8wNj4kcLEmTP+LJQUa8FJZY8ZCVahPrU3dfnbssCfNWUbEzgdZI9d59W3S8oNfmznQpDY
4ADBFygF8wXSERd6gKr0oZYqohYJC5+IFze/TSZaS2PqCGiozd2MH+maUuFeM1Ex5rNp+3FwwhKq
nstavUixXPE5Xg3cIXsm/KyLISi6oMsyVox9XVnR7OGXm+ravXXYFl29ZN7rVXGEB7UVXXzsVfnc
JcRVtba5zTIyDDpewFgpJCYiyW/bWmI7ZNonUBRTNeMG6ZoLboYLo7WfNDN+pK8dGgeFcq6LV2/Q
I25W4wkxsrXrEx+5V2U/WgZqBtiJBFsrbVdO46tCQzQny5Msml+YgIYLq7+novbeF+GdHMFWyMrN
H8LsqbowK0yzdl9l8VkPmvZuIHnx2NhdhCyjZhzt2I+ASIOTIiSuL5c9+U5frVtRVMe/hKHpoVwB
hUsrr0syYx8S6ZPlomuwbKygXu9A1FAydCaz+vEEYzR3zL2H1CyfUvVQwmPY4FmnxQE18phNwB3K
oH3yTOsToAIQhZwNDHqkXPFjCoNcSjR3YmvVS7NxyCyhClI3rTK7W48dWDjM1LeZoAOKDbfBcZ6A
HOiTQ6pgq6V5EVl1B9ZSYv9iqRFsM7009tOI2HcybBMzkScjE2UA6dYIk3WJbXQa0w/yXyAKaEO5
aUbvjio4YnvunzVfI5tLoqbiF8aotpgb09KhwfrCDkWNj65uxFeG+HU0lvZQNPAYMjAYTI17NMgb
wxz2s8TvlvTkW+eYcdzJY3LvtlslONt7mnzdrFHuVX4IbYEd4lIBRxIQMrbmELvvpt++e6lWkwg1
22Fctu3EnDBmdl1793nL7JTzHx2BjRWmP5PYu+czHipd4mfx8ifXtmYejlJ+sS9HVFTDSkoczX7X
AI7wRzuapPbIIBBzLrDFydxA00S3hiRiC0DzzqlvyzR+r/FhxQHiswq+6GtfmCEApCiIBR1rT+YY
FtAbJ13u29KeD9gR49tcHahTkPj2y3GuskgPyHFWov6FCw6sCG9I5KH1sKzgIwHJr/PYGo7GXpus
3SHjhEqYk/GuMKbTCzvi4g+LzqSHsKf54HLuHBzHG+8smtZ9DVwiFK0s9zioH1FhRCQUg/JJD9Xk
6ti6vN/2Yl0Ds05uwMB8OnPs3aQN6buMEIgg5Lpm5b91ExXaY7IjLPYUD6iFTOug5zozeEFp3y9/
wJro52hmEW+RjMHaj+crmIKwSKwj8nSGSmP/LREo9TZYjEY5+JUlFkKK7E0tDJ//1XwTUAG+rif3
qdR/waM99Wl6l/JjHIqZHAUmtgFQKEQnJQ7ZQb/FhRHahnYm/QnzN0NWHH4OTgMKl4r9oGbstWD6
gHTNkMlcJghnfscgSzKQM0lxY/NabO12fPXz5YJ3DdHeQuY5DNfTFDMkn1Li09GfLvn8wASVt7XQ
Di5xPBv+NjtXtbn33QmKbklsRVkwxGM3SkMGMT7wlg+9QCVleR+zEOdJT7IbJao88hwxQkyZ343M
C3FsX5ISGdpsT99Bom8KmxgmtPo+uibM8mKNMvK2qnYO2Orvsp5RhoVGddv0w5MeDxsyjLeN+5E0
RrVJ8RxcPXfvLdrblBJpnk7LQbLSSvX205c4ZeXwNGHWhRn6Ct1voFGf3ud+uLLTQt1WYgJNJNRx
Lbgm3oh/wq60E+NRwCurOHCoAEHIMYucqqq+kTdprDOY5CoxfmYLSiU/WO491C+hK7JQObe02D/G
YHXnWFZmiITtu50ma+MmL2My51ewWtMHed1BqGrmyNx1WTpw8bXx1nQdc+uPZGMp35P2Bnb9fT4l
nxgZzoPeHTKXFQXB7EcPHfyercf4lpcYnmEgBFFlcx26rrxlFb2ppy8S/ljNJaTxBIz2Pe+dVSNr
n4xVmr9EXacPARQID7FOdpMZzR1GMgKz3N9JQ0K47g4MdQL7lOV8rBm2ZyENvL1lo/XdZCz0M9AU
W01PnxOvM/bSdb9ntuw7Em7sR32VIkOka0E0rfpko0PDW6yiZQt/73O5Cpn7ytD+lP5hjo0/UusH
LiDU/YUtW3dt46K/c3QNqHEm5I27iqUp17WbRCCgrgeU/8nop7/B9ZaXziVIi2xSNNcY4tq9FXTe
WwV4Hc/kKs82SKjciVWy3ZhkMQarjFsui/UVrNLukuuEsqJAP4buG10ri7pVCu55Vf+a+MjDldTs
E4b7mKUYY7d2bXmDtflNdNpgsrnpiPW1OW7NvHwolti89TUtY53mA3SqiFsvlXPos67ZBRnb9A35
9u3vwIe5pveYHmzWCJ/gheEnsK092YKk304o87xY86cWxN1PERSQyHIhnwA/9yHnBafvhN7AncdQ
sqC81xPybUail79B78SodH3bOMq5AynVyVXXgryDAKG0OaNWQDziSP2WXyE9JTzcHO+KtZ0Deumq
tyTRVSUp2v2nQ6SWhp0UkfessghD0S22+/42r0pDRAQIMWxwlFL34xRop7aBsjqhMN0bS8qoNHft
8WZ1DG20AvVWsGTJSWM+EWxAJCNi1TKfADkzraO+zNy3uUR6Ww56sJuxYO/hwfVfIxE9tDsmgLVk
Zhidm1qBJpQESaNEZpzDP843PcBdppY91R19mfNeSBNVNmdki2dSW/YEzmRnvobI9foGJRpKrHZn
xaHLjRa0n4MxMe/txDfesq02uyF7nLM3K7woZnmsuqF7BliCqWoMHX/8yEV51mYmUG45HvEMQJ7t
hYM8NUFim4DcbJw/ry8WLeS3sUnMKOKTS52ysxoX62Rjf9mMCkdSm4dMb+p7r677c1Mu/PJpfjZa
MbPiLDnCSgzjLk/Rtp+88nmOh5c2XnqszRZClSUVbCFxeFUVZFUSd+vEqHaSzf8tVtxrLfwDbohn
fDAm1vtB3k/jGBWDex+k59HkAVxibNIOiK+2qvQbu01RtwXNTvjTnZTdVlewBArq0DEOZcZDnGll
vW0trX52NETdTGttcz4ia9w0ukfOZJPtYy17GBPEDHidWPIzXRNZ/LIsHSZ96YU6vbAh9ZeYwC/Y
rdwAilOx6iLTAdeN8ZasqTq4nxKUXa4Z7+1Cj3AJv1iukhdv5AhtEIzxhlfzGwv/N67vMz57FjKd
czD935Jwi1sCv9i915BaRv6/n/Twq72Q+4OxIuOoOVRu9402ZTn1wdNUJBckKTs0Om0UTC3sTQ1d
GOlgWpNipBWonhY0/UX7OpG6us0oE8s2CGn37ky0GaFOpyNquYJaT15HlJMj4+wXyEbYokF+ld16
7XQvRiq1i+UXVygFS9SvtuY8uTrts4VGg0XjcNW74kLMwcmCmb5d1rxPUvUeyb1na9SdZknz4dUA
H43gRKwnN6feMQv+VfaIWcZp+mDplLHSX87g6lbQOSBbn49U3wVVRLgarnIwzBsGeid7oCznVtMS
VBJkaUX4rbl81MRdwT+hgbCflGsQyuretCXf3l5u2wVlPw7yqx5A1nOw0uF6ti5qlug4/rTR/9JM
4b/bPA/Pk40h9/82LzjXbT38k633P77ob4MC4y+reYogHIi4Hk5cev6/TvMYFGD8AWFHgpBp4GH6
J2vvamuy9D+WX9dxMVf9fVCwWns91wosLFQM5+1/aZi3TgT+06iAoaHtMNNyocy4QHXWed8/jNTK
PM7F4hYVV12b3oHWnE81nd8xtRsPkC49MTHfaYWQOZlrHQNFW754TvOT1OXHMFsns+8+qZ2DyEE0
jsu3IbS6HixWJ1g2WeFa90mdksjS2sDYRfw0KS/Yde342TeY+5kUomqR422S0xBaVfwyekOYuNSt
xBnfVZ4mDqkP222kz5lXhZyeGLdAGe+EPgP8GlYpqmZcfZWZj2o81b5xYuCfnJSWPk9Z98v8c1Hh
wroh1o/gNBZaYdy33sY1WF5QI/QAGOIvIxhJV5E3xEBeJq94w77GEyWSM74gK+xEfzQadHBDUFxi
vNDb3m0eTN0U+yovV7JggoWpM+5pnc1jrJVnhKpvplXXNxkj0Z7aqVpin+sWR+0MUWEnCyYGzZRF
8ETSnarbO6FZ2snmZu7VfMgHSJMkOFT7IBeRX7R7r/agPskWZHxCJ2u6L12rbxYVgMMiHC3H55kH
FO+TZT0myXQjm4FHvH7QgzmSfXOgJ6cYU8dsogxorCMgrsugW6T29peVKD1JJO+CPYLImYjmzVNZ
sAaupPcctAIYJJFusxfUW6YEZHe4xh4p9LNJqB49lnboyPW4zrZdRjmSRBylbHAtfpiRJbti8eIt
+2YtWooqNY+pbCig2uVYpfGjYH5SCUicdkEsHZbesGohSji2inJscp7wICnDKIEHcoTgccAXcJCO
e81Kf5cV+b7CD43bokDBW7TnRibnkdy2rZZDQ9Jovan36jfDoOsoqq4DHEwNzmaGAvkXLKoWWWsc
LUNBZS1pr/vMgx3Ufw8287K1ODPamWuCq7YRxd6WCKp4OPa6iaYOCvYhl0O+1SnnwH984HDbI0Rr
d3NfXVClvmhtcSfc/pbyMiza4QmLBFimMsRgzIiBqsoEc03I9z5rgDpnCLXD0fa/JEGGxCQwAYYw
ttWNCjPNCBWT8EpCcPVDbHQP02Aedcu9WPV0xCEyboaZ/qXoEf81hDPu+Py8xJV3Qy1IL9S7D4Zf
8YuM9QUQbBJBpzpAYgUFTtc7L+B7sz8FbR+EAgLXkpvUgXby2FTFLmnqyJvj1xFJFi9F9yUZczdL
+m2b2stcVfJkJTbBJvb34nmfqu3OiYkGRse9jEnkyVwXTb2bPTI4JPzPuFjsyyzkSeT1Hcw/+6h5
NcVl+xyeoaqavVdM94GG6tCfg0tdTs+pzO8TaUYgrh6lmdw37LWyik8L5aa5LrwCt3oyczJr48LY
MWDfuzqhpXYZvFo1605sgnYbfy7rmmyx5L1CQNnE3bWDTL3kDPH1nNAI/PpGDou4CtAyNPWP15XH
3P8xSy5Uva0fR4NaOEbSTUmYhEr1w86vOCBWv4OzburKUVWIG+xvH9zq0bM9sWumF0tPznFSh9AM
6BiggWNtMZ/4A4i13ovmFmznYr7zEY1pus0b4dkiyiV+e4PDRmraieZkB7S4vJW5UR1d5ezcun+S
7BHRpd0OBrINus19USPH6vSOvYihO3socwl6lfSZLGdqYtg1RfDK7R76Zn0d8G2TgJAdYCQVYeC+
BNVz6j9TJBIgvILrjJRF92jdD1nHwb9QIdCdi8l8KZQCAh6HrT9/11TTECoRy8wS4lEb5IeW7Wpk
oIJeN0TOlN3o+UTuuQ12EKLI2XK9q2AcVyOF3lo8urg7lpANy7PjVXeew8OGvISnBCMNItvORXBn
HZ2+f88858EuF+Yq+EQt9860+9d+3dXGFqOjOAG8Sej7kXHdTTpb+bZZhp+2thqQJ6CQrTq/76fh
Q6wb37EN1vfPf1ZjRTAN/ok5RorhOuJzxDSwIYHjvpb6ThD8grmBIxcc2OvY86fWTtA6VHVGQRnQ
xlQMgPDpjHp1x1EAWlgbX9116TxM6UtrV19u4l4AU39DerlLRPnGcX5UsX4sh2ABZ70KVfoXXfUH
swehH/fqSDnI08zKFrOguSsbRBTcHVSgLqpJaQ0Qbefp5MrsS3NJeiBpj/mNN2Lr666z6X+XA4Ip
plOMd5T1AjnPI3K27KIYavM02hcGI0hVkuD3aPgYfEzRc8obBKtXWRLlnjtcapl8TKP+5uflabEJ
VQWmteFiwwkWeN9wI85139xmlg6pYA1daTBXMk3EH+Il1WtlkLbhJtldZs0vQtd+DUbKsHHsjvZs
PHRrLKxyPWi23v3oFVf6pjsBQZgp8IO5IC33kWxCIcF6ie2na6czzrYMzq93qEcQBdoqIxAT9iuP
MXAPp2JkyMGGzPzxcvOOt/OZg0tdiqI5FJBnGcWTiQQ+48EbAZb7GpEARB9uYa0hge2nX0S6P8Lr
rrckGaOQbW64OopN2fxReeuRYtMuupaa2qx3mTbfl9ADN2Pry51dF3eGb59E499ndeHw0e0NlJFM
BRcbiUU2Jl/tBORvCCDb2cV3a/onPITgBaslv1LNQCULDN7DwEN8QHxAt7TYMcY5qlOVbZqsfsga
8WaAyObONkHmEr5EClITgfWIfGNAi0bJ1fUXswRXx/BBC6xDvcgSIpr1G0xSpCn/PPjpchSN4Nki
g8m2hyG0EoOZtNkb16x5d5GC9AtdENIQQoOOnaPfFF2wT7tRhkG3TBvPWDge2t0o5l256klQVh4d
YJtbo1g+Mtf/mg0I9V7SE3ji6Lezl+8DtJN1zPvkGjn/dI15dcx5S4rP1rTTszVPZ1ZQRHoEw4OF
swASk9hbDSEV+dzyca6sC75te2trjQVKHZ3LVIthX/3RvgjnE+d7GXbZeCXGCb65yxihsMiNwghE
X4xsFNbms+OL4yyrbznQ+agguwLfgHQnxm6ruowA4mrcGV1KRr1TPGmZfjGRt+85yPooHmzk2xNy
nKRGXomEjnEKGsWdAiUOBAuZS+fYF/iIYNhaTo3cOM2DiklySF7HVeOzzNLaYz4g9g3tGHYJPflf
3J3ZctzKsa6fCA7Mw+XumU2QFCmSonSDoCQK8zzj6c8H2tvqBnEaIa27HXY4HJaXsqtQQ1bmP+w8
jXccyBXwTx7gWVVFLD5Aj5QSRmLIr1IGTh2gbLYr++qWc+66URqbk7znSPRvDDN5NUBc8GhHDR/l
DAHGNvlWFWxqEZahUFU8ekM/AZXTwfkrYeOjSL6NNPOpkvsHvfa/tkN/I8c++jvBq1Eb1aow4FOD
5Gm2sgfmXKuw1Ogt7AP0PCMVcCAticmoCOIab5lS61vORfDBYY9yJPI3eTACq0H4O+KqbNo7QVYQ
dMmV+6obMXHUINpiZBBTNzU7BL7AE35GQxnwdnUdy8qR8j+S2bXyMzNU6dro2s9DZj6VqrktBBO3
KtVao8w+8t13MC53np7B29biFGwQ1jKNYGyBv9IUMTHiaZOwQwQYrikuWhw6ffu1r9x1rRoO9OPW
7gvRWXGYFghGNxtf70eel/PQovZIkgys0SqC17CrbUmiaK+MYDLUvW510BoI68GyVbyx5Ogmh1AE
MR3m9T2rj/e3I/+s8vTJcRKk86jOxsoWp45qrQJUA0nhUJvPH/GHykbvmetS7l8EA4ywgL3OiuLF
o+wUNnyoR8hxd4iSP5QJheHWjfms7aNkju0QSfteAl6tRGgLrtAdlSA69Fp7rXrKlQtSY9VUARmX
oW37gIQKBNqnJoIXCcocC/Yc6XWS4SGLwFoH1p2rVTFYxAbsdorh+wjI68GaIiCkbcAdVOswdA6a
QDkks66q0v3lKF691wxlS3HnGVXdBHdrdDbyuP0SmkA+IvCHtRButcK6ElQQFqJZxXvUZ+tj6Om3
MEaiLbO34izauWFwQ3GfnosFbcQbcWqcOiIsKjQSqwPWHA3oB3EE6VqQHkRPG7mZ7Rq7m/rQ17T9
Mo7VY+9VIibaKDoowOMHrXtycvz9FApVuW+9NjWJaxlVJLhWuTEM7ZjV9J1QGhR2PkQL0hQY4JpP
kRHvlmJdViDPKeLvTBWWrNj2L2WUwQsTtU8eHjl1XwY0t2ReoJSNlCqGWOw/m3ly7TumsnVSxaDk
Er4qGbtRRaFjjcXJriuwJaElRhrY4JegJMUuEGhnCgFQy7yIPjWoQ+IRjmSw1Ob+feEF3yXZG66x
2jjGmuKum5wjsVOEvZq6xR4RASCDOk9RwxVvkXb85Hnaa6VRcUP9BzQvPpZ5ke5GbT5Ef1dFCyIH
letwMG+B55JvVfwl8HvQJNyKZvoiA9Xj4efScfeoiAWalZA999/0BqGN2H9iu/6QTeOOBjbviwIJ
S7MvfloZsDxh8D7ryY9eib7oShHvCiXeqeTWvGAhZ/ajMmuFJN0uDAfpmyfhgWh6GWx5Se5ZiPDE
UXeObNmSXiWsLdaOxD8V+7pIzcX7XI0dGLAaAxKZ5gZwjrhBn5UHhEW1PpCQ6cM6TLfp+78EHtwP
coUI+m0iIb7gJ48DpHOeIRRaMXRR6MpLXJ0QFH+a6Xbo0SSE4OMoWPRVn7JmVEmmm4HZzsFrwgdd
ubOSAOHi0X5ANoAp9uVVlvXUeHEyEjs66aYGvxcqCNXVa0ukQSfJxUviYhVDdYBDsQY6qGPJyI2u
3lfiS9fmzpWcqbuER+4QK1d6AuNPNfMvXYMCiZMPz7mhk8XAe+L0dtr+FuBQsXMMBQ6vNhru7K0k
pgDa3iehA7K48m8xRbz2S/EGxNhNRQrm6ckT9MZHBHs/Q3x/llrpUHoeYsxSCWpbhYbZP1JGQIbD
Kj8ZwMPJTGSyILmNtpH81UkraYV1Z8Fjt34Jgls6rU9FrKHU5JUhVKD+ZzHQMSl5mqpkYE47PuPp
xoRZDbdJ87BkG3R5rWXdOipgOIlKckS4AFIoQlQ4pnnIOKJ5gAMCFu4/FPlLy4HYDPm93/TevnGj
l+tYt27otN80DZDOLuJx3Th3XtFEVzjsHBPiFHGvrNG0eSuN3M5Ek7YxNNKxRyFqlJPR7FYN4BO6
/zLE0PM/adkrWLs1zjcJcs3NrsrISej2rusS1DDAy6u4AnZQG9SH04eurgHT+4jNIaD4uVcM4Vps
62pTaX24y5uGXN8Qb3tDfcRjlTIvJdeY/8OqBwdyGN0k0DSNlPSnNuCcZSTDLWQidHbqdl8X2UHU
pdsMKqbkNAe9KB/BExS7pH/VAu3VyA3jKux+4U53FVBJiBMR+dB6uNWwQ4NS8VPiF31RYV/QPXxJ
8iE91FX4M3UYhdn0zW2PmtgKACDdRo9SW45RTeUH8jaykEPNLEfa4Y+xcen78swCFqHr6rpNa2Ev
UeNTqKWvoW8j55b48q9iFHruqhFII1fOXoZGfdNopnDUSiO41isFbSCJMkArh+FGddACLmvt859X
jP9vCnJJlHP//xC0/wEQULxGE/AZ/8i/C8q47/6LMjLCjpjTg4YY/7L/KHJJ8r+oJI8gUFEXNXXE
pP0HeSbwz6gc5ZYKMM3QRMug2PyfirKgKv8yRiiboQENlSQF6Ogf4EPPoWeEFsGFmuBUVUU1FXPE
uJ3Wk904NSrLa2XbuMM4ArNeH6W5lxRRw3DBVXmsTP8Gg36MNAGDDq6DwazWyDYum5CIt9iV4is8
rFPptsivBfyJTj7DDPr03MX5Y7zxz08q5Z004K+nEK8y7mCNXDXRxumCvwiCN4BsILbGF7EmUpuZ
qkI9zHsIaRKvkuibHP+AWbfH/WEh0Dg709nTLFPWNI2PTo/hfDSxgQB4j6eFnZTmVc51bmK+Emab
y3M2E8UAMaUahs6/8Bs5j0LfV9FS8nPb7Zr2seqdbB2JIEXCqFQOl0OdNzLePw+hDItXEf0MUJbn
oYyuCBJajzzJWpnky4gG5LY85+ZylJlFwDtE1kxJkUSVM/I8CoStTEIjVbUT0rWN0miPNXydLW+W
7KanybHwld4t5SefyRgR3xJoUcgYozLs6aLDVkUgATRVW1fFGnAz9fAnINgYSnR+5wIKRr+NfrhW
IAMNkUk8hqFbvNZF3IWbMsVxDOYOXpIrSGJwwBojM17roEVAQdIqykeDFwSPaVcNa+o5wS8v597e
+IncfMU+VuYJ0bfWIcjCUNuGHX+4MLx3fb7p8HRR0liJJB6caufDq8tWVN2hVm0FgfcthNJbSvlA
rwVTPYgD17Yj3MVq/Y1y7XAkc8c9oTAV+/I3lcZNNfkVlg6qXBdFSSf/nJwkeubkeoW4ly3TS0KV
T1ypVnUToJC1ov6/g+ez1ehrJZYI1WFY2vJzk2AhJmfooHZ1mf84nwQeC6JTKYNmg/SB/O5m/X0i
PZQF+rgqFhQ2JoIb0RQpxujBVSgUyp1mdPpxYRLOPdzH/WPyb9SEVU4eFtvkV2APCnTdrzVbRvXo
BU8H5yAa5temCcKDL8vtto/E8KbuUbMR8pFjil/soeygI17+IR/2MXeaimrk2C6VeZbJ57ORKfCl
WhO1Cz3s9X1vGd1nTKidhYPp4zcnjCbSQuWrs5nFiWW9okol6VstXBfuxnCGY2dkP8HMIC+ni6M9
G3hcCRRKXvg37r8zmzOl0VMaw9wINQmvdIVjxDKUyUx3qRS2hTsI1zQrC8B8rf7t8hR+OKTGsf0O
oE4uERo16HbJrXAtyxAMjmCha+sKO6bLUcaj52zXaIqG9qammSp4dw7e8w+VRnAirNKyrqtGoajm
a59VoUCGHEFf/LLCg2tG3vZyyJmBnYWcrI3SLHCwCA3r2riL8q+S/GSGT6XydDnIhztrMq7JyoAD
4tJX1q1rV/zWJq8oprXR/eUQM+MgeZNlEUloJs+YfCA6d5C8VB+hRlLnwDXXlowvk3tPtW93OdLM
WjuLNPlIbRkkoJk9z64lZ5dq5mhp/uVyiJl1MGaiOve8adL0Hgd7khflZiMjGRh49JFrnnFDjtac
W6LyrV+HTtbflJ4vLtwbc6Pisjd1jk2uRWMyqiaiCpRnFSGpieSU+WgpfLo8qqUQk6XWFG6fpzkh
ih4FaoxhoZhqSynluNMnW8igEShxBlnws0YR3dOpkwY6PuiHejYb1XGboynQQY5WFcsgsa7N/HNl
KpvL45pbeiMTjCoW4rnm+Eg4DVkjMiZHCiFd+UZ05XHVCe29X7p/84l+x5kucSS5A6PRWs/Ww2Kv
thgVoZfVLQT58NjQlDGz5OyxsFAW9cnFLUZO4Wuog9vSnZ5sKQPXfXSHLtoeXJMA0Pby1M1+rZNo
k4UeI+s2IMHl2VBA93IdH6VC/AkAdZVaygbLV0w3sjVCZwuH3vvN+2GVnMSd5IBSr+O96BC38BBo
quhP1Eg6HrHZ8GT5pcl7YOm0iyXAxjUyGuG1F725OM2DPPaFb21xE/s/WjDrg1vdII6/atNtoIdI
8ob7UsHRNK0ggoN1EA5u0f/FSXf6hcYveHI4VKKBemwkenbWYl5OTsEUbjoBD6/49fLXmTuGTiNN
FnZLD77WetaCV98XYnaLyP9Pt/ji+rQfBQRALkeTx6354aPA14IBpotUQCcfpbFq3PkGxbMp4K0G
81Cmv6zymzSgxtfXX5XGfHR5kHb5ixBsUIR1ovsAJ1uv6Dcpqpx1cgyaez3o6YLDZkQDDRmly79w
5hozjJMfOJl5YCz0rEyLkz+NrJ1IgnlbdyKuIAMloMuh5s5KUyQRMHh68aacbAz85nUpqyXPjtKo
2CCqq8OLUOOry1HmTq7TKJMZ7xuAWhVFMLvwX8u6uGmFb1VP+xUp2cuBZoeDyadO8smDYJqPB/Af
Qh7Hnh2KeK4BcpWHhQhz38b8bwRS7/Nd4YvB0BZgBGwK5PDVwcEV93+Tx8AGhiWrqNZII558FZx/
+gExAM+Goef2NIZFRImUbOHZPTsUbUzVeRSTnE2GgsltQsvD4Qhm6QvNczZ8a7OFt8lsDDCPo9cJ
dibW+Ocnh4ispyISyrpnBwgzUEEHD4eM1sLF+PEZxmUCc/q/USbzRUOZEdJetgHSItxYqfCddNjt
g0OZmkrqja5kL5kPcd/VvmplFW9dBXjt5bU3d4qd/ojJIsfdVXFUKrj20JUCVoEq4mYdoBRkmPFo
hq4mpu1SkWY2piHyAqdyYYnvE3MyvY7fi3mIeYp9Fff4nNKqNwca7/Jd/3B5cLM7+CSQfP4dNTTw
i8YYj6QGnxTllf65yyU1gMH/Z4EmKXwwvlqazvTs1Po8ku1GWXBNOZpZtr0caHZlGqoivr9VeRqe
j4i7zVJaCik2TthuYGyL/knwlxKA2Wkb2byWONaCpMmaqOUcCzUk/uxA/mW4A839W8uMoBF6C5ea
NHvymRSJ4fXzPBlry6cbrUM1C4Fp37cbZdTaqzaQbfP2Jvke0kZKcBrAH241WBsx2ZV4cAsLn21m
Nk2qappkKGTF1ELOw4dtFPgGFo1gL7EsfvJ4fy0dJXPv/rMYk6UhY10EyJcYOi4CZMHGUe/9LeCC
nn56Xu7RURJMeWGZzMyrKYGvxooJsWgq5OcDqw25JVF1fdt02vsg1zaSiHDgHy9FqgmsbFkH0U0p
6zwGiqKVUKL7Zju1tuNpDLhgW+CReTnK7EhOokxeXrUuBGiVJb7tOWDf6CxbVOn+PARVKEmnHYYZ
6YiYP12EiDvBxMLy2x7Mm5qGudvoCxFmNhQPVarr+JZAjtcna8BqUCKvktK3C1SV5Zu2S2ExQ+CL
FgqLc+uZo0EG/a9IEjv4fCS+gspalGusZ/1NjR+E9gnn5IXPPvMoodnyO8Zkz6Ql3Y8gUn0b91O0
o0KMXutUzfaU9EGmGV8CqwzvRTO/b4Nw6fm1NL7JPFaDmAt1Q+zS/GQ1z4H2tbJ+XV4M0vh3TPLs
s/FNVgMOWehq4aBgC9elpO8R0gI90CAchaXyW9zDgJQglWFzka2NeGly5xbK6eSOE3ByM1ayApCy
VXw7rDGRSba59sXHWgC9pcujnI1D+gwXQ6ESa0xydTWrzZD2OEnUi969ts1WzR9F8eEvgtDo0Uay
CWEmM5l2qg6pmktRMQ5quPfXknEdLS2J2ZGcBJnMmA7901MGgwuxB/milf6DXoD3KItQWfudaq7/
Zkx4EFENQsHImIQzQhUFMJmD1fAipFOyjV4dozzZ+BgrXo40kySNujOKpcnvRafJ8dqpuEYWBvdG
AWKTjFoGh6UDUUU0ahXX15eDzV3EZ9EmJ4fU425cYz9k47NhfImR3yuiewn+Jz4a5XUdAPNHqC/l
+DW2LpjyvlcXZnb2XKGLJio8IGRlWppKuix0JIMzsnOpF8g0T9Z1jy9CITbqppCwwohyBeG5Pmz3
qZOVC4t19mg5CT8eCyc7z8plCQFsJkBAHRRaBhq3T4tl2Pd8Znq4oE4wtqsNeVQzOo8yoP4Jzgx9
sFEBVhDu8gbYbncTxC8+15tVfDGepPRq1BKln7bwqBn39IfY0sj+oo+IUsxk6daiTlHMq337uU/x
UUSgA6IoqrxgIJWdYvzFOw1u8O9w48Y9mVDMncGfF4QDVrPSDHDMb0PwfHnZzn200xiTRNWFZWjI
HTGy5pimr35932sLsza3DU9DTE5K7Mm9HFU/QmxUVOQwKBcOZv9WSgvLfzZPRFGLrzOy93AmOJ8v
x4Hqb/as/9KrQY75q9R9cDNxE9TCz9rLbBFU/joBtxiGt5dncT40yl+sijELmobOUPqQ0vFKj+F6
XekDZBmslLoNQHf8H0dWtIu5xJ76Hmyaomz3Om7sC/M8e+/yrqETaNIUNMzJRAdYmuWiJDJ++T7V
+3SHjhbyw8rP2C9uFD6AIsDgomyoZOI2EvZNe+Un4kKLaXZBnfyISU1PrApMF7BKsnPpxioKeDj3
i82y2X0ILspAO42Xz7RQbWolNpBIl9lqIYVrtJH1K9T/E9jrg3YFtE1dFX1/LWqZ+uPyd55dyqNK
k0rln4x9ch/rrRqnmNX5dpVF4lFq1H0gScPaTPRmY7iauYGz1y/U0OY/q0bDXcT1BJePSbpYZ30D
YzHnWNeEmzp/CpuDrGzTqtpJwsaiHlmbzw46LL4UbakqbZuvlwc9DurDqafhG0jTa/SmnSyrtjKd
Wm/GV0rgoKWvQn2WF7bu7KI5CTFZNCaqOzrUHk669HnIsD4WbxSEsS+PY3bV/A4yLXsVnifKhkcQ
ONkvZKdB+LnD0yEu/fvG/xFFC2tlLq1icZqaqWuKKcnTi8pBrRxXE8YUH4e+R/32SLXZixdu3dkl
qZNMASCjCT8FBWFfYuaOzpLsTJwfLG9taN8iDRMEf3nfzQ7JkAFc0PmibjhZibD4C7QhiBV0JoJa
8rpKf2Vyv9XapaNsdkEYPIllPhhH+mSjWS1snqzkKB/VjTrnp9fv5HpnatdD5KyvLPhBNNt89BsA
TzpkWDo61W3/8/KCWfoR45+f3L9JZXCZ4CFvB8Er7B4Efo6D//1yjNlFSZVoLAIAwJMmMWITi3Ig
HD6uwc5KQ8EYoLSXf3K9nZHtnGEh2vyIfkeb3JCuEw5aDo3G1jxgEsCkSwklh/vLQ5o9L06GNE0p
EjUKcVrjkByFmxykgf5qJ59EmJxIhgK8KS2ZNDiKlf7gxg5A6WEHj25tPReDu3A6vX+EDyfgSbzJ
8YToR1B0TkONDe85ubvD034VlHepfzW2gmr/mHUpNBzxIdCwTVJgl+ML7bIiUX7/R3M7PVRCXWpR
YGPkHkDrwLh3EJC9HGF2iZg06LE1ols/LeUgYm15RtRzSvr1rxIx4KtB116STkkXcqbZw+Qk0GTl
522u4abIpHbhq4RtTIRIkRejl9aUC0NaijRZ9TjGqWDkiJQM2gFS4JHWDTCHTZK+Xp672ZV/MqTJ
yjeTpM6UquXAQMl+5etvoY/w9uUYS99nsvZ7NW7TAhUuezCe4H9sk/K7FMbbfxZksuDBCBuKJ7LM
TD5K6PwCcbCYxM1/Fc2iekxeYZqT7y8GKlzBjoWGifi+TRB6iH/1CPtDk/ibwfwONPn8ipvgY+ky
Y0auX8fKm9mbI8ly4bvM3sMmuTfQWXQ53rO4k8siq1oj7bEU5fGtGaC4sEQC+Q17R9IQ0vela9OF
Vfk3I/sdc3JLplEOfFQjZt28ilK/ZcVlXbYQZPaGGv2iQT2RYkwPhEx0PV72A6+K9FcYIRPUHFT/
rRHXhb7rEvHqz4ekIdUxQt/RNpmuiqQK0H7vLGr9XiLu81TA7dUJ2n0ZptFCqPcmzPRYp4GIlgrl
OxmA/vn9XmKuVqtgIoEkDYdy1Lzj0gqjbeml+zTbI7AzPiLbsEStqd8Yw71m1J+rWj2WImw7AZ/N
oer3l8c/tys0OKQAzWSg5Npke8tmM1hpyG/y/W5DKiclv5IKVZZ6YYfPHVUaGG8N1PqIZ5xsCkzp
swpGXmBH7kPv/qIJdnkcc6vm9O+fHIWB51B5EmJMgBKQPeiRIr8Uul/gxqN+UsMs2FyON/sCB9sN
PFOSRDoFk4BeqKn5UI0Dwpl+V+QwnrCJxF2xS42Dm0GFL/GdWOd6aKHH0sUvGDGoCz9iPLKmC2rE
twENo+z4rkN0mjAqRohBhM6gJfdZdsU1rTBBf7480LkPp5sa0sYwSThmxj8/OWfwA66RbkkDG5m7
p5LXPhI1GO5dDjJ3mHEko0lOHUEEW3weJPfzvk/7JLDzMlHXteihcgUaaNNk2Y8S9h0ysWjTXY45
t2JoyeomqceouDxZkdSFi15M+8DuxRu3fGqw6AjTr5KD4U98gwLPwhDHK2z6rYwRuY2EkqaKU9aG
H+F4Qp0osM3AeIavLtdfA2z9koPfOZ/QYOT9ubA6ZiNC65VVBQgpT7XzSU0V0Y+ESA/sBi+08DU1
E94tfbVOVZeSqYGVc/cCBWx3eVpHsezJQFW059kTJmcqxcTpKadlMRZFLo2KH8YOKZs8RplsXX93
3qjQQK23Ojvv92q7honQhMcBMr4HvMVdLMd/XLn8EN50Fuht5ntansIiJY4yN/dsq7drcSMlCwto
pjRMAOgxOpLcPLvVyartPTFXYEAAAmp5clT+ZjgIKFLpfQ6S+qnt3voEMbYiXyuCc4uP3cKKmp1o
OpMS4mCIfU0pCXlm6L03lJ7NXbNyQ3QV6cg3EoIr2wozxNJbiPdxk0IBI4/g/Eb0TNYmw40M/DZQ
5vfsHJtNv/mGONW6aX9E+s6Lg/3lVTQXS4NyhByaaHI1T4oZUSYgiewCA8HJcyvHn4dHwRiAQq9i
9Y/rhzi+SCBDgaUBgJpCoKzaM7wwJQEQ1F9hQBIVHaXQX1gqH7eiSt8dWJIsY67AWX2+FZGyFjCs
pRRU+bRH4qe8C9bWa68jUvgmf7HahRfxzMogHJpwI9Z67Cufh4OC3Wklup0oHOK8iDuT4nzBoE8O
r1AeJaH6efljzW2Es3jyeTwBRIqfYC1kS3q0yxxp3WTaVeQZewRInhVww273a6i+CVeRX62WKhoz
9cpxcn+PdjK5hWd2rdlTNkHH+mCYmCUPeMkY2bH0j6NjoIW3dZmZkJGrnSyi69RoGMktNf9mEgJ+
xtgggqskqnzl80mAoGNiO8gbRre6Kxm1XlX81gfPfeTvy6hE3RrhYVwolKW782MSwKYctfypT495
5SQuWqNI9eD7ZVs6ipMWMuoFPhTx0hKeKUoAowfsOBISqC9O1zDlWl/rI9DuQ/9T3HviJvN65Em8
tadKaNGvnrQrfT80h0RYpeVCs3PmOOCYpfiONwKduPc75yQJGQ+IvHd9qlbGD+yDVlHwWBRvVvAp
CH4srOXxZDm/p/mGJ6HGrXwSyjRqFYkmQuXta9C/pdqtj6as7j4gUKfqR8dEcvXLQsxxf1yIOa2y
qIMhZTRT2K8hZvC3nnbw0Td19t33qnjwEGrl3+iK0tBZCDw3WFpIVF0oevLIHg+Sk8G6TsF0d2wd
L7LV5k3MX8O3UkQ2LazXZvWomu4uFpYe+2NiNR0tWvMkXSNDksfAeVAnlYq673gfdwj4Udh1TBy2
6GrIycIxONMiBwd5EmmSuyKKCMd+rKNh57eGxSiUX5ICH190Riw4s+tUwJZNvEZy4pOMUKNnPTh9
98cAH37DiFOCicI+fT82Tqa4Q7g3EMfRNriCrVFqx6HLACCCT3W6Xvicc0cBb5KR2M1xCN3mfGZ7
9Ca8WOp9qLTpGjmdQ5TdubidGodcVfGrxGtbhV2LAfGoIDd2CZGatb1g2Bay83T5x8xceYz792+Z
zL2OnpFSp/TlEkqGWTKq4r6GRrHSdWM11PFovr5erG4vTcD45yeTbUHLGp/znMFS+GShIdkmxs5s
3/5iaNj2wcsCRser5TxKmekaJBKL7TpIh8LcK2giYiS8MdXiLTA3uLOvg1o8XA46k83yNKK9A/OL
VHPa8U2TptZFT6L2EkGTaDJVWMcKMpiXo8ztzdMok8tERk7ezFuKL7IQ7StPPtT5vdJSeFjCAcwG
kji4YSbTPRfHPz/5UnGnYWtcCywPCmlb4HzZPtXwZmAD7qTSNReyvNnZo+qATS4cIOo95+EqXGza
PFVhUaHwWg73fVpv/mLmRuYh6bEG42Oy9MK6BEkpcIbHubVWtBsM6baCe1ysLs7lGfLYDfvfQJOZ
q3shGboxkORpthF729yT1wHySHQJNlLZYFwzdDvRCn5Qdvj6zwY5WR6dorlFNd7D+nAIhl0efcrS
YCWhPXY5zuzn4l1FSYo+sKpN4pgYVniOBnOGfGoNWUdBxO5yhJkUGfYGTMTx8aTzqDlfEArqMxFU
EZgPeLLTJHXIlHXpBYMClC3ltdEtXLXj559eerBFJL4b/4E52TReHvI/wxwIqm2vA4k9oA97eUhL
ISYLoxeUJoDG6dt99RA03aZ0keFFLvNylNmNezKQyadRtASLtRQmQPsrHSVujXvoHEP2ejnK+Ldc
mq5JYpKR7KI4wFg6GavqKN/m3XXY3XZBvc6ChaWwNKLJUoithIYwsHK7zsobM0Dc2nvr8i9yUDxc
HtRsIHRUqLKO3l/vz6iTM6/GbkGqRHZPLvYbNX+WeuWmFDedWywkArMr4STQ5IICxlVgzsVzs5Qy
cnNpfAFa2jcnQVHt8pBmvxP8VGBQ1sgUHTfyyZCKOJOsJOQ7oQuwRuo7pEv4iExjvFJT79flWLNb
9iTWZAvhkS51GELTV1HL4a5NHHEf9+ZdZUhvRWn4+yTuv6Pqmy7s3NmvhuqNyXlErXVauZZKOVa9
GhCCIVbIHLtwRdLE+ZygxomlNUqfl0c5e/RZlCNQcB8xP5NRloPYq7lGOIxafbx9Qi57KHwLa35u
hVC5NnmrIg/Efzn/bkPhZEaWRf+G+rGHK+V++RRfCjLZWD4+bI05omxC6Yj+HBzYGx0x9j+fr5E4
QaWPEg6J0flInCwHm29R6ygNJf8sNXm+0oQgXXiAzvRu0OE/CTP5LIFbq1WfdNy6lpUe0H5TwNpF
35B6jXdRZAWgiqV+4xZDve0sFDAdORQ3jSN4m0TXdSTM8LhoI105SB5SuYE3uEekYxapK2MeMz03
T3/muJhP9mPnyvq/QUAYY492lkFZ4V6GUIWiHdChrZ1rxQrXvPaqxRrX/NcGtKWo2BmwsM5DS7kT
WZZPR6vcQrQ2+13ydPlLz501VOr+G2AyNkVDyMYfqDKR8FwDMUT+U01wl2piyjvenTr4Czt/NtUa
81NT4tAeK73nQ2pR3g7dnmxYyzJrizZkuolbEXG/pA234ehml9dussaLOVtlVZp9LTQkDC+PenZa
OQnI+NT3U+H8N0RBq9ceyq6oM3yDO2kFxcoLv1+OMXeyUq2HngnI2DC1yR5KXJRAZCekCYhVi3zM
lXKDtXicfAOx4JYL7fH36uOHNXoSbTKrkpXi3aBw9viyuDMcxKp7MuX+nibQtsEpSSi+xUpPUlZv
Tbm8ujzUueOVuaRDARVANs3JUC3Jz7xE5UxKmn1hrru/Ob5P//7J4JymZ28I/P2dE28kOcXFaik5
Ho/ND/N3MoTJPhC6QeiNlhtCzdtdKPs7Wbou+/oQiI+p8qyhxbyUvM7uvJOI45+fnCqV1gaCMjCo
QP0RdTjhWJgwoPi0KXvvLZB2lz/R7Io/iTa5mxAEl812YDUGgJeHvLgbL40awe6/CcOLEGUIhHCm
RsGOZDZi8M5eCF/z4Dsu4X/DCOHWoCis4+WKaN5UZYeLIcSrgyNrwHYzfH3E2TEvH7sl1YnZLcVL
CUD4WAYmcTj/QDUwisgTKXRFQX1dYRwYxI+DDmAXefzIULHEapFT8ChR+PW+x1T0Lw4pCnl0bxUO
flWcfDJJz1UfNyUOSvlXBNKJJkpN6MsfbOaU4m/nU5G10FebnsYKjhDo6hOkwKFDUcpVVu8j3Aoo
WmxSDDTbZOGsmNloBOStBhqFG2CaJAEb6Q1Hois9mpBignOnityoMjKCvfWsaZg1isfKWGrbjtt3
sr1BusLKB1CPsu00oSkEvchrPQ/swqJ2p+vCY+mHN5WQO5tENKI//3IchkDaAYSiH6JNCiPYV3aR
iln8iMuIaFFm0k1r3l/+cDPHx1kM+Xx1akECCcAJAruiQdmrzjE0+pXX3bT1c+Gbm8vBZlfJ2KdA
LY1myLRL6WAcpyhuE9jq8N7Hj6tVrqneTnbEaJeK7auQuynve/3tctyZUws87e+4k4ulUs1oMIUs
sAU0vd0b0XwtlwRF5kIwLJ2jhMLFh5dIyhtLtKI2sK3WvHGd6pqKedP9MeJT5UWA5hkMAEqNU/P2
Um9q0XIJYqDxSv/DWGKQz61vyAUQXvHOwvR9clZ1UqlBkDQCe8wSkWjwdzoIzMR5uPw95hbdaZjJ
LVliFMXDDfSDHyFfE+1k80o++EW8UYOXy5HmVtxppMntSNktVwr8DGyj3wlNgS2ViJyzltPsw7jI
ROz3zymNfKOTKRx/0cl9nKh0EURRDWzFetWMG93fNrm3gmjzzwY2no8nYSyjr0qyxcB2pSu1RTlJ
SO2x2BM+h3mB/0WxcN7Oru/fw5q2SoIGJwTDUVjfA11aA+dIvCwPYh3/ujyuueuS+aORCHGJctwU
iDeEmhUmggMyJgGhZcRfZQWvpLa4DdIKI4hdI74Vb5pHSXBIMQO5HH12uYBsAIOKHBqgg/NZLRwc
IDBTBKlmAvIrs2SjSzj1OQF+0wZktQENpx//LKRyHhKhLWdoY0K2knQX1eQiCeKMAUoeZXmlRtnW
c9O/OPNH/Mb/jnJyHKLXieUs0s92qOO04+nuroiVdIVBi7AqvOgQt024EHJ2+ZDNjQ91tGymfcVs
QDC2GEHEcrStabMHlCdLfaGRMBvk3Q/P4NZ8F1A+3ROdUGYQVWjDqPUrmE2vflpsW84uEJ6dI/8J
wSR9srujzAsQxeXF57fyOuwhl4nfcZsCr4zX0UF2FjKA+d1wEm+yzUMh9bDoIl7mjyZaaLFj7j3c
SP7o5LcVHXmFGn0YfcXm8/KynJ3L34GntDpLyEWEHBQK1tJVosJR1M0tzf9PfxMFaOF4ZbLfJtOJ
x4RT+p0O9oZ6uJEei6hAemphKONyniZtSDWKI1OJq3NKnEe+z/CrmCCBJtlhEV03qvP65+MYAXUU
W5E9QUH7fBPrstdSdSFECEa+T15V6wlVvr+IgYASnAJ+8YdmdYJpSq35PhlvdRRg+sV9MfqSbC9H
mcsAwBv/N4p0PhLTbdCq0V3O+eI+UYZtV6EsFx81QVu4UN6pgh8+y0mkyVmrd5GD2njFRem5xRWu
JfGqA0h2qGoPr0M/KzauUhn3ooCiYq7G+qdAju7Ltv1qtPiiCO7Q7VPJxWdJxQ/O6/18JQ6o/3ee
iKxyYX4xdReafQqzvlRc6yoP8MSN/cjbY+9b406tqkh38hBqXLyALk/i3OZBHkwbYfL0+6eYESdT
kKKh/mwP2E8ZuHeRufvG0mX1jh76MIPQa3m/QnEG+3f+rRRn4D2Gp5GtRTvgzkdL6deminlNUurb
Xg6e5OizrI6oZ1Bexb2nB8+4e60b/ZOSfK8DbzO06VXZ3qKLHJv3gOp3ovyEr/NaS7ZVdIuhEv1D
3d9dnpy5cq0yJrGIFNMqJ6c4/9lxgMKE6JGN69l10MbYR4DuHdIrzQs2Yj/YfeDdVDEYccyirFXj
IaOc1vu8xFDd8Dc4rx57X946OcbQl3/Z7Gc7+WGTXRwqepCVGpBtve7WHR66/rFUncM/CzL+iNPE
rQswPsLQzi4jfy08590bbjuXQ8weeDCTQWuPckVTwmSe41xlyQW5YfcQWJhwiAvH3ewhcRJgMgav
zMse71VylmiD9CnL6/+Rdma7cSNLt34iApyHW7IGqVyypfbU7RtC7rY5zzOf/nzUPu2uShFFWH9j
Y98YUFQwIzMjI1aspaofk+DLbTfWXgnqhZXlV1x8qSLui7yJeWyP9n3en4bxBKdD+j5uNwJy7U6/
tCO8EWrFdggmDiLVeG9JuxH0NYSgteTQN/iHCLzt1VrhGjwwxADAjtgA4up0M2J4RkWUkQpp6uwN
aA1FYwbg6Y+m2cW18o5HPjrQG3aXw+DVYXFhVlizwpeUYh4omNTh3obGEn1gFR3Q0VNCy220RaYL
+RgFTcfb/q6u4oVdYRWjIbLTZCliaP4HGeQTjikMxBnOviajfoMtJqyXIZ6F/lG4vKaGSZPJYCV7
65S2ie8mClP5aX/X+BEF3y363+WTvfqkF+aEGyy2jKjXawLUCZ7pK0E08LnINm791QyQQQioDcF2
ovUgHPJOnelGMTKboPqj6SlleJptT5mffSauM1hcgvZYZtIXSHPzOv78lu/5y7Z4j+VzlfXjgO0h
ffSn5q7VGw8kkFvaP5zoLdWuC0dVYfHCXqqL0mLmQ+IVxLMkLY4dsFkEk2Z07m87trpyjB+8TDzR
aRWuIF1BuacYKES9K43KU0sYh+Vxo5eyGvgXNoTbZO5gF8wGhYNe7ty2tb0pezZrxPWgpafd939z
aHH44qxkO0wFRNrxObPKr4qEfrNh/SM75u62mfXDi+lnOFVgGZBtYTebXRW0Yc1IWqmhu2qkH0rf
eFdmp74o7qVkfl/mp9Lxsu8bZpe1f7XT7IXwbaEQBc5w7d7YIWGYzZit/GZXxJaXlZ/h2Gr7T2OZ
uqiquij2dce52sLcrV6ldAkoMAMnZJzs2rBEAhPPqGygqpBZnoX89v3gy83xtn9bVgT3fASlmlpd
rMBXiwhgOe18FPzeEvQgQRaaVLQLxE4iqM8uHWsuHgvO2m6PKKeXzRu9+GX9Xy3UhQ0hDvWK6YZs
5JGixaG61OaRoExlLrkp9EZmkv6PLgnh2FJnM80GlzT/ZA/Pyg7d2I2kcN0jiLToNFPdNYXsIOlG
I9QmTMjImWg/DYjK2k9xnr0hBJZCPHg6etroN18H2mTqVjQM3CVpOwNVuJ9CfX87yNbOvEsLQpCp
AcK4qtrwWrD+LhCqHfwPVbWZ3ayFMohRUFRgZOBeFq4rKRqlVBq47uvmxCTyGOzsGIlqJdrpvMYm
b0wflOxOkhFOC/7I8ve5X2/ExNq5y4gbzSFoSCHKWX7hxVE4JXOPygsLphPgMNjDP9bp+840dnlk
oj2afH7Dd72wJ4Z86rROm2FPyux7Ztc9rSsfpGLaeDesjdIwuqfpTCnDOUTP69qvKkijNBt5OHR9
uautB2dAx706UVSDCbCHSDG03Yz3m5bv0BeN+0/dlvbAagRd/AIhRqNYLvt84hfY+ZcOHfM5czw7
3uLkXY2gCytCnBZJlIxWixUTlUYEpeWNe3nLC+Hu18q5BmawfMf6PdP/3JGDlG/E4LoPYNKgzTAo
pwgx2Ku9ZCQtT1zb176HgWl7YanMu7cE3n9GhMCLYWXI/WUwl4JQVKkn2/i79fONsFv/Wv8ZEU7Y
xGhybZiXHDcq7/zA3pWjcreJOF+18oISg54RPoTliXaxZ+2+igtbJvcrzArWD0TZD00PueUsSdnh
9ldbPR4Yql+EO4Cv28I2KpWinIIYU6Fi7q0/pSlxx+LOGIK9/qZvB+CKYF7k+URK3zQsDMpa89Kj
lr08+LbAzptso+i9dj8tqK5/jQibUtNbg8uLzM9RI9NV5gG1uWGyDpqe5XCDaVuI3NXvZ9CFBDoB
9ElkAIssu0YOTCa0TUmhANnGHhM04UFSknqXOzotk2jINi7htcFljUnpX1aFa0UPs3Jua9pPc1Of
1Gb2TEU+TgrUVkW+n3vn3pr6nfqs985hjJx/mA55bxnB2Ywf5yQ+adLTglZaGGVuB9Nq3DIDS78B
/Kki1q+BAlTq7Nik3VTfEutY64Fn0zH9v1kRnDfSppmMyuFGk3nr0Sl1PpvTVpV8NY7AGbxoUzIG
KxgZglzOyHSTc6HaO9gffRnqNWfy5n4jYNe/2b+GEC273ut+wWTSJEnxS6086fWTbLUuIoNvOR1/
+QMs5doMj0g5bnr8KZ1xpwbOnaknu3STYniteLTAM/732Rg2vzajN7G0AF9gR/DVAw3ZR8bmnTjy
uvZhGRhk5uMN1xe0kvA9wFbAKKtwfWV+EstSwn4P5ffjH0qGT28It0sLwuVVDkNYzTLHVjh8DOcf
U//QRVu167UgYHpkEcxjHId27/VnU4sS2fGE/Wzk8V1Y6HfMWcdGuBEDa4sDNpP5YxL3hdzh2ook
WU3QJXFyjprJhYd6n4AAoJuhSLknIVeNSPLtnbp2OBqLiuUyi2sZ+uL2xT2mMe2rzX6bMP/TRW7e
Tf4/wYyEsF31tlc6SAuovvKWExlcFw2HZRwHrvJro/6YOnY/ZMlZ1/8s8wOX6VH6YoReVJfH2+6t
fs8LS0JkGENej3lQJ2e/Hw7LDGroH2q7h76CM8+phuBO1raicd0mzy8m0RjQF0lw+mpQC20eknNX
gZmmMVscy1ZL72cnQZMqGeU9j/d9lMTmRhV9tdYBbc0vy8KJOBX+WObQi56nemLEVwlAFE8PXacg
LeiBDgtdFSWnOv4OsnvjvlvbHiQnSw0TYiiGnq+XNE8ZjVULI0HlIPk65tN0r0/Jn9FkBhuH8aqT
zN05EK0gSQwW8trSVIV2kUZkqtpQ7guflDv0+qQ4GN8bzXzXl1+ywdk19j+3A2ltn1xYFSkk1Mm3
+0wndS2Uh7B9l5cSSOOPY3ACqLnxKdfutUtTwj2QDSpkmEsXIQMy0gBpq+oHpMNpCn6+7dOL2KlY
+7i0JFwFEj7JyYLOqgs0yNN9FQEwGrMfANwSnwqV1R8SGUnuiT6kP/zZZcd4PBXD81z074etrbps
xVc/BhwNtAfwqwB7uF7XzgoyKywo3Zp1uUPfaszKw21/12IUpZFfFoQPG9Eag0wGC3CO7rrE2vNh
Nx8G6/HJHCBtQnLNV0NMsm+RU0YjOXRoHFMm0guZYSJyTt/fDXPvFtqoum3XvZPSrZHt1SC9MC1s
QrtWosKfeSnU6UHh/A5G18lqyONbbzA3qXmWBXm9YP85KtxVtpUZpPLk1aHzGfyqZwbRoW0StAtV
+djox2GE0NKRP7SxtHHfr4YKw5Z0TjUZbLdwFyt+bKmBsUC7gmfb/xkEGxtjdQde/H3hiCkjVGmS
GkQc+jdlXX+w8qMRFnvYoTccWTe0SFmC9qTzLlyE8ZQ4YzpRcdfVYj+mM4J1ynHODxJ4/Nuxvxoa
ZGAwRi1scSLew9BjMssFfddmsrc0clHf3keNva80Y1dvjYCs7rQLa0IghlqT0KDkA0rOg2+D/IBL
3/x22yPRhsKkGb4sUeA4UFItHl9kLtaoTzkq5dwDKfx2kWQ+dVHeu3b387adZbEvw/zFDp9MRy2D
OQ9xeljRgLshu8czI/Odd/Hk2J7GwPmuSmBFKbqhPtYOiuaFWu0kpW43IkQM9f9ZNwDi8/pXYAm4
9jKZssQPKosG4dn5rm0N+YqpyvLXgYfzfoEae0HBX/91Kt6JzzQ0Ndx0orvZ3kcGR0XTH7Lyk9oc
i7es2aU9Id6dET4AS8KepQWuLiVeARLNLL/eXjEx1kWvlm96ERlF2Si5pLCrVGjeis55mBvng9m2
p94p7+Lk8ba1tRWCeMSGOJN3gSFmPqRVzhTzv3Otz7JXZMHoaeNm6ezVtfLiFMhRG7kqbkiREaAs
AGwDBebZZhQHXb5jeoypvNoejrOZ76Y03VES2/G4O9x2TzyiRLvLv198zLIMNUkzWTIze+/0xzZr
Dk752JVbtcHVz3jhn7CdjTRhvqnCv2F0p4/D3W0v1g4L6Od/fT3hxpCcIW/75eupTerG0rMcyHs7
+d3mzsu3Wuj/TIIc0QhhOw2lEVcj86JnAu04qI1rZro7bI1lrob3hRVxEzlGaMlzkJwN5Yvpl14L
O+SQyvsCVYqtFHHVlrPAmsE3g1AQbkJJbjhm0fY+U0cwXM2gxaclkbxT6yA+KllhuFOJOOLvL9bC
fsWBS3ud4fbrkAtyEhZ47XmT6j/A1nlpDwrjd/G9y1rpPLRk3tq8QMWCt4+7WWnnyXnUlfe9Ib8P
WuP9ODl/3PZl7QOi9UAxFZG5RQPh2pc+y/pJTapkgfMn9bOln/NgBxveLvndeY7/OfSfJeHUG3rZ
0SW1TAhx9z6EIT3eOAnW9hDNPtqxMNUs8X3tSjBoYwevfQLhQLa3x6M8WTtnSwZk7bi5NCJsITNF
HkfuCopgzd5P9kVwIvn67Yrey7fiSoWxU4V/UERTaL2uzYnMEx3SKLl6H2e5F25ynK25ApaN3IRO
7GsyXACCPhUensTgl/TxwfE9R39KthBEL5AWMT+5NCNsUXlqdIbVo/Qs1+j9pv08ePWs/KVMhdy4
s2/6OynLIM40m3A/+p1Noc8qoe2UOldu/VNWTCWawFN+jPVB2re16bhBRBe01+beM8Ze30+TNn+6
vS3WYuniR4sylrVSlgzJ8W2G/qxUR2C7irlxL6/lNtTfFx5ikjdZ5GRpewSI+hpoFbLwXfeZmcIP
atO7Tm9R5voxaPX+DS5B+8zkJI2GV1OLlRwURQfB/Tlz2njX8zJ6p9V5gqhTbGwckGt3JdCqX6aE
Ja95moxxzEO22Vv7rYHg1aVhigWYLlSkryQ55nTolHr5bqkcuA0YkrCcvU1SydXNcWFlOTcv0opa
m4I51bHSwJhjJ+UJNkDP6Z5ns/v4hnUhDODj5lLhHru21MBXUU4SyKk2YrzpaYYMPn26bWLVGfBF
OrcVI6WijKiJvg1chqSARvx5YrTJmnPXdFAx2njyrD1FGHX7ZUe4THSUFSV1JhfLOm1vlBHYxMqr
pMlrKDOEoIsp8XljuPEBV1NPQOGgP9EN4k4WbpYpCuD/HEieJqOE7eHDUCvHoPTGfrgzcxiV/L/V
gIpx022F4mqc8y6BDZJH3qshhbJQ41EbSARSUOmV/9MptlhoV4P9wsLy7xdhSD1cr8OGx93oQ7F7
8pXRZY70dnSsHkSMLjF/A7gObt1rGyHqQIMZ84Sz8yNIf1+CTnzvNAcmIsbfZbpdLrZlTOpfW8JS
NcxBTZGEraS0DzOT7qP+wQ+Oll4f1E3B99XlcRSKXJDeLuz6gmMmbATBRAplB7Lsyln+WBRbiqYv
aFHxeuNP8+bRyNYMUzDCaG09tDUdkcB4cuzGBX0DE+thtJ8ldd8WX/SPse7J6Vcf+sfJNRoNfTCI
GHYlPHOJmh9ur+VaOkfFlM2gAnmivH/tcie18zSmdC56Od/n2ZPaF7vJgSk1expGx7ttbC04qVdC
8kXfmtxRcL3wqX5HKGWf0/tCztzKeciU2L1tY+1IWTa2xbAxUgzi63VSnNIfi4lmRSud4jhztSzd
l7XsJnA/41a605h5Bhbwu9QWS6SaEBgrABVfuIyvv2RrJq1SyZRv5CH/iKK7N4zJ/W3fVhfrwoSw
8ZJONzvJZ2hXtj3T0j8qxkOsAeOqOm+0tI3F2jIm7LzMtkxFMiiwaekBBu9zjVBdHR0CfTz3+laL
YO1Iufx4wrEldcw9xz7GknL6YKQzCAbdTYdsb/nvmzTfp+pmmrkajJrh0LejKQys4Xq9MliRQrWk
t5Q11DncfGK4y2sk0LueHKrS19wEze2mdpbnrtwpDhpDStPuiqlQv+sZxAZuFFbAoklDu7+z2moe
symJYtS3Jkjy5nT2Cr8efgTAxyPXanz5Uzhake+aXeI/dqliIzDV9HX0ICXpuJEqrvsGQhgyNfj7
RBUyxR6TpCuXMyalPqS4QXs3KFuVvFUjjFYxXMV/iNBcf0A/mAO4aTg6JChM1flYgICT9efbIb92
JFNGhhiQ/tiCurs2kklpzouDQVl18KN3THBN+2I0zI1TcC3f4bxfqOeQcXgFmYztuatthUcag9vd
sPOz/WycWmVj+676wpQmzAvoQnIBXPsSjk3eWBbH34wcpdd9uv2lVpcDooqFfRqtC7GhF9tOQvmb
v244n9G3t8LabcONm3/VgwsbwgEu61IBORAv5mbIjHu/gMy6iuxmd9uTV8TEL0cpq23D8gbFm1ga
nFvJn415eTPPhyl1/7QfJmYEPXW+qyM3Tf4w7mT6T3J3ND7ftrx25iGoB0MRDx7G0IQVGqcpnMzU
5IKKsmkPcqGBDjif76V+Lt5Jg8x8Uu7sb9tcW7dLm8u/X2RsCsB6aMh0Yi8fDrNcPmSUrpt63Pio
667ZkFhRFl+uKsFM1DT1MFjwGevazrfjXYXeiirnj04nu1m9AUJ/NTOzLKHFuC/XIcGuivovuTz0
ehn0xLrjKv37UNtVpzrfm9KpM4/tn3fOp9//ilSSNWUh/lh4uq7dswBFBLCTpueqeExNlZKosYfn
bmOt1j4iHGtoOzJIT74kWCkjjRngXmKtjGm3iEYD4kb5sJezc1lsIViXPyYmiotICFNRqHPTLLl2
qZgjnpKzBtQj7nfUFJC0cqHOu/3dVj26MCLkf5Jp+lRbVNKlYvTiHt6K6DBro+f79k7rnm4bW/cI
cD2SXMvGFmJwkbCBiYMY7GXoDoenMardTYaWLSOLxxf7KS6cZGBWBWoFFOfj2T9GvbFDlWtjP22Z
EV7hTJAWbSWxbduOgedjIj38LrXdsoVs4GX/fi0hQemzeWqCeikpGXBE9AbJa3OMrA34yXKkvY6y
X1bEwtUUGGOgVXwuZHy9vmvcet545K9+KRIsilZ0ETh9rhfEGHyj8K1l08SmazlQiSUITm3l/atW
FjEb9JGYExLxy0petY5Gl/tsyD/z+iGIOo8H3MbjYsuIsCRllHa+ndr/H81mPGRTtd0OWUtGgFn8
64k4ZZCU0VCFy0ltK6fqOfXRB9oHG9G7aoPxMY06BG1tEQEa+zrXNkDGcxZ+1bqfuXYcEK7RN1Z+
y4pwgimTHYXhAJ0m0kY5MC2FdPqx7zdOlXUrAC+ArVPiE0dO654XrBrH6bkxgFuHp6R1Dlp6dLbk
JJfFfbVTaM3/a0eI48COMqsqk/Q8F2gJOp5corTBBIhtxW6kfYeUxNtMuLZ8E3LsoqPT3SYZtfBv
sfO5e28FbqJvzSW/Eqh5OWmoKiuUqMl7xGhoM53rkm+BIufjbCO7pamu1Nynrae1vFdkt9F/lPOn
aq7dSvvdoajFuENfDCI5CuR0NK+PB33OeaU7I3CE8kgTBgiTFX25fe+sFvyouS1sB7QuqCVd2zAT
WWmcmK5fqfuhp8rpUY+m9xbKX1n6hzZ96IzAzdOYB1m+sdFWHrawkXHBUlZaqACE22goZC3tAg6/
ufhLgoQP+t301Moe7e2ft51cCRWV+WRqZZiyIB649nEOlXAaxyo9x4NxR+lP76pDmsDFe3yLHTwB
6IlWqCl8y2qGxa1S6vRs69LnUW+e+8G6z6fgVPAc/f3zFp/+s7X4fHGXB3JRZUnepmerPRnRHq/C
fuOMWkmArkwIC6RWiTEVFu70FRdgFrWofmjxY50mT3D/3TnV1iDFyoULXAl0sr70HcGqXPuEKkXV
FDqxKIdfZ6tz7a225so5dWVA8Ci1IXoaW/LGWSJh3FfqdAyye/sxKMKDWTdH/XeBjuxgDFJahiaU
foE4n1nWraGk6pKoBOYPSTUeZU3/9IagA+8B6RP9c+7G6482OrMljRM+tZ2X/1O275gmCMqNvbq6
MmhTKC8KMeCHBCONjESFzAGfj9ldbxsHSBhvu7FlYfn3i3ie5QCeiyhl74QmujNPrf+7Y/Uva3Hh
g7A7qc1r2TRjwVSfGCGAhucfmqlv2JZ0hRaGIlpQhPG1G0ZsKUWQcl9k1rvye+fc+/vf/06XBgQv
zKGc9CTHAJxovobm60Ztc22L0NeC2J0OF3Spwh6Ua7nXaRPjgAxfvW4E3jw5d6lqudYUufrwpEzy
R0MN7267tXZEX5oVduY4temQl3l6Dv0Hufkh6dS/a3cOttpMa/cd78b//BPu1JESVGyq+BendnT2
c1Xy2hammN6IHlPjAwjND1PkfMsH3aSZ7mcbr/+1S+/SvJAmB0rf6Sr8+efa/zCnn/oB0jS3m8r9
ZBRe429YW/+qyzQ9Ogs01oRtG/VNmJYa1vTERfDRVfWdlJ5yY0vqe9UOg5FYAN7Kg+Y66nkpK6Hu
sHpgLObuZBSnfBk52wj9JbSFLHOBgTKTo70UaoSlkyw9roOZaxwT/vCEJ5ut6i0TwvKgPNhYwZIp
6Mxnu3DhfIXu4IOdb90L6x/slysiAD6xHCmQba7WJF+gL9ngzdXBedNhBIkPGQ+vZcrR18sil4AI
q7qHs9/+bDMdy3E0lFt0YmsHN+gqhjy56Vh+IblSJpRLpZZPpklSvssqmiFSbGzNXa/lItxuy3w5
O5RS3bUrU5urhVJipVHMHYvvy4+Vcqoz5iqVjTBbc4jXEj0cpmtAhgsxkElIf2Wtkp6dsqh3jpXK
HvXvaeOcXYs0ALnk99BdcCIIW1OaVaOP/IlzKGKUWPP/mtVolzryVtd7LdJ4vbAt6XXQKBDslH1r
F0aqEdHgfY4JQ0qaF1kb78xVZygNv3QjljT7enVSpUDcSVXZmaQh/RekaezfFXJcbm8GrP41IVI+
Tlpqhq3KqmTKqazjOwb/zODInJvnJFu1zLUIgC2RpIp449EnuqNFSTWjDnFuquDAw2spO9++7lYt
UCdl7WGXNMQ571RFLS0KyUU0KXGlcnLzN4DrFtHAXxaEAkNW9qOhvTyPm+cmyU5591NOPwdWunFx
r16ol4aE/R8GVqTqOa4AdvSD0xTvtCfjM3XmqT/o067ekm1Zi7VLe0JAx53mDPWSxi2fbsFx1E+Z
tfHyWds0CBAyb0Cpnh0q5NR20k1dYvK4Un3tKNWmmzQhJIbf/OJ3p0KWsNaZHAftz/6EgPZ651RZ
UVudwhGtyV+K6tGhqhBp9MAy6w2JqQ60gtcV/UIqNdeGQqf1oe0YX96LTaTdEwzJ5rW2FtaXRoSN
wymQlHHLoRaYBlWDU7NJ5b+2+voiEs5/vHis5d8vngmx3vl912NhyBq3pSfZGD9kY+MtsmVEuDe1
QJFMNeNb6VG2c7qfywZ1hmF3+wzYsiKkvIPeBwn8sum5zINil/Y2FD521Xjw3W+hS5bvLmZOLzNH
DODSMhHzM8Zz8rCzOZ/7P82f6cd8Ttw7KXab+utWs2ntnmbaFDIq4E+8SYX1SWXfQWUwzmBoneGz
yevhnyYobTcMZelpyvPn3uzUjdBe3a3ENJQZ4NaZd7+OCQj70M9Ik4yrFE0Y2DFrZtu1vN+ZW/qd
a5YY11aJP51Chficj9CJroo8zc6KcV74t8vwyTEMV6o//H5oAO2iVM8IOmz6yz67iPJxqMveCfLs
3MEk6n2vt6QO1kLv8u8LX6zMe8muM/yQrXddcQZ2HfQbOIu1kLs0Iewh5rSgCjcyTIRfx+Fd8lwM
78Doep32g9aAtzkpsXb0GNYCmETRG/o34b5TaAnlml1l7NnJnU0459+A7SMbXEqlIGPIRIRLQW3q
BsE9PEoq3+2Sap+bf0Z/1fXBtgovS5SNBHH1YgX4s0BwQPpz4l0HQTaTeZZZgT2/eWyy8KmgRRDI
7bs4NiV3TL8H+c8hOij+vLF0a1F+aVj4lHXvwyfXYLgJ66M0T+4U9Qc/e0qHN6SNqA0vxW2dR6oo
qdRGhpFPDmEudUf4tf3u+JaWJyic/0wIkZ7JkIg2zFOdXz4WSoPdqQ9+/v5uvbQhhLpZaXEwygSG
0jwN8T6NHjZ1lNY27KUJ4a4w09B3ahgbly/FnARfSi9Ob/FiQcdQKddYkOtw04w4tJlpzM6qFswH
nmFoTmvWT2NSgv1tS2tHA+9EygXcFLQ+hSwhDvJSyXss2WM7MJOh9DzkEEYGPj/KniUF7UPnm9Xd
XLXKt7lXtxr7qx/zP/siHAjxQjM2LI4KU/7GevnJ57etl23RQ5Tp37zau20gpUsfky1kl55deHUx
e/rWaMDqPr0wIuxTyR64gi07O0fBcAyCcTf0T5GtPpbDG/IhsFm/vBFS/NR3ZHPKDE4iqLeZQKPy
YjUbKfda4mA6jG4AVQFjLOLq08TQlcrwMwjXZbeGBcGu3VyW3P1G1rXkuWIqxB2xtEPhvH9dEstn
x2ok7cUXSXX1yg0/2p/68GHzRlrz6NKScIkbrdnkdq9zA6rBLsw/+9VPPe0Zm/fdst96hS1r/cot
A84dA+A5ZF7C7h1AfCM4jrHkZ4H4CKMW77Tdo915Eyy838wt3pMXTcZb9gTn+izqIyUmJLS5O1u9
ObpVXXh2brpmG+4nxgdAFI/HwfmRNMkhHNRT2xl/OuroVYm5cXKtfmgqHAtPiAx3qOC7DN9Lp8Zh
fu7k0xBqh67xPSt/1xof/UG/v312rdji9bHMK1FSew26jIxxsplcjc5S6Zgfqkk2XS2AuQtdnRwo
K0RR+lykGwfmK1J6XomIODJfRhoA5t8QNqCRWW2kBTV6F1Lv+V8K44Cix+i4lfphKqu9o0WPSvyQ
Sr0rp9/GgYqy8lUpun0b/tTy7nD7E6wcO/yYpdC7kAi9UkQ3B0fqjL5ELcVpD/nBaELXlI7RJjf3
up2lmsQVwRUu5D+5YUAhqKLKMvpxdWDqpnF1yDb2zGMNd4y5bcmnrWSQ1K6RguWBREVOzO8kqRk4
G5Dcmzom1efEz3fdaKgb58/K5XNlRTi0VUuPLC3Gisbkc14fwuiQm+lGlK4aMaksgpFi6lFs4gyl
1YR6PaBcUudHS33MSunej37/2UVR8T8jy1a5eKSUWc7z3kY60Gc2NP7kaz9CCE82roXVIGCfARBg
KImp7msjiZTNpWLhSa+iES3vf8yoSNTJRp/k5XUgHGf0FP4zIxwh0WRM6uwj0hskoYfocGJ+iHTp
WBqTN7T6R+TiXDV4UvLPk3zvNKbnNOPOr5qdrr5veUzXe2c8W/HzNLmWfVdrd+zls5Q098UQg43/
YMCYO+27Utr7CIVvZW5rZxJAUkb40OIGeynkU706VEWooIaTFm4tvavuk7/6H+UbUGTs+l9WxJJl
VqhB3+pYIQUlt/OShDdWq3u3D5dVX6jygu5kFEYWy7xjptBlXqzkmufT4JlnL3j026+69ekNhiwZ
FDU1YuAXS+BdRK8yWlLXdrQADeDUj6kd/FO3kbqb/Uw6GsFEBbvkGrltc21bckX9sinsmDmUhrTp
cI4rwzOz51E5Rd3GXbG2YZimZ4SKuiVyQsKGMdpxoBAfxWeaP26bPTTW98I6BofbnuhrhyXzStwA
1OEolAquKHFaqkGGmWqvH/uzdAfXQr7z78vHwhuOeewGruUqbuGlbnaAYmr/1+evtaedPvd74y54
rL1GdYd765h77B4vuU92X3I39+Jjet//2Pitr1Mj7fKnCpXPfkIFObLgL49ycqHme6gdbxtYA4ld
WRA2oDT2Tar6fAzNTI704w7m2Lq9/ClVKyi2NHAsp9p40vudZUG+tUVZ+Yraa8kOLhwUhRD8IQly
vVsI2p+sP63IRWeo+Qb8Mvlsf+if/T/b5/E9Kn/hEyW/256vR4H9MvXObxCr14Feo4SbwlZsVQHz
6Gle7kJLMTa2zSt+1RcHQeejagqtP9Rz13vV9POKCxtFFxhPjPibP0R7y4zvys5NXL2JXMi2XRqC
+bRrx/QPfbijB2km/YEJzyAMd9Nm02PtlOI5/usHCZvMyUa/CQImmq0wd2vmHkbFG1XL031qT+PG
Zb7u/kJdwU5DI9cUjiojDDM57OCj05rJK/1kN6uhm/h/QqmddA/aQ/59RC5a6w9qHx/GB+UPeToE
yiNqH2m/BdFa9fzitwj7voonKSjMhf/a3Fnz3yj3ulNxVyD/mmx1r9dmXZh6REOXji+s7SI3SKrR
nzUGpux9+SmPbWZ2WjRTHqTq5EMh7KOu5bc7y/lURvuxvJt0KA+HfqMSu5p6X/4IMfbKiG6Awkg5
L/jhXc+p5c3NQ+BGhRt8an9C36p8i92JgYdPzaet2b+1C+PSuBBnIfgXFLMY/p+CbDea32hZeU29
cXwtp5OY+1CJYeaWlidsfEJ4OVE9VeOMh/V9SuKrqqcmPw3Zd1k79/0z0I433FDMoYA1tZbqiFj1
M+Yyd3KEwRfkYhXRmQT1GSGsy3z77dNprYKq8S5UYA7TabOJj+IgLn0JCF58zpPey8M/KsXylm6e
H5We0zPEwSnNI/GPDbMrb3EN7BRJDG0QCpvCwyXTktjKQsZdx9I5VHOKyMTBr/8ZaheFv9h5cObP
Sj6f4o1U+RUH/8sxSSYD8Jk8jW7I9TGpIFumpYO6kG3/HasjjcRiD1mfOxTv8jDY1aEOlmty2wBp
73l2zai54421UYlYyz+Iol8/Qoim0c+juFmYAmXrK4g7b4CmgJHP+9jaCKO1sCWEgKmBFFVY42tv
tTEz7E4NErzd2e1hfm5TN+i96G/UbKeN98HaPbewaAOA5P9Mse+jjGYmzTMKin5k/CjKevBCCZ2X
23Gz/GBxH1rcoYy2UMQA+n3tUJMMc8adQtgYe3V8Cqu99lyE5852u61m8NopfmlKOFcAwNGnLTE1
eMUX5Zx+LEGNurfdWZtz0y6NaNf+6EU4J1BBs8/V3bducMvM7b14dtXYYyo2fLptbvXrwdeNsgby
6jS5r61ZUPTHdoA135LvJ31pP7vjU4BsmDX3rt9shPnayWw5gERo2rPVxdeQZUfxghHi0By0yMsr
/8FJ059+7W9d/mtLhVKDw+DecveLuQ+kuoGTLOIDrVbfGUq/y7J3c3vsKqTR3qXTOahyNzLfq86X
2HDr4ZDK5l3Te+H8KVC2MEtr2wBOb/q6/KJFR+X6G4/FINewX8F5ppXJvW218T4KGmVjs61t7EWa
AlAEZ7cuotbyYtamctRh0+/9Y5hK+zwCrh82O2eM3DY/NVX/FFvlxkW/tqAM+6gwPpBX8H/XvkGF
w/AHTZBzCJkqbA9Wmew2r9q1D3hpZPn3y0enUujKAIb+PNdP5fxFD+eNTfdKdXO5Ay4tCEvkzxRs
jIKPFzofCrPb+Qzqo816kiGVyBH5zILlWZ110inMPsTJg0TGmhhuXCWQ97cDI266yyt/P6QRME7r
fTzsA7hKde3YIEmu1HctRPLR1rz8WpBf/mrh0kimWmJ4elly+KyLfTDarp9+Q8StTbaOvvV1thQG
b7k62FXXSwBJhJEUDpckTADglSIXUaB9qhxun0arCw1Ynq4JWcArkcsZ/oQ+8bES1jZAc7Q0k40m
7aofFxaEhZYaZR7Hlk9WKABVB9Ozw3ORb8GT1q0gHEwlht63qMrVBXqadQ27whqtHarc7lLDGqeN
DHTt7IZP/JcVwZcs8tFSXTh+s/lB9Y2dM/yg6dfXKcnoLpeDDR78tRTFURmIBnmnUcUXoq0YplHP
HLhCovw99bxsTB46WDZB6gUb23H18wGronytMlFoCI5FtZ/kjQ8/9EJFOZExOMNnFe3Y28G26s+F
FcEfXJ0LBOgItq7cp930ZPdLF/U0N1vv/bWjeSkxyjKAX0Dlyz6+OL8sM6lby2ehUhMBAWAPleEZ
6Z+MapR6slf6PRXS276tngwXFpfQubAY5VYghREbqSn6na+qh8mpAtfug7uiDb/W/larZTUUDZBl
HKNgL16tWJFkVTLjYZLXDtPLtXE3ms19/v9I+87eyHVl218kQDl8pWJHh27HL8J4bCvnrF//lrzf
vaeb1m3inAMDszGzAZdIFotk1aq18qQkVRpE1gB/AtU3lIpvD3TVVS4MU4sYgglzjHKc8+rSYt4d
RPkLjVYMT1k1AlFjKAxJC0+hSM0mQHP+DI2HvW9ILhChCbIojcq4ia0uGZjDUMNF9FPpFpjADxv0
iiFmoABKOinejC9GP+NUKVwj6RjTtlaIlHkZ5ZqFEGPpb74ekpxDnbDlEAf1MiKhMHvgqzTw0upR
EU9JWJjhgd9mxO7S1NWgqVQ93l63lc0HpCgg3Auxt4wX7bX9MJA4QUnTBLkppN+loHytwsosi0Ez
/aBgXFJWjSHZuijWIiWiU4eX1tVjmnCgfBn4KbfGOu3Nos0kSwdxmo0LKYu4adUeVC3QlbasJ33h
i8AiPigDFEOgeYUG117YZlNj8nNui1H49/ZErvgmkNYqSPWgIgdyPSq2ZJUuljw2H8rl6B4IUuhe
FWiOhxSwHzOchmWKCioNVOJCSKCBdNZHBgDK68IYk1pg9ausJWbhmYglC6UumGepPT0EUTmhvIDe
WvUxImAQt5JzsuGJf1fsS7N3lC1nQpl0c3siV/bflVVqInEtiLmMX25SZmhq5EtzE+u2hZXbjbzQ
DuFSsAhC/lxCL4Iyl0591mno06yHHvQzvO6gK//tto2VowZHGrqDIU4Gtib6NRxC8kkrFXROylU4
ErCA7PggsefClhrBLqLsDdRRLfd92+iaYwAZAu0fGR3zqDtfb+ZpSOOikHTcQ9GXldTvKfL4HGt9
Vo4YFLfQgYYsDRomaDBuptZa3OIBtW+DxkwM0eGDR2UbaibPPTHZb9ecAYhfBAswH0FsiEoqZFOn
cvwMY0X+nBkQUHmXYp8McWYC0PcfTB66gICYX3hYaRnctixrHvQiGFdcSCTwOd4FCCszy3qaGA64
OqoLU9L1OnFzijdOiQ0cARTAt+/D8DjpdzXyJFXJOpjXnB2NJwi2yGqheEEFeOhZdmk2YFhG8Nir
QHoWMuNUXstT4uha2D6hIoKWAyqsx8kQaoOEMwRdxJB3r3DnnYCnmcwk5UjUzG6UfSpIfhv8f9AT
u3AtLi3KkIjDte56IiVOTYZFehWKyaR56ysTT/rbXrF2hEggBYIE4AKq+JWU1IYwRkYNvFhTek67
kRRFsY1iw45YZfC1zXtpiYq2fRhNXQxJon3Q1qUpRGpJYn8UTV1JeYb/sUxRIVaa9XgsCvCQVOF3
mX339TtTM3t93hDIsXWRnFepjVurmZEWGkYDFWGz4DITANm8CJyoYxwX62MBaGx5EaPjl/bvqkzn
usRYhtHuCy/F5YWRmF4fyr8sUEPRpTJoZHjaHuogH8AM+bv/pLsFiKR/maAutj70zLtgoU/yxbew
JHX/Z2Ydeqx5omIOqFTyEFyG4A4oN7KjGLbh3d4pa0ENBHULSbmG45UONGo5hcYUge0DqhJ1VxK/
OiT+ZtAfPm/bWQtol3ao5ailpIuTHHZ6CAmAX5WL/125aCSh8JYH9FQ2kB1FWLuOKrqvGIU2gjmr
FizgYSbp+fYIfvqWqVT5lQHqAmeUAyf6yUKrANUsqbFFuyhMFOgCT5tPQ/Q955sY5fdstoe+NMuX
FhzNs1ml71NmkHgbB5vSAr8wxyIAWfMREE+jbRT3PcC8qIFPE9fWjY7v0nQw0nJfY/DABOOuLR+q
WSiggWQEZy0V5oZKGrVeM3D25ZBYRtuBrDD261rBGTevf5mghuEHYmYUXIC+4Sz2AvEwxYOpjhaQ
+nd+DPS55PMQKszICJH7WifVKSksZdLcQkgsKXxUol1dsnAta7emBdMCtwIKAI+ta5+apLJP+g7f
FGjFQVRP4fQpxNVOzKVjLckbCLawYOpr+xHEHQtKGKc/8qbXFiEML/YgdARfRHEvCJVTap/dkpHO
dmr2dNuh1/BnUOFd+gABqYP3UDeA0p+LohTBnqUf1G2+5z39IFmto+x6T7SUh8TMbPUUHdq7+QM0
hZZMSnOyOMB6WlO2MkdzeaKyetTX6u+XH0XX30cuE9QgwUf5IjaRHHu4dpu9IXsRr7vJ1FgtSCjl
7jBOsqlH0UPejPd6q78A6evcnh/mp1AxC5WR1m9kHCHcHfTZveSYbX1HePE98E7uY7fbRKfbFpfF
pSMMVh0NmehqB1syZVD2k1IclzOrQzdrOBBxfOlL0IYzsgdrXn1phjq3Mni6yIWY4rE/iZUZQRnM
7hMP8allWForx8koboBaGnk73JOW2HXxaBNquZdiDTXMrpJPhlJ/GkG7k1OlJXN01mUrSewcsAa/
1iyhVhln21pgxNMeDxG86AScCtfGm47LxAocv/tEcv1ZM6s2dMaChUpf27GAZgPKACAkUpTUbAbS
JClVDEwfQgVR44oDGjNHMy1aJMpe/hs2HKNUtWoQ9VoQd8NT0Hl2PSxADtp2VDGn4UbfKJGTmfVD
zkojrM7dhRFq7gRxCEDULAM1iFpNDxrCyngXWQp/a6cKWg3/dySUd8xhDwC2qkR7hzCW/oeagd5K
l7+aiqNd2WhJufzqyU6tjCQ7yY1LINRkq93zX81Dfj/vhFfJiTeyidfiPdgQXGF8aqOtzoKeSMuC
3PoW6mQz+BqPHQPfYoRWsAs/Q1N5VRygplAJT21/K+0FBwdb7gx7KH+OLjBFyb28y95Gu7jz/2Z3
7TFxoMn+ZABsYN0OOau3msuJWoLFxQ7tw5n3wwDehPBmgxUW8cAOwGpnT5GZIem9Ld+MluhwaHPa
RJuROw6frR21Ju9pjEcBy7Gp80gTJzGaF8fOkKJKnyMr3oSMpqK1CPuv0eKcvR4tx5dtCBUquLXV
HVSnPjCm87ZHowZ3/fsjJS14hcNS87YdmLeX6vb0oF/g+nfnsj8UyrJSuFX+LazZ5C2W8tftXa/Q
2CWDS3xc8PD5qrrjs+2geoJ+f3sUrBla/v+Fv3Hq3A3pAkfm+i32KGmElNy2wJqnX1HFD1HBWeYp
Jb0ElWuoJ3wmYO9BfuO2pbXCNwjX/yeAIVZdD0bAsRf0OkxZfnEUzW8Abd9iKzmK9jnYDU9RRb7A
0Sg6yb24m/CadpPX/in1WF27rDmlAkzM+7KcABKyn/VDMeKWFrIu54vf/t8hDJeH64HOAh/UVYfj
QAbeWiKJJTy3LiqYd9xAtLvcvT2vLDekAsEANTWpTnFw53tnfOkY9YzV6s3FqtHJB0kNmzpYBtN+
TkfOHE+JmyITNRHRLE943EVeXR6H4jCxrgqruflLy1R4EMO6mIQKAytIaRn4Yx/3JPDEt2ZTbQbX
OKKVbYBgHMNPl/m6sXo/UPKLPSf3IVpDfbjpDG5knRSR0yikt/LpW9JPYcdwFpY16n5SaSPHgfA5
2tcWujZfey/ZBKZghvZ/5SQ/t/eLQY0hJ4+RuAQSzqrC0kkk6EurjPNidSxQD0EPEAp9aKO49vtU
64wSiTeMBUd3uAWaTLLD0cxeph2LNm3dLS9sUc5Rh3moBjHmjeeARIGGszGLZBw1tzcAl4HgeqG8
CgUJ0+wh6jQAoVNX1RVXV7OetAkLAL4aUy6+hjpt9FEM20nHUaBFfWzOo/YolxITbb38ll+eeWGF
8hVNngafXzzTP6TW7Gge70h7fY/rRuT0zsiIK6snw4U16uzRJ2mE4jtmGGQ3GXo+NtpglZpz2y9Z
E0cdP8WQCMbIL3s8F+ypepoyjuH5LAvUqdPJSltlBiwY+Xs27AqehbhYf7ZdTBR1oKALKVSGDhY4
6TnuZNuPN1PcOVliA0sSDVsh7K0Ckg86Moa3Z4+14aiDpkjVmG8Wh8i+o23mlraw455kZH42t+38
H7vtB+O4wGvpmFhHYz0aQQc0qpiA/zfvFFU0oy7pIrMcs1ywdL6YFDzokmkgEH8eHmJBh6BwUlYK
mpt44b4ThTxy/TxT0QzbRjgNjVxiMakt4/29Qf71mdQGCXsUeZEvQQDyHXnEdbwuiR2I9+PAmJDV
mzEek4tgCbqFfiWChVlUpaWdqE58Ew02xJ8cf6isnvtizPzqnr+wRMU5vo8kPZgCgLWb1IxVdM0Y
h5g7j48tGhmfZOhTqAho0NqShNNt06tjhMa2IuOlDq5Uyq2Vxki5XMqg2ChmJIolgfS6Yau+tMUy
s67rqyt3YYzyZGnmi74b0bQSRvP7NATSRsvHpboW8mbVo1NqgryZo081Kx+8uoUglwtpW1Sx0YB/
fWZB/LRWwgwo4db/MJAcjYa7SdwHg1MHdzHARMCk3J7W1ZFeGFw+6OIkThWB88MeBqdmcEF2DLjS
cQQZTiigiKQoVjhvbxtcQuivTaGjywJYH7RZ0es4VxD+ALIHe/c7lvLtJDTPqoB2oNtWVk8LyKpK
MiiOF06+62EVEXT19LGJ944GSb3RheRVLJOARWO4WogFVmNZMDTaQ+P72s4AuOCkFRhNDkKDGY2L
4t8icicuJUJ9j75UUlRA0rIgqT9tcvQkQnkG/oG+V1TgqOFFXVj00EtZGvjG/eSp29AdDsH78KgN
pHvIHtQNDuEPkSPzrvTyh8kpkP3tTlVH6idk3l3WY2o1Il9+EDUP7RDrSbB80GRqjmEntmYWbr2L
neRJdpI76S1+mJkn3RI/b80CdZaG6SQNvg+jPMYf33/4Vm1z7mwK+7/ZPetds+ZRlyOk4o8Gohut
5n6mPHe+0FtGcvu2z/7oA94aD7X550ZWomiACdSajgZEmo9GY+6RaN2J9/Vj5ZVm5yEIOcLWfws2
9bbb8C+3P2Hdny8ciw4HGYRj1Q6fkG4US3aTbUtq4uPRy3oBrIXzi+mk33F+LfpZYsAQWHzq9qEs
t6DBhl7Y8+0BrUWbSzPUeQVc4QyxM4Q35Ml5IpkstKnEcAv6KtIHc62rOcYh3VVeZ4+owfhm+SZv
iXYsjvImsOft6EonxRycyYrcNCeynX/EznycrPEY7ocX/HcrkuQj9HJTYdwM1lq8gDH830hBd7nE
cxwihYnvm/LnGri/g2yWIYlSKC6Z0TG3eO3DN3YqXim3J371GnppmApRYxOoGWi0EKLMweRJbGo7
mehWthGJztg4a2fYpSkq+Mx5X2VZufiSrWzqe2QF7CXhyRgQy5WoaBPIrQSpJVg5jJ/3yWYkDent
Hj71BZWNjXGXMVIdrFFRAacX2qmKQthrLdU2nM5axsUShWBtQyrkyHypR0YPI7NAuOO8TWDj9rz9
4FlvRDUaq6SA9gfDQDMyujeRlC7Blm4WW9FWLeW5vOM3XW/2h/w4PhcI393nHyjA3P6C1TGip3Op
ygK1JFHuYcwRH2szzmijfkBLrDG+N9KT1jGyDauBAOwp6C5EVyyIVK5vAhP6nAI/a4E7V0iVdybU
2WLDmgOTKSi9ftiiPwDKr7hxAFF5baoAkWSeSWgSkE4ayO91Z0Djix49j4Lg9LpoogJLOrReaJ0M
miH0zh2U7E8GApLb87paY0W/Hpo30T8HpdblsXBxd4z5TB1jH0MWWnMoPwPVqUq7h6jEa8S/12BS
UueRGHFmZ8p+lrYsWOQaiwJ0LAHhxh1PWKisru0juKe6Mi7g9FI2u+SvPI1EBlVkPnjDdxY7A5RI
h40wbkfjkzH01dUG9djSNwioKU34zOuhIpchQOSi3hPE1bF4i8CYgFYkTvaKjnfazEUNeuntx7XR
bOUHvq3IPJVkEUdhSWktp/KvLQbAAWTBQN8Mho3ricghoKaU6dKKluQ6SWvu1BXGKWohp2ego9KO
0zgkA8DfYNhK3hhTsRyht4xTR2zSlnXNlWi4gA6ZFdbCWZbe+mCPFpfNHMvHpgNhWhbYxXf4H4gI
yID6ooALuLkCjs3rYSPJERRth7YcKL+0+iHS90N5N7LIGtcmd+lf0RcqXOw4ysvzIqrVVjVwutT9
LojyrVh2GFl1rkIRr6X2z1wLr+CH+3t7Xtc87NIslTzwmxntRTPMim6LvoSgzGzOz4mvVYd26hhb
ee1sA2YfnmyArRZg+uuZnFSJK9sZM5mU39ASLNBuyxSOWjvPQHsEptVlz4r007aR0zDkkO+CZwRm
Ib3h1icXuZXE9tSBHKgQGGF/NWEPPnaU2pH+RaMAFSZ5sSr+6cwpFRRGmz9BBe7/qiF5/WB4Xco5
ZYgiE5qmeQMFhMirRORt29nWS/1PGfKM2tnqFKORBrwrED0AUOR6ijuOT2UuxHpKck044SmR0JCr
sdrvVq9dIPNRkAgCLyLe19dmhikuxUTnsCdA6yJtujYhfKKhLbK3+tgG54pcmlFuovRz211Xhwe6
lYVMFzD1n1L1xVngz7OShW0MEbxeX+QWlFG1Bp/hpqujA+GEAmE6+BEA99ejE4VWTKWyAzg9ioqd
nvOSmUhNaBs+H2/aWWwdpD+l3VTinwr9TRoqddch2c7IRa1xfAB8BaDtgtwDTJ66C7Z1HxscEo77
froPEquOBgLRRCIpnqbZxWwrnHSATlQ1N1aQh2+i7PnygUMSolikrNvA+/cn//JzKE+HNLZSo98G
SFMt9jpwvszjU86xfGstEIIGEx3sIGtAyzwV6KEknA9DhVMmazRbM96nsd4VGnqDVXA4NsFREytS
FSwSZcoqTjMQfCLwImEEFBDQfNdLDloMIQgHRTg1ATrUZTwT5wPUFsxJkHZRKptNzkOctrFvzyh1
Z/xllXK0OIlytSlgFfVup1UDx/cjK8lFp+1Zyg7UzqFN0S/hkStiQxsE4dQKYN6Q51etOc4yJNFv
j4h+Cf6yQy1f38cDwjOGxGffmfaKZtltJ+hkFgog60X0KnJe2MqEV2en4GQC7hdTTViqLIzVpJ/L
Cpoyi6CXhRMHtfdoULb6WB/lWN0pbW8pVbdJ09puJdYc01fF/z94A3reSB1DWG1ZhIvwFFSJzGkR
J5zKN3ToQL69J7O57d38oYQmBOnfGJNNXYp+2aMCRBX3aqXiLDi1oe6V4FBB1tMust4cy9JEd6I5
Q/gyU0DgL/FmY0QOw/6qU+GQ/bkSAmdGXVoMI0GdqdeFUw4eDW2KDzgYTF7qjzO4CHtjcJVpNrtJ
3TXzXm6S04Ts6Bx5KgcmUInxkF1d84tvoW4y9Si0uKTD8aQUV/LYbGQClPdkx2SAePvI6nNf3bpo
6/w5aTWBHjofcFXaqFjqaXyrQCczO4JMctZzj07W/bPCF2aoUTWC3uSDVoinPG1qZ84g/NCDOigk
Mh/3HNre8UY046HB3aKJfTNTRkDY2nKwJb0wrEafk63YjEAHdxwQnOL0FmljtdOMxgfZQibbszi3
REuK2YoauT8GWRlvbjvJcuO4uLj/jAAvF1Cy/qgWKcu6XeyJITB6VZYD8ZT41V1bF6eg0zlG1Fnz
QzQ04pGIy4ik0WQkkR53vSbEmCV1mjxQ0mobvRHA3eQXOsPUaoBDhz7oRkBlhAYs6qRAl77cCFEp
nrREek9i1VFTdxCPYM8ginFKwNWY8n/CKjLTpLGVsQjMvGAJ0FO3dnQwQNAc5GMahsujWkPd8rSx
nEEd2DRnXikJ36emHPkA3XyXamAF4uPtBaRu1IuxhQ8LLVI/xBR0XyAXcZMscH1z7pPyxFXiQzQW
TlC2HSn5ecPNJfweDXbubat0+uEfszrAuZBOQDcBTXsbVBx4h6SxOTfz5Oht7y7idMkDNhrXzE47
vdZQKOHPQWv3aKoems08uCh7M+6CNDLz5zOggoXnP2hehV9sv0kTh8OkG815jp7mO7B/guwl7V28
BX0FOVYIdXK2Bornb+SVp3IXqU4m2B0yzXaobNvJ4wdS7UPBjSRoM+z9Ag0KoO+FQDTpuLvmxOqk
/7mbXm03rNbCtYJnv6LgPkOF5FCrpAZCEM253Ggf2Vdk92YFlP7s+Va74+9rW8J51Hi10zqD1+1r
OzsNu9aa7/jj5LGa7H6ybre+hgpfXCEnHFJ/zVl0IWtqN2ZnQ4bNjNEpMJs++fs1WTH5DizGTXVl
f4h4kakCrnJ4mNHVv6ybq8DI+fYsRKCnK8xOfNEUTH2BiInYyfDUZRDUINHGCj59yMogPUUjRqsG
CJW2hafGfelpeX3OkzejLt0kbPGoDvZFIlizoICOevhuua9OfxlSgeGnv68eIOdC9gAHERQV8UOF
BCTIxJ4r1eacGGi+V+uNVMUPwYNSWLEsmlNroXEGCO0ewi2DRqCu/MqYhZU5lxbhX7ARoXET7TDX
cR6oULRf5FF7luMXf0B/8pg9NdLBANkCSJHKJNyMz00Nob9DmQZeHbYmysBK8BoJiVmKMuM2QGcN
l32LHmZ8C0j20IBHPyM4MM93VSa1Z/RlI3W2L2qTC1xA22b01BeGYo3ddzS6anxf8QBNZKWdSCID
hr/MOe0YwPyDBg5drPiDugur4NHOfZxN56CoBBIbEyhXB1DNM2b+1y0QQ0XxGRlh2AK1GTXzfR1O
yJv23VkOzSaA5Iud6M+RdNRATzWc/cLiC6vrPhlWl0ByPTg0HoOnCEsOtwO9//V690bcJXwcKid9
9lCSno7TaMpjTxRlhzIPbgMEVPCjNzNfMr9PYIMXkNiB1A3eESB6p4NKDPZzrRL1k8V5zuYjQh0Y
l23TVHeMMPI7+FOWqE0FhWToJNewNLklaChBbUG+cpSXZiKbSLdak+kIJHRaD8RmXm9Hrm6p1mgK
dmSF28zhd4Ez3yvW7Zn/QRVczTz1VdQro1CkDqI1gn6CioI5WvGnvs03+b53KjAbSzvBS53UKswv
FI9ru7EG/PCW6nAuKLJc6N+R1E2c0k0ZkItfF3Dqs6jHyJxKfIMcvn4aTAHmNTsnJeEsjTF8ugsQ
aafr5accT2gKA1CIHzvFM28CDASG53NA/r78QRGZNHuf8ITh7XR56R+j4K0WQXcLKBgNhTB4bsiU
XNFPszNgziVP8WYvMoVtjAJrZtVmbN5xAMxuMa/u7fVexkMtNxJ5SEsA+oHT5Yfy+uICnYtVK45R
b5zC4qyLhwqoj7h+i8pDGkeMo2xlCTUDN1sVONalJ56+q0u9GtZxyZ0iQEkrE7VscHKKJe4sIGuz
+H9TvXuZ1EtztJzhLIQzXLniThqIg6v4I2v+7anDeQiVWREtqaDRp0l4lGqUhLruo7PUlkibNUQv
HQDpTFweTCFgcf78XigBZQJUa6BRLRu4MF5HRJkLmhjJD1jTQ2hgB6R4E1/kBrB+xjKtGlqCPcSO
cLDQ15tUnvoib6XoLOqo9qDwdS51K6i8KmKcor/9AXMG4NCSrgcPBH2IApuGXmIuis/aKUX6LZRT
uwA1TYXem4JEvGiPLFaL3w9eA214SxEE7YCQ66OXTE+SogTSLj63DpQJDh/ydjK/ORLfZaBsD9zE
7O033mrdEj9Iv7KCy1LDut5sMI9GVwWJ7aXauJx6F5tNl1u+HaU0PqtPlTlbvlN6jWN2L7e3NN17
Bs+/NkMdYYNQxXWMqvs5I76rEIVMNupX5gdYSDe1HbhAxh07q7YAxTMl8vZUmoHFOkd+CCtvjVW+
HmuKC4vWRPiI8jXwOMKhuaEnHUL3TKCobo32PXgZTeCfSenqBME1NZU7FDsZ95c1b76ccuo4U+NM
CFQeU64RiJxLYCuPSVjukvp0e9J/vWMx5+DBAnIVpLwoQVHDbeRJVfOkjc8KkoJ6HpLGlHmRaMLD
sGEzmq050qU1alRV10XF4DfxufmT2ClIlQwCdzJ1WzRFgNcyYDo6B9hlMlqz9fHYerOrgoc2cou9
YkKGwGpBfKISgK9I7fIu3k/md01ij7NiSBMYFiBAFrdhEXv/lBRonwB1EnqLQceGs4767DCO+zoR
5fjcO5LV7zYzek80gP1mR1zYDMhk8tvWKjeVGzvBw2PnDI5Kig0w+SnO3j+ZlW/HkZwii7sP3f9g
/XA6ITqgOIB2+2t3HYcWpwXIOM99B7IE3Wu72WorwVNxz4glkvGPt+39yvDBXwB7VH/IV0EXR9lD
17uRcX2VnItG3eSgyy78jcpp0BlhYDroetNPNLi0REWDuqvwoBthCe1nkhNAVKhzfG2XVq5sccgr
vPLF5r8bG7UXwho9K1xeYmwQZYjD+2489tFIWtbIfs8hGDeWwxea1Sgz0wCGKEtyaJRz8VnUrLrb
Zek5wGV03oRSAmEA1A5l3EfnXc95g5uchJiUXw0rpq9+gwEOI5xjuEfRZHH8PISAH0fJWZ28Wrvz
ox0YTETh4/aM0nVgLKL4PyUrvMagCU+5pzji1c0nyXl0DCBRKzv7Lu9jS9wApeq2Xm2nhC9Ixaj3
Msz+Sj4s0OCgmGC23UN88aF4aKwO0Nh52zm8U27BjorPERmD/R2ycUHELlxSg8jt0pqMaRoMaSKO
yTnkHP8A9EXiTT7SCwKDEZVGIC+TipsHj1K2Cq1REMhfTyof4d1bBnx6hnLcwytotAgu+pENXCMZ
yaN7v9+/uF/3X1/+63CX3HEl6VmwrpWhIq+8NLqoSzFYopY1y4wYQKwqP/vvucP9EeyEeRD/zpJh
lAstC3g9JRBU0tfuqRQqv6/H/Dxt5efuPbwL3sMTiice9zihk3o4+S8IrIeEJ0Vpxaw9ukSX65AP
6xBvQ4oX5C0GnTwHUXibVaGUn0tr3KMisAvcF8HUyaJ7kx4m1pv698F4bY4Kq8KU9BBVVGFuk3nZ
AxRKMhPiVcd6p26AF/XQYP6kHBuntQ23daNT/mScfZv3uhdA9vQj95Y+sW5CKxmF62+iAjBvRPGi
m7dMAW+XjmpWbugo9mCJVuH4RxbI+/e1+toc5dVl2Ud1VGj5mePAcqE/SOlBme7kzjTqJwkN/7F1
OzYth/atFaYO9ZLrtVGRYY/3j2KfWlK1i2RWo97y0ZQRyLP+KC8hA4nK/fVWjdRgkrSaD89N/cEL
LyUrzbUyCNCD4NqmIu8EolhqEH1uFD1IPMKzon2O7T2Xu5HfkdsTtbLZcetHuxRERXFPNJYr5MXt
f1QyY5ShInO+kyzZfhRJw3hQ/a5q4G1xaYEKJ0hL5pxfwoIQPBZjCgmmeyE98JNbKJ+66BRnOdiN
74XZPwIva6KCe3uAK8mTS/u/jgvUozJRBM/oWX4PoHb9nHwpzrxLPwYrOBDJm2Jb3kTlpnyS0NfG
ML5yEGNeQV8J+mLwMNIQBDnPpU6qKzx6MjLguePVDyqLsZ32QlwykImHERF88lDEpnZyMw9RoxZB
cQ4mDgTyRx05UcYU0ruXNkHt3rzztTbIYCJHcxH3F8N5rp7FP9k2PEV4LSnbxCfzd3rM7oczz4ie
v9L8/xgHdStmEmOkcwx9PdSFPsUwfpZ25Utohid1n9ocGlGikLDOBnrP0daW/XKxH5JirMpxsVbM
qTW2+8yfSRoxsuT0u2wxgtsvWHiWWjF6CK6NxL0xgzeALxB8dWB7n5LMHGdIpQwMOz/+dRmhaEOL
f16Mphpa4PeruThL6Fw0g13xlO6EbXkEExxrmehDjjZFTZw6A/Euor3vzO38Q7lJ7wI32IePMUkZ
p/faCl1OHhWxKiNB4FVhSIOgjux/VuomTlyGxy+h+9fEgbgINeAFV0knRQSVkxJfEIrzsJXtMCT9
R/liPMVe+qTdKzHJWAtFFzQwe0h3gjcRqUik7mRqoWpcC8vlUnKW7sSUDI/Ng36Hu+ZO+o7uWEFp
xfuubFEr1c4cCBq5tDonuwhtSL5XOd1LwfCH5ZdQE3hlhFqlEE2ChqbBSLhJ7yWPvxPRTnd7kVbH
Ad5jCPTg3Yqy17VzR36fQDynqs4QP/sjHcMPqSbii//ntpUfemNqJDjkUWAGtFRdqn3XZkQlSQFV
L6pz+hqa4+7RdZxxR3BXPPrkxXzwYtIxBrYyd7AIElhEu6WaS4WHzBiSLuCb6pw9BhUR71oXbre/
PayVXYTMvoK3DJxNA8vl9aiCnEuqguPqMy8c4tQgfGYGAavbd80Icrbo4gR2A8Sz1NEP8olM6Muw
OUfCJgY2LAldHTCC2yP5ff7hwbTk71EOXLSuKE9TUqOuyioHMkQrUXJMVTB5g2Le/u+sUEPhO2A0
Cx5W5PDEQeOvGJmNXb9naxkI4NTQQwe8mqYwUwooGTU+THTCdpb/8JzhoPteVZGQui8nMoFhsC9M
I9hyEhphIITAcInViYQWBxwODTBQJrh2CSFREwVyqM157FuDZFqVmV09MdHj62YWKUEF1XNsq2sz
Stj50xQAXANKUl4hYKIFXWjem2JDAJAUX/nkvZ/fu8YCnQJTwJK+kMEVVfRyLIEdbS2ALV4bn7kM
wD4f6IxygoYT/+KrQMmLz03M8sq1xbw0RE8mAGzg6tSac5ujPi2jqb68V1jH1K+6KD2c5SsuzndO
QYN3WAACoUDj9cNpDuNH8JU3JrJ3HjBKqApGVul6aF4endp6EMk2JB1RrCX/HiDVfurw139/oyyE
pQt5Ntgh6FJ1OBdKlglle260KHxcGFqteQ5Zol+/iiY/IwdHMg4RbRGfpLxIm6c51HWuRTlB3wq7
7NFywFfhCDsgqNGpvE09dYeqr2iZxoZxWP/Av65PBDjRhW0qdnZVv/AowHZBuJcDytFmadUbddvf
NQ5ywk6x+VM4mfUM5WIntU+ftyf4VyWFHvpyd7lY9LQvJaELgu4MAKaju+Ud+uII75YbPyXIsjuK
O3oaumJRxngU9+Mx37Lq3r9QAvQn0NtoyMaBlzADgQ7U/Yf2MjZbX3sFlaT2EsvQQ8Mzr3GSCkRm
bs7NbtYaoNHj889JqiCCuO8SomrFPko4q2hisy7Q1WdlBv51fuwCtxi/lKkng2h2hWfwzu0JXLkV
IxkB5PtCIg+Im0KtHwQv1TDqgB4J0LJR7pvAVrkddJNf8oOxZx3ma+EOJx8Kl0h4LbHnerXKTuDr
iuO7M9/96eWECENk3R7PWkxbuhXVH7ZNYEKvLURxJGtjnHTnsInT7dgW+abO9drkO8MgAMBXDHu/
kvfL6iO5LQH7tRC90YC7Zkq0lIMaFZ4vCjnEJ+XgnQBo+749rJ9qA73NLs3QTqalWg5G7O48uWjW
2ion5a+wc5yDYKn3tefvXeWduIQ89uRxY9jxH5vbPDzwJHx/6ID4OIHxjXwzhi79fhdcD31Z7Yu9
x9fNrBgdvkkF+5S+izUAyx750DFQx0A9EbnEh+wJda3yPCtO95onBHxmwGNrVuVNYAtu7PZJinfC
dytsGvHDsERIBe79/0fade1IbgTJLyqA3rzStB/D8TsvxFraoqkiWSS//oKjg9TN5jUhnQZYSNrF
JstlZWVGRA5evJYBu6p1zldpdjcwypui4Xn7omRH3t2plbvDhESbwrU9VzjiiP8aHLyg/dRnW1d5
8oLV5mtfeIZbazjbm0rfSdAHL9sXQbdDtgUsvZR+ALEVMdfeETvg+sGmARUPdTU6qjjm1T6RflRG
7uamg4oJpa5KPkbQ2O5M5tmGN9hPHdDuma/hwawdhLKhAqSrP9WeTVQhRyZblj2Umd9bro1GWO19
XN334WPKHVFxNxwMtGZE73Gn+53RbYteRf5obNR98hMqMEcrAqLZifpw5VL8ymfP5gFEepQOIEaO
VNscMMltDk1Ro+UvH58PPwCbIU6zr53ikTg/EvDdE2cqQCO/j5ZuTuSn3vRTuvh3/E+0XXTu7w/+
QXIO3/Pdqwqyeoqr/Tn2Y8CuBiSt//oR0DnAGbh9DBfyL4qJyxy5JYSlqjJX72wZo7Q3B4SF5j6X
pJ+J0d5p7+l3k+wMe1Ow5oW0Owmo1pRtbpueNsfVpEH9fAJ824hIZztYLZM8ROKueRE6ulbxsf7U
UvtDSqM7OxnXGkks3QqmCgQl6ivwpgCAXB5tNWVJ0RoTcFfNjxQ9pHXuVZLmmUhPGx+p+gBFOV6v
pSeXgokLs7MTUqu1xJQJL2w/vNlO9ajVTv6cHaJX0PwAXlN92VUcspc8GZk2sufHYlvv1hRgr8oB
cBZfLacnQWq0E53L+ggzqTTSAbepSIdJpnmjpJHXvA7P4F73KlAKPt6ID9qasPnkLucrDEoB+rYC
RKSjDnQ553RIqcYkhDJEvyvR849Dgur2Hloe2ZmJ2fySuEZaqg+bl1reVlhKtInvlHjbRZuMHCq3
rBABix/oUSbeblteSBxgTs8sz/ITRpUqNo0xOLxjNmyPDg84zL875+dPgBywnLLLcE9Fno2fNVD8
VZH0a0HPjM/CDkWLirGNYyBk77RD91wVcCvRIYZbASBe+QA5q9/Wm2FVQOk6DXg56Nk7WZghiyyC
6eY+A14jdg1XBm4wO+mAwavQcwZmotwUQebZQL8oK9XTKwz0bNjzZ4FNw6grVZgnx+pE7s17+6l/
N+/Nu37b/rAf47u1zN3/scrI4gJzjc7mcygyi5TOiHqcnLB36Fv2VD3Hm3Fnu+XPGIOPHTTHIt/U
l2fuS5FDvfB+TaRl0UGjNv33F8yWWlIBK6AalrpSfTN3wy1HJn6XSUcKvToFLc6k2pfEr9u7+6qC
+9dMg5SMdzQoK9YsOrOIFBYqRyQk/+z3BjRHIkf7lHxN3STRPnND6VEeThbel89a/gKpdOIpIEuv
rPfkH679xz8fMQvHBEdDodjA5Ft5K/xYhq8W6LXudkb1fnu8i57KRpdSPBfQQOkKDRv1tlJWOvgV
42+lvJNY4942MK3S1VDODMxcoQ32tZmaUvPSn8iHvtPxFjqOr8bKhC3ecugF8/c4Zu5QHllhqkJu
XrI/6k/ykf22X62T9lw/FOXKgJb35Zmpmf9Dl55qTFSYgsCu8jniKNzlsYtWAN1ROvV3tnCab7fn
cE4fB+BmItriF0NDYlOfJxxNaZRpTXH80YGSfQN46Rs96PpBeP1bljr8aL7Qd1D1QdBYMTzt9vnq
nRmeN+jQuEQQVtigguAdzk7G1v6wj/WdjFfBH7pJHtdaIC25nSmLhUsTcRE25Wwd0wI01ELBo6+p
7/Cujg221dNXpr2yetw10MhHcal2oI1fk8HppZ2muaxQpy6cbXlgNHSLrNiVxabka8u+MBUXXzZb
9lYwVQ4HvDvQpkSpjzooKN1jrHwrMk8b70Oyqb81d+MhT3/cXoPpZrlYAhnEOSCRUQyYHqVzJjKz
YtG0CKcCENJsoP0NF5fgUzs81iHzZRG6w7AGHr+qbVsAVkKSYVoBCBQhJ4RvOnsOouW6hup5xYOY
PERDENrE67WHogFshx2G99hwVeNUthtVOMiDpcNWan/fHvV1IgyfAGwAqG9Tvw0gvi4/oaysOE7s
hgetCd6xQxp3kD5zpfHjUtrIOnENE8+t+2TY5/XejL2aPirkzzgM4G7VD/a2YL8i4qiW25KVBbny
aNOXgYZkQzQDl9C8MD3qTctAHOUBhCS8TjvV5E/DX8TwAdGXnYrr8vZMXN0FkzlDkyAvjzapeLFc
TkRTUoImh4IH6JTjavERPepdgz/eNnIdTs6sKJdWSt2i+WD0PBD0j9lAkrUxPburPS4hiSQ9Zdkm
VXZFSN263RXja58kK+drecHPxjmdv7M9J7WxrkfgPwdt7aZxsTVJ46d1gT7Tw56PpScnrpZVDlQh
afbtW1+ftOyzaV4bnfthDEn+g2ZyiEc9goAmR8Xu9vwsLgLysVMrQx21udmBKJVCSox05MEIFEIb
7fqQu3m3//dGkO+aVHnRewyyA5cz0FpWMjW/5kFnkR+cJ2yXTbrfKKuvaTtcJzqx3IaKMj3EpACN
/UqFnU02V9u4aSu5CTr0tjSS0I/6uzEBVFnbKugZCjmJiX6k7grqcfWpa5/U/qC3u+SxPqYhKFS0
OUEkJVY2MbgEn4mb+gKEWBo+dPW+7Lal6QjZhehGXa+BNhb3yRSaTShQ+brLUNlnhjXaZhNkRD5m
QveJ6JwhHp4SMFy0Eh1erEfC/4RYqJgjNDV/4B3u8ORRJIAX09zJ8o3y0eJ90lRerkkewa6+vZDX
IQKmF7IzlgmmD4oxXzmss+nVhiGtKdoaB7XwYhlQuLI4gUYe+h16HD+bv4DjHLzbNheuiQuTM3/Z
yGmkGwwmY7ejdy0gR6R/Uoegw0Ol+C5WSYPTZpxdSxNOFrUmG9VWbV7uSuAgkXSK2qD90zRgxxuO
/UTDp+FR9MxBnLpL9BVW2sIZhHwCtLvAKZm4mLP3QK8Cqlroog+Q0Bk9WgmQRiIlc7lkxiumpihj
NrjJuyONDu4xqAaz+FsqbRbLw9gHgF15lYK2IpMEFfQ6o8/bq7Y4pjND0++fbRS5UyJWNVIfdM3W
zCsoYR/aQVm5Qa5ifAQQ56OZxVQW57hjOUYjsvco/VGFb7cHcZ04nxmY7b0hlI0kjWBAlx3Z3EHR
Lx424Eag8ml49XjfvXUr8f71AkHIYPJgkoLiOAZ3OW+a0uaZGcZ9UJZJuY31Kjs26FjuWeMAVchW
WeucdH3no8IBFg0SdiAAQ2r70t4Y6ilQGawPosTcNQ+5FjlhyH00P/bGDBs+Stdo4NeLBgwD4BkK
zCJ9Nydhd5o6yKjH9UFu2cicJuB8Z4W5ZuX6ZQEphK+HhYkHBjb8bCKHXG9jK9ExkV1t7llOrQ2g
DJBglarMaxmtdmjwke1yhrcFH4o/ndUOfoL+kE5E+8iX4ixywDPpNkDpRb6V9flWjdhannma3svz
OPV0Qzg64UWhWDjbwUmnJ3atxkOAvpyObSeuBOChLCy0pd+kED6+vZ+Xpv7c2myxuW1zXRkQ93Z1
6UVc32m8WEGPLg0IamQWAnv0YzTnzf8GpCVboWVDoALvFb4mOrbRnaG+SfLT7bEoV88WLDAkRqEh
AUlCsPpnXjPLw0TXaDsEcVVu4vxTYhsL6Pq0cfsH9mhG4DhY77ElvBr47Xj4TNInGm1T+wipgwoE
5O6n/q1ITMeaRDn6H7e/7tr9QYjjq6AONUak42e7T5gmtYdaDEGdRadEBxrErtGXOi7ylRt5aUmn
fqZTm23UE+ezYJStqQjSDMFoNfeRxnYKjV9vj2XRBEiUmGaUFGDo0kWYRGu5JjCWWEan9baQdQxG
GlcGshBaYMoAh8WlNLFh5+iwoTTkmhn6AM3FYnRC+IVtZMqNx/SycePWGt71hHe7gsTMpcPAfQNY
6EPDGHchNqt4twe9tIB4n5lo7IzpRfH5ctB5LsqKpfIQ6Nx80LFx8pY+QN9oe9vMgrvHy9eSDchx
obg9R3XluYm9YUhDkIj4qYAsRjYWPmPfhzW5saVzaahAb0ByEnX0eZw/6txQajUbA96lv1lmewV+
cVAq8iCt+VI3fK08cx224U1/ZnB2AppGiVRLRDDYNluBHgpy9VMrXnIJ2G1HsX6qnX97Khc3kIHq
E0RVAL2H079csjFVLUqBVQpoepBb1VOgDm/kkDRrnAjP6kj7NbTaZhijBxMaibxY0x5cOidgJNr4
QeYIcfKlfZHKtVoyNgaAUY4uU6NqSxR1TS7+iuaPNtdTtwiU9xDA4UU1O44DiwmtExPJCzPbyZXX
DVBddJTGC6nhpM+quQVzGTJc24rY26qtPXVUjpD24ajOJtknuuGltD6wRn1emf/rwBkfBnKOMWVc
p5N8OX6q8IYVOj6sJw8GkCyK6sbEV+oH+VWtNon+KdZyvEuHFBMBTBHQ2aA/zd6VioZqeaapI05P
BE1YdQNYxb7I114gS4d0ouUaePGgyc686KUohd2jpfEY9H2Xg2GeQsLCqpljxFBQEvGv2/O4EJEh
+IaYEzJU2Mjzbs1NXGV230RSIJeNtC2T7NXKie5KkQpwe4GG45TJpt9p/Rp7ZeHEwrBtAZEJXjv0
ky/XD4hnSxt4DMPPyoG9iK0i3LE4NH/k9tvtIS6s24WlWRxCJarKVYoh2rTY1zp0P6AtGQ/m420z
SwNCsWNSQptIlXOHoNF8tJuiHALrLndxRuq3p1J31dgt18Tjl9bs3NLsthgKqN+EJSyxbGMbv4Ek
dJkUZCBxS9YL7zb/flxg+WHTA3t+La0WxZUkUpsNgSnlvhlHwGLJnmp5g0UdSXoqKhRIw5fbNpdG
iEfJhMaELs4VdUphYyRsqmCEICVowQBeN6TjCihUbrp0Ba+3ZmuK/M7ejnlkWWFu4+6VXOm+BJQf
WhXKsVyxsuRIwRYAnHqSRJ6Egi7NaE1pUqvWhmCwgUFsy4dSFJ7ep5swNfboXZ4SnwGEIh71RGyL
sXkjyDiEv2zjXtLdBOn5YLB+tePP2xO94Gwuvmp2CnsiC0IShEF9BNqz1e2VFOo4EAjLUt25bWpx
ns8mYHYMQwuHUGqRSokULXd4gaqPEv1CTc6xsXNTgSVeU85dCENQckVPAHDk4WTm8c5QRFmajwk8
diMFYbStQsm3432X/9AN//bolpzMpLSowGnDd89Bb6E8Zh1TyzEAvq7didAaNkTDUzBVx3p/29RC
WQEIWoxJBnx2cp+zHVsOBvzmWI1Blj8z5Y1mv3PzZ/NgpV4y3jfsLSfvRXVsqAdYJaTs1nplLQ0V
gQfAiiDJApcxuwcli3CBHkCYVa3PtrTgP61kRL8Vnq11pV1yqUiu4naYnqso3FyeGQXaffYg48YV
aB/5pD6Xw4N6HJUEKgebKF7boIvjOrM226CsH6uIlMYY6DVqjx1wwlbi12208ma9Rt5N2Qhc7GBV
4EUJEsflqJoBAXqkkTHQOo+iIzHS7VVg298KtKmjHFivyk/1XUeYK9JfjHshsiPZIzrIptmhRtNT
JXXQjS2vXGW81/uXpLKcTJh3RrHyKFk6sMi+ApQGYVyQQGbrHPa11lt6OAYAbaOHD1Mf2zQDySBj
smvHSedxKjG3tJr/kCUCzQAZG+RFdfAjZ8teD7ziJsTzAvMjY46mcM+KgBLf07r36Pvtw7Sw6Iiy
UPJGLAk4+pw+mIHsNODxJwUxlAR9OaayUzVl4rM2r3a3TX1lI2bpF5S5INOORxGSbnO1/zS1hTBM
IQeWGb0YuUS9MkTknPey4o4DkyBfDi5yzwjY/KMBiUp9lDctk+gugiN7QvvF4pQZCXPG1sigwq6b
G7PrxEZNkshhud3epQp6DVu5zE5VVlp+wdoqR/IwRNf2rm99ZJtVH1gI+pgPUvzUx5HlSHlXejko
XyteauFm+aq3W3gagaKszXZ51TZ1GreFGpTtiTbsjg6PFkfJwLJWtumSOzy3NPdHNE7KeuxyNaDm
BvgFYEhHRELMj4tyJyf3Zg55sC5xs9gptWiTfg7hsS3QNrEn324vsIaDO1tffIiBN6Fkg3B71WoA
tT9m2/gQSS48riHBvgaIu8Zt4Vicm5i281mw0hA69naRqUGmH43y3mTgGCCWEK2yNftTz+9NIAGR
VM2HU2MMrgKJotRXgfpJn/7LWPEcwo2OS29Oq5IznvHGqNVAl8hJJZ1rZsnaE296Ql/P5z82Zlso
Za0kN02lBoNbqF5ubKlb5mgIzg4Z8+vQyz/+X2OabySlA8MqpxhTgtS7DmQWUNi3LVzja4ANAisF
RwKaPWCjzYak9qwarYJoAe/3vfGHa+8NWuf8bsMN/VkrPtnctnft3WAOrDGUXyavI808KW+UkcVQ
6QuwMzdJ8dDTnZTzFSPX215FGclUNQMuEoXX2XMErQu4kUHKMxAx2OtD0UCWG1WllWM+zczlZoD+
AJznVEvCL8Ys30I4RdcZYuhBszFq6MiPJ+KSJGD6x6ucruEjF+YNzErQQEDCRrbTnIUCedZFPEsi
PTBqeqoBHSNeoXYrTOUFsABYqUgeoSwB5PRVloz1piRUk2NIYcU2XG7Yk56iSQWThuxU9HHiG9po
bepMyDtRmdB7a8343lSbclsrUbkTepaurOV1xIxP+koo4dLHlTjFBGf+hY0p5Im6Sg+4b5kfRHJq
7acA3Ixsb2/MaeNdriYodtgZBgSJoad3JSWFpjfQJOdyMMaeLqlO+dPoN/qwxnK4Xkc0IMdTGVE5
OIvIJl8OJ540kAZqyHhB1uj8LUGkT2Gq7SOfxlZu9yudaRSYYGs61+iTgvM9C5dsXKGSznU5kMf3
ShR403ks7vfoF+aPP0i7yTLJE9zvzMRt65euerLkDTiMjTUChLUtOjS3h3xlDj0ddC8t9wn5lcj3
Q+0zNKKMPRK/1Suhz5dAyHwRIDwBnfgJJwEC0uXs1AYU4RNUtQIBja0mdCg7ClJuCL7Ioj+r+kNz
TZZsZdbvukZ2a2Q3CwAPIbTuQoTWUUZwVR5i8atPfvMIo9qw9oHV70qKjEDyqyTV1hju61MNuEml
JsesukMd0o1L+zt0rW7vp2vvAHiVhnmHc0XhYO6D5E4IBvFEJZDJwaSlI4bSAdHRYvGmHN964lTD
ymVxzbPDeiNwlIChwAbDrXw5e72ICjnF7wT0qSLfrCp2ae4VOiBU46s9Sj+Qkqm6p0KcMrzKJACv
pNRyunv5qXjT+ejGVb+PhS/pqRt25r4c3DT1onYNCfiVdrpcZKgoQY54YphBCnl+0qy6zDoxxFog
WGj7ipnRTR3KWNGh5kGpVZJTlSQELk3rnNAqjR0BNhykV9H9ub1ECxlzfImN8oOOKgcgsrNna8Y4
NSKSaIEp944e+yb51oDuza3UkSFYnN9jio51uqlM/7bl681xaXi6wM6cmtRkpso1TEFmV5CwHErQ
ayjezC61DyR75PHKC29xpEiYISkN1W8csMktnRkMLSIDbsWMID6V8Us7CGiNb0mQItmJBlBFUzi6
cLitbqRqBXGxkGaCAjUcK3pLTPTpOe46U2lIoq41AhWNqBKqOrb2KULAZeB9pDhxkxyqlhtW+Sp3
op8md0rmV/nODqvdoN0l6T6Kct+2+pXvur5Xps9CnQIyLRbov7MlUCw0xUs1YQREV3Yq31cRFLhH
2StKfRP+e7itrKsyOl+A94/2cQA3Xc5/F8uaUPXBDFrwbesTgyzrlLdMh02aPg9AGj8wcVdq+zgd
jqa8FrZe323oew3HgBwN1v8qEdyKAsUYuzODRvUFVDWN8LlLT2n7nHe/8vrJfOuhzl306XacSGfv
wIgN/QpXf7rXZof+4hNmIZkE0jfrE2EGRuXKZKNkb0C5Ik17ZzXHFJLkt8/X9S17OeDZwVYteSwI
Gc0AD20DHSnRHcqsBqBWrHItNbAQM8EWxA/wzyTPNqebiaIZ44ZqZtDHYHBWbzGKfMZRHoEa18pm
jzxICoiH6eXhXdY+3h7n4sKe2Z7NKtoIpRDDVc3ANrdJ9ViGT1F+EivO4+uEztYOGBIVxwSSyaCR
z5wHwBJ6wXM1fdKIhB1S56GWeJEZdhBdKHhaI0yQUbJuahXokaSBPPBdzeX+PamiqnZS0K7DXS/x
5HuN3jjvxLbRwAblnOI+pT2kI7pyQFskG3848gopBwOkS+Ii3DVZKlluNeajhb4cQA17XSTM3+BB
J5ULceCSukkvs1dLF/RDiwfyvRynvANOwWhuU5UiOtDFaBoHqJMg3NG0CglJOQH60CWFNv2lDcld
kTX592bkaIMEeRFoo6ohOjLlDJAnI876dyG1ofCKxOjACVVl6hapCl5Q2dRm4WZobfyRmn2Lt59e
kkcK9TBIkqEUq7tDEg7WY8/wSvgNRXQVm0D0yJUAaz78YFTwwulpqBf3I3zde8vbHJr1IIicMjnP
a7diIfUgdCagZthaeQ89roacRkmN0KcKuTzuGZibzBP6KH4YRsypy2mHMk+rKKW9JaOuRd+pXcHj
SK1e1puk1CDnOdCyU18HNGE8DSGwcCtVhYWTZyHoQSuhSV8TOaVLR4cbiMcKTZMnCAY/pkhXRtl3
Yva/bu/7yTnPdiTqFfj70fTGAHJ39vSiOoWqUmSnT0TX30HeurdEYqz4kIWzhbIZgDUGiOo42tPv
n1+ZqtxFWk+Q5aKp28VHKg6W3Xuse7k9lkU7sIQ+VdCWALXy0g4B+Qsqr3n21KRItUXxxkqOWgjo
e7KyNDNDADejmoq7Z4o6kfCdq5+Oil3wrjfRdjN9biRPVT/T5JC+3h7NLLKZGcFb/3I0gPaiKkws
tFiOvhN2p+JkK4af9r/lSOwIGjDl6H512+ScQ/eXTQOPN4RwaEY4b3ORhkUMhcwQfVl7MG8fiQri
NWMOlFE3KlDliIl6J2Zm5eslpKvR1YQWtV9ZBT9UdC2yW5xkbEu0v0QgDqDf5fhDkspZw/EtyZSt
GZM7ND53weZEK+Z/KVzy17DPTM02aDWINmsz9BFNpXjLJQbtCnnlUTwLkv4yAc7IJAU4KZ/M7pfB
rmJh9HF2UvmdEqNzBtB5tTG6eZI6xHi7vY6LxiAuh+IKlB2RwbucOttqO9JUMMZ4/NYbh0ZjGxK1
W5Ltrar9t21Kv04DAGPIEcGJQPjl0hou867JbFgjdEKSgGx0yEfVvT2kmZ/6a/7QLBgJG6hjIdi8
NMLA4M90M0Ev1IZ86qk5PEomXQvul7YcLCGhNkkOwl9dGgGbptYztcpO0lg4Kb1D/I9sVBTjvdmu
hAIz7/41HmShUAU38HBDAu/SFLfHsAJtPjuh+yYYWZ/l++35WtoC53//zBcKyL6TVNTZCXhYaVS3
RR6jeDAcKqn0Rb6WWloeDQpfFsS4MKrZ6th13ulFC1/VS4ZDS+g5pLbbFauM7snnnd1W/ztr/9iZ
bbVCGiKSyWgRnuNuL7kTS41r8vc6Shw5pBvZYk4PUW0kJW7P5uLGgMwmqqJIROhzZe8uz2nVxPBF
RXfggrtx/R7TX/m4ltNa2uVTI+f/tfOVYj67KVlHykbHbXwq8IxJHtCF9/Y4FtdJBRYcnRzh3udF
VytDrMkTdBSu5bsKiXY7P8Qgrt02srj1zozMtnYXl+gLWOOoZoUXZr9iO3+GwBhHC7iDaKSVROs8
VfPXljizNtvoIUUD3XaYfN2wKUjhxGh8kkWu/K3iW6OE9OBoPeTSswEgXSQCdGN1Oa/3FUTD0Wo8
iT4pC2i7NyEZIrs8f4JqeSuZjdPX+tPtaVm6z5F+RS8nJCun5MHliU8KOTS4hrkHctcmn4pBfL35
RdCfjEDbQX2NsuC2wcXFPjM4mxlLcA2CHRm8GUM7PBti2k3mFMO/e/3/Nf9nVqZhn21ZM7bMPoES
/KlpfxfILgEJL9kveurllVjZWIunQweXAdQWFNe/GFtnpgBuT0g/wD13ZvjTznYd73/+lyn7x8L0
BWcW0hB9Va2aZ2h6X/oVwlVPDSs3bfRk5SAuOhRAzgEmgaApHruXhmLKrYQrTXay088wRQFTHETY
umuStnPuwl+rc2ZndqNJJfCMOsE1QyEP1QmI7R17aN2Ieluxzh9QPMx/xMpr2xbu0B9t9Ksz0yho
Kr4rht7pS74ywYu+4ex7ZoeA1YC6NwYmuPfMOEWVw3wuCR7CdbuNGrw4/8NyQn4SKHDkJRHWXs4y
UDuhQboSRw5s6ApQVWjJiLW03HSMru4k6DsDzAYSKu6mSyOFWtli7EfIXJjio0YmUk34pkxPBrJg
tbFJzWRNL2Ceg/xa1amGY+NnwtLPTvaYQdTb6GAystCMl+w6egjrD2KislmjdFx6GuTVLY6oBRTg
b7fndGnnIgxDdhxJZ/vq7VMKe6AkL2CbPJKx29tl4/d56xZS+x9eWf9YunoAGRrhhElYPXmsD3FB
NhYLhK0/TvWJ/8+Y0N7ycgkhMd2goAtLdt4cVXt4yKPmjtDWlZJsDRu75JXPRzXbk3aW0QQSvNkp
GaH2Sz4ZEhvF9/8wHhVIJNShUbyV5jZkMy4pxSlrQEgBHzridxk6nOUjX/HIytJ5Rn3zb0uzJIXO
CPA1SofzPFjoy9vbTmn6dugR0AFkbvyKxHCX92xrU/o4pIpLzSIw8/IxTkdfHqUd/45kzWuWghwV
QTFBNreZ+BaLcTegvZ6Ta6ijkGZ0IK+FJ6C0FtYtH6SpfSwQUKD4zqUURBFByy7B5xdifE11dK1N
tmz4KVuxi7QTJ9mx1bV7nVrHOGocSVZXopfFw4Sa4sTjN6DjMnOHbdlWAs1HcJhomG3l1DL2XUnV
N3WU63tG0Ff39sZY3HwmyIB4FU5Zn9m1g9J7nyKph82Xc+5pUmtsmoI2cIq1srttag6H+MtJofwN
WXqQXkAWuTxUnTGoakpgqwwf0ax1O5pWCYxH9YyengfJGl6tiPlGiNZLdI2qvxQooOz+t+nZrmzi
pq+GWs5OuWyjN6PeoSd8p6wBdhYnE52ZDHl6Y1/RD5UxThHr6XD8yM3iJLfNnYR05u1pXNohyBio
+IGmCS6Yy1kcQwnxSBkivC2a/WgW+zgD572Fqo4lrwlDL03bVMMDrAsoV2QDL22VmcqRiSV4yCvZ
swkVPQUKnSvjWZq0cxuzHag0pDBiMY0HHPqkv2vGwluNSRcnbQqtLBN1IpTtLwdi1VShEIeGV2r6
TR59VhVxIfuJCtHazbE4ZWeWZssz2FgKPbRgSf1jFVDdXausLs7XmYGZh6hqLcziCPOVSFuk45ws
kVCFWYnh1+ZrFk+0sZmGpolRNOROzZEkYndDt1GkYnN7My8OBkxO9FtDTR0YlMt10UXZNFKFwdgs
KCEzwIbXMX27bWNxRc5szMKxMLKyIY+xiQvy2vHEhTNY2cKLs4WGGzbOiDx1prgcRcebnFkUsP46
K4HrR9trFeTMxo+MtVfCHP44+VC8dVQkzdGZEp1gp085e4+AQxnVhY1W6jpPhKPECOhANRYQx+5s
GeWJKDt2USi5cc6Ip4XNhzqEd22esqPeZYlXSoT6JurRzCLGn9vzvLCWF58225gm6ft04HjlSx3A
zP2hyQ1HWCtP2OUJAMoUdDAZjCJz5pJQ7qZt35L0JMmRF5XaLo1eBXFqlIDK8I0NjtEfCGpl2qTn
ayC/cEwFdGCVcWXNl0YLveCJjwYyIkKFy4VITBDNzRJZBpORTUN8O1NctXz991N6bkS5NAJKg6Wl
HYwMSG0lKkjkVuY05lpblYX9i24G0CJFiRXX8pwem8d9AlUOCjefml5bECfuPYKtrNK1WVuyBPIZ
CiUTHB4aIpcDCqnOmUFgCd/h1yT24rbayOZRF2uR3EIcOpEmpo4daJUNPMylpQjArYY0eE8jI554
SqMdzKIrnZHwb0iGQRUOFVT/36/WucmZG7Arg6JfNrIR0Cl1qnB4yjWAfFZFDhbnEOh1sPsn2Zt5
GAVAPuQc0UfshHooGKhd3O7qbhe3D7qOWvx/GBKaFEsoU0zaVtO3nLmbcBBWHaXwz9rw2uxy/WWt
prXgnFHWRwBqAFKKd9rMgFx0eas3qKznMRpZFrqiu729qqe3cFgvrMxck5RXNVDaSY6YadO3PUQh
Wrfp11hfi1awKmB5TJzAebFAr1kty2Oan0IZacXxqWZAYNQrsIRp386SC8DN/WNkNhQljxNqRRR3
TWkKfxTZsySYDsnoxnISrcz9hrSWl47pygtyeXDIdU+EdTQAn0XQQPe3Y2cjyy7JfeJJNffLRgjP
XOsGurC7Mb5/7Mw8RE7sCHAATGJRpTu7eIsnyljZu2a3u721FxwEDIF5CtcHHQVjdloFq7UxYSw/
gWm+C2kDJ6HdK7kCLo4sO0O2RpFYnMAvkSoDLauRLbk8SqrdsthkRX5qqLLBw9gj7R+er/FSl/J7
gNBCVhpwZuRE51D9vIpHBVoCgKr0EZw46AEN+p+YmXQXy5kztOG9sH6I1PwABtRtxkNsdBvw5pzs
xZZ9wqtXtAbe357pxSU9+6TZyHU71kPkT/JTz/wOTyKIDU73GLAmK0CoxSX9x9Ac0g8sszUMHc9P
Xfjah9pO5gLprtIt+g1F84Dbo1pKFQD/DmoeiEtTPD5zXTE46ZjaKj+VA2neWpqn+1rIUJICUMMl
lBaBVVntE/BhnT+mWeqBAvVdE1oa1Ojm93H7axZ3Fxp1gtUN7UF80uXuMqicl+mI3QU43guRalxA
IIcU2Soka2kxZQniAEgXQBDhCxh9diNYo9KMNsEchyMwQEiGtXA8egHmVhUwJdxIKd+GWruFFg90
X7da9oeiCJw9ZzlAXCu+cGnQZ98yl9NSxy7LewUbK+V41QGWEPelX9KVkHNpV51bmUV6gF0qJeRL
4fmyd1I6muZ02lbVv61VzZewFnhn/z21X/0Gzqa27GmM3HyNQqbTMrdh298QqYewFXpLD88mtKlD
789aR6uV5ZxXUDSVU65acBcSBIMpqgA05W5NX1HgXAmYF88L4A4TKABuFwzdyy3apIYdEQmr1dUB
EFaomcIhjfpBTvcg/cXkmZh+Jrtp93z7aCzlnfBg+MfwLIquVIH7NBGY1z7ckO7wP6RdaY+jyLL9
RUjsy1fAGJuya9/6C6rurmaHZM/k179Dzb137DQyqn4jzUgzrXGQmZERkbGcM/abCUMI1NO7r4Ig
0AXtoc7d62IXlfNEKucwSd/kUWz2MA+pbgtDC+wrNJetvYcWpYCIDKhr6AxTeEykqC1YO0zQmRxo
j1Fr2tb4LIx/cwNQ6EaPE9Ac0YBzfnJD2wiNnuHO99KPWGm2GV46aPgkgk3RYHx92/gW9vmFC3+M
Fva5owowL9xpYb4DtONqWdyYar/pZGmHLhk/mrxOf7TEXTgOm6jeaPWPtPuLAwOrAd5ysgLZPHh3
gvg9MpK2uAnJcYxQehtNO18TsmRMZgkGmgbmhpL5z0/uuNZIhd4aVnHTGPrvfhSfWjJ4tJCfCPq3
aLIWkl6IgzVB9xYmFlCPUoBFcC6uzNJY19MIhTxyK4iSN7a9bWWHSFG3HQaNrx/dhS2BMKwLHgYc
b8izcT4IBEyZmYTjGISyMfyuxSYB+U8cuS2JQc6ZmWO1pisX3R+zRBMLA9gbkuV8LjSJGhCxmZDI
dKuGR6qEwk6Tsd11gvmiM/qbjIK1n8RmOPZDWL6XivF6fc1LGwxjBkyg+X7gEX2+wWPZsr4TYhoU
vYIE7I+y1OzcqrcWCURU9q8LW9hgADlaGItTTfh4i9vgZtAyEmUGDQx6VIYUs0PaAR0wflLqK5U2
fvQUrW/oekJzAvrS8Mq8SMzlZRRnzICo7g3EKgfBMZzkOXrODupdehT2zXP1s/3JHr69PghFihZJ
FaSEL/y5MNGiMUwaMDT4sRH8dma2kQUwv2Ak7/uioDAzSPJ82/mHLZtas6+KjgU0GwA5ts+72CbS
ocxersuZj+TsuYZ9xFyhAhAQ4ASiz+9cPzCdpEss7Vkgp69R/ZauNVtcOjcIwGkhx4EkKsg6OHNp
oZZWKJnJgqpJvDyMbbVMHIvqt2ZeunEpbfQJbeHiZtTN7fWlXbgeTjKn+nFcaQbTITm8lx+TG+X3
9Z9f2jkLfyGaRboIGQJu54BNovQSlCFsQ8m2knpyRwFYItelLFwpjI4gm4jMKRIcfNzcUSlpsg6d
DoKVIxFF3mPWbOu4AmQ88mDXZV083TE9jZ7nmU0RaE9IFp+vSJancqrbCNS+jSC6Rq2rbqIJiQdY
4eFFUPo0wL+GN5hZ7J3rkheOas6w45WCXjwLDUfnkuPJSBgrNBqQfLBjqZtVvdZXSpeLQjBFCpuM
VA5sxrkQUMBVUi7HLBDBAN3WmgMhsvzxFyux0GcNF4NohH/elmAUbKmSsICgqUHCM8caHdKRlf1a
sOpIsKGCNwOR4LXOnRTYZ9Smr0UW5PovQ/A0VNjyfK8CQ9Mc1lpSZj3mLARu7fxkUw0dLSnztp5E
BDGBP+3SZAoUWQBQlfY6TMWeKX9STE/KsoMhjN5a6z1e0nqgLqLTCNYdwS+nDw3q81MjWzSI270W
HhrzYQiRZslWrvCSGJhyMMqi4gZ8R+4KW2hgwk0ycFjotpF0UJDkjBx7YgQAJd5cV4wFczFXKIFz
bJpILPP4JZWoNk3WTFOgq3m5Q4G9e6zq1Pi+hwI2ig7sH7gNnBn3hmlpjqkRVWNBEreqSwAOdt8o
mnI7ZHAjldTJP66vakkRMZJu4W/UGlBsOFeOKKWNUsTqFKCA4QL7LiXD76GxGyPz+qR+uS5syZcg
JT8n94DHhiVyag/iU8vI1FgMMLfjpsDUkKZNmaEZS3nR220e+8AeQ51r5bItaAmkGuhOB0fojKh2
vsauT1uhSCFV7otNa4HNndpl/anU399LA2C9mBoWAUkMZIFzOWwykA7TexEORSKYFErVH1VlxCCH
iM2tkKv5rTiF9YqTXLD5c0EFDdAAJEaSm/P/TAewaGnIU5DQe7PtvTAHRixATkMND1DMJq5h7i9t
5qk8TmEIXvOqVipTAD50YMqEm26brvmxBaU8WxMXcjCWm01YQSkHbWfk92M3bix5q+cH0uUr27fg
U9BPMVeKgMxgXIz0l5pmAGSvYAE6srZCi/7kYtg0Y/g9ZOzZXOAxBls4N9DNjdDnqtHRuiuZSljA
KIbVk7C5p+Im7YegI2tV0oUDMgEeICJzCFuFDqNzUUWWgVquKFnQEyfrsmdBLURba2XX1KKV58LS
5p2K4i5WZTAZERRE5dqDlEk2/Eo4rRjEBV1A599M/4lTQqsjJwOz+aLYpZQFel/Zknqr/uoHdFYY
NgYOr1unBQMPyz6j7SB/CmfJaV2BFcRaBtMbEsUW0KsqT5/XJSzZP7w75jFieKy5k/L8bIQuliWq
Ym5Pj8h9ldyFkW+CPkgEnWSyGcB+lxj7THy6LnXplDBeBdsHvYPN5ZwkdHIqiliGS9HAziMkk68o
WWKD0/f+LwSBXQ99bdDAi7uUKinIAAysDuoQhTUMfO5oVrq5LmV5EzWImF/FkMPFFqY+NkwXcE6k
Sl0m/MnCj9FLbkun3w3CcZVkbsHAoniD4BaaMXtlTlwXIbVnCPkUoFfCjUS0vRa2kGFGFTijjO1j
RVhZ4MIFhkA8GUwALcwATedKEorVFOctmQKVamjrrarnJEbrRYhuDY9M8q+V7VTwc1x4CJBvdNYC
iRaKyRM4WHIUGz1tp6Cu1XGvGCPI+lB/BALTOPqIHXUwn6a1nTSxGWQJVXxFBPSPbuR6YyfM6oKs
mMoVj71wFVHEn9khEbUi8chdRVmaBCZ33RSUfSwiQrUwxFmTNTzHhYsBKdAgIAnMJWjuNiIRXUZR
3U/BuBfv2e81ePylc0QIhwFXDQ33Cp/u60QzUsVqnAIptW5yI9uNYS5iUKTLdgqtVi75gpkEMR0C
DzDKz6iY3CUXelgQ3WDYMZ3aYVu6A3soSniAdgIyws8VnZndFa8zJ9L4OtjY9LJalANUdG+81S80
sUsPEK5vZu9UO3lN2sIDBmtDWIFhYREugHOeQA6E6rbYyMboAiKLPkYQ/TrUn1j/K89vtfAZY1EH
pXWNya1JUIsbeUxv6sLrwA9SaA+FGIt+AgTp67uweL4zCArq8YB95/HZwLA7YSQX6qMoD6p8SMfU
BuVYWqwt/3KzAUODiQ24JVDPgwLx3B5EZqOggxYGSB+fVevRQNG/zg9V8wdPkBfQcTumdRvqeyH8
/sMRglHvU7E+YLzzZF9RMfWZodU45fZnbYFbAlGtOTi69tn8iDUbQ+srO3p50OgCQdwC5wiwxosR
FSbqNM/qBrGlWB5hGlHB7XGC5KaXMa8x7lIijRjVZyvW5tIOzGLnFpTZ/6Osfb7BozWNpdHBAur5
q6BsO+txSlas7KUTmftbYGJFA+/Ui9lLwD9iQC2GiApgOAw0yqNiq9aLxSb0b1Ze+O1GYaCczrVa
TEcisQXwsfMl9UbeCpoKcyDmsuxXKkrHeLjEPySSrCRlLvsBvkRZFgDbEHBiuvRcVMcmlcKDTAH5
VdblthB6t1fbm6ajAJWI3XHIvBbMX6IVBwAUHLv6vphu8IZ2qj4CRVQ/Omq+xnO8pEhQWBP3BV18
+Ov8mzIkkIC9CRcqFe8YWrGZ16OoKvttdNM5afXtMBgvWlxRtLHPfTN8CnaKalNPwX4UhNVxFP5g
wrFfq8JdOsRzEdyCUL9pwkyVsMkj0jc/le8/gzBNhLEe1DAxKijzOAZdoeslADYBmCRlHuA5cPXi
/kUwkpW236V7gFIpjCbSlJix52xZ12OmO4sSMYjRHq1vezSq7EhzpNtIv79unS8d4kzU86+kOew5
yXpNJji3lRqS5Fi2U6n3QFDjYngpYBF46awVE7K2rvn8TqSpWZ9IbIC0VNh/yp0TKY7GNmQN527J
UqFDDePOSGfIqCGei2mYVmgd8HECUqZumBOXoH5IWbiymstKOu402g5Qc4LTnSuy53Io0RqELkgq
CDAZemIjUW6nMQPmSVy7IA0oreZRouR2zKKtIoDGzVrxBDwwDx7M51/AKTzubhkinIEr6FJPiNub
2WpakbVnmYfHSy52L3kCYobQlfMNYISpuNazurjX4ADBPqN3S+IfnmEP3pgBiJeBSI4mmhUq7Ubo
vjuSP69yBiWeE7TwsVzUNgP0km5AokMfP8rpAUNTq0nzJcuBc0Q7BPQFVRzuHoxi2XXwE4hS3MFv
nq9fsssQCN9/8uOc2hcAjIkmEz/eCfuseiDxYdIx8Lm5LmXxKqOnDZk1xECXaF8Ryp8kCRHbNn5Y
OZoQoNCbNk4/etcFLbkNPFtx5vPAL3p6z9VeZEYodQSCUMs5CPF0m4fZJ5gMXhTZD8PhCRBLhm1U
K2nDJUVDdgPXGvZqrhGdS02FfMhGEQzaJGudtDkI8m2JBvu/WNqJEO6kNDFFI46WigEdrBcS9ZuK
Dh6wDRxiyo6ZyZvGMLyiyrbXxS7ZRTzf0G+BIBLgEJy9T1iLBP1Yw943T7pxp9e9rai32Nk0xXuh
eb0ubWknMfeFmgrKeShjc0ZDzgmDskKa1dG3VogCgbY3hZDurotZ0vpTMdyiSivuwKBJxCApN9rg
FGmQlkhjv1yXsqSMaDr4GsOAr+RtcGRlQBpXGjGI/Fw6yrWtM2/YhICO3UZr3GqLGze/Ur+oHPGe
OVdBVqt6PcpwX5qMlHEcbaT01YJ7ub6ixX2bgf7RyoCKK9+aYvVlDQp3KgZm4jOMeQ3KrYEC2/BN
nvYv3wG8G6D4IEtkXSDNN6ESpU07zOiPDbh5S1vChklrDNBLqzmVwikb+K2Luo9H1DLu+/ZTArwt
28rfHvyBg0BkjXc9EqAmnpnnB5Og/3PIK1EMmLxnbNuJTthvk34lO71kYKFgqMhg6A+Fz1k9TqIX
AadPGFNEjJ4eS6wBnGkOjRxrYJv1cuT8yee5A7BYa+hPwj8l1GVmk3EirKQy8lpUGIJpQsjcUVCl
p2VDH6/r2iVIB0ox8kwrAdc9t2FwO4dvF5uUhUNQF0FtvI2lF1ZBSW5M+V2QXpraDdM9+1TvxhSc
E0ECrBCAnJuPibCP/QqTTQCmddSfSu8CZf76py0kMM8/jdtukbUt+ifwadXHsMvdh2nLvHfxRntf
kTM7jsud/ncLZg0+2ek0s8rQjCGnA9TBdBij1FYq17A2pbKLQRPxPmb3quLHz6v25CtwuSaa86QZ
jl4ZB4huAD0s7pRwq5XIONugNdNav0hfVbRuvQkxwCpDD0y/yRPw94gHrJtGyMFZC74CW4huMn9S
N7L12cnbRr9ppkOE/xmgy178nD6QCNintd8K+9LE9Ddo99YoK3hI49mSnCkRp6umMYKFZbCGoMXg
fLJv0mcTrSLy+NxJup2hwGIYdop8Ux970wiexs/q0BaVFwkPSbrN0IKeVjuTvmkk3qngpn+T6rsS
ND1qaXdExUidm0+Zo/V2aT6nwp92jOwEsBTpiu//KjxeO43Z1Zwogh5Tw6ppNAZqeYeaICXupOi2
HoGPsLSBdelUz/Gvwm52RuhOsJd9aWe3WuXoOIU6yIG5FvuJcRScLHplpjtYu26I3Sx9qUSn1oPu
Nrmnu2gvb1QU4K0efMpgbEMP114qHiuvuhOoI7Nb9d60QG/3nAlHKm6JPT7Sl1oCrdvtcNQzu5Jt
irlB+UYMb63CBVyOtcZSfdn6OZ8nOqWUGadqHtc+3wjCQDZDkXIIALkVuTErQMTY1DMVSBU5Ji3l
IK3ywo4U/TZnxfhUtD0A4Chbm1T/6no+P5GZXxNjqSgGzvMh3P2Q8qHuhzEZgwnqgiZOR9KGpwFp
bmRWnanpAvOzNlS70VO7qqVNbukbRdxZ7EemWSA3UjZUsxlyLJ0t5KCwHrMNQMr8Odmbx5ldA2i9
F5xu2+uNb84JfQzamkXQtbov6ivh6+pauE2V+0quiRWDGkjYs9gx3jRfwLWoQK4TZRsKUhCabyj1
rd5NwPIHgg27REWy2mXSbXqrGLYq+MkmAT955oSyO1S/QYm6R4LRmNk+bLgLW/t2BIftRzcb+hxn
MOsvjImTCwHS1WFU9GIMfqi7O+Xu23b3/Ne5DUmUGI/KHL8edgBjB7VrIW87E43vlTMXMQTpaA3T
pmPFe6/ctCTCoyley91+Tc5faBjGcwyMJ0LVeP9npk0qFn06opGEoTNXuAOgmF2N8V2VafsymWwi
N+h+hhmrUDBgsivWThjm20q2HnpzeowH9gv5u0PcmKWdD+1hqEMfxZqHMCpwqE4iKW6E4UfBs6jk
l9M4s6kpZmD0D2OJfmpDdyJhzZBdODRsLLq/MHcpW2jF4RwaEZWhyM1yDJq0QE9l6gJDF8WOTYia
x/Uz/HqYXGzfiSjugpJGUusmakbEDvpDE5WY+kWrSqWD9a94VrTEzUsBjeOGKyrsMIz525ARt3zo
4s+87WzA1fiDKdq98jE2e6VQHVmjW7nwV77yMpbChsyNBQhyUA/VuCAnjAazauNpDKI8MTwmDF5Z
Sq1bRLrulkKX3gCL/Yimc9j8TN30gla7nTqkrtAyC1DApeRMraDi4vW9V6OPxFOBY3ETRyXQK2hZ
bpLatGElC+RZJh1Pxk73WlntHq4v46sb7GKzEUujHR/mGaAT52YZkxPA1bDaEeR8jWfIQI3sATQq
VNpOnYZtq+1Mc0vZhyqAKOpQW6lnWnYpjZ4psR1BJDNmHzK6N69/1SyU+yg01aB2hyIIhhJ50g40
7Unz1o7BaIYPpbXtqnspUr2+LXx0utZDEE/dSmS4cJwQiUHSuSKJkJV7htEaA8tWJkJk1jhTugf+
5N8sChxclo42Nrwt5pDxxPCRzgDfck7HoEQAEMfbTj4acu60wxY8LlW/r9YghS+fFmDsPRHIaShm
LEutqiBwpBslsQHOT7Ut0zbD2o1d8O2zJOsL5wFVOb63u7EEOuYUmweu+7RKfcRYB+0Yicf2V/My
5KEXSStGYrbjFxpyIpF7AYa5GRZTBIlJ6rdO9Qv967s++RshCFnQVGugV57ncu4jNTP1ShoDk4BS
g/2wQsFLwF4XD7u++DGsFQIWtf5EHKcgpVpMpIqxpnw3HkTdMW/bnZDa5b5dGQCYbfXF5p0I4hSD
ySqrMwZBQ/osVwWi0d+GcAOUr5U7tfDamjmj/91A7rXVt7leGCZspPJWbPvP8L1wlD8qBkTtdqW4
sayCJ6I4/5TLU4chdIhK75o7RbSFTe8BBtxr9nAgxspVXttAzkNNyLsSg0IYA5khcADGW8BQXDeB
C1n4873jIplUQW3BaOa9u43vhs7ufg6vvRvvRa/foY+tf12RN9+Ya0rBOYIs1pq2QiwRdB6GDern
YqtsxZvYFnZaaodrWBGXWa+z1fF1u7KmVqUabESNwR/6Y0uhi2tNAku+7VT9+OYFcH91ViLi/gLK
vU6cwgeFQzm5UyCXDvQituNA2JqeaLvGsIl/rNyyxSVC51DLQfc3pojP7b1Ak7IUQphfTCDs8xaW
nkp2uTaJuKwnJ2I4XbTSokgEAZc5CibFrT67yqXINAwe6AQtcGWwGpY/3gAgy1kJgdYWyGmoIchS
ms4uU802ZrqNta05sbVrsHjVkFFGNQxIVZiiPt9FUvRR2g0yngvlTt2mN0pQ5bbupLdNZ+u9Xe3y
jTjYwr3arAS8yxZlnj8T5ylwIJqcS+4Az5IBgAQqimzIIE9+/2Zp1cYoAzMbARuLKSbyDtA1Z1TD
Ffvy1WrOX8YZAQcjkvNECf9GzaeuJV2owb3V8b2ab1v91ciHrVqCx+BWU4BaG/1sVFtNAaclH6Qk
cdUo6Nvt2Dyx+eOsd9HyItX/PsosCC9B44zCC+aR0A/EWYkwqQZgzOYYNkkeyPhHmH6w8WXFEi3p
1b8yLnrDUjmJO/Td0CC90XQf4HxeHsRH3aY+8Kru9Ud73Cnb6zIXRc7BJuDD0CbCAw+JQmlERMKy
GP1o5SOttuAluS5iKWJB+/3/RMyfcBL+Gcog1z0muoLwWXUmv7OtI93Ha6HYUgxxKoVTWg2oVHh8
ZBQm79GwMltPhe2Uo+FF3zbiru3APrfmeZdFoh0Uuo6MCj82IZOxKAFLQQOgbWwqP9qgvGAc64O2
t5zGH/Z0b9wlPydP30a3yu76pi5Zh5lL8L+yOetgFKWpTVNJA307oHqCab+9/nxdxOXk/qzyqPrP
HURge+XraAUSQJLaQkbjos3aN3fJtvOzreGQrfogeIVnrpQE5vCLv/ynArk4sBAzlXYEAkeH2mvQ
SYs7drIaLvZrlWI00q7AjhUjZuTrW4n+jIXhiBNcuVNf3UfX1sFpPG1CFtIB6xAevfqBPLWb6AMg
TbvBNneTn+xrN9vru3pHt7kvv6VH4z08sqC9W1HQxbuNthrgsgAfFRN65xdPTkO1kzOsWAM8+DEX
NFsi5Zqbms/kYq2gzsTrEaJEvnxtoh+RKPOZWV7y3D2qe3MDxGo/uWmO7a4fvBWdnJ36NXGc61VS
PauqktCg/dP61mOHm6d4yUYKiD/ejW/xMf94RP53xeEv6s7JIjnjn5VTnujWrJjA+x83aJd0ivop
+yY5EzL/uHD/ivl6VZxYykKkZV/pEDOYvtA8DtPtpB4xnXR9D5fSTGdiuCckkOIx1mNUEFP7ReGa
W7LTa9sG67Kru9K+fVTtCQiMd9qmdpT7YS/tzf/ffvKxDYsqYLP1NfZTfxPpNo4lO2socHBXwonF
G/CFAYu5BzSczOd6sqGYEBWtqu1oUE9bNJGijs3EzfXdXLRZJyK4KLQwgOAbIsEfUCtFd+pRwlZe
l7DQGDWrxYxk+88qOJ2vEjKkzMQqivuxtst3Tbbz8lAOD+ia+9RFDIuiUX5FKE/C9x9d/Fcop/K6
EelS3mFdyJ5HtvJzumEf5rbxAaPnGQfxFwJe/Vfq75V3PCcEYq9hPKysGl3m52endj3NrLbBB7Db
1tb3raP/Vondjkjm2Jik/+jXHPp1bUFG7Fwia5tBTAj2GTD4prBNkk3brXi4ZfMFVZQMcCsi5joX
UUSCrjYazJeJQQ79pYge6zuAFdurNfzFIB63+H+SuPMTw3pswxZXLHsZ94DT9eQd8UOfOAA6+Suj
jODLwEzsjILMOZqwnWJR73sYFNm9VQYbbGjK23icXq3I1m+M/fhb753wV+XipVtGK+Zs8R0I3J3/
SecueRTGpSoY0NS0cMACU/2xkPLbRZ+ZbCPLaD7Wv8GbtlbMWXyonErl7n3SELke0PKDPnVUNq3o
RlRckEKmt1QRHTNvbJPdl9Yuyl9j/acVx5hD9sJxl3S/sqh8jcpncBgeO6b4zFi5uvPJXrjIk/3g
dKwGehc4UefTaF5VWQDQ0mYybPlXmdxHuZP93Uv1dCs4VasSgHpP0gBVCzdK7UrwyrWzQxke7hKV
Hrv0b0jhJk/W7m8M478r5XMpUqim0xRipWm9y+8aFmGC7lVvvGh4aqTfdf5jkBBymffdaq/Bcmx8
IpqzFb1gYT4qxfGL9+FBv28dwME7ZDO6pl27dN/Y8orlWPQzJwLlc8vRgbUcKDQiDSKzktxaoBhG
DAVlJXWzGOicSOEi8ESWcgaICiwr9RvZlvC2sLK9uvrSnbfnio7yhUKNVVkW9bOprd1hJw/vhXjb
S6qdhrZC9LksXwm3Cltj+ZxV/5pYzlAh5lFFlmN5AF7KHOsYeqbPOrt+va6YS44Eo9jgV0FRRcdg
yflZFWETp3k30aBiiaPT7UAQNa7ByiwKwbgKZvYAkQVJ50KoIFVl2ip4uct7i4DauruXtbXhmDUh
nJWLK8CzaKGMJ67yEvWmLeq7rny4vltLmq2dLISzVylRwVQvQ4YZPobpTwFMcdcFLBnEUwHccYzN
iDkJCQLQX2Uypwd5D9no9Q6DIrTCsNqKQ1pcD3JXmGtEERyziucHk5JW6qUK4shOcNYAIRYP5OTH
uQOhsZZmVY8fz3yUBN+EtTaCtd/nDmPORlJa4/flQ2Hf01sKfiO7vk8/pPvoqXP+4F+866ezaErn
+aT/7hd/PKZpjp0h4QWZPANXCI154b4zaqcvNNdsgTjVfgIvrWSPpG7QIigCnrXpbRa9r3zHvHWc
ccAYyvwVSPJZGPE+P7cmjNQuNVRcqDwpDGfQFPJhmkm8T2WWRxs113RmJ6OIpjIpF4vHMCYqQCtS
SaK7rDEsf8B4cu4Kai1mwHUrzL2mlfSm06w+QpsYWevjX/reeZQUWwdbczEDZaZmLnTjrNYtpoPL
vhB+VXWdb+XIYk4ZanFgTMraMMii0NnagJYKQ058wZPKVEwAGY8X1fAsjx9Wu6uJinfPb6I+Xj+P
BU2cx8fx7gHsGtou5j8/ebsNIHfJxxySMqqorlrHup/KTeXgYWCtaP3CooAFBth1IObi7cuffKQQ
oVdFdNWCPEasM8xzTjdg9QqFA9OLp+vLWnBBaHZFMwlSJfMYA6ftzGrUsFVDNN4P4isyr2i1so7z
SJ5SHcV0coGfcX9d4oJPx4gVOAtnsAnF4pG1B1SKMNUuiZhksCKvmDLLNcGOt+sny29BkLL9C3Hz
RiKhjLFZ/m0fl2ZZjSW6hy1gbiookgidus1E8zMymjX3tHBwmEuaZ1kUTK5fwLYmZgFStjGXwJsd
An24cWI6ORkG2HV1emq6tZLT0tlJAOVDwwiaNDGef66SNYkNvUNDOwCUJi9hftc2lpukwsaMjH1r
lG+1Ln1+fzdnXBfsJPrKgTB6LnIwIlEMC1MMsj9Kofwpuhp8Fb8kWfvzF3JwZGg6kTACz+d6u6Qx
QInbS0EBfoOMfWA+vZPstq1XnOPCrYbpwMsXyMLS3A15vh5JrrUy6wYpiKr4zbCIN06aC/zUFSVc
KsBjehjjtYBqUPAq5Y6qarNWR0OSFMgCme41rejcAq8wT6IS3Zhgtt8w2rWfppUKwNkdot2gmdS9
vqcL2jlzDM8IWCCousBU6OWMRglqhYGJ9tQuG7zcJJ4ZRYfOkjfxGizV0ov/TBxnWSQ1rlTwX0iB
kYoOQVGSGLWr0p8woVaebXU4IF2NHFrqXgwm0+8HWZAOogC0OKK3UeUeRJRJYV0C0DWopMo2Qri8
KdyOlol26QMh21xUf+cCWRmCXbiQ8NeAuJnnbsDowwk1AfTbYvehtWX8BEre8rUclJ0gPlVa7ik6
Wek6XTpQkJRjvHce9NH4+29KZRxaAxp2O/QKlymay0Nyk9SZV7QRGFm1cCWBv7Q8BK6Y8p1ZikQe
BlfOJlms9EIOotiZRFRC0Q4Y1YchAvR0c5OigeX7Cos5W9x+jOWg/MhpUMdYr1eoOQfV1NszcrJ1
o+WJX6Aru5CTFUuw4JYwkfM/YXyyW59GatZGKwf9gNmfQaox0IRHbZEk8V03rBEyctLg3DGLaMJT
oLdOm3sXz+3OqGVGDwQJ9ZCaH0q/j2rLL63CK0J5Zbpy/qGTKPJLEIA3DQBizAOWfHckwxwQkDFb
9dATVm5U4LbbuSHodkPyaquJJN2QmuaeAGjO7UCV1Sla7vXxj/wZeQwjPDOICecwIoGkDXIx6qFK
NLjFxE7F9I51rY/ADa3RhYsLoiYfiZTYtYqZYU1ySXE3TGuwuZyh//oOPE0NxKXIdQLr5XzDjVCj
PdA11IMBCMq6lwrbsJIAs5Yr8dTSwUJXESGiwoxmTvlcjiVmXZPKRDugH8SxWoy1iPlmBJ6hmKxI
WlzRiSTOdclJY1ZIvmiHrGncvHsFX/u+FT++dQW/tg2mDDuDng9EUJzfaggJtaij2kFT28TVRopS
qMaeM2MAbHOv6w6T+mbFTy0tbB4IRjiKtg6Mk55voVqGLVTc1A50rFV/ZAZ1ZTNXPdLVa2NIC6eF
p97MIgfgC/RUcwY7jxW9xT/UQ0TInW4VDjLHN1rzuzbWetE52zlvJMYuZ1I0tDZgyozbSEaQn8Nz
SDvg2QbqpD0BX04slnYt/VSaz1L2rp8bX1T7Rx6exwi0kZCB6PNNxGtpIH3HtEOhTWLvDpEGjHvA
A7Kt1E+0cWgdWwh6rOzNLErJsjvMrm4NoUyJw9S6av1RYtoRoDOJaA86kCydXFOa2DbDCX18mMCP
f6tyEWfuaOSYRBaiSbwBlDGSZQqoV39eXw1ffPlnNUhdIRxUZN3gC2dKCEhBJZG1g8gccFzDoTM7
F7Itid6pKTqp1LgEGTvAr7GR2lj5iifig5mvD8DcDHiA8BGXPcOqUkuN2ejawYhSB9H9A8jcbdK+
KnF67F4NcV/0o911Xh7LayEqHzv+IxseHpPDWL3Gc9bTOjNUYzK0g0w/kklzAIPxI2vvMFXjkIRi
QiR1dBm94sba02nBd8DxgpQQ8xN4XfODl0XWGjTVMI0fDqCwDikoNuJ5xKYcrMnHcFG1MRsT9AIC
oRFmnqiyuX7sC4YAZXwEN6C7BQSDOv/5yZO7VqYJQxCDfOj7BoMWtMpdLbWIUyfKWpLsay2cn4Rv
sDBbjxfH7DDPZYXxpCksNgBhNKUbRVDd1Hqvk/A2I0CxVBwWtxskuuwxGjy9eUJqBmwDPit9oh1J
9JmzrYWRHimkdos3dB6btiJ5RudY6VqnzZI6zOBWiGlVDIJcQGqFILLHf82Vgyq9h3Xi1q31uykz
15RvWqlwe0DdN0Aow4tjxabwcOVQxK+2LHSbAbN8hiHg9gjI72aaUv0ADH9fVqJtGPo4tTeTUBBa
27p5I9a5r2baFrRgbtj7cdL5IXhhGi32QT31cF09uPD3P58DoFh4dTzdeJDHBO1ARZwz/ZAmmxHT
j8ejzF6rNe7WRSm4S+A+R2iPFsDzRQMEdtLiRtQPohZVDpmEZJ+ljbopql5EZ58MYvve/LZrB6s1
hrYBfAcoGpzzuUympGh0DxPjULXTuAU0N0jkZblAXxVL/eubeHnHkbGfyQSQ0UJRnx+GaESi602n
6ogiUDDKlfsmaZ2xqI4TVfA47J0m1xFddCsprkvHC7HA8xfn6Bc3nNtVPAdjAPHo+kEon1hzF9Nf
eXRoYUb+YnUnYjivKwtlzsTI1A9KihnMlnxKk2QrZX+bjuoxRCQaRzoAz1feSWuL42wJLm5Z9AgB
DvCrmU+Ng7E345Wn5oJaYgMxIYOYFVM4PGkskIkaTGXlxqFuRmMrx3oUACAEdce8RAuNQLqNSdq1
2dFLgzyf2r9CuVPrAPdmxFlkHAb0H7rgwJ5sdajeojrsNtcPbsHKQRTgzzDQhVoMQtDzK1B2IdPG
DHpZWh9JGP4fZ+e1HLeSbO0nQgS8uQXQhg4kRYoyNwhpS4L3Hk9/PnD+PzYb3dEI7TkTZ3il7Cpk
VaVZudYn6tnU9xw5FY8kvEl924fHkOnn62YvLvCDVfnUalX2WjYup4HLHLI0Yl0Y3+aNpuZyTZ4+
NcvSFtZOvhx3+GoXS0kXwiDT9Acdse75SLH8vyzi339/5fR6qerN1PPvk+KhrfIaSG+6v9XEurxT
/xpZ+bic1k2OBh4na5RcZFZsP9bumef+D0vREOfkDqTvIq3S5MCKdUEvLC5fKwDPWk0SbZj8F0PN
W0i+ix+FaIMAE7cDqXL65YO+pM3ELP5DrKXJUZfiyikTQdpfX88lK7LMwC3MVWhwrHkfTAZhE0rx
xsOQS0zFD1LpApTcQtSd5xrUZsELLQLWJBtroGWiz5oe+q2JbAnD3XVWiU5qpYwgC1ZzCwnobA9F
9TMNjS1o2CXDSHBYC/CSKGFd1cgMfZoEcTQf/AFYh6pn+l7yi8w1gmjejbGRHqVWbg5akhcb98Ua
/7IEAwvzJzNvAD8NaMBPv5+iUOMPhcF80MrXWXwL23CfRcNxRu44j74DhkP16qhqwq7Xbnu/c4gp
bFOv7VidbKspjqHZ3NKvOERidGs0EsWIdKPAdPEn0oBfQjaaLZARn/5E5CTj0ogEzn2bxr+HoChf
O0H0Cdz86lEVkEs1KyVxKaOoh1Kf76sZ7YrYrBC78yXBNUOFAVVp0B6Z7hedOlYhTLAGRox1vXI7
Sfg50kz5FInCX1JCve8tuc8yl0rpmurJ6Q8vu1I104lb0ZhRDps0V8zdov8SijdzwXz0k7TF2nHh
mBCREAJBvMlI7LqrN0GpW05+bjxMmtDtpNT47rd0X6+fxXfS4tU9rKFFwuvCE4PbrO5Jo+qLooFC
9SGdqofC2mXGXSQ/tFmY2clsBxZ8FtNP3f+dxwsf0GPQe5Pf3gW6p6BdJeXwLZvDXUM6BDh12NXm
a2ceK/m+aNzc2iVhFJE41xtx07ui7upHL2ykqAbhQkA6Vo+HoJZN43MrPgAhYAAnT2v/RdJr6zVq
9TZzxkQRD3Jn9JkbZyoHXJVDCGDbKp/+dCqDWMgM6NK8l8Qxyhh+rYpvfm1FgW3Ivgi9koGsg64O
gmSHRiK3rpwJlRfSrvhnnLVZsPMhiRRXSmb1H3QMtNCVlSgXnYY4vHH7yO9rNynaDnkBLckGtwzj
jlHDmukkZHIm67tWNQZKhkJWPfjM7iV2HfjQOsmpltKTKOU5dUNrQi/D1P1PZplKX9Uw8SlBNDL1
i0JLpI67zIdboUulJHbyJLMOqTmoX4JZqVHXGLX6cxtmYmzXfZN/SY2WVC1oioCkhc63nUpBmbjl
UCufC18WAgfkFI/jovDWwUg6pMGt3hvkl3VNkXanAYCODllQ6yVDG033XUS4VN4JbVSoB12bqu8F
KMRvOoLZiN7Omh84Rsfw3jEoaH7a6Sxr5S4FkP4idkq9Ba1bB4FMsSBwAw0ATyQ1gDXmJkLjrGV4
nUpZJJYHlDGsG6kcY9cqev8uGuR254fi30ae/zNqLVpgzKrT6zy9DcRaisSij/SHKTl2b2ahunOx
k5p9G/1t/r9YgviJ15K7felynFqqRZjiZfBXD4Kl2H6ov1lVd0Oh5S/D9YX4FgoMyjrwPyEdtHo6
sqhUSzETqa8InADNlX1GfoeDApny9RvnrIq0WOLMLuwrkI3TiztdUJrDq9f3rfYwxb/GpnlU4uow
9PdIFdhtrz2OJpOe+XObWD+SYWuGep3oYRvFOCBgi6+w0pVtrbJmYfYJpfypPYRyvK+V2kZI7daI
axt9JluqmePbePOWL/TxtlobXfmKwhhUkqJn8KCEP8L0sxA6WvS3ScliA+9nWxkP5I+VDaaCmiTm
KXno4FEL29ithcYJIEy5/vHOnm/soOUDnyp1BZLyNR9714W+JNeS+QDQzYQqwBQR+VUURwhkaS93
rewGqR448lgBuw3N+WujN/RXe+trYsgdamuD9DD5hB5prZX7SWuVBwHZQJspsfhG7bP6ztfohfqo
+W343Ro8D3uDbCxa2TDogYfG9079Lpq7QlGb2H+IUrDzyZzboYD6aCDuRf/eh8hBvbNqwxGNhhai
cD9M9S4vJxhqOgekrCa8GEOwq+EOqMPUic2t33dW3oWDgbob9NP8NGVp157+vrZOApECtf8gSb9D
PmJc7aXmOdmpVeDm4ryrB6pLcJfXUnNfMJhx/cuuo43Fus4lQ5eKSggMc6fW5Tbngzep/5D1EAsV
kSDaoa9/u27k4hotQC8gADiD5lrDUJBCo6wDjYd7qP4oRrmzYgg1fwu+owgPkd+8asGw1wJpH/eZ
E8R/KYCBCywEFOihcQtQ59RWcUMIAHCACVh4MCHeCsRsL4ax29RbMkPrtHBtZnVlK7ofBmY/CQ9y
NNmtdhDKXyhHbNwqZ8WBxcoiWAfZC9oudFROvxhsBmqQ+JaAplZykIfe7uFOGHzH177VPTNlaeM7
Ztk66ZRulF3eM87TG02hAw7ijHogJen3+OxDTTqLW6GX8zjwfOlQlwbwOuOIdU1/gjbVmfzanhXt
Z6r0L0LXPnWZ+g+EZm2rEvOMt3KuUxF+ihgD2ILfnkWzy57wiYmW+R/y5dWehNScE73KAq9vdsrg
GQ36sXrkVcU+RUAIjjmhd4P8UyaXNmCElukguYAyoXH63nSl7CiBhuriz3GxsyA/qvcyfJ7leIzj
nsJu7UTlrdmoGyDy8zeJ+JusjVeRvTTfadU/bGbRt7HiyyW/WdhPInMS+iJf2kXoS8eGY4psXWna
gl+bG0f+/F1aDPMMQyiC2XUME4bIi6GxHXhWJHuDMdiTUXlo7+yS7C912Tl4743TBcdHzZyJlFNf
TSUjkNIQfs/KN023NeJ9A4f5Lsi/T/W837hkzgPCxZgqL8J9TGdZKyeAAFARBBJNrx7jmbn8JKhT
yKFMrXRkOZZG+ProrCutAN+VIBDrqKGVPkEgAE1fOFvoW1Z+7oizKe+VfohLEPfS8MtCZPkty4pm
4zCdfwVweQsfr45OGAHYqkeZUrmQMnVOvaoElkB/7xiAtaXX56ha9un61py72qmtVT0Rgp+ykiQ1
9eYp9fEzf3CLaXIttTH3eWh+jQV13odiEt0EiKsfrxu/uFAALODmyJ7PsPGVj/dTuUg9Ib4Xg71e
3Kc1TN4wjF63cyHA1Dj/XIoS4o1IHS0/5MOBoppdZ1YWZx65mQNtjl3Un0v1D4WH3UynF13KITxU
ueBqhbERRZ+/otoCUpYRj1pyanH1iirmmPpWG2Qev6x9SSsVFJSWKM/XV7iuMHGaLCJ03lH0XhFk
XTl4Nfu+aYxJ5mm9H92OdOicsDdKF7ScDEV7KCqfM+qIgT3Wtb9xui7ZJnYnn4Mhlid0ZTv1CzEf
hSbz/Cy0h3gnqlXihAKyPAMVA1l5ZvD4698vF1QgZS18hz9Wl0cldbJgdUrmBW3hRDM+qxyM+Cv7
vE+a1kn6t+v2LtwfsGIhAIIEAbDI9faa8lTkyqhlXt7HikjZYwgDwS3hrsqf6rGI5YOVmHN9BG2U
mL+u277kQOiAot7Kx11oLU59t52KtGqaOfPmbArteWrpnirqFp3pJSv01TgapPuEQss98eGEoHNc
gEkSMy9p84yrWJQemVaZNsqRF6I9sCuLkjvyDuA9zdV1E2SDmCWtn3l0Fm1DC512OExpfxQ1xQnD
cS9owa6FfSwzXwS/e0jNrUDsQsyvUQmFQY1JYwoEa28VDVoMljZlXhTIhS3qcbuvjMwTjeyHrHX+
vhtn5MILg+tobH0nV+cfRtUe41qc9n7T6Ie8TV9HjhoA5sqye0MKnKCVu50Bld8+ovV6c/37X7ok
wfsuVH4AZdAiPP0y1VznUZLwg1tL2OtJ9DgSkDT1U+2HGwf50ltgMlFM0oHODqjwlSXRSqxKXbam
3usMmB+CXTTcxvkh3xVb9FGXLg3wPuQ0ko5s77rZEzcwpFnJkHlq0cV7Ta6EW7OzfLdItfEp6Afp
EQKrFhbJdOM4XTrKZPkcZujgZCa1TxdpdIqV6xnHSUx/WxCQAALKCEIYvg22lGbeJTdOg2INuYDl
0me4TEbS5NSWHhp5pc4CGxoJ5XPSh8OdHEjiUQus7D6MASf0bVE4YiYs2pIC13Xa5S4w8/gQ63Wx
VxSgnWQosTOg6OMYQ9S7aVALzxkCfXYiNYzFWa3hNk2o3QValRzo4z4GVSnAtpuXhwHRvVtRGXQG
l6v+t2qGaPy1BfI6Yl3ZJZXBm0lG/TEoDHNPec8/BlHSHq/778UvDVwGdiSUBolqTjehT6Mhp7aY
e50w/yZpeQ1F35aQkuEwOWoDAZSohH8dx7LxC5SUShw6yutCeSaYvlyPde5FlnRXS5M9C/eQvT8Y
7bfrizv3Jq4yLmZyZMiQcOTTxSVtGwn5wMNQED2J7T6TUrflFklm4zHr59fr1s4PKK87+OlFK3Sh
aVz5kz+TC1t6mXuK/k9vHKvKSTJGm4Y/apCiNKZ9UtXP1y2e4eVAOdE9kkxQEIBloRI9XWAwtoxS
SXXpaWFf8N26qS3sRIisX21Y0A4oJNzG8RWLkR9qJe1gD03KTGg4Fl/EpNA+y0ZlTrbRl2CVjUJH
LKYUE+VmbnP5W9H55YsVatWPADhJ78apEkGQmuvhHzme/WbDKy59LHR+gd68g1bWb1wf5BXguCH3
hNaZ81K0KYoDVpteE3OAaTvesnfpc5F50vBj+/jP6qoZw6BJSBcLEBX6zfRQ6w9BPu1TizKTLx4t
BRll/r7+wc5PGyNmgEOZ0zNhBTpTa+h1eTCnIPd0OOVKa5/r3yuzuAWb0IThzqIAcN3ehdAagwiv
aOhgLgjO5fn6EDiYIM4NYNqZF4pCS0OiavyvWdROt8FQ+p8X7UxUMJTEfAmZQdIJ1FJKuGNfIBYU
aiPA5+u/5+L6oYnlcCD5La8z2HlOLZK7KvdkaMAcNaZVGDJs4I59ktNHtIrnQM0yEGmCtWH5vMSz
DPfRlOPaWUgOVmEw3K+TKCYcTnNU3V6HED05KKH416UBtplon24UW8ebcrrdvjSix+lPuTdIx0EE
xxB/6un3DMXsGOJwAJa1oxTzl8iM5RIgtmcmDdm0xZVPjcpW0qfiNHPvDEwBqY9k9O71z3Zp85bh
MKrI6NJRjz21UOWB5QdWkXt1sh8KAsDkId3s/186/8oC2QZlQLN5nVeHKPgoBG65F1SMn0WhXQmf
RoaZgSMFW9LE51Eb3O08euwbbk3gfrqgNhgrZRoVtmzhdehVotzOUfJ5J/fN9+t7d6HsR8WPUpFJ
JkTPdo1prqKpbsOqKrxEKO784EUsP4tw7wURY7C3+Y/J/N5Y9e660eWDnIY22DS0xTMsymrvv+nD
sc96uQEWX2AzG/x9Y2izGw/i5tDx4s7nZsAXLg0ikcD9dBunfmyYgmsKTwrRKwXh3D+FOWTk02t+
NEQ0zkzNTraih0vOuCjeAmt+l+VeXWm90ibGLJuFpxp3Zfaaare1uFWSuHRPfbSxehso5uR92FuF
18STLYY3c3nIJzuAByNUnG6rCnrJ8z9aW37Nh6/VzHptKHVQepaW7rpEdnKjhMHhLYZwD7bGvy55
8KmIUxTY83mE1rM14tDFsdCT5GkaiJG4JcYzA3Ora3jhhEmGDoM904MklOuKczpKVTvnSekFOmzk
zWwo1TLQJh+mMYuOeaoqn/7a5VkTKTICJYsm1+qCn604LfO0Kz2hKMN9QPPbjiJZ2XhGLhwsHq5F
05X0GCjD6oIfGWWPJ7OvPXWU/ce+0xfEorBFEPxeQl4dLBrjMIoTldMcXA+sCiDbk6Iaay9PqCQP
r+UY3qMurtYDWW75lNItb5XpZvnfMJ53ir40R9tDwCg9xPp72g+uH6objvOOJjv5VZQaKelQ9ONH
Qcqw8lOSz15rWLPXG934LZ2SKHbKuKeHOExqcWwrJRKdjlZG7CpRIrh9rOkHVSnUyZW6rNLs0feN
HwkAiR/t5Mu3fVC1so0XwkgwxZP6HM9RzaBCbYU7XxwKY6e24TA6Vd2A2Zy0CmHSHpG5XwIixsFe
8ONWd2jWDr/jzhzHfar7Q/epyPV2ONZlnSh2VSVNYxuDJUe7wOiX8mXuJ/wZTDqgilLeHLlYrryz
PaLOtnB+wxi4rmXLiVUOVhnqRLGVcqNn5Y0vZlTqm0G8yYE2OgZM0zAghGEj200dKPveEmdntobo
3ixQB75+Ks4DQF7tZSQJ3A3oOmonp3dLXIXkoUBvPD5TaxepclMwxatYBylVXEMObtNZ2s9MfAVJ
/DwP/kZAdHZZv5un4kVqCSxWW7lMlKeSiaSt7g1NsM8riCmkLnJCv9gahDy7sRdDVAxwzaVbuGYE
qKq4i/u51L3CzEHEZPYEexQ1Qbtu99LU3g9bJLsbBo3VTWBVlgLWq9A9xj1sqEp2VvlgwGLFBLpt
JL8F6+0/fEmKx0vqQKkJVb7TLxmZRtgOIqcPdHi/o4NT3CmR+mdGi3fPRIGKAlExq69NxdhCnyvF
vhwG/SBoYvUfvinQbT4qeIKlU3T6Q7IsVPukmECU1ZLbWQdV2lGx28hcLjkOxQEqanTYyRhWoQUB
Wqa3I9vbgm5s6MrSx+fe37jOt6ys9jSzKNcEfo6V5ralsmnkB1XbCADPHWURCOXqBN65HINVvKIa
aQhmT1U8n7lRBgJl6egnSOemjpK+SZG5EaufzbssSpRori+QmeU0rIseodhGea3FqkcIlTmAgeeS
6ThN3GXRs5w8Teo3UX4TqVOLau601Kzqftrrs/gQqMwQQfZ73W8vLf/Dz1mnRK0ejErQ8HMU5V71
K7fQ71vrrZX3Y3w35BuNlvNgG2gVQQfQBzyUfsfKbfD9JDY0wfCyVtTvxyQ37ACFo71PNLcHclp7
chbwFvCkPPdaOTmV4cf76ys+ixH4DSbJH71aFg4a7PR8yEqYAA81DC/lfaTd5SbZ17+3QBuANxj8
HFqJy55/CBjNWDVia25MrxQF1Uk47K6YllvCoxe+HCUKMKbUY3SO+modTdF0xcxeewVyrYLyGxTw
vRA9qDdylLqk6X99rVARoY0C2GShIllrTPaRkMi9kLBtpnirydTRc21kalFXNzzy/NDT6iM/4v8D
nwVIe7p7uZyUEoruhidO/V3etBGYguhZ8q2Nk3gWAi8txQ921gdfbuhWiNhJhtk205Ck9g1E8q4c
/v6RXywBk6EDwV/vfZ0P/hDh4mYvTYaXcynsza5RbDEIUojcywmxaV+46dvZP0pSpLmDPwr7rss1
rp/c3F13zPfptdPwhz7uQqQGUfkShK9eRTFuQbkGvu41k4C4D/pz2Vso7/JMffWZOa0Oxgwx0PgY
a/lLOY6vNAkX1GuaVBu/5Ky6t4yH8VguoQeX4HoyQg8qYLGNbHnkKDSVpRyOpdQYjpOSJzsC754J
VF/aV21g3KChJd1c34hL5pkGt7gAwMxTZjj1sRBZztjKMS8MluZSanRLgzAwj417VLtvZlGw9dyW
BW1j2Wep5DsWjCuQwuaCmlvdf01diFqsaJbX/agSG9SMfzeqdrZRcbq4Ovb0/1tZPZsRhz8KFivi
s+j0T93nHvm7nfUbkYjr27gcxZU7AW3719By1X5wbGmUW2RtMIRmAaXCt/T39X//fLtoDJAGLwy9
JI3r7Yp5mJn50DpPnR796KtGUTKaf5v5ja9tJE/nW6ZSn2MEFbjeQtexrihMQqJ1cz16s1U4ktDZ
XTI6gv+FEms1qNQ+BUcXt0rc5zcQRhe0GaoECiiH5Ud92L5pUMJBC+TRk7RPYNyIPh6M9CnXp43P
dGEbyYUXW7R1DPgqTu00ndhMYmiMXsUIZltJdmfmzOqDz5depKjaCKjeL5FTr1CpbVHopOBJk3rd
c7fG0E9oU0xe73KbfjMrezS5w51KtTvVTnRHcHr78O3zS/elPgi36Xeg+O0h2iOXUP4ef5fP5W3u
bGV+567Kj8KR4EahzndWVikDsWv8IZ48ppTuUWS2S1SFgzz/D1tN7ZKhHpVOyVk+N6IOKNCWnLym
YYR9eIKNaQQZ29ZO+ff8AUu+/9HY6gXrTKYw9DGfPGMOcU9HLGrXEoMHJc3+5OqPurnvYSMqymO0
pRd4aTcJOhYijQWyuJ4lFgVR7f2knbxQv4kM4SZHiwIY0l+ffgAV/xpZXZZzXjBILFaTR/X2YKiR
nQ7TXXcfhLtZ2PpuF44iiHH+Sz1sGf5ehWwjw42WkdSzp8QAdaNvSiM7ovjTUDaCjgsR8KKcTewJ
hgKCwfXhqA3OXa53syfUYOKMg/lVRBaa1g4xvtumuzzdiNvOUSPSqcXVW5cMcgJRCBaNbt6bavGp
e5pRDULENIBkdyzuR7M85tBz9xuW35PA1UUAOEEBNmiSjJ4liQzkdJEoD7P39etDZO8fnu8K+/tj
ZD9aNvK3dmQ/jC4hvh06lRPsbpJdsvwB9/rPn5Xd2Ohx2MHu6dOX+9fiq2Pa/e6bb38O7cmW7fpA
An0Id9S17ciV7ecjx8013Jed/elwf3/75/kutP/8+nPdI9+HHK+taPWy1pY5Gs3AijS7sB/3d3f9
Xt5NO0DPjrVvHlDdPsaP1s6/113re3PfHjTNiR7bZ+c42LfA9e2jYm889pe/74ddXj3CMaICuh4s
v+nRz7NdXR4ySll7avt68qN+BpvXzJ+2QozlH11thEWpcZlshUzgLH5LYmFAcyoVvTimJh4Ju6RM
Np7ktcAXiQZiBozNLgqc5GNnDfvWFBNfK0RPsgvnJ7qk/F/sIsprf/n8I7RF21M/bXzfC9fAicnl
3vvwImeR2s+DhUlV+aY7yRGmU4eeuvP6dXHY75Bx2M0++6qwxZ7zx/SQ+7YHW98hpuuKe0g6dDS0
SVj234Ytwfq14MrZdqxue2mKk8iQ+G1iquw0ofTEzHyelmns4a2eA1cW4J83BrcLYSw9mPBeViBm
NCRdY3se9p0hAHqOCK6B8FoeBEU2kBablrcjc7dGkb4r+y0u6nM3WZCbPIakjcD33sufH/az9sUk
T6pq9nRhRkongovBHJXoeP2znX+1Uyurh6LILGgQc05A36fjvREF8W6KfL6bbAo3lq8ON9ftnWfe
OCbgcoVEmOGdNaiM4o7aA1gUvSK+NfruqS+OeXbTmD+r5kGd/I2iyXloygwyM/Hwi/FsyOs9BJNa
T3UcSJ7Yu017b5W9nZWegsyH3Du5pOyM5tf19V2oUTHorbwLK4DZPOPvyGY1baVEx+RhtGx1zuy4
kZyk+NL8DtvAhrAov9O7W3PeK/5gS9T/NKIbP9uSpLlQHl8mzhnAolxPlWONc1e0zqTAoElefi+Y
SNZLdC6m3Tj9gxYU88Jt/lLp+U4ydtc34DxgXswSKAKvo4u5RjzHacej1pmSFzekaMldInxvEWmM
HiPh63VL5650amkVmvel3ErxaLDTLaqPP8TgVRbfcuh5w1t/U/H0QvCxWAPDA1knBThx+TUfjqPY
G22kxayrmXbzo8Wxh2HH14aF4Nkucx/isF8B98Pfr5H9opNPj12l/nBqNbJgqtPUXPZMgwlYax+2
T4bkwArYRT8EcWNDL60RnwWkIFJhgFFodYXXYpTMsVnIXsZ8wjC4UWOjqCJV5i4j5KgehD6x0+kv
hbeWohj9m4XjiQqyQqxzusayDfVpjlPZq8QHULld0uzy6TXoho384oK/YGdZHqEjSLbVI1D5gLwq
vUbErmwcs/gRSgjCRyUQRV5GS7tNtQ2DF56dZWX/Wlx9vTQf+1mDwtIzi8ROUjssELvov4JAEhSn
GqtDL7hqYzlyaNiURG2ElhkEcgv+bMd/Gq2685F4zuyhapwEN2si45AH+iGVDUdTmGDaAuJe9AAw
sVwXvDlUDVbfoogzudO7SvZKYR/7lFni2s33wPelah8gmOkbkCL4G05+6aoipLcWzAp3JxiyUw8I
J6kE/tPjd6H2y0eEZLSiHXop0G7b4i+yfNtiHrYz2lumKY7XT9j5M7vwVODt9BEZB1kPG0taPcxd
3clkL6YG4VJT7Gc/3ZLAufAQaSIQIFh+QTNBBHK6wqGuZjMLfTwhzl/8cfaqWXGKqHMFHVmtUORz
KrQNmo3L+NLOwlzFjOMyUc3nXH1PHc7mGspfxSv6f0bBGbAwCW6q2Qrpg2lHua38bgTZvb6nF80u
7Fzvxwxo1SqqCPtKLptaoFHDBNNU7xthckc9I4C50aWvZVJ+1oW9HN1DzrkR0l/6nB8tr7IMVKKV
xEgCzSvGqoYtYWgc0IFbIr2XPifPALwqMNzDQL/aViWNlDz2Q82LfaAKCTQH7Z+puhEK1Qn6fjc8
V7Fx2NjTM0TS0jsAd0KeTZwN/OnUhcRZo53OkfWCxhZ37fQiB61TxYeh+CymBjzZiS09Xbd5vplk
2fCVL1c0gJp3ZaUPb94EZ4Qwm8nspXKs7Lou0m8awag3QsJLVgDtECst1JhnJ3AK1VkpwnL25JlE
aIokmVRb1/fX13Ih0OWFoYoF8ITJzDUGd7TQcfSTRPL8WNG/F5o17aXe5CHV/LC2ASrFG4dgeSxP
0zy0td4ZU/8XDK6OPIw/Vk2mR3gClo3hDb8NmTuFH1IoqnYrWVgc7tTYQiBOaM1kOQ657jCF+Qj4
VOgNr85E25goBIyk+vEnLfg9m3dKvOGM55t5am7l/2MlDJkF1BzUZOxo6eTgmk6jfa7/vv1zamg5
iB88UKaZpbaBaICIK/5Jy/Q+jOLZ7mRbNkJbMO4EQYsdq+seVf/boGwxBC3v89muLi0WGD3IVdYE
QYZZ6lZCROhl0Aj8moIb/VuZ/k4go7zum+cngGLdMlTGFDozXmvfTJsorAQ/Mb25Dn5mzN3wJPjZ
xltw7o8YYeIVeAUFAYrap1spFcY4mkVmelaaRQ5YYdZE+5qRo3b4L+v5YGoV9+iIz+olBFd0pE00
5tUy30UjHNf/Ydc+WFk54RDMcV9MLMj0s33bzsjKbdHPXXKAj3u2cr+8Npu8D/gwmeHmQpk7GeCC
zng19RS+p/jz9QVdOlUfrK07jAvNUKEznkRPI232Vud3bjC3LxPicUk9zRv+cKHXgEPQBoeug0rj
GY2tOjd11CuV6U1T7srwLvpt89BY0k6MTXfub622OyR9faPKnSPeJlNqR510kIruuxX7X8tPSW/8
thIEueaDIpEm0H0ME+kxU3R78l0DKjW84DAx21Oodp/0BG+frm/YhXB1cWSkRAzeYB6PVZwx15E6
TSD00KXW3CJSbqIm2ychr6HstqOr+jdd85K0wpaYwTvk8vRmMA3qMnRACebIclceXqexPkG9pKDQ
V8NF9SW2jszlZ8VLVv4QoRUKtGc1/CWXf/K2fRiUT7310idfDDO96wVt3/yak1s5oadzDExGVWPx
n+sbc36hgM8DLEOgwPNNN+n0rDfCgncXSsXr4bt1adBTsIrFLWDahe1n3APZGOqLTCMR2p6aCSpB
YEow0r1KKe28cVVhRx5lvMn7pn4dHvNwS3r+/ITQhIPPzoT2BUL397m3D8+BVTBqFvg1+KxeEilr
VF/KjMqOmHwTKqvfCCXPoarMBBCuQ9NB259dXF0waodqYRHpAB4TeVflM7ACOT+AOiNntOSfIDfR
845MaoJ9epP5nKC2TQ4ajTg/ulHkUoFZJq1vVamfbqda+3n9G1+oNDGygL4bxUHoh4nRTnff7CSm
+fzQ8AJTuhsE/b5u/RcoJ+zCepNJLXRzdvWmO/pNuocpOVPvNeW2kcyd1D/KW9D191jw9EQsv2YZ
VQZ+v0CUTn/NIIyD5ftgXOS3kRDEhDvimwV9u8Owq9b9jP6RBsd6Mrrj9V04u6EhbwQTxn7zDsOp
s7qhOz2RG9jMLG/u890Ufi0yCICKJ2N+hYD7uqlzdz+1tb6fKzCk9IKwhYhl9+b/qR/Hwm3cUD5U
pr0137Q418l+LsaYGQNrAOwFyMnpfjLBoWZ53GJM0XdN8dKO1KBzaL1p7BRft6r3ZwdrZW0VHChS
H5Tc85aX63/aqbEZLYWT4dtMfev6Jp5FIRhaVOnRUIM5AL89XZZU65OQWqHvpYilVTzYcvjd6rZ4
2C4tZ6kkYYGdw8ypFX0IYtQvIt8zZBc5K+YAsvDOLDfCnIsOATQXSNeiZUWl59RMzfKG1MDMDNTh
eT62tR1kTkw/rU+d4OXvd44qGagr4OlAOlaeLsadGpdC7JPA1PARuVL+U8k27pTlB6+cjjF51gPA
e5knW+WYMsMnulgGgqfpWeMOWoE67CBnN9dXslb0e58jXVhRGDXAEiNRp/vWxqmadGEqeP7n+kl6
VSU6bk73ew7sadrf6p+0fsckMsz61+2uVgdqnbHcBU22DC3RRZZPzYZ6KsPcX8l3eWkke3Qri30Q
tvOGV1y2AriXO3kZUFwtTkwav6MdLt81Qzse5Ej/o+dRdri+lDUa7X9rAf6+WIAqS14FIGMSz12r
dkjx1AhLAAWP56dcrKcntSmbHbqcqAln2i4oTSZN/Sa5F4p0sGNYaHYhdSYnDCrlthRn3UY+bNzY
6PXT9P9+HfDKBTVCArV6OWlWzXUlD/JdGM52bZCuhdYh0a2bQcrdLIVYLfvRRd1dUz+L5iGvCJjm
tzo7mFBKFsZGErl6It5/DLgVkisKm0SKq4MjCGKcCTQs7orA6Zof0LHYdXHwJwTKkw1Tl769TtBA
A2jhMF2PBoXBrDWFLEiwkGrdMcHXnDQZyw0Jofe39MMxfV8RKRyYHHxsKc6cOnKa14Q9XYCLZal8
LGYZVRZgwEdtZHsjMxc/zUhVuoUZfCl8vrMWDuJhULob1U9egcN2N505oAIwGdJOaqtqP8pz4NRD
rzgq/7Id14xAW3kNx22byvtp8HnnfCndmWYhuJYy60cQxhpshZXktoPwpilJdhP2ks+2il8Bh6r7
pMvCjYxl9SS+LxtUK8NXC+aLpt7psiujSP6PtPPajRxrsvUTEaA3t2QaSUyVXJVUVTdEWXrv+fTn
o2bmjJJJJFH/9EWjATUyuF3s2BEr1ur6SZXd0ouCm9YUPVctiviXGtTf+rQzYYmuzN2QVMrf66dt
1TCsHTye6VBgH50bBvSs5I1vye4k6IcKstksyA4kOB8McbxR/PEuT6QNb7+2k+B1h4EPgAAq7cq5
SSFsqyFQE8UNiPJtH2qdetwialymad8nlLQ32H1c/gyuPzdSamoxN+EjsZUdx/pQHoPX+hts1KFn
I8n+c1P5dhkkXhhcjKppRAh0PAxGysBVuZd+ClSUfugvcWgrP/xHX9m1np0fri/fulkAX9R8gAuS
yDwfp1rEhlR1huz23mMHVvAhvtdPnXoQW1v6pB2t1/axajaugeUl919jnSXF0IMjw75sl6ozdRjA
uXFI29bxJ0Qxdnm/18Q3M9oPdxFROpKerxFw2ST6S258Y8zzNbP0EbPEEQV10LIXSMIBMt2YgFUm
RWZOxzRSqzcvKY3JUU0/vU3zoj90oj7tJ1Oqf1W+UB5K38jvcl81d5pVvmQCVR9dauJ9T9PFqa6G
jR2+iAT/a37Ij4Kp1snLLu+I0BLojxEixaX4Mz3nad3uZQWGwlzpk43bcu38wrD436bo5z1f/5gE
h6UkvuJOyl6H71RXby3Zg7E4vyUoOMn51trPB+di8j8YXGy4Ph6pM8aMrVWLu7Hs7sdUPPQwN4Nx
PkQwVhSyKymovIFXDfrSqbIf15d/dcQkRihR0J3DK+J8xGizdJqmhArav2ZuN2X9tRDFnWxM3ws9
buxo8o+Q+/wHe44mSsZNdQKScnVxL+kiAHw/Qow0VO7iwTwiVeaoo/zJmn43b/5T2Sg7Zbj3jcKF
HnU38SGlAQ0TYmzbx29le3HeuYSJQXglLzPiNPV7WTAh/Wqk6SHUPnu14Jah7oT7BN7wVgRBLt6J
xYOv35CX0jPv0Te/i56/cXWsBB9EnTS6sga8To3FlASGXyeK2kuul39ipXE/3n6cPPS5/sRWuLXv
Vg491niD07GO31nKcmVQikJ+MSuK0iOsScMhzcajWcRvPf1lcn8LUfouBCmZ0B06aK5hQOea+k9D
VT+GWbMXxq26xNoVA3vL3LtMMEwifRGndqMepLlgQIYjlq+T/CVQPYAT6YvVpbTWJXY1mL5t+cNt
o7zJmbSxI9dmH6QRcR8xP81T8y37IV/UxrreWgPxWCcIh3S8k+p4n8FdO/avkvV8/cjNQcDizNNv
8T+2oHw8t6VUeWA2Fbak+m58bTK7V23rTT/pzV24JQS2drmQkyKyhlMS0O0y8Rmx9GZSxLKrKh2c
kKNjydR8fj9F1edcADCg+4gajM7YBE7V7UvvadyUT5jnbjle+tHn4vJM+LxM/ll6G8VqC82R4ZvN
Tsh0z7GMxN+4u5eZ1vmamIEI5Pmhl5lfpufTKqtQqZt+yKOt846S/xO802eFrmpoqvaGEtzlQ+V2
HnxW8a1YZoiiuSVY3aIo/gIrOFp4IHhfnND/nWedM0zprVQgrFmKt5G/Vca5dLpzEGWQLwRZzjNg
4fUTtSA/FtfIv1Ztz6trX/pfwmZfK7eISoS+8ef6hlsxRyxK5zMEP8glLpO8ih4JUjXwyCr8znL6
0SrtSrupEGMNO97TTUUZUO8V57rVlWAKbwqnA12Y4CXoQTpfEMkKMlydJLuJb+0z/WfqFU5q7Swt
QhbuTjdeo+lXUv5W/b2UKiS3ycP/R18wJz5BKcFPt5hnamOW0Auj7KLtHTn1lN9GhXdqRe/vaP5M
pb9QQL74PSS7Qv3HC2Xu+czphm4jqLg87/M8kPAEsDJTYC58yxAkmU9/iuzqX1LN2AeqI4/poY1k
p7W0mzJ+GrfePyvO9NzkwsVkVe6nXcoDCBWOdhfGSnkwpkl5BsHU783RSHdqpGa/a7VND1VCObRJ
Q0gW2kK8ub4Es6Hzs3/+IfM99MGv5pGphzh12bWESDgMtAE/jtaUHNSqE5+um1pxANgyeOXM4RuZ
3sWg6Y2oO4CMslsF6iFSVZil1fA1snZZpzlC/RBaT2Ch8mHYF17u6PmnRLCnV+gTdO8hHQ7m8Mto
bXSKInLgemznZry//oUr2Y7zL1zMhu8HaMw2MjLMufdbRanKbw6K1aEgbnvecFckLyRFD6H45pm3
aXoi/AORGvLOaqWtT5m94cXCfJisxXU7VeQNJ/7utoZjvND9LNHFptz23U1SOmmxq6KtIsnqMZi5
BiU4oWZc7/lWCIoEIkD4c1xRqeFg6x/0Hsj0qYInOtKkW9n8XUbFjZQfBw3wW3OopM9jWB4bIG9o
1Y++28aQtGx81ZJ8m1tjTvvSjAb5NjoVS24I4EdlLqCex+OrSz7LYwim0O+GHWRS95WnCA+TFoXw
oUvGc9SBwEutTNz7jUSvrJHYEE9/M1rK4panm06ZBwkAQbO7Caz6B/+Ta/FsflRl+avUGPFdg0bL
Ux7LkPw2SbsbkE11wP2Ot11bS/+B07FgB5pDSSot7xnpDwdvvvL1rhPeUyDQrJMfHJ9yyaocmlME
Jzf1R8XyjczOwbLCfaeZG7537c6xQDTOYBPyjks8qmqmjaxM2Nc7dVdWDnq9tlmEdpDZArwjlZVu
leCXrQzzUr4zy5kzhyPJiMV9oxuC4ZVBprip3rbAJ8XqZejMfNeGSfBLy4zxpKjIMNphHWc3tDzE
aEIqJz+WYMVNwnFXVb71oy8ayfHDEurNPEM1JymDkwAN9Mb5u4y/+VbS5jMdMntniW6PBz+JSqlT
XNGfEHGQOzsoW3nXDnHryKG31R19GYLNRQ5uQDA/ZBiWkA7gpVLUNp3qCs3XuREhL/99u+Ew6OsE
/UJT+ZKztAv9CobHXnW9rLajvNyVJkKq+pMOzbOftDdJbNdv173p7KEWHgzw6SxxCxxs7hU49yd5
mkMf3USqO8H4fJMqYnSftJViK4EpOSIET/ui1YvDdaPLSs77JoPYgD5H6OeJaRZWhSATyATMiuij
9tWzInhPeo6y92LU8ZtSx3Nv4L5VdXtCnOW67ZUjxUP1nW0fVB8qCucDHqzMKrXOnBU/ZOu2Uadg
H+XasLe6QT/ANURBtxPCP1XmVxurO7vmxVTPV4UGZxaB6QVKwDP01vR4srpJhy5mjvxU+VqNG/f3
yh7l7TdjyomIoWxbhElmIZGJopCBRKQQ7f0xNGxLKP+RimNeP0pJMHJDske9dOnvh1TII4TQNFds
OrdXoawNfgzebUDDI8Jl5Gqnl+urtmwd+2+L8NDRXs2zVl2MC9UpvW1ggXMHf+c/z1UWHI9oU8Nq
KGymTvX9b7rF3bZyNgiBZIJN4DrzI+N8q3At1G2Rp7prhV8gyxbjYzh1x5GaYxYPG0WGNVvkLoG3
wG0Eh/28bT/cNKjm+C1VJN01YDYLdWEv0QJvmcJRQRzJCr5uTOdK4PIe4M1NDu94yXNzrVSXQoPK
mtsI9+p0pzX7LDzmOQS9cvzUtebJUndpvkXKfXn2ULtgRnWCBHC178/sD4OsSjMMkLkx3NTrUYCQ
OqfTeDBYemWLQ7/TlRR0YTWEG9fE5ZmYda3gASFugs9p2ZtfW8GE1EZsunIVj4dCim7AUfq3G1N6
ebzPrSwcyyhQgM3VzHTbMviq+LE9SeEzh3DnmTA8196uFMrH/k3x9xTk3doT7C743aHdXAwbjuZy
L/El7wV/emhmVtrzxTWEMhLE1jfdopy5eu7JeRcjfX9WQB3SuT7syyv43NYcr35YUs+qy07nsnCz
IHqcTPriPR3un4cimbaczsqtMdsiv0pEpM2Jt3NbydCrpVZVpivNUyp04Y8wrgcHMtZ41/po+dCG
Ld/5qT7s8LPGvV7G/dv14a5tJSr1pF1x5XCyLdIjA2xVXtfXpisEnWnDfdRDr6iqGwu4OlIFHLiK
WBLCXkuO2br3VXHKWtP1o5ehKODJ1+xEeUhLyBDE9Bh5JZ7P3EXhr+vDW1tNPDvZNBIOGiWc8xmW
jW5oC58Zzsu0vJ36YXjSfPHeCAbxXtEhnvt3c1APgEGH55qc4SKzEAu1lXUxiOn5RhSEh776Hga8
XqStLMrasn00JJ+PyxqUfCzL0XS7tHB4M6MquhFWbFlYnH4tDMe2T7Egqq5svY7BxpaYZ/48eABY
SHGBBCQ3EdQ45yMY2r5S6aww3UGYbO+3R1w4HZvioG1l1S4fmBgizKVvhsAMhPu5oSyNkYBuBdO1
kMbMEMxBR2UH15BD332vbTROr80aO5xADBIKCs0L7xGaFXOW6Kabxl4DQ5MH+YRUbgFRVjzzTGJD
nAvMhpaOxaHtGr1FDqU23Ez4kg+iM5o50lgbQ9kyspi3Ira8RAwbw40A+9WdaBcSwqr/RyPLfay0
mekVLSNJgJMXn3TN2IVbAI6VkZC+Bxn/3kl30ZZoSTzd5TEQ3TH0b/oEJU10Xkq12l0//CvBAK8o
PA0JXCgmlpFqJfe9Fgqp6OohZJp+/lCAu1Z3VaK+TXDH6fWwQdKx4twQutOBwnElzpnc8509ZlM6
4bBFtzCQLv1sOLlS2dZWhmZt9qAfU3WSZ0gRLZ82megP7ZhOokvo3N2YEJzFQmbAGLNV61kzBOyF
9hpIM8jYLW5DwxdEsZGZv0jLv1d66WSB9dhV/YbjWTUzE07P0g68WxaOh4KnLuceZuCRRRT3Pohe
Wu3Lv2+F+UEx57PYC0vnFhSxWKhWLbpp2dj0r2U0dXXFny57A+27VZ1e8aQ4NkiLZ3I/XmPzgD9E
LBlvIpM6qOj6nxrvvinzXanrJOsgvbg+qhXnhngr1cHZ7ajoT54bimR/EiOjEV1B/6l6f/v8n9FP
dCh8+P15oB8GUktA2oOe359GOl5//Ge/T5g1J4SI2t+DlA+/j7B9lOhlJ7qtSUPsaEY01VrVzfVJ
Wtte5LfQ7dMM8h7LgKrU0qAqIkl04/xPopTOAHpDyjbCmtUl/2Bk4Zs9TRKA88iMpAv3ltc9sI99
LfihiN9zNPauj2jNzXwc0cJHy7Xvx10jim7T1UdF/pENSLjoMTKiGydzzYHiomGIou0ZcZLF/lJG
XY06ls5VSbOjcvc6TM8qJvVDupW6WN3KeBluBZK7F51ZHpypllJb+OqaiuBkz2Kk/z5rSHqzz2bC
RvJr55tZ1Xpp4oUvulmKQFOjPotjeafA5+dv9QavrQ/JtTm3CTgJH3BuKRC0yQgofLq6ckjRpSx5
jdp5t8WYtrY6s3emHE8bMoWpczNm3PVBSuTjai3ZrU+NtBfIEaOiAlkTTCzqRii9do6ohoP95Gk9
U4edmyvCOMgVMgiu4QkPEZVq/p99Hn+7vkoraZh3QC+3DaEh+ILFbZBGwIg0I5wr/OV95g9uGGuj
HWXmodHudPTFm5Dm9ap9bnL/NIjJztvqBV6bVwjiUCBB/p2YcRHMebJPc7oUSy4CabbavubmoxVj
ajxWUFMlT9cHvGVtsVkmvdAL2HZBmKJ5V6nFvvbF3iapZvqHSRj3ZaPkGy/qNWcFAhFKxDkxA5Tt
fCXFLE4qqdEIU7yjGka22XdH2foTQfPbqcPPfx/fzFdEadcg62wtAnCxjOJOjYEQ9QXLOFhuSwrG
9MddVNpgMG0t3OrlWh0exB60j8H2xTPzfHh65CvSkLNRZYDBcgp2PyttJb0h60yQudVSunYsgOzi
IbkoYaJYrJ+pRxOlwlpyi/C50O9k716LNrjDVsrEhBMfbCxOejqFuaXF1KkGIn/wXhw/1WnMz70k
7UZVttXshnpYF/5qtpgC1+Zyjv2IZ2Yi7+UNzY3aynVfSXMWb4LmIvd/9QjSDOORcPNwfaeszSQ9
bij+ErLPD8PzdZOCTmlHH1t66e29WIP6pXCa+h/Zusnz8tsSWgXU8+Ym+IUZriBtjKWWol/+pLR2
zQbpk2LjiK1dAWwGKpWgmskHzvP6IbIhDVkKBKK0cfml08dHXxjtynycho3n2sq1SacemGLAeQS3
y+dtphe1AOuo6A4JEloD5bobOa/l/fWVWRnN7CbmXBEJowvSGqiGxiHPBtE123TY+4qKAPIk2Z0/
7HwkJTY84so+4G1DVwxyftzVSxBz3ucaXKDEUmr0Ehn3U/1cTMfrA1o3gaQ9OxuGkuUN7fFgohmX
GzoBTgb/sH6fjXXnBGW9sT5bhhYndzDruCgZrKsXf9vQLYKnUdsI0ldNUIiZc4Zzr/niwmyoedMc
iAlklWxzvOP+srOtCVvdZ+ijQF5I9QCMzvl+ToVQCIM+kFxF8pr7dLTUW6qmb9dXZXWb8UynYIAb
oP/03EhPf4sWS4XkJmrf7ApPix1B1bybZgrq36G1SQW75lfnaJPmU9qgLvsPptqiI6rNJFecyva2
F4Rpp2pl5MwUGuSKhGBvhKl2lOKSjd5FtFVIcrHrhH4LAbU28jndDKcLISqJ3/ORN1ZIzCNEhBx5
ZPsyTdvea5ftdKF9vj7Fa3lfng40dIKeBFeqLYIbuRfpc4at0J0O1WlCSUC5CRL7GH8mZGw2dubK
5TG3cHJ3zNk+fPr5qAYqB53RYwvkF6RoN95IgBFLtlEUB3VLX3AljuIFTIZ31hiEDGoxsMLvx0Gs
Wcs8ddPMRbfRFvTvU0vTuvLamhs+at0atS28O42qy0KBRMm6DCqGhqzEmO4HCpKO+huCGmmLFGFt
a3BJ/X9Li5PXNBHOP8VSB52U8bNIv/da7+jZxlqteZEPZpZBb9JbITSWBE21+dbplSMGP1JrY9Lm
T11kmOckxf8MxViESv7Q93HdzfvBNo95cWyN/admctrf/ZaUzNrOI+SECxcWMg7VvHwfrt/JMktk
PwZCCaWQdxMNXHsaIIFNzdFmlhb+w9RA9X79bF0Mb26DJO5EQgP/ACHoudE6jEQjAgPhytNky55/
2/vd16Y9DJZ120G7Fk6/+zh4vW70Yt1IM81umRgDyBwg/XOjIoQJXdXJgiuk+YNQ3kZi+mxp9VYE
Ov/M2dLNZt5Jp2DbYc8vnwxJkQqW6glukpY7yfqs/1ZLu6RPitY7/9CG5e2QbSRTV0bGVUAdl4Yl
2mqW7/UM5rqJIhViUkCQovrYdJNt9RtbcsvIwvGOOP+ujOXgFIq3AVob8U4xv/7zCp2NYzF1ntfJ
SqphItBrWydLxwkuNsKMi+t5fih/mKvF1oMrgUddPwYn/S47VP98Z/DrYEo4TaSc52698z3WhQk/
b7ASCJ6S07e1N8v4lgwHf7hr8r9+Ojpm9+/bes7bA8SlNXCmKD83WepqkTfpFJzGHvSzVdl0+DpD
t+H0LnzrPDDySnNfycyrsfCtvR9QCmr04ESM7QhiDOQDpuX0buz+Xt8DF/7o3NDyGSVCnyPUiK2c
usjj8fuWhidPP9J46IhbCK/LHU0miAbDGcjMmC4uXU9Qcr3S0lPIsSmp4CWILf3zbcEPfzSyWJ6u
VkmQTBgRAu9OtLAgQAWc/vPhxArdsHNYa/IYWOxqb9SirovU9DSZP9ShdrLkLgs2VuY9bXXu2c6N
LIbSdEFMulBJT8i5UwXv9x3UQFURf0U6796KUsnuvcqWW3UfjKAQlYoWw6I8gVN0hqqgGWkrfbG2
gPr8/kVsmpTrkqMqCJp86LIwPFnBqdAMylTHcqulfcPGkhZAnUY1CqQgPA3W90q0nPkMl+1WnnrL
yuK+V+PAyqEkCk+V/kWrCzuVXlp5C223ZWThwfushtB9NmL5z6FYOAio7bTQ33Cw8uUFOCsYzLU9
cB0Q4y8iiloOwxwqtvRUd4kdm8HN6Pk2hD/gJcw2vhfbYp+3OUIp4UnK30L9j5JUhw7yIgn8apz8
YfPciPWsR1TYU7XFz3XpyHifU3bmC8mfQ2Z77i4tMegLYFz5qVBroMOGgCC0pKdO2KTwQypteLzu
zy7vm3N7i5U14sKXYiPITyXoI3indl77f7SwWNY4aYOp6WMI+WPf0fU/4dZ74TJaOx/C4lruRG8M
NI0hUM/sWrTPI+wIfyT9qcr1HWnRvT5sXKRbs7bwZ3Uc86REV/GkQG4lafedIW7M2sphONsH898/
xL1Wn1cooUf5CV6vYbLcSbvT4nADSLhqBE4RdI/nnOCya3/UwsBPhiI/jdRUHAq3X7sCH+Jl1Z9/
32Xz/c8TnQNHVf18NHEo5jS4lvkpDSYto2c+VGEBrbawUCuHZybUnnWwoeXB0LkZqQbHLdA6fEqf
Fc9wzK99Ta9lv+FB1qwQZEBzAJE2AO/Fhq6bxGpDoppTLOzTQnwqc/GvWt+CWd8Co6xsM1bmnSZ8
rmEsG2WznkbkTs/yk4VqiOvpgXywwvr1+tqsbIK53CmRQyA4AvhyPmkiHSKFmqr5KRL9+naQ4DmE
MCqyG9J3Wy5+beo+2lpMXW8itqa02AqnL2JZ3Wrat4E7Wc22JJwusyM8GsnYzmkYokLKd+ejarqR
zEmnc0IN4ZAQEThT3B6LqnIQ3951Yurkpf+QIPRSN4/XJ3TFH52ZXkwoSaV0ZobgVFEVt9n78i4h
FA3yfZP8tgCpG0JyasNxq9q1OrkyGXHEl0juGosYWIq9WoqrPD/V9mA+JQi+BDdGd3t9cKu75X+N
LF+pEETAJdJxksXe3HnFlzYKTDszuq3K1trWJ79AWp/WYPL7i0kEJiqqFBHYlQ2SwkqeQ4qclIN9
fTSX0fycQpvFW0GSwI42//2Dl5XNSotVzy+InqgLCqk7GKhyGcavkLZW21Lljdf36uzRDMJ+lKgC
LfOiSt6qGTrH+ckM82wfj1O+F5LKPORiIG8MbW0CDerWFGHgLyUzej60Om41vVLi4mSV3rFGFbCH
Er8FI3N9BtdGBKwI5wEClRaJ5aZrpZQvyItTbT6OerkLeAnVabe/bmVlMCQPZugXOCn8+2KdmjAx
J6VsipMqHmX65ur0P4i7SIzMBIayBqXL8ioMmkhIgqorT3FYPJp54ubB9EeVgz9apvzz1Q7dBU00
M9va7HQXg2mTNM4kK0xPUfRDyN94FajG0/X5ulyVcxOLxW9SWmQ6GONPFPuGLoRD+UXKvly3cenm
sEG7A4lacKZsgfMNNgWh11U6NpKuvPV0twy+lP296T8ryVGEn0bc2GnztJw/787tLaZN9zzKZjL2
LPIV4v2IAumX3rwVtwQ01+aOaAiKdHLqpGLmv3/0CTH/kMFPT0Vt2VD6uwnqo5AzXJ+9SyuEQ8gq
kA+DCQZD51bMKPd1IRvS0zCoKH88d2q220wmXS4RRpAysqDaoA10mQouS5xnqfO478vJyQfDVnta
Dbq/YTA4NFvmxzpPNsZ1eQmdm1z47WaUG6PteOlHmuBI/asBSo8N0W+l7VfnDwpBUqWke4AjnM8f
wKJQH0QZO726T2mQsmAa2MTQrowG5AEAEuJj6phLmtGx4BKKdSM9yUXiGJ7EqywlaSC+bC7VpYfD
S3+wtPCj45SKRaNhyWrfwuHeQkv8+oa7NAAiC/EbggPqcUAxzycMzSCJhNLouWV6k8X1YQy34HmX
kzV3I83gT2IvwJ/yuYU4CxSpqHPLFdpqHwuvfjrR3J3dZQiCXh/LZVv3jMUCvAR3C0zuPP/OTY2T
VFSKUiIzKv/OGjoAXyl4HCbDs+XRFib5phPuaHYWzPFnQSahaE5+das04V7b6p+53Ifks2baf1C8
QNOXTA/orbaT0k3QnY1mfyqMLtlPPWWCyhLTm+ujvjzN8MrNNFnUh0FaXkhxwKUqFnHjUQppjoVJ
IiIOHT3IfsgZHRfpeKTR+amS365bXRkgEz3XJRC1BTq8cLs99Go1LxvBLZRuJyun0P+S+Vv5pUvf
zqOQpnBCIu55Kn/n6znk6DH2DVnVUvUOlj7YeER/tA5j8L1VfvzzgNicFD9mzIDOM/HclqlVUCJ3
fniCp/FnYnzPpKc4016vG1k5bTgNrkfuRbo3l8SGWZN1VJhj/9SZTbCbIDhzBPjxN7ApK9NmEbWC
rwOeCAfDYihy0pbTSEIahN09TCyflPpTpD5JaXenjj+vD2iOGM5vX166VLXRPJNodFQWEYWcBhDW
eALJObPbpQG6xtPRU+qDRH09Kf6W+kZC/3LbYY9G+nmVOFVLusY2IEyeAitEvX28UYPppBWCa0Ge
cX1YyxmcM9KkJOjUngm5+M/zzRCqw2SEcUtiM0w7t6yFkrJRmh3EXCBehivUiZiNf0y7QK9LsoWu
ArA+/FtZJKzSyE9UXp7Rqc7uBOnLXEZq/l4f13L/YYL2V9qypJmV8aKYWHuhgeJ4GJ8Cg5acfPBf
fC3das2+nDxIb2d+ITY6+lDL0k7Ym5EVj0188oCtmeApPAPZyK7/lcNSGPVbSKzllpjHBIgIyjAA
UgbDWqxVp2SiBnfbyahJy0Y2CcvQ+HZ93pY+9t0GDOYWeSS2+rKOZLRmGFXWEJ+yrHDGAhhO/kMf
HuEvsIf2c1rZXfX93y3SzMv9QajJg22xGaZUDtPCjJNTUUm/qjacHqNc7R9MPRN3JfzZt4Gnj8eh
7OtjXNZbLFzLYz2Pl6sEFidSFrCELPa/OEBMW4lRclKRM7OjxrwpWu1rY6K32A9HZbrbDHTWZhhc
4MyVzBoaxrxzP4TXQ9WooQy92Mmc5HpHk6/ieH1zUMXSsBPhXbNEyfdpJXp2Cv/Hxnm/iBwYMG9v
8Mi4MfJ3S8Ss0AqtOWhJdppakwA1LKujJiWdowZkco26L45iU5T7WC7aG6mwIrgwh8i6zYahVexM
z8a9rGndc954iRumVf6cpGK4kUBaOby05BszQvsdB7bwtcjKeVGqSMlpSIx4nwhq9T3RhGojF3HB
FvU+FSDnWAWoey6onqEOy0wE5JKT9yUv/kYPYBzzo/4Z8kXvPpadYnCKP4pwc327r/iMGUoP0JEY
hiO2OMSW4pnyJLH8hfS36v4En2ThLn3ZkutY2dZnVhahqNoaeUqNJznFmevXKFyggWF8hgOr1BJb
3KL20Rd3439N5P+OaXGENaUx/CJSklOTaoPTy5UPX40m7lG1m/Z+3fi763O44ghn7ScIAOZWSHqc
z48QqifxzPmTnMYchkbu+7tU3bh+15aJYcHuNHOl8GvnJrQkbmtOUHLK2yJwNDGy7nkIBXeZlBiP
uQzTfVFFG9fi2qIBTMEZEkobQJTPbZI1Cps4ZT+23uO4t+zJlqZfQfk3+nN9+lY8EDKD5Hp4pajk
rBZ2RjMoRaPi6V13Ao2kvq8+o9dd3xdeVu7HXtBuSbEGn8Zc+AlSdqsctmp9Zn+d38mQiiw2ixDT
kA4VTnoqh/gQoP1tF+U3owSTXe07oXqZ6uB7Fm/smLUdSnBNztEiPUbbx/nU9mpfgl3VyTYgHDjX
O4fgyatezP31mV3bmNzQ1F8I5qHWnP/+wbdnodYYfYWZpLmrIaBR/Ptiq8y/tjNpl3wv3tJluIQS
9Iin9qM42wht4wbAwiA5RmX3WyKt7+0pHyPe+VSrJGoJ1pg6ENPngwk7X+2ttMhOY/EYhiGpINGB
djuqnxTRFjM49vJDim678r1ClFcoHnJr5wnWvtJ9u0ecOPAUgNWNQTN0+FD3X6XgxuuCu2Laeg2v
zfrHD51n7MOstwWf30V1dlIgzqVIbU/KYYq3NKoutxCPGVnhAUA3FHiGxakR2xI1nxhsmNx9iZ8V
3tmTlNxAR751LV0OZ5YL4vYB1wrBydINNGULgrEQs9OQ5rYET5Mg/SzbyBanHF3gztF6MERN8EWK
X0xR4G0fg0id7K7VDoHw+/qGXgkXTAtEEe1DClnhi8di1tMANuoeGJzq0GZ7tDFQ/Zx+h+kdAQKS
r/1NOsnwZCuuOfwutPCpVCpn1P/24eH6l1zAFji2Z1+ymP9JLwtBFvgS3dip4x6U00O77w7dIbkN
Hs277lZ5zjs77mwkZYr8E5KD9Fxc/4aLotryGxbXaqGAAYGPmrTy7mu/D5x4b7dfm09bR+8dGHN+
9M7HuvCRYdUIQtpY+Mh9u5cO3am5VffSZ+uQ33HX3cVP4d3kdqjSG/tHGGMPwhGm4CNn6+g//L1J
XyqbVqib7pjvsj0Mwwdjw51e3lR8H++dWdqK95u+8HPlUEUl5KfZqYzj6hArE+ffNCpHStr2KGoI
MtaB7u2zrNlagpVTiOU5RyLzZjCWTy5lQt1KjqLsFE+C3RTHsnWqxK6b2+srvWYGwiaA9HOvF0nO
c5eSCoQF4lBmJ1FLEl4+KEWo+X2VBE64lY5Zm0ud1wdiMDxYVWkRzFj4ctMq8F5DBauXBkC07U6K
58KeBgan/KbFWw5m/vjl7pqjp5kfl/6EZQfEZCYjsKkgOyXlLYpRB6H/YzCw6LtH47on0USewAzr
nzTppt9o877oU5hP0Afby4wNDZBeAxI2O1XTLys41hJJa/9bUjY7D52a/KkdfuXdwW83XhSbdhfe
w5uKKI5y7FqmfjB6a5fWj3lwK91Z7KNccSZ0fprxe25slSHXvLlJH8Sc2lYZ+iLyiOR8yrqx4qgI
VeQEcRZRfCdnJNX5Vl1tbSdRkp2ZTwitLHOxkwJ17GmSVLNTqEHtawWBcGwhxrENr58OudVE+0g3
WigIs3LjuLyHjMst9cG0tUjE9Wk5JWDXs5Ova44Sq18s/XvTHyQrOnRqcys1ug3scIJb88Uad7wv
++EulN+GKrn39Oo4No8k52/kR73klXn9KF+04c5b7uO3LZbeUEPFgGuEpbfuZGNXSzd+QGvKTN+F
bvSjtR94s3B9WRu3xXuh7HJS5m42qCdm1flzJ9LrTWmVGZOSPpNIuX2A99x71XPnT2VLDpkVu3GS
vWwX9ts3FE6ceEdriVM44cE/zP8Nsd+O7sH99emYN8HFR5E7IoU+A6G1hWdrqka3hLjHgWbHNsyd
fHyY0kOeZMfALuEWrKYtZrjLE0B34LwIoFNJ+S0r5Oi3DHILYdspSibNNiof5XDRR1C8vLk+tEun
/dEQKfvz+Y4qpZbVuAHK15kucm9vPgxelWo6lbgxierFJM6WZmjyTOZKZezcErJEPVkUwBlWG/wk
u9Q6XZIGG5fsysY9t7LYP3Wrt0Gjd6C5DBifpMaRiz9WWTq86Jwxn+xAq/ZSi6CBsEdKobYLTd3I
za0uHVnvmc+dbq73L/wQWWtqPwnDPKOG9YVEbSXdi/KX64t26bQYJP3G+CuFDMLypg1LZEw9sc9P
/RMa6qVTaDbCfN7XeEsF8PLddG5oXtMPYzHlMosMMPinxqIVficUx04/aJ/FLR3IVTvv533OcDOi
cztjrKhl1IrMWaNxmt6k6MWqWyes7kzIb69P3uqO/2BrXr8PYwq8pjQLH1sNjEDKfpQCxy/3m8mQ
S5/B1H0wM3/GBzNRi1y6Zw4AugzH123apcE8+ft+5zf7QT5cH9PW/C1ec6ZvVmk6SvlJD/+aQURi
8jkh/4dE7xa5zdawFlfz2MZpViQyUK42p4Mru4+MobJlebBlEM5ddvBG6WFU/I1uoK0Bzp/1YTbr
Ho2sRGeA1aTeJ556Y0TdTutvyFHYhrKB1VwfI07XMOYc+/8j7bp2I4eR7RcJUA6vkjo5tOSxPelF
sCcoB4pUoL7+HhpYrJsttDB7scAusAO4mlSxWKw6dY5MWUu1OQVm2oKx+W+S/7Z05lu1D2fUILTs
xLM2bbjk+ur+a1D6fM0CqAcn2FTNei8Sn7okoKfEjOwvt91kPTqCUfU/K5O+nj0itcrAVfdQ5A/D
V0txXzjbTcVP3o+HZTp6yNu9cjjhnY6xqA0f/Rg9ubxFxYn4r3HpG9qVV2l4g3cPgKs3ft7R0ocg
PSr5PaCWfmrz747G0awA7tLZQQIU/JUGyb8lNqTc7bpo7lymgNVTAXv3xraIq+fql9kgW8QrCVUE
UzqrdeqNSjIBYVef83sSKI6vvJbx8KzX/hL/L7bEnLaQkQIIQQp1llFTL+e4HjL3kJvfjdY3kjmw
n+kUMPWHDn1ttzv8TzY9lPFQnRIjkZenx6twi1ALsYjtuWrtEu/7SJ5192AbX5TpNV3+zGTjhhKr
kHdUh3oGkHfozKNNdGmx0zSajDWC7NI1ceZ5j0zju9urWjul6H8BzyFqzld8EZNagbOwceHLzpEh
DEz1fTZMwaTGdVL5GftJzI1as1zKEAOeQLzjTkeXBcMg8j4CEd8rjaEqZ7V/KLJszy3Lp+VPTFqM
0IcxkxDtTBMjQ7cXKkUHWBXyPxAGFl0XRCMpOvQeUXKrM9II0DB/XH57DM2J4d3RvuPJsmFLyiyE
LeDT8V+oWul47EqXIynGAuQISxZNzZ85117c4VEth7ChzMdzLZzM4+21feDePznKh0GAi0CTAUo7
JE3S4oY+o/3SDnlkQg+3pm9DUKoRAfown6rzsjww69fUVv4wfKGO5dcYBcwVdj8wcBhDn7v7PhqP
TlfjHyDQ2o9A3248/Fc2H1KTIPYV4uAqpmsuHXnhi514+ZRHbvKAsZe9nlt7yJB0yXfMDGzEIflF
KDYDGijwqw+y0iuE0mjRaUo6I4+a8blofiTT68IfuDX6iU13kwYF1d9EwSCxv1RB2/xq+kgnvml+
GzvDZ9ai+oZW+6w0fJJaG44hHeiPnwZlItwcQNWgrCk5hspowXltFJGWl3VIwSHkV3Oy9fyT6+fC
DFwc9Cx4kAvJVemCWniyJJVJysgCjQUImMJKLU8Vrt1OgxavErOWnCB/EjrfkhnjVkWoZ6VvG21Y
Y3zPqb6pdR0oUL7n3Y4XewZKI6OafVzmYZ1vnUspAH38VqgmIPyA+QcNDCnGadAjdjKultGQBbR5
Ntt+T6BJMtnvgz4dkxp6gKfbp2XFGcUwIjAneEThzEhxPGt0rVoct4x67y7rX7QhxqQbow8z2QL+
yZmCWBz6VyjngdYai5PbhVlag6BXTZooQ2kJEAA/L0Fhg5VOuuWDwTdKShdumIQl/6olzSOZt4YG
rheLvQVHD/CuYPIHyOvy5A156XRTQqyzonhBzvkOKrcVB/mXXh3cfz7luKhcIEXQQkSbQv6UyD0g
8Ovm0EluLLbPayXz+WzpD0mrFWFmUjMyB2PrjX+9QGEU8/Ro24PqzJN9vcoWyPmUyjnvwEfMQbXo
Bo2XarulgtCLyikNGPodX2/70HWEB3YYShYoKuA4X50wrbVHrdNn5bz0br8ETZdbdiDmiTFiAu4g
ZJ888TS/y1Wq7lRFrfWNEs+Ka1lA7KFNjPFuoANlyXBQgdamhkfyeUnSrPVniNftVG3MHhq9ngLM
vqIDVtVNqCQusNR1+bWu7f5YME8/WGDo3whsInBdXkCgf8EQByaMAIdDseXSzaYsbxr0XKsoU2dt
1yj6HMBm7RfAtGysfMUUSvAATuDtDpyQLGrQTNBR7jOvjOhsGGHpEjBp9frgkxlvxNtfWe784PwK
lBha1YC7iqAqnO/Tg6lV+GTkQ1FHnQtml8oIQbHpJ1kfjPc2chXEDX1+xTl+QBAZedj0SKKq+tDR
vQNdn76f97wm77QhwdY4iwwhET8NricCGABEmMCXdlwzxgpTznUdqYm3myZc9dph5DUGg5708ie4
/QLH2hvggGQHsB1XtfLPXxyZsCAZQ3CzEV/kuI2CM9Nbp44S9c5sTJy5Kqydw+0PcHW4MeEAEkOB
tEQtyJVH/lNzwBlwlAZ5jXmXmRARo0/eXASDFUHmZetpJWLhhRNL1qQlWSb0w1IOiuPFHU8umSAC
furm8LV4zCtgm60zlFg3dlF+ziEfwgoteBkodfER5RFApGN09Oa+RZu6gVahNra7Qm+ehrF7602o
D+Oyyu+LMR/2ZKh5aHBa3DmOw3aJ6rWgdyqUN6i0JBs/a23fMWWJrhAaUBoizKXfp6PBGR95G6Eh
DS/Kney0sNHxp7L4mU0V2S0mcES3v/V1RMNWALou2kJ40l3N7PduYdOJ2m3UTA4LLGrqp9R0Op9M
dbqnPU2Pbpri9lIUJbTLGmDsRvnRag45TYS5fzd+jUhJZWcANFVofCCfVuUZG9WdJod2ehtZz87R
uC+6EESWoz//NYK59PNTy3y215qNiCN3iz78AXkJaKUguWOhC3i58506l4ZDzDaal/ZIQISUPvW8
CymITz0tB0Pt3eDtqywkWwxoq59cvI8En5UD6vpLw3hNA6m7pF2kDuyVDrzYQSO9CHRrMQ9Fo4JC
YVqa99ubfBXK8cVRLMcJB4EI7nAphlkKcAjKsrQRuAfMvWIUSpB1g4LKuVPsbpu6yryFKYiZAL6C
3A+PkMvl2QunyLW0LnKSn4b+anuvt//+VUIg/X0pdmhKZtlNYXYR+jzJ14IFmuP3IPuuDnCU26au
MmY8KrFnaA/jlQnNMelLVUu/FEnldFH5tzt1cVn6bohm9PCSmf9PS+L7fbr+Jq23ssozusjyIsc9
tWPIymCmX/izgtl7thF/VzzwYl3iRH6yluuLPVViXWb1bOU7zXrK3tL6ZdlKIFY+FYayIK8tbnTx
v5d2SLEUpeVyfCo75CNkYf8SZExq+qyDwbKcSXj7c6143oU56US7nsKRBMIcCFiM4mXQ4tt/f80d
AMvGhBFgtWK86HI5nuK6TY65iqgCLYhCX2x+VyZ/E3LS0K+xlgDzFhtucZ17wAPxnMcLEwAMwFgl
k2Wbjiwt4ewUUKTuMUfvJPfnh9y3fycvDYea5KlA0XyLq3ltJy0kAQKLLmScJbO6zRWVOnAQt7nP
lHRnGux/+FafLYhf8MkFaYYpn8aFhZEtYBgo09YveT5sWFlzQFz1GA0ErwCyNylWIFtSKyh34VhB
DfalMk8G9avyWPDDMGycKeHL0i0mGBEhMoaGEK4z/XJBdlFxr8xbAkFvdE4etepJr4Gndzbu7rUv
89mM9GXGRO9bSoUZOAJr7jL9eNvJ1wwANG4LaV28pWUVhZnZvMODh0SuSwOtBtPoZq4vtkLaKpwg
aAaKoR6g8qWwUGEw2EKdqo+c4c5xARrw7dMUlkjxDWcPoLmG0TYezLv56NHXPDPRPwfV/hQAO2Np
+ynw6i3e4JWPd/GL5MjRFKSms9NHs8KOaqkKX/RB3jSqW62TlYsYWbzItSG8hUlCye9TpUWipzk0
mveF+1phmu4fe5Mir7mwIF0lRQ3h0KKDBWPigTr+hZhMjnxWK8CzOj3ddpbV1aDEhukKAKXR3L10
+lm1K9LVHYsGgylQmLQyvBuK6lgV5pau1popOCWQaJBJxPCKlFZM9ojMMaMsWiYtMPVHrUDhgR9u
r2fFDzCKJTJxwCDFuNTlemCXu4vDWAQ9trCs2SEryzen5Xdk6jbA52tJONhcQWGBHofgXpZiUzFR
hFh9YFHGMmi2H7gD5zefDefZKSG/YRb7UrODRDGPVLEPWZXs/3WtGkDMYGESJJeYt5Q21Kytsmks
QiP8kMBN/lT6S6KEs7GlFX/94fBuxvA84Dmo4aBSermnw4CRwMqyaaQpVVA0rQ9NsoOCYebby7kO
9SBfw4JQ/RO4+mvMS2rpzbiwqDELf9Je2uJkLwE3PL/lTUC25AVWzKECJqaAwZQB6Jf0bpuZYYDv
yWBIqO2vyrBPi90IOoDhpQ8Wom6hn68TNsir/teajEUhczIvWaGxiPxNn6h5drL964jm5+0tvO4X
we8/m5FcUmO87VMwkkV284ujYc2d+5780JxHjJ3nOVKNxPRZ8fu21eszB6MoaOGSRn0Nw5eX/jG1
dPaU2mSReTBC58vwsDUnc522XRqQDjXU672hLGBAP/DADjTfDg2gZrfAyyt+frEOySMSqBTUfQoz
edoG5ngvalHJVmt0xRFMDB3gpQw2YkijSmvRqrrreJuwqOrAzQY+5AkFUKiSTeQpcbqN6L7yZQAy
xOsYEd5B+UcyxkbUed18GiJeNL+XIQ+KlALtogHIsPUmXkl0AWjEvBpoGvFQvZp4YEDITmaqD1F2
Ss/dafyl3vUv6YHdlQ/sb/J93Aj0a65+YU+KSmqdKHOhakPE9uyEzOPFPHU7Y2edIGB4279X/OLC
ktjlT5muNqlFxwwVloCYTMn74pU/53QL+bS6gRgsQo0cBS6B3L40M1h21SKNGaKpeEyKyDLS597a
KaAI6P/aU9cFKVqOnnYsljrwjPZLkx5vr1OmpkTiAUImILYxPwFC9GuuFDXJlW5oh8hzK99p/Uk1
/Cy919t9YsXLEi5VE/SOz7PQqmKGGlznPWzJWwiXvEwtL3+DFEx0KHPxZR4H3AIo1bKHAQNrLqNH
2hNfdZYfC8blbi977fNqBkackDLAeeVBq1YITtgNDonOjxn/03SQvGj3t22seutnIyKj/uRDY+NY
mVvOQ1RN96NTBb0WzNbiu+oXYz5U6am3v+XPt22uHX68OjF9hO462Jwkf2pBQmPXGkxilDUwSGQ2
+7n5llhb7ZVVOxBwBDERqpFXs6qL7WV1ZRtDlBeQSeeYls2U97r4xs1NkLB4G105xydTUu49LE41
ZdQcom6PtICFzMWA375t96CNAkgnB6siC+cfdOtgiK9zbRe0vZCjEMok0rW6jIW2qB2W6IHqMC8f
GYZsSAvR+hx0OJWzm6AMy/AbtBFK0dP8qjZ0Awly/ajDscAk6n9+geQ/Cp17G0PI8J+xjwudvVrZ
1ndcPQefTEgP06FwvakxEcBTvd1RLQNXDXiKN9bxkYDf2krpE9YD4ZAkhxXjmP+kxO9+v2ean+90
OwDDtxDPuR+PFcrHqKJ+R0ueHrs/LSYcA5th0hpINX+Zg+LPJg5la4Ol68RIsrxNB7gW15tw1HbO
tLW/6wFecKZCGk6AviQT2rJ4TmvARAEFndL3MN4Y9qdf+rwfMNT+Vp70L/9DBPhkUIoAuTFoTW6L
Nd1Vp3mvBtOWCu11109cGZ9MSOF6mHJ1LpCe4cowXyrymKf+4AZ5hoG3O5TuT1YFhvA8ANjw1BTJ
uXQtDB9AhGmmJxUg4s4cfRNSNZaBsDFtBPaVtPHit0nZT0WQz00ulk92HSMoTzzZT1r5SqF1Ndsx
7/XT7e1eeRAKrRrRfwNZqYmBpMsgn4HNjhpKOkYDg9gbgDFe/pjkAqGlPy7zlwaF+wU1wFqlh95S
j3PWGeHtn7AWi5E/YCDRgEjbFaGGXXUqt/VlipSpx1zrgepQc+5/mVuy52uxAtAcTMZD4BIdTWml
DcXgQulpE7IUlFlQWn9fCPdvr2UtEwDrCKSgVIQ+5CaXu2mUJT6RU8wRWciuUB/A2jGzeJ6TsJt3
1sbGrfkKCEIMDP9AVhfj1pfGam9QEt2u50gpx2DKioMF8SlEdMKa+7FwfIzQHVS+YXTtLfDZqBRx
ewVteNDszXit/cnKvYPhJuu73Z7wcLu9lR99DinqIqkEZ6BAE0K/Q/pe00i8trVhyWkxbJGD2tzt
j4PKXjodM13lu9n8aJhPchrltN0XJpCa2o8uf2uV8aedu4eFK77dN7tZq4LOSPZk+u0Nz4zUAM/V
W5n9ihNjlhXFACBx8JiQZ6c1K8tKdMvnqFaPQxva3y0P9BY7D2oudfXOdvWv3Ntnfxp3NyeYvPe3
WPrFZsib9dm+FKeBbZ8pQGfwhUI/EUd5Bqh+K6MQzntlA2OEmKrQ0KCSkzOnz7XKImSOFlwCSTL8
dA1IH0PpqI2yxfWpAbzd8Df16p2zWFsbLJxZNm6hk44yGdisUI27dPZqsAbTSCYeVYM3BbrLj5ii
pL6lGMmLko/vqsHPU8qUQ050ssvUPiwHpwjnRZs29mHljGMwB68NsCkIGgfphhoVvHpYXeCXmOoP
0v5RvSEGu1gwKYE3/FS9rcHGlbgFtCO69OhcoOwjv76pm2BaBqy7aD2CuT2dj9A/hGRQMEOTaMl2
NVAqgPbx7q02v/XEi/q3IU3uqoJsjOzIE9viqYUfgqFctIbAJWFJ96bbULdK6cIj1kTFfF4GzLkZ
9854cJ0dZ/vR8Q7dxO+hj3aaMCSt5nvVhuLmn8ZK/72MiZ8icCPooYMoWmZ7HV3dSQeV84i290OH
3KoLvdFfALw86+MOemjud2eL3n7tqkTDGhNLAMWghS7DfhNl4VMJwY2oc7rdbM5+NhwJ8dVhQasA
4EoXBUYM16Vg8DDUQ+J4WwW5lS8gWC0FiAKhBo0S6RDYOZi9HctYIlJ8a4fpgb5hi+4xXEcCAnC3
YIhV1AAakiCj7ZVjOkCpI/09Ns3vrHy/HZ6vA44OFgcwraKMK5gvpFPgGnxYBl1domEGnNYmy8kz
862O4HVUvTQieZwG9rjMsZYlAusFtJDqDh2u3ZSEt5eyZgVYdQyhYewbl7Z0pWXjZBk969XIAr29
mNOtav9vNb7ctrK2Ya4FOBcol5FYyqBdt5icyVKIGtmc30+6k0Nuc4u6c+XJDvoa3Jp4b4KtHUwh
l1FS6QGhrBlTo2y4S+ajrd3lyiMrzlVC0ck1QsNLg8zsN47j2tLALIMONYB0oh5+aVXvCj13ElhN
7Z7708LLHei4tjp4a58JbNLgdgUpH2hspLVlpWNViExq1OLv92VyAHzvWfXstw6iRP/+rT6bkha0
eE2lsspSI81cdiN/LFsS/P8siC39VFtxkyw1CDFhQeWAFpLW94xqI7e/vjhQQ/kAyqNzBZ+Tei1Z
kesORG5UgYkpk2yvksdWWzYWsoJoElbQaAHjGNh75Kwgb8d66Bycnmb0s8DDm2jwjTs9bO7YY/Nz
i6Xh2tUwmmOipAFuUiB+ZJyPk9FRw6L0KDV5yPpDNbrh7S9zvWv408gzUNEE2gIw1Msv41FFoQWt
jAisKLui6neTu4Q18Fm3zVx7MzIpPLhEwxs3mNyAmHuUaFu2mBHvIOiuntiS+1CigJDzxgdaMYRY
gFk2UGZiz2RDjlLr41RqZtQwsi/sPO4S969BMUvC6m+317TycfCIw0w6qAsxqCJ3S/F+a+qlKZ0I
N6WfqT87BNLbFla8TUz0mqDHBqskAOHi6306NwxyGs3CWjdygNMDWwrhTzTRELUnz6fF0GAIRHmz
8gmIC1D91mhU3P4B17sJdAoiEMZdRICQO3A5aAPnxcy9KKOPw6AGpH+0e5Tw8g2s/YYdufc28zGl
2Zh5kYJB1QT60yOwvjo08qr32wu6zmbFgj7IyOCGmDy83NCZq3rPx9KLOu+R63coFPiJZn0Zmjct
1U75aHy5be8D4XiZyMM9xAMcQxqYEXOkL9jaVlNi6leJrIyZfqkfqXantlPcu6o/1GPQZiCD8kIz
efSWp6XKfKr87iYDiQyFCC3KlxtzrCtp3eUPEp/ik0t5LtOdSnWVSH8ila98t5h/SliQvjR342P/
qOxvb8DKhgPNBUE1dOFB9SJvuJEmgiFdz2KnVcJFeSsH49grZJcnHONcgOBtQrmvfAmGDOGsMAZM
vcxE6VpTCr1bYmNSDBwZNQuVFCXn0VH+TtMW3fC6LRHT8DSCQ+mXm8n6oa8zd7LPg2vxu5zSV5cO
FaCSvbMvLKPa2EyRAF44E5YGSCv6/IjZmNWQnKnvDPRwe8s5q2PYDe65sw9Qenw2bdBhjOWWtauC
C4IamCNFDxQlF8BoLxeXdp3JqDa658H5bjvfRpLeW73PHOI30B7BFEdgbuqDXa8QNpFb4YSiv4bv
eGmz6pMW5ZjSPffjYoctYTFyy0M/Jig8V9wKLA9DZrc99PqIinXiUIgBM/SW5Dg+QUShG0rmnknf
NFBzYcfWgZZCm6raEdiOewPySQ9ZqbBD2TY/WpQcID9odb6VLfZz65GfoF6IgUZKosReqpCAQm13
+yeK73r53dHqw10mvjt0RmTIjDMpXg4Cc/dcKMwHG7oRpEP9ravr59t2ruvfYL0BGBIpAcACqFJK
OVStaKOZVql3th+x3q8LO0BAeuxCi71iJMbPn42//ISaosm2Kh5Xl6ng28EoJR64IIUDo+Llh6e9
Z2bj0HlnpajAd9NjcBFTf+5Gjng9oAAzeEojPcS7AdsppTuWl3YYLTe9s6P29k+eDrhrtMz0vjv6
Qt8JqxGk+ZR63xfNhaMPSV6CYQWxptvPfCrccMgzpzpmSzse6t6d1I30ZW0bLBfPXh2M9CgHin//
FJ3dlKr1sEzJuV/S5SF1ANnMdD4dNr7zihlQK4q5BICG0eiQtsFuzaGkepKcAcTq7hck/56v9SCp
Xoak8+3Fbg+lw92dWU7WWTMAlYasfBqwqR52ils4u27Qq51Xl9PG+q9iDoCd0LIA4zkgeoIU7XL9
lMxdqRZlHdW6Xj2ZeaYd0qRiT0mq0SDLMeuIyaDEJy7hmMti5cbGXB20D/OQuYBkmmAOlLc/G3LI
9mUYQ3JqL2xGNd+VS5KjqEn+GQ4JojLQFyNvRPMXrFaSKU7yqgDSKou9hU6/qxoJ/phr/ZHTSsX4
TDa8bXxzcXYvgggMis0VYwPi2SqlPqXdWEMFOaLYpr/M+WXSqnDGaFf+2umQV8jIPlECxSzC22av
bkgQryNkwckwjYEIK3lamo19Tko3jxvD7I860dN9vzBzV9oU8sd8U6/rKt+Q7Ek38tTCUfFsxyqd
ezJ9IcqXEkMgFmq0QQ3OjtuL+3jqS3uK74dZTSTIeAvIVyRlLKsoKtHxFBj78ejtoAgWaiEm68Iq
hDj3DnL1wR4aaPSH/quOBy2wmmDagkVfXZrIPkS+g3QWU7muJa1Z0QrKBgxIx7WFolxTNkExesFi
Wu8kqd7LLHU38pCVj4qUDnpQKAx/eO/lKdUH01TIUFWxAWnLJQGjZvzK6byxu9flHazrsxkpGGiE
mmOu1FWcZekBU2FOk95raQ55il2bJkGF7vdggGhcc/81CkmGpSwEHKnV7JRKGUNCObTm+6KKyHxW
tRg9KL+pznbR7W570ton/LxU8e+f4v6klMzE4azinp8Vrw/ZEVVkpdv32VbPbuXboaItVIABgRaE
apeWHKUrRj3X69gE3+My5oc6/2rU01mQqN9e08r3wyWjgh8DUg/IsWSSCrcvPAZS0zbmrRPUzAqw
j/kceNm+qIujBu42TBNZBYbiNgwLh788lkAxA6eFngWG3RB+Ltc49W2uT87Sxg5lP8kcQCGPomzv
7fVsx+qTVhG/Vw9aXh1txdxY9fX+XtqWvqRXsXleVA225+fMyfyqOdZDGvBvG2u8DufCDsikUI5C
x1BWn22KlrlFSdpY0WJqGUFL08OcPBTePSrGqImCKSG2lF+3rX48xK939r9Wxf39yU85z2enads2
HhHgytf+2Xovn4povDdD188D0L4H9UO7V+8xuhvxh+5c7KrDEqtf9C/8wPbWaeuoXsf7i2348MFP
P6gWpQM20DbWmBIqpYfjagZ1f9LUxmdLD0mA4cftPbhKUTBq9Wnj5dypz+YiVSFBGo/0KVUR5pfH
hu5JHubTOQVMdNgSI71KSpClAYuCQyQK9qABudxzBuroERlLG/eqHYyaEqaufqybjX7XmhVcHvgP
blBUAo1LKx4lrkfapYsNcD+jMPBzE79zXc0S6Sb8FZoEKGcBwnhpIklnSMZ7GYmVhKYBmhBjOHnq
4hsGNXaM4P+jc6lCZKRqg8qY62+Y96kDmjrd6fYnXDmj6GiCxAKz3h+Pqssf0vAkR9ZigY7bnPBe
S/cNucMsCQR/twgrVnYV1QH0jy0kHXhLS9+u7dCoRVmui9uB+406xz1waAUGR24vSOycdCzxdgJS
GPcxSh7yjIhn1qW1jDWJ3aYa9yRT1cAaFrK/bWXF8zFwiqYsuJVQE5St0GwhZZ9zEqNtvbeS6Q5U
FU/FvZLzH5rivvFqOZB047Rd16uQZHw2Kn7UpwOeTSkfWpeSmCvtqSy+kh5Vsf6uVka/6WffAWek
OZ7mLmgU5TXttyQ01j4ghmzhsugpAOMuHYtRd+asHjUSJ8zaDzMLxnHYMaXduDVWzYgai1CbdSFK
c7nKZEFNy+tMEmcKGroEODuFuXve2b9vf8KVcAnk8n/tSLeTm+XWBLwDiS3npJMew/AvWtP7w0Nb
RZjL34B3ib8muyXoSoE6FQDXK4LkdBjqMrP6Pp5pw57MtrC/Dm3pBega0oex1btdoRXJRvK2FmYA
msCDQ0wKXtNHORVKrcSs+9gqsqPKcLiJb2m/UFstjS9g58L7CnS+B6XKNyyvbC6U29BWBUAJnU8Z
MaABouB2YEWKF6vVd437MhK3DeemfLIw0Joz1wk8BZ3Q25/0+uyL5gCErbBclOplmckSIIS6UiiN
udMDMaFV2VcKeryn21ZWkjlUTfAuxigVwF7ABFx6aENqVclrE4ureXmkGbfvLOLloaFYKah4VPql
JdP8tYAsTkjsQdmXeP8eN36EeC1eOhR+BOpDJh5copckBQO7dFlZaR6NjZ7oPpS9UHPrvTdtNtPT
woFsdEbBH5JYUGWuhnZXpT2YeEnxzwOcooSE6iRe0+jNALJ1uRktZaoomtB4QCViB/AIOy5FTQ63
l7v2ZT9bkd7Oo9ujaZWjuAi+u2mHNwtI1zhlu9tWrg+pWAsuXhcVRBA1SFYSTHPTvMaeagO5N1hS
gMrJ/lXo2SFNUyvI7GED4nMd62AQhBgwCbw0zsvl5ukkrw3Fg0FL5d5By7Rfupa0GFnvt+j1xV+S
3AXMYXgD6AAuCTTCpSVUOB2MMPYspv3vcf5qDG+kfu2TjZi6soEXVsRr5NMN1aDyOxukZTFKd1AS
01XdzwgUJI2p1v3GLDEW0jhbhDWybyAdQVMYrSXcx0JXRFoa7zHx5w1WHwM3MwVdR3oUyDNzI6Jd
xVLZjLQ2nXXNMhMXgHbwIqN4vmvqsJr+JCO4NOiTk/3hnJ4w6dL+o4/IdqVrd5m6uUKpuI89++tU
HBh/nYuvt/1ezmY+TIg9RCaKVoMc0FITneGKpjR2yp86rf0ecNKxMXYYZ/EX0AtCM8FfAGa/bfVD
huCzTwqziBwAqwiOA5S8L72FLHXfdQlHuDb3RZS/6j/sl/xxvEsemr9gBb5rUTEyfQdkr1V6V2yp
jMq+qmMGBGELHXIUi0Rb59I6b+whSRK0VfLKt341U3YqXDskmhXaphffXuoV8lw2JkXrrsr0rE41
FnsVSqB7FUwBxKcNx9jZaGKAYFFKfjfPiE5Hs5kde6foDc0CNvSt4luOleSHRPNGMb3e6dUxIdRx
g6rMMR1n51VehN1I1eWog0UWz4nOplVAlnH5e3sZchDBKgAAxZcCqhFdEZk1C+/K1GbVMsYGH4uD
gvbPoeTZPYaQimMCQYKtO27lE4mDjasWxTwgGKQjl3ftZNRVNcWYDNQf85opr5TXzsnOp2yXKCNF
eOkWFBZVOkIioFPCrjMUX7GLMcDzTg9ayNYWXYdao6LopwLGkHrVmxM3cgEC+yIIGW1M2SPLQii/
dKVU4VAuQa8iLobE8229vbe8nv6oFq1/qIzCgNqHae6I3eYnjMxod71bLhtIrOsjLNBfor0O+Bdu
WSkINlNjdG2rT3E+mdMdyj5nBVQK382+Y7tcmdtoyJNXJzXOWjeOGwf5oxV5eZBFCwmRH9V0vGpl
8Hul8wp9dGOOi1QnUV8l8x6yRxzto2wJkKOo0HPBSOCgKeODt9Tt2a7H7AiYd7er0256K6qiOZfM
0INiUkDPWVkTChhqExozdXwoC9S7KiOIs13v3Ok4OmBtGssz6A/BCuyZiY8HEUhm28QKbJV/sfPF
24/qmB6V0X7uWzIGGPjcKcgPQYPLDN9qmnbj2blyPQjJToQT3K3I8WUAXpOWkHJR8xl0vu9Dq4cp
V5og++q25dEt9XhOgMbS90gEn/ELbx/LlWNyYVq6IdAkzkxg3qe40a2zVSbPva19n73yTMe7UkHJ
/ba5q/xXuDta72LuHR1xU075aAfuuxn8wrFWFIHbmmEBUl8gZINKN/wW+m8Ga08K9KP01Nxv2L6+
7C9tS35uNuPg9E4zx6PDNZ8SDOYsejhWh0F5qxMn0L0k5A34O0xaHqAY5ahuAMi0UW1BH9c2/eN1
AzZaTJbIqZtXqMsI0SJ872LwMYWqIg8YMdPH6V8gLjaSj7VV44rCj0UFQKiNXwYYh3vUoOOCA1Yo
6D0mkNGxeq//dz8CzaOo0Rh4P2FW5tKKa2S15xbuHNu19TRme3sxMSD42/RA/fK68R1Xtg9NOMim
o0SDlphMbNw6KUMTyeZxzsgxzyBr4H4l/GRiMAdygb7mLXcW9aLGQa8TfWeslXuZ3zpH6vxqAPwG
3/3h9k+Sc3HEbjxUUXRAEwuFOXmP+dwnVkegFZsmJl6nw0zBmgv4cc5xEd82df05BV4S8xRYPC5v
+XXs9UVqNEu9xGViTX6O5H+XtEYT3rayknTgKkI4AvcNgPIoAlx+z3a0GiXNey0u05Htqipnp041
W79zzekwcUV/4mjcgxQ6TfcpMZwQM/FOCHZdN7TGZTxoVeI8FLU37d2k1x7qGoxxjjo5QdYPTQJO
w8F48kDku5HwruSFKJQgtEBpGagluMnl7x67irujWxgxT+sQFQtzl4WD99ccfLvbW6Bf40Hhs9oH
DUYegmCx+b6Ic9f73VYxcSXUXf4U8SU/PWjQF3cUq8ZPse/soNlnYdy/FX6+39KZuartwfvQHDZR
b0b7FF1/6YQb3lROmtEYMa4/v96R/+PsS3vlRJZtfxES8/AVqHGPYO9te39BHiEZkpkEfv1d6fvu
66osVKlu9WmpdSw5KpPIGFesOGthvv9pnJMHGhSf7ivGhqZDFjI+mFJQ3YrjDOtYq6mtQdaA+J42
75qz67x/iwf7eyA0uwDPgvoBHHR9c6BInbIeK3dfu+IN/H37fOl3JQPzfCaLErk6XEcfuDqEc9gC
AWcEZOG1JGIYrTvYtfFafrMVrK9rD0t+oN0eNTXljAWH7GhpfiUjm954w6iD6hhIAiaMl0OvpeaM
QEnJar12ln1e2sUMLKvwdv/6S8EOg64HnhZcROKeAENnxJyLzn0dtKkLnWLAZr6ue1wHkkvqkxs6
Ab1DMQJgYVARiRh7U59KfU519zW3FBJa2G4VmqNZhV4NWpv7h9q4OUycqgDsg+oN42SCqqtGP1RZ
7rivSmvaPgrO7h7DTfm/N+dIUGDLQUEJBJ0oxVF6Y2hmxX2teqM7TYhCCbzImH8ZCqTr9090c3mI
e8EuBlFQBj4Kca0LjpI2ZUNK77XX1ToqkrQ29oruzjBVGM6TUoneigNYBj1dA/TFXCmEGIhg/M1t
HEdBrI+FJG3je8mHYzA/sQ5srHyjWF+Xdm9iTtvuWj/tkgP+LyzCRVsylaCVb74l9B/vDv4SE0FA
EQvfUmOeRfqpTKOlBu3F2nd/ijWVLRnYEALWcZASIwPEvIFYlnPbXAHsz82il53Edsj+Zv36w6mK
p8Ht429GxBHI3NhNtsxhMBc/W3BjzjDWFeYas2ghX2BJTpb5onwtwJ+NXSZeue4N82QVn5vsmaZL
oHdPqa4+zHbQuZ4kaN76IRg1gLogMwH6WFBPVav6PocxjgYzP2akxBBNhy2ajYHlUQWRTdlvSEMd
Dv9DIoh2vDhUpSSaUoKZIY/aafXxMAEqnEI1A227xDhuCnIxdctxuRyjdv3xYHObYuySPHJd5WHl
+3mq9UfuFoGTStkQ+BVd+RjDxWQIh8QZQFEg072WZVWl6WLINo9Inr3OzbdqPajTp7E8TPMPC4Gi
avu59qJnGOVYUTMDWhQtAr+rjzT/bSvl6317cwNOhbVBAQbfEl4czXBxNyKtRqwCUqciWhD8HUif
U8P3PNb4DcvOXu7ReJ4dTER6qFrnWo3ZY6vITmyy2AOuEhu9rF46CH3jhuE2sBsIlRrUAviw1vUV
YegxW9B9KKKElZ9rEMsW7rhb1MnXP9edERj1gaKtjOhxctUMXOurX8rSpJuvhFwUq2eQKMHkI4QU
DKNRtmRUcmZG2WeCUXCQvqXGr2qYdnmzv/8FbgwHhu6xKABpPqjswAIrHFY308V059yO0mTtTgwY
KT8vi06i4RvnQYmUD10jHwPiQTBPXeeC7j0tnCilo+67E7IyrQtqG0ysSpL/sEj69f6xbp4UjoW7
UzHoDWgCAoHrbwhK6MIu8sqJGrieUNErK3Ba66FMiiKwFlVifTelASkIhQHh/w0l9lCwvq57SFsG
K0P9Ju1zLZwtLC4KsOHR/WGPaiazTvwEVw+ZnxDWCeOK8CZ4RdcnHEdiYFMt6oBK+2SkWNJa+Qo9
5dR9rkFj1aWdRFG4ItzIwxA3Bj+QXIJr41peCzSCVwGUFCUaC+36e5XNwTrLdmVs3uSFFOG7UWNY
27b2jEhfj8ak+RTTCAyrq9dFMjMjO45wfTlYzLGK2TYizEeO+0qrv4PaucE62FaWI9/MIgAlB4Ir
APB5j9MAbkS4OYNl9ZinZkSH+WCukbKQ1zadHiiSlnJ49oxAX2pQXdBj504PiwUCUsy3BMgv1qoM
QFcgI3S6KbHyH4R9JAjGbQTJYrsC6zc6NWkSI1q9p8FL/iwlph+eM/uwJlHTVwyFShnJ2dZ3RUMS
QCE0KjCBL3zXua31wq4aKyoN3XdUup+KT9XyO+tlWx83vqvBOfoxnAQK5hu0NzoRjjpgiDhalGdX
Adp8N9mSDGPjLFci+E+4SKXzdWlyxOR2lK0rObjUPhVqMYUJ2DqxpMmrJVXKDQuNPJoPWaIpiHxD
uLp0Ai+K7iZmpNckffAWbMEyaFLv7hvMrXvja+NQ/McoJxZaXB/Khccjw1RYUTpg/y+f1uuwcxoa
el/MhiPABiVgmkHjj4RaTDZ7u1jJMlEQp5u73NF2Jc3QMqrRDXpT5+5wX9iGnkMYAA4owGDQX1S6
CiXW0iw7K0o8rHtPh4DPpnU/6PLWl5glBtigeP8PEpHLYFSVc0yIAX7jsXTCfigrWlL9zQChynms
jLe+G9D7m134oJJkp2nBeoi1dmS8Nhsegc8koq0FP2tjQu/6E9KlSDFmWVuRzZFc341QCdTxyMZz
LuPB33oBSGD4vA1cAYoG15JaBHSJqgx4zWhyVPrHDB4NzOcHhSfJRzfVBcvYkY8BoIYC67Ug22Oz
ba6JFSlDuRvU34Px3eniYWR7xiSfbksUbIbLDSJ2n4nbirwexXGYKHBV+cXTmvqgPvPC+9pxW4Tj
DAMXMoQvBLBQXoIRwo5cLH7KWfuW2lia0f2uaQXmLmwXU+ZDnyavOZGZ/K0vBkpCFBGALkBTR0gx
RjqztPZWO6owMuKvKJHqLAmswXtxNfJHcswti3UpTFCPAaXaleaLHdl6UpODSmxV3VVW2Tw6KF/8
1FZmH4lB7FevmM5TBW4upR+LjwWJ/T7T3HXE/K4BIuy+0L0v93/b5j3w4iTSDbR+xAeaZ0xjs1va
UdLWP5fhQ09Hn6bVR5XICBhu+2j42HC0KAyheAi6aP5TLt1E0rb/6yZqsDg5a6hoYUKxfQmE36vm
ZxSTaHX/e5irva59v3/KrQ8Auh1w7YCpA9zOwgcwCV3shiR2xIrdoWQSV7F1h5d/uxDMW4mlaHaJ
vz3F6r7lgG7Zeijf7p+AvwQh2kR/CC16vETPQ7J6fXmDu/aLm2ZO5NbP2FTuz/rZdSTo6K1bQhnB
wV/PraXYvCitciipWjtRUj3UOMs4SFrZWxcFcB3a/ki2bTjV60OQZU4drW2dqMt21hQsKcZansgo
qVxtXRU8DTYUgvOBcxtfS1nspC76ZbajDmznKOh/Yv+akwURLKgx/hEhqPKi0cqdJ4hQlfTguO2p
9MgucZWgyHd6C2qzWT2RjgV5o0nC9K0rxGQLUjkwKuMRCWEJKxMMlnG7VSc7jJ6EGtrog3nWRxlX
25bzvBAk1mC8cgIF3ajDZmW9T6dAsx4VzfUNpfNVNIU94798Nb7uEJB1nqMKBxuNbnG1xrOjBnyM
WJS1T93ELzpZiXVTOf4RI5IwaMNqsHyFmKxz3JeqB5XYzOafPZFNWW49JgwXA7WIdbJYTyGYHAWY
7tYYSicanNSvhjxgnWx2fUsXULcCBwAKtKi7C3ZnWY15wQgtbILSBDrrg1WPKh0NNCoD4m1I4gTe
YOgBBAS7xYSHuzRzpiCLsCNHfWeIt9fuIdH8lf6HaPhKjqAEyTCvY5XjRGV3ctzYzTN/dKrQQT/T
GSXNig1N+EcWRguFCMBjY8IoVzgVuBF9PmLkF9Ci432zvXlxCNZASgy+HpQzr23RumSTp+ZwDTAU
ZohOcOPnGSZ2tG4BA7qO6ev78ja0zkShDOoGcne+3+JanjdobuLqKLy0w88aWx+o9um+gM1buxAg
HChP11VNTAgg2reifO6NDOHC6b6MzUtD9VNHuQpxuzgfjXUZKZAo1Ims4aRZf5r1kTRRj7Gn+2L4
TxVcKu7qHzH8Z1zEI+ZkaEo34iilTZKd1dXFwasqTFzUGgn6fvkOCnLrBGyX9ykrG4m524qGMDOA
cSckKKA9EKE2hjdmyUpnN7Kw3lWfliO4lsz1DRmn7xrdMcuwhP37aMUTmuP3z33bkQaz6KVowTTp
rdKuxIFoAzI1Yzh33QqIchE6sFI/qYmN0sm8Sw3ziA2RL31SSsKA7bPzleJA9KO2LNpGrCRU9XYq
3GiowJk9p+elzM4oguyG5ZGZyYNuZ8CBNbmfu0DdFl/vn3/rjcDJIArFeCgfebn+7m1pFlMNbxPp
EzqHZakXAVExBH9fCn9ponYBu6+6iKZ4pYKnVxfahRV5ZV21nRshMvTn7ltel3tmxnmOtjXZs/HP
fXE3pA8IScAIjr4rYkSM2ouFBCu3CwVQNDfS0nCePxVuWNdAUh4bNTl6qRIOdheu7mdlwvZTTIZ6
WTh5MjrejZQRgoEhRZfZ5Hd7feamH6GtQ+VFT+mwT9Tj1AWuEpaydeFbYoDK5ERo6JIgYrgWU4DK
00kXlOgVZu+YNx1TpFNjumts+5TqEiuxZYxADIWkHhLBmCAYPGds7aJnph2VcwO4DNXGQ9kb1qnS
G3uvu5XMBW4ZWNQQHET7AHEANXh9uGVRUgWtOySmHjBnqtUYPmr64FDKdUm4v3kydHaQ/oKp+WYR
kjuV6OVMONkyDcehd7BUgdUaVqg/ZsSW+MFbxBLUk3e0/0+YYHOsAQNbPSLaaNaIhb06S2kfG6t2
C18BHU64AnPnT63Zh0ZK6p02VztLz2vfGNBjSmrVp2u97JkBtnmWONqr2zftbi5b44ysiB6VJc8f
Dawxuf+otiwFvxq0BTFlhUGY628BKnZL7Srbjtp6eQNA94TbkviBbREIrEBChG25YiOoyFq6AB1o
R6S0fzda+7GoSycx+FvvBfBV7AsAmTFHgVwfQ0+Lfh4GC3dvsaBMtIM7jg+zmwSp1h0GPZO0x7f0
CjVtnqSggYZ071rcUhYVqYFHidaKaU8giEKzbvHYwdSz5Uc5z1N0/yttysNSC97GhSsVpxe9cent
yUNwmhm2j31we3BH+3391Ht0f1/S1seCCoNHEAdDSCcocaVgxoLVPAyeHLJfPDxLGzSpks+1eR4E
9YAH8Uqf6Dma3lpqu+EhFmWHQq9Pw6QHa4MsrPQkkdbmgS5ECeGiaxGizTbakMqAUjBJMA7tVrYM
Rb5l0hCMggkG0yxoeQiRtp6TSU8z4gBS2OjA8A+9nznrtHe9RJYSyUQJX4ixckJXlQf1tX1glY2x
CrLWIA5cJXHwVukShK9YAI0eFuAX4jaypBnmwjZzJF/0NZ/+KM4Q2uWhnPfEKXwL7B0eAd40vK+A
m6qB+j12xyNuxYyg8LQ0D8TAOYRaTX2uRvO1c+tXMzMfsBYtvi9qUzUQTXDaR1g/sVeQtSDmnkrU
alSzfDYytARVGfv41mmQHSP41QAjhBO6Ps1QpnbnVbMTTe1wYl63z5P0vcnUR9BQ/rh/mi0TeCFK
jLZL5hbtCthWVJj92bJ/E+OLPrZ7D6QZeSWRtXUszIoAIcOpxMHPeX0sxAkTijSuE7F6l6oPI9Yk
TbtSOdw/kUyKoOmrprIcJV0n0nS/WWMsPUf9WrowaEsKoHwgi0KujBon//OLKBZn1LDEExZPH6tH
Qs56avjL3GIuRzYztqFvaErB4iFJRj4k5gSTA7zAYqBUN3c0tkBR9ZgtC5XYuw01QOCIsiCKd1A8
sciUeKmxGF3mRXNPDnTFOvYVHzHAkAk2hI+/KyMpJYHP1rHAWve/0CKQQAq+l4KCoR3n2ouwVus3
hkJBszUrXnBfF/hDEXINTo4EVUOY6gI+dP2V+gqUwFhS5UXdGOhgZjxBIZJ+t2KtzUctY/HZMLFg
RkAsgaY14om/iciFSlQaggmXjF6k5WvjqzlfjmOTz40pY8vb+lionwFvBkA9+EiEd5SARGPNjM6L
cu13T89ep+xtCCtrPXCML/dvcPNQmNflwrDpQ6QmQCTeLF63eFE6gic1ptpTIStLbzwlnp79fxH8
uBf3VuQZAUJrwr15ZoD+yD7NKNhPKShVZDvctm4OORBPW/isvFhA0WdSgTsep5mcH1NunOu3ruxA
Fv4dsaEkWNlSPcBT0FbmiH5g+69PVXa17U1oYkUT8QnmB9rdc34GVT37hEbS/W+0VTawLmUJ/mIp
3C5dOhU3iA0c5/WHNvheTEBo62MCbOfKqLm2Ptg/4jDQcn00cHLUtaJBnEMeu/5Bbx/nL7b66/6h
tu8PQD+YUgDCxBquZrtK7y6mFzH20ZN3zXwDJx/rR99LX3SzCOdCknBs6gbWTvyfQMEgAShouam+
egCCpb5rlztV+wpYca0+Tq1sfHLrVdmYU+HmD/7jL9jxQuXrSdUWdMc8NOCjnn2e6lfWDhLbt/WV
EJHzR4uBXzQOrr/Sas9LX01lEk06CzQaWfUcJuYfXf9+/0NtnQVYcBNBrIdqgNhVoqTsB62HoifZ
UIS1Nzax16lYa63Tw31JmycCHQsyDHTJ0Ca7PlE6oOuxmgn0zngHQNuvSYySSvYfGi7cQKB1wAH7
mE69FtOYQw1ioi6JuiQEQ/no+ZXz+f5Jbud9wLOEGQpgFZAwAbTAveOFAlRgGtVKVU0iEJbme9xu
f3K1oQ86k+bB0Gb0USvzL5hK7HYooa0B9ikoZ1o79DBWmvKSL9oUmmu2HqrMUHfGVACSZajLk56B
FWewNHt3/wdzayU6Uo7fQA3LBfxdREm2prPMAwg3omFVn5IufaXKI00+ldN0sNCRWrxv9+VtPcZL
eYJFS/IsradaSSKGvUL9LkF3uk+/p014X8xWsvIXl/L/ziWGpKqC+9KsJIkyS//lJZrjO3kVYgHT
GYgWnxQaMpZkn/eF35mycsDWwwHujPf0UHS9eTjuWhZLAZqqiLDvOtRZGX64jazEsfVmwO8PMUgl
UEwRFM1hpWuQIU+iCqusjpPCioNWGN9AkTP46FvJyPc2vhtmXECLDxwaqIo9/nMu9FpjGEYFK2YS
WVaskz8tBjLwSm2QK9BcopIbDgJJGIdmQB05rdi1KK9ZAQZuSiUqlDEEu9Ahq5ZAmx6XCRT1eWAW
SbDWMq++8c1Q6sTEFaY/sJlGfLcJdculbBz+DhaAwvxMwZJViVJuycAmMBVFThSNcbzrg7VYO5Zj
vF6JcqYfJrvyE6rvvUJyfbdSOEIQtWL4b9Bfi8slUq215rmBYuh4X2lm+gaWCummpJTK1evablxL
ubGloHAAgCeJsMA1SMw6zCbJOW4VnEtAtxf0sjBQYiKWqByNyGgSlcORGV8TloUK1nRNr/ctxfZ1
/SOGK/6FYo8M+4wNUuMdUaV7IJ65nrWEHmvqyWhrbp/Q9YGEwJHMvQliBRwIoyqYs8Au34N3mGeJ
km1JQV0VMECV8wGLcX1FegQgk+5FLsMQuRuo6t4BkCrvc/BkSVK9jfgUATBm7TCWBleHmtD15XXG
PFQaeE8ie9hXmBtfpsAyHxdWBUq5t4vXUv+cMmVferWkTr3hZ7lkG8RGGM4BsFP4bMhcmr6xcJl1
/0PL3zrDpw5WVlV7kOfrRrxm+74FsI64L8kr5idVZac4vje/qFnx1Uzcz12lSi7+1mzhF+EyMAYN
bAK6Qdd3kSUTVjKitB91+QedZp+A1bE+w/nMb/qIMRWJOP7XCQ8QvVzMpoC9AEMzYksINcVuQISd
RGkJo9hNShbmdSNjCtp4HTxMBzEmIExYysT//OJ1MEVNV8Z6XDO2asJZIyT02/n9/hPcuDnO9sEJ
wEDTD8N1LaR2SMEUBQZ/bee91wfl9J4BnAvP2SzhsvysnF/3BW5EB+A7Q1kbGF0QBACtey1RM5g5
0KFTItRg5m7XKuBX8xVMyBS+uw7zD3vq+KpYXas+K+hHjUEL1O7g9/3g/Xv8AldgD3xPiLHBzy8c
3uqnVnGppURaZaEn37bfZ9AjS1KG2yErPsPGHQJSY7RLbzK7ZZq9pTZwYCwY1/XqZDo0BBukbyxu
4A37ku764ck1ihdMKuxBh+xN/x4ziJ/AAbzAkWEwXEyNLOrYKfq5SsT0c959ScaD2weWjAlpS2Ev
pQjX2XRLYSWeo0RK87V3X42FolZ4uK8+tzEzTsIrQQhQ0KgSH8WoDJ3WpUUao3RCysPBYW/YnLd8
qm2JldtwgejsAkCKxgtftiao6cpGja1alcZ5egBmOCwarJPJg7H4dv9AW5d2KUcI7pzeHvvBLtM4
y4F3W9pz23U7t5F4iw3PdHUawWSTFVSwlo1ry/MVPZFzPR0Ty/ZphjE62SfaVHhHx5JNeCUU88W9
q+3cNqPm9mm81t9KY1eC2EVzjwZYlS3zlDVlmHevFgij56jX29M4tzLY3V+iJMFAY77mn18gfDy7
ytIm7Yc0fie2DwCC4dssrKLxAVuQsyJoCEpHQZcEj0HVSvRm66bhlXl9AJP2iAWvzVurly7c0ZTG
WHadLLu8PwxqgAc3L5KXsKU4IC9GqsO5KvEf14JWBUwdim2kcdm9NM3OHQ8Zk+jm1hu4FCFUb5hi
6XWymmnMi4iK0fm28eyU2aG1JRidLS/kgn0SxIIcKiTGMl5FXScjXRYPrws59+T33D0MTRuQ9PvY
vSQqkcjbdEIXAsU8h65WZ3bqkMXUtv1p/d0q+Y7yAyZZsKqPNRbB6yRuyryXlBW37BdmjQHEMlGk
QgJ5/dV4u9UZVwguumaPxeAIk74wdI9BXUecJ3eUkSxtfcJLeYKW1EMFv+n0WeyNoDlaorVI/EQJ
F9n8xsaYHd+ti+CXe3X8h3CwFkRdoKRlWawXR2v50vQPmf2TubXfOY9AmiEUrtMnvfdR79bWj5l+
6pV9W03Ytvsf3sXlDxFO7JBMxdyKnsXd9FCmH73+ns0S9dl6eiBkxmQTYKoAmAvmpfSwwi3TjSxu
oCdDogdqUfsDWPXuu4YtXUErDNS3SMQx3SqcZB51I/fslMRDFmr1x9y071p1zOPBGb4X7uf7wrYU
5VKY8NZdLPUs2OBmCN9dhJnmQ6G9Zp2vS8lRZYKEKKGtNACOeieLCSnCZvmtlTQwew2FE313/0ji
/WHwDP6bDxeg4OPdUGs5A16zkeQsaukOPFv7Xgubdg9gW5itOy+RuNi/T/fS6YjiBB87amaO6bqC
RSY8Hvp8Og217Mfq/EztGCxOobv8WsjeIhIAjOhwABUyQIyDoS8O/PPErfR6YxHLSgw1Wrt2X2Ld
jG+6LO5mBYS9fXEaiPrn/rVuCUS2hRoRb9JiourahFVa1012UWkAzHp+S+1jqb47A7ydRcBcJuP/
2ZKGZAtFNvSrMMnB1ekiC9JZ7bTMaLRoLggNrN75kVB1n3Tu13FaIpKC1/v+8URfhL3kyAYwt4h8
gLOYCsdzq6buG0w+RKsKCojJeqTG+q4q9Rl17SAtx1ejTUCt70pqIVztL7VHECtiBhbipPZSQCwC
iz8eghRP7d/vn0wmQjDRudFBkawM9d9CP1flsEfDU/LkRMvIUQ/An/ONYICx3SxW6Jo0a0aHpLGX
VvsV+7zhLo6k+3L/ILef6FoK15kLnTBtj0xJidhcnUE8pdYBNbyg0j6VZXHKUJMYvCc0Ij/dFyo7
Grc2F0JLUiX6NECoMWKUNQUAtN55rSZ5zaJ1/HuBnNcd6E8g2sQK4lKYazNbkGLS3je6NnDA8oIh
0jKXobFkkgRtSLyFgiyWpvGgnFFdmNXdjBVlsrb65q1piECwUhqNbjHQYhYFAV4DKdZqhNQDmUsb
Sv3xTTiHW0OhkoN68GxR+RfK1q3SqK45IxZmswM0far4PbbK1+Vrv6dF9nfUucDQXAiqiOi+Vty+
KUiGEiNsRTUMJPXXWkFBUdPT0cP3ynQwydE8C+fcdPb3pWzcIqoUiBoRa4B0Qqxe29RM+wTeLPZ0
egJ1gj9o6amwJdyjGxpxJYX/+YWGp0qmFxmAELHmuruMvjX2ORuavdJKJvhvEkT+uZC/I0FE6Qll
J37cC0Gz0eSGWSGwMRJsL632bgamQBo185+2e676j1EFD6h1YjOmMaYDACe7+9cp+pS/8lEQBooF
l4rptmv5wNAD/5pSAi+phZlFQjq/LZ8AzJdF31vfjQP/uWfGCgqRTVdPK7f3MmQSebIe6OQ8qROY
5UyJ69j6bpg/xI5ujv1B7nl9nBmQQbfMZhJrFgGhC8hLk5deBey5keS2m4Jc8NIimAckR1yQNNi0
c0Z3ITGWovWlfYLNyNQmcGbZwomtV+XyrSuYeuRcGeKJ0jYt+KrAODGyjyStCl9T0yK8rwU3ARtK
9KBi4qqI24MWChYQ3ARUobQp4mp8q5ZodJpw1YZTae7dot4D/hGsbe4jhZHNAv3taF07ew6/xj/g
Gfr7oq+/mD4uqpsaRh4rzuJbKfVX9wDqJ697mZX12Drk4IDmmDyYTr9Xhzbsyq9dLlurdXvJnGOa
j1Cgag42TuG5dyRJGoUkRVxHNJbx1dyUYHC5mHdHdQK9+L9qeX1EarJGyZ20jNMKIwwnD5tmknge
x0cyFUdP3WGlnk2enaI5uNnBo/OLlx3rRo9gcSQF2NtHiAlMznRlc1NjaoLj7kwCTp1pqeKl/Gk0
vwCPbJnEom2JgCYB5gdwKSfWvT4s0Vdt8gA9j7uv7fiiPf1rdBpuE7Q//wjgP+DCYmZZif0nXV3F
CbatKO1D42sLAu4nUJFLwt/No4A8HINwcKSGuLRqyZOhGllbxWycTyw52jV9Lk3ldP/t3VoSl18V
wnlObodi2fV5sK+y60dTq2K+9MREf0Mvf6hJ+1otv+4L2ggNIAlvjFcmkESLBReHNGq6JDo+TdkH
BPu5x68DBb9Kca7HPtCWPLBNBJGJDBW39QCuBAvZ+5ra7gJm+yq2mzhjrT/Vb8Q8N7N5KKsmKCZO
Mh+AD6tfQwOOZ1z+IHTFkuTBi+9fgZgGc93BqgE0v8FIAFZYIbMHFxWw26tdxe00+mme+in7XLOT
DdNjOk8LeuH/Qd7f+B+YZCB5hYM7WNnjoCiC96Ytb2YzmJ1fNrRDqXW2T8zQ8mDVaLnPa3OSpOC3
fp1PccKgo72EEENEkZf1pMwg0KFxZo5nu0Qm4ISuGhLX/DIrs0TYlhEHBZgHR8hLXuB0utZhsMt3
2Jy1UryUCsEKYCcvZt6QcGySEEyTDfYzEuznw37xEANwyqF2nfIRVPPYpFdX2TEdliJ0Z+y+/PfX
j+Ys3hUsBhiYBFPBMO9Il7aBSffoo5lYb5VdnowyOS1N8tzSly4HfPG+yE1dx+5SvkWd8wCLAZWl
9dk8EpvGIAucv2bsMBkw73N7QOO3TQ9TC8rt6dUG6b7W+xwkU7yX50bf3/8ZGw4NbTzMHHHiPmCq
BEXHsqTSxbrAOu5SzLGtoPPdaVO+SNzJlunybMtGrRqVpRvW1EEzKx25Ux27B7SD3ksnVCVfcMsE
X0oQHpBhLZ2+qpCQIQQh+q9sjWRUqH+VU4hAUDjCuA/mOzBxZglOsWeDzlDeofGqYk+1ezSVr8lO
Zz/Ng7sMIHMOzeSoZ6rP6K6zz2X5HdRo7CEZgqz6s9Rf6TNYGdZ5x4YDQ8Zl6ftRRZfl/vfcuAdc
MdZSAZCNwV1TuIdBGXM6axjKtfPlsAz9r8bUOj8D1fh9OTcjyrCQ6EZjjBVNIxdEccKTWStr1Kg5
UaT2ZuU7jRuSXMVS1XY3Wmf1R0PeG3THGysoklCRghc2FOpKOv/zC9/uUXCO0gx1cRU0Ve7zyp4V
7VyQ7/cPuXmZPNvxUBPFrL5Q1iK2VywAOMIsYCk1wWKDoS3CPJNlPH8ZTAXFQqmaJ+HgicA8shBU
q9RLFCWDKUjXY99kvpK+TKj9956/Am7F8qeuOeQrQwZbB54bU7IHBhHsZ4FeVD5xz/kbIS/pvB/m
QGtGv/TmA3UftaQ7K0ySzmzYC2RGqA6D5QYRoiO8ATIwUE7pDo3LGuxPlotRyLEpZKCgrc8LLBh4
iLAmHHOKQmzYePM6T7ZJ45Z9T2f1QJLTUK9+5v65/4Fvi2LoiXN2Tww38eVjghqpWlm4IPau49b5
5AHwSvo/blIEoEtPvR+sjFhiS97Nhru9kig4wHweyjxD6yN2QSPX0rDNadgUf/S2Ciew1t4/3uYj
5WzfyAoBr0Padv1MtMyojNVkdbyAtr9m+FTvtfPq9X0IFuIgJfZ7MZ66yUTNwoxaIqmNbCWLiCg4
FxL8C8Dzoo0ogbhDGQaxXN34lM2+SrKnxMVqUBBos2b5oHXqgyv7czX3frL2/5btnNsovCpUwTkb
EAaXro+fLSSZMsAkY6omyr4fWvpl6RVVUkrYeBKciBYgbeRLcKbC6wWnb5mXbdHE4AZ3dsxd51OV
d5okdNpQVVRFEDwhs+eza8Jd9ordes5kNvFofi3TZ0KVQ6JqR41oe69xAocBCTF93NefrZMh2eWT
ocjSwJJwfX9dW9vdqNVtXBWDG9habQTTZMrYRjeeBARAO0CQg2KdJpysXDOaKkrfxuBF+ayWO5JO
RydlAbF/S5EGGxb9Spbw4Bszd9sa1YHYWtB+XM2HrF/Olsckmn/7saD0oNfnCCIUCkRQo0UrlfQt
7WJsqB3H2Tiaemvuuzk/53nzrJPuA6ux9b3jZrKJTa7S164EksF1y0Mt6L4IwSnxEBZNA+PgUp3r
HCmS94xKkJIXoeHFaiKb+Nk8KBiU0CzkGKkb2ErbVjVwFl3M3kGXA6zWinEA7OTJ/LzYZf++zYQk
m7MVozSBvpY4d93hV2heSYdYY+0DoHAvbv9RkAcwSO7R7Puoyc6QBjq3b4Dvi1FRuQM+H2GfYENY
x/TW6fMBl9dY+4XleqCMgGref2m3Ds/DGL7BxxBRb7npAU12R0uttMe4c356nuJjDhEr5t6pLitV
bHwwDZM4uoNNCcAZ6aKxYkVLnMYa49zQQpUoiFuL7DxhZ90Z27L/FE0K7FF/uH+6jeI1YOrY5oLx
AtQT8O+1IakZtfuiGIbYqoyXevAAXjRO3pT66AW1mfW4EuIXRf51LLLQTkg45c952Uvs9EZZg/8K
oA8ATeOL9IRPWa1Y1peM9RB3dhXa8w5+0x/LXb98M7GbTVH9up6CFiMCktPfGp1rufybXASrSuG2
jM3tEI9/mBu6pl8ocQPqnjW0nrN3Z7dkuxnNKtDI08CRZS0bTvhKuiuUjap0teCDIV0l6vdu+sUY
Nqqa/qz1Oxj1pT+CUgtMOKEJH3z/4LeGnbeVsCyDYw6xZkrQtRnVTiefOkimvyzrpLNT0aDBOfpr
3+/ui/pbkBTs3pUs/fqOQQlaFEgIoGGcmenQJC+D+U4ZyAwqn4IfemkVv/nxzWAvtE9R4HisvJ/o
SXZsN0vUTHZqIaM2F7T5eyx9ivVsOlkeOCHmQ2l9r3T3cTGJRNhG6sDvGJVx2Cbcp5iTDkbngOqw
GuLGLvVfrsHUM8pH3oLdoWr3Z1xH1mEtcjKsuwIUD6PvJrmqnYquo/XenNi4W5O8al7bAR2rtLLM
Hz3Nm9Inc+l8qiuqN6BnKJi1W22dRGbe6X0IovpCOWhq2VSHrLZG9TT3dm48uArNXoiBbYiS6sFf
o3TzcXXerDQR0iEvuP64/egVs24t+Li+uqsP8zF/+R/SrrQ3bh3Z/qEnQPvylZJ6lbd27Nj5IjiJ
o32lqO3XvyPPzE03rWkimbsEF7hAl0gWi2RVnXO0nbULD7Jf7yWSqGRgW/P4WH03I2LsPUuQql6N
X0gN/fMBnCcnrTa2Rjl3p+6lTjc6iR5Uv8iO4/hjlndpw4i1bxsvUwQDXzkVkE7+EJtZ8NU279T1
kGYsxrhZwnK3NsOQMLUsdqMV9l+tIoxOgl20TOSniT4zyPtuVlatA7KhUzpCCStpdiracix1n1mV
1yEJWYzPhT67kgittXLIouIBDAL+RMKVp3DCPoVkuaJ2p6RQNTeLsoFABS3aXB/eWhxGAz0OADC6
L4zXl24kGV3byVbOTk1x7JLXUH1XNcHFbyWrh/fGmQ3ujLHCyJKjDjZM40XuT01+6Ft/8KsmGMBg
QI/oi6FPJmFHld60zVuEfuzrg1yN9+dfwJ02pTrMERsyhkv7IY7YTUs1L2vf4wwQab872lp3bAf2
pctEdI1ri4h0ENx1gdCDLelyeuuYqo7UNuwkzbb8WKVGRQAUCJ+uj2/VCjIMSMyjZoT06aUVMNVE
Ta227GQYlbzP1bbZGwAWC7oVV17OSPLhPgs+CDRootpyaSZs+zSsM42dAOXb6G/21nQrV93Xz5rb
3Za64KRUl43Fb7xzc9zcxVrfsTpR2QmiY3RvJCN0gtKRfdMHM/bmOmVB3UrzHZCFQPBrSnnUzBBp
IcVmLmh7En+eo85DikO+BZo7RUG7sPf5WPYbOZ6HDZUAy9XVsHluMie/reQZJOtRIkIUfb5goe9/
aV9HMQGNAp8Y+Se8hHSa2P2pkOr4p9bksVsO0ECshkgJZlqHgGVrOYgOoNgAGp567g4KOGV/XPeQ
T9scX4FX1wdyGnx7/OOLaVZPpzQf0E2u7ZNikdSO9l0n4kz65IiLGbghUnYasNl8JVyKJ/RtqWzA
TjfylwgyeCPYXQZAH64P59Mh8GEH2WawPi+5Ki4ma1KZRcPUDqcGRWkv14pfZQ9eQD2fDBImlXfd
2urkgdruP9aWUZ/dVdXUNsoIF6aT6ZSh65i5BPEocL23yJv8aTj+GBiqTgvoGAha7lAts6YdIaY9
nFCBII0aHvKi96xkFhze6+v02wx3iDboAUo1sGedYtv4AqR7eFB7JxbE/dVpAx8A6IRVgCh42ppE
ZkOdxD2mLW23pTL6ZtMeBlvxr6/Oqi/8NsP3bDFHz+weKNNTp753/WFwJrdPHxt1FNgRDIcXlbay
uTYkA0tjA7hsobiRUgiAdqog7C1R7SLqIa2EPYTsJJp9gEXkgmztZGqSheNwktMmfq2sELymcRv2
ZJDN3tfRMu6FiTp5eg4Z2uszuTJCkGah2AdmCnQz8c/6vIaWgVXk44lJ1LVzPATN1lcAor5uZm2E
oFFFpIDGBfjVls84206xkmDWlGpEbsuv9ZNKJ5Lko+K2MYbGbHSNFyIgz4qPLAT6AHaiewN3Vm5S
1ZqCSVCdRzSRaAVpWlYRS07fk7gCVGPspt31EYrMcSeX3Wpan5rDeBqGYeNYMyUd6ARIHRajZ4S2
4Fxe2czAu8Nh0NcBCO+nbqpObUstlsdTmRc7Xe63qHX9aTcpnPLcBHfB0Jk6gDVOHU9m/lWng0el
m0x/C0ORSM6qB/4eysdheuYaZcvQpK1q4ynLv0KaxFeyBmok058HJsRXXGSgyoZODl6Kx2GpbdHO
ggNCTEbrfir0KZxP111gbSTnNrgZq1k8DmUljaeRTgCJZS6D5lwfPl+3svgtHyzAmv3RGIWaAh8s
SqlGp3cbTyc8ZuXHuIMiDW6A6a6plcKX2kS9NcNpEGTA1/YvqA+QlUYFEA2J3P5tnI4xoFRHlJV1
wOFQpyuwZ+NmmjZzorc/INaqf62qsd4MsRTS/fUhr12o0AyC3kH0yQM7Yyyb78xHGmmepULCzA5I
G9vzTtICI0eeqt/3EHgc1PTEjJ0zuNfNrs00qkWoZXyUGvg8mWmA3SYd0umks5Mu5T4DkwH7NpiH
If5y3dJa8EA1wwRaB810gNleji/JUDSKnXg8WQ7uilC63kAZArq0VSG7WqiLiuNrqwneYxNuBCIn
JCIvzVlFNg2lpE2nKdLoyaHDmBAjbc1+48QTtCP71tZGMkUTlE5Cs4pE9ai1icWJAw4pYECwqtyN
R8/nTCl7dT7NdRsMTeLZhbMDJcF7Lo2viKOiEMO/YmBp0RND8Q3/hUoEL46rzQ3EQIuwCjr2Ii/V
4RYVAEupj6oTH5ZJVhPqLfpf6Ou1KRrLwta7vsLclH/6Au54cKIm6RJdqgKmb6zukGVGTDKTkswq
jj0I92cR6yIXjP5tEI1r6FxzlibNyzXWZbAMIFFSBXq+Y32I3osd6kqCHcL57YcRkGeDVhRPXdyV
uTv5OJcl1EXSKhiNn9p4DCu0vZokEgEB+Lf8v+wsA0F1DB3ROmdH7qN4zqauCpwo92z1xXFztAAo
BlFcR92q3/vqsYPu6fUl43MYH1ZhDx6zPKPwuLmcQnnSl8emXgXRsyQd0oAWJP0im5uiLD1tC9k1
0vwMIdvSbJvJHXWPso3gC7iN8u8vgPIc7k1owuMTX/KsQ+tPsqpgONw1BIgp/KttHPJSkc0in3Go
35KX5ut1q2uuCvkMcOqgNIC+cy7YaqjTDYoV10EOyYQuv0uYjia8yi0SMHTc1NEkmOc1ewsdGjrv
0NP/6WFXDNTopUirA3vsnqr2Sa+SmzJ/KdEAYkmIC7R7uD7Ata2xAN8UIEtwF+B7g5QanLROFTeB
CtXG20Gd2D4frEPeTqJiNZ+W/ljARfFk4RwEXkBTL11IQWA3WytpgmXdol23j3bRDmKtvrKJUOrf
lvt6bx+iY7fPdrob7tr4JsoD2UN3VAAKoOvj5o/RT1/DbSOlnTPwJaVNoFWvlZS6of2ShjdpaG2p
KW3qxjikZUf65klgdy1MnM/Ccps9O76pbs/hZMDuOI4bCLr3he1KDglB8B8TJXPtRvKc6CXKN8qp
n1yzgghq5zLRdlrZTWDQQPP8x+XpExFyb6ZhiVRyE2TO4KXWTQpqNmVkRDMiVxcx3XwwsJ3d05bJ
xgH3obGnA6nCN4Y5kdXp4PNqgiMIbEjz3AW9Z5B2U+0A3CbfvqMHjsRe5Mebf/2due+9O7uTp/gh
iVzDlT3FHf3JUwna4wT1krUTccHQ4P644AjArHe5JNnUFxMdMRc6m4mDygKZk9fZGO+pNe/lFEWi
+Uay2X7IJn8y8l3XWIIOqpXV0FDFQCpsudWhLYX7Ah3pFHsoaIDU0bLVI9JO+1i5S8s/bCpeVgL7
HPHFXlSBbJ7tINFjeR6KngaDfdtJo6flN1Tu3HI+tOOuiwWX1RVnhzXgBXBOgX3nI8V55uypNag1
bqU0oGBs2c4e1H0LUZ3g806GD6PYhQY0dIWhlsvFaINWcUaLOg6AUlfz3st2NvhgcublqkWSxuvr
+jZUBPt4WZELj16MLo/CBcSzSDFcrlgiZaVjdEMcyFBN9edeLQNpiivf6tvspizUyqWqhlePRu8o
xEIF79FP/oKc6oLEBtsbUo2QYry0Dg47c66AnQ+mvEiDwVLQUqkXIXCUVnuIhsgk2cQKwbVtiUzc
kJGxQPIbzVML4ms5Ss4Xc6wBj8JLO6hU2W1C5XWkvYgR8NP5t2RFFlYjOAyclD9vQ52yESobcRDH
fmn4ckYsZxNu9Pxb9IdULvjxS1PLHJ8NR8tse7ZrMw7gKo+J1hBzujf6k9To90p5uh71V9brYljc
elXg4WaQko0DSPdE9aP6Ev0M+4Vw97qZta2wADRQWV969wENvBxTz+QJuVoFfpF+bZnp6vGt1Wzz
IzBf+bHo5t1YvwtMLj/5ySvOTHLnWaT2klYYi1fU4wna0eCK6NxkNDxz6lw7Ym6C5n0Wjg/yGBHT
cmf9vchEsm2r83v2EZxr9rRrLcg54iMsr6KbbFfcoJtQEkTp5Vc+DXXhq8Bb0cELihtqT0GdPUHl
KKDxRPJidiGOMGciIYnPx9HimGdmuMFMWVeWkJ+HY9KtWrXbRQrB0VBdTx4S70Zh3tKZP5NChLT5
FKw5u1wcrdRikJwQdmP1PbZnfx51iB6Rou0E0eu/jBA5cWjLWEgqcCN0ZpRDS/T3BJmtR35S6wnB
CyJxnbl6VFLoeBVZ+arU04+qQ8+TVjm1O8XlF41VpuDsXxuzgnoQHv44nTQedpwh5wqQB8acqfXB
SHzb7n1nALWTwM5a7ES6CBltsG3h2sXNLXOaxKSVHQdGVtMtq9Sv1qCLmorWgue5ES6ipUWlpNpk
YDBt9m4ObvWj1jPIxaSunNSeWbPUvb75V2cPdXOU1vSF95i70TOaaQk6euCp8n02vToAW1qm26mP
1818fvLCM1X0laPbbLkl8fKZtgEMWOoMSVD1Xmxtlc500/TQy4xMj6DLn9B+d6+Cyvy62bXpXJpc
gX8CsTuQrZfBNIL+bGm0I7xU3sUoTVau9R1cV3JFhkrUxbjmH+e2OP8YICuXJQVsKVXtDsC1CTHH
Igucc0AbTp3GCRYcBbXgFFgy9md5+I8DFb0a6CSEOjOq8Vwmy8ZlT83pnAQJAbxDcJNci73nP865
Wt5PqQ05oiSQm9YdzW+GUbslFWR2V8/Pcyvc+Yleqrg0+2UIIN7/mvj97oe9yX2T7K67lmg03Eki
q60hyRIWI46edIacidxAP1BUGVxf8t8LwjlwHqIvdtKnJJjBdJCwh0L/H1ec89pQNys7rTBdoRq5
ZfxAwUB5faJEQ+C8Vms7iBtPGAIKI2RykOZJBCCxtRi2VENwBOBMx7X6cpeDNTPOVBtL0SiW26iT
X6Y2WL2/NSIFjtVwsmTPoNMMLWs+0dwbPdVR2cMWt/W9kSbPjnZHtRPOJrzulZs+E1XhVo9ZIHb/
sbh80dkNd1b1xqhBzxDE9xKyKoDn1o/5cfIMiyiuWQJJKzgPVt36zCA3l4M8WamJlFWgWE9RVvhN
ezOYIiN8599HnEEOASQoKgg08P66HBZ49mnbUDkJ1AeQzilHOSf6U+SbW+Znx+Kb8aBvcjJ8Sd+s
A0C6+ybdiOTfPuAH/E0QzyAUioHLX5rULj+BNlIxqtBPCXLI2z3MP9A63Byd8DDXD0YO8mDtmSKL
dSf9QDsIsTTv+qZYu+2eW+cmgMY5mj80C7GQvmm97SZgRpSbG3t4L6a/OZiQNsdbc4EKodvkcqRO
XMVgKNaXLW46pMqGwgOPiykY0do2x+0LOVYZaPZPsqqg3cINoNaSwNSTneOkh2kSZVbX9vnS370s
GBIFPLVx2VG2kIsgtMsy0SEL8GJOz+MoSKcuHs47xkKMvlSUwFrJQ2cH8NmrXRTCiu3NJbqMAMDT
mdsZJB90MoNbWotzwa5bPbXOjXLemGnY5jpa5INi+oa6zRDKpN0aX03l3Yymjcnifdg/X3fBtXGC
RgfYIxAsgQqeO467EDRAYeokAW5dEpK5kT8H9n1TbP5qcFASQnoaF78lT33pgGDCtauKxmlgjSOe
Qluw3FlTAgZNQCLjh3jUSAqutEGUH+Wbxz+iDACAQEAjR4pMD3fyVJRCQ7jDJtNw6qABLyOsgIQR
GhiRIW2i2+mrpNw1YXNQw4dJd9Xvxb5vNu17an5BK5XgGPzoZub9yvyoX4HFBYoz3NdItpNTKFAl
weSPj2hif7C/zxt2ih7QXbRHFW2HifGyoH9oEzf6jgLF9eVWl/W8Zp87ShLbmh3oKCLgVSS8MTzj
x3g/egkZHrqSJN+U7Xx0fMlHU30f3kbudCz3+c58uv4Vq053Ngnc8aJSShO5gZ+rw1NjojtCs0k7
u22xU61NjBpCHmWCiV87tHFaA1cMhgLw/3DeV0dplqgpZErzWQMYxmUWu+mB0IydTXQvkqBbi+vn
xrjrlJMMThxlMDYdkl36yABU2IjC4OpbClSOwC+DwWKhDLncT4nCmFSxPA16DX3xhekaZvcrQn/V
pGuHOmvul2up5mQ3UfiaUFHv0/q2QgERmlqoQuOPS/NVHbUhbTOM0UV8zB6q1Csf05cZ2lPb4b6N
NskdEOOv1aP0Kr0OQsKg5Q3yyY+BwgNW0kKZll9PS2XKHBnImUJWdQ/ezPA5y0jzEt6HAN6+/Lzu
r6sXMJQOP+jZAVjma/sxraHuHNE0aLtxJw8Pw439I2FErWwiDU9d6xreExMkV1Y3CRwV4F7ULT8p
j1hIO9el06cBe7N27Clzq7scVG5HkRLE6s44s8O99qAPUtY9OkICw3h2ZlTrbNDSBbr+Ju37dhTE
n9UjbnmD/2dU3HljqnBaCKumQef9QlrqS+ixYL5FwVKYQl129CcPAUzSQs0CxW6+mlDMnRNmEuav
KnJ3jDeNTgwAwHaJ7Zv7/nnUtnlGqmdq3agok4aiBPjaNWXRx/6PeW57ltI8oMccA92M37Ut8Njf
r/vkunv8/n0ukGeQSYI0DX5fvdEn4oC0xilvLOsLXjy1aZBGYO6/LNxve1zMTkd7UDK0RQQl1d6h
gbot62Lf2fdhZbqhsQ/H20gDaZHosSVYRb6k1yujrJoFzGqbLDiIBKfWj8Pfq8RLN1YlQIO0wSz2
m8kP37oNuHmUPX2WXhzP3kaHOCdoyZp+hK/WN10h8s20yQ2i/iFF87/uKGefwe0Kte/B60fxGVGW
EFn61vd3bSPKiazdzYGNBOMTtFGWG/plxJbSGCFz2XqzFx1erd3kGsfua+KGx/YheWz8dHvdQ1cD
y5k9LrDIegVOt2RKg6zaFvrCHoua7EkbbozprlKF98vVE+HMHDeHhtSCccyGOW9WSdqT4kHfzrXX
BFbmGvV9K0SRaGsB5szg8v/PXuU1A4WyHmE+B7fwpwdcJA40+Dm7ERl9uhcxAK7u9zNr3Nug0qBd
qcof1upAdXV3JP0vw/11fc1Wo9aZFe6apDErmmxA2YNiZ9+jN/sogrB/7j/CA/DcC7m7EQDSZRlr
sMDexiPu4jfjsfBrP0XzUbbptswbt9MpK8n1cX00tX86Dc4GxoXjuSjxLI7hHfpW6d3sm05Kj3po
VUNfQnZwfFqT5ssEHaSv0lbeaa+x22yrHeSDfbC3ezEJ3WnT/UXW7XwquBA+D41Z5jaWNNQL2DEs
0K0UTNQosLbtcWdBV8THPYkvcINyBp1PsZQGCbow47BGhkGw0VcnF11VAFVBlgdZFG4gSPGgPpE4
eNptegn3P/0wHJpt/xOC3MH4GB3LwEEmB7qDOxrU2+5X9UK3xRfN73y2Z159G/2ot8LUzrLf+RU/
/yjuwNJCNYnyER8l3bUb1a896nYk8eM3w61dfXPdv3gQ6UcEP7PGgzcmNalBABouB4nuJm6CrrYf
JSnckuTbiUjedXMfFHVXBsdjOGYV5UuzwOCYX3rDbnz5qWxiOHR8N7xpd7LffZ+/tn5xMLbKLryr
cWylN7juAEu7i7bdk03GnbQt0LYj+K51Z/vHE/hCUpInTAtlfJcn30h30l53tT0UiwqoIoOR40uy
yw7Ts7Yr3/DoO5hH9MdYD7FvufU7RAIpnqFfoh+aK9/LQUrC21jgqDxD3adV4kI2BbGVVGVYJcDx
yXOz/GO5rzOyqId3IZuqwAE1LmLbkA1s9BTG5INDEqJtNy8K0Unqv4negmuXpHPn46K2YURow1j2
X66/s/xeq38VolTlatw+t8HFbSbJKfBJi4MjasZ3EulJSuLNtIm80QUBCUm3z7+ue9PqG/PcJhe0
K62VDIfCZmRPm5rVbgL1tCrMt1007epwPkiM7pKhAxU+u7Od+LYfwk2dj540T1tNafxIsZ9mdieJ
qhnC2eAi3jix1KETvsx5zNAAN/najvngdSWVK7m9Dz2Rl/IgkmxcvYOfzwcX0tgwNPEwY51BmnWa
d2jJeNC9YtN4neCuuHbZODPEV9PBZBaaMsPwBh/8HUedONvUH0j8cH2BV/0WqA/U08FIC1GDyxsU
zag8SUWUBVnSeq2yLazKTUUiXB+nz6dY+dvKx6ye3dP0PqRGJQEirbT7JP2ljPHOsncOXk3j1N+P
SU1i03HVvnbTkrm9NuxixS3Cye3Q4pbPxZcBpI0l67ZaWG3mukORT99ljeRHaet3lnbnyO1N2OSP
DqRketr41ydp2Vjc56PzbmE1AZk6qMy4a3utDOjqLbo40OvZrbuW6FrsqtFTOQhWY829bLT4IZ0E
osPPJYKiG/VxzCy0wnXNrrLzO9puksx35K2aPTHNo30EfXtR/mHFCXB1ADkl2BcdNNzzTjDlLV54
NAkiNL+1fbzRTNyeq1nQuCEww+erpkjPKAMBaZB3h7hPvUmJ3U7OBQfzmhW0MC40B8CvoWXy0qOx
kExJdSTeKPzHZ/K7sFS74g7okPxtYfmCM29uJKfqdIpCaj6Xx6EyDoU9btp2ep6ZCMO7BDHO8yDD
rIB3CaVOdCdyIT9s52aeVFSF1RwEIwC0TArEy8bZY6k/mjTf9rEIn7dE9M8mwQ648BB+pkFOhh4E
zg7mD4rMpToSSPD4KTPBelju0O8gyEatrhZ0pv9jjXuhKhYdLaVCL4I+eJ35loXfQ9GNSDQg7lWK
Xk6bMklNgs6axy0IJBwQZjpQJi3Gd2bEFkl1XZTkX7UJyakF6wClH558W4mB55ZylPqUzpXjmw2z
ts28AezpemBaOSRQF/tthvNEWuu1GlWonTateoLQ1UaJQlfqpN04K34DJvWlt0caZYHZ1Q2gI4EB
IDYkefnulFwt2tCgBpoh0uHHaMxbR429IcsrNwOM5foQV3cAMtzoVkL0BazscrOZFVWHpsMQE2Xf
uBq6ZTW3nkmzCevt/2aJc0VJNyeNlqjLAEKlRE9tRFQtSP2pO4r07Ve942xMnEcCltBVUCP8sJRB
aTM52KUbZk9D+Dex8MwQd9mW0XOl29liKJW3aXXo5swXcv6tpeZtMLP/s0RcxB2a3pGyGUsEiutt
ohqb6i3utyYYUrVvebEtLZTTzJhEQK/SVrBoy29/ilYLyTMQf2B65h99QBJLptGgCKHN73P0MIow
JqLf55zC0kIKPgD8fpT8MuRvwrNk7fdB5SKjOArxD9VcXOXsLOltajlTV+C0qpu3Itbmw6g6vWAP
re3XcyPcVbkzirwy6vRjD6HfKwMCKNXvbfbr+gZai+WABC7NhUhAfCqH6VM3JCaU1ILWucmy91aV
BHFnbd8ggQg6AdTLoVbIjWMybFrmDJOF3JXZTlsZojqIDkQpDlIqfGCsLs2ZNe5WFGcWCyG6kQRp
DAJzooRV501xBBhNDpGxjKm9X8hZ96VK6cNstf0CNxpuGSsNb1AK6g3l8GRncy5YTMFnGVxAtOe2
suJh6X1KIskddFBgZq0s0spYXUskrCDug4YuJJUu/bKlzdT1ZoOGTW10EQrFi7l2dgGe948Fbmf1
rBy7jsECepYfqzzbSGMIqrGBmGzf6zqpVf3QJYJwseJBQE+BDBUvHnC68UkbpYuVpTUAJ5cpuV2f
HSmt7wFBd5VuwQrF0e6Pt8SFPS7SW3YxNk0De/AjEgPiYUU3U/MX5/GFFS7Mx3GOB4oCK7Vzo483
OfuVJzfMFLxIV1wC9KCoGjpAn0Fbitt9uqNrmdzgTlPa4S430j0AZPafOzfoQIHEB3mmBtT6pVNc
n/u1hODFj3GTz9D4ZmY6ziWasnRTRsmeSnF0T7vKn9JEIQno2DaVVf3K+iwLUrNB35kWfZ1abd7T
kYmg2h+NJdxZhe8B+9rCX4Zn5OXg/s+MjEQvcpzGkZMfS7M5yNFbnYVfIToJgLxJzBoJeA3QzZmk
YHhFxgWMr5sqU7dWlh1zfXiVU/P79Ula3RDoCFPxwgC07CP/c3b+aJHTFbmGOQLdQzL7xrEBWzTE
KEWpOJEdLpimYVN38oTLVVxXhz5Xd/Lcg+jBgO6EcmzTSrDPV048XAb+GRb/YpdzszAGiP4B+0vQ
ZteHHniJGip4vIiscAtKLasuphgLWhA5vH/JrOdQEwSQdRO6AWwaIjEegZdxWEmNLhxbzJuaIjU7
HgYwVL1o/cN1LxBZWVbvzAua2IqzPocVaFGPkKQJQIsvjFIrBxfWBG9K4CYB+uHJEhqq6ymb0X3W
2DYj6WhY7pSNovauJQp92mRnVrgohT4Zu9RVabmEHCx7cHWqbcP5ftEeA3Wb2yWH61O37ti/R8U5
tgbuYuQDEhTlje6YmvVTln+r83vZpOjibgUOd3VwKsAvl+sEmVMduVh0NaWaShQrA9lRTuQXVt1l
6sIFJ3CL1YgPZllUrhxgTvnggGSRhdQQxgbhGJyT9HVIn67Pnr5skU/LBYwdbsAm8Ow860yv22PV
NhiR00WJnxZW40Vg7XanJpPI1JfpF1bKBtFZlvtN2mSbyG5eRo0OxJESnSg1DV3cXiAw2zW/phFN
VlEca+6c9IWLveO48zi8GTllEHcon+MY+jZWkYZHNLfahMZaFAHeGaJ7AzK5zw5kctxeieK7GYx6
XlUBdVo3uU3KBiyTSIpUrj6aY6DEoIzQ5dLylWiQSKm3JqgaNG1zfXLWp//33HCuHNsNeMLSKA3q
ePDquPekSOC8q/sewDE0NwGJBz3KS39C1LEZ0rLIZhsPShRoE3Rze2KIbl1raU2cL7/tLCM9iy8m
y620kmHHPBSOn4dEMtxQx135kPyQ9lolmLjVSHNmbhn2mblqTlGJsOBU8T1hAro70ZRxoRJibp0a
KvjtCh2j+l17mF+vr7rIALfqZt+1ZjVhrqI09FvtqR0sN1Lvx/T5f7PDBa4y17QaeisofeeHrt3a
6AimN7Iq2OCC0ThcxGIVdDMLDdMVPrFb+z75ItI9Xw2Jv9eauzH+nyX1VQ5lxqUMqySEysDJ7uLv
Qwd1bcGErUb6M0vcdRK9C5o6F7Ck5BvASJnt410EuKUsQlOv7/t/dovDXefVSJtQOochC3VZUCj1
8Q02D7m+/KujQSkDLFQKaBL4yyiY1xhWf1n+9uSgwUoyGXalTax3U0RZsTqe5bmOv5Dn4O8wVIrK
qhxLNH7IW1x/iTaCN0/UR7Y6HgvEfEvOH8S1XCjLwWYgJUaTBvbgaQD+ldQihRUvgqONKTgXV30O
yU9krcHihdfKZXxxmjAsqgpJIVr4aeKP/QYdeFUBYK1fi3qcVmPZma1lg53FMqTjh1RisGW3BJ1p
seAEEP08F87UuS9CfUALM2PICtFMtzwWiTiFVx3gbAxcSJMarWgtGWMox9vOeDeqA8g8BVej1fUH
4Yi+IFvBL8itf4QSA16tSAwh4x7PgBzmCmlzaLzJAYSGru+d1fMM9JbwMjQGQ86OW5SoZhKDtD06
P1Es8ad+vrWGRt5GtFS8aGKJC3DajW5PujexsSajrdSCYLQ2pUvJFoBhtPsgCX/pFilE5/HIrDCl
8880+jL+BUYUiiO/f587HUw7rsusRbt1A+LjcuGMK7832pNgHtdGAejZAquESB+20uUowGBcIueJ
imA9HHO5aVxkq4Ouux9ZTgq1ISV03KwKHSxY0Kx4SJm9GYyOjMa9BXnK6x+z+i1opIfM+cLvyVNf
sio1wzHGtyjQY/OQE2rcKs/veip6Cq8aWkhW0LJvaEj7Xg6aVk6o2vkEvM+svs9h6fhaIjEvwb7z
rw9pWST+cg3uPxD6OxpEKvi6blJ1Y1xbDICzKnvqa5BcT3elvI9n1aX0pQKUcS4E23AtNGIGFeSI
oL0IMOjl4IyRZWNLR7wks2hT7KD3SOLUnSLVDaeIhCL6g2WjfRrhmTnOTeOigwStoiC/llh7xSm+
QDQBTQZKQ1o52f/FbP62xXdk9GoFRoAeQ7OrZ8D1STy0pHRmMp409UGLZ08W4Q/WACYgH8HjCNUv
UNPwPll2TZLOCeCZ5bgxlOxYgS0pP9ngP7adguSpFx/N5K5JBsFeWDsVwBZpfOjXLywBl6tYQrEH
8nBIbMRNEv1CPr5zpaFS/iKGnVtZ3oZnR5ucOjNON4zO6NNdreGJk25miLtfX7Y1Fzm3wl3bityZ
ZJbDiqVO31RKcIk7gJbMTXRRm8vaxl6ovU08AkAqwic4KJwj1mU8l0OkC3a0KL4DqCy7STz+RQ0A
/FZ4tgHfiYsNr+cwNnbRh8sbwZztzi9myPrktBHRea56wW8rvCCyOkWWpOlI2Ejau443OWhhBH62
mhJF5wmIS9DvYoPX59IFuhLgR61DZcpofAfd/t2mepKl2yYilXZ0unfoPU8/gYY3ppc0Kt18dotq
r4qUi9buDgvrN7CmgMyiS/fyK7RZYp3V1AABZ/tkiDZxtW+S296cNlosgueuuSNghx/6oehP4ZdO
stq2q1t0dPRhse2p+1rkEFTtRTqIa3H4zAy/drFiF7UlL30VTywj5kDsn/JrmN5lIpDP2hlzbojb
xGOvGdBwxmmW/WpfYSobyWmWfDP0RPCCte2FMjOiEmTClkP6cpXshC5XIcT6u/YRBHICrNeqD5z9
Oncqt+gxyEMDv14sYtByYBkvUPEhlvHahrvrEWltIGDINZCfxmUVz6/LgRRSAZa1BaFdju3JbAzI
N3Y7Q3r/CyuoNCzKagZEtrmFmWL8agcCoKDoUlCnEn14tCaRSMNqjQU1X3Rbyeqi08Cd9xBCkemY
o7lmbP0GRQutYZ7hfMlM2y1Kh+TTzim2ZrwFywkptYMkW5vrw1zbT+A2NvEPhBQhu3Y5mZncpmo/
YTKtNmUAiTubGr1ZXlaULYmkKP7j9A/SrkCjf2D4gWrjZnVmkP6oHTxlurFx+w5Ej82wWxInRi24
bnweGCzh4ILLQ/MABGSXA5uZY0UNZFICPAATMMyAZkZOWn8EIDDUt9cn8bNHXtriPHKmCqN1ClvF
swmNQSyjKrCwPhpcrxf4OThSuc1b2FJdUgPPs2xAt2eqaOmurApKejNxiG1l9v9oj9vOs4ZNQXuG
vhAJCBfnl1b+wg4TMp6sTxyS4yCjwnOQp/Lu2iaqen3C61yq39C7el/S/FaKchF/0kqPjQp+DPS3
AAwK2vCPg/TsrhSWdmGXEcaj5CVRo9i1CplA9M9rohTX+I6YTrrLKaAl9I3V+662/OsusraA5x/A
bXSpAG3/PONBmDpPinGTSTeaP4ha9VYuvBgmXkWo/wJTDG3bS6eXS6pLFI/qIE/8rq0JSqDxkHpR
UyCyAAIEcdTeKIne+MafFzsuTPN33irS7JAuWLISWLx8i+YNRZRsWeE6QVkbUtcfpL0WSDwvhwep
jkKux/8n7TqWJMeR5RfBjFpcQZGyVLLEVF1oXaKpSVCLr3/O2t3pTBRf0nZ2+jCHMssggEAgEPBw
bzCJLXGgpGe8MvTB46UDxCB2OH4Mo12qnQXebhkr2iYgG/P3cSa9XF/LBVT/5Xdwu0NLWV9WNb4j
ef6qLW1f2erx3X8NXfZs7kuX7LX7zNMfA3vF7hwdL69rl3a5+35ZjuKo5nCi4DnInVyxZpwHo8KO
SXuhcdBzlq/VORdqNbCJehBIL2ZSWF5CVTCzovdz7Jwgb9CFr1j1QIGxdmYsnObv266kcnsM17jo
F/oTLu1y8Vurmm7KRMxxQUlB7zptE9rKffkENCayveZUGhRqemFC+5fxfWWeZz/6Mc9gr5xZ/8HQ
wve9sCgBDQdBtFUIJP2qD7MNnTAcNpI5uG1Y3MRNfp9GriR2GHj6puaQoLn+CfrSF2jI6kGNAGwv
TzVSsc4vIcSN+tHY3woV2r/M+h051ksJvY+6U16vm1sMHLM8NGCIAlpreYGgdspKaLlPoAcQChtI
931E+oCOzDipT0Zs1cJLNUAtstRpIqzM9lJkhG9pMw8CzgGeDafSSzxqtxKeMO/gy/mdnDvpSpvi
4myemeB8SUce4/u6iOgfQtMgoXkF/imNkqi1yjWw4M9bH/z2zBaXC2TaJAejrqC43RofjanQSCSn
66s1R/Ef7mlCyA6IE6wXX6sf86pDsQvOMSErlBvi4PGp6MCrJn5F5MYgEDheO1mWDmoZK6TpKkjp
sCfwSWfnp6xNI6TaNGRTKra/9gaOJ1FqV+Lb4jKdGZn/fmYkrgoGZn0dF+bMLJzY1AKnMwU61UlM
md6EtCqzcMXmovehUwQxDkxJeGG5tFnFBs6PTI2Pg/ScCyE1kmd9eCsAQry+ZktjA0EzrliQhp7Z
HC7tRCCOgywgNtiAkdhAaXbH0VehRj11kSX1ySfYHsQVm4uxe36YBg/anHv8yIH9sBszE2dyrx3K
l2G810I0JESBJeemNaR7o3zI9JW9tjShUFIGt74EN4F3Xg40yeOukw1s5xB0TMTyY5Sgyb1SrImP
Lk7omR3OWaZEG9RUg51uqN6FwquTcGO+gLzSHYlvroRjBR/N7ziQ7AJtOZeDkYBcDqqcWJGQJkqO
+osIeoU13vDZya79POccMpOkIe+z5FhOb33gUwYGfEa8luylJrTG4eu6Ly5t5vPRcEsEuUYC8GuO
drJepUX/YICqbZXkcylInRvh1qc2m7BMqxkY2Jngqbr3+9QWhwd1sE3DSQJAvsqVt7hldz9bJW4v
56QZhiqHyaDY5NU2Dp5Bqks71JhJ9dLUG1H9K56Uh+uTuejvZ0a5lJuB2nLIoCmGwgf4uMQTOnKo
KN5NqOVcN7SYEaFwA31wSC3iqs5VldtaSqAtVSSgjdtUGnjHmpQGvQnxkTa8G0m0iVTNGaDjWiW7
TvBdMZucwlNBFTYJxUHw1wRVl9wIlJAGLqVosMJb7uWmGMS0gQpflRxH4UZXnnBFXG0fWJrc75Ii
ntKgrMwPWSGmAqlnNTmiJkHF7vfMdB3UGpXEtdldclc8paEABjUbSD1xO1yQcpOUk5YcC1A4hrug
Ew9NHhzSue8738tT8thVb9cXdCmozDzM838CaLa5W0Sny6NQywqEb+WBxriTrgLQFrrFZ/rbOVUA
CA3hmAssVWX6fVTiUdAI7tBtb8XkZu4S7e0+e5sOIkN3lYynCdxIBafu3VZb2ZKLQ0Te8K0OMDf9
XbpIGZKBZfOlMGmN3A0ZecpNqChen8clP8Rl928j3A5UwmgMwI+HW6Gfu3KV0EofrHX+1xUz39Hn
LDsJaqitGTIuQmkt7YLhAbXJ7bofLloByHImJEdHC5/bMWZClhOIn2M8oVEjFwHALXPxFzHbNXqn
pUMHpSQ0y4IkeW60u1wbZrZ4+DSQ+TCSWn1qbkITb+0KaIcpotCmrQMBAgFrSqSLOxpM66DxhDuq
Amc1iFQ8UQlzelDtRqIfSjR/tFiu8h8NbxZvAB0l5AW/K0JnyyVjuap8Hh5A99tY1rfg0FJjXG4i
2c2KEXoEa+nW4tKdWeT2s4C22bBQkSOXybiTy007QrJFXUmvFldNxwUDzeYQ3eAbttSqlP2mg38k
2l/onald1d+J/XPJcPhU99c31uLunV+WZFSoDYTFSw9pwrTK8OyDko7eN/dBJpG7Iitb57qVxREZ
gM7j2gln5EvCqlboQGkht2pRZZzfP8ae3rY1OHSu21lcnjM70uVohFpPotFAE73kvAp0JQYtujWa
SGYaUhxTPIyuU4O2KEMDdW0JXZbSZDWDApms+yJbSTfkpYMKXL8yUAJz+4/Gexl27STh0nI06t54
bUii2qM/mBawM+Hen5tV4ylA2SCYjnEZSxaINUKqKK12YB1xUHvXbCHNlG05iE8hESGClEupy8w4
3YmjjF55n012XcX1S9QMqgueCoEaESqkxZSeuqzqqZ5AcVEJJXbXxfiOYGhFCJawaDukfWQVGiB3
QqGNDtA/yaYrsvAQ4JepHAMcBcUjbWXq54jBJ8+zdhSu3aDIQ150ua4geS6NQp2S40ASb2wUD6UM
7SFN5NQuWRC+hqRSV0wunqtAOAOmgcsVpIu4I6cKNKZF8oC8ZKSVLYIUxTJfxEf9JfkSPrJPUbfj
ygKC7roHL4/0b6v8o2SUiYkgx7DK7MKs94P+GlRfRA52vfp03dLSzgfJu4mWSjyigFDhck4TFf3e
dYE5VUoADisheaz8cm0S53z1x8Ihks1UACCG4PNH1LgqsSVjgoYoCTKTL4lZ3QuAJ5nDpjS3Wd5T
IS1pGz1eH9vCmxvOtTO73OJF+FXSQar6GBaE0V5IniYxKu+Y6guHbAjyhyAPYrS99KPdGyrZ+ZL4
Vx6Isj2MGdsBMrCmdrJ4cTn7Ip7XzgAKriRoD4OGEmVH/T0QXemj+yXQtrCNesWLlkIV3t+gu4k3
YNzRueGTuhabNoSxIEbLXrVLMzT/Zk6Lub4+0cuGgPhBEQBPEfybVRQqY2Ii6h4htSPg9UFsGqr/
Cr+uW1ncFMAsgu4D8leQg7x01Xqswf5ZIQ7p9B2EctY+3Vw3sLzZzyxwB8fYVm2XA5iF1z0ZGjQP
zRYsJlvZ+QzpaBPbAH/Q/2iRi/Gpqidx13cgUdY/KgdFvlRpX0nebMVwC+g0SpejcaNCj1WGPoAO
Ydh8Tfln6VCekaD/mVUuqKZBq47DPKsgr7BBp7pLNtFjuOYh32XlHyHgzMx8Zp8laSMpMx/a7Yjd
iKJUhfIitK82EQ3eUOKnbn1Ew1Zkv6AO6OAZwC53wV3nPH1NzhrUb2m8KLrhQRoJDdo2uPF2coco
Jfk4VcvJisGaU4FNnJXPo+JktYab2Zr27VI2ghQYRTIwwePWyeVWKBNGipjFKdqQoYhhCtEnGixv
s2StTLZoR0WeAGw32uP503GsACMAwAR26oeB7RVjB3rV6+66YGKmFcasQQgahQluEfV6StOy6KGP
6agv6SFcY9xd2OEiMngVirZoisdpdOkkePJqWVQM6Vz3UIAa2JYdNCItyV+JV4vjOLPDLUmtdHqu
mV16zNhvYKxBh7CKRl8IiYCToAMfA0EnMC+YG0RJYhBtTI8s1d2xu5nbVmvhaxVhvTgUzZzBzXjt
1vgm9zAwiZC2WnrsxY1a3/SxAyDOP1j1MxNc3A2M1BiqGCaAXKnzPUyAA/+6iaVX+xnjBViMNNNH
8U0WqPE2JG2BwfE36sF3YxfHNW2scfv5tFb/WcoKLmxxUR5l9E4Oa9iK4ye938s9WMEBEjXlggqh
nWs2qKurwunTk5x+rJUw5EXHOBspF/GjoM1JOY+UhNT8MFI6HoLb7ig8TS5KtFZ6eBe3jT0cGidy
W7v1Yivdlnbx1G6geXwYXWVbOXhIiGbiVg9Mc6uReiFZu5geLkDmWsXkbJ6eZ9EWnIFOOwnWdEuj
leXbL8W9AJqXZ5OGznUfWPTks4mZ/352QkB0Z4oZ8rNj2vubSnV6QdoYk3vdyGKEOTPC7fyhhX61
xmBEZY9IrzNyEoYX0RrNFYf+RlNx593FLM4fcjaaITIKRZ1HI9otLW/bvegaO82ScX8orNCKd+I2
uWXuZOsHzS4t8fat3le7EIx8G9kGdbot2IoLCjer9aD9Jbnpgwht2nA7Ug0zL9PEjtx1Tsx5bfmv
np8a59Izzke+ishMfyylGcgKHfFqO0729dlfenwGlA+HLsqMKiiAua0X+kKrpwRiCgwN/TKdMtdP
0HncPNepE5SUpVTXsrtMXzm3lvbcuVluz0kaqVM1wrD0WHebAc0uySAdRa39pXXhmmLpQoKBMUJN
e67ez4zqlyuvwY0DWcUYE0nbxfUGVTYxD9x0a6pura+krEv+jLspinrIMCAWwcVmJfJ9lc19qXVV
WbGQH1DbduriIRIG8Fj/9xWpuV/hb2Pc6mUplBv8DrBtORxvVb2+CdpXTe/sqCqpICZur6yJiS0u
nAndKnTdwiMNLiYYAWp+LEfTVVwD2jeyEqTLGvqV8koRaYzekO11B122h4KsCrEKCZeMy7UzY1CR
mR3alQJx97aLY+RrA1u7Dc/exm8ylDDwmIJ3WhSSuBgkREMg1XNHEhOfBcbcDmUbKfKk8q9Q2fXt
LpBCmqL1V0++SmWbVS/Xx7gUZ8/Nc2Mc82icUp9BQ8HXANstUL3yJy8oq9N1O/Pt8ucw8QI+l51R
7eE2HQP3UQBkLVq/5FdFUA9y3GyrzJOMX6V4n8aZ0zVrNBPLQ/tjktt6AdDCAIAANYV+idoGxdqX
0gDjl2nlytiWth3eW/4eG+eXgZyRScywhGNcbRrNtNnYPTQGCy1ZKymBxsD1uVyKy+f2OJeZIuKj
KWz2SzAZRcqpNT6vG1ibOc4phL41RX82wB7VNrRY4SnqShBe84c5bp6diGWMFo2uhN/lLeTJUtDB
tjjlhHsQ78lJCl2l3zIwXteHtbhOIlpMsJUFqIVy6zSiukkkGSBkdj8giwmspN8mMm3Yr+t2FqcP
BUKUg3Ez+sFi6JdC4k8zhC2u9ffR7xLLF/2bYVij7Fz0Axn3iZnEbe5JvpxDtUxVI29muNrwpLVb
onr/YByglxAUA5oLKNZd/n4UtgVKYsAb9aCaylQgV4ArFbo12oGlB250Rv2xM/vKmS/4wpgQrcfb
BhFhynezBEyTaN7/jTLcptclwGZKxUor4xXdVQ3N63s1AapbGo4ZFjNAd+z1cS/FfQnBGFVlaUZd
c+OWyVCOST+/kKFWqO5Qzp8SaqwJAS1bQfYJATPQ8PE6QASawkSdMGogg2v23uBKqPT3SrKSey46
I6jl/mOGCxZZoPUNaJXwcATGRAgcJwP6gdL/EreI6ruCEWANkS0iEvKt3Z0AXckO9YZTCOrTUe1p
n3agxH0n4Ueer2wvbuL+ZQv5FB4RIfMHnfFLdxHR1ZrWxGhPWtS7OZPccBisqQt2krR2OHO3n29T
qFLDE77fwWRuh0FrsNNruepOmtY6Wn9T5dNG8QEG9T9TndEAsasNo8dWW+vw4sLjbFgSZ1QCNI0B
UPtOnc+2hJ4ZlZz0Rn9KWWAN0bsR7qNQsNIst147X920/2VuNRtEU/Z34QDPs2Bzu5zUtERXITRl
hFMlHlneWX7IHqQhdou0W3ldXFg+WIL8KDozwZrMD80Io6pKilg4SdELk2g5buJAAuxpTedrYQqh
4jhLdILDEXVoLhkOxGgYwskUTkml3zKpcbQ5WIBCQa9oA2YNNsTvRbaSFC8N7twolxSDA0eNWjSm
noIa17ZwJwSfcn0a5ff/KkJ9rxbKp+gTxvig5c1FqDhvwrYcMbbwU4AEtRQ/a3h/HOXddTPzz5wl
bTADDDTqVnhgQ/wHmOPSKVgT1JBOqsUTC8NXaVRoU9iZIt4qYYf7jNWGa2wU/JVwtogGWeCcFHR5
ARbMDQzwm0CQB0U54VXanZoRyuvqxkhNC4+VFKf3YTAGS2iZhzP2MEQf18fLn0QwD14CCfVS4HMg
NMrDobvKJ3jJn4wTpDo3TXibFwkQZSaupk4heGb0mw2v8fSQb0p5G4NgXNPeyL1RONc/gwvZ81dI
hoa2Tl2HFgYaOi6n3RxzOfchyXFKCXBsuZaTQ48yKeZClO+um+JSotkUcO6YbwlIGrylciscGWMq
Ak0ZepmgUPlokruypmPAZlrd65b4QttsSsOz0+ywhoZp5vZjH5Aw00Hy4Mm4fu+DoPyr7yPxNhlz
yVVzkr2YqSTaoyCnVp0K064Utbs66et9kjcHWSPSSgb6Y5ZnFIqJYSu4LeMMnv9+FmJnrVedifie
zriru0fQjjqJvsZFxbeMoCqOfgIRw0Y8h3ocP+pExH4Jv0cd2Nlv/a6z34dt/Duy+tcCXOTMMmjq
4H08psO9v/aawz8w/ts6wvoM7kciM59vZ2NkEtJ4eegibzDQzjU96pkXtriaRE4i/S5Y5UgSVBdl
5/pSc3npv6yC5mPugZZwdnL+K0iBDpUszGxSBo4KZdIGbTrXTfwMFPO8ntmYv+FsZBhV3o3hvHp/
AXcgWbFtOlEBYSlG2ZO+0r24PI9n1jhfIVGaS53QRF7r9HgZI5Zmt3Zgia2t45nsf5w+bk8qKkkK
dFZHHjpRqC9/RuEarJlvqPr3CuEtHFUH9H/yPI+yb2Zt0MMvasp2ySF4MJ1u38a0cwQbgtlb8tjY
6hra+UesmZdsFmhQ8D+k1dySgVZD1xIJ44pxElsia+1QT3EeN8apjpK3TApWlu3HYcwZ5FYtTUPc
mgL4CG4xNDODfSy9V9pfGutWDM0/dHFOfhsCvT96XNFKq3MOX0dVmkjqEHmRqMR2p/mEpsgYrd4Q
Ruu646+Z4iZRD1MJfdAwNabeSAwqmCgNobXlupXl7YVrJSjC5yOIT9I0SJsMk+RjewlfQSGiFbl5
qDP5Jhr2acp28q9eKnckJbeJvoZT+HlQzLN5ZpvLoVJfrqRGNyNP0a0ptSBjzVyxtSr/vSQ3pYRK
GGC6ILOhZbQSVRYcBiSboOgFraIK3DG3jkGlgoi7w7YQ9GKXlOPJVAY0Y+fig9yiG/z6HC+s5Ey0
ijsToHbKD2NpAQxXH2ElKxlUBn1OTkRN801nrAkgLew7CCdC3AxwY/CLG9zBm/dGig/BWop3auuV
ihPJFB3R2Vo9f3FAeK5DQAFNL+bvMiQDvRDKeURQu5TMLTGfkvQ2NsSVhOVHVo/LyQwsQRjR8T7I
K0S0QVuFbZXGnpJQdNVETWUT8RSLmwIn3MAaW16jdOJxIHOwvDA5j/vsqEnkUArGPIy94jcIPcOC
/pXbxuuXBLgXnsEkk2ogLVlxDv4J9N9GkTOhNID2S5XbBGIOsJ8WZrE3yVb2u7jN3hSn30x4NGLJ
LgNp+gqPw/K8/rHHuX4dqyWwBLDXtXvzhaUPoUCj3ELHsKRuyOd1118zxgWxvBpJE8ss9uLQdJiP
219gWPpg68TLzF0/GLhaBCuBcymkYRn/jJBbxk4F0QEKzbEX+D1tlcdSoENiM7m3UnlwEv8r6N2q
Pplqv3I6rK4ld6CnWioLwwifFT+KNt51orElT2UwenGDLqYAB4ZuGV1omTHwr93KHW6eS+5suhj2
HB3OvFdJu1LIKsz1qBB0WLJuQp5U5s71FV3KkHBhQ/DEe6GsqnymWWVsLLo4j738CBkCKumbtNhF
ErhinQrCitNhjWtp0YfODHJRLUP1tTZBjudp1rQFoq3AXkQj9Piy4qvfGfqPCTwzxO3E0p+Z3QHZ
8aLn8Tfz9IPxlf1qA9o76Z2Y0Y+UyvvXowSRwMHKT6IlPq1M7Wzg2gfwW1NQhnhs4D7FSIPTOFD5
pncFt7fLx2aj7+wVc/M+uGaO35y9Ok3dAHODHSrWm/R1r9wxB8pdw+Zo3tvx11qL5NpKchuThRDa
SAhcp/Jv8PplqV6PUoOIol4fnorHOI7c60NcOubBzjzTr2izZBhnkIjgPiUKVrRnt0Pvivnv9K1a
q2ovT+MfI9ymL+UgHoOijj2/lDK3nbT3UKpEKxqHNYzGUsKEvadD9m7GdsLk5RbPkzivS4Q3r1Fj
0FvvR9ffyce2flK1fRB/lHi7f4TePbjDhZWg+v9sjj+muVHqtaTm4MONPWO489OvWjvIDZo6rAxU
VKNwqCW7Kj+0x/ZX3FpK/RzgcdP/SNlI6/JBNV8Uw43ZmmLu8vL++SYu4mUZhI/MCNMRxMS31TJp
3QyvyjaayjxomzvXnWl1Cri0BzXiLIIaAg6zOnQrBZInU9pB9us9ULv7pkEb7LDXUoux/fA7jMVd
b2wH0Y2T7dS6rEAT8ISD9kGWd2261uS8vLP+zMT897PYXyuVUanz6gjZQdpr1pDtOmo+BffCmpTG
4inzxwX5hj210Qc0dMyToFYiHccqsmslX2NJXD5Jz8xwQb9QzNBgPQZkmk+S7gAoC4JLmWa28RLv
1xDGS7UbYDdQEESVWgVyj5s+ErakCZoOR0zmCOatP6Zot3+EticdJbc0n9JdXD31tXVgn0Z9GFs3
JbtapOLrP/GwP9/Bn62amQytoCCU5Nq2mCzVbfONMt2kGnoj9btMu9Viu2E1lVQb2jB0KOr5OcRR
9GNSPxB/25JfWkaV08pn/agOz3nx2WdxixF3E5NTDdPTdeErMdy83o7hNi3vcFmr0wIvuqU1aWxf
sW1ifkjxa9aBquCEgv8ox07eKjT0t2yEvJsNPM4ulW6CrLCnSj/IPU2N0cmitWeV5VB59s3cYd6n
SppAnQ/Xh6fiLfWSh/Im2wxO/6i8hA+JR9a4ABdPgTN73NmdyiNgA+iK90o/mNyxRlufUvqV1eh9
sLu+Ht/vXvzBjegvIFfBOQDU7OVuT7OqQTUOmyOXAyihZFaUBTuhO8kAJAjbBlQtQvsoT67WWJPR
UT97BLWoOFIlA88HjfSGZsGK6y6mheffxMViBlkzArp0zLdBNvX0quBhN4ojuyCTKzcfCUQCWPeG
Nwx3ZTLmib02GVxU7tEtpZQN9kwYHIrck4uYytGdDm7c6a6IXLxO+vue2Uw/Rmt690v37fMxc2ED
HEGyHoPyyWMCecFSkDgAtFik4V+GtEaKuxR3z2x9z/9ZhNdYZcYN/nlVgWYkATjQtS2zdJqeW+B2
OcRHxBqPTbGXSZA5GKVdVtZoRpAsQV/leZp/68eioetQB48KHt75qlMQoZ1MEjCaOndwKjrkF/S1
N8wabrqbNeXpZdc8M8aFgmnSQUMGkjivFhy8OfSt3enswBxfwpkCNMX016hFK8nCYi0BgjR/j5CL
B0TD43UtI2ZKXQYEm6UCBSVZ1aN5Z4z7IohA8bYxwE5TPOjkuc5WdsVSNDq3zqf2Q53qUo3o56N1
bhOgJmSbg4Jzq0d6v7IBl24t57bmbznzTPBgV3kRzllYcdDAPyrciEJFw+wGIjZkADtfZAXVXeEa
a6nIvL2uOREXBsVBH6ZkhOFQ3w7y7xIlDJCe0KTxN5H+qT9eH+fSIXg+TC7AJcRUK4abrxflt5WQ
Q/K1twL5zUe3fRhMyIbt6/aWRwdJZVQMEeY1zmu7gUgkaEYE+Z1a7qYeeEGL9ZussQ1PrlZrscs7
8o85zl8DOamzHn1qnoneBeYENyC6sFTAjoGQV2xUodfuZosBbaakBCkgCJJNbj6rKm+hkmrAYEhM
KvfRRCcVRYTrs7j0AALI0R8z3PEgRbkkqhHO5Ti9C2UqTq5e3kFXBRuUKtC+Ur8U35XBx5rTYpx5
HS1dWysLLUbWs2/gzomBmemkxviGXoAAu3wQRSp8FbnF6pfqU75ntpbcpuKjwfY1yfH0vlZj/Oa2
+LFT/v4AVeBeB4Owi+Y2CxzOAh5Z98FTl1PVAPEtyLI2JXOVZNskp6Q/Gg/FS8I2JtlHaQxywdjq
pBia5xAOke6j8rU3TnE2bv6nNVIF7uSBZGWL4gs+L4P+Rex27W0IwG/zPiVuHtPKcCf/gYD3Xuh2
ApnseOqoUa71US3u77M54vbb5A9K10saymcbM7TBJdA9eGs0ZYulSSgDQtsOHokXec7pU0lqSyEA
6tc8JDFePKTRUaLPTD/mzVtctbRlol0Zjtq9rkzxUpA+N8xtg6lP0KTWj5HnJ89t+Dt7vCUaBaUg
DcZPEtP2/eG6wSWXl6EAYQLV9N0Bd3kosGYMszKvETfUeDM2d0L2VAeqxeK1vHspjJwb4gYWpVMD
trYSb41DT1nUW6rxfH0oS45xboHbvX5XqnpTYyiJyiwpaa2pPybpXR+/l7mrdmuMwYvmFGDRNREV
K4D5LmcuEyNwEs4r1YilVbLc9oGSzcDY6+tqbBWtItpyvKZm+hMPgyverIMAwwIuezweJhaJzoiI
p7jGbj6IVwy26tv3GbR10IWUfMqOJXXWdlpBiC2mZmdmebKLZGCTMJUw26I2T6u74E0+Ce70JryQ
f5LenpvigowYod9c6/E4FqdQROsOsm43wYNmrqQJ/8+Q0AgCmCQ4Wnm0J5AvCuiW53J10gq4gZDB
jqSoeKqi6ihp4E6txmSkWVmaRxkES8CBQin0usfOLsKHe6Ce//4ELjEya0MmWRvHni7aStXQEIKx
+Uhz40AUet3U0vYDgvEb9gIuOL4i2QrNkAslykGQnTP2GatUyFmIxL5uZbFAoyOXhmsC1I1OostN
odddgYMcdxN99Lpg35fP2Hfy9Lv8ygHZVB5EkHFFn5Pqxu++YPfm1mdOf2e8X/+MpcGefwUXCYoR
bAZ1jfteEAjaRisYUKlCugZnXKx9AYcKqBaAkxCK5hLqqdU6v46RvKfo+NKJNXSSo5IDKe59VBVU
wyqNG+HYNZ/DanWP79f+fo08t825TgM1QL0ykQZqw10eRXu/Ifu2yHbZ8CQJ+w7cHiyJraF+ldhH
1KXWKLoJ4OIE78y7rn4fVRtSFaq4qwsX/m8H/i/C4l0ixlslAtI7IzvQWzhRt5ZCLJ1v8Ax5bu7+
5gS/dBBNS/OqGZEt95kTNO+FcDNN6pZQRffp9BxCtgD10Iq5+srhsHTRmjlJAAYBwBXIuku7zWSa
tYAcyatDBRCb1JQPhhyWm5HImvsPvO/M1DwFZ/csLe1Rbu4nPNeYTeuEDZu2TBRXwtfswnzoOB8P
dw3oDB+YzUbAtZWhU3EfVqOlBZByCXzPD375veHowRoMajErOjc677uzkXWlD+BShsUzxGAXQIRU
zWNLl3FdbSM7kAs7BDpSm45DTYV4XIktSytooFEbOKWZroq/Z6WamHd9j3uIMgytIxVq7pIkJHYS
a/k/iMvI+sCnh14OHO7cOAlIfwqzMedSVUYbvL9HnQ3NSUfoNAesJNfdZXFcs84KIgjY5/iQiQpr
qY1xmHiyH9YUsJ7Rivo6stt8Wrs8rpni4qKSjwC0ZFnilU2qbRJch50kCSJXyNBGcn1UiwEKYJD/
DIvXXQ8rBbqMvpJ6UIhQA7cxqpkkESwkrVtF3VTeoCGnz8Y9UVHLsoReVtBSHvX+Xd1PouokSIMi
h2lSJG/lGOIqO8iA9PmeoI1BtKUoDtpDIOdyabW9TrIHPSii6rcohCXqiJo0bMDpGoOJK6+08WD0
Um3SQBvqclsJrK6srhPqhk5jWBiWHwCPvqbeu1RXgswRqIlA1j3LznJzbY5ZGpWSnCBjKp33iZY2
CMoj+oHGXRpba1XHpYMXWSGuZACfA66tc/GtnJIUG75Jvcr4FLVqr+NM8hU/BKJC8EjxBVUEGhKU
ntPp2I75TR85SvKY977by18D8Xz104zqz+tOsJAiyyjFiCIQzSAw4btfc7NPm4EFmaeEFZWIQHMh
d7V0dEzmCrJMWf963eBShILF736J+d3V5I5FJI6sBgFn5jVugzZUuyMW/ZJ/TU+tl62SBc1zysVg
ACuQi6PpRUK3DReD4zbTi96EMRypXrZpS9o9p3sru4v35QoYaGHnXpjiIlIRwpbUzeNKcTyHhv4V
svCXKmZroW/Rkc4HNX/JWYxXe9+Hbhwsjfs+2bbFBi8R/vgkF4Xtk21BbnKH4DKsOn5Go2dDeFH7
bdzZMXtaWcol50E0RK+7LIKkkD+xoRLBoEpeZt5Q3QySkwxWKgyO2Ufuk/RXdSpLZ+aHsuOSZsJI
0+iUSxTM8Gpxuv4hC0n6DJ/5+zu443xmRY9LUmReloERa7TF8oAHYkBLgjVq73kRf/rTH0ucP2ks
1/rehKXcjR6KtUf4pdeoi4FwPqQHoL7OfUxoNEKLELxomzh5jGeCi/yrfIfkTfc1AZJgCS/jNn8y
bnss/FrOvPQ2P3ccCOiggo7mj1axJlVCudMauJd/X+0045a11mALNahzafVadZbYfzTPwbCH6k0t
O0V7X3ZU3OgVLpv5KmZ9cVsB0CeDwB3E3Ca3tlk+dalU4mva/ZAya/JfO3LIDDxEjWzbkAMwAaH6
qmh3Q9u4WVfTlER7NVzpblx6A4XaGiQ/RYAo0dnJBW8IOAxElLvMexaVX1NeUAMaqXrnpCrNYlvq
tr7oKeQ1UX71sr52UC9FMW0WKUF9F7Uu/qAaSr+sDGOAf5/ak+LslN30Xm6iTbbTH0DxZG5ATftu
2sJtsa0P7UpcW3L5P8Z/FDyFsKtypkyZx4wESIX6kAmr0Pp5EfltNd9FoWYHDDP63LiIlo61HiUC
XG7aa8xKFbBZdf0x1Cz1uXoyQ9roziox4XdF5JpVrjykokmxqoR5ZHZn905uRwlN3eZOgX4kHWhr
J/dkLzuvu+ZOPQ6Pm/zU3Q634Vb9Xdh4AT5F79fD2Hc949oHcVfzELw+tVHgg1Qq7etfzH0PrdqK
P2/A67Hr7NZRPXPbW/5XuX0oDia+sTqQ00dt606wMZ8MG1iBXbMNblL6KjvNBtKUbKL6pn2M6RoL
z3e7w7WP5bKnpiibQILsiAcBIvSZZQ+RZqUexBtt6cURT6rTbv1b4aXdNdb2+jz9PHaAZEbyPyOz
8ejJ17iluvw/zq5sN3Ic2f7QFSBK1PYqKTc7vWbZVeUXoTZrp3ZR0tffw67BVCatSaILPegewECG
uAWDESfOcTJK5/ZUaL1vQq3aS7YoGQ9wT8iyRUj6XrcnRnI5UrQ8YXcCUSzAYnJ5pTZzNjZt3Z/c
Fwx0PPwARLN9LUNV/nUl3yX0CV3A2m2ktVFAko4Bp26JDjkYSg8JAAbDs2ccOQe9xFSHWn5oBrQJ
K7Dh4mjJg0MvNeJfRKYOuMkubXbeGDdVVfUnmlm3JEPHrpf8bEdzOxr1+/V5/OhJHEFZCv1vWENX
l7S9o6mkqQto1Snu9CMEevGSShXJi4+RwKUJaVO6GWe1PTf9yeHTFhJVqPHtmyZMXQKMjOJOUAxH
7gdic24PVgpbU0+f4yLfmpEKBa0yIW0IvbazigxiOHMLXQALzOefr6/Jx7MkGunFopj4N1T1Lpc/
6aKqGa0Ca1LPEajih7BL3HBJq9AqICvS8HdPbxX9viqb0pUOvA3VoWren8BnKNg+DrMb+6x8hD/x
hxFYG7q/Psi1aQS1m462ETB5QrbncpCZmTmMMkyjtcz2ZnZAStPa+pfrRlZyjWIq/1iRrhMe4z3d
gCb+1Pjdy+InYX78HA3+chNYaTgp0v3rc/jHmPj72Rsg7Vm1WB7rT3Mwz376zXvrZ98KXq+P6WPw
dTkk6TiVXmt5TgQr0zb5lLyqqIHXTuufGbPlWirhWIW4h++xOrrRlpPljQjwTujUGGhwfSRrbu7c
lLTPeV4DcLYIH979qI3S74rti9ariInWrTjAPRqg4fvw3CS0Sbo0hZVl0sKy3qXE3LZm9r0fXEVM
qLIktvzZ+ntekk2V0fenikH2OjLi55SwW+COXrWmUkSAq7sATeYIfgH9RvfvpS2r76c8s2bstSYO
GVRxKPm+ICi7vkLr5weRNaTxBNuuHARyYOhrssBM0t7FHUDZRrvRPHaowarsJBvDie+TyAwgnvfF
qpfNFE9fr3/B6jhFeI1ma1DwutIBTuMSJB1M709F/rXyMMziGCcqeLHKiHRw7aGy2zIhGKWnbROe
3BYafyy1VOFjV56SEH5GPA0eAuxD1HouFy0Cq+Xg0AgbpPwFqiof3YMBEFs6mjrbzO9zSHovvwxe
ofZTom9gk42gNa5Qj6iyByuvAgNP0Cb9VC/J/vosrwSOl18mzQDQKk06tA6uHDwiQ60No+cWQPf3
aNmU986eE6CCQ+fFubfGrf3TPUEq0bfoSfWu+eh88BmoqeONa4ANSG5oGHrK3Gga0dyXe0FigN2I
QMHkZi59y1YW3cSVdhlliUw1XtMARYtqojRmTdOsuaP1INDIC2jYykObf6u8jfUWN9/wxvWB9NTK
X1qpKc7ux6sPqCcDBBF4V0EPVSZfd+sJJCEOWhgT582yb9v8+/XVXEnnwYDgJwA9CYRjqRj5mSNq
B7pUBc3GU9/xEQSXbex+nt3WafdjjnL/sRxcL93h/3vfieYOZkhLd3F8O2+cvaEBrBVe/6CP5wsd
7ij4iYcBWkTlMrieL3HuRsl0QqaapCGoOPR9Ntt6HUKuSkU68dELw5gBljvxMhDUM5eDH7SSxEbD
ppNWFAdazl1QEziOKZvwgGSq+Hl1aNANB0kAqu+e/A6JpqUa3K6eTsC66DezHdn3E9XNA4i7MkV4
sWoK1ERQ8EKS1pNR/FFq6zmjIwY2ezxAg2qxNyzIpJsROg6vL9jqHIJOw8KLR7xAxKecbyA3HZsk
MqZTVqWdHxt7UY1AN8S0Aa32srlubCXnDzVssOgQ4EFEj4fkFlF+5wip6/mkT5r36MV2N/qVFRdJ
IMiuIZjkzHX+iMNcBHkct1un7J32Jm2c4ns9jHj4OVVUTH7V1/1LnpZ69HL9Az/OBr4PtXnBz47e
URmPbpK4WKYJ32fPYPcfNcMDzp83m8R0QKSuaSrI6Yo9JMapjm0M8ji0b1/OvrPEjtaY2nxq0N91
i6b8+caGlUNfdeknnfJGAeD76I9AH4A8BqiMUHvBXX9h7/pcfdykl78lxXTIFxmRHVPM1ZP5PT/Y
n6///Ipru/x9ybWB4SWOtBS/byRB/pbfJifwgftCX/EFSlf4r8Lexxvp0p60FlaZmUNuwp6XHIv+
toAI2+fMfpva3QToqEufJ21DeqFgmyWBXrc+n57a5GdDVS39K9nOyy+R/NpS21ZcTyaabeONOdza
3+z6zkB2rvmWbRsW6Mzyi503PHxTzIBY/ctr8tKu5As8g2oLSjnzafC+1E3Y5vtu2ZbRFqXrz/EP
lVjB2t5HI6NAzUIeBrfjxV78P3MEU2vZseWU5gaK8VUKAegyevDSJvJHo2oVT5DV/QSdEED00W0C
0gtpfdOuL2bclssJsjShnf7KU7/5FB2+LmQ/jG5QbFJ3e31C106bDcoXoUmE+9+Two7ZI11qcn3B
K8Hutpme1dvZ6VV5K/Er8qqdW5HmsSm8JJr4uJzcFnp6JNpV9W64AwWAH91CEUkR2a6dEpuA9VWo
k+Oml05l0RcsI7W3nDw3Lu91PBv8oneaA9E6c9fR6jRmWXX4i3k8symt3EhazuGuYVMfM2CGalAD
N5W7/xsrqMgjPwZg64eWNYTevdOnKAYbtL8r3OULB3RJYWRt0wuuQQ+pEISDssOfcs91Bh0VZ6Of
4ruYOFsjMp8Lx2XhnFpUMXFrLhreHvAroZ6CJsTLI4ZsplZFdamfoL5r+dwd+h+YZnZvsaHZXJ+9
lewp+M2QWBTshiBUdKWNEY90oV3kLiegIM3DNLEClfWuCiAgNwcs1+PXsUcZ0uF1dd+0xXzjcM9W
xE2rs4tSuok4Bv+R4ybRp0IcjlTGgjTqTZa7vZ+awxzmSKQEyeL+vD7m1fMNXmA8VwHYcmRVxCU3
ysmJwLLmjFO3hQQ45KfaWlM4rjUraCsA3wqk6BAhSV7EKjWjsXiinyqHP0EyFDpD3vD870dybkP2
Id6gOWmBvZ+XGvHTsY+D0VOVNlcq54C0Icqx4BGR8LalkTi5w1yznGAFCf0bNN92t447e4domvvn
QUeeLnc7b9PGDhhsaAu4aTzbPoniedMA972xUs3b8o5D1rYBtfug2emnuKZFkBRzenN9RtaODihh
UOJAd6ILNOHl0UFlvWFeaeiAg0ZRmON6Oo09+J+GrMhPf2MKks7AN4F9V9Zb1jKDxV3u6adOG+bA
KJLxpepc6lszgCHXTa3uJRdSGHgII+VgSzHbZFlpWnQm9pI+xPdLli0bavT63+ymMyuSK+ghxeek
8NgniL/RbTLU1cEuBrq7PpbVFfKg5gJIj8iOSXvWNYppzO2YnEB0AULOEVDCejGye2SoVLptK703
2Ll/bFmXcfP/1RSYnExz9VOJBAMKQm7LxiOZ5orvY3PRh+M4p+bsa90ytqHpNeW8N1NP73ziLB0q
+IU1IGNWUNvXU6uL/b610Ald0Qx9C38zKw6YWHXI6NjyK3XQq0HrSaSjXy6vb0jvWF9mnXdP0VB5
igqMmGA58HB1MKOJ9wsA09IRAULOqXsvJwA7Gi/TYn1vG+M5sU4xQT8IomcBNekVIdXaoguZR9wx
0ECCwvvlsWwTujRTB5u8rRNfs5oBz7Ik2QJLEStMrUU6Lri1LFQswGopX9UzwoGRVDU5JRnz09ve
DqdoM3bblitigrVDeW5I/P3sCR5FUW5kbiU2MnsskzQo4lKRh1q5GHE9AcchFADBFiotFYemeT2L
XRF38Q2DvnQGsg/f4iVwLi/XN+BanI2CLVwmiHVMiCxJw5nHFuqsI4ajD9BXMuIxtPuEbtOpne5d
2mpBn1b82LcUhX7LvbMHd/5camatmNWVRhAkTtCYhFgVe4XI+eS6QCt1PGUEqAnbj6vibqJo1Tde
W0jWoOEgaG5oD76f2Ah5ndyWs33fFQO05caHsqoOGosnxdFcOS8XHyRdf3UL9mxuiPOSBDZNt0ZR
3UaYhQEqojmfQSsMjcbw+mqs7C3YBD+cA3eAN5Z0XtyppnqSdrAZlyHNHnWmah1fH9UfC1JwPuHJ
5fUtLNAWgvYFCnzedBp4+tKOLZIZ6VM9RcfG44p3yFoq6WJk0jZbkOWti7Ynp5n9tPPP2n3sIZe0
zJ8yne4qiG1UPUQN0gBE7Bs02N7nlZ96Cj7WlaIJJheKT9DWRJjtUSnAZgtDTK3BRwCkZQK2Ums8
yB0LImwE2E1WIg0Z3WR2v43IZPssM4/mpKLBFttGcsMX3yBtK6fDjeLNuAdbng/fdE3Hy4+N4/B5
GhEpLeD+PvJ8NMKlZJ3CRa66lbPhS1ewzV1GUjF8B80JmvsD0WtAne9LoUorrzuVP5bkC7hpmywG
ghk+8gRhkSzztXuksbPX5hN/oN9VNCortwymFCRZqEaZCJakU9NGaZqMWUtOdn+k5knrtnRWZOJW
bpcLE9KxGUejKGbewDvZPzAikA4a5beYu7jODtddwPoi/RmMdFD6klvctnFQIEgPwNDecku/squH
YlIEZGvx/cWYpFsGMedcxzpcwYBMbZMf2nJrdzQw6S8DZUst4ZCfDbTMhDZBuZ3cXT1i8dKwpTME
5uzPtDR/Wan+8/rwV/3T2VqK6Tm7XQneZqS0MNEu+ZqkoR5BOHy54elbpz0w8mAmihB77SGMsj1S
rDZomtGCKBlkQ5ZmyFEgbhj9FnvVBGnCN/tnafgugEv1c6dCxa57oTOLkhcqq0WfJzHvXRJt6qbx
ncXb1fkTxOZ3VPtWQRpzMHZ1BR2ubny1eoUrXr1jzsxLDmgomzmxo0EgML12l7gk87u4yTbX13Et
Bse8AsIEcnwBj5X2sVNN4M9jMGO7gfFyoDj9Cxi7joaPbA24NgLVM2b1iJ4ZlLZzr4HrW3NxcOi4
+HPR+oNrbDTytayTsF++XB/eqss5Mybtmnjo63TxsIZ1Vb91Q8ECNyPEL4siD65bWj0QZ5ak3cKd
2eHzBEuL1W9K6yl3N6257+yjNwd1vQRIRiksrnqgM4vSBvFKXmbcgUVnZDs32s/jl65ED924vT4y
8TsfbsIzO9J1RFuDQF5GLFhb+smJZzu9p35MYz9Pm5CUgyKgU6yZnDFEn32W9xbGNdmHDhINNGL+
oitCd5UR6clekiqN5hSDMri3ATAn9xY/0l+uz9z/cCH/PVxy9s7QkjnjIprSn7pvLGx2z9HPdv8j
u2+gBPR83djKdkDt3zRE3gwvd/kxUnLPHCKIN5yqtrWOHtopnqPK0r8nEOkMY+5Z/z4rKCAPaLTC
28cDkv3yBqCZ6fZJA3ujs5ut2wm0Q5rBtrPm7K8PbM31X1iS4gbu6VWL9CMBgczGLg6Nhw4bdpeF
tPnaFQ/AvSGPrdiDK6cZGUjH8sBhjPewKZ1mantkqswZfoMt/KC3NZTvW8a2Hl61m37Ql2eN05iA
1DQxDvFEVXoba5EZCJohQIG5tSHHIvbv2f1qxEnWI92E8OI1+9l0/vTJuudfykf92N8z1RNq5TBc
GJO8pDYWvV3B2qlLayDh203R50Dg9RvFQqrsSLNaek5VmxXsAFQRWkn8MDRuGLvLTWPe1D0JcjDB
WaWl+ejWfai5d3Dz/EZP8l2O5ySZVU3BkmMDlzmqBUjoACcjWKodaV8VoOP9j7qT816CvsAFF9jy
6kygEURQZyzev3PY/7GHKgjEf5Fgk6PtuZtcoEEdyNDlL+j82ULhzG2SYHCfrs+zNM2/7ZiUigQ6
tBHl51OcdlGMBDBUtOh7ornh4AAbZWiK1Vy1Av0ekZQQ2jBS4BDTnPdjz/Jj1RV31vArhoZmvPy6
PhQpWPg9lDMj4iPOjsHcgAdhWKC+RZ0umJt3vQo6+riUIeNteN2UFG99MCUfAq1ECmzCeKihh+4R
KT+FAcmnfDAg7X7W5emgZwgbbW5+Jonul5CSmlp6cNAClOj0AOTWJs1w410fmHQxfLArxQnRBNhf
zDCwuIt+9k7uW+n0c7G120VHG+t1W3J66LcxtBVQSNa4aLSXUrotkozoB4Wxsd/Q5EmHRo/9yMqt
Oz6w+JsIYt3lznESSNjfxfqXGEyQFV73YBneXf+S1e159iHS9WTVnsEpx4fUKSQmjBfDztE3ojCy
umfAxODYyJmChl5aUi+vKx6P2J4kjkMHnZ6J8o2+unpnJqTVm5dxtrURuybukvvWtkKn7baJQ38K
Vfq/mLIzU1KgFzUV5aMYTdq9Q4DUr5NftbP5GxuoBsPd2oKb8vJAWzUlXOd9fgRFWuBqv1oXCST2
VwP5Y0Ra+8Lry3rAeTu6C1hPcygV3o2zozAi1vYsLP690+0/RqTbAz3kM009GDFKLwA4oNY+kaoK
lrECmvfr38wagGuiWClkqS5nzdDHOe5bbIKWtH7TvtQO9VtVL/fqiYHOIQCdyGijBHFpBF2+fEzq
IT86HXjxmcXHvTtV0bavc0/hClWmxN/P3DqvoEMRVZi7iL2C5i3kzdOcq1rhVw8nAJOojKIHBDnr
SyNgHmZDZPIcGsjOC1/cX1qnytLKr+ffm8AzhNyLwL/IOiGlg/Y2cC9BMdyJBz9PxntCy1tWFmHc
D9u07B97HFNjzO60Og+aETRycbrpUvRRmPGR25EiabA6sWffI62hQfIxSmwomHctCmH8qbN+1fnr
9c244pHQMImuf+AoQUKlS04PNTqMc8A+YcOwn3Q329lGDQ6Owpl9Dn7p69Zk2JaY4gtzkgOsDa8a
4wnLWAo6nRbugn8ni/7i6vwzA+o7KQ65cwBOBpjvcsNAiJX+S+q335+AZnABSkA8LmOctCmiNptH
hDoZ1EYh8WFpUKHRl01i5I/Z9IT27+uDXtm6aFz7Y1BaxtxO9NlrF1DaGWi8nRoHne8RcxVWVjzY
hRXpgHRmWVDgYfPjXL27mdDWgciqHft1vrk+HPkd/GECJf+FOGPI+gprOEMX1H4CDVs4mHfLPrce
c5wVWqHB8a5n4TSo2NL+h2lAxZA6/Acaf+kFqF64et6ZuNTsU47bOQbHT+rreFOQdONac2BV0Z07
P0+2cY8IUBF7rZxHTLENDSFTULrIuQw2ZfrMciM/LmMZ5v1NPiBjWzxfn96VwNISj1X0VjooTZvS
vY2CjYtC3QANnPcSYPWniN4WFrTCl6OBaK+0f103J7NF/l7NP/Zkivemq+JWH8fsmJRbzg7JEd3q
T0MRDvxBb9FtnKC1860zPs0AK5FqE9NfbfeTWJAFCJiFVIRfTxvyoO0IUfgK5ZdJF78BCZ0+tzAT
duEvhm9+jXa4ytJ9cvRO9SeQ6g4794kk6MDx9SYoat9KNpCaZlEZ7Jkff/UO16dq9Ryjux5vZyEx
aEnfMzlZ743ODIlR+j7Zb5WrWIrVEwzg/G+wBgD7l5tbywZsvgS6zHQitwl/BYmVkYSx9Y4UkaKl
Vi5D/F51kBMJEgWgqmVYVm3EpDdSKzsif5prn3kZEvpq9MjhgmzWLD8ZJgkLMM27FVBO9pZND4m1
bdoh1BD+Qx5T1Sy4/kF43VKEKjbI9MzLwaf40GTy8EGDfuONO7sO83soGW5j421gz0Vx2wDwNLoh
Q8safTHCenhb6D4Bb6kHpPNfLLQF1h2sBLLpMm+ngyTFMqeQoZrsKrCsr16quHRXz/iZAekWXFqT
MG/CToq6V5T2d7yZDqZ7YzU/Wup+nczXwlO9G1d915lJya2QDPugHmGSFS80hX4IGvELlSSZnNz7
va0g4AXdTQAbwLV7uYrwmRXJShdW6qxC4mmxNzm6RLaGDu4e3etR5E3RShTrkGgC82W0G4mSHW51
coWEtMidEtCNX35DafOGJ4kGB1p/Mz9jF23wbmXowe/MJXCdp+t7RSyV9HCAMwCQQyQXcT6lh8Oo
m1Fcgtj4OFPrAd4qnNDs2vG9NbKb/HHSe1VCfdULnRmUDkqkg33bnJAPGvu7eMEDgqi2/+oEIlsJ
NhHw1n5AiOZpTazcTfOjqeV+Vnwrh4B0Aftu55uI1YFmqWL7dYMW9AiRTAP6UXpGZnWGh5KJs+9Y
Cfw4PWYTMHdZsQGDYJBZIdU3Cf23wmG/96rod8Plh5yXDPxt+iwZsjiBFnzPi7ABFWsAEgMogBpF
tCsHKAT2i7mEWuHsAI3N9gY63J9nL1YRAqydTEDfCZLNoq1UfqmZzOvTfMB3lD40c+LA+Hx9h/7z
npS36LkB6VDGpsaR/8Z62jszRAEdgnPkS7l3tsmPXvd3n6oAEMf5aO2SZzRgmn6zye/B4lj73UOh
QIyuOojzb5FiR0cvuiJL8C0IaewdqfQNMd9Hi29LUKUObyQ6JoXC2a4Gjec2xb179j6dllFjEcEE
382FX3+5W9oQXVsMnXd4z8EtJOJ/1+d87ZBCnk08vZFL+tDVwCOvp5NeIGeRO37SvBv21+sGZGjP
P7v33II4U2eDqlpQTuZiIocg2U6HIUSSnxzNdJvepHtvg2Jl5KdzqhiXwqwp98P3sz60bpcjETf6
GWXfDL6ZbvVh/Mqq8TD1D2AfiafXmL3ERYc6n77pbIXDXV9OA/hc4KPhMhzJW9CmwxWDNMbR7utf
+chq3wEvaZFVgdZPD4VT7OIa9Yg00OJ9Fxs3BjP2iskXV8iHE4U4TdCgIMNiSztqzgoQ0nXI/Wsk
eWVZ6dsZfOOiBaVt7I1WD3QD1K2sDYZM2070b/wlGjD+a14KH4pRxwSgbeVoeV5AozporMaHbiV0
3XQz0IGuhXzx9SGvOqkzk9J2I1lmNejTxaU6fGOpE1ZIxMVoVbhuZe0igNIgiFXBYol6mOSpUtZX
OiCY2TFeCh8E8BtE9y3/YsZvenUEQGVrUhXTx6pHAgRFdMeCgA/8XZcHKc+93Eo6HR7J6RAifOkn
D2ygX9IyChe2BHjKRnx5KkeuyDiuuQjRuQpMHCQf4Pkv7TrJaDSz4yAVnNu+OyGqVT1XhS+Vd6ko
NiLzICDIcnZ25GTucg1OqPbuTNC+l+nrAJW6KX6/vmpr75ZzO3LAlRh9osVIzjM6hUUfpejiNxE4
GwOuFdyweE/kXLFT1sKuc5vG5ez1S93qbo0cKlQD3OZ1+ulWb0NotFCYGru/WCmEB6ZjuEJnV/Z5
MaD6Os9auNrqXYsa37YUEMm1w4V3D/5BRd8DCPVyMN40tZqzII2+QGzuToN0aNqrWFtlToN/LgzR
Jo2uc3AoYSSXRjKdxbFXIHnRp72xTyN3RjcV8J/MA71lp5lkP/NY20ws9QJzLMBvwFHEba0GTF/o
2HkrxvwJnVlhFUdRkDjQeXGmud1MVQvy0w76T14Rm4qZX5sYBEWICfHVBHmXy2/OBzPJUh1iEGU/
BXl3cF3fRgf/9e27agQkgij84IwANX9pBEovdEzzpjiC9aAu8dR9o/3jdRNrZ100lIg8K2ICGV2R
DhF1vSQtjgUy/mR8Z5VK2XvtPOAVD08CFD+2qHQjTV1X00THIJArCjS8PcouDjr7Du56MFArU0GL
VyftzJ60myjD+9VFSugYG09tSbdjxcEVrojc1gaFyB9bFwUmAFOkmz6xRosZTlccM8P2ZzB+WGTZ
WIK/U2+3YALZUyVOcG2lzk1Kvswata7KxhaqOPE35KlB2Fwp9vRq/HJuQtrUnl5YfRvx4jg0ANvY
LTeCVE/4rdc08Y7hZRe0Vb/saoiV32hpjeSLie1SJgV5anpPzxTfoxqxebn9i6UAC4uFESd47eVQ
2+YqBMParQ5GCLTnEbQhfWgTs1xOG6fqi2NfPeH6iUKS3dnH6qhZQaRot1nblggJQY0DdCm6OsWV
eBYV97YbFeVYF0drvDUMCAUkYAx+uX6Y165V9KGhSQ+UdEDuSxd3nlhtGxGxfpUXjIwDvXoYCMT4
VGdsdd5w6QDOAhZxU/Z+Q2vW88hA8YMjEizTsqP6W2a9Jcy6iZIqbGdnk0At5ProVrcnrgld1Glc
sB9Lw3M9RwNa3SmORlf4OrfAIcuDtKA3lfkJHdQbE50oTh44GeqkQCtHXqN6PK3FE5CAB95F9BUR
V3LIuIbGiCyRGHey+KJcBDp4cMT3k3szO2AO7lQUriuOxga5HMH+FPh5V/JmC+VVZUwlKrLaEjTF
rQO6TfowL3lgF2+p6rpfGR86GAVJChr7AQmTfHWExuJEKFYeE+No5J/Z9KP9hobfReU+1+w4AhAF
PWRiA0F0eRhyljsoA9vFkYN2KzrmtvUwd1APHhbfNsg3xb5ZeRMhsADrC+BDnoleacmal7rOKKx1
DmDcy0igwtjN9SZvMw/lbe9T4ZXjDS+cPqjQIR3oCeW7vGi13fUPWTme0IQAfYcQ1EGYI426qUmr
k6Esj1rbBGP9YxlCF9HooJLZWjmdoBpDJcA0hFKJTFvUkypnoEEpjy1FkpP3fucemoPpBWTxKf3F
clU4v7qcfwzK715edaxJiDAItsgK3Pb+8lnvb0ixuT6Ba6l44EDBGARPKkqk0h2Isx6NbYQZ7LI9
A3Pqe/0Y0bBPAmDzi+cYqYbPy256t1Ow+e2LTEkcuLqCZ/alC7LO0nJKLdjPbLwdwDVQpyFB41Kf
LQpnt3buXdTxkOnHiFFWu9yzZky4w8AteayijaZn2xxtxuDWSra88vYsa0rkrA3VQREXqvQsg64H
UvEUoRoa8CUHazAtQb90Xx4dwrP7qdO/ksgGeMKLEs/nRVUHbo3ej6hwrfshXuqd4U7sZcpZEnoZ
Xza1SfD4vr7mK/emjSoSSFbB+4/6orTklEfMcKO8PLJ4LNGlXwxBmsAhOaOhgvOsbWMEqf84P0A5
ZJRVm9dtlmRecXSWXza4fEb9hod4zO1GTQVMWcOv4Q6hYAUEsQP6W6Rh1cRMyZiy8kjalt+PiRNt
Il0nwB4m8cYySLqvWOVuUiACoG3DgfnALbGZ+FBvCt52G8LZCCiEzm+nhU1bvWsqxcSvzgboIP7T
RiXfBb3JwDs/tyWqr1W1y4Go3Vks8bZ5ZRebxaLpI40iFT3/2gED0FPg6Rz4azn10PWpufRAYx4X
Z7iPHfNxnr+A57Ly9Ug1vpXoEgwe4GpHyzd69z3pViBFmsacYbPXgszgqahUR3hlLCBZNtGmD9Aq
rm7x97OID5rIbr/EWOLaeh7TZy3yORqoGhU/68o6OVCWtNHGLYryMhKyT2MkUsiMdUpwn7r3oD7x
LYjyzkZ/aKYf10/jyqQ5ANPpCDEpKElk9mjCSrB+JQSnkT1k/V3JVFqqawZM+Dsgpf8RLpMmbepY
XpAMo+mq2t3kJtH8vuud3fVhrC2NCa4TQeUitHGltc/tjFljBCtvQNJ5pR+D4puG122srcu5DWkk
NqvTuJnESIAWQoor35QsgK6orhJzXPGQzrkh8SFn+2zGNp6LAYYGlAzMaQnI9IIE5r93BxdWpAtJ
78a5jCpY0YbdBIn12KfuYamCtFIUYlTzJsXYkWE36HmAIT7vFj0w3+s3Poe26nSubjRAWYTMINiC
5NrWODfgfWJuefQoKvUtHokbVNFU/R1rGw1cNsjfCsYDlAUu16Yrp6FCub466l30zYseo8TZ8tzd
x0Wt2NIruwCwHGRT8UyAQJ0sgNebbWo2C8X61I1z29KuA+8rLfcpjc3N9Z29Miih+yM8m2shLyW9
yyGnMCVM88qjqxXh3LzU5bsJytmxVSQf1x58KPYaoAPyQIYBYNXl7FklJFJyEA4fRd7xWaOvg/29
XY7M0n2u3brBYga8f9RUisdriXdB+wXn7eKJghD60m4yRSK6MMujXvX7Ock3dHz2GL/lJPZtED9F
NQlc/c5RUp2uzSzw3QCvw/2hcdm4NBwPXoQSFjaleOH21ATxwddp8nXj5d+vIPJWBthqkOg35PdX
rbX21BCsIBo9QYTnV93N0N4xFR5vbU+CGRFcToiZP15NcQdodj2k7FgY7w2/86Y3olJwXzchOkup
gWSE3I02LIhXdadkx0l7Y85bAlwYL56uz9aKq3DRtYoLjwqElUwrmZSTm2R29c8wLJQRu/JvluPM
gOTBq1qfWjtr2LH17oDwXpbcbyAKpKqGrO0uUcHCmQIIxZND6TomNTgManZsyB0wuxAexQstUjmi
NSvIIYCFzRTUK3JcxXRQiNgkY0cy3gr2aZp/H+MvafXl+qKsmkGaFzl4oYugS55Vmw29bYaBHYEe
3pWbDuKAjdEHXqO49/6J+qVHEbS9/mvoH2dxfr06ed5q1YgdNkAe3O03MLgt8vQJQWM33op3T8ob
v7A+ZUWYbpfYPoIG62aZwED6S1fJuq4MG3Cef8Jj4JgQiF16CGsBE0yfoHLG2Bsdv0b2s2Y/pta/
v0wurEiXfVwPvCIMhezC4zcgWoZQ7FLrigBpzc2CLw+dDbgZsStlanR0lhmpQ1G9AuKimh2f7zCX
ja4HUXFjWbsltX3DZArmhhWHAaOuKzwfUFEfBIbLmjSZATByqu+SuvEz7ZH0iotrdZHgkVAegCoP
Uj7SIjmd47BhRosXGGFGHgdzVW1zNFxFuYoRfSXXA6qLP6bEcM92p9cCnt64MDXrd3Y23qZFj2Dm
kHsAGbBfScf2sYqxRGwx6UBcmBSjPzMZmUzvJrDaH93ppQlZdes4tt9ZCzona8XhU41O2u1Ju+iG
5sBUDT2217mpHjP7lg1vrf3Y5F8jr1ZtSXGzy2MTereo7CDl8IFwB4ciamcCQPzSPWU6CB+0BPwP
zWahZjgniU9Tn4Pe3cGDoWzcf18i8M6NS3EV3qglMWqspcHeuUF8Yj7Zw8/rbnMtprowIu1Np0+s
xHXFCJE/y0L7m0YCJ0Yyy3cT39N9SOiyYgepccVSit+9NrPSRsUjOZ45ZF9wLVThCCq+2G4U8ye8
0jUT0sac+yWK9Qh4iS4J+A4ARDvowu6gKvCrRiJtSofYwInFBLQcN9tJ8fhZ/23ES3gBm0hxSrca
Oii7KvIwS8jRGkfV5bF2l2Hx//vznlS2rDp7JJGotBeH+YXuyl/ljQfdKSBYHtrNTaUFkK6E5JQq
saYYlSx1mJVDV3OKTKIGqqn7Lo66TQSh94Nia4uv/7j+f0YnRc+l1xVtUWJ0wIn7fTj5hQ8CU7/Y
qOS71tySwO+Cmwz09age4kPOPKAGmQsS5xYyo3co+Gi3iQYIQIjyP7IvwfVBqUxJNzHKNCZrB5ji
RuWboJOPoTBEWqSdjS9df8iHZzarMmMqm+Lv58PT57btGtisUMtu+RagNr/Ntt087Jl3O+i/PBXJ
0eoG+TOhcg4rNhINTplilGSX9zs06l6fxbV0K2DQCDTwEHEJSOIvh5T8P2lfthu5rmT7Q1eA5uGV
GlI5eUy7bL8INVnzPOvre9F9uyuTqU6i6uyzgX0AAxkiGQwGg2utqMo2KAKwcwzFtg5P1T7dCa7x
A90/yU+lJt2T6EPjzrltdS3VODfKzKNZjEI/GDDaOKH71HHGtHYMo9sKSpdoCIbqH+OEcoybs6Ba
ABvK71J5FEXR1/MXXH4yXj+DtXTm3BIzeYERSVKUAOti1E4ZT+RHjdiq5t7t2Vr1urPxMLOFC9aA
oyGgB9Nkj2NlT9p+afdh+iIXEnhbFGfBK2pd+x1qmXj413C/w12U7U1dyGFsChrQLy0AD54kjY9j
I/LcgNXYQBZIraA2K8pfOBumnKDPWT0pWZbheQwycpngJYNdK9pGHiDsEf6ce7Bgp3g/vAba9vac
Xq8cLKOM/lVMBYSdmVPk19BnLIC9GSSLeDJeTJTEiThcUI4RpivB/9PbKkY+DWSDKh/HLKNX11Z5
CVSOmRUO7MVg2Me/bIrFbJEB7Mlq0S/Dt6SHFliauilgpU33Ta5fJFRNrOkAEcF8MxQG8A9S5c9C
xaF/rXoNKnp4k4e+qHTFgxMaBW2IMGA9v1Pw+KgtL7eXjWOAJb4paB1W1VkJHIdRk6D4SHi8z5Wr
F+aSioNQiCd9Fr+Mh6mp9HljYC7lSPXTVvOq9qEQj0PxkMzoBFnsskkk4czr0nCdocEsxZ2j7E4b
vzCRZNYsmoFMMJu5uII1v2ThIY9ztxNNh4tdXJ1FHQUPQEbo9mO2HbRDi3SYqLHIIIbwgMs0J6e9
DvAYDn18AVENV0qZSdiTQJOjJYKFNNKRQc+kBw+yLHklCJ4ZOtCz8xgFNMA8qZkcECsqmNAWx1nr
/2kwFLmK5mu0BHlpBXqJstYHC96Q8pZSukGnFEJOertCslaAZETpmFY3Af1gZyzDs6cqphjKnZpD
lY1YLa6Nd0m/UeUP9JS1w6CzozmFPkkIqDpnX62GkHPzzEymAB7HQY6NBVF73NHvcv1ZjmNayxUy
qLUNjlBBLqX/MBPN7eTaN9A1OhfAN9G5kh7XxzdmAs0sKLBWB8aSOb7NtjSDXMUOVDd18zOMG9DJ
fydglvMn/TovvjTF7DooV2tCUmPUSVNsgtqLwrs5Tr1ynO08dkoISkpoU/Tz72PY+fiYCFMFejfM
c57RwqyhvpQD7+ymP3CZ7dNRmWA5IPvBGc6Mqm7EUhQXoANFEStouHX8FIYvoerrm+lFEDi7Yy1y
KbKMeE+FmEF/vtwd2SJWBbrmZoc4HKBXXUF9I5iFGYZbNM/pDbS27UHQN4zMuT2PHMMstsZolEIz
QxjO6XuHH45OJv2ctI2WPkdAgd42Rv3/ak7/jJINmWYjV4mewtgY/zLzYzBzfn8tVTibRRZOnmQA
krY5zUdKE23pXkINEpBFQaSCk0yuBxoZQD1a6kODVmZ7GVCvMcRpyA4zqohj95mH3V0VHdufpbCT
lZ+CspGVwBXjyh6Unc7T9FxdNPQIgY4DKuGoGl16C0Xt5X2PiK2AyxpuUUyRnlqns+vx9+0FW40i
Z4aYYQ6JoFapBsRnM/0eVFs/JIXb9iQDBf0/M8TstiSfp37pMKLkPfKimcxODBIK50qzdtABjIGE
GQ+ZFrpUX06bjNbUlVJhNFP+ARp73B6L6PP2OFY9EI+WFFKPA4iVhTfLaKrQGAIZvyuQ3JZsXoqz
uiJnBpgxDADLpJMMA9VWcgaQJmObpyn5RY+52qZnNpijWhCNDKqBsFHudPKiknQHoPbuwXIr/3eD
ZuUB6UnrNvavArdb2zbtN8Wr3U/V5zVIXF2wsw9h/FxckixRZnyIom2TDv2EPLF+vr1gbC/Or9uT
cmaDcXFIXzVJW8JGc5DBX97X+/R79FP5bNEq0G3cyhtsrSHVk/Bs+rXTc+QIvpR1bs014/h9aka5
tMB87xoe/N5eSL6DKEFe2cteJQIx7NIDYi6EoG3lNiTGxmgc6T72pE3xfXmVf+Q/JFfayvjL7ZlZ
DTKA4FAZAEAYWC2APk+VpBcUBOvviqMB8niQfH1rxP5/ZoaZAD0RQzmsYSbNdnl0VMbPBlIxha/U
v4Cq/ZcIcDYm5phdpsZcAgos1ya02UAnsRilXIXzPLPqtQZY+Bq6YEFPifFaNbAyNNOEESN6AW2P
6MJr2/DUbFcK7chPzqwwfivloG0nMtDqBtYmRuuZwFfUw6i9D8YHnl7rzrQhi5cCtsptk7sa5NDF
E4RFAKwhNXAZR5UyQNPJAEsWS/20CRf0PEFXUQkauk1dkNpUeADgFfItBosneNyGv85bJuqpZtiN
cWHibq6is08NJhHJnLR3NOU4Vj1B9mk3SPYhVxzi8SYFioLXo3p1N5x9ARMTJYikhUKPLxDtUfvW
pNiPxSbbAbxhJLxkcH1+/4yWcSBLj0bcJAKEpAUaJdHvKX0WAmiAJK+3t95aiguhD/RGBZsXNyZ2
NxgasH1dkh+0t6jelobTGt+KeH7Qwnt0r3blWvBuG1wh5KMVAk5FQMeB6wGz7dJzJlmDTlIWAYBi
NequHdHeuFO6xI2HYYScWJpDH0pfPFzx420/l5EL8p7gW13b36NLuGJL5VDtxi4QTqUVfC+MvMdz
OSrWWo32rgV4paSAsIM75D34RUVv7tKoUYFRmqyjKcXWHjDWcHt7TGuLhf6EkCsCqBm9U5g3jyws
hRYQ0uwgmK2HaiyputjuxNRtzL9XMsHsoZvtF8cHt1z5cvYGLR5THWqvBw2HExpwh0VNBJGzRqu1
G5SxUdODQj0UIRmvoKTAoI0QWKaf/Qe49eUGD5QTMkxoyracULk6eX9ssbpSZZeotL8jzhicZvVO
K3eatBU1Xmlv7YYKiCxyMtznQFpnhiSqi26EFFe/hHJgL+McOpU5vKvFgg4g5fg9SfvMk5rMVtUc
gpTD7N72kdUS7dkHXI2zGjrwQoAyrxyUccB/Ocm29W34EQ5EGJ3hXyo6kDYyacswrCJba5HNWi1D
EePNMx8I1NnTLN6IVqcUGGrosYBWi0e/S1+MVb1q61FAjGocKLot+y73MvUYKY/mt7Qgw/vtGVxL
eylk+3/MMaddMmUx8NwIiXik/9VkL1IwbEK5cvU8cbqOk5RRd2BzMrDcaMs7XURHXMbY1HVVYxlY
LUWwl8ITfmbtdJeYW81M7oFS/TaVGmfTrQ4PNFm8twHbhGz0cjbnwKiHNhryQ5p3Tljv9R70MlBA
8PoX8RT+19ITFYAjUI0gzyF+FbHOyn1Nn8qzlAIDX9aNVwuVK5bWrqx4Z/b6kP6YYRzEWFCVypOe
mgFDqIw2A3ROgCxy5GDZxQuaL972kNU9RhFLlDRo0CeryzkUowBanwZYQnL5OnV+AgHLpmh8NQRe
XbSbotzg8Sqq37pW5Zheyw3OLTO5AXry4QlVL/PDEDqtljli7mjhtOlaYQe3s63x8fZQ11ZQQ4ET
r8NIiOSv4sTZCkoZmgLW6GJwkNrHQo/RAvwYlzwJ5LX1OzfCTKc+iYpuBHCTzPAjiOKjcasz9raV
bvqch+lbHRCOTxVcPTANWLaKpDel2kcaEL96rtqDNBf2IkD+0tBE3rBWTen6lzYERsDKv6HhnmT0
wwi3VAZ9n0jL7JSiuZUB2OfsaergbBSh7btpGRqb2mRyHcju68tcBUD5mhUR+snpo1cREmRp5f69
O8DpMRb4AqKWcun4VZFFPZhN+WFOdyUEdcVt/C9DObPA+ELXF505KwBKR+2xTN2hsfNgW/Cq92vb
6HwcdOnO3DpJxQHSkBhHrHnCkjrj8CSqpH4xg8I1++F0e9ZWl+dsTPTvZ9YiKML3BgW04yo4uUus
gCjZG/ZUGZGnGrhQ3Ta3Mjj4Afouosc0Sk+s9LGejFqRqDhTWjQ7mtFiSP8BkUu52xX1XZ5yAsTK
2FD0B34TQDqUrtnW0lbZl9XY04BU+3N7AB8cLXjswfx7x8NLDk5/4Cu/otHlFKagP4QFUGUHEWxo
zbTrfqcJvA27EocujDDrhMeFSVMoGyAt3L6x5+EIqe2ihuQKJ4qvGcI7mw7hN8j3QZPkcjTKrC2z
lWK/4uUwClVXmD50ISO9/gG0Mccb1hYIIFsAvvG4B8A04+qyPOdCEgggoUibIHWTcgeBx2Xg5L08
K8zUGZWWSu0CK7m00wrIChG5fkx4yeYK+IW+k4DUiRaCmDz2paQXamilNGlxQENcEion00TFqldx
6hvlwWrVg9J+CgCciXjLDlXzM0ULvmgT4EkjkvZKwXsEWKuMQEsGeAuIC1HRBeaa1BVzV6ggMOI9
yo2miJgmYKRCc5TKkEThAzoCK5bTD2+hVZAgk37f3uhfcjJM3Id54HKBAwYfW2OCpSp08xS2AHQX
abypgt04bmth30QCnvyGR5w6XtjOqM+0djP1oq0VL6NYo3vAcdIhqrDXhN+B4fXpZuzvCmB6R2k3
KL8LFDUEeR/Lm7zbmjydnxWJHMg5ULABmJEiMMXMlDW5KPTR0gK6bzhZjLcTPfQzS7VB8Ils41eu
kQptlgVpsQ1hIPiqQSRlfJeOR2lCP6/F2OC6ej+2vBsvnauruZQVvOeDlg2pKBpVz4K0OOkD7rwA
aQtyGboTkuRNpdYd59l4Zeeja6wI74W+OiIZ/fuZFfS9QVPSKgYgLduJEDZWvuO+ZBkPvCfwFX45
cP4onNF7DNXfZgz1UtCqWgO1Bes5GndD9NMo3gsI45RKYmei04zLfmrDe+t70vzu8t9RPDz3MjqL
DSdDTH1Q0znl0JUAQR9CQEkGeAi0LuZ7RrgC2sJDv6qRUrvL+s9+kTdLYjyNFS+Mr5mCwiP4sHgy
UzAJl3M8BPES1LSXQR6njhltZS0h5ZTYVsFDTaxbwsUGhB0s6ZVolbrEploB9v/WWZuxvqv0t5kH
fFp7NYBi5x8jTHKHJ1yhGPsaMH/ZdLLAsoXsh2AWthZqd8b0Cy10NVQT5sEzle45ClonCvxOGbwQ
9WAsJ5BgwqH7eyCdAmwF5UKB942zn1lOtKDWm2oBIHBp3qTAi8edXr1PPPrayp68sMLsyUKstA4c
QVACNpXPcUj6hcx+R6tuYGlof0RUl5kRaNLQLl0AiG3X7kAEzXeatW/M/eftEE1PV9YK1CtAPccZ
ged2ZvFmyCvhbR8CdHgHNJeKAMtFeG3MVm3gOLTwtmQCac0k5XoDpD/61aBGLp+05ZCHYAHz6ARr
nk7Zpf9jgzlpZjHLg7qBDRR3AZhU7ST1sNehfmk5t2dsbc1pZymI9eFwQPuOy92LQDFUegQwaFze
qTH0x0Oe+s5KfmyeW2C8KrCA389zWJgXX5wAqLI8qECBNgBihKZxhrM6caBlQ64FpFbwaC6Ho0wN
Jm4ATCh+0mJ3VlFM3UXu7Slbc2WoDOD3abUbAr+XNoDqaeQ5gA3pzTB/1E9G/1KHYHxystbVeTsz
w5Q2jQJXT6OnSLsPAWhPoqODqSaeROOp5WUJK2Ux5AhofERxN8B8Mu5WygV6nBXAbRdZe2+o7bMV
ineZjvcXM9FPkiBuwN0HgSWfOPt1ZbkuDNO9dnY+C1AGyeIKEUcOJ6dVZdT3WwINWqKKDScArY0R
aaxMexAAys1WikN1MUJhgL7pgpxxkbbW+Ku6R1MJ6UURWzvTZe+2l6xQJhS8GvyvQfbW0SQpHhAV
EO7kTjk0/bT4fSqBKBGg3VOq4cmjtWrwDZYo34WNOZO4KtHdDX3R/HgQNdvsjDF1BKvIEw9/+rmE
seJDoHzacr6TbgkmZl58J7tloLqqmCGUV81cOUTWS1THD0kAud1gH1ukxaNNkodOP83E1B5v215b
fhpz4MlAY131hUhBSUzlCFmThitgJ81kkH6YIt5VdeHptiWZRuWrUSLRpArqiAsWs5uCoqiNSkaW
orTQFq5dM+nIpJkOVFJ9pd0r+T5EEzo8BtqtWWySiEiGV9Q/i9jvAssRq42l2+WEujHUyeeOJFb1
pvS8Lb92waHNjf7/V17JcnZzG2ZB2YOIkrtD+45SGZnn+0HpPQHquECAf4vG5a1otu1wp/Tpw+1J
Wok4ALOj5SBwRxDvZhFj8lIJdZQiv8qoZNijHhS2UNnSMJMwUBzgWf9De4znZdWYCsuINeniA8hF
RBnVbWhtqy4nA179hH8yBxgepNHxeP912z0LNrEQmVNqYHKhTYqu5S+C0hLdGImAbh+CfOrDlnMY
fQHLr5zuS/GE8vJxoF+GtwpRrNBmdJXRRjz3Dim4iGhQHyndrhF0p4LOnlL4c/HSJI2fjaIXB4Zt
1stLPgdbdEfNl0OloLN6kNx3pVdaXqiYr7eXfG0HKqgnIQPA6wSaal1+oanXodHE4M/IwwBghgBG
v2x0XiXPrr4oM4dntxaDMfV0+pFjA3xyaS2qjF4u0SfhkJalq2YKenhhs4NMpoQPdauRtpV/L4Xu
3x7jSsJG1xzIZKrUiHW4tNp1BWSYAA2GYtJJMNCqd/INXhvn1XkEX5cSuwCKZyslpViDiF8j8TSS
712nUyoD1SiNea0Z1uzgBgAtOAoQAUrwcixBHjb/rR4rJ7vKmomohHbRe3rIq2OtxYJzQ0y8FORW
KUIdGWgb9V5eh6fJfETrkkHtNlMTuEobbm6v0kpWBTErgLZAUqfIe8Y3gGoph+4L9hu8TKF6LNSj
ONiVaexymadzt2qLyljQ5wIVqmWXs1iK4xB2EngYZqxC3H3s3RI6pZV116Wxj5ZdPKHitRcsWn34
X4OMCzZBl825DiB1nP9aBC+L1BdJ/IFWDU7Z21P4uCSqE2CbQ4b4H2ZVx9sj1aFA9xLmslJk1tBO
PbhRauFkRFXsOXJy3h1iDTNr4dqFKg7IdhAqZdYOGsxam6jAeDaGFfqDQPHwbb04xoLG1VZqCptC
D7J9kdbhXtfryU3M4TGSQus5rmXtKEEUgRN61/Y8mubSOiywVGCMXK5wawyRVWcjQPItyBXWp9k8
TiEvpVxdVrzT0SoW/gOm26WVujP0oVckQIfU8W5EJ8JyMhxtyHdSiPbBQ7eRY8tpBXWn9Y9pt3i3
13Z92iGjQ4kXiKYsm7RYlMKYRgM3hDBDy7dAHpx6jjNXrCLcGsd6sBH6OltNi8BJ+skE2Wkq7E7H
jXXoK+EgLugpfPubVucd4DUUl3QUv9nrpJhPZRZrFEDWZyRNDLLMH2nPk7de279YWVOC0iDt8sfs
X9Mq2r4cqdpoWzsLUB+umFQWCeI+2dR9ftfmj7eHtWYQ1S34EdVvxUl+udCWDpXiYQARr030Yz6+
SyI4z0d1aXZ6nHIScvrxbNJwbotxqsXSg2mhDKs2oh1h5UBww1k1OIfiqu+iISTuILj447pMT5qz
bKhUzWwMLezZxKorD0o1iRtFZuBBDA4tXOdx8jWxn11lkgr0NF++WpoHzWE2c31ze3LXjhrKhULj
ADw3YT0vv0Qpm1kfQMA+qEsFAd4BSMMQitjeEKaTnSlRh94F1mmMu4ETJNYOU6SBUL4CCdbALeTS
cBHWkZoEmOlB+WxQqbfUY9snjvkPYGcUviyYQVFCv2oBUclpO6kBBgisEJIcU019PBDUTjeHvJv8
6pBQYtOBMUQLJ/YRfB5wCLQVTjZNAa636Y6pgp6/6Sfu/Zzos7bTUSUFBon2pULUv5w8tVKDsaVM
hbx5AjufxGjvJefzP8QTdGxSIPkLz0CR+dIKuORQiB3wuFoiSz/iuvDSKZHhL1YYkNteuDZzyBFR
xJa/sHjMFpfLyAo1Ey+rCQ3nNTHKuyn7qUUcCujqtJ2ZYXb3vBRDnJnQdsTTrRx/hqNGLN5z++pQ
aPkfrz7oMMBSjoDwT7sv4KLVPEZB5UBvz0BDuSj/fnvKVsfyxw57X8QrXdGYBY6/uG1oB+sIXT+q
lBMd1sIhrux4v6X65xorT4fAVKU4SBAOJQUaSbkTwNluj2N9vv6YoH8/C4XjLBRCVwB9WQWbIjAd
VX4Ag1D8B/Q4LgZ/zDC+bCL/a+QGI8kAsZBeemvbBL9vj4Q3WUwonZqmL0NQyQ5SZBKhru1QNDhB
c33R/4yC2fcBICmCWlNNbMmAiGMTOSZYZhCM/5cAYyG5wZGrg+vINvcA7NwKjQCGejX1FPm7koIY
Y37enrC1pUdmDmEzSDmi7EEn9GzpSz0qwnQEFgrb0TI+Wk0g4Pk4U9Jx3JhOC3uqU7kxXH4tQKTZ
cBnr1RwsFpQBdWSG2WM8fAexvkSLkUj41kyhK01/nbIAAA65eyDm8O8VEKFOAe8wRmzOdAK3Y35Y
zJaIIUD8crodm/e/nUYw1iDn/6VVieIR43fpVENppABQoC3Q4fJzLg/V+BFCJOu2metMAVrOKFWA
GQeJJch4X66WkMnLIjcoUMmb2IVzu5Ur2RlnD12vFIwgnQf/Ac1rVBb2LZZGblkNoCIjhD100THF
3GuGCgfcDL0j3cYJgvbKs397aCv5GNWphoQjxGUNlI2ZfaUp4zzmEWrw0KxN4o2mfCpjkBCg2mwB
2jepmpIpLu10mQ9i8Nd7GrZReMSuxtSCrn05r3EmogqU4YkGh+u2UqAPPU7gjPL2wPVmuzTDxFm1
jDvVrOhlFIXvJPc6FPt16Uk3vdtzSQPp5V67tMMEWl2rpWIB+/pgjrmb1sDdjsdR6expPo0irz/o
dTykxmibQzgMcgfmhi3VS5IIY4SMq7jPsnup7SB/wJGeY5EnJo4N3US3GLo40DNnF6iaIL0UJ4ly
co5vom2ATPY2uiX5EN2P/CXbh6fHyh6JbWd37/ZzwgEbsU2Lr6wz6zb2Zh6IbQzrzpv34W1PC5nI
dkOIS3b2C3qq438cj2QJ91c2mTUcjBDYE2qzt1/1Xas6d7tdRISH/S+fJxTPYmSubDHRq5z7Okmr
SDnt97N99ATiedvNQDauq9i7Z58zNCaIXVljNjo6udZzYsEakANEeuxe/U/eiNh3BNYGizpH+bWX
Q5GOSCPj7ggGjn2q9llDgK3jJLRcW0zirJXiMk0SbL0ePd1uEtt/Dj3hxIPYsMX0qzExwX/uAr3S
v1bpbbb1zfHjBzmRh2/v76Pz3bZ5q8QdFrOvrbnIcf+mTi95JTF/JcSOncx2OMf0FwTpLFhdDYvJ
QHoryiCLmMLO27HafvwQyDZxQrIlhrshJvmekJeIVPZMHv1HztIxcfK/TaMnDQ4doCLRKewy7GtK
HkHiBT1w0DDUXR6dPef3mZP06veZoenKpOTtnCkn2gTC1kjREfHXvOXsJ5bWdGWGOb3UqIKeCh3G
6zH1jeOd6wf2r9snyno4OpsqJgQOZhy0qYWhgNbmIUgcvZgMezN20lNyjDbIGDmPVVyLTACc0jBA
C4CCLo686Zw3i1jIAGxi+/7+lTM6uhBXPng2OiYAxn1nJKmVK6fGaxy6UtOhyZyXZ//xc8+bSTpT
t2wx4c/EFW5U8faDwK4Rx4sc/eBi+z7yBsVxvi+vOcvs8UqjLqqOMSWV056eP0cS/uBMm3h7KF8p
3ZkJrYJSVJXDxOtRtesXMFdnuzY9bjTnLM9XqDqzI6f1aCYh7Myb/Zu++ch3eKcr7ny/5k0am4Wy
e4llHFhmk5eBhtU5HhORVC6yipHUOHK5hFHe5NFBnw0qC4Q6B+tWOdXum3PveRN5KvY/M+K+7Hx7
/8oT1lg/Pv74OEuOWtpgkYYKk6iQnLw5R2/79GTYDx15OLz7GaQOuMtGD6Qbns6+/qY1lJzRuk05
xa+6sJls1/cfrVP+LYXIwm1P5A6OCRZlFoZJiw6lCBYaeTMIRrfdPIFi4RDX3iFicE4tFu965SdM
xKjLIJ4FHQbFjf6xP957244sd+1P2/98fPyHmQQjHapfgIhQ0XlWKG5AHyGtUTukM3nqL55BVNC9
nEHedbljfrs9lywAFEO7NMbkM2MzqCB01tjV+7e3yXHazXazsR5t7DdMJMfY9RF8aYxJaixhqPOm
pMZmuyTLoUG11tkS967tkVtzzV0H30tzzIlft2ozLCPMtc2hc2Zb3tVQOq0d43iIbcAZJzcgtnN7
jDybzEYPVWj3JnGjnCzpkBduqUpkFJ9r7iMkbyqZNCAq4jybJIzNecPNaLTs2G1nb1e4z76/CNy0
9zp+XU4lHfZZ/JISwUJ3JQxr/3YUdVJ8Fw/YaLen7voMu7TBbOuiGWinoR4xcnS8t8hWH8Te7mz7
thVWg+HK45nNPDdTifIrhjLae9EGFAt0itye79Xe7iUkHDynp152GRgvh8WkAAawVzqo9Vgp5f7Y
nFKBLEf/8ZEbpTiex96C5kXTRFRc6RLlv5sXjl+vxMCLYbAdcCukGIteY3Ugcv8GJ8AGRub0821w
VDePnniFV45/sxoBAp6fl4rO2vE1/o52bg8FL6hz1oUtZeC9rZWqHgOaH9/2yUkdHR1YhdcKhYU9
x7NX0tvLyWOiArRTjXwxYev16AjkSILtAEUl+3kkj7x14uxU9gXBiOQOPVQxcYJFgPrrHyLYcV5v
b6IvhscNp2bfU9HrTO1KE1Zej2/96wf0sMlS7XoH8rO4OD67tk7eM0LuhPf9cS/cH/eOXd/b/kh8
5z89L1k2ih6XoxFP1PGhYdZvfqdbBYmV73CnlucxTORIxczslxkH82jnxBmTrWFbhl3oxLEdzjJy
YiGrndpLSdh24aCcNLJ3qoGYh/ln+swLTZxNxgqootqqKuNI3VIjR8fcWOTj4/5ENptEJxHh+Axv
E7Ds6KIJolQUsU5veAHQSHNwLHAJbMHVHofo6Du/bvsoL9CrTLbRymUjRyXm8OjcR/XuYNuFYTvS
A0hzvAKefJ39XmxwlbrO2fko1nIrZnQmcagEH0i5S+Ldb8nTJtzG20NF3rmnJXd4TEwx+qAL6xHD
cxCO748kP45bm5v68lyEyTPCtkbnoAVWenvc5TNB0QuAVSK8aBtEymzDNciJXyqTabTzbGWDAi9Z
7l/Nxzp0/J5bClq5+F0uF5NqNFHZBePY0oT+zVlQ8ZqcYHNM/5I7waYarI7vAuHsbrRolMzJsi9c
joPzporJLPIqasRhwCjy1xKi+juoNKKFLXpvlJ71bvHOMI419qWoaNvZ0pqvORsc8dXy5F+9TGS/
9XkNzXmuzQKQEjOjXG2Yco5IbiXHE4+tV7/jJOMVBVeq/ReewELn+rmJwSWFKSCdyJveEFSeyH0K
ujnZhjvxuSncaVNj+35yr0O8oHHVIK7QW2WucJ4oeOY4erIb2VsApp38aLjWph+ILZMXu7crpzhy
gjHnfGHJvXKR9mlOj7Ksc9XFPgl2BvWphXcb4q4kEz6kAClp38DOTDda5OD6lXmoWSLF4ozoq8Bw
IyXRmMABhvicK1OlnCrn9Yhmlf2Tdrd8oNgWOkizuLUjTjLAYnXkYcJtll7A9nvvWP0wyTO1onBq
HdxRMTkH2B15LmowM9qvb8a958guALx4jFpc1+80mxNS6M/dmkQmpDRyOac6vTK/ahLy+z1YheJm
tJ1JQhtw3yYJ8X3DMXlmaZXhhlmdxp6z4zPM1HyYZTqZ0UCqwLZFkjqfocdL4dZPM5AiFDQzMNDr
4dJOCqZuM6YzkuMeRGUiPKqtzUuq1sfyxwZTURksqZ+jbqTBaz99c1HiIJ+8d5T/o2zzxwiT29Rm
3kxLACNvzkdkt/Y2t7cP5C607V2x8f/x/vLHHJPeGOkI2tiMLGB/fDvmR/QLsp9RRuRMHQ0G117w
xwqT0eg6RO+WGoN6hbx4EHIT0PUk7c/vM8Fo6GQzlRr8fkpej4oj3d3hDub/4gQimQaaW8NgAlFd
DlMwTV8O0H63vGV/9PDPW+d0vyy7uKtBLTzYs4/TzPTsz+SFs4XXz+k/o2Rym9nIA7XpYd679/Bu
7fYOt7rMWygmKMVFrUeqRkf4hgN6cXBpOG23D+HGJe+Y0+fdp+V8cpyDxX//dzKF/tCiBtgB5TJc
7l0hVceuMxZciSKSHNK77F38rd7328JNSxI8J760/fuZRHdGHe1ooSkA8CczzElDF+dgWMTTHLSL
i9p2+B6mXQXzlYg3viWWD6VpgcFoyaA2APF7hxyp4bCIVuaaqpNCDAx8JaCxmZ3eZIWkCYIsniq0
WsvQgQwiQuW32yOlG4vxWAq3AIodggaUbHM5tUYczGLZ1vJpSk+QgYIMK0929KvscG0ChHsZPAWK
QLs0YWoTAE51IyOtT8lbtkXV/gMUhfsMb4zh3f1W2j8J9qbwD9+gQ+5UkOYmstcf2sOd+zJsnjnO
tDpggKFVE6Qi8MGYlU1LOdaKvpJPKjpS9ErtaFwxtbWTWxNByJBom1rrqmlOlgOyHHYhsrvOflsc
kCwt9G6sSDoSFGp3/uhP6Ct3x+PArPgL+OBUTB2SAGgmy5zgoSmHat/IMIu+uOXgD1Nr99wMnXoE
s5wgf2mA51AC51VLjw6S8WFdWogA9/XH8C04CLvdp5IQ7cG57Zpr2/7CEnMoQLU9XKoIlhpvb5Dk
ZLmp5KSOvwdd226829bWrgMaEGFfPWtkwMSZ2Ssz6NGNOO1wRKTkWBfuIJMlRGFEAUrmabBVUkAm
5o6K3JBh84InLofjmiyTmsY5IFYAxoPsFNaIXcA5BGFTDQSkzDv57sfkd5BF9pGgG+Im39qxV9jO
cj/6twe+AgChVlWqvEbbA19duTSxW2YxV09Ks00svx91WzykrZ08UTLwoZ/t3gDinXDMriRLmGsQ
euCrYFJ95TlniZ84prlgBJJ1QmHcHfbytt5GRP72yIvlX4BCxmHRyRdjBNFXpFoCl/EHMlV6MdUK
DDnzbDv1d5HiC5rXjNzr25AsUCjPvw/4f8pRiuxvSYx3ImWHPo/EN9GW4IF3hq7V0y8+iAlBiWQV
XSbI1ql1w7tj5sW71v4IfQil36E51HCXuGiq8qhxthP91VvTwPh3MEaBFkKi+pTFxHoCNdXxnzmu
tJJjnw3sSrdG6tVJzKCCdJoHp4icONtPe3Uba5w0ay2+Xthh8myzt9pWCmFnn2x7d7bsYfSsO5W0
J9vNCgeq4WSXlJybCp2f/3v+rgSmkk7Nwx6CLCfYXFyrh4CUUwbfu8kObO3E2Ry3F0tnEUvAamtq
XenUZ+UdVa8fAST1clvTyd1OsV39rXS4ZVqeUSbeRiNUOZcc0+o0W8Gd7LvCDjlOuLIZaf9WBVpr
YNNowOJebkahbaGFMQbWSXHAit5AcW1yls1ihy/Cfbcdvmmb9iXBzVMjhnYMU1svvDS1QzzQbZen
6iMjTUfS7BRqGx6l4Hr0FqDdgCbrCBM6NL4vv0zspjAvoyg4QTdDb4FOzrelakGnPbD7LPMMnTMV
1/4Eewq4UlQtFKrOzF1hKkS5K+s0OL2J7ukU2Xi5eOMd1jpdskunvTTCxD4dkE8LQlLB6fXt/rfn
7U17j1qXB6H7geR+uTl6zv74X6RdV4/zxpL9RQSYw2s3k/JII016ISYy58xfv4fzcC1xuOL6rmF/
MGxAxQ5VXfEc3UTCWt/tXNs7PLyu14a3f9/v98I6fkA0fgzQnbde+yZdrx/p+1Ly5recd+8Tx3O5
egdcH3zgjoRP1GPy9PEBFr5Do6fkpd3l5Gzt12iaGtZrjg6GjVYBl3pLD9F45f58gKQCY3Icb1Wm
r+7guxJ67R0H1cDBbBoi2YPdvmYAubbTA/O61MMyeyT/iJsGMzFQjcOh0JwzWsRpIL9ISyS/M+YR
h34lYXKT3Vyo0raBhMJMVn5J3nLCGvk6pxr19u5rRrqngvL2fZM1E/uOCDeYiIVaI5hQJ5rt55na
JWkinjdjX0JORHrwiXkiFvqOtrhOF3TMLF2emY5m+BDwRdEwPtKyTZud3DJygtJvxTOCCk5HQyna
c3LdOezfW5IaICSBL/f4fn+lwswJ3gidaK6ceA4nVhBa6NCakpgu8b8dfWXuXjZfmv71ldpAfrXz
FGqzTig9yjHRMnL898/g7eInyq0yXMNUOb5DRCLITNeR7h/do/OwIv0LZlmfxQ/mfH/pMzbyZuUT
XcW4j9QHeS2eE5+8ZQKRV4VrLnnBM/p4I2TiqLgBX0apBCG6dniTv09DRDoLRbTj/bX8dVZudm/a
awXid6Ur+EY8q5Z3OD0Ia+brvoCly/nbzHZl2Xo/UxxWg4ThwL5VSAQJOiYKME8g6ttu3b5EhF6W
qLdnJiiwrJHOC6C5PKZ9x8t7JTTs45QZoh67t+PGGQbXOJe7M2GoS7rNyVKoRSX6yG6Aw5SQn6Ow
Wlj07LZeyR+D1Cv5jNgB6EjqRuWI0YA4VnHMnJ7hvOxWIX14JkZG9pdHD2hlyJovnOlMcvR29RPV
hIeW+EGI1Tcv/ru8hmZ2NhouYdSNh+dtutrvJeottSHMmb6bPZ8oImJ9/O9xz0O0f+vmQbLPK5nB
7MhJMQw0lax/+o9xx11dX6xizWrL1X5PVFLoS7CEZJCNdgwXpcCn6HFFhqNhxA/v4jZACppq/00/
xO0+T3QUrBuNMig45dIwE/0M42eJaMF8BcrQ/fs0ExNDElJw4ji8DkjDybMia34A0DYOJwr1+eA2
Kysi24FSA/UIX+/JUvfRFEALMfitwElGLPVdpeIGCNzouzeUAnGHTqp+knULLab86LNSJCAWqz2z
pvVqnRO9TdGugOZ+iEV/yS4zOXEV7fntl3LeHKO3cehpqSAy53jd7OxEU5UhThWtg8SabnQztHOr
sbvnlGqnb3QPWRUqTe+XS7ELscva6igdlJVqRIa4XzD48+pztfSJ0vKVJ3GgEBvVB3tuNqvOIRgM
sfztdiusM7JOdXQWsf+HOuycq3SzBxPNzQM55gAxLaI5+wn9bJirSK0CAHCEtY+L81czHv+NsImq
io7QdE3JjusMHprkXKdUUgB2b4TyQV7iyJjJnt3e44mK8ozApFk2ShsAygw7yD6+rku0OR7Hqqi+
oKbjGU2c6Ou1TUEAJU9iXMcZoDU7hBcqASsMAofLOM/TouXxvrSZNvCbtanc7SOjgphoEAoYPXWX
rwndE2JhmgjDbJ/Q0cTwdWXhWZuZvbmVODFDqReGflhBooQC0ptphSv7/pqWDJ06sTtAjY2BVAIJ
mW5Ktku4vWHs1wh34PksJTvn38l/VG7KI+kLUiFICY6r0dV1SXiqn3/9gwdVtxgrsmOT0Rl9Ce11
3jm5EjsxOZ4WBzwXQmxMNrsdhkngD5krVSfkk2xbHaHe2nbNL3tpGGfJxKgTExMJihr1KQQ/vWzg
kpgmBwuTXhiDWJ9bA1Hl+pHRExrRgC7d1b/58tubMzExQRWVrdhCdEq8B5lyBBMLeEy2aJM03g36
iFTfUV2oHC3ZtSlMW9yrAXLZEMqOI1U423NMTyvLMa09j66qhau7tMSJqQm8EEjrNUzNZiO3tECB
eKxE/zfjETdbOUXgrqRCDT2VF8/eq/fIf8mooTKvLdkcly7qb/vjHXM2BWnrNI6R2VDAffG20iHc
t8ZuVz8VW07/WOW0q8jphPdxu+fBsLmXCdz5raFYrw4pfErpV/jx/9vhadoscFtuqEd95Q2O4DhJ
SK0tpnY9QzzdFzXTmnS7yRM7VCWAd+xqbDI0lCHsu7nqCCE+xXW9dBZmNI8/Syryt259K3Li+zTo
94rYRELMkpnRQQJN6gr9DDZldE1vN4+RhUYe7ZUBWCi5v9hfAK175zwxSEHgSkVUYbFhQXSFsLRi
9JOJ5GRt5Q5Bfy/6lsd6ELpkoUcbffNoP9LX12e4JgN93aPF6P4HzXTK3m7FxFB5Yl54GYtXQN7l
xgeDyGXFWY1BkT2pydd9YUse4LQyorJZ6fUl9j38SUltIOFmluSw8i0uJvzn6ziuqGyRzNBt+o58
MAzl/Q8Yd/fe7k8cItkL66QPRDyqH59gXLv/4zOdnrdbObFKpZAKrdvibAOoLfnElPv+3bgvYyFY
AAzJrSPSDZXfsQMsn+RuzJyEA4kePIqxEgZlQ4a0tYUgrDoFxMg1myXJZUF1xh36s4MaO5K8qWDK
mwISsk7t+gEIIc6bZCt9iJ802S1ImI3nryTwtysseqFCTwAkhN4R9ElNrfcMBXrM0/2dnH+xruRM
zA7TOIonDLiLLEX90bAenp85OjZfwlddCtjnr8aVsInBias05cdw61xppAA69k8TX7gBTjK4wc/9
BqybPrtwHWcd5CuRE0ujqX2TlEAZO/s/L2X0BJL1Wl04qnkX8krGxHgUXlA6XKyikktekHo5jPgV
p8sFjU5LucelezdxatiucuWyxwZu/EQHy7M+qLq+6KUu3b2JfUj4MIg8ThndxRfMGnUsiT46A/AY
vv7T2pru6k+L/YjzMgFYDgIIFIOm8DRsoOEpEj0JM1s6UE7QooJRz3aDIMb+Wiz4j8rzV33/I2w6
uFVIDZO2YSAhqtB3eqQiM6gSCuyKRUmzT6z2jyTuVo1zted41/UlRBcYRAIi04u9lFCYjzivZExM
RV+AHU/ind8UxlvjETRPWDxZ24weWUvmYmnnJuYiHSpO7R3I0uydLqAvy+RXnRG/7uuldt/fgaZ7
hzQxFmgJSXKWZ2ABcUhjaertsKuNbKWX1DyfTidLo5mxtbav9XYPFIv1z88xootzJvMR6NXuTgxI
pzme6xS4mJqZjFPkzsqsV/xmqYnwF2Ln3nInRiT0xboOHBcKsAHMKh4y5JCB0pFskA9C7WhNHxN6
POo1XXgAZp2Bq/VNTArXNpEjgNgEIdruBfRRu+G4v4zXhy5GR3PWC28l3kzUeXn+t8BzlaNu6iYX
nDaSzuUa5dCUyD3SI8yTvxJf4GjB2fza6PdXN96R6abyoNQB7Cdyo+AZu1U/l82zoogF6SzKKeFB
d94ttfGM3sxUggDcQJlH/Q3sRJPrISWukyrsuCaScaQg9J37XnrDZt2dayGTu9HUHnjhm1TCfDrR
38r3cM/Sl038s3sBg4KAVI/eb226ZFhmQ5JrsZOrIYopOEGGUeyu0sHPgcH/ElPPzhkEbboFMCij
omtcyq/7hzabJbmWO3l/xLQemLaPR6OpYL2/YEnfDw9b40KXs4Nzl/Ja2MRdZVO1qoo4k85DDWz8
feysh3cvsjR9CZFiNsb4R9Ifp7Uqpcbh+XE7X9ALLTyH23Vz+Vkez5xN010Lmjw6TRxKHoDwJVhO
3JdGN5FPNzFk+IApBt6UlrGMxh/835UA8PG3ahaIaiXW44GFxIzGLm/687WMQrG4gZPHp9CyJioR
sEJMob+oloJyt4I2rmzjndyA6PqSw/o79HlvYZM3aAjcGqDnkIhc/ctOQqr6hbHZnAyaLn9S3X7K
9Jj0a/xjHTFpe7msjYE+JxGasingbZa+Z/apvz7ZibURhLxregHfg6qTGRup1Z0awxbaxbBg7kRF
DJhLYwUIDQaTEy2AB1d3cQtBTEJ22gsPiiATmLju45Kyzzl+15Imhyo2jKoFNSQNj3CfmYgqRDMb
WBq0gcKcjolsgsu0YGLmtP5a6uRgNdBoKl3eSedAI32oxxZbIXU2PKDeM6Jh8cj+fi3VW8bfnF4m
cPoC8hGTMACjnqpljfnRApRU55cXDnBLKRoeCUc8UKzrmZ0XukMMCZnYI63t2NHtr95aWPTSB0wO
tREduIngmDijH9N5jzOTPzc2C2rN+F1kKfprU0wS9Lkl+AuSZx+w66VPDjkoOobpIiw9KfX8CRVa
9lWj222N1DNcDaJYz5RFX6QHooKlkx7fxnu7PjlpJGRdOfIgOvvkja44i/xKRqt77aAPrtX5V/VV
0yjrbEJ0i0frFDNlC7s+d8GVsasYhw7+iWmrP6slWPjgKUhEA9TrsHtKT+7Ri8jl0j57qGt+3Zc3
A/gG0PUreZMFxzHmOWoF8jZBBv/c46isN8TBIGD2jHZm5L97c7tuibaVHkJ063hWj9EvW/gvJts0
tByCxxp0itrohd2+Cm7LhiN4n3KOMLcEcjlPObamtK7G2kpvtx/HozgQNO4s6dmMbt/InbgPcaF4
DqbbFITjLUXVQXrJMdJ6/higaydxJZ4/E2IY6+FtXe1sZvWjLM6KLX3BxKfIKx7wfjy+wLWlZ4wh
f2Cm9fj0Iq5fNuX6yzV7e+HQ59I442QAiOkkEJJiZud2r/sMuBox2sTObfjgn3kdBZ1+E5tjGudY
bjxLer1/y36xOiZqdSNwssQ+Snw3ahjcMvR2c4AZpodO9222MZhLvHpfPzr7x7VBvKff+hKaBtAy
UOmBFWKGYOFTZiIYkceVB4wz6BqkKXJDmSpqp7Ulc1ZdM+xiIipn9aNgrMJ/kDCnxGXrVnhNB6Dq
tj9xaob1MWh1X+uIz2bgP3jPs50UAGEaJjACEqgdBtvWJ3FyaFTadCsmqimvngtm7w1G7pHoO17q
F52ZBcDh/bOE37rIVWTUZ2lfZXLBnLnH8keoVrzmkXhVazuHM7Ijs8rBwV2f7+/bnJt4I3TyHvWD
zLVqnDNnBgSy8J3M4IvhDGkzwJ0xKVEPlNux5wuLXpbjUjfmXFh9I3zyFkVerHiRhhUnNZqNH0OQ
2LoPsnDqMz3NC5IxJz5ZSHvPDADc7vLkFcoFNRcB986cJZ7mpemoAJUnWv3dbD7kwBC+82JVfzrk
U5HIIMIm5gG39Bgs3FVxYpyHiMHkG489F3ga8PT7dBhLk5nRMQbGSFvyaC8c8riPN3oKrcBckgqq
cAHTV9N2O7VWWYYtOufsqtTcpfvsUTQCU1FIhHrh3qCNgY4eGh8WlPL3xt6TO7lcRaYGksdDbsmt
qudi446tJaeSCjYSKfp5x6KgFpnEKk3rnOim5VoB3OfAWz1GBqjw6DGxwLb9cH83/iagf3djpNYG
oQ2g3ydmUmLTTpYd3jnnT5pP1DIkzQeKTx95rBfaI8PWRM4WfJ+/N30ic2Ip1aZyEk8U0GitfAob
7SjR9WUJ8upvSelWyJ+MZgrsUEzeOWckyWIbj55CXjaZ3niG/BBaGLZRHxTHkEDoBVggEy8winw/
gJHgh399w8cvQWs9+FYkUIPLky3W8r6JeNAxIZHroOB/+DiMgNJBqScOJmzWXrdw0/5m3ycCJ/vL
5lLhxY3knLvCrio0Wzdf9U7ZDUax38dnmGzTR3aQtxfk/vWzbuVO2SmSJksc7Lhz3oQ/m5dwn5LY
8BISvjnmc+iPzXLoMhijF+3h+BgdH48Ld3lWs//ZaGWiYWqURpxQqs45lQhbkoollcEc4wd4NTDY
94X9nR8ZF4t5VZEDSQanTBs5arfWKlb0mPNGtJxj8JBsHaMngYGeJiquAROOPtOOYB55wDzQa9yM
9XnMcj3+3P+Ov37O5DsmPiX4SNQ05RgHcAJWmJNUMfgtDXVf982fwKhy8rORjfsy/w7STmRObrTq
MRyI/1zmrEcpEGW7rRl9nk0/JOfVjrRvokDeZdPmN+v++WjbkaG8v/f6+wVe7pJnO17lqVFVQEyF
dn9ujCcmr4fm5m7p9PB0MDvy5CIJOJybg/cS70UarlULKPQcWUdGiVBStLV19RasC7rOOaIvTbXN
WrXrT5lkInowITNOjU8pI1uqnjuWSsKmfXQ5EnSYtmdW9w+BG5c2WTpYZDE9PJIISxh0uHVwM7Wt
hFaFlsNPqfewo0a3hloD6wEFoq/7wv5EbJqsja+losgKhE4dyphV4lSTccmkivbAp0s2jIpZqL12
vi/nb6LzVxAmJAUQz+BUJ4uq/KAuciWAQ0L0+FS/NSHSq/JB+nnn9choLjZS/soimMDfLNKt2GnT
YBMqKVKeIYP8qh5iL8WAbHNTNuG006f7S5wzHCB+4BGQ4Q8eDsjtuYVdq6VBClnN2NtxbGxTsNtL
+HYe7QVBM09GOONRfE4PqFehreYDatNuarrUXzz39N98yMT5S9VcqdMEH5LLRNwH2lp2DJ6CdbJW
Pisa1yRrF3gN/mYPx32+WvtEXcOsZ7shhMinza7Tsy/TfHvbbTYbOwOaXXlIoMUyPfTf5zIn9cWI
z9yYFchf8Twny0naWQ1CJVKUwILGYVLp9iQ4Lg1RgJGYc+QadQb8qg3rHrKKeJpZa5YaUbnb+69a
R9vGKjXz/j3463uPe4EnBOlSNE1g/ngiPdNEr65bGFGFOLsEM0o+dQO9NXlg+n6lGPYjSxDnswuG
WDCiAQVB+DUpV0FVEjBhmNYKc065Q4OtZdNkyQf4U97Fz4OUBmsC4TdAB6Z7mjlu19e1d+HVPZoM
aByshPCYMS+yCPDbxGRobMiAA3Dcp0R4VTfCQLHBfbaW+I0UGIPmLHibs/qGeXJFwGQ5IAl+Tc7V
osHSWaSg+fUuA3P0qlWXH8X20nXPJbJ7GVVTyudPPAimhfKl4fVgUIxmIMNT0L4rCm0wo6y4qS4M
JIu+mZb6mk+H1GzlnSLoDXoM/WrJX/yTnxtPCKSHYAkGLw3AG24vhqtkjhj5jXsRTMUBF0L0Iipw
GCvw6NZETKkqGElh5S7tEaLFD5G74FL8OqTTlwWAChLIPEdOu2nPoVK1cRnlkneJE9TwHlQg8Ovw
45JV+16Jevs+AHlaL5+GbMflr1UGoAwZyPLKR5pStK4EeaBLZgyUAlOtaC2MuU3RSJn34ZRfYo1y
LmHlk6gR32hAIykZsWKyAuUsZ6upVDO7cCU/ZwMd9v6qdggm0DlNT9eebDqYUP9ykIg4VzuHuqi1
x0RgSO3r3nvr6oHzdV9FZ82VJoBGEC1N462e+FZeWTsS68jehQmod8hJ8MJTde3RSDeBCE+hQLqB
fsSEPBxEPbJD3chO69B8V95tZSXplanZrbuY3pl5JBXUyoBiMsZswDKZGO6Y90QFBJXQsWHHgSZp
oNlDrbBgH3TtPN81Oz+mTETSRzXVE8aWnMeiI82pkmktLmnXX5OCb4EZAzuUhiz+1A3uUeVKhj7w
LxUmk7NVz+nRO044/5YCsw87sNOdC5fynM5I69EPakkZNKRHScH1DT4ymZUm0SQ0uOa5XWKB/Dv3
BhLI8S/oEvwWVKNvNSnOgjxM29i/eCvmxTNT56EMbPanROi9d3KSYag6JSHzOXzH4VvA7rQAwwKs
zf/rJujxO0RcIYxXswgCJ/5y2nVyUbWFf4n6B+0R6iNt4wvKDHV/ZGofKD5m8S0jAz/orGrlj0qz
8O7ORGYAmkGFhRufObCUTTbCZ+Kh4DwmuORoMGhoOdBUoel36TynBtNvWhCAltuGFPUe7ipTnLrU
zF2jVUn64R5CaecwcPvMMjgEp6qg0kIS4q8Tf/t14x27stBF55WDMH5dhXFdj4KwnU1hgoedlp4c
ljSVfl+vZwJkBS8CKgICSJ5GZJdbgXkx1H01ePEl4LcZ+DDeWccADWnObtKd45gwMf6ZLWxOIN4l
DeiQE3epg+FvghOM26yAURWQJoObfeoGOiC9ZhshTC61lYDt5sF5RYsXrKvePter6MK6C8/KjKLe
yJtcgVjOqs4JIC9hfzQ8d+icvL+r4yW+fTXGBYHHbfSkQH89EdDFCae4WpJcgF7pkgyJ9o//w3Ta
6BXdkzK5K5yDqUrZLZJLo67qY7cRzGqjrZGsdgs71cUNUy/ozngXpgIFDTxjKNrwmGadvMbo96gY
QfDSi1P8VJ7ZVU9NukA2NhM6Akv0Ssa46CsFSH1Bq50cMrLVS8UTNtjIZ8ZiN0WPqtS/PyURwRXM
tQJyV22yf44Wu3zVVOkFvgTIhpHtSoA7XhrcE7M4STh3VteyJmqWNXkQSUOZXpTPtoDdIezG87Zh
8MRUB/mlrGnZmFFq3F/gTJ4Vjif8WzDkwrfDQP7tZgZ1LiSar2QXr6HNAAdCeQmTVcOYWUM9YduU
ehwa7IPwk0cDQT67Cs9ubTNHV9sy0pvPBYTnSO7aKtqxWiIFOh/TKLEV5aVinupyNZSGWq4aH9mW
dQ/PBCN6PfzEgKb1o7OUK/17+5CjxOM1qhXc6Wk8nCVC4/ltm188X5ektzTZifVCIPLX+kIEcgjI
IMg8Iu7RHb26fFFSOoyjDfkFaN+k6x4LtBn4J7aV7H6VHOXT/eOZCXtA+8kKI9Uj/AZkLm7FoRtO
6Fm2zC9IhjY1UTjarLzC8uq9vCr14sSdJAxma2EIf/NLzi1mSdlGO3Sr0PgAaLOG7B38lSnsRRDE
bcz5HdbbodkOkGgu0v/oHG5Js3NKqj3Udibq91f9F9MLTKTXQidWBKTxLLo3IXTXnfnLh/kRPEaD
Hm04IM6sKwx2mAZVLICcPEorGjT2ffFzR6yN0QT0HrxjU6XPysYRuLbKL9KgZw5pO9UKO3QVa5qe
vPsVlUqW3pf4i8T8Z5dlHosGAAj3h+k70oTKyeseHE260Jkp6opJwhGON9Sf/KkGVBHIv42EoQ6r
R4nB+Wadklakwwl9NsTf9DJNUHl7zwPkcPleh2cGdntagDTIo0VEB5eWD913ktEOLSP1KgP6rU/r
Ydd5dhHb8gdf0oax88zIEJssImf95R5AIDmCzmFhCgu8sjEMvlIaruN9dWik4uIJhK0iGhXPQUzd
3CzCngrtm59arPOkeWb42kunTtTF9lH4RpFJkgDaTxMNCG6moBpabAco75RouC5WDdqoeJ1FKIpS
mGJrne4pm5rTU83Ef5SQz75/SL/Dd5NDulnF5FZyeZTJrCQXF4y0+5quoOFI2YHGXBu25c/wgW4J
lIDA0PydRsR9HdRVEJicYjmgZVXtMgA16ppnrV7vZT2o7DaxtOEhYrciY6SZWTjUO0nCIX1Q3vyT
kBm+8Oy2YJREYbk33IP4WTmGkm7Bkeg8d8ymsAR5LWtHBUHddx5YRawz/lOoWWV4CDlzYGwnNHmJ
FnuwmpJs3weZETY5FT0yWBiU8PAr3pqRSCBTAeK3ZW6whck1tG8fvI/a03ONRyoHfz+06H31pIXt
/DvbObkU43t4dSn8qhTkQhWLC78OVjvm5VBbcU4i5NIsVgd4p0dkuLZk+M5oZCB6NRKrsHxzqfwv
jcc2PVYZQwPwLgGEwv1GA1ffkTeMB2AytbgIh/ZH+Uz3+b5aeSYHEAj3HG/NBFwzh54OZrh3ibKT
rGDPkg3S85eIPFOgXYKSiAUHGWYNWfoUoovPlize9A/BQvQ4k4JUuesvnQRGfQHi9JJRigurlDQp
f8ZxbfkxOUkWTjU0vSV5f33UW3mT9HKedYJQuNgZ7lCYJeo1AkFlG7Agqu6Zzsoxub14iOzIqhcs
8EyZ5kbytBwpJKwcw2bgbhzDJ3fTSKfhVdy1Ki3ByFu/Dv0KfkeqB+E6lXA1+Mf7qs7PvHrXOy1M
VL0NZQfXHzut2Tz1Xdoh6YxuoBcXmkB8EzU5XVilm4RKrw4t16mRboTV2Jxy/zv+l7spA0wWw2AA
5pucgIRKaBvH43ds8nf5WNJuk+jFYPIyos8N1IUd+R6jVZaQ+od9zh66XM+RaNlXX2xAtU/FjuOY
SOvcShsjCIlDmJJoOWWAbFSb460JD+2Z4ax22Dq00mO92bs8qT+CYwMjsg51R1lY04z7jrNVBPQU
oJuCV35L0Vf6xrV9pMWKX176Vvc6OI8/cqpRNYnsmt+ybE6DnNkXyr+OmiEVPhRyCipYwH93+kqq
yjax5EsO7rJoOBGpn7rOI8qbt3GbR3kJ0XWm2jRKU5CmVhE0K7+270paLvJoyWGC8uIhu1N+exVv
ytWuSJ/RGCRm9hB8So1PKsHywVhQ0yTiFzyKWdW9+oBJLi7waq9l07C8iOEqQpMo3O5VFa7UctMt
WImZtN/tWidWSR6SwhNUrJVd75hDcB5M9v0A6CCZxnY1jrIh4wfOafC4PdeA8olXiNVIRBNaGe8Z
yc2faGWDOQFPFXXNpahqJiK4OYiJAmFiUOhjcfy4cMVldhyIRO5O97V0JnEGnw3pRQQEmE35o6Vy
IiPtWbm/NzooX3PpHEm2dIhD4K8qF7nf5LXFZKYCJCEGHRO7vEKe1qi61w64iL3F+of7HzSTsRk/
SEFMh89BxWbib+WqG/WNjNNX8ITX3r4zW/h98JoqcIAy2wEUPhJLVQ1NPIRxHiIqfUXrZKmBc+4O
IrQEKiNQN+FJT0JLdCvLWS5VuIPA7K9z0/GehvTTKdFg4HQLccqcLMzRKooy0gWL09xlnoVh28pe
dUE/dvUJR4ZBhhvJQtQfkPle2F5+xmNQx85UNKkocGonMaCnlE2XDnl1EdqNyr2oPwwwhxUF4D8k
dC1BKqnqGnkZrvlwIb0yFw9y16Ines3JWZz5SVZdik/uIxQEKvS6KNG0UgEe5dOS1KKePsqS1e1L
0acJugzSYqMuBdozJWB0hF1twUTp06RNQWpcVhcwC6/OwaMEM/eqWI8qksUHRecXVGzWoF7Lm+hx
I2ZuxoK7/uKwa5ANhvwuB8dsFqDicqzalVpTLiQsR5XGVs5as2BNZz0vjRPGvvvfB2Ry4powOClT
1dWljlFQyTaZaIg5dbpdVklGoQW05DAGkBNHPi/ctfGXp97pteTJgfdJLXMlRowuQdmSOoFTrMQ0
HgyXRSXwOyz1oXpP8s+4fyzrDa+t3P45rmj3ev8z/iLAjKVAeMgCbArLCr8O09WDFnJeJ0UKNqCH
E/wAFHRR5xOa7/qAaJfs7UfdHyXUcHyToxdpFW9UIzBqUtrSil9SgXHFf3YEZTYRmeARtXLUzqtP
8UK/FvIUJr0J3/pdkxtIM6pjZqRvQaY5vDPpJhRXikf9F+6gtnqa2fc349f7+/MFQB1FgkDF665M
zoQfadf5Mi4v3EtqSA8tEoIVHxGRNVh/gzgFLU6lhX7hsjP7DbBFLCdCST74rhBtrYsCdTD/BYS7
O8+lUkcV30L7YNMe73/lnEVETu8/HznR0MzJeS2QsE1FSvqc+nhd402eoUzrUniN94X9Ha0a7wcK
9BhOYXFdp3lfiYvBb1oWeAIpALJkshowL4BAU+9fwnO/8gyk/ha6mWY140rk5B7UShICvaosL1WI
bCICV8/ZJ4EeKAvBwEwB8XZtY7BwdeGKOkjBPf67Ng1QI9m2xlicoCNrb2AuYgXk0q0AoLPISAAp
fX9fZw9x7Oj9HWkHMOSt6CiJGiWrm/KirrlD60a0GCAlqA+RsvCAjo/xnzt9JWkS8XBDm2mRB0lV
AiD5NmEk0y3z5/vLmSnjjFv5z3omZ+YKAdeIAFO7IKV2YT7knyC3E/RwCFs5IWy68nals5BMnPEA
gVUvcpzMaRIPXo7bLaxb3xWVRgI8deUZAWxjmL1KwsId+Q1IJ9t3I2ViEmqnU32AZJWXdt1T0ai/
8xELO9NrOzcqPXpwN8JHh6QcR1mzoT7+FGi7agx21WEOttuHj0sd8jNXB7cGgL5jtUzFDN7turVC
QuY2YMpL1D77Cqi2m2ODsVTfFBBDt03332zzlbjJ/Wl9L8oHxikvefJdpyBXUT+y0F9Qh9mzFDEQ
NB6nDMjH2zXBAw+GCtS8l1qjofMTC5imCJcagueEcKqKl4XlkOCf0oRlXFczfRDUF9cxXBGMuRXA
zpfGymYvDNp+MM6F8guvTt8QppBFBp5ifSn0aNXpnC5+e8AgHTCWWmBM0lBXPo1X6iFcIWT0TkAZ
B7whFQ5orTBEm9cL8nNfN2c6f9Dijzw/i1QDqrzTPJjWOqqWp2l94RKSW/mF+2Br3TU0WpoVclwK
RVIaA8ciCxgPXdpuMHilmCLdNBgM60i+iZYe+rkbfP1Bk9NWwkGrEzGpLwp38mWaRhumXfuhr6sB
cUWXoB0N6QwzVgkvtOvhhbdkkG08yf2CaZx7AEBgpGEsDgUQ+U8g03FdoTZNUV82MQrtwA5bNYfB
Vk79occ0NJLrkRGTZqtna25XLDzjM3b5RvZ4W68eH0fI1SZkcSodiuoDt6u6dOHtnvGneFAmjW1U
YC9RlIlN7gexzOKhri9CjEazbldlG6e2o/JBdMyFKzYagWsrqY19OJhhRI0DXXz4l9vF+A2nKrXo
the31asXtDOhJctCY0UC8McdBjn7rQs0GpW2uo3C4n3hf/JOqD+ImNtAZ9JIZ6RMu1aHLhWHLMqb
cxqsXgaoWPU/pH3ZcttIsOwXIQJLY3sFwJ2URImSJb0gZFsC0Ni3xvL1N6E5Z4Zs4rLDPjHjmQdH
sNBbdXVVVuZP/x5k390+F9wG/Mb9tmSgSghRFuSACP9YSVo/T6jantrEUbt0W3TyIaRQEgubIx02
QM4KJpbfJP8YBEHjBJtB8x53+xiRrNKmstqTpCIfjL5BRmqBf581MeHGUXoHJocH5UBKPMliO2Kn
JEWlVw3R/PKHzv17EGg+BPxIt1EI52bNsEMpS6OKnZTRWEr2Q6nFThCUgnFclR0mM4CQYGmmPkfZ
1i73YGu0ChsnM5VnrKq9tbK21rZ7sbbBWvEyT1qYiwiaNuVGce1Vvinu2k24Vp0O/k6wIfmLZvoS
oOWITFAWA+s3N2BltOoRwRI7odASrfGiskBH4KQS5JJ2obyW92q+aX/muxrVjz83bdnIy0DEAokZ
fAc3CXJCrcqO+5OBSkK0GA451OHpXfsYkye9PpF2w9SDoT7o2YLegWlPYJ93ORj5xNaM9KiGSxza
RZx5uwhLmpf9KYpCt5SAe7SeUY2qyaY2BS9XbVrPS58z2dLQ2AEcB/Ch3HpbHZG6IGhhy5QdXK02
PRJ2ICjWSehphj9H9ctkqUfxgjPMVUpClzW//XphaJUzVD/CehsXL129S9Drru1iZZVnC586ReMa
yhYw3Cel2Rr5QomBdiyJ6O65dpmXn8+tlF75nVSZmKrG3KjogVUcVPyCx9j+SmLH1pzEdpP3v9kd
CkC1BGAKbFBuY0Yh8eMwZP0ptrymXtcLrd0VO7ZVyaL4kStPA3iS7A2L7/S3FujAv7EOlRk8rhGJ
2Hzgil7/xpTHpj+11SPpW7dC//HgOzjOjg/Yo6Y4arHOrAp5mI1EF0ru5t2LYvWC75gm9nLf2OiF
xpUIL4Fok3B71ABiBg/LXj7JRSy5hUpSxJpDJnAC0+vjwgoQHABag/FfRp8IqpCXJ0EKYq0wJUs+
0XFJFmlYeFFfO6H0eHtSr3p1cdou7HA3L7aRH0co0Z/6e/spr5x6229qF+Xgk7+3JKcKHLZN9/u3
bjPswm2kCHz71YH/Nm/i4gWQakqZXg6TmQzKejnM6/ugP1Q1ALYKionKBMcdF7fHelU8/B4rQQwL
76oT4DcvjQ2t0eMtAmNKcSqVtVmu62yRalBhok5Um24zFusQEsp1Whxo235EZf0B9SuXDqtS5ORn
1xeoScPANsIznjtK2hhnuTJ9S1+BurhPViM9VNJDrAlHfRV0YIoBjtQMFV12cO7cFI96SVA2jZRT
94UQkQzH7EQy15Ie00d1qu+HeMNUgxe092BUIMpLHYCkNe92458iG6fpRzcSADQqEhbgFLicfpbE
STvGiXIa0p3dSqD/ZyZw7s0vWj2onQiPdZWZnMxhdi00hkBrwLi6yvIhi3vflEE2CE4U52X3OjG9
3W9OGwZ66v2P1gPg23kK0Ui5Pr7c3mpzq3tum5vzVKtVOwhxepP+rq1fql0J4H8zrm5bucLofQ/R
0gFtQ4A31ZkuZ7SladQ1ZqacDhjbK3CvK7x1IHHnLHN3BcL/1SoGS/TmpDjxYnTAaPesLfDvx9R5
PzhfQhqhq8frPx+EOArMPlhpHiHFTJ8mpeHLJ4+BVjl3T++H99fXQ+yObrvsVqWX3FWr3frp6e7u
CMatH7fn46r4MJmHv4QyqW1B/vCqc7YDILmPa+Vk1ov6Oe3hmY3K1ZCDp1kJyUPNURFFHtn4lprZ
1n4QmJ9WlffZJlB5uBhB2HbFw5UOLEB4WSknDWnNBBDval2FCTBLR5u9912KZuXnXtUXjQ7BwtjT
ulOZTmpotz9j8hxXX4FWKBU+TiMAB1xuChOtSXFIeuWkGss8WZQdKtsfxYsaL1n3HCGguW3uuyzP
2wMcH64MbZSo6HGerGp1qy5iRTkZ+V2sQAl1NfY2buQ7aMQ3HboARn2tJV7vL23fq4tn+kKgemfE
q944aaljBHtDd3sIENFxITMXGnFp9RP4rmST94exzpwhXRQi8b+rutG0VRBgYrHgkPCGVy9naegb
sHtUODqIF8LXcRehMEbWCli2nr7Ahnh7jmY2holqILDJyIMrVyQqwL7FiQRd2pP2CnQ6eKg/b//+
zJJf/D63BKMRlJkWNeBR/40UiI5+3Q3bWfpqfdvMzGV9boaPSWyUVygbMIx3vEO8wWsF51cwTTy4
JjWHoCwl/L7i+Z59UN5uf/5VsQ5rfvH93Jo3+sBkg+H3J45IE3+6O7JlGyeM3Fxga+YCuDDFPS5s
rSvMwoYp//AzWugHerw9FtFUTUHqWfaniHxdG6bfV7/CJer1wl4bkYHp788MREPctvq0pWIHPWnO
uLfQcuS1e/Tef03cA2JmOMEm/qZtPbM4+mHWAb9GIEFUQ+nNdu4VB68wAER+AU+3GJb93fpLBKSa
CY4u1mna8mdG0aaoVWmKYULAwnClj7X1+Pv2Ss1dSvAxSDEhRYhXE//OjCWjjvtJQOsgH7Inxc23
zGkfKITkdp2g8jVzQC9McbuCRlFvkmyAnNtbvDMXJHLUnYhsVWSD2xg2Q8Yi1GBDLt3adcK7VjRh
0wXFXSgWXlh4FKD7Be9y7uyEiSk3UqJMWw+oOhfAgRVoagdHZOfqBT21kZ3Z4WYLahAqkXCNngKU
rsnHJthoq/gBMNo7EdPD9Eu3RsTNmRQXfpVFGBEY+X3Bc3R2Pc5GwcWAeCbpeUzx22ntAB/b7YU5
IdE8cWeE5HpV1JOm0gnaro+Aj5Olht6C7FF0GGc8wMWCTIf17DAagLZXYwhDu+Bx+TN2tUXnCYKj
mfN+YWL6hDMTgY6OBSqB39/YHoKd77FFt5EF1+SM7z+3wYOsKBhSDQo6xFP02K6SF9sTSXPOGkCI
DbohxNgmH+aaNFB9gKsQTjiKFwD8fNtjiX6eeyZDt6jISYqfr7/oQ74aB8ij37YwF30Bf/bfCLib
2PIVtfHhAKam/dzBrnrsnc+tvXpaJ4IFFw2GcybmkGesR7bz5OnDsmvd/CQYyuzpgMgsqo/oCblK
1CRxGrJWAac9eFxzJ3I+a08VarvN3MZTAvxfI9ySNNlQsqSDkdArFvYfpxInR3j269xqyGapl0OL
X8/xUlbdJSh3dAhViaLgqyI/4q8LO9xaBDRicZ2B492DMvDxJdvoS2WtdEJC5Fk/cjYezrF3o9bB
aWE8U+ySQhX+VKw8wbLPut0zG5xLx3rIeUQxlpcXpOaB/kC8Aj3vJnDU/fF4FMFVr/B9/NxN+/zM
cdlG1Pg9bvdTtN4czEf3+Qk6SbvXO2///HV7aLMu8mxknLvPx6LqothGaHlMlmSzH8HjJhqOaPY4
T0/COKdWg9HQTe1E++3X8fYY5kL9i63G+fkBrcmQ0sXyHHbBXbY5nR4bcD44AjPzG80GARroIVVg
8S8XZYytrGp0fVInzdAh+YnmmOdcxLQ3Z0TRkTnDJQ9mOR5hx8A0Qq08BLmua62GhYKXEZgAnEoQ
R8w5ynMz/KEp0GU2tFBFsFbRGm/1VSAAH8/tq3MD3Inx68CUmhEGgIT5Kp/V1190O4iO5Zw3PjfC
HRM/75qhl2FETqDJWDvaMd8Y98o28Op1/hf3/Lkt7qDQEnxHRg9b6krZ++t8Iwrn55cEdUAT9TCg
LzivD+4jMDv30PgYbfSSOmRDR8REgpMyt71AfqEjg4gMjv3donfmWBqD0bjyNQ0voFfNq35kO2Rj
3MJFThRebAdp1Je/sYiciwX8OZLwfM5/lIOhySGtcIqc/OAE27xf9Vt2566BPjzq3m9p2br9vWi1
rnQwJg8Ktp5/zXJbY8h96kvU0qBH4emyQ58ytL+B4c77OoLj7esL3Yf4p15bwKfq4DUTRbff2Vj+
FXD+Adx+kaGLyswcH4CZHpe4Al9eGi8+mAvn4eHxUbl7+goX4eJr/fv2fKvT9X1ld4KpoHN26jzh
TnbG/C6VCzpdh7CM/sr02QBvbgF65u2du1Cw3P6JomYHHLEjHPXca+4bqPI/1rljrzM1oo0K6y8v
sL5bKrHrb4xNsHrbolXuCby3kZetRCC32Vjj3Cy32lC2UBqjhlkf1GDW72wL0dJJxeX23M4enrOp
5Za0jwoiBxWsyIZ3PzGR9g6ekUooCGJncwjno+HuS7NuWilhsFNvwYuYO4fusT3oiQd81fG3wIeS
ucv53Bh3q8VN3Eh6AmPkMCXKusTR1v6D/fgTLGPv3YL+8D2E61PXd48Rs11qPOTKxMNcuFEBIafG
kR6yT9CABt7T1/b54xmlBsHFq0+h4tWeRg0WpWAUeHSDc42N3xl6bHX/hHivr8nGRJLKdKzVxAna
r6elOG025GFQAEOX3ThdOL9+xSAshxRwtS4WDSCXtUcXFrb/dv37a0poBcvM/SpWX1+/hT5v3vkg
+Q9Ygw5UBw/E0dQgyYcUSaB6oR6LfQ9BnFO+Cpfhj2qzrFe1E2z8X9lKc7fRPTgWvdxD2/bm9ma9
wmJ/e8Czj+B2Ee3TPB4TfIR2n+w1NLQmT+khfrYPJawFy3BXPojoFSffcrVOACqg8oiONzyRLiOk
sjMrrShHpHQLVrgTOZSLQKoQHMPZcE9TNBkxGCSpQAl4aaborByNfCXUo17RALsZNx0BRMMDwGoh
2Hmzgfi5Kc6xqJ2kGamZkxNgauNG/5FtQlcpV/b7l0kBxFQdUO18WcvAMwT0R3Px07lhztcwC6Ss
2liQU7WPFjh9roGmAZFDuwbDKeAaUDQVADVbBh6Ke6NVNY2APzLHU1GXjj78oM3TQFcl0Vc/+gTw
ZKVySCYqWc0MDS1DqIIDhIf/8/DdrCcDZQ2TTztbX9Qr/xeog/J7EUv3zE10YYXzawlpCqbi3Xai
+lfwIbUug9LLuEz638PvBpQVZiisMl1fvTjtUz8KmIt1XTW5ExenLDE1PEdPBSRH/ERb2uNLHaLe
jpa7IHMLVj0BcF0T19efQ3UpOO/XA760zg24aMq2L5nSnWTmjeiAKBtt6eeRU5BN0RDXMNdVrO5A
yySwe32BwK6lg85MAyOjTLiAo0uG1hqsHNCkYZmwrWTWzpiPQG4WCxLfhcNXZS9pAAqxfqfr0O2w
zUfAeVdN7vrsd9MK7rOZUACfAyLAqasYWNbvu+QswiVBoJqxXfUn81dNjmN1LMd1Lr2zL4OBeuEJ
d2i7FlFEzriJS6PcHEQEca9CAM+S5GZhKfWiah3W70sTApV0PQyvUgOqoI2Vdz9zb6D3nQJqQily
xuxjIIcmexasyXQhXjriy+/hPKRcsi7C7u9PY+kN2c6McTHmCyNDw+cxUB4GR6W5J8RKfceW12ZB
VAMKBaSY+PbLMenyUmFdf5K3auCa5NGs+1Wg6qu6eKfWm2YuSyO9owl4+Z9s9CT2+aGoN/G40dhB
S9y0fOiVzmnCkzasDHJvRaUgtJrGfesDuXViIdraahkoQNppr4UthauoDXdSpo6C03jVDAx0LLbh
f1PBrYAZD6EESs/+FFQvsf9kgvMZWVD04sfFUjJOJhoIB08D+AlTkG6r0lX9g1Q/UuVYJU+KupSD
N8GemPNOJqB8aJpAMRxNa5e3ph6NhaUFSn+yk8jqF1laxG5AYvJhD9a4zPTyswE+/L7SS38hK/1O
okBKooz90SVWKkhCTvPMr4NJpp45bBOA/DhPSW2pz2g99qckzrDaekY2FvR1BL7g+qLRybkVziOi
MSyJtAQj1l9pt2L+rlMcWQO49UPqXgWzO7ezzmzxZQCDVloq1bAVS3spfbPSz9F/N97VbB9pboCG
6zBe07u8f1KHO2CtdMFQZ94MGCsSRgiLoGCCDs3L1Q0jq9TGTO9PHqiolNFL2cKxK0ff0MPgEGv5
cnu8M8/MS3vcScqMzIxwBPoTWSXNEyiSGNzcEvF0tgKMf9Wth5/4s44gUjNAHSdZeaIy2wwU5fIT
uA3NMB9Grav9yZLfEuu+kUsH6f9FTtcQZOjozoQwZKdE923ceFX+ZjQfA2SKxmyD/AgobCHV9JmX
CyNdkn7XFGjGHx/HbBXX+p0l+eva6txCeqibctMA4duRzh0EBdyZ/YlLE2kYABRRHfnu3z+7qqo2
LckglR0QRNJCT1Kn17Ol/0BKf9VG8Z2ZEcEundmkFwanDzozaKFKQ6nRdic6KHe9Um/KFPJNrSh2
nc7V2emeaDuxCTEoBAMA3eicmdRPepkGYbIn+Z0KquLUkT4o6I1SdzgREZEIN6YrY9whH+QKfk0J
kn1B5UettB2rKQ9qVwsOmGBMPM4qrfDmIDnG5OvYKM4oO0OHGA/k006VuyCsvX2+BKPiX7xgI/JT
WcaoDDSPJPWhUI6G+fu2jentwi/TJF6CaBXAZqQdL3dDa5hyF45pspcRnH3U73YLdo7h8/9mhFue
pu4ISzQYSTWwFHWPSop3OYldkADeNjS3QAYxQfinIdi6ij1KDAe6jnmyBw8z8GYbNIPr7LNT9K2J
JtYiVd0kFaHh5mYQnKhQywJqG/+Z/v7sPCmVYfYjK5K9ScFl4m8KSEdFjHq1IWiCm9sO54a416Bm
dGqngl96b9WJG8vbPPoNDLBgBmeNGBC4BVsHyGp4bnVbH3FZT0bUEGzN6WejruxA8CybsQFYFh6c
qNdomszz79Sa1VJEYOneJHSZTVyQSFOOuuD0zKwLGswmpJ+Myriikct1QUUrGfBASPdZJx2NHqFu
bbmm/kZFrDfTD3FHaOpk040p5wGFS+7W9ZnVZpJpp/um7afhlKaIYoN7XU3uTQHEFe8q9AjhpuDO
jwWtR9oVSrpX6mPcgXo9qNwkOpR2sKx1QcfH3OL8a2uaustp6wcjZlTG4mSJveigg0KIV4jkDOaN
YLKQeUBHBZ+8CSAJz/xCS/e1YTb7TMtBZ10x8N/VLFjedgmzpnAL6UDd4/nFp6NoJmeSyhKEYPKq
aVIP3SoReBf+3Ahw7uDGnDJRaG28nLQI9N5ak9FsH0THpqwcpWnQnqP92cPlextMwewEukVigUdJ
kSA1Qlxs2d6T6vVPJd78xSCmrkgIASEPxDfbMLur2iLPs30VLhT9YGYrkv/FyYdb/tcEn8M1KRli
ihF044KMr1mytdqvvxgFZBqAvENrKZRQLpciBtRHLjSYiMCEL8nwLMRwZV3gi+ecC1j+QWYEID6a
Zblrk2YKAhwGK7VieF2kOZJ61PU3k/5hm/s/a47eCRvdskh1fvcjn90uRlIVZh0o2R5hq02mRWHZ
x+0Zm/MuENX8XxM8sYTJ6pIkMR4pdvCok+da01djZDiyPDiSVCxuG5ubuGnW8MbGNrN5r5wAga2Y
lZ3t+yjbUEKn7jElz7xwZIKDP+eWzy1NjuFs5lpFKsagNbK94qDM9X8bxTTKs9+OjHQkYWFmez1a
SORQh4saGjSVYK5mFkZFqyIQzMDZG+DbubRClQy4y0JK9mPyPvTtRsnWoxyt0wTcMYrgGTKzLhe2
uGMjD4YlhRJsdVsyRF4ju/U+UUS7ec4K7jGQnONeRuaXG1Gl1lIusSzdy00GqQMpAPFd+WtEd4dn
yqkvmD8+/zIdnukq+9ccNyioK4So1+cw916HtVPXj3VaLQm0p5tqRcqT3v/Wq0n0PqVLK9iTlSF5
dbe3tcCFG/FkPFpFMzDtOi5YuPgkznGkQU5TamMGQrZrs/3Y3YfG+vbmnNn4MIEsD5ipETPwfQ5j
Umn2aBXpHsLUICF7VKrn2wbmx/CfAS7gyROmd+FkwESal2qbrHroRCI/Ihtc9FaiiARxsirdt9YT
BF06y3dwxG6Pg8ck/s/++G8g00ecHWOlJYwGI8IQVTcgzKpEzZNV25Zn6D14PvOyudeKACqvhhIu
xiQGNFmSlWVEwJ7Y9DbgJiFYdduMxY+3P0y0gtwxCdLAMuNpgi3rKRt+S+zn/+33uXMRyc1A/ACT
ayTjwtbrXRvGguTe7PpZKlR4kGxA+MOt3yjVsdHKiIj6ZsWeJGUrKMrNTpEFXcipK9eU+bZx1sdm
IMX4fSWUwUi87WvRSRVZ4BaBaVFm+kOU7fO2ctMIVWbRw2F2jhDNI00+PYP4KFjD9RQY0pjuJfoR
9Vs5e68zgS+YdbhnJrhBQFrPyICMwzEqKJqk3RZJ5afBqgX34dxcgTV54tsHxlfhVe6IXDNatnig
RO2H3LzXmqgDe26qzgzwmdXBbztFjvCYs0mxkrr2kBrygQbx1+2DITLDxae1EQe0M2CGMNRmzAOU
X4TqcYK54uVLho5oUj+qGErQgojzpFq/bw9ibs1RNYZwKtrOkJLgTnfGWl1m01xlnbpWbPXTkO4K
MxjRjVp4t03NjgVSSgryEhBi4xNiSkbMMJQxlrp46RlkwdDmeNvCdB/y9yWqxP9a4FZEKnS7N0MM
xh/Lr8yEuEHXbfKyPpnktY8PoxmKLIrGpF5eClXKxtZUpzGBVUFOnhORLgoPXfi+dlDzBgWZDlk1
sLRcWmhTqpRaZ6Z7BtlzD/JCn7ZaeWNca45muHHnaLIFOTX9NZeHjexby9tTOq3/9ZRC1Q31Wm0q
SV6az4ZiHHqCcs6YFEhfhuG2ZGRrZi9jR1aV3IuU7eYn9D9706E7u2WDscD7ycAty/RnWnwyJrgK
Zvc7yKP/dzzcdNZqO+aGhN9fql/k9U3w67MuAROOjnLIiFjf0Kmzr9fbhgCEgdnqpaVuoWAn75Jc
tOdml2TKTkwaU0iWc3tOC/Dgys0g26cD/Tmpq4xBvzDqdaIST5Tx5evU/2w/naD6Bx1DBMhcNkmJ
26BrImREuoSFK58MQHQNwbgerYG5ii75rhzrxpPVgCMh1HK6pHV5LCh9YxboWapiJC4LgsBTbGqv
Y79JLLcsosi12170hpudfAOxLERppkCec2WQXqrasonxzmI6uLOp3GJm/jztAc4rcMIQCG7gquQi
8j7JiVmlGSKJwHfBz+DmsNXTl9uHbnaTnlnhJt1uWi1VCawUAVqkVxG5G6tn69dtI/PT9c9QgMLg
01AUImZDgtf03my2jb2MuqeGCkzcGsdkgvPHqB11cTDNVpwt+mKbkUNRuMKUhGgg/HlAHlQKQlgp
259D8cyqu1bU8iQywT1idCppZtdNA1GPqOXYylbIPjJrAmROEAgCEOgKzE2yHC0PYQV9a8u/0wYd
gpiSDPLX8g+ZY/450VPBF3y88qR8yXlYMMONUobnZEcg29FHThYqDsTpF7mIW3vapvzdMT3dwZk2
ccTxsYUMXK+sNPAdZgMcSbAEp67l/5aGX51F12H6MUB38/aenrs9zi1yxzOxhm4s6jTbW7LkxPaL
D5q22xZEY+KOpsWKrkolWJC6fl2xh7KA/LmxLS3Vqas9aRYxfbttcc7df3sbyFJBY9Hg3FoSUBkE
ajinvYz3izPkbmJ52TvxT7ftzB1WJNknziIgPq42oNblo1mU2ICjtS7ofbJroVwSC4zMLRCy0uo3
CQZoXrjpG9KUpu1I4NnMTw1ycowubo9i7hghAQZyMFzyk/Lv5e6uW8WgZoHLsQ+z9M1Mygo4tjTc
U9aOgq3AYyG/TxJYHTVzaqYEHSc3GBPaS400wivoox06+bHO5CWa2BYy5A5l5TiC/qzSP1MoJv35
GDE4gNWQe4dc+DQHZ1EGGNDMog47nKtyWBQ0dO3ok45/nn2HJCsEy1Qgs671u8yQdr0a9vHe1BPj
qSqCfqn1Wr8tGuaLUiszcTsCXGPq9kC5AiWeywEVUdV2gTXEeygIL8swutfCfsnUxhvLVW9u/bxH
qCED56U9q73hmjY7GhA1yw4gHoWwHDgzVDtCKdpvBT1JM2fi4sOm7Xw200bHGjm2WbyHbNxbaDMn
KkqoC9E1FdEo83CcaTNdmOIWtRkyM9TbNt7H7bDMoAsENq3xuQV3g6bdK0DYF3vQU3kGsL0xxfUT
ebc31fxQbYiXTQJ1OD2XQ811Jic+MiW4q2tnCL7UWMYLbaMmr7ftzBxQjPM/O9wBRb0QvBQA5+/T
bvDvG6jUbPRoONUM7TZ/YQlYGSj44oSis+VyRJY+SnpXjPFeCzIPqn5hWDl5byxvW+FZw/5ZuDMz
nBdg4DNKClWN9wa6r0zoRiDbAJimvxwV9jNmBD6gXMRNdWABuZPzblkXDFQ7oe2k8riwgtaVO3Nz
+6NmJxlHF24csEKDJ+KrDGMszQ4HKmKNo27A4eZQQel35lqCywOrLWhRdfDjcGd2TKR8QKUbZ1a2
onWVgY5Y75+NqjymMkRyrF4WbNBZg+joQHA0Vep47qje78oQL7d4H0g/wlz35NHJ39oYmg791+3Z
m3VHZ5a4o6jpiI0NsIjuh+GkKicJ+keKRB3DQrJ/WErd6ba5ucwyuq9k/EFSBLzOnJehsU1BaynF
+47KoyuXKV3oRRd6iSYHbtMnvtOXQKQpod+Duzhhm4wF5ZoUUPobw/gnpFMhYVcV1t+cHzSvojQK
vVmbz8pandozXcZn1dkWdWanBEZdbZ9uD352p54Z4ed6ErFXRh9GHESDZN+JGARn/BpBoAvYKLok
wRjKhbuZlbCCKma8p0Nle6C3a6dMWlAcQ9QsF7cHMy0UF/DCFgjskCmZAmzOh2Y+zPcFfJueae9V
1azDtn64bYKX6JncDWxMGqWIonBpcm8qmjNQImaYsGYsN5kFuiiGR7fh2HXsZiqwPuVLHr+MINst
jeRNhQpi0PeeiQJEB8bLDDBpqRF908wiXnyTeulpS1VHoc6y4r0da69jNK4TgCZIGrkltM/6p1TV
nUxhHmvuqqrGZpY/qJq/E/jKmESCYGLGTVx8C+eXGp+qgxwABwc4IdkYaLBw5HgotmYLSc5klNJl
n47d6vaqzC48uieRjYHD1SxuUbIoLLqmw6KUEM5wi7DG60ORxz/36gSwkX+tcNMsB31htYGNkCxc
2fTeqDeZ/3J7IHMx7YUNbvq6qLYTq8D0pSCDQ0ylIvaSqy8r+PJly62G2g1NbS2VIsGK2WOqQuQB
lMbAxvCcJXGrVhkkF4AAlVdGug3ZR/Msi5ii5zwtRvefFW6dijwsx5GMyV6KdBUwjL5ZJEkUr6ui
URIPNOMjMMA2REY7Wm2KtpfukN2KF5JUBq4i+dSFXFnrQMHIF1TA5jfQfx/GLW1S52C3ymmyrxfs
QRLcZ7PH82zU3JoabT34cIKAbcoQoNfR4NF/Rubx9s4RLSB3iXUk1uoK+mH7NggWQWA67fBVQ/zT
tkSEQyJL3JUhZ40dZhKAtWO/DNTDuGbjutL+/PlzsVOmjziL/Js67loaYD/27bYMCs/wN1Yi6mub
9VV4wEGemaA0aXGhY9yWyHVPmN2G+q7eLuEuaf3ThqRa/nF7dWb313+WeLiWmjYjFh93uWJC8aB9
pJHxN87pzAJ3tIwAeftBhXPyMvlOYQ+58Xx7CNNkXF2uZwa4IxKkjNKGYrKUTod33aZoDU/NByqf
psAkICDdFr0g5tcH5LgmCMBRPuZMGrni03AAvnVkKYSZaj841qm/CmzfSeGsVkRtqWCUs2dVxysY
JQqoMH3zMZ/tuxxuEBsCr4mSvMX2rkYnvg4p39tTycuU/hNEnFnhBjYa1tCnvYGbpAv3pAeFu9dl
idNDo6NQ+8yBtIMjjfVTiwC0sypw4Ma1E2d9gR61YmunYPbWdafTA5dUvacBktXoXtb6yLW0T6aS
ibJuMxE5Sh1T+R4NRWjg5TYX69mEBsL3RgWEzOrB68JfmrZN5NfmYJiip/DsGhiIFXXw5qLYzrmy
qKEYSjvF41Z1kHEtrZpWdUvS2QIclcjQ9Pdni83MXm7SHHEToAOubh7NBi+NYBCs9uzZPxsO58pC
FcFZYmA4sbwGlL4VxD5zFUq0sE6Bj2qh9Prd2342CqkG8oxWGEWZbZUyc5VsE2et26QowZyyyPCC
ZvFkZqL34Pyw0LQJmjO0ItvT4T0zmydpUSPujPeqeiRmcDCZiPhqdtchyfa/FrgEQmJCT54w3AGt
DRIyDaKckfweBTupgFSuFe57Igqkp3185ePOLHIXwpD5UTFMrSlJKK0LI4Q6DFuYLfqjVOgkhvba
6DZUgcp1mPyoS1EG+PaMQt7hckYpURM5NjHeysg2apOu81Jwq85e3f+ODzpJlxYqWiP06zG+stOc
dgwerIjcN8RwCBX1JogGw7m4Nmx7O56mMkK95iB6top+nQupQB4FXZMeU1VuexGN7vyBQjsF5M5Q
PEGN5HKWWCTl3Rjj0/MSKgaUrVhueOEwbrJReY1yrYOGVfNU2e1TWIX7sBWh+mcHB1kf5FTRGQgp
q0v7VieZkjI1xtRDUoMSu0ges7LqfwouoWk78ZsdrR3INU5KVuB+vzRjq2GqJTRL9sh8uiOq5X2q
eKOOV2OgunmxA4SugUwk2ZLuFDUjVOjlpZ+E6ybWHAC6loNSbiqqLPsy2neh8XH78+Ym4fzrOK9Z
NFlKox5fJ9eJE9SWU8Qvty3MBTR4zcvQqoBsGBpoLsevtaYWFyV6gdJkE1T1gkYl8oKDI68RHeA9
z9YZod5tm3MRzblNzqXFhpXlkjnNefBBGQGbduumxcnHdMb1121bs/tYQa8LABHQPL9K6zOSVNRU
ED6Z2ksKAGFa2ps86N9iBvGrzDgQtlCqYNGH+nsU56LgjVff+g5yzs1PK3x2QVg5DVMrGEBlwhxi
WvEKpXu0q5UrVsqHpnkMpNDrDQB3Qb+PClHWhcypkDzwQNMWttUSIM6ljdhr9EeXZJLgxTd39ytT
Y8a3zp7KF3GUsOnCVMfkKMMyj+7SU1wLoovZt7yiwQhGB8ZRPuiPYyjR5DZeu3kJ6iof+jT1o6Ln
bhrIj7WluND2WECNyZeYIOKYK2agDPufZc6DKUntq0yV4Xy7EdIZgxN2d1nz2RefZf+paaMjZ0CY
lTsJYaXik0Utci7/n7Gjuw9iTcrE4n65+LIaWDkzK9zdcuGa5TG3sgmQ67JhdEcVmHU73QbNrorY
+vaunz1hyAChVx1CXtDuuDTcpHrHWNBh0n11n+roi6k1t4VyimnVqzISNTHObqMzc9wmB4AjqaKw
R8QAbZ+uXEnh0Rb2lYjGxHlqqF4ZSk5apE20yilL+1ApH0q6Te1io4A66S8mED1YaCmcGIEMbgLB
eFGiSw57R61sN+oWlU5dKr8XSOSNkeAOmh3YmS1u9nJWgqFxygdF0Kuq8Z77f6R9WZOkONLtL8KM
HfEKsWfkHpm1vGC1sksCBAJ+/T1kz+2JUDCBVX3W01MPNROOJJe7y/348eb7oGEUNvpB7WqJhWgu
+AGJ3r8LU3aR5z18yiQsKbuN5h0w624DuG9Y4C7c3sJ5y3smSnFeVtrpsa6ZSCy438sajevmXeRo
6zhj4eB9R+jaZcDKV0fOu4UIb1YfJzZz8CwhMFcbXEfNrV2fwugaJAmF/F2DkUPyBSGznhOvMxPj
JDCgVMVEksJnhmixk0aCMWzxocnKVd7BmEcb0Z2QSgyEoYe393T29M5kTqp05k08oMvcXEKmX+9L
8yu10WVtlVtM/n75C0HYOmAKPNTCPyzbmSA0vRHaiQouuuiHLRu6DmEQH1eNHmNEfcsW3hyzBwby
rf+Un4ly3RIR15WQ8ENFXIJw5K1La4wze769po9Y7irWA3gVMa2NmPaqM03POiY4rKL0i5UgTbuP
PJRjHW6EZUuCxi3e6kxnwfgja4otB5yiMzZJme9GTIQdyFJpa/YwMZYcbKkYJokg4fIwa6EXbetD
S+v2oWownJOwNrDtcW1lCAJur31ug0GygXyOgdGVQG1cyoqdiLVg+0YUBMQpRHXdW7d44ydDpe7v
uRBlQZgTJpoUk9aPLiaB1fRQAtN1exlzpvJcghI5GjKTIKh0cYKsCM32p9Ft3cQKBOq8Jpr/bgub
Ox/TJrqPYQGYlqNSgA4+XtoxwjeAT1hY0ezA+2HfJA9Wi9twW9Ts8Uz0uRbxgHD+oC05u24cEBIE
AaQ45m4W1uaKNkBXLbUALglRLlnpiaFMXGye47/RDpTG6booi//jShRnZkeG9FLLA69FdyCaEbr0
XgOR2O3tmlW0s+2aVnq2XTRHMxCvsV26DMmuWpoHP2nRlR4D6O7i2Ke528oaxjbLHH9EZ2HnViek
VzG3PH9rW/vQm/q2YfxHDNzE7RXNKjaw2hj1AKQTEHaXK+rMTsstvEWPaVodHRfQGmufclQOgXRG
kvO2sNntA90b6L1Q9IY7uRTGLTuqGpGjOV8Hndmge3JLMosv+KpZdcPQSrAl4fkOTuhLKV1p0UTr
S/QN5j6mvpuVHdpua8AfS7q9vaDZm+oS9KfDWaFbW8kV9FrmO7WOFkVf2htuv9dJvOnbPPCyBXrD
+TX9K0it4wsgVr2Ioc2Nt6BI6/q1L9/y1l04n4XlqGwTlWjwZhqr8uh4USBL8r0mTxhQvi7deH17
4+Y0YSJtRqRkAi1w9TgbWNHYblweYzECceXabf4DnQlLCjen3TaQZQjJkGrR1W0rOstuWxfeRw7d
3aDBxfKY/0pa48WuURkvo9fby5rbwGm+mT+1ugNlrCg4kSVG7+rooq3qOqTk1zQdNcawbSqXQoq5
DTyXpJiKaRrUKPWmPIL9HLyaQwLEtN84zw2G/W1ineQhH2qxt+O8Qx+G/6t1ozhsLV0D945/zLTK
xSBHK/6L+3D+VYo10VIMMeh73AduvXvkp6F/QzkvKdu/uOHTRDVcclBV4Jl0ecNNScsE4ETYkZyv
XXGYvInEcIHbhzlnjUFRAZwucF4ThvtSilsQYvUmGgJNhnGtBFPdW/bVE9WhMbU15pjEQWosXIs5
/cGdQLcASHChRUrmoHZiQVFHLNFIOVpB0j2BDjQ02kIP+nbJTC7JUswkAGWCOFO7GNA2n2m6bots
FSMhEEXj6vZGzt1CpPnQlQ/AjmmooB1ETkzXBqc8WmZ/zBzQwYPdymjEtijcDS/yBQzM3PsIWDLM
OAQIGohuxSjbRm3zUgAEPZSg0nJB19X0n63Wv0ucOwsQIPy/Dn6/ROKlEml+JNyAYzNd9D95oB1R
7r6dFKC7T9Bm6yTIKmFmeZQ2jxRJgpJYW8tBxnakYcmye72Sd+4YBals/sL8+CCpx8AFtAD5qrkz
hywdTA99uP5QHWTlfSozK+R5h2GuS9WhWe1B5hqgZRwtIF+XlwM6mTPDQXcDHYdj78sHD+DAbnDu
yWLsPSMK1RjwBZGPgcLqCEUqqOv7A4DmhL6Tegzrtl9VFNyY1tttPZ0VhJcgAiFQfKGL7XJNpsEd
Wnk4wcq4B4PrEy1/0+Ggud6fPzodHZ0GIBIxDOQ5lOyc05AcaTF0Udiavo8Bayz1Zvs3LdMXUhRb
Utl90pAOnRMcaavMe06dOMjYX4SsF1IUK2KNIuHgCKTHrtMeO2AyXe3V1MRUIKQiXUWeWLD9c/cM
EidaH5Cbwwcop8QHKZ2UTx08nttihGkR+vmz67wPLjw6X7OaBSzugkr/FINmDg06+9taMvkwJUh3
oBxI6YNpBPdd0XzmU62TTMc9t/uAl7/x0Pgb8p8LGcpzs3FRGTFbyChtHqA0bhE7cMpvf7GQaTYu
sgDwOSq+Iy0K1CI5yGwy8zfG5GKw6HMGCszbQubulKmDwISgNI4SubJb7ViBeZwV7DimNtu2A9jN
o9L6xfXqEYxa9YKnmZX2MeYW6TfcLGXf2szuHR9zZ47o4d7XpggwMvO1tZIVpUtc4DNOzZmG6ILH
CuOa8Xq+NBa6A9LG1I7ZMfHf6igYy33m3nlyZ2ULOzinbyb8GLI1SCH5auN4pZucu5FGj27F1jQS
B+SH7/POerl9UEtiFHPRZ+5ED56zYzPipbT1MBdaLvSTTDdTvTnnK1G2zCRNTx0rY0fZFYHR/W6r
JXLt+UWAvYwAKYMX4KQfZ+/ztkl05rVYhFu9Q4CL6Qbd79v7NBNdTL3g/4pQFNrrBRlTdMIeDTQg
B+nQ1YEvRsAT1nna33m9vdIqfqeV7vttuXPoTeR80SNkoLTiIDV0uTZOERwKzwHJBqutrc9LvuWp
1QZpJCg8CIHpRaC17TFD+V1aHlqQuRfmNLPWJPPAF0xZFup8AGnl7Q+bu3NoxfaA+kanI8DmynfV
MpGgRKZHsxq2ju/hMTJuBuueYTTebUlz6G8HRD2WM4V1cNHT8Z8db290DR4EuApG5uwHUm3GfG9V
ZO1JPyQi1FFKlam/A9NPGD/5wtlEnlwNLH2SpA/N+tW1l8BScyoNYgIPHSCgB0A29fKL6gHsEXHK
2JFiSlxAajsOEzvqFnzenFqfS1EuTi2lyToLOtf3DZjyy9oJzQRMkCQa+GZhj6ffUi8p/CuaCC2b
oMVO0W+LMRMzDihDMui3VxmhBMyMp1ORUmIskHXHMcTavBsogN6+t3er/i9MOLB5ZKI8Q6PJR0v+
2RnzuMzcktYMpcvDYB7Krw3nwcIdnttPvOs8PEUsH7MHlFMbJK1K0VY4tUZbpcV2rKNV0i88Q5aE
KIfm9CWoIzwshAHehviLDBiyvkSuNysEyQa4ItB24g1yqX++HjVW4fUQkjwjJxBW9T3t5F8cCfAw
AIGi2oT9UiyPL8uRIeThaMhvMBq6uOdd9st00JFY/E24AISUa6OHFYPjPtrNzk6/yUBDJ0TFj1nd
bDOqfR/MH0aZ3uHy3tbzGfcND4ER8FPXke151uXGDZmegndJMLDkiCjwubbRRHwgHp4WmVw55afb
4mbO6ULcZEfO1uWJqEQerGFH0g5BxL4ZOepM7A/p+qcnKDpyPwpNBIGdCp+N+rLSk0iHXgMTTEWz
jXepky948Tl4g0vQwzidj42OyWmtZ2uJ9AQa3XN+bDSylb79lMRvvE3vXbSvjg1fMfYNUNqQZnXQ
ROUW4JEwL8TC7ZoxvCingUX2g0UUAI/Lj0AjBS3StuFHwvie1fWBLlHvzmgIGvyQEwe0c7JGytVC
1aIt2qzgx7pxgip6SOxtHNPAKpMg6pdc28xykKxGWIE6meURtQHEc2NKvGLgSI0Y1riC9ldfnSTB
k+22Hs4tClV1TBBAfxZAZ4pRknYbjeNgwl74otiUlUn3rqTZpqO2EUQcfX5kTOwF9zWzOMTiqDBh
dSDOJlMEcaYwJep+sgNJ29Ep+DofWztsMvMvWt+xdTaOamqPtNRnmTCIo/m9z9GB4ZOt4Fp+SBNf
O9isbxZuwMwmTqfkYiIPAcBL5cmltd4iqYt6SYr/waZ3OutgV20auKNrbShN/cBjwlpIGsxt4jQC
CA33KA6BT/VyE3vht1oZ0epYRPU3LZkg6n60va0dM1YKoHs0vCNTh85HlQ4xjRy97hO7OibNPQH1
Ru1zMFcsMWHNSUGOjHwALIGSUq5u7kQZZV5WHy2w53rjG0rCtbb+85Wcy1Aubxb3ZmNhdOOxYFa4
rdD/Z+QLMIy5AwFyAK9aREu+q2bARDeYmHmQ1vCK2Y6M9a8y+5smblA1oScMMDmcifrItITh1K3F
MdOqc7eYELoyqniNsZe727s16c5lzIdF6FOW28bTAoTGl7pFWd2MYPLEI92Nj7X91cUcq7oUQZcu
EW4uSZqu1pkpEBkv4N0ThtaLVy/7UkbosXMfc+3L7QVdnw0WBDuAo8Fj7epsmsxzxWB18O7fjSEQ
S0/ypZ9X0gwcvE5xi4joqOXeyvFWNHdX/7cFKCGXXblpnLRYgFw3Ybu//ePXFxBPFfDdI7yC0wFb
7uUhALAwCO7i8+to6/k0EOKdJAs2claGA3ASSmFQLBXFrVcUieHYwwnUzyR9B3Wxbr7dXsbcKcCG
/CtC8WWOWTdx1bvQWjIEtHsHAd1tAdfKChYqGNzpWsBhqtfCpnoyFLbBjnnT10Hi6u2xNjiq8pxn
Ya/JccFPfoQUl/fwUqByO3gv0ZYEKppj3YVk2HK+at66al3HG+2Q0nujW1CEpQUqehxTavc66pVH
l0VWSDBIZd+X2heqA5hq1WW9YDEnpb1eHlgg0MON8fUf47DOLn8ZaQltrRHL0yy5ogKtVjbiAEPW
a7P7WVli1RtMC6JBLti3a4c97SsALjrCKwft45cK30Vj6lkRXkmA7ZR8U9J4hZkAUZOEaf58W2fm
1jjVDyZOdTRQqWznaB3LWmoiwPK9+oiJkggFDhFmN5ByY0ZZwIgXuEtB3fVFQHehDiUFjh7vWW/6
+7N9ZTmzEOTozdGyfomJYnsBSj2zfRe/r2wfNTNP5hZ+X/YpEg8PUZDFj5iUl5OFzZvRRzg6bBsi
EGDFVCqIiaLTt0azQVD/UxYP0AWMD8S8i6Voe3ZBkxiQa08TjxUDWJaN44191BwT19lxD7wop1Zj
4Vh1h8L5Y+QGDgfZdeSJDbyVVKQDG/B6NvVUwLdibCNobewEr4kvt7VuOgHlZhGCOSRT3nPielFC
qpppY0xsCImxXyx779pN0bzfljGj2RcylJBKM8Ap1caFAKGMHpIiO1QAt/YYEzGk+jrhvyyJAXXC
TBdeLLPKTTAqDAytU2yqKF/d2ZE7DKUA+8gLpc9SLuWMZ5UOr1kLP49Mnjp9qSAMzXSsEUe9eir6
CDmafgWL1Jvm+vYGzqwE9WEPZdkpUwgW48trWtNKtwbZt8cUFA5rS1bdvhGpv+REJuVVdAG4GrxZ
UfkGAkr1WkITSeS3dnsc6BgWfvHOEnLfGcZG5iJwS/kytOWLPdKDk27d/GCQd7f7enul16oC2BXg
PRMbLd59qqGHf0Rl07U6cKdEdJ0AWbDJNMwMHEwZBbWZF+skRmkeo032Tj+U+9vSrw8U0pE4xCBh
A7kk9XYLjrBQVKQ7ouEu7PwxKPQt3HvA3YUn2bUZuRSk2F2jIzSKI6875tmOFhvJNxKtPfG95i6d
6XR/L88UlXY4LlQbwVWMIP1SdZo0qknjdvIoZFblIPEuqoNuUbKmIM4N0xEMlr5fRiHQ53XA+9jY
aHrDtrf3dRJy9RHopsGDF68R5JouPyI1SjcT0OBjOUarPgaDRNYHWm0vXPiZ40NeFpVdXBQUDdUE
dB9FdHAk6BgJpmk/NfHUKnlMOF0Qc62j09sdBKCYGoHHjzN9xpnTbFA7Kby8BqugU+l33GrH+0RD
r5PVFd+EB1Zud9CbnV0MrwCiWwsByUcm7nIvQdOK7hxQzAEUfjXKjo/dSHrmGUcHxEWDjWFY44kX
98VPma3yO398Gcws0LswajdOfhAv+KHtEJ2639R+zSNM5EvDJQ62630nUxszWBZt+F9YkMsNKU3q
oKM4MY9p3/D1UOu19+zTrKtCJ3EYGvM4KjoLJnGmUQnkeiDymRomcNRqebhrzaITxYhxRl4XWGg9
K/0W7Y0YAKzFgV35K1Z462HM1rX75+YYRVvMDEHrIRJh6NK7XG9sZAVrCsM4YhAlpuDlrnNsUlGd
bl+amV0FGAhILjwfwG2q5oqqou6Af4+xqzQ19nrn1lrA0I4XtBYe2hJUBAtG6fqWwod9hByoumOF
k9E60+sqG3vi8cE8orvSBGWfCy6t70Xt1OV91rOULGjyzJsF1S//gy8MFf6r8h+rUdfIWGMcdXdV
VqHtYZpbwK0V6PMx4M1/KNGG0/+xhb+UqYQiehY5NYaaGx9kGFw+tSvmVCE4yG+f3YyJAEsstBJY
PLCUEPNyK/MKjwpk+oyjV9pdHY6OMMqwYDXFu6XIKxYCr4u5IYSLcRUnI1rQSg3Ujbc/4trJIPY2
PnL64IC44nXG4DKi9VqHj9AMc4scE1n14DzbGFnt7Z0x3cjWTheu5ZzMKQYHKRvyJ6jGXS4cRPlj
D3o949gP5Di4yf2ACmDALL/GqA/9GPvZwiLndhpoDRT8PMDnQHF3KbDQrMYW4DI8Uip/JAmaFcE2
aZaAWIJ2ckezPNRYE1R5vaC9M5cFXgDXH94VMBgVr2vUiVmnPWweUILamvRSfGNm6Ycia7phwYnP
WAIQeMCJo/8HGFmVHd0vSwSamGYAjqf4RXRoY8+rdeuCiwixyW2duY404dVQP0XaBX0EV6S5udR4
3YEQDpMA7ORb5dbdxtRqfWHz5qUgUQxQJ+69isuLnZSNGJxsHoGrToNy4O0u53IJKT53RHi944eg
FigMTtt6Zs+kFEwWXmYdSVGOR91qf9tJLMIKSMoFqzIvaWoVBvQWpRHFcnLctDzLC+sYFc73Xjqv
gyMetC76dftwZsXA6yP4QIgOzrTLBaEcjfJpUVoA2pgg8OljfztlS3a80seFJNzkwpQoA2tx4V4R
hsOxT0+Fs70bE93Rmtg1wQlfHACMCq3qU1XrYdk9WZq2xX/+eGmoyMFqGOha8mx1aZXnmUkLIP6x
7b/QsQh8NLeZS7Qx12qHKjQ0DghM5C49ouyfbhepA4JwFyTKNlrU+fAlc/t8wSDNCgHiCoWWaZQB
UQwSS2vocx9DiN20+qqqGMp+knCS/o0gkIPjkjuoJqktMX6bc4ZZ4u5Eromh5rRE3BOPVPz805PB
8aNeilEnMOvo+7vUBH2s7QxDPl0MRG1Kfd34XlftugEhUNDSyshe/lwc9E5HLQ6VETysL8W1IqrB
6ZZ4x8Kr26Dzulc7ITv3z6k6gLv5J/iYukU/Jl6f63dbSZBQp94x0arjJAUkbH+cvvGB9URmDdN6
AEpQ6X38onRZocXesRPpGx4tEap83s+qIEudeNfuYRIE1tqPJCWM9uWW2RnKvxHJPRQVvza5dmIY
cVTam9RYShDMCXJQz4ZnsDFtSp2QWstWj3gCCmeX+WEswdAbo61dB7Pz0vHclnQ16lMCoqm3Oo4H
tFlrU3y1CF/JFmyYZMm3XgcsCFT+XRMGQF5uXiIqHw9SSLKie4PVD+Bi4lrzYMQVHqkL2dD5VcEo
YNQe6LrVt7iscI3HCvtnZmkS0thMNjVPn1jJ6B0lzcLFnTFEAJcBZwGUKWA+6spaELe3pS4RNSSo
zAeaEb97QDr/uH1fZ6VMlTLEmYjA1K7rNDediJqVCWaijFcBtcx6ayD4+2PXB5r4D9g2tg+xpaLj
FTdEzEsQxAuvKFaZj7adQtOtsHKNfv0XK0ILCKhX0AcCrP2lRrDUNKhsBCI7O+1CcAR34P/wyEJF
Y3bfPoY/wzzAgE9/f2aAQLs7EpJ0oLrISv8FHZbZxqUJWd1ey5V2g7kXRhsNbJ6OBKKKsNQkiPhi
kB4d2zIO6sh+wcC4VWPBnXv2q8Waha1T29URhmNIgYM0MobST634ioeNhOuCl9jrT2YS6mG0nf6p
99Zm+jMJ+3rTm9vk8GeL/EfotIdoe0ZiRPVQfPCd3DG1/tRP8LAVZ1UGevDBTgPJRYZGgmG8b8dh
CTH+4YrOYqQruYqr6qtYYL66258ak4FNeJVSuXG4FdrRkwc+YYQYUvtk8G3c3aOIKUETQPwgNQNX
OqvE/VyCpyl2ZJhG9xq9Ywubor6u//k60EvDbSMUwVlcKlhBnMYeOxwF/Deo938W/MEpVgXCqmxv
VoEntaA+RMUSkEzNT/0jF22TiEzA0AR8nCJXs6WTxTgNJ+nAr4wOTZfcudEQcEJXkT8E4BheWcVa
i+5qHugGRtucsmZlpGBPBBKmHK07kCpR92lgBy6XuETmtmUi2UAHDf5ARlQ5tA6YJTcCHfCp7h9K
WQY8fYGu9jYolTsaWsMp5oEcjs7CC0G5iNOuELwTp0BtAsio2arCq2hBGq07jfp7Y7Dt6KIru9qg
4RHp/IXnovIk/o8s4P3hYiZ0sWJakM4lMrZJd7L7R46aUSffc22DWL4jdz54wRYiNjUT9488PEqm
ZM7UaqC8FTpbo85oWN1pyFv22sOdrpHGTzao5oICWcvWSJdWzykO89WMpXcoKGULS1aeK/98gj8R
wk4TgDD0+FLpuF0UeI773emFJGaAvvdAZ1um/SxGzHDPtreN6sf4ZOXiA/qJucqwcShGqMXGYgSg
ipauPOXuQB9G29FeCk8AAVflsRtKS7BD30LjAb8ZQOIYJQEdpn/9dp0OeMZrI6l+aa41hBi5WB4Q
x/NN62UkbEXV3rUpecvNxFp55uCGo5e7O4xxp2Hlw5jhqSvWVk2+1UaDGY3ggAevfpGu7UHYQYvp
LhtbH4Anb1oL9sbByKKFGGZOkWFrgVlHgQRuS7nefaJXcVrm8oRp758cUzzb2ndPPnfVQ2O93d5n
tV/r41QxUgNvUAfspVeKVRAhhyJh8mRHGMu9z1i09ycu9oQHXP7uCrZqyvLT0Miw9LRgwLNx4QOU
gO0/HzAxdGLBwEgrxoJ3bTx6WiVPlb2JerJtq2RjIt7lbGXJ8a4Gs2B6QOYOXeg/9PaVtXRDKjfo
h880ixeys3MqPhW2AfbFcxzP/0sVd+jodEgAyJMWfa3aH4P/mPOgdoESeGB/WOH4Z93IAaNBGsyk
V6Hj4DmlRMlWnkyRfR+9Anl1NzDG9NH90Wk8LNAPbi4kHOYP+0ymstdx3ZucmZ08WZH2wyLbLNoy
DhcaH9Dwv9XGYTW0PR41fRDRcWWKpWrxXOyCBWOLodeIlVQA+cgFYLuGkKfSvrOzfdUCdHqft4/6
vSHWKbh+OQtqfmdkMKHjit6jzXpB3aa3xpVdOfsCJfLUJNWYn+ELBq3ZGXm1wkgL1B73qdYH1LNC
YwDhTpdsMiconQWj9j/2/9/lq62lUW9i8ImNMwe69951Q772k5B8Xo9vr81uITiZ1WVYzwlGD2iG
q5y1hpqk1jWQ5ZVfKh3ElK/UC7ThxYrel3jeZh0+UGRIKEzSwOpxeW/SBIDOVK/lSdJfElDzxAuB
WOJ0VeZHsHSyaPObid8LJzkt4Ook0Ws0wYnx8r+KMpiguuigzC1sPKqR1saxtwVYoNsQFaPO2ZFW
7FvMufh1W/BHpvGWYMUX88onBXMklHjcG8lLGvVvo54HAp0wNexF4vJQMNQH03emxXcF3Ut5zwXZ
gVQ0lCILRzC4ZPYpqZ4q/dWM2gABuwF0BlqNW9SEcntHuvfb3zxrZM/2SvHdDTIxfYsukZPbrYo9
GdsgljuhLc0wmNsaf3okoCgx9SOqHX5JLydqhKY/Zf69s0nWoFq2Gh6U75GzBbCqwNyYGLetfC6+
N29+fdIoXVtotmd+9GRq96x/ddm9bliH+sFtn/pxK61dL5aSOTNXwwdYBR1q6PBG1D7t1tm7EDCT
xOBoEz6523I89NGzY+2rtFgN9mPlLHWizgsDn46OhmgAO6e/PxMWpWOfayBePHk0oHQXWzIw9MDN
f+ilBC4yW4jSZk4aa/uvOMW+uQY1Stba8gQimmO03XhL6KyF9ajJiKx3HD5WukRBvAkr3V0P9Ft8
iLfOSINCLs1NnRRTuWvny/mwPGe7V2lc2s2A5dw5wVLfntqwOLngix9XTKTNLUxk7fDjZvYa6c3a
9JptIew9jatVbYtVIx7RK++JPcFNiXrdCCq7DLz6sY7qg5mK+3xYKmrOBfr4polg2Uf2z1T7iR3a
mTHqYdBNnT35XsQfgHKldtAJ0wsJxmZ96QznF4Jg74BxLjUNnJYmC2HQTPyJNw2uB/EBlbzqCOls
0BglFlSWV8+J+aKHEvysbgxC/aVu/TmPeCFKCXWzqmd+bbm4HZX3WNGd+Fx1LTBrzVEHqPZH7ayy
+6jPEY8suMdZxUKE/fGKRh+RYhGtPIrq2sC8LK9lBM0ayLT6fbZIhzBFjFf6eyZGiSjRUs2zgUTy
pA87koKDo7ljYc/roP0St9u6fWzvCCBQfVAMLbjxvhkLb+KPnvpbH6DYOsFRiS6cpD8Ve4wtPIH9
CsjQdbttQvH06GyszVctGFf3mR4Mq4eu2Imw34oQ0TbbPd/2QfPXzbaBtJgoHa9YpeJoKNvBy5G4
Kh56ERZo3AI5n4bhbPXnLNu6CPoa+6X6LBoRWGMYjQ9++yLCdgmO+ZH3u9qTsw9R8tFVzthYpoCV
Oo8dCz5j/42XptwJ7340gEAOMG2i6F+8DNOhMb1RHsf8xag3YgybvF0J9DU7q/wxMeKQ0rfbezSr
Lkjv4SEEnrmr6ZlNhj5/kqb9Cd0Rn1O/+jmIOwyjvS1k9npPCXLU+jA8TQ3CiSUGx8hwDrQ3AHeh
aUgiPV25NV0zpDH9rF/wSbN3bWp9RPs3HK5612ifd7Jss/5UoZntYDVj/m0AFc9Ctnd2786kKFet
962o8IwKe5e39jGSdgzcWJJsmCP819s7+AFSvNIgkIcj2AF4CDRUl06dgPyjTgW2EPFUtxGb4WBu
za2+jd60TbLln6Etm/7HKtvrh2Y9DI9sGx8/5fth439tN/Ger9uNsZUb+jv55nghGEfx3936Nd0U
4VJAMBecI83+329VLIBl95btcliAzMQg2CHoDbyeo/uYP+emGZBqFwHwcP83GasLsYplj6rMSl0B
Vdb4PYpmLHrtLNAcPDpF0JVP3ICVuX0os+d/tk4l0GI5MfKEFP3J69LhwPq+XrO2q/cuSZeI6z6u
yPX5I9UDziwX91RZXG1SUcZp3Z/YWh7ExtzSJ2Ol/XBfp9Olv9GysaHbZnd7gbP3FnCn/y9UWWCn
9WgusCjspyajuyyy0pDXzEYHLEZZJcyKgzzvvKUH88wzC+f4X6lKQIm6WUNogqWakq37nQM2Da1/
rHeSbWp67xRrFF07udbKJasxf57/ClYflUaLSDNC68RJd8SjiXfDwNZEkwvG8H9cj/+KUZ1BoTlF
K3h/Ij7S4U+5T8JOP6RAmns/4y8dTQLPeNWWYs+5FD7S4+AowssVPUwqfV0ZmbnRxhCb6rsYmCYP
uUWRbs0KrEx6CuA1eF6iTasjSEA/DBrFVrbx1NAvfvOt8vbat1j7bfZ3NtNC1156ssylaS4+TlFv
o9Y6mlu4SmUEXu5t0z6L7ETs1SD35dprQ5Jv2MrJ7zIgSIQMhiUQyaymn22Ooula6lMpNBw9p3GY
rkv0eHlrwevQWwQaz76X8BIATSHKKcheXFpyzaJdZ9fwGpH92Rx2bvvF1Yog2d6+uv/juP8rRgk3
I3SQj7o9PYy1jW1/8lEysMmrKB8bR19X2cpByGMGaU9WBXTNgUIQG0OjEX+U3k5nj73GgyK9M/Iu
BAHIwh1f2gPFm6WajRHxnehPHTIUdo6yebRxNPbcIvC+vQ/zhvNsuxVn1EfM6wy9hVfI2SZLj7n/
UFXZF+4/+UDpx/xu1L9Y40upHzKxi9p2lWnNQSPHytcWPmVu0cDqw2FMnUYYonZ58ClJRA/gNMyL
V/XfUIae5Nj9queucezK0lna5UlpVZ9xLlDRtEb4NkbpOv0pfmjcJ0sXmJcbtukmZYcSRKS3N3ru
BqEEh8FwGNNjoGJxuToyCLA5sgg3+FvMvjfJXpckaCtvK7//uSDUopHsQZc1EPPKgUYYY01MLodT
X1WrkcOIae0br+VuZOkjsZes9ZRJVDcROHQANVEasdCmfrmuAVQVIPBBCXFk3jZv32RfbsoR/Zjt
wfLvfG4crPS3T5eK7nO+6Fyssp2xIazcSbzhlJrPXnNIq8/5EqZtTj3ORKi15BGtNoxq7nDqms+y
e6wxu85INmlhA/x+qvMl7zqnIFN3PKr16LMDO/LlRmppVFka04aTAB8mJjiHvfdstjsi212Citqf
Kok7dRxhNh6C5QnycSksJnWfJYnen+xhN9SbzvxmfWVm4OULhbPrO30pR71iQIgWaQw5mn8Q3tfR
+8xBZP1yezHXr5lLIYopF13hFENmIva3TWAC7Ug/YNy4vrktZebhDjHg5JuqJMimqultzAcb9C6z
8EjtjbAn3xH99GYg+/WoreJpAmK3Z5/N9Kc2vJfOnTf8HJBB4Im2clBdr+xsl4gfSfrLBgRgOFDC
d6a9N9kqhqeRrQyrpW251t/L71X2nsk0dTw5wuKwp2F8Frtm1bkBM1duvAD6W5KkHEAJQEcjK0gC
xD4h+3waYR9/AjdSqGc6UA0Lw5BmMChYGRwE0mHTeHe10QCL0pK897GyvLi3umSHBpy6e+3RhVTJ
9pXqW0o2stExiBLj3IYgA71OHCPREm2Fvm87DB38ltFvCTK/pbM3/7CXH87UhZlH/QPt08ALqgVU
2WF8V9+YA+ogBmYm1dUQ5KCKCbs8+7WgkzP3a3IpaHQzMAMUzZKX99hiBmkAhzFPdg0X3YcGhtyy
tTe8+s7L6K559di5SZBrr3XshDQNHPbMtWcBOE76O3PusiT7UZKfnvls0y9u+9m1Qq2NN0wsKMjC
Z6r9trHBYcIi2zx1dm5uDHdcC69KD0i45k/JAN7T29tiTap96ZTg/wAEAYsfSmDIbV1uSw2vVObo
ATvdsQDptCp4dMPv37/b4fen46dPn758+fLw8O3whhRb8FsGRfjztvwPYN6VfORxoAhQUlMFp/4/
zq5sOVIky34RZoCzvjpbrJJCCiRlvmCpTCXg7DvO189BM9alIMKCqTYr666X0g13fLl+71lKuDcM
pjSp5+gAPALVvNFV3cbKjqEXe+2eeIFLnjNv2mhbySkeNUf0dEbTHfO7zf2fcqN8DRYFLL3mdADv
miUYLgZKXwOrVTuraOBTt62cIHRyR/jRbDTnv4il4T4BNw1UKogWXE67BJRsXHe6dhZ30Q/TnTYt
LR9yR9vU1kqkeV0vJxhatlAVghbrjC66jMRFwgjvTO1c0EdudXSw3h9D+qnQyn46/NgBe05f74f8
wnhchYS/6wymR/621ErVO30oS7nQzvb+WD+dH92f7tFOLW6ZMf1wt48x6rhnl+JYeW6eNpuNtdk5
jkcZBm+f9iv36o0HITrI337NYuNHE9rmYlFqZ53GTtHbjQ/AW3xmG8uqDuMuRTVptwYBWgtKFl1l
rGjJHEdMAR6cr9ZP/lGlDnkjh+khh/3FK/xoi5fwZWXeb+3lbyNdAh3FGI4UcVRh3u2j/fP46D4+
5rb7GFkC/VnRj3nS3cwyCC229YONeX9h1Pol0+Jxc1KfOrpZWQhfmIDrhWCC5DCnvNIS7lnnqRby
sdHOwbF7PrrQTIrdwxvcuRxvGmxL+jwBB/mX7/Q1GN/NRU/+CTyfst9ab1HLUR6WEXiSbHheHs2X
uveqBO9/tyXv96f9Rh8IC2w2zJqVDJUrMZfRhN5jLLbYYRmdDr3pw5sv0J7G8Bi86RBofI72CV+Z
2usUeCZ6AX08p7/XjCJ9ZMIQj6FxhuaIpTp+6RVrx+F8MCw+3kWIOZX5NocQGxvzIQj0s+gpOwBT
HebGjmD19O0N3bSNslmFYqxFXOxUABE6koaCfh7t3h6scCM81PvEl55lu3CxQDf5MVg5Hr+Ov6tR
gi81Wx0jBVmyaDWp4nKYNhilBeDFPrJMp7I+YFRpC1ZK0f53Czenz5VX7SqvOQIN4c5zkHkhFd3n
1I43zB7pk+pBCd1hp4gymtD513f4t9KL7ZQK1htgftawV7fpUdi2VugGVrStnIG+CK6xMqKbK+Pb
gBZLX4MhaCzotX62Szc8+cVjuhLgq0GwmDIgtw347MgAN4Kwf7kwYEMutVmv6+fWViyyD56E59Jl
LmbMmTbJz8ieNrCO86S3xq2psS/caB/R1mu9BB8xeJYxD6LXbYKHYf1enWNf/TZIAaL5jFbUlQEZ
M/o4N9LYOBPKnc75WW91dzrIDg3PaWwFb/e3/o3SGLAR38It9gjCZemUM+PcOZCkAITd1R3Ugajp
/Crs2GVe5CCnpvpK1rZUbEbefBl3sVNCCAwpNcEwNc/YtdviASa/FC6rzlu1ha3xQ7CSr9w4T79Q
ySaEDWQUMBbX2VTHRsPS0TgHHrPJBv6e1HDFTbVy5qyFWSSjxKgkVE0RBmngZtyGJ9NjG9iM/rj/
2W50c42L4Sze9Cl4p3o1DMb5Pd/2NHKTE5Cjz+FRO0xeZ+dUxxWJouYPaS3w/IeXy5OY6LuAwgY0
9JKNrCGVL1KVG+cWBtfaL22X2rWj2LrHX5Lf6goUYl58y2CgyaF6MUsRQcPncp+Cy15JQx+ZZ1I5
IFnjhEITDTqj00BX5vO6sjWD1/+JtJjPsCVRMYXMPJuRM0DUAfjPQ0PspHvRnEGy5JWUbj7CrgcG
RhE+Iu7dpV55A4pHO2W5eYbBwIv2ItvTfzVz/wmwVFZqCy7xYA6gHYUNENTP4UF0lZXFfuu9oSp4
aBAwvaAVvCzfA5QCrqRWmWflKP6qdvKf+i97zh35WV55U96MhCxhBudAywtFrMuV0GWB0untYJ7h
YFE9s996S1Elh7NRRKdfax4kNw+n79EWNY420fpYDToT5bkZLgYySXEKT9Kx3usPYmLVP2FkIGd0
7YV/4+KbU6H/DHLx0GGdYASyhLDmY/vIXpQ/0me3Rn+/dUB9j7G4XM2i1KU46U0ktPCzHH6pD8Zj
/bdw1zSIb/QaZpEhcGTwGgVBZwk7kOIAZNssD842BPPSp8Hfyk/ctlSrOUjOLn5cEyS8UShCQIDK
JNRiwEhdslFTsc8Fo0VAcafTyovwJFX3He7PCF3hyImo7GbAABAreyytbj98CO7KIXJzbr/9gsXc
5m0bjrzEL6htEJ9OVHcil3w0nrZ9e5DtzDZ/pD7zqn99lgAHMTfPgCn5Mh263BrcqDNp0tXgrIuT
G8jbqpZ201+hHVaGN//6yzMLeDSoVhn4ojqwJIvVWWtV03RlI5xFs9whD/1dTaG+yfKsd0oZXp/3
J/MqkwYFF5IXyuwFJM0c8MWoSKLFYpnI51TAIZwMdW4XUDZxZNKRlXTwS73nYmQow0OEDu0oec6i
l80oODx2jE9EPQvTgwTxqHJvMMizULhF0UB4C4I/cbwxYU4FmEn4Mo1PakFV2UeWZunEG/+I4a9u
owcvZWpNvoQONv7/s/5VFBvTeBlqSwQ3KNzzMaZd4Aah3TV2C5C/xmjdwO2Tdm9JStve0Sok5hl6
YP6Y7MmaZvfVZYpR4gpFXgkdxNm/4HJGla5us3x+UYKEGThVw3u70lFGZGUnOGnMqk0kl6FTdTxY
WTm3IkOXGQBcsDz1K8Svoo5EDYRaO8METPLkMQloSORy24yY5Fg1M09vkvykmnyt0X/r085MHhRm
UTxGs2VxbwxCXYUMVTHAb4CTkKgQBFRMdmruE4mWxyxyu2IXJpbGjlO4Y8ZjDiUIWFzBw1SUNpFg
gVesfph8P01uU9NQe5I6oDHLn3K4SQyH9DFtXKF4Tf/G1TFrA3AdvS79EWZWr9IusYy9/A41OeUk
GpMbMxoMbm0cCP7t/na5zuO/VjAUo+HdANbSkqIGJq+KlALlOCbKT3g/1cAep1AaqspwUzYtt+s+
le2kJv22UptTm2qinfDqJdSyzpalwLBUM7CHLP+bzSOEeU9htSTTYyqTjNAKhqy0z/U1taJrAMiM
tQOxGs8BAKFwfl+uShLJgwZ9xtQnjZFuwfbOHmRB20ZpWtEYAPZ+DOwC+qQQs8BeQw2+dNWMNSvT
d51fgNSrwukAj8G5krw83PoCQHlWT8G5ZFkBj/DixLBllXqgBYgFFb5korVPkf4aSyunz3XxBaEN
vNwhbAjjLqiLXc4AJBxJJdZi6GeFFwwW2QyS24ve0NqxP7Q7wDHV4FNZZSPNK//y0ENYjBn079lv
Vps37bfiiAZhVEjZ5qHPOtNwRAHtoiEQA4cXfeQ1ELSjVd80mykKlJ0cCb0LXgnt2FTaBonAVhuq
di2dnJPsxU/Cu9eEcpQGDzNk/Zc/SenbPNZYE/p1oqDSBoVCTUxUC7RM1a1Jwd0OkEI7gX6hZ4bi
ZDHW5G4bM7aFL+QaQuG6SAD7BhNrEncPFGlgAnz5a0K4YJQd4D++9ALD+iw58r9iQ5PJAvGS4Z2l
2MPgwBuSBI8SLGBCF9CcQqngnPqYFr/lgwyedLnJmJOmlKE79of3nsp2hero0l4ltmm+6n6oWLqw
No9zerqcRxQrwc3BPQ2F5sWKylS1D4tswIp6DTQahXjvkkN26vSHSjFp074Xwyffs8nLtGllI31V
aK9i4/WJDhX+F8oTl7PGySD34VSGvmw84PAI7PCZC4DG0ajcdTBj7TeJ8gT3ITGwZbv+lZ7E5+FV
cfhoq2wvWbqjyJQ8qefMsIfA7gXH1Kw1WPaXwMG9H7lI1JSuUvWoKkJ/xLnyKDTeSByi78Kjir5h
+yg5yj57m95JuNFPAk792pYsUV35TF+NocWvgIIAduEMYp3xG5dTRcCgHDrVCP1mSJzixKvXvHLG
0AsKSws+W+HQl17VQSyIUaIcIv67Fm1N8nTggkaVSrmHGkPvDOxQ4TkCd7+0txXBmzioCQ9p6rDg
qUgspXaEZANjZCl11BP5gw5p8GI+t2xbN2BNobgrfCraKQJVv5OO3W5qf+gmHUMrjLfxS8I7Kua7
Vl3DcH45Ed4b/OLcV4SsVzL4Q/nasdFcLoDQOz7H4dHsLZhTsDfYn+WbLHkDpQmXNkjsP/InVmwS
1Z4iGCO7mvomjzb/o4XbUHhWgAwvdjq3O5zYZvOoBSlEup9x2tB89EHX5jN7xIqHJ11ziUL1n4Gy
1Xs/TbZV/giUYYTjjh803VWmY17uU+BKY9oL29CwSjSOi9e8tkvdqcZ97cX6qXwHSeVf3+BoNGkA
6CNFm2Uflxmv3rShKGih3yauVlnAxlfhllGztwHWSqkce7Dx4seiBV3NAf2tsXLwuXaaYWn8qDQr
P+fWtXTxcxb3Q5qbRTg0QejzY6aAHus2iT2giR5BRDl6bbmlKI4iJrYhr8lOXD2jkKZ+n4jF8dWl
8jhl0Lj0BXi3ZanV1aVlNjpVNbfJaZ1nFMzsteHeODPn7B+HPcxhgTRYbEbQoIlS12Hkt+KDgJsH
UpHHKDRoUwJPkdORwJ2l4RBANncSkubewHaM+NY01gTLrx/OGP6ssYYywFxfW6raZKyUKwW+jH5h
wEZKRhfjQe3k0at6HY5jvMkPjZ4a50IansJWbPe5GY52AUMtqkWS/F5onQn7+DSx5Uoq/pRCsAb1
vvkLVVR8IKIJaTtNXywN8JH0OGui2O8CsqljZkPP3QKUvdG9snFhzeA0whbqqHZUPDPhNa1hdOAm
OuDKH/f3zHWTEs1uApWrmU0B+Ja2OMi1UiFcg5K8r3kJIE3Sm+7yIw6rRLHkYCurG1QMfySP6pb5
9yNfA4TmyJD2JLhhAWFUF7lKDyyG3JhR6mvVQ266dbjXtU2RPOmBT7TfTD9mDQ1AtxAfWs1pjMbO
A3jFyecRzPoIhqLIZwA0fR9EIKvTwDLKeIdQORVai6h/IgOaKtEKReOqvLT4yfMW+JbxSUqqCMi7
El/WMuKPOIZcNjQNUDyp7GQ1yy1lLKLt/Ym6qhogKGTiZqE4wOOR5F4GFXJgfGOxTv0akIhDsyYC
My+1xTVy8ecX10gsDzVw6vjzEn/Q+evwB/7V5UNvWGuF/a+e0GUkVCHA1wEYCbVv1JguB6LXWVCQ
KEl9nk67kB0VvpNq/Rh0h8qvJsUZih8l3/QWcgtbUILz/Wm88UDB23nmbcGIBrX9pbJfJguwp4qC
yK8lu5YpG2jCwfh0+/SY14xmtSeucVeu18tlyMXmSrkhBFJvRv4UlVYiw0+YSCBg/Zgm9VNAken+
CK8LPoCc6zp6XhDVgXzhYkONWTGiO63HPomG1I66qaFiIVrCoCfW/UjXTX2UynC2zi4KBKfGMrMv
qiYcJZ0xH6pkXDuF/QR5HHDN5E9UdNRffe+kuVNBRZYOB814NFt3OkLHhnYNzeV9stbBvZGOokYK
odX5uIdN5lIaUm9LxmQhZX4rHIdZhkG2MuFZPQWuMNEy32aPBlqSnDZPxDe1p3rchCXKfCPV85Wp
ue4rYWpgIIrSLJQ+UTdZ7KdSHLO6gKaUXyt/yvLc16dGeCKZavHICeHiFYDUz3y4ABD0ipUdxPQp
0ku5k6lcOPc/063lNx8YwF+i94PL5nLDJUU1DpI4ACZFCNIhs8u9mrAWuNxi2jC9Sm0kCWvvl1tB
IWIE7Rt8C9wsi6Bq0kRSFsWJn0aGsVH6RtwO3Q+p7fdAIU144jFz5cV0owLypZ+ALw9vilkr4nKc
vAriJuCY1Un5rfAt1yUYJuO9ARez7GVEMt7EjtQ5xhos+NaGg/bpLJwFHWfUWi/jykNXMjzCma9r
/XSUoASSZOC6tPW0cnZdp1YoGEOoSUKBRZ5NRS8DkW4QuW5ECQocERVJjMNr5ZK5dThfhJg/67er
LcDZDJY/S/yokag0K4hPyNv/EEAXXsX8Byc0BL01OUCUf1xpTd1aMd9Ht0iGtJCYSIeqxDdKVX/Q
81GwWCoBklTqeO7qhQF5pizz/v3egKjnzF2C9Qeug8vxTlEkTaLZJH7LGQiz54BUdkRCi40l9uOa
j/2Xr+zi7pN1UHTQ+AVOCDf5Zbig6JNoKjBG0FUltxgMmbb5WO0maXoWYqi2d52e2CFy1Y3UlUCG
MVB1laiL7VaoIYVgTDm8DdXR7Rrtj844gQSUEO9h/rJKaZ8PqKufinbT7EAPC/qlclULYYwymyR8
jmzfqSi7gqpHDfIAc1Yy7UBNFRsvWdW1mY+FZVQscggRmigeopx2OUFioXKicDXxzayxQ95szOpF
mKwsP6PWTWq3wwt9NPaNaIPzK4ZrWdC8Va/Cz9cnciGIaizVZloxkMtJLlNfLPr4KBQGKNRGmj4x
JfKTIBYf86mYPNUIMouXw49/vRZRv0DfDQhNaPh/5ejf9p5KwqQcyzb1uzgB23ZPVHuoHAXWaeXP
+5GuqeNYgt9DLU4SYczNICFN6stHcC6373rqtoHz1r3HFgQEnNQFCXNXJpZu5U72yBLKN+GjttqN
nsMsphs4YxxmsPaGUMPShrkPMjIlcZr5KE83diFLUOZKKMwY7g/3xslyEWZxQFcGvHfYkGR+NjGw
lHfQZIrkPdRjxrVa5413FDDU/4xomdzKVRiJnYFQ5EX2JvgYvxk/4K9q2IJutQ5KYLE7DhS9r5f7
Q7xu2uKLQrseuQ/karCCF/lGRATW13GZ+YCbOSi4/+J+c2TuJ3tsqMtsA+CSwW6etD1kzfke98da
8nXjcrr4AXNN+vvq5VoMDGGe+bWYm5RrZuqECc/d++O8UU25HOcirwiVAsj9ssj80taCp26wIbEm
O0YOzUhXkDfNWa53Wr5ZiXpzBX2b3Xnw3wanGU2tKiYGpz/+qX9nFL2pxFbeRwuV4G1tkZ3l8I/T
/aDXL7J5pAYEeYHKh6XcIqYYyrBAgPWVLyR4UUJC9AOXRu4FXZ9YcR8LXjfIo6XkxRqg9CtRWm5L
rGIouovAQeJxfjladHBCNIq61E+hYvfI2rGUcBWHSmeJWlJBiVNsUUwcOp7IVtczpTjPdbjXUEx4
S0d4V6iHsijawop5kr1GIev/JILZ9H/6CIaGqDyFpN2G8OmdjXA6AUodplFHYJVUEGI1S7AdLEai
kVksl7TcDdUJIiNx3ZSaFZmF+mdU0oi4Y1IoBeqNpupI6Rh9kDEOY7sbWZ0c+yYdc6vINVwXitrm
g33/29zc57NCGK5w3I7oOF1OkVz0qlqVVeqjzNAKvW00VAqhnRCcdNMaDiq62YaVxJCKGqDebIH2
ev8HyDduKvL9Byz2O8BEOUuhieJztulU+E55XazRLNk1ISXESiDb+hsSj6NrAHuKvokbNVTdC51b
eu3fWniPXjHXafvchph3zHr2UmlHtGL+i58JHPTsvINXwJVs1ABWLC/ZlEJa7DP+JW7YAa7CULat
3biz+8HVatobFC8oqwrheam+C8FDBph2b5l1ao3I3JNtEDjoYWJR1Mm2H7d1jHSAVjoV2Xnl197a
5jB3Ru4xG0jj2Xb5VTtUz4VplFK/4JtK23dwwUoiF8VDAqIzI5/dEDstCv89k2ifvPOcJsEulkf8
OKqhu1ltDfJqcksbQHV74+yZA/uQ2XUl0GGtI3/reMADC698PPbnd93lbxWiOh44M1MfLf/ehqN9
aVcZh8s8ptxBr1WjKRznNnUtrEln3XjvzDBCgFhA7NMgKH8ZOa2LoEo0BbOkieGmGUkDFAKfHtSs
Kldu7lsJArqScDNBag5Bs0W+XOpVqNZTjNOeSApEoTvuMLN4RQ9oJybVWi/l5uWCjFcG3A/1ISjX
XI5MQPIZdxB58cUMHCjJdFlHW2hmtWeNu2gWxG/JZPNo7U6bD4vlefs97OLqDIwoDljVZX6lUa16
0tVjJ+4NFxtUSPbl6PHaW1no81+8ijhfLECVaUCXLT7hqFaNFEVT5nPYYiuAHdGg+ZCBZG9oJ7+h
U2I8RUiVmCNwu28s3RVxzQLxb0IQevorcbiNrvykW+cZwDTQip29gmFFcjn1YiUJcScISJxgxrOD
mCtwJa36IguNeoT/Q7SXiiq0RCGLrQ6ayStvz1u1A1hfQwJHQy0LVYvFeZ7oQQRh8CT3hQYeBexd
52j9KRtB3xHi5WPrpeEJ7nhO3K4d5PPArj4FSjMQ30dN1FjmwIqUAWLUI/Kg0rE6NWJuw01wCJiT
9JlVi4XVaG99ewDRn4aZq2oNjkY8FEsHHPxJQpcvclMTomMPY/xqpLYYWJDou79ebmxDBYLJcykH
TzNUHy4/jsBblUmZlPttkFoC2YZND8GMo7kGvrnGiyqAN+E5bs61S+3KS6aqOs0oE5L76aF+EbYZ
bawQcPbnZ+n5d03lNaHHWwXDi3iLVTdMed/WEeIV9Bi5yt+Z0fH8OT08JQeNvpWUWH7D/h+3940d
fxF3cdHkudQYE5Nzv/+NR0Ki7PPoV657alFCTyP2lNqggXqEgJc4vjTCPsDPKe00cUbwirp9UTpF
erz/iW/sv4tfNC+BbxmuMClagDdp7qODPlMISrsXM6z6kUrRZzOuKoncjAccmwjxSjA+l9JDnKex
3pSIx0dwKzeoxNJt4UUvI745YPeWSK3yOFNoHHgDWpuB2n+yfdDQ1/vD/oJRLLbfnJv853csct2s
Bx85MrEC9tAooSYl6BZTaL1i3X12P7zGPsAnzC3pzn8ZPk6ntdrsrTrxRfzFNd7kPamkap53Cqwr
BArrA540BfPGXQELZBrhxRjbp/Dj/rhvtUG+x13KEsW8gwRFjHF3FlcpGPh4gVtp4ESTZ5Pt/WDz
8XBnjpfsA8j8x6kRYYyGvu8hEcvap4C/juHnKmrmVv3yYljzxfdtGWdGohScYFjkMQP3BmUa0Ib7
fTPg3Utr5YH9HIBfPAZr5e7bJ9c/62jZdVHDEElFhB3NpU1R0a6wxKP4Kk675BOwnSmxBWiyFE71
ImsrxZybh/O3yIszDMtnGNIJsyuSkyYBZ8fccbTk1eT45pk117mhADubaS7OrHrQBEULAfhUhf0M
iFTdTAITAjLyW6GoqT43fhK3/iW/iSpeioZrsgcULzN0EM16TQJ8zsSul9Q/P2ZxXOWdlEajhO/M
ymMfOSPeNYIF6wJw5FOAevaZLawVzW6v4n9CLi7B+UUM5RnMM1EPEnNbiKYq7wAdS6s6IzdSeyzi
fyItziRZnmpm5lhLbm6D8wh3lEdrCjb3N+Wt5h00LIEKn5t3wJktpnAQ01JKSiX3X92CssfIbo7x
SNuMWrv52IHEyWbYvFjQ+V1rjt3A2OKa/xZ6MZWmoMPZQ58PXdvtPtGSA6U0d2fF8m2+gaG09Tc9
Fh9D6YRu0lj2/YHfvvS/RV9Mr9YNQ5K3GHj9u3HKmEYqLtWzRV5Fewffhdo9DfSEKry9pmV++5BA
Ax8gUZR2rsTMYyJEWTzgOZOS35DWHklhaxUuuQk0+GfDeG0gutimYE1tcUrVKeRV2crGuQG3MPBk
hLgBILLovi+xcrqSDjwX68wfe8oMD0ictjmGDoBd2L4W/8wSlzNbTLxJ2ZpecoRKcGXlnuJqxjY/
SJ9T5qDK1u5ZvMnXWGq3TjJIE6DohOMMHYfFshhY2MtDIma+KbWgkBaoX1Q8R2hWQgakXUMv3njH
KnDlwD5TIBMHieDLu4LXklJBvhhl4ZFvpiyF4Wpdn8Bg9+4vuEWqMzdQ8EwHthYAelDjlrJBStRE
TV3U7SFNXbXa/OSJF2waYg2KE68xchdT+BULKEgV1ISZIbA8pNViakcetN0hEQXowZqWmZtW5irh
mhna4tkyB8IrCWk60OZoVXyJiXy7aANItWhMkrtD2/WvocEz1zSFNULJl03ct2P+f6MApoGOjIIG
wdLLq5N5WYRdMx1qtYCgnEY4DCVSiF1/pEFatoC6Cjl5GAWjT/eMse7ZJJGBZdtrqX4sgkJRqVET
SBPDRjLq7EYZtT+kLdXSCVQ9/mngWXMuAlGqoJpsQhJybDrlgeB86OxKkKrnrM5RSWvLwnwtxoj8
LXhR/VZbeXpMGfSs8kSuT2nLQfsIg4xZwPKWL7089rATJwVMR8qpG54Z77LHIWNTS5luCuAHk6H6
LedF8oGCDeQngghrT83L4hQkk5Ja5aRqR1KKFSjDPZ4nVlXH0XuUyHiFB/0g6gAODtyVp6Y3PfBT
UlzFfZHEZ6XII7TnUpMfa6UWFDeKZWE3wvjrQwsYpNqioiUwqYBK/KnPhCl/yGMBdsOTyMPWiapA
EWmaDcI5FOPkfdL74uegN/qWiRV/R88O7Jq+hMOsRbiARB0E1iKDsUrRQzU0KOAtk/Zd9xJWci+6
o0GYZEN/rmJW2+Ywb02jtgE6tJM1v5nI2DlNDp8WOuPqf0VxoQJdO6KiBTvySTjVpRAhWqfF6AOq
tV47ScXMgE69OvyI87CYtuDXoOSp9nDR2fIxRKv//r79UmFbrD4oUopQrEBHRTK+ykXf1ngss6iR
hxHYFUnKIRPEe/gDK4U2RK44mQDXBEwXn7u6YChep2b80hatHjtNRmal867At5AqE3k14VL2KyjT
EeXAhAHRXuE5beG1BcBRGqF4asulZgAtIxpqYpVanOlUSvT2CKtGEfPMQe6CFYWOpxB4XuIRbPzM
qaFf/7sLprqyoTHSfgplmCd23htxSAHlUlW0m1rpnEYdiHPN0H3WhdSBw9qlWefqTV/PdXdU1OCw
hWI51TVZfx6bQRRtgath6vTjxAv8qQYodGjuEehX5DWMuFdKLzdOLNSg4P88C8TMRp6XpzDjfRnl
Gh8Ow2w4MXgaidwenkfryNT5Ly0+J3AhCvq6qCSigLm4Xgwh78dODMeDwULpeRK0kZrmjJlmpejk
KF7SuBtbWDPlhggyAc6LLtAFt9B5RYHyCZ1Bqdha/efGOYqaDzotIByBJqEt3n9Q3wIfRsnGA5xZ
Obz2hNRKNe3v/ZU8j+xy5LjvMb0m/IZxNyyVlZC4NkUXKxNw2apr9IUV6e0OEIIMQsqfJh6d/z4c
sDDoQqLvo6OafvlJp0nrFZDAxUMBKttjFyjM1Uus4KzmPSwsJ90i8Sj+u1IxrgpcRCJAODN9WkUN
9zIoLNP0oRmF6RCXzHTUrss2uHW7HbztCji3r+pgLrKH/4uHT4Y6FRAkywdf34wFPmokHiIW6xBK
U0pA7tEJUnkvrCD6Fu+B/w2FEgWouCi7XwmP6wPwVbXMxIOoBnyravkvuTUGb4xNXDnBBCEhTYIQ
vSRU7v0PuXxOf0WGdA6KfqClASGz+JKikMdhIZPpMI6VZVayIxr9ZujMU8egSKgwG/qBfZtYE9nG
RTPSeDIjWgZspRX69fEWCxjFUaQzQLGB5bZcUcC0NSZITdJBgYclEP1IsmBLqCGFHUH1iNA9cLqy
1qDoq48WhzMNKtV942Zxl+A/GdHjGvrPKtYVq5PafJ91onAUxWnyW2jwueCt1jaAjuk2r0dzk1dR
+ZLzqqU8B4Uzz1j1YIRF+3J/cq93PoEuIrAuAMfBZHDJGxPLWC4buRMPZOQPgKq/tSUIFfdj3Fik
KKrDHQK9GmzIJWi45FAWQ14zHqawbY+yDA4g1nP8ocudufKevA41YzhUFG9RzZsFMi/3XwYGZxGR
Uj4USQUMidryTZNNGaDQ7biyH26Fmj2zZw91tHrI4gEn5lrBRqQQB7R+0WprAg/ujPcn7jpnx5Th
0gfIDncrjL4uRwOqZYRpNcmhFuNqL7cNd8Re1Z7zjDQQAGzQqOm01lJHLbTMiffRSvxlKwo7b/4B
oBXO/0ASYnFZ1WZaqyQg5ABxQjUZQDYymT0kH4Ki2CYHEL70FCB7SxHI5RBGd3x7fwJu/wBoCRoE
1Xj8szhPjQwgtgy8vkOtZOiqh07SjVYqVjtdmV4l0UfVcgunsQMTjEdxaGgf/0u12nkKABGHGRfi
AyKkzhvoW/pVdYjPIbN8EIsMbSpJKXbwrzYUKwoCqV6Z8BsfHG9AfHCcc5DkXbZhBqKzlimteMhE
AmkMpk9zOUJRXD1phtcBQrNOI/eJm+sss8hkrhWC5+m8POFmsPCMFobtkQkNscvBGkBGBFhN4qFv
JHOv8hgs9oI1SGy19GcOt7eV0+f6TkG8mbQKrUfc1EtQcCAJ4gQusniIc6ZtUNbKd2FgpK4Ryv1T
mgTZgwDviUejgB/nyspaFBLn7zrrnCgynt3QelxmI3IaGIPRY6gpdLqDwjxxxl8LYKNYB8UYZp6i
Ijo3TLUmkEDvx74xaoSGkijYwfjQSy2NOFSi0RAw6gptNiQFVtD/KNgBXA5a6qUVNytP/2WZ/f/G
+k/A+Sj7toZJHKDzB3zGwawGKlQ/EmjONwQ49FKgCoMEcxTv8qrK6aCvlR1unJIQetTwfZGL4VUg
X4aekpREmgC7bS0zMltOQslKsh7Owr2arAzz+ipTwD6fu+ZopUioPVyG4nEcdaTK5QNqeOVKMrms
U85T+P2PL+8wcIe1Ee9++TAWIJTD1mbsdkYOsEqQ/hHj5qHluS0k1bas4udhihz5Yxj6N2Y2DliA
TpCIYNpNdGJ/5Yo74aA93V9SNzYuutaoIylz0okr8HLsBtf0EjAtGZifyOo1gJ6qnyz/H9LOqzdu
LdnCv4gAc3gl2d0KlCXZluzjF8JyYM6Zv/5+9Nw7o2YTTXiuDwwcWICKO9WuXbVqrcFJ6j0XdRnF
MxHvLK32UjcHmY+ggOwZ4aEU3BgdxKcwvX/5/41n5ffFItLFSkMLHhUOV+wfWr09+hosHnvMZZsT
B9wVD0+nILX384nTESBsRr+WvbyxPgz1t7gtjyZFcE3a4XXZOPTw5vDwoRcG2PWag7St1DHuJlNG
2fyXpv3KLIlsDxrc4UFRhsPc7tRjtg7DwuPK3UX3h7LOjFm+YfSaGiieFrcI5RnZC8FEf3N9lTau
Z5icGRQEVyJj+oMHfedYpETQpSBNJE+htdQZzG64bVIpmNF5pcGoiLT5oMOnfFObRnk7lV13mIhF
HwbTal/IvPY7c3w5aI1QDHdOlzyX5zqYbUNB7cM6Eb2mkWe7b+YGDZA+ca+P+tKlof9jQJcP4g6U
7fqSTpKliXEcJS/r49tZ9x/atrsN9J3w8nK/EMXiL2lJXAgL1v3D7ZQJiRjOkpfIzaHNimNVaiT0
5vtJHL/7lfysjDv+8/IoUO2RmTcw78Tfa2LeTLUGqwcf7al5Pj9LZUOrcu7rd6bezZ4w6Hus+Rur
BeiHJgQYG6E4XmPHRC4EpSUx6qlJIt3XkVE+TmmDXu715bo0A8MRUbS2nAaLFTs/4alQJ33YjLTc
qxlaYyMJl6LL9lguLzcFVujyJg2NghW0LedWZgNurLGlsd8c/crjZSe9cSqt56pplMP1AV164AVp
tzTzaYti0jpoauCHikBdap5AZ9dJKzMuFDEXb7JUVk5T3E+vodDtXa5b4wODa3INAkq8wAGPvgH/
XNFqXlSrkBqFXRxPtkgaWLXVpgj2QHBbi0ZWw8Il4754e5xPZ5FPXTkPlebNWaU5Zj93NJu0exRf
W4NC8RaIHU3HlrJ+wlll0s8VpA6eAQthMT9aSXAjxfKOv9haLx7XC+kzTFvyRQe4Wrbojme6F5lR
4/S9mt7qqTLcmH4R3lgtGfvK7IOdTbIxNDShl9Casg8kQqtdX6j6SI+dqnmJXgKkC8PxngdcaU8S
euzX9+NGeEk/Hy1nvI+Whrf1Yil0ytSqb2leZRrpid51SvM5KvC6VHdeZ9SoeJH/vZlQkHfUQY7v
KXVJuzpLywk7f7sYZKUWyjRycBI79XzLRGMfiL2PYoEl5gTt412rBvSt/KOnnp5LdiGBXNMpL9hK
9snYjem35pubFja1paKpr2l7y9oSA38WNS9M4EmJm3CkY2qCb1CX9uCom6Z4ClPQo0DJE+J8oMEo
GELXmbpn6qEpwj3TjMNTPEWpbFtCPyo7kg2XRxH0P/lq6KTBmNMbd24uS9OwUhtF94TChwsvNZpf
5eiLO5fP5aAWK9zbC+yRaGIV8DWzLuBdRd2TaxP0Rm8px1ShJmVHSdPtHMjNERGGQa0FypKk6/mI
CgOVslRIDc9qw6G2SeuhvzYUlq7uvBo2DQElpeJKI/AFs4JUmVre9KwU12j+mvpGdiMKYrkDmlsD
GXibLLcbaXuTpAFHcDWeBvU6o9Aj39MCq/hqlZllm3EjPNZD3d91gybeB+Ms3dHLCHBZN5RjEoOq
a7Ks+1hJ6a0ax6kjJn56MOLKP6F0rn4T26T9EpdT+WiEg+72dZv8NKj/7dzNG6tOTzBwy0XgQITv
8HwljKHmZU6/rGdkge8UAdlOPdM+oQmzs+QbPorDye7i7iL8vpAm64yRMqkm+17L9UVTqRiGX3Xu
6vRAWiP6URV69ZkWx6p3Fb0P86OZDMVrn2jS3pDXTRvLahE6EqiyI5YGzPXVlqLBIMah6flmHLtl
jMJOLYRW65pBcqxiw7/pJcF3k4yAq4bx7tBO/ocoA700hEPykCbmq1rHyn2K4995RW4sB+ELlW74
gNmwa9Y5Uep6q+0C0zM7tJP0gNJhkQXl80wuZOdoXF6KPLbQZYZSyiBbbqy8ddstSai8TB4G4HF6
9kOhBaTu6DWFQ9Av/9q5WCaBGSeQFzJcl6ttNilB02mFkT0U5gfdqm1ptnVj58F1OXdLRYDkHUlu
/NQ6V8tQKH4lcvIw51RPs1H6qUowEegBKaXr9+1FnA6xMeVDeG04N3SHrlylkli5EgZgb30u08c0
iZbMaGiAm4SPjKOzJxu+bMizi3VBi0BJyoJRvMOXnR/SUDQQQa/a4iHPRPXTRBbE7aHvtedw+DX7
rQaEpJ3p41esj7I47vXaXbyDsE7gTh4a/0DxYDXarvJbpW774qFPAvUhzud54ScdT03Y/kqEMHos
QrGmIyuRPl2f5osduhgm0AWlxPv2gqNY6TIlmDOreBirHiy8ogSlCsDAD+gPlSnnIJXW1r/icpz+
9hRiGAdFIphXGGWZ1YUbwVfU51JYPnRzDhiEiPLAdopsMx3anYNx6RYXW4CfoZjEA4MNOl/bWMtj
OVWy8kGr4GfL69Ly2pEwTSok6WkOxfC3SWvdnd+OcWobQSQ/ISOy29i4tcZc7qQqDJKFdF6ff8Vg
BiFwg7JEMrrWP6kC2BJRGxeEAcTno9zNDzF4saMoFt2nTOtohYrSZHqeCmCWs5Xod62gGfQOW29y
MAPhs6bjqNeC4ydt+f36rrg45suEGRQEqIssfSIr711GvWaVUV0+JH6sHlJo8XKi7FOZm8rbdUsX
wQOW8MMUG5H+oSS+JLDf5VaoyiSSLmjFw2xJkVvpfWrz9M92/PClM1lOl2LCWq7BfbSOW6HR96tI
r3iEa36buFWfw4Rt1nr23DZiPDh63mrj7fWRXc4hmD/aSZcAdkk4rHw/b3E4kloiykqdg/lTXiVj
aOeAgKrHcizi6fC35halF9p50CWlk3TND6N1yjC3XWp6ydCBhjIoqpoPwItFzY7EMICR87q9y4Uj
ccOJ4jdY3GLrLFSp1k0lTKbhBXICPYYvmnGPkpoVBjuR+eU8opOlYmMRHyf8Wx1etsxcJ3lkeiM4
PIcm0TCywXMln6D00qKdjbI1qvfGVrcAubVQy3tigw74jc2LqrD1MTaP1+fu0hPwdFso87hqFj3R
VShrNgX9YL1geFHVyydlrnucrSb1dqSG8PcMBsGC1tJxWyt6soMBunT4hKHkoqiTECwQUp8fuMaP
p3rQQsubzdEte/8+GiOK983nuZdOlfD5+kg35lOBIVaHQ0WFimqdRQzaqRhiIkSvq9LJsCdNTAWn
NfVkj5HmYpcAsuWNAwsTSMklZXQ+LBUNC94gZeHRNn0TGdzXcidBxAkN/vUR7Rla3dR6ZSp+rhWF
lyLkLiPcPTwbZXRz3cjFtDEaXogiPZ8qWfs/LXTvvKLvTzDV+WMBqqeNj3FRfM7FLtvJvW4a+YOG
IqUNne7y83dG6lBIBd80Cq/rI9CGWtBFH8Qgz/cg6Jt2oEtmbUzecBeeCW03Hqlm4Y1B5N8OmRU5
lH33+svW+5pbnT1NGAPmClLidQkubDOzhphUu9cnB7C903UQV8eH2phOY/CXrh1boOhonpRJxHAw
VzM36JOhlcD+7lPxyWxHp4KBqHWvb4E1dB4wAkag1gQQ8IfXaeUkpnRafmzBIqEEtBqGcXBQCss/
zKqRv8KLrd1VkxV8bXmw3s3g6E6BMkfIjDXqF7HTg2d9rNNTDu2NK0Ib4GqjIThjpv4oCktp6LtU
A30nali7teWLUTPghQ6IkztoFeDwyPNjWHP44lejPBy1k3ToH/p/rs/LuotsmRcy3cQmMCeyBus8
QKnMU21mqXkPAC9zfEgZbqXQEhxKMvWJqt3o5lNdHdqxMt3YjJIPetOMJ6HVkYAjIeffFbKJxqBR
hB+MpvEfDCEqPrdi0X60+rG/WXpmb2cYpGO3bgLRbVsJvjB96rTmoBogse1QAnq741XWAQqDgpfR
AP4FLpPk6cqrAIPO5nHWzXs1nXgdniS5uRW6bwlJjuvTt2dovUbiBPaiMcz7fr4HfuAog2Jn0WPS
v/4Xdri4SRMuvGzrHuNZRlgiUrFjaBPKs/rByqNvpQpX8Gwcr5vaOPm8Ef9jauX6J70rxAzms/vW
6p78TH81KjqGHlqYGmR52HGae8ZWCyUYSdfJBeOCyVAI3Aeh/njT7lEzbS0SzP8LPxHPBXJV555Z
TrtI6YFn36f9nDuDkuW3TVGbN+bUfVCNSdpZq7WDXjYfEA1IZFkqQqyVObGHG10qMDfUFvwKet65
tYyMxPVlujy4FCAWhLdkwPkEW/3KayYkvmLLqEJvkKOyciIt8MtDH7b9lyboYQWMjUH+3gzN4lAn
Ws6gpJg6uttGGeLepLC6z50p5qFbB0NAp/IkKQFyY0WiKrYSTPNbKYfF56GQY/kwpxHYRb2aZ/+Q
FVJa3ndqpvxq5TLKBFeeaBA/FlGsyDvh44UHRFUXuU/APmQpgQGuThft5eOsxTTtAbivXnrD1m9E
yRHiE92012fz4k1LVLAQolDM/BNCmquHU9nocW6aXeCZtd0eqw9QT79NtXuHUMzeTXSxP0Ddiguo
2QJmDGx89RqUpi7yDWkMPCsGPNObz+Dvb9RagxgvF9Ad+NZXAXoH0L80MJDzTzFnXoVRdxL2QJYX
x+/8U4zVqDMSN1IRDYHXCncZ5KFyV51S+WQgVW8I+en6HG8bM7jTQHNDdr4yNiBIpaFpGXhR+oV+
skM//e7Dz2mR3vfj1+um1lElqwnBDSUsg9VcenDOT7zQJgq48Tmg27FyZf9upCth2pN9vnArOoEE
hU2omomSCS7PjVhaQQd2YURenZkPnf/qS8lpgERc7XbeGBc4IoaDJcYCcx0OzFx5yd6yfD/MRtBe
knCvGcVwoPHbayul+DRUynRKxmI8pJIWHPVASp7G0GyOUwgF4hCa/Yn2GflZHMCXFxJBdqUGzZNP
gP/Y5crHoreMjyCJh7/lsCbNAaM9kShQYf6XkPh8elSfTg86BmMvpFFGvZUCb0QyUbWzJ+izE1f7
3vz0fffoP+e/+Obr67/87vfZx3/Z5i2NE2Zx1nlVPfchgaREAW6G7JvTFN78XICdoTd9sPfEly4A
LefWpDUDxxSBNYd/HxL++GcYVLdRObnyrJ5opzwa1sIqf98nppt/ydLn1Jh3xrppnjIxkH3qgtSM
V+eqolmnnkQt9qSst9WqAD3mU8jUekg3oLyHqTzStCdN+yeov3SN6oYxULrr871xtOkJ/c8nrI5C
ISWJlmg68z19D+JXAzItX3D7VnSUv4VELZPNkoLNoOK3PPjPt1U4GmrJizv2fJp8q98j/fBB/y2j
KVEOXrSk27mCLg85tLzM7FILIHy4aOzMlTat5S70pMjrTd2pzcjNAW9r2dv1Kdy4gbAk8xACfgWm
fq17bPpRIMeE0V5/1OhnrR5Su3JC3S7dZgfxdOkdyZ8BYCArDxyESsr5FA5CKZqFqoTktuSlNcLO
hJdsz8ial4bzjxW88JKVIV23Ls7GUjNTSwwibziMnn+nOx919RC4glu7e0LVW4v03tSyPd89veM0
b7s+xVRV/BIEJ3jOrfu23nmOXXSULAMC+bsoqxN4IRR2bkWPpyYq8iby5FP1UfkqHuids2vj+Fy9
pSOAxvzl+o7YWqb39lbLlFSTJscd9goJfgtIVEKKUNNeovPSVZ6PanWeEm1qYqHBSjQfosMRtJN0
qJ+tX+pO3nHdQf5nPyxvTTyyQSp3HYXTOK8Yvq5FNI18MZTsCQrUU2GEH806OZaz5UR549TqVyso
R9ts68d5En5XtI0K3U42aMNh8ozidcj7GoACwz9fyIpYujSyLPaMR+lRfzV/6u6PwhURbkfy5L/w
H+9tLYv8bmvOiAFaC/DKa/I71OSdyXirKxgIx2THBW/tFs4zEQKvDl68Syz9zlAaVWGVmijB6ELs
5AM6c9oI4/FOE/5FIXo5BPQ0kPpHEml5fpybWYABQd7MsUfp+Tl+0u/AbWYfs4/9Z8mrHHS6khz+
hW7HY20d8EXcAdw/BQCSn+dWQ7UQwllVYy8QIRsnVqE72SZR06s7odam11qQfwo9hxCSroNUg8e8
xDaNvK/aUZ/s+X54oq3x0Nwqh714eHMfvre1ujXLOYawT8DWgGq3ZX9r7C9ECTYPEGdP3HaZoPOA
iHLNu2GtfFdTi3JLnjjymoN2+K9+ORAqastgcbi9zldHlHo5DHyaERrocQopG+wlMHOve8OtLQBu
9t9GViPgdSjp81gTTkJKq5ftYwnfUWI9B7W5swc254p8PuR9IubWuRZZrUbLSrrYi40MeUYhfhSF
Ya/es3ndLzyl5KSpoYEMPp+0sSrKuk45r5Pcj6c6lLgmrVlza0C8FCrMH5OgiFRPtfQAz7Z18Idd
zrLLqI1+HcB+MDtwlHnDnH+CKvsjkpgifjDSIK2wzPuapvFDKCq/p6bU3BFlldP1VdzyUnAiUjum
Ok/ksXKH/qzWo58sBzm2TmRs5hsevwkqblG/4w839gvRDYAHkH00Ta8L4nopdtWQB4knab8L5o+Q
QElqZ+l4/eshnRlaLWQQdl2pxkLsaXJ6AEd+5w+aB3/F4bqZjXt6eWvSpyItyZ61Cwzoqe+zKEm8
aLCqQ+nnwQDltPWmx6hAUZaEi8X0JTjZzSFw5XLYBUNtLN3ZB6yWbobkncdNkXiNJH6VBfHUidpj
Ogk3vqgPMJvDUKUrX6qgupk6mFwpdoKkjKvUyeIudMc0E+0IjPKOW9j6KhJtuB0K3jTZrr4qL0Dl
wcWQeGGt2caI0t780Si1nTTl1mai8Eb9mdweSaLVW7aC07cDzbaMvXmoqu+h8ijJ6MGSqLm+ylvD
gdKIVBQYTRz26khG5KEi0UoZjlIfJJU+XuOtqf66uIO24nsra4fdKcbgN1nidQcdNESYv0jNr4Jm
6Jfro1m2/urWWVoCFoAtDRY0zJ07mEHprXio59QTZCt36r5EEjkbDteNbE3ZeyOrwUxaW6JUKqZe
mDrKQYaA7+9/P8IHhD1AiaghrcLwLKiVptFKroPmq5y+xvJNHf++bmJre0FQyRtTBONHjep8nqQq
82F+qDARfMj8j2Ny2/munt1et7K1GsBhuWyAFyBStpqoqkM7edTwiEoxl7/oMmscTaMhecfxbr2T
gMj+x87qpq6bshAGKUy88mtKNChA2C4hotyjuguDe12JJz9L79KysufJS43wQy6pO+d163Y9+4bV
ohVN2pWGyDeQBMt/UrrSf5n/lPe1iR7ZIXy+PrEb9yhdxiThAX0twn2r0JtXYdRoQ5x4heBNUfY4
pq2jNzdDguJ4udc+tbHdSaCSKqAmyCW6xuh3NYKJRiwlXjbOdqv/DtDDSw1t51Bt7EjabMDRUv0n
g/aH+/Hda6IXqnDw64k1NN/EtKU2c4Q1hkXcQ7ZuDodkMB1cC5GVuPKs6DJ3VTPKXNNdjX5Q4Mzz
3ZTvoR83tv5SSV06lJY2RGV1wIYqj5rYMHCrps5uhI23qf+LGWPpqV6D4oGhbLXr06GJg7bRE6+q
f0Tzc48q9DTD/V1/ur7ZtlaG5jn6m9lqBG6rCdNjXwUhbDEU4mBlCGH1CRwlPcGstXOQt5YGR7Gg
OHnwQVJy7pW0QKlHgL2ppyGH3KlfEIO0jfjvX3aLq1gQvdTmCA3PjSR9hZQGnPeepkd2YB6s4FEK
HypY069P2zItq6uIUtKC6VqKSWBtz+1o9JeMTYadBjWWCJWSuo5uE71y28bri+Au7Mw7WiJ2wt2t
Jx726HFhW3CjX/SRZV09zYPE5eTJz/QOIKV6yh9NaFDc7mePOIm4M85lvi7G+c7ganuUYkyrVbIY
/CwfUld4mQ/5YY8VdcvIglMDF7cwnIvrRdNmMcv6KfVm6SlBgsyRS5B/x59q+eX6qm35cSi+yfSC
f6fZ9s/8vvNDcWwWgBiVlLYVO0Mr42NyTBPbeJ1/Idg+7dUsts7We2urHZ+LZSWQN2Uz9gH48jc1
6OxeRLRwNzm6/Kb1Mr23tDisd+Oai0AKNUFlBrv72Uhvxm9cjflwaHUHwd4+uY/iY1O6XXWXHK9P
6cZldTajy6l/Z7lEyjIbLZn+pocy9MZD87PpbPPt/2dkddpQf56jwGDZxub0Lf6e/DMXjv/xuo0t
90SzMk9ngn9wK2sbYh121pQiKNnGPwvacJqZviZ9TwR3z8zq6hAacQwnIcu8stFu8jy8ndPpm6HG
e2HTlh1CwD+wdV4Za0cI6M1X8jnJvIFOZWQGs+yYDMFSaND2smlbtyH3B3CnhQaR0Px8CwAdAQol
5ZlnKTHK2j5EKbqxVxLaOEuA73mRgSglMbSOIMagtqxhxkeQW3ZCjY7/RnYojYKO23F5W5llHVQk
iAuK9xRpVsfWMCsz7cwx9eLurmtCW2s/yOmXqjh1JfCLH2J/N0VvWfCd0nMlIWPY7oUXm2Nd2HZI
5iyEN6vIOvbrQhkHtnsh3hg82sroOPiRE+wFS3/29MptoLYA7yesVqA/1iF82EDFyN/MgyrxqDqz
+5bdjfYvyN4D5K40B65m9/op257cdyZXm2VOgimBBTuj6tEfxbvhIB7gnW3tJ+muuh1PuaPtWNw4
CIyRDm9UOng6rgt8klRoVi/iGv00OxUQd1GdEsKn68Pa8IIQqagLy9uyXmuKICRH6ABBEsBLFJUm
3tOcLnK8z63/KjQ7KfONy5KwFooNdNmofqwRwm0FSEdLOG05LDV2n6FCaFlxdsomdbwtO96TGd2Y
DxG9mP/FTC789Ev3wZJQWF3TJGtkOeOPZ6he3//qvLj/ewAJjWcg16nxsy9hODt3JUrvF2UYhKHX
tW8lgHxRoymyu8toYrUoRF9ftI2dQUYW4AgguKXRbHXOIRtrdGGeIm8Ro80r9IJUu552HnMbZ5no
kBAaKC/P8XVeFkrOTE40lXqY+pzNnStqv3WLmsbfo0eWjq//2FkG++4ejoyQwFClHGZoH3XfcDvh
e1x8BN694x03djo+nuT/4hrZg6uA0JS0sYZlNvIgKD2YPBjcSJMozUNmP2XJt7kvpZ1l2pzBf1sE
PXw+MrWRlJKmgMgrjdRRef7L8ce8ymxdTHfGtrkh3lla+d0wLZHZyn1Kio0PlGoQGaD+feyMnUfK
np2VD7S6aly4/SIvq6jgKbGrZTwj98g7tmprRDLkZ9RFzhzW4POJo5XNTzQzj72ZtElbmR8k0Ktd
Eh2FRkUrJTv0+QSsD1ZVOkQa/bdVgv/0x59jML7U017gs7Fx+BqAjDT4AGJcL2MyNBrKu+S9qNc2
0zO8l1+n5pkeiMfWHHcWcsNHntlaLWQfBEmXSthKxOaQqt+VvHZq0bgRpAdYD1yeg851V7JlkNcz
lfw/aYE1vUJnxTQQ6xiskeiMYv+Qw60AMor3emWHVupa1Z7OwuUmQvVsEeLD7uI0l2Pz7sBD8OOP
UsY9IJSmU4SJ3bZv41595XJcixF44MinsCUvguLGSOaOXLtXlP4xtbQPsfIS6ep9OI6PYdZCy2Lc
XJ/Jy9NOowCXDPVgHBp++XxYtS+oFmDwzKPl2+65zManwPzcx3/tVM7NrI6g2llpK3RF5tGPILUH
o/swlx/0PaTd3mBWN0xU+m1Y5yV3tX5IU8TlooYsZValdm39uj5vl8eLAS3FKSqABqXm1YBkS0jN
WBwyUEWPflS+tghRlGPDsADjhvpOKLC1LyAuIAlPME4RdbX5fLETKDYQjYcx6ICIBJswvlZq61R1
+5vuqf3EzsV2XzwHZTci4qXlcU2VJwRGO4pz2XkqWn9uA8zThZaruFE6JD6uT+WGKeIPeCDAPvAI
WD81DPBZxRRKvZdEvvqQjenXMQ7k42xo3em6pcUDn8XfhAVAKxbCkKUxap2trH1dFqqq7z3Ksuii
lm6Y3l63cJGnOrewxldkfqo3dclYOK2LprLYHbBYH+c8aW8AACLpJNYIl2iN5Y7JKL1cN3+ZsFrs
EyZQewU8q615QkKzkHIC2d7rf6jys+rcSoYNFQs4UWgyndppdsZ7sTH/2CMVwruNAtG6a8rMCnQ5
TcY7Nk7xKwRRBfV858578rYXx21lZ9lD77xvX/khDaQydsZjoCExKX8O3Fr5IO8W9jd3IyrM/zei
1VFTOjWWfYsRseOrV1hkb6Nf1gEJn0PkvPwW3eS4s2Z7Q1t+/m5oQRCFVS9i8GH+8RS60t1fY5iW
uYPqm+wplWeusHMDRP1BM1TM3fyjiJzZKWT3cH3bXfjdlYWVMyxKspbZsgsa/R6RRiT9NHhMoUP+
cd3O5Wt2ZWjl4OkF7+RKUzhe0ce4caP6SVXt9sbz+0VqFDmIL6NySrSfe6RRu4ZXsV2pVcGcBhjW
HmULHVpnOIaV82U4KuKNdvdP/b20d+Z0cx++W7Xl5++2xdxWiRRKrForvibKgxq8psoOicyeidVW
L5AVn6JYZTaVp358G8yHQvm2s2LLa+HC5b4bxmp3g32cs2zZfATALiRiVuioX8vGTlw6zNAUlndC
0S0XD/Mh7e2E4LxrV2OCEj1WIFrtPRFJIdHnMlb2FHC3pu29idWQmpDm7DiIBg/51eFWv492Lvu9
ISw+993KI7+QY4MhtPE3uX2M+487a7JnYPWmDBUJrUk1HDyfDEZ5S/NBFX5Qvg+f+wfzg3j/Ej3G
Tvp83ejOpK353NM2AH5rBIOX5pVbSJVTgHHM9R3s16YV2DsgNFwyNuby83dTV0YwGaQ5S+OjQ2YD
Jqh3YpWt+w7Kqn8bWG0vKHmGtGmTwct/gv9wYu1zk536/lAjnbhXzth0OjzeUAIxKRhCNXM+mjBP
fRleosGbpG/iwjl+JMuFQNbv1DEd9RuLtDO6rejl3waXjuuVwT4Z29pYDDql4oiRY7y1cL4MqMmQ
ZdvZ5ttT+b+jw9jFtdQlgxkXA8nQ6bdl2+Pv73+/G6BV4vVLTwfh8TpGNztjoCuOPVfWz3mMHsnD
tKdNtzGIMxOrC6lA7thIIDX1ZOmfIv3Jca2KxwY2gSep2Dm2G5fsmanlVL/b23JXdoKJqIuXpQ3J
ku+K+c+IXIi09wbdtkPBmHLuH0GLczuLcxt6hTPEFrAG08lNkoFowajW3g7YiHwY0X8srRzdwqch
TQaHqS1iJ0GhR82FQ6I4gj/a+s7sbfi8RWyTrAyd2BZ4oPNRBeIkT2aZDuDkOztX0bklg3bdxW1O
HGo9f57RsCOunI8mKXOblGzoQbzLquAIAaOt6jfqmN1cN7Q1byS9qUrTSUNtf7UTzGrUBjXtRigE
Ojsab9Pyi5n/s+TopO7v43tS7JT4F7GIBUtyPm1pEQ9RpBQjWPv+cyPYuXQoKwfMSvLX8CZo+d5b
Wg1KjotgENVm9JA3gNdKiUOnq/O9h/RlRXoxA1yBv1QfCYzPBwR5VGBoUT96reKUnnjwi5Mo3Iy6
Paen6rbYa/Pd8g/vza223WBmRiGMLFWoJPf6T0EO3Gj6IgcHSTqBVN5p0ti4/s4Gt1qtidymNSYM
TutjNytEO/Of+869vvt2p3C1UvU4DtaktCO0jR9oUNMdw3L6D2L2EDa20B+Eneztn/f/KoQ8G9Xq
XA2+pA+DxhwWh/7YOPFj8WJ8qFzfbm0JMHxo/4Sb9sHaOWR/QEXvzJLcgbMPWgUqCWCd2TbnO0WZ
kkLt9TZ/QR3KeOtLuxCessC2JEd8lf7xK1v81ZSj0wx2Wd4lt3V4FHjnR077A6YysXSN2EXVds7c
VL0LohtJvku+yJ76sZKf2ui0BCi/g+yAPms47MRaawjfxaevIlR/UJK2Cztkb3V3gD6qgtOpsNPh
Ada07l6Ib/PKLm6Gx2Jnqf7Q0F3MGa6JisUixrKuvkTJZPiBgX6oz67woDv/nPhu1LtPhaM6GppP
J5TgGrv6GZ2aFz+2p/7AC15zfnClNZRsbjvtdH23/gFuXfuk1e4h9RmG/cgntUd3OqiH6dfxVn86
5XZv/yh/qzc3JSqFMPWfOkfeuXP+ZPyv2V5toVBqjbCSZrRib/Xn5PtX9fdj9NG4128zj2TMfRCf
2sNvp3Gdu+xTdNRuP0hO8OgoDv9+lN1op5K5bo75sy3o81woC2npv2jpFYViaqcqK15gqUW2IDY6
lA1bX8m+9oidvLZRM0GFGU1V7fgwHnzq5kx8nVoz+1ooFvKH11dmdV3+62sAQQLMpk4MUO38fNHg
bGpokRcvXRvOR7EpcidRsx9NK2qf+lrcq1GsLs3FHLUs8uqEAPxd5/6s0YghLTHwHTRI3ZqRhLa2
WEmuAQeto1RmZqd1qu7svj+MTqsdsCA1FAAZOrIna3oWeZISqeza4kVOXV2za2p4uluTRv1Y02N7
kqaPqls91Pq9It0YwB1qdI33aMrXDvRfQycMVlFiWlgNV3eeMoXwaZVd8SLc6NKDXNuDaldelRwh
JmDWKZLeNuohNw9yd0Rxr/xh7EQRWzsPJwrd+1JpBsi5Wms1DGQj1Kri5e0tOVRO9g2OGac6Rm/X
t9QaYPFnpIi7wMVM2Wupz57vqTJHMUwMGalfpzYDbebP9NXZLbupSsCvVDaVvxYQSRKQna0XuOpB
e02szql2ydPW9cB/fYwGr7H4h9XsYtC6QVMrhDwvcn1si7uXu0+CewclvY3A78/XHde75fPhSxBB
4S7MgVC2nw+97sNoDLSpQM4dUV/kc+9rarbgOz5Uvt3ZRo5Otf2XocC/hog7gU0dCDVwoXOjZp8I
UgdF48sgloMrVJCayZ2k3kAHBSEMjO620SvBIQ3Nz4MV+Ke5h6Xi+ppv6QpzuFhsChULqnF12fXI
fPqcfL7B98UvYxQIP3PI8RQ3l31YOKS6CC0b8eHhszDPw4+2T0rfhbRslF3qtVZ4qvw+SdwknHOa
E8c0mCFcgS8LeFXUIGuZFPHXTpzDrwud8OiIIaQstmpEEheHUUheMKQi/X/yEL76pay91tA/IwBn
COqL0ueledgZ73JWVi6FmjlAs4UIFoav1asJyUy19q2yfIGfN9YPUskczzRuolCTO0L1Jv/D5wh3
smIXT0MF9Fdy9Lfha3XUfceUnCHWKOXvps2X7bX6Ktj0+R7KDjyA1FWuQh7nrO5CKUDiozwZB8lO
5KP0QTdOY+i0d8Ht4A6Gb6fjYVZ2Xvl/BMnOTS+s96CNeKdAur2uH1VdoJrJmEcv7tdv0yG/fZjd
9lawvxX2NybCfmyciv+QnnTNWy5923Y+ub+fn5073x5cz8MXur2T2v84zs0zf24m+9On3PlUOhBU
OqVzd3fnfNoT5L68/Dg1fwQIeI5yQ6wcYteWWaVAC/JZqv7JaYht2tskfAr35D0uL71zM6sHQegX
mtlNgv+ZZq9DkH5okH2lku1k872S7cHo1pRGeINzaysXFBQVt0+CtWBwySDdGnbvNr9L7+Hh4fi5
cG5//Zgse7wbHdubfydPe11eG6Heuf2VN5L6th7Exb6rn9rIfji+NU5gB/at+vT0RTyWtk5UJbOo
nb3HM7H86vUefL+eq4vHlBPTSBbThn9Uy99S8gifxo6nuzxi58NbObogKIMMt+J/DtOXqqv+h7Pv
6nHdWLr9RQSYw2szKWskDSe9EBOZc+av/xbHuMdSD6+IczA2Nuxt72J3V1dXXIsE9cJNmnk+IQHN
qwI4w4H6QGNSMV3vdqOQMY/Jyn34tvtNuzl0RPvaC2QrGQO5b8mo2PgfdQFbxSQOk+h0Ex9byF4r
lA3ziG4I0tfrQkRAwByU4qOWnztpwfudPSHYpumtmvqoqBvn8qU4MmBIfdSkisSVnShPwrDUBTzj
6IC+BA2eABWCmw3f9vZBRE8Y0L5ShnnMzMhMbKCqk82PZ6j6f5ls+t087Auy3Ji8QYsP5dPJRacq
ILFiHkE/bfX5JqwEUmG4sf7v/Was6EoQtW8AUMwkNFZg39IOAZxAWlB1C70CHN3POF7qspnxVW/F
URarAg165ZYa87iVSHTuTP7E4AYjyP7kdIxC6Bt5uxAtz10r+KUqoBcmnhvaOy6FQohHEQuMNTAf
ot9NQvB+X9NndA9eIDBfJ+xXeKbUYeUoGTR8kHhOLJfPZVDuCkZsiB8k5n05MzcKZXgAtmM5iHbo
cQtVCbuwHSvPSatsw3vc0ZWiF/SLfwjFQIqktYDzsnCtZtwvpNevZFIH1ou97wtq5jl76+iR0PAI
fkFT8/ea2GuCx1bfrNxDjMD2suDy/iIjUUb3RjT13nAlxgXqDqJfXlj9STafOn2ws5VEDMtaayY+
4eNxsv9IOpQeSbeiIZPG0Gv71JFqtc0N42chaTTz3t580aQIVzl6BeMnoVQXnhME2koG3F47MT72
YKMva72q+IXNnxUHIzOFVpiykSm9CrlcdfnE85yoREeEGTSSLqurqN7m2dI8wNzjCrwmgA2AnAlj
tHQfNBhIAUUoqp7TbApVrzxsqEBSlfTr8Fg/pIYEnC6k5GI8sF5GEHOI7mNGxPeuKEn2uoz4N9kd
+vCvv4d6cety5IoC+VTHaEzuZR+KemgJ+/4nrIinuwsvI1UYm6ztzeKppxfTEFLUVprnVCPAg1Bc
5rbvErJJ0n7Il2Zf54wF5qUAaIh8OIrYlCymr9mkiGLf2SZkPxKOM4evr+1TjATVV7cSljpr5rw2
DGb9K4+KJ8C3I7VsAHlduG7rLac40dZvrYnRCCP/7gpJgmBEK1MMBCPBEMRtGxwBIZBoa77eYp6A
JTmzUVJTkRijT3eRu4jQsLQjVGwx+PHosm3oO4aoF0SzLFCUEMAFkPbL2+gH7o0PjZrU5vfj8Wid
d4wdH/TLyXjZb1cX8SM4AvJLX7nml2J0pCOr4vm+1Z2/Gv/uII3anwpKPop+5Du8tA15Uj9XoaFV
JJDR7bsJpXW2GQBkzpdr3ohPg7wvHiuO9O/1mUkBKHTKl6YjZrJOUNerD6LsAhIkQdBVOFJJ3dfu
K8dwpqStBDc3ulpz0OOfoYIoIAHFlkYZbTCpJhiK9l2qe5CSkRhdE/d3iK5k/3N/BB49VVNqAlOp
t3aRHeS+SAFL67C6uhHNyh6f+YdAZ186IzFcF4VsduHGzj2FAMH9j0TqWRpSXktqUNg4SrmSC32o
rBhIyG/Iz/tLicz57Z6QqNDFiBwXPagBYnellYDR6hSiJSQ6nxjipTz4gZ5oZneISWoo/rFiURGw
RzOrSTzq2uPCDs+aQ4C1Tfwl8N1/M/NXL08zyCV4SxoceW2PcmkyrLAJvffO09F8o9dpuE7UyOZd
hcSYiJTchYdvzvFFbzS4jSb+EjxFlNWSWrlN4xTyB1sixQ+IAkIC1lxO1yNr4d2fSayhu/G3MxVT
VEB5otS7HX0P6jT4TsIkllc9RaOZuL7Rsic+2IYypko8PRCIxL8WOfEYg1V0SXla2PA5o3T9EZRK
j7nG+n0y+k6jXBpV11SwCIIIkqiZMZwi/zSgox/grIYYWcOaR4gvl0u9TjQJ2O+1AjAUCCFhvnnM
HtxeqygfuXis8Q15QKwkNriavAp6ekgPjuNgANHILHSLwOSd/pfFT+lkoJWhgk9jVvaVpNYeK8Pi
6YmpWKEB3pWV3Zrmu6R/ZR/SQv549o2Ck/MfedSJBxXI+3oJ8pqN0e/Kx/QhMuudssr2suG/lyvh
MG4Y+4C6dK7HG580H54R60tHPnfHUG2fsKUwGokpptvtLr2yQXtRFThMe4lZIzgpAHnJCO9tFO0A
OBbvi9ksdpvNernXUqnXL/ClsC9bSPUF3Xp52/ufjV3pFbGmd/AFkXm6HnTg45pyYD7IRCZDgIra
wTmoq5KUxLkMz9slgPY56zpRn6JrG4oHGIvbnQCJZq0lius7QW779WPZbFP+VREwp5CRpV2fLDXt
6E1GBbk9tG3/aWmOUi8fY4FFeq/D6KK3GfagRap1/cATRdK5hwXVnlsa3D1wgqBGhrwx5VdqZVKU
QsQETtZ4piR+egoReBOt/Rj7sxr5gQXPdmUy2U9dfBe7JDR8APZhfDkp7Rh44fe/ZhJGrR27CxAv
EV0liPSpfUYtrCgmXFFHq205XnHsqXNt8NPflzLZ5j9SwHCElnGArP8hUe+FUBBi9A44bb1hBL0W
jMgc/Ad1/LovZ/paSg5giwDjIACZZJqkwe9fvVG82KhqLTGxEzW50fcBeOiBtrwO9qWwCnjAYYjh
QuA9s38YneMB3gCGmalF/VZiwLWyH/VaDDt1rDeDNZzvr2im6gIYhSsBlAUuq3BwUwy3ONlh3KYG
/52jAZrA3yOaoT12H0uNyPMLQqYbnhS4hOmLV6RwAWoR8sQBXNfPknJIx02Yvt9f1i/5Fn1Sqgz+
CuRDoH4aHVknSclXRZg4T5WJwZbaUEj4WO/aXUG4HWLqkZzRcW0+gEF3naZm/cQhTX5Z8CkmIfc+
ggqm/VxMvbbBR4iNYIojKJy9j/vrnNlNFAox9o1JMuwmzRHY8Y3CdVUROVyPh3tcB0FMuuK0hAo2
sxA8GuBkgCDoIm1SytSN8yHDQso2eVLYWrW4slxiiJ3zwG6kUB5Yi7khX6yDxIm1Y9tuhJ0bxHqY
vMTcfshehNGuMOC7iIRB9XdPLsiNVOpNbEqx9MfcT+DZR8pFGn+q8RQWh9R75CrEQ+uwW98/sxkj
Ag9XhBFBjzc6TKgMa5kFWptGUeJ0EmnqiITReehfy9oCZxzJ/dNSPP5HR2AQIQgYhBOYJMYcb01I
q/AxiEKz1AmGUOf6OEft2BYFNdDj6L9kjQae5K0s6ghFtQTpXxhNeG6KEbYa8VkrqVob5EdGw37e
38g/WglhcKKntOTU6El3F2epMlRKgCYhgEJpXvvRltXXfQl/w75JxNT9AH5aVBboUmXOxWHLcW3q
PKG7wkdNqH154Vx0TVveA7/dLnaK/fHJ0e2L64U+CxXzXSgJ3p6VkBchuJvEHDVwGKx1azAE2SDy
LRPFHvXOgDN8f4V/Q39KInViKMbLfcQIubPN++2HRwK71QP9O7RaoKOZ+qkhXys9+jQy877gua2d
kn541CTg5AOw6napWeAGEYYQCgfRjfGmbV2GuBbxeOO9trXQ+FqqN/y5dlgoOiqA1IiHdKLwu5Xn
BZmsun1XOKKdodht+pbk62NE8u9+Ian5xwGjJFGRe5hoSDMqkNQEX7FsXBqWXIYlOMyl5UyX48oV
kUKGT9tJCJqOBz0VV7JGHNU1FgKlJTH0EyYzEV+6XOEUppcAzhmJaM2MwBD+Kj0GgbWgE3885Wnn
VAA1YmAABoum1ISfCPpIVi6g/vKb+mYlb1p1aNbvrX3pSNwuqeCcOEBqovMCQT9wD6nFybVfAbux
LJ06RvyxDd6LzAI/wbOckosH/EOy1OrxN9GCBUIS7Akw4DBpT6kG64p5FXhd6aC6BnBnRHuxxYKC
6qgga0VCS3yU9BRsj67expeaOcff45JHSU9YTjb65hsozWmDZEQIWJfOHu+Pt28aI09I7et6jkaB
XjLun+m0hzc+ECWN2uNcUVq30PrSKS1vFW/jpTOcvvben09ZTLbyVSHDyKpTBGvca2LsLbUgbPXa
R8ZKeFAeyyUlnVzuexIpiylVUQScwKZ0Um0vyXb7wvDQnjA5Fe5Gq9A7S5ZSgYtqQ/kooZJLUS1A
bYRszzEGxqX96lk088QKP3OeiO0xSxqS8IWeojuQcEykC69olZEWr8wfbwnHiY5i8EshaQPPerIX
V2an7iK0ITJJ5XDeOemNWE2Jwm1GV6+7VdidRnOpxk7z5k3qKk9sG7ymTU/jby7tSiJ8ePAVRW7l
9OULaA15J36WkJJM1h1PwgN4gvbptuvIuFEtAYmi+9o7nSV11sACgj0CWuk0x0TdFZZthTDWtMrJ
m5ew0VtDbi9JTlRxQc7Mk4HxnqmVAFQVKO9TB4yOP0yfZknthOF5FFaK45V7KBJ6w/uF6owwXQh6
SYgmUZcBKhbAh6h3EDmRomGQO3dYs0EO5gN9RorlbQLncR+WRCXvGx7ZFz0kLElt75jqunm+lN/b
l4IYIPRZWPic/wFCFeSiMNMONkm6h2IsBk1yO7l24kb3E4uxksJMd8FW6X9wsquYNPaobaN6LY0r
3sfYkAHGL/Gg/sQvZbRgTP6mI6Fr1x9DXW1vDMK2K9Uaj2r7FW0/OrNFrysZLQ1uGCoehEToS/NN
hXRbz9gupW5mbBkQp6ADcDQBmkRzXnJVLrdMPjROKTM9cTVh1JNcXFzlzLMHEG8RUfHUbggH7/YO
l10iuA0ziRlB6LFi+Ke4XAe21pIqMUNOV1Z+SxSM3Y+m2NkFOqorImUhad/V7tlXt6G4BY9b5r/e
v2u/We9bzeTQ1TzRm+Ci41fqqUAwHzZKwgNLhsP0lMuYg92WpvAZGcoqZsjo2b5Ihlzvit3IG11m
csIxDkkCzLPU6KItOsIbe+CMHMROBshiRY2EmemOXxE/6ve/9Rd79N63UnuYxFEWcR7bOxXZQyuR
YHhD1WDqHMCgoR6Yj+k2P0j6JdbhSXwtCP/rlN1uFKWmyDIGgKUce4Ssb7G+H0zkLCPSGx9T8vRx
DyaH54C8voOwU3f0w/P7gvy/LS6YBJswz1Gxx70FsuitAjGa2KdqIfVw04DJG5njKkH7YVSCO8Kz
PEMine7iZ0HsX8N1K5UyXImg1ZiZ1Xqn7g+DBP8sroxMWyWLY3DC33t4K4ny0ngJVB9AVO4dKyHW
0Xgb9N5qzNEA3jHaL0x9hyz1B48MdmJrekl4oyQ6u9WnSZ6lPPXfgRRqr6dvvXr+tDTp5YJzeyd5
SnfCs0hcY1ydgZmOH/SE6zUUzvsCNYNxQtnAMIsFA00PS+H9vd0M6laOgIzkQbPaO17xxdXb1Ce1
uIsaEcPJr1GYT42fsbf06s/eL45DzglmAIindEWaCbwMhBsMlk24T8u/PLytmc96HVrgo3p/FxR0
w7pH9yCQ2GY9wqA/beGO/X2RsWwe2WS8xhh8oHVc8gKNH1VvcCB+iMn+GGAUaOOR87f4ZZ/X8cVO
Rx2s1B/i4Wv1A2CSpaL83/GtaeOnyV9ErTDW9JAkw8Sh6CbJ4DxtX477YPshgBbyiFJVQM751rbt
g3kZyGbzXq0PziY2fYKm39Pq6f5GTMdLG7rrr6COn4trPnP5GPvA6235rFQRyZolBM25C4fjBL4u
YiKQnFFXG60HuQLY9sEBB5RbKaASXGKvmDvOawnUlS4rN5P9shicKun0XoqJIODiRrbHKYYUIdwc
lkhppL++41S+/3dR1M3lhhAwt0o2OLnxtN+jWJCR7XB6edm/+frxsdg/4ok3Uk4/92Q9krW79sij
sF0nuk2IaTqgC3T8DV47oj2sLiHZmOlhExLnJ9W/jPtnPGdZBaAXwcUFXdqfDKHITAXaBJetS9BW
IZ3C8S0XzSBRyf8gBy3WiB3QLgvs8FtbFrrjGCbTncqRC59SnyqcK1ZGA0X9c1/SnNZOhXXM0Uz4
4SoVpuSukLeDFg0O/qOOSBKmBmW+IyDhXbATC4Jouqaqw97F0yXVkleX39asI3Av99cyezr/roXG
XEWOp8qB6TM4StQS3wPufk+46HmiKbsvaGkt1C1sG8nT8JoOTiP2CLBS3MM0GzF35K/vC5q77len
QxMUSyBiZTA2Pzhuh5hKQ50/q/+HcxFVJIUxIj3RsFJJ9kblRVBylIPTRo0xwRgW3kFawo7/bYam
jeO1FMoR6pS+44sUUpAq2iVTcPKyP7Lm0XrIVy0599vzudVfW/P1XeTJO0sMzGfc38rfetm9T6AO
Db0TrSuWUMDceNlmRNFgZvaWdTzjqbLHw4NwSsnu3cyMywp9FLG+YDrmjhLpdw1jPMA+A1ru7ZUe
QFf4j/43PZrEMX2uRgsAPHNaeS1hsuxXDlCVh7IX9lhgFaFnwTdk7ynnljr0/j8n+e86aIMhJbxS
xZAShKuEPO2zqTvhuD6D4yBwzt3Dp0g6+B6t2RkHeHvTXmIG43+4gFdL/XXFrpaqdKHGsio+op7s
o/YtObFn3deXud1EEQ+xH6YoBXgXt7vJtX3RKN6Ae4ER7iqVLLdQ14W21C8+E0mjWIieHiDYIq2B
wZJbOXEUikLDtyP6XWpj6nbs15hAN9bRnpg73vD0cqO85/pqabhsJrt5I5iurvmakMpSDcECKX1b
fg+ibfXGPhQtcTEoJ660h+zj/pbOuRZwEoFChucTNT1KQVmuDGshq0YnQRPTkJqgCSRhc0ac/BaF
C9mbadvo2w45GOjHHCqLIPl2W9OhSIuq40dHHVLSxJeGy41cIOwLE540IQdqx9LMzmywdy2SOsmw
TrMM7LYjgr3toDeINXndW70JxqPlOSRp9BR9D0sIVbNRB7Juv1iHmGmgcwEdn0ah2qqjM0aWFltF
z5I+yoxEeA4Y0rG7pjEFZalL628zBFzua6nTU3x1Ab1G61OtcEenbfRBJmlroolYEfW2+eF0LXkI
AIqji8mLy6/u69DsuV4tlzKjZdwWLJ9DMK89BBuOJ3H0ymavvmCXm2QJ0mPOMb1eJaVEmeKCID2d
hHmnjvGI9J1ndtyflnpLfvGw/2grOvtYWAGwndLVjgjTtV4iSKOz31f61kIWadU+Fg5j2phi1AOL
NRxO/xws8/2UwEQ0q9z+Cc1me1p4pGYXrPD4DFRXJ+bc22PlChdoQJo2OsjUC6pVrwRfT/XFysrs
IV6Jofe1yhpRGyAmzfftcSgIsLTDlGi6qj3V/NIVmQ2RZQ15U/SUIRdD49RXDRegs8xnHY6s14x5
9szH48ebhKHR48d6fV4TMKJ4zGJf8t8Xf2IxQskMOTqUUVUqkiqaJm2ammkdduQdRsp1SViycr8s
jLeK8w9TEswpxjWQorw9sKz0/KJsws6BR4OXWNa1D26Ll5ikx/V3uvp8TsmI/rlNVZPLynGJv3rf
rDpyUgzv+f7FnMm/3H7KtB1XJgEdBrkSe1HnPAlEOAIBhHAWAji0EAFBX+fX7Np+fsWM3KE6Xk7F
Up/q3z4mXEUUHtCG8M9OTO/5lXiVUZJ0iCBedV6GHwAA6EeOWJNw+Hfy7vNZPMrk9XCo9YH4bz+o
1t9f//xp/yufsohjJIJSqsZJ5MNzAmwwZaFWPqPFtwuk7mbddbHiiVhgDl7u1nqZWCWm6avaIw9m
ijLPbqOvVl8gZlowuTPG/lYydV3Vhu2UMos7OJYVqcEO2dSG5hmJFukx0FyUaqXFts8dS+khTrdJ
vjhtPGnxPS2nXtaxVtmxi7C3AnmJDmDftXzjUVit10Q0bJO1NvnmAou45GXO+GY3C6d9QMUf+4ib
5G5buGZWasTW4/c5fDZdstF9c8U8rDAse1+PZpL7t0KpUClhlDDhAcbldLrUEKM33vYf7eUxOj1m
m/XalsznGMnrlLDWK5xD0nBTCb4jxpJnOvMo3X4IFTANUpdmwa9tKczpOnfm21v9qAFdGP+wl/XH
0Djb6ZYku91rJpkH2HCC7gPETvbXggou3e5fFb263TyA/bMshfIzq6cXgF4U8K1k3Vq7Rr31jfO3
Yu5MBVP+POGczUkzTgu3e/EDput/9QFN3w5J4uNU+H1tJGTy7vB+YBMCsu6Jna8eGEV/Ns0NdiDe
n3x7YRLi78t8exiUeRsGVUpaBvJ9jBe63VbNHQ74Jm6qh8VCHPkL0Hnnuv3Ojl+tNVS1ptcmU1qY
CUp6e9E8rk1+/WBym4PO4yExlpR+cXsp4yZUeQ5yXohEVwKwL421f/FIO/kFiCvPaHfa7RIDhnuD
if7nr5PwJZ+X5vpn0si3W0yZOSVymSDgp9sOUIPt1KiAbgV2UwK18i3awtZuI13RH56fG0MFhIQp
DATQ87iJ7jEnaFHH0a9WC8f+C6N17ywo0wc2msIr2+mj9p15RK4RbzvSn2f7k8DwBQ+w+R60fYk3
7jdsuCP3V0eudGDUfCaJJrkRAVA7Merd3lIwa+sa53N/3hHmBFVAlx3i0oWrtqDpv0b5SrIL0HM3
YiFZKIo18lXWkGfboPb0MBqtrOXN+/Z2pm3i5tjpdreyrDI/ySGvNF6K972wgz9I7M5Cie4BS7x4
lrFwqDMx261I2mvTfJ6JYojMDXfv2pIVbNyVeHS3w5Ld/JvFuJVEma04+X8v2DSrtd8DGDwjx2Nq
JLpH3J39gJRbKpODYF6gRlthIU2zdJSU0aq1vsq06UbJiV1XtouJ+6TU43HNREuv1d/h9Fv/j27e
jVQ3z0uQGGMqzQgD8oInqiAWyk9Y6Pr8oOif6uU1gx0znJ8T4A22C2orTObhz40B0YCgAR4fiMTU
oapDXIVhCi9J3G9fGqQ2C906R/uz+hh0uu0jo3Na+1a9Fc6oWmS4OoGlp6fpsVqp49Szt9jIOdMy
gtO/+iTq9AsvUMs6xCcNJzECEMoeppyslRH9o671SQ5I0V10xAILWzF77FdiqWPHaGBSJAKOAhhV
hqzn6msS5Lpb2Amn37+8v11U9zad8roz8CLErYZ3QyLDqf2cgmMWzj+vf6SYAsXR429u+1hCC9a4
1YcDb6D4m6ECiCldq3zaPQto42UBFtSS77ImZ3793Fiv4UHamAAJMk4YE+D3DLhMljZp2vt7X069
eHzs870oJp3TuPyhiViH4YSlTt75mAyqODW0g5qTrogUbloEmjq5TchIKZPHgmyUi9uvmOMBHWmY
6jAxw7JKUTzbeh+rYnF87K8uqCxYxSd+EUxwImd76zeNBV+1So2CZcPGRljX4MtmSp11kwNAW0nK
KktUatzkH99u7I1EutBUpC3XhX46OAbDk+gbLCqhKW5PjAFlvK99f6dTQbh7tTh6ewfgVEVgOBvg
qrO2dNxuVX27BxYWfBbfKBZu1aTKf9aFIikszJT/ojvsuDary7bHulxfDwqCeVdj4TbNdE9iPTBe
U+OtNuFo3x5WUGHabxhRiAW8xjR0//bmrQBLMJLn4ag25KCfxtS6v4czNmqirZ7gpNBRBkYtSqaG
ml0f1t6IPWzMDg1jH8fzuJKNykKfb7YmuhMC+fUn1Jf8vZlXGN30AHjnABOEsQV6jtmNEFEwjTQ4
IKMcOjNXZEATHaoaLV0Af1XqTwA2kDRfSir+fSduxVJuZsvzPh8UEIvMqYk/nYGTCTp5nVnf39lf
RD5aYa7XR129sCiV1se0uvOEJFtqHJEPibaPAMvDzJ+2rfSPyj4GZqVzyDbGRrU/rncmv90EhjOQ
2nYyS1619mbT2ofCutQ6/tpk1oUlLBkwe7vUyDKn3oA4QrpsmjIG+Mit7sl1OMa55I8ON1zSbVE4
WgBaVX9BxWcCDez+lZjJLF95l5xYFVrZQd34TXMqRExxfMbENs3DVKj6ucSmvqqt1WX1Hhmxff9A
5kwh8oEwxaKKco9KaTpf5EmegDnW8VxPr7WjK6AfLdwyQoJxSHVB2EzgoAKcCjxS6EsCUqJERe+a
G6IKmaEukO6YbQ6QPKgAg+DhrOgfqNE9qzhFlzB7ZE9Ke6kXalItWvWuhVOHybtVWTYxErxevJKf
chnOjoIsL/9TwWyVIGxz60XgiTm7fy2TOtlW87XWS7BgDsxBFclXiqIHDECQSwGckIb8XCgLJeU5
C4IBJJnXJlAzhCKUo8N1aQzGa651lGeYfOAaZ1YhGqK2bx03WeNNv69AM7t6I45ydpoyYQqvZ1tH
3IQGZuIAvMklOlM9eL7t1guoGjPaeiNs+v2riyLGo1THFdYm6gpjDalRlC/FsfYW6nSzezgx5KKB
DSVbDCbfytHaWgZ1eN05PRvHD7IU7dUuA7OfO0hmU5TMugsTDnQBwHNtfM2WxOG/Jc7FBcGAO8YL
Uemd5nvp0WF0qMoiCrOtE/QGG9pSPiFZMpvkmT9nH8WH0JHk4/5JypNmUBfkRiS16iSQubx1IVJk
7bx8bT4Y7kMM9DzYsinhCiOISMCt/f6VxTH3hpTvi/SUA8w2tXttH7tPyXCs0U4pAfj2O9JqgL5u
1F7vh33mnkX831psyvBKcHjSaXgDdIHcW/4IpHi9KvRAtePUBudydxk3AqqS9VcI6NxNyupF/ezH
n7L0mXZnudGFbi1VoFV3d3Ju9so62BRhC4yTWge6qzwsgNr/RSX8PQkYKww1YbZPouxG2zeokZQo
mYj5drxUnM5YjXiMhmmkKvM3TQ80Z1NQAdD+kGIE+7lf6kWbeZxxLv9+AGVEkHgYYgGsMk7UGeJA
kp/B/0GJOmntRl7Q/Jn5AqgdGHmn4RA4Xb86cnXDBDav+RqPkcMXlkTyXWvkO8GwwmNrlVZqx+ut
6uu+NW4Tx7XGGGlFQXetBCHsRXnr9TImwMFgFt6NOR/w5qsoIxPnPdNyA74K8JYvkkv2aJud2mcZ
84UBUF8VbBvf1nNnwZbOmBtg6rDgp8TEjMz/ZmmuNiORcxmYwnHvpKMMFWX1tIFzhJRygbG98OX+
9ZtOkbp9AqdgGhZFuQksgHLBUIBV46wrekepmeCpRXQK9o7eXdDmmfKBCnYiYPQB8BIoIvSsiqRl
Pu+qaNNX4oyUnGjFrqH1vgGoprwlpeKMKK+iSu/Cw02MiSp26PS4U3RxuMjlpqqAXVcyq9w3OWHB
7Z67aZirA4n95PliwoUyQKHqcUM0Kr0TYgqqt8pkJ0o5ORX+NxgrJBQrgSiMWLoyXEYvCttjyf0j
mAlN1ZsPoK96EgYwyGgdT56A8GW9deaL4X1E5PSzQmVlBVzXwtP51xbMFsMW/2YpBzdz04ECMDVM
oxcLSE7U+8YXLThXSoRTJXrXkS1yO2MfrazjSNijfAR5zEO1DjerhVXPPOE3UinNq7sReE48Gpe2
tRWjY4JEhwIE8Ufr8ZzY3zXZddbuU9HR1tqtN/3e0Rc+YC46vvkAKijAXsA9FafoGO8AZwHSpzX6
d95Di9bFuL/YuR1G4VsEaADG6QGKefuyDxnLyN7AwgPF/JmEQkX/lI6PY7IatLWiLl22mRcVTPQq
GonB5AGdpiy3DFchrXpudPxEF16a9whtFEi+PRDZ+Hx+PrQmxmMBnfh9KSOsdGlbl6RPv39lvhSf
KdROgfS62AODE3ZTwOAP0dyRDIJewJUBsEu0Unydf/SLg2/e3+qZEi2QmdBDLU+XamI9uJUfR5Ec
5fWA1irFKvY+R1TvB40AWx+RbOyCBPU4tiuvJgO7IHnmkG8E0wsvOwV4TT3iqRCkpxtPJrwKFvuW
ZLzuZwvR20yMiEkaEI6gKVWSELffrlIrJl6sEmFFLezaD1H7KftHTVlY0Uw7OiKjKS2ggkNTBn3s
rZQCESJXa3gdBPI06J0pvYRf8k+/4yxA3uuSVZC30WoNVh93qt29c9b+0UZrw6jn73ili11r7l4x
5rAx7d3OfB/WnCn6RrV+HvXd62bzc1qwZHMnAEpnDk4T4hCMRd5+rpK2IP/O+MGJ8xPgKrXC0CJM
2tRgnYHTfF/PZspC4BO5EkbpWYmhVlYJIGy7P8rvoE3VC4co53r1adsmpqIBIMkAc51/7hYN9ozp
vBFNaVqrCQ1aMLnB4e0CblFAPqzt19O+whRZ/KTZm3dmLS1YsDlreSOTUriuylO3liAzIcWTQl7C
9Z475E/hgvmYC9ZFdGArMqBHkCKgFTsW64oZW2xrhgRYamS6jJgDkNLsGgFsBf/LtWpTfUmM4sis
lYcv6RGwF49LnD4zpTCc7tVnUG9i64bu4Hf4DADGc8DxPdTYXH4zvpjikXHaD8xa9hjeA+br+sJh
nlBaUK9Jeyi/DC3o+JExYgG4AeqIRbfKsAu4eUP2XYWHSj3fV9/fZtq/AhBc8JjO/tuBOoYjiql9
1Tto53hr14Ix7sQndYPefRntBLGBcoFdmtG6KA3Fdi4ojWjGz0QSAHA15qHFAGMNCqEBqZOlWzy/
9H+/jHqXEQIXbNLXvRMobLWNPEk9SGp8ub/+af/uLP+3t/vqlao7rRa4vIQQl3/lea95KlJ4l5ha
Shf4ZmeXg3G3ieZ7mp2mNMkbMLjQFNhoP/QvhYpZe2HpwV8SMdnFq8UIUgXqM7fpnadm0BMQQOBI
j7n12xO0S9YYP5QF/XVzQY36/i7O3lYwmP9ncfRZ8T0zcr+SX/jN3hIwZ5bZ58CG424UhvnKQz9W
P9o6RlVlKbM2e4T/yqbT5XIqqG3RtL3TytKqY59Y7YOVR/P+Cufe2asFKpTnxtZMD3wiKKOXfdeu
ofTPXGCFYPX9H8Rg5ARJamwmKpW3J9hXAPBphb538tzT1frDE6w2v1QIve/LmQt24C/8K4hSlWSM
gKPCD72jcpWZpJjWltySQIMy8EN2to/G4ShAMi3kfwSQWedA3mtblKdcSbQKpV97vPik9cmCBk9S
/9zGq6+i1EiQ0AwP/vbeGVHEfOQrNbL8uESjZI3+E98votPQih8lowoLrYTTvv4VjKoHZggxtylN
N+vq5iSgBnElBlPRVV6fOj4wi+I0jE9Sym9ZkDYvbP6ctAm8FRyfCsZD6UR0nzKI+gvkZd0KzTKB
IZck1dAxTiow6Y1fYo3Rvk38XP8fade1WzmyJL+IAL15LbpjeGSPTOuFkFqtojfFIlnk12+w5+6O
RB2IuFiMQc80WslyWVmZGRFgcgFdh/gwS3fWwHy4kc+8eJcvxBhL/Qx37PrkGMbgQLgGXcDtR0mf
Y0X3Cs2vh1OmvVp6kAmI6EBVZ3aeN8a/hIvr2V5IzJaiGkRJ/yZAP812kqiDHA9URrOH7NZIE5+k
q4aUN/FTspFDuZRLBY0l8mYmJA7Qg7AKV6pJDBSyyPODpzwpIDV5C3sUuyvSPfUbPvBCMIYbFEI8
KBIaiJNXlrTcnFlcoZaR7XnvCq9DB5yYSHG39bIBjfP3+UP3NBCvBlgYdCTav+7WPu90aK0i6Heg
WHJyxBybfseRDA5Ab6zYpGi5mrjtHOsiKFRLemuFHj9PtRikULYr6H3S5WFI8sRwTLfWEgM0soMp
1X+ElvD83FdQNwRGwtYpkSma391aV/PqzjJph6Yj1iIPkRZ1U0Q2t1LTNxvdqf26RPb2PS/yWA4g
KSfZSLDaderauiFPHtMHuboWSWksumNALPsLpLQKqh6drETVOEgXHIhCaITm05R6YqSZuR/n0bnV
yqHQrmurFsVRn2qVnliSMskzEynWSKmojRzONeooRxArqNl1WXGDPVu1NdQ3Q5YyZ99KYyOFtAGz
vNsN+qC4/TwWeuCIQlOOdTNN7KCWZrzUENTYPKmK3AKcMsaaElRFR8/wgYm4L6e06E6JYSSWy0BC
Dkk7owXhbM3SDK88RwfpuWPqKb8RPEPTPhdSrV1NRcwHV5+bCdCMqYQEXhpLOZh41ELufSNWtWSn
MFukoHVq5fyh1ouh+m0YJTrZiZj0NH1DfDyBWCqPaym5Qn1Ab27NcnT0nSVAzH9rtX0CTNnENImo
XG1rv+isYsLUM5HOrj2WdflSgbHK9FMkDLrf3FYp+613fUnBXjV3UrXra90ZD1SSjOwRjDZJ5idA
wRbnOs/UvCWsA5IOigZlZl4NA0RkHyC/QAFjQw0IIHonFw3qPWxwkJSntLdSd+jMSrmj9djPXoFf
t5y0Ro9/N05VPeSOkjf+2NCBHjuGxMhHQZW0GA/dUBjJldT3pvELP6ZBe0RpjcML1zjn0LCrnHMx
F9NEBBQNVb/ty6L24haEzL5a1g6+yMksccWZlCR+P2WqGdK6SLOoV50EOmGqHudGhASNlB5jFsvV
SSqQEAvhQGz8UCDMj9qs9xIphwHa8FNaV9SX67hrS7djtZG7dgs8MOivumpiZwqJQy2DcoozVvcN
9LDnqLJaCI4UqigkV5cAj9ppVa5qvmlhkhTSIFkxevgWTvccIqsV2LorKAv3EtPKY1vLFSYvGbkB
yVRENQqgbzy3BQFY0pHI0I1luy/LUWlvwEBQWGjvndpp2sWp1Mn3hi3QMjM7JrNf6GhZ2dtcs8YI
6SSZHQofZjr4Q1w4k6uq6ZAEikkhOT10mtCvZhMsSWbK+vagJJMJ0opG7eWw6FhRgbGlVZzfUlVC
EEGmPTW8GXpvfxykeJIAUpY0uU5Yk0hXCquU3C9K2nJfslNRB0qqyg0jgywVs0cBRrE/xgpa16Br
mZ8EqH0oVI9G8WfjkrlwyYIuGRVfcKUBAbHmftLnIUePRT0/pDxFUdk5DtmDLO+t9AE1SuIYJ1G9
DPa5zd/Qj0PaJP0QovGc+E9agufV+dj4nAt33j/MVxoY3FDwXl0PrJwrNJospW4aSJxAtE4JkU62
iWJ4dhv+bG35YasLFlV1JP9QM8Lo1yDpylFiCbyr8kNl2mWgSfajYadBJfeZl8lTGfxs7cKzA1ce
ZKwQtYDRY60qrbElAB8AYpwyo/UqnlIffTO/fjaiXLQCNChEFNCuAOLhr5eexns7kxPAFwsJAHM8
x/vmSukxfRzJeeNszABicIKHF/cLCkoNh3m1bXvmJj71UuwMh6uCWgwr6nzrCULZm+a5gvCtvDIf
6ZIz7g8WO9ZBNu+BJ0LXvzS6TpQzMm2V9C89tBZg7KKnCv4cPNi/zoJVFIWZtb38MNBXod7XxVPK
dYJqpz6/linUD8abpMsPSa7f83TYZ1IctgvP2nOPQlXJXTvdteh2469tUnsG/TBmZPe3uuXVC9sP
ImBAtEIPHljTVRg/z2ah5joyoPrp9IxC68sxBsXQbxHEDSme5rsabD9XKGVAixCd2o8bG+XCSTM/
WV9HRxNVFA2+eX4Q3aG/Gy1SWk+yFAjtNu3QMM+2NGQuwIbBFo0lWQjToRP/Lcas7QESwibCeUEm
K3MFdfw4jf0pv5LhsfXkhBrfQT6Xqq+is+Xn4a7CTnRz4pCjQIE2gaVNaJ3rZIox0I4zEU3tMcUT
roKGid3+YqihxO92EeiId3+2uHKsi0UcdRUlPBQWUMVYfv9T9D63LC/6aoSIvNeeGnC+FRvvo9VJ
/2ZgddI7DUxmUipENGqn2kgI29LruDBnX0aw2p9abRey3mMEZi58oKjcviEx9XMDlEAqUA6koVvN
2KuQfT2m9aYEd+ycgzoPKfNWc3H5JJlbQY3355VZ1zy+WVllKSZaQBtVHyAS4SmB9qwF/C0yDtMz
Bzwrduunn82tU9//MYd4Beccyn5rEmXOdF7qY4+FcpObMRz2wKkQnRhhFxih7qU+YjskD+voahZu
g6YrY19CleP9589Yv/FWnwGag68bMgPTmN302C85WI/hcmfNdFvW+UNvkjzzEK4Qa3YhHLzhaZZ9
+OmW/WZ3PduFzHI6YPjFvjmPfvyrj5o7eeNZub73vllZnO2n46YqejaXTiciu4vAWoYrTx1TL8+H
l7Z/1tLal5GArp03PUfD92ATWyUjQuuf5/jy9v3flf4Gqo2hwYLgHUM937ibmMKtH774g08jjOuK
oXqJH46kEq5O+6SDW9xMThxDzSRE3TaZLS8u79rE18QZDbcddLpbUjguOqjbPhxaoGDivZ43eFqG
9hxw56pTtihuLvs9+PeF2Av37xJ0ffpMw7CGiTs4wgiKO+HV9NA5hFd+rGxM9pahlYNl6P5izTjh
FAejRPaHfrdJVnDZxf47lpWLlYQ6jHmCI8M9FdJxCoDJFlGgJjOAHe7WM7bZi1e38j/bGBUMBTQJ
S/y2smgrtNfjTBZRqlQERPKEcQaIx5++NFxLkCG+ynjQp86GS1wW5dsZ/WR25epnlNuNMsFcCvne
gTRf8UR19HjSrVN6cQ//nx2U9r9ujgTk+TLTYUdzXu0iLG6kIZweAA5ednDya6AvndcMGpnRotYM
KdLgPx/Qi1caJIIWpRQbnZcr+ype31lhYnrtVI60VMLT+gO0XcEsdS5eegEIuqR4/7PNy9fNJ6Mr
B1j0I0+g/y0iZNhubal2jUS4WX3QCtBmHeng2uqjbhV7Gec1qfxk3irPrXGZ/+wquHdwf6IGDhH0
r9OuzHYLRhMFrt8oq1Dj516DNlLcvShtoMuD31vTvh1bQjUvyblbMeSIlPshkVw1qfc5PbL5xXJO
fREfSrpxPazTq98+btkznxzGyDIKBAs+jppGYMSlx52buA814cXsNGJK7pRp38TDxlZYTtK3LQ/e
YRVOGZHaOqtbIdkTz+NiFk3VID7lmovn+IlJzussDB+Zj/8yj/zPQD9ZXO0DbUpUNvewaNxLu3N8
oxzEQb1B1X2fboQcl2/DT6bWt2EJrUZIiooIdLNKAOCO6RkgMzTJDN3DKN7wxJdDi0/mVp0EwApV
GbpjRSQp3jS7yuyZkfQhlV5zW7lJuHGeLjqrT9ZWuzmxnTwFx7OImsrYz3O/w+MSVQRiRGYWJsmp
0xX81qMGFSYkWSDuRli+H2ZcR0zzfv6Wi/4M1A3YRYj3QX3yde+asyXVDVXxKX2oDidDPTdb0vXf
9yk6SQBRhIQQWljwlPhqogbKRaO1MkXPBUr58IhbgcV3nwgDoCRExwp+gbTLVwPz1Gnp1MCARasz
IFadCGg5k1RHdWcpc/1Sm+H952m7OCY8edHjuDCcrOFC8SQPfKbaFGnPIzoDMmBCpJv+OtuEsS0b
7+shx5A+GVqtjypzXZ4mGMLpVl0UCgXRdtOj5ikkPVi+8NN9F/xhPhA8bUWY59yMb/fmxsG/PFrI
MQG6gcvkW6M6KNeFwTDBqumCeMHVj5IXbzwGv58JDBQUNUizoFCEjMfXRXTitqvMAn3Vpe3GA3Dm
ra9kXie2ZvTiWD7ZWZ29XBvnmenGFGVnGVwSLJRKwp6YfNurWz1baz4L+MuvY1pdDJJSIK8tW1Mk
AvBY+jzgnh6CD/lgu9MV2GkM31n+chlITCw3Dxv4t0NFDgzM6giENyPw74f96/csa/DpompzB4TU
pY3vwVOpyILYBIXJ1qgvG1mwIWBSWuS1VkYEijh0hBFTD3hD2mnGKvINt3XBYS9D+dfKKnZ25rpF
2zSs6NlTZd2NYVUGOmKgQnsZqe9Y6IQU/6WC3N/lxIrKCvgioQm4zn/qiT0NKoVNKw8y5/eYhRa/
ahyQfm2hxy9sUvT44bAtHcogz165zEkpda3pWhEhn8bOcUaKY3zNDs7Nz17swlKZYGkC+yXY08Ao
vwomuWKD/7TL56jJZMxZf9040Zy2/s9WLsRHSFqhVLrcMTCyvgD6hnMxogEpsurr+o5FDUZVNjut
J6l8LWwCoiis29atsCalw3LB7NJPj02I7tC17pmFgNHKK4zOPi0QsD0PZL/2ZzyCJP9PH6ABfYoU
fyup9X3pvlpdfv/TGTPLeh6hxDFHnQ7m5/qIRn5dgP/qTAHH5eluY26/3w9fza12CkQIddXgMAcO
vDg56YBGjOw8jIf4LoeYtgWGe82X9Gk3JQI5w7f/n/n1DqK5KY0VL+eI/7YfRkhB1zvJCnbcZSEN
uFhaItV5I+5djvbXK/HLkO3Vlchb4I5rFOCjCtB6XX5uzafpGQoG7jh+/Dy8y5bASYemiaVetXJl
qJsWuC0kbJP+PpMe5PglYR9a/KfeggRceGFhTEDDoK0A/X8w+HXX2M7Qp82UzBHUDTzoe/l5m6Lg
F0lIJHZD0NZuExfeIEWTIt02LwPvNjpylGUs32YVZwbbBa0x3+pWczGrzcSLOUr2tc8Tr052jYKb
Kb5P7pxD7N7399Vt8id/+nmKv8duy8CB0gTdM9QC1reFWspcdij2L6gUTRNl5lCZA11HiadwW+ug
3v1s7sK98dXe6t5Qy56XzIYvmuSTBJzVa42WeU32zNQmzbxHvmQjrrk8sZhQR0f+FEKTK4fQWFpZ
W009R0MwBKZ/Ytc5xNPw1x48/eQ9c2VCN27Hiz7ok8mVU7B7TXR0bOZIdpWj7lkHYw81ko1juIav
/+Nf/7WyLlExVMcGqCLOUe9X16p7ngm00nbXd28D+UU9xcU73S3C2ks9zX3/eRkvbtZPplcuwJrk
gucyXACfAenTW9JBpUTVrpNp/7OhNc/Bt0GqXw+m6phcMWpYAlpRVxfBr9kz5iCXz3XxXMXnJjF8
NoSqTN2mUfZ4KUCFHY1Bbz9/x3L+v53OTwNeRcesq+xOoMgdOfGv1HnLxca5uOjpPv38tf+ZtYyj
725Zy7K5s+NHNOKorZfrW2/fC5kccApDvx3/QMQG786vE1oxA81wDLsGoExXf5x3AnhlDhS+FVxX
RDsoLhxBUB2MDL1bm9YvXZefra/mcaR9ByoxWDcPBigjW7dc+ulPbGf5qStcfAA0SZinn7KTtNeP
SLGTDczCutP8744CVGeJI/FoNZ2VByqrWKlph6nmARSWr0Vg+zQwvM5v9ioaMT1gV7lFkHJWi2Ak
FTQstuKxS+4BLeaAkoCWBDXz1SSg/DV1oEeYo/oRHWz53aI0rr4CDVVdjU/gp3fRKYIXCSSzrrco
1//Sua438mfbq41mGVAD0+V+jlq/JVOohmzPbsQ+/hii7hZpF91riBZS9/VX4z6CiMPr3feJZP5D
CLV3m6Su494V5JW6v8JzR/YpoOeQv3T914i6wo+u2JUaGC4P7x/GI4jSyM/H8JLf+fz1S0D9Kbjr
Z/Th1CVmrkSuhh/LqNA3LKyLzP9sD/QwwrOADwLp5K8mmq4qQKc0w3fT4mSAn8vlWmfvJFku/Ead
pVM5AhahVd3g1gAmF1aNNiHwoKI8hCbin4d7yetAWGUBVylo+V4XvLkMOGybqnOUtr+t5LoqNrzr
d6+DQYKaFvjzvzJTy3R/ms5CtpVYTww74rp7k0d9VB2KjW78C68AKIeiF39BTiH7tA4wUrXTC5Cm
x5H90D7KUPQEDNwtAuHKgbqfPJP4CSn88ennmbvg5mDWMBwVWiVL4+3qhjISeag6qGJGAVAG8xNa
jfaAbZ0RUhWdGzZk2utPEycylHrQRnIjNl52Fy5n2Ed7hIMDDjejr6ZWKqk29iWPo6NTuOZBfZSu
8pfqXRB177w4p9Grz+0ND7NdtzNc7Ua+qtyfZ+C7k3FAHKCCPgBigJj2lZuzEyVG45gJAF6Ze7aE
PMCNId0gQYaE5rjFZPc3TfnVrXy1tjo1Cm8UpzasGBXqmkjX6atEROBcqyEwbEF615EiyEPTE0B0
Q6PnzvTAHHv1ZJKnK8Utb8a98GVPDYZQRlPA7KvwOz/PxveT5CC4RQ4XhBnoKVrn6p1kzq06p3GU
AJimo9dxi0f7QqDy1cJqw6Vyg/ZTITmRHkqB8dyF9UPjdw/Dk/PArur7KlRukq1c2oVo+qvR1WUO
5aG4TgWG1d3x4xxip/uVm5PK3WqruOApkA4xAVxfuvwA1PrqKewR4tvCxvtHqCnp26vS1/JbXcnh
6X9eqEsH10EjHQ4NaNwsUEJ9tRSDj4NbiSJFJUhiTskNoFLH4r4+NTLRQeQc75KrKTIe9COFtJQU
tRvhwXqgqChqQM2DBwCN8zi/q2VUShPqC40mRRJSdDR9rwCXL2p0M2mdW2+1D14yhiAAWTqMFans
lbFYnlSznjN64t2+usHtsivpTOyq9ZJ5g/Jh7Q6WcX02tdopfGJMbYqcnrQ43qcClFpSKwVth0Qd
BcNFhiyBTLeeKOvH5droKtARE21YVWJ87HxtQxPrZO5zeFts0befd823oO4fS+ASUAFDxnW52jVI
RWqAk0nYDwUZItVtQMGXeeyIlG6BoAX0Wj4jdVBeOzfdbsP2kqX77PvWtldnw+wg/NP3sO1oUASh
Z3MOx3FHT+leNB90Ridy+v6zyYvzivAdrOOo54Dq7esZQWt+bHUS5lXhoWp4i/CC/JwB4GHFdxM6
bzfOxOXZXRC+tgIfimvlq706H9VizrF55rS4L0TttQOoYgBRMLS9BtT7vZqCWYoIG23V11lxW1gN
2v/DATp0yUSG5o8K3uSfp+BbXPF31v/9prWGSKEIBlkTzIGTECQYr+NDf8ofoBCm7/OojrKrAqj7
5pTKZFMA/tJZQmsOynUIkJac6tfpSPgInsm8odBmVtgJ6r5P8a/mugcIj0biMGtBlxAp0h6mQNpn
4c/jXjN74PaC5U/GV2uvjG0/2Q2Mtz7eir448uvyFeASNz+lEdTSEZxPx8GX76+AGoUMx1Yf5HKS
Vrt9aYkFcx76IREfr0LwWod77EednmgVlv11l9yK+EZV/ktOtmWYX8ysDrRWjZPS9jDTfQyH2d3w
hutw4O9PN0HWAPCnDkG7lWOSDcgyIECC47WHX3HK9rTPNxJ6a7WivyPQgDtb5HsBjTdXzj3RVQXv
7CE5ZXs7bAL7AAqkQ3cydifJN9+7U52S4uB486m5zcDjHCNLs9uh3IAiVXFyUNP/eeNcOjComfz7
PasboIAaaG8qParb7HGwX1AHhEigx6ff7JfdPkydh83DRl9i7x2kI8nQkrR8MJDb+fk7LhyeL5+x
mnrbSS0pVTEtRRz/JalwtFtd8vL+oOWA3m1YW0sXLKtgoMDioFSFxmE8+7+eVVYmVktrkZ4SsMi7
uas88YoA1TKDF04nQP0BJwOIufCRcPiYjrKXtCDojbv/lv3kPx+C9K6O8ALcN6tazwickJaYYwoY
2T1QLZV2NaJ73koFhDHyayQ/T+Ap+Xmq14RKf20ihAI4Y6EYQ87n6+AVAaiecKb0VHYRyDkEpMcC
Zh0yPUhvRbXTnEBvPTM+F+k7BRVNAtR/jGb+jTX4llxf1uDzZyyn8dMzUyrKfKTmnJ40+joqndug
XzTuroFDLFG9P/bNWYVCUuWbeu9KxtPPk3DhrgRKaOmhVpVFtXnlLwVLKFy1lZ1y88lOFmCtaygx
yV9qKwPRWexXzeT9bHJN42HhyYl6HshugDxd8girCwJ8GW2TF60Ae3mNBEkHgH8HmL/qDzemOz/j
f7+83fyavBwbEgynjOTgZObInyzcljOilT+SOxCwdswuGop3PXG8EQ8jFyhOCDxRr0GiLENqbOs9
sfjuL759+W5kAwD+QMnF0FbfPTdO3vdogT0NzTmF6FDD0Gm2+3lyvrnexQYifDTxQy/eXhNgFUky
0LgexKm3QALXAWyXbWWJlDV64+8CLJpGAI9YGsaxWnRI34yFkyTTaXJfTlDQ2LnPzJt/9z7dIesJ
imZBoL78UmIGn8FLfQ19jdDco68Xop/XDlEI2b+c978h5eg9gS7Lv7+91Yh3iCAU+FGSwxjoxCQ3
SA3hAVu4u6Wp5koJ8UvmfQzu60fv58SAkN/ofpjXUOENNPzn+xAY+LMuC+5tIlyb5PuCXCHJZlwj
RR9GWvg0er8q8hAVxN+inP12DDDtn2dkFcLZTEYn6kQxI+HcnQ3Jk3+LCltTJoW1d6qNFOeakXy9
AOu6pDQAjqhDw+50PL2cZNfLCai29qf3l314d/LA98p8/B2Bt+U1jP6w8Hm3cQb1b/fM1wGvq5Rl
KjKA9/AF5gv3WGS6+5fr4E8Q3PieD59P7v2BhCYJib/zryL3cRf5hNyQAwlfIVS8tSWXk7M+WZ+m
315dvuak69Sa8TU5af1ny+02hvs9RF8Nd+Xqh8RMM2eEAc72CfoVcMl99H+k34AX1iWpsOn3s98d
9esivZUaInvVM0DHPx/t7yHG6iOWs//J0Xe2nSoQjQATZHMjozl3YS3KSQa0WELM6Zy8S/GxNpAz
lo4UvT8oHedQyGu2grutyV6FqNUQx7TS8RnBY4VDfXq+Bp2ce8wJVNcn90xw+FzsgecguOO4/6PQ
vzmE0f2T5rrHh1ucwPet5f9+EytoJ9GXcgMSyzruha8zEw+DMzXpUJxKFf0x+6576Grwmr6k1ZOC
S6LLvFKOaOpV02mMXXDftUgyc6TNOs/Jio110pbNsNqNDninFyoC3IzfWEct6PyMYGEoTs+ATXke
39MjGHqvimvhVTYomTPcTC1wk2xnL4oUPLRBZw9nCQ116rXBR3biD9VW2/+FOVIXPm48qdCtuLAD
fp0j5COqTqmS7pRWNZqY65aecBnlXtzEcuioMfdVg7ahMgnuczbz33qlOvvKqcurHHg9r5iqJKhs
kEpUzlSGY1eDYhhQen9O5S20yPebEt+qA6u8pFeRrVrtdKHqs1WrWXdq6l+91nlDeZ+JbiN+++7C
FiNYKVBrIUX0dxk/HafWcpJ2cGDEXLK2Z2cmcw0CVWJuscmDoOH7lkB9AXvCBMfZUm1Y3Q+iVutW
Y5I4I6pJdFKgRW8mfZyqt3pPlVeqD9nvORGF7AIQO5xiSeJ/oAxkFiGgSXFCxqmsIjbasuWlrFRe
WNUqV9MkpR91kZvgGK1HB09jTfQBeD7T0+jU8fWMVN8jq4BOJ/lo5CoZ2IAuygE0rHSnoagSjpJK
Raj0c3VOei0z3MxMhEbauECjjSHnfTjN2Esgqq0lZV8YQ/HUDqMNuSyNiYRko87fW5HZj6xuE23f
VBLI8RQ+pJmnWsX8KLdd10Fbpy3rqYmMphMtBVOIImcfiWbFFBg/O3asAS2m3QgNGN2o6n3aO+UU
pLk9qhlJ+j57m3oJgPUceuXcy4xhRiSRThJ3TcrnCfDUXEsBzG4g1EYUMzFbAPVT0IzotV2X+86p
AIhTmrRB5hZZSdQG0NWn4PXem61rYSahhN7mdhmqs9mnO3wEGm8kWvN3TrFv0J+s14WLuq6CBnsZ
zXA2pCMNMmQmf6rtWOA4Gzw1j/oozaeq7JRknyiVuGuLnEFPqjaaKClMPnhDo3S3opTpEzTA+RvT
SxW8ISMzTmq2MP1Ww2zft5bqtGEmy7UEmgWdj54yDYZn1PmQu7Tpsi4UjZ2Dv6If2R8Bbg3FM6ya
FZ5tyy2uJm3KsmBKtTzGq0829g0v1T+t4cRSWOmVhMpzJeV+WttiDiprWWih9ZZB7KLkidv1Eqeh
5RjlObZkIJF6DrZoYuayGVoVUxwPQJRuJuBc4D0QWlZWBa1GlVPROXBjI8ub66pKinv8qbogVAf5
aVCyJuZkngp2W8epkh3nRGcYWJPwMB2bWHFrSVanndU6/DgKeVJcAaTNn9ysU2mv1XGJpCrjahfU
AJ5kBDwLxntWM6smfKwLx1clrYDYrZC1W6aNceaCHT8Wu571Vg9W8k5WPEfPk991afe/HW0AHimT
Ot6S3hBA09SVzR8lUGJnYE6YsWiU8l52qamyFGm3eSj9oklAAGHqg4NEtZ6zhzwHZQRpUfmbPKns
Us1jjkkH0g9pDGTQ2Le3o9DUZ6Nr9TBL5OTDAFKSujKbjLDJkoXFpe6qJ2NiHY5BimUJGp3XiQfN
D+hbaLPST4cRPAbSyQI81j51EqBrvlKlNZIYxqyrLooxw6sYmXMWsWzejpjK217mDjig0c7sVtkg
3gc6dVBESZEldxUZ6vMkrbn2OOtp9lBKCTKLhplAXk04SGf1A8Uc1DH2GrFEbz7J5WhhVRWr/QN4
RIVnEtPmA81SnH6OCzAnYDzRVDTw865w57iuOUEGyymgHVjUgA2JMX9U+pznYLCm7E1UQuwVCQwk
hJZGcqysxGn9xh6o4y5wtd2YVRkMApFDXSeN8SKzjKQjIH6AmIrKx2ZRZa9syZ/jMvHlli33e21I
pylTkHrI87J9aBqj7KPBVgtMVJ5KcGiOWr4XfGxTt+97fGMKbLftcqNUUldqUpW60Ep3oI4g2fEZ
fR0tyiExoAOk7w281Cy9NN4NFo+dV42Jg/GaZolWxJgpIEBL68lDAsJ8YxZH1Dd3dT67iZzm5yot
xWszQj4eiPVJM3b6lNntqXBSVCStrOlIObJEW/YYnIKjcnaQYmBQSF6ZcFdcLYzKn61Z1nYZUJpv
vWgcC7CvWDbAOwMVoAjtr91BzqcYlRu8BkcyylquuLoO0hMyjM5o+oqSTYaHRtIRr2R95s0i0qI9
mwpoO1ym9fVAHDbJjl8JqjKSpp1922cVIswsp/2+MpPsEbo/lhRafVU+OZUmsb3tdHU4y6JvwtJo
a4Vk8SzlQVGXjn1KEifNbnXZoKondaXaE5RhxqPoKbRgpwlALsIKszh1c1ub4Swkfg99EukKCeG8
uB9VqcsiSe5rBX2CuhYCN0UBsoPPf0Y5epyIpsz8resth/tIEKSvAk2p91OddRpRB9u47XuLt65d
Wew8c+hwQ5xZGIYLTLEG9JJVykMIrLsz+4XTI5+cUtGXex0khQZWgjZVKKWFOZCMtvWZ5Si77xSz
l8ywM6b4Wii4Z1wzHzBoSS+tN9FVbX49G+0ACsECCIN72WCoVeha3DYn0TUghTabDH34rYXjLTO0
zLmsi5XcU0eDTkeJj0niJbIymKSbwKLiV5Q7KKXH+HpXwf5sXBP9S5jGLCvim17E1hlxxqiQIrUN
0Ign7QR7TAf1S6Fy2riKihyym2is+4U2aOuuTsfkF15sY4brWQEfteGkgkXdGLf9Li8lcZujRTML
2lRGBFSA4Bo1nXmSfFnueR40izGPJbaK453bxl6lvBldTc1k5xFAkVkCLa06UM+oWD8QW+LzC4Wg
K+gtMdGQQZFG/VUbGklzK2D/T8nQlGqQVMjikliRY7E3WuYMLoqDaYr4vJ8oWGiok3tl3yWjOySa
jG4ZUZvFgU45tW6H1MEuakrZ4u7QyANcxNKb7cGdG2hxkq2kAlYPm9uNna55tKkpN27egd8vUArK
s1DnjV75MmX0QxhgtPHLzLCu0U605E00a4RKyCgVnHTm2OKApugV82KkQpknjbXaF6SxJJm7VIOV
sKctuh1UCQGNYCzhB6yFfC2Z2RQfO6X/H4rOrLtOHAjCv4hz2JdXuJvtOHbsxE7ywslkYRFCLEJI
/Pr5/DLzkInn+iJa3VXVVbK9JRt/erVYS6VXEyj9Nevysa9MPa3+ZU6lmB+arvMevLqZ/ox9Mry4
xDh70u2AqOBo2QE6r4eKIjBFFa93xUHE1CfluQ9vhGbMCk6kBfhUUWiCS2MD8wXvUdO8qkjMy1M+
rW3zNdE6/Ca1yotyhTlbH1IdOnOUiwuyiB272e/eRm19sNy4hmSi+6DcaDs7PPM9etTK6UMj69DT
9q72wP93mAFrNcfey36bmlRwky3tFF5qPQ90enSg6HhkZFpmZJWayyaC7l4n/licVTZj969HvSe3
Jgzn5uUYi7A95dOMl9wotmB4rW0dNCff1f03Fk3Ufmr8eog/ZSYjufpYt6m5Hi1uRndZzI+8Y5xh
BA6sMOMvr8GR57XmHZKl5yEKO+1bvvt0WYIeimYhz3b3qgS5g59HPpU6mcxG75rT8RPvrGC61Af/
2FvdyC+qY8AsC8S836PAI0MiYp3mZfWa43ei/Rwb9zqXXyS84b0yOZOK6Qbx2tRJP98tm/RfIptD
AX/ct7SWQ5j/AU5of0JzOfcia5E3lxGrIWIxtyVpL347HlPVbkHbVcmkmr7qRjNj+IY30mPR+PY3
3lp5Xu7dOhcnobsaqV1KXeHgFy4qd49SgAylkX/aOmCtXKpt+YfDVP1tzgxOiTOlcaiiLsl1GeVs
68E1LU13rmUWtZj6SEheNxp5oZD5a9X1mBv1aI0C7Afm8Jk7JB1Kkbvxh3LOYfhXGEYK1+28R1Yc
B/kKDd9yme9dWzB9DMb9DXTWfwlEfbDqp+XvgqpWn+fVUBi7fuaOp8so3sMxSbn/vXTcWCyI3GPR
rS2Tix8d8hz23AaTbosvm83k22SD+irGED7HK5KrOPz8vfGE/GS80XzxF7+uqyHGD/AcmSX4WbQ+
uE27zT2PQ+cxiSBJLG551GLeHaktba9Z4+P31M6bHe8xjZrMuUv22i+tf+A/AssfxydM65b9M18R
PTgpfIDqQ7F4cE3z5N03OE9658SK+a0ONyDwNqfVL48hKJLSay3bdKsOc3vWVuBvLRbVMtzN0rD8
ltRxd0o25asTo8xBmNN2QBMBp7PDNWTtRHRJnxXzX7dnfOcRZlVbtfSd7K+mL1ZN2eL6eWT4Ust1
6RN5lzRLJ26RZ+LwFPrLtH7JUGZiHD5yZw3XuPFMf2Lb21zwWYuG6sNZ6UlhLDc8+s1HpxFGA+2Z
b0khYlJijC5VgMNbyd2Zft/GMXmPdM/QMcV7OJde3s/MWNrsGJ8thSz3VIgEBgChHWp/Y5fKqSYn
/KuZjnNCpQ6qENO0sEzbhIQSsc+0wmkYbQ9Nwr61ZNIA3Ip39SncOlnQWQX5/dxtFp1kisy2PHJv
OkrhFxaqscu+N2EXQQmMbkN2ax2phEk8Fk82UjGWPXPzEVe0JSIt41UKLNCGLrT0RJv7XTfZ4JeR
KYb+1OrUKHY9pvGLEsL74+dbBsJWGOlORn/YiG1pjtOl4TwputSufWV/MP6yDrvOz/G6ZGs5e43F
SE6G2aPXFklXuRiapGRlG3Zk1h2d6I6I/d8CcYMLRGzih5k/OyrfJMMTG2YM7TIS8q8Jd/E5EG0z
nvNp4ZXs0zHviNq0XlMNnYgIfMdvmQ2KfuQzJbFxz77f9svFDyk0VJQ5+8rJa1/N3uYgdX7beKeg
GIhKHMZwebJWNct5ONhHPlnFF8DPUPuzbGK/Pzez6JigTN7fR0eI7aCfTuOOifU2ft5SqIUm6JOd
H0oDyyhrTVK2Zvfbkg5cv+to6F+yOEhBmTraYV8JX10lVGJYtpM/uzLkbejKOg74smQ4Eeonl8C/
xElDGWxNXrhzkR7tb7etx4vu9tidohqAg7/SE7DVFgsZN0GqPsuEwZVvPfNeXTjEvwIVKf/sL33K
lmUgovQUojggMtI0xxvV2sqTaHqhb3WGSdwpZ7D7kQ917J/3PpVPsjtsei68of3hGFYBhbZEY5A9
0Q6VQzvkT6zljvgRDI6qGy5eV7zsyRapKxE97XBiEQZTxH1LunMcUoJvEh4VXT1h60EZxnnzg3QF
M94zTKjgRPEBtexIut9KZJVHyAg2YH+YuaAJzk2Uitu09y47kxTf/p4HI58VaHR7C2cRzbdZYhr5
OhXNgLDaiU5UhZkKOuZZyuarCsalu+TtoeNTroQ0dzqQy3crVM7NuCbFWyPldFQfV2iG/5Y/MQX7
EyNLI+MpuB2DncVV1ZjaXoKWfhc3PCzEFZYxB5cH2S/V6gXBE8aKVG47+uvTEgaK5lp4Ie+95I4t
cXwM209qCZbtIVk2ZkUWBGFHkMcW9PrA97d01zWm/GKxH5UyZEd2auORJlbLaCpTjiBAu+1rvq4w
nsxpbW2cV0vHHHACGX7jx9krqzbgTW2TbO9HrpSt9LwohjEPovJJev4KCqMBo0rSWo7pPkoC29FR
6SU/BXhisdHFSQirYImbABtbthJK3AdxE26YnGcq1BqOD2kf1v5J+fvwOSpkgeUrWCJ52v4YR9Ue
NXFfRVmD2l2sjcrOtToEDityJB2tq90WUPq66LwHxB6/jruilxw/VlpKF9XeXK1DCoMAvg5tnzOe
/PUP5f045kQHl5TuWnNpijgqa84669/pRuDc1DZFDdQvsqdpafYCkNAGI92l4NfAGBU/ErU0YX4b
okT+LIL5eAu90LHvYTz7D19ZXFSB7phI4tjmVV67+qWYPU78HuKDWmZRwzW+EXrx7vW5Yb5IBBBY
AWxFoNc0usuUU6LLAvsbqt7BluWFeXpCGjbEa/q4Ye9VXzc3ZEQbhR01dhM80fPQez0Mvcu2tdp7
6+dVX+P+UbU21T9wP7Pq3PbNEpeM14A9LSacv/J9i/6MLkpBb8YkfDWzW/eyXemNqmyMeZlV1iqS
4VIluEOLSP42Ii3GKv3o8IEGF0kBX5voQ4yhtrHSOmAXYCgG6tjeMTzV0nkec5fJ2O8JhXqqd5cf
59y3U3MaehlFT4Gtra4E5eDvMInCL03sq0e1jBHwYKfW9zBIhug6+od+zPNZdWSUAtGUXbti1UkE
e9re0syswSV0exRees/ABrdCjrxkQR2ZC0zPjhNJEmlcQcLFb06kN0X9zVDbn4ukH7xT2KUd/ZuX
4bQ5H4nqnhLn9d3DHvUjbsRBgH/KsquJsFSXd3Hl5k3/xhk3mE7J5Mv8XITIQaspkF1+NnMc/pez
5sqzOcRsqo5uJzwfUbMulVnC/T03mfksnTLcAuGktips5uWnt3kF3eu6JdvJjENCA9D2A7dbMKXf
9+QDhrToIO9U4an9blJ+O1eTCyJ19sYtuRVZ3buTZCkgKMdGBrdsYwA5F8Ugu+vopMxLiJ+CWtp4
+edZe1ijzi1dlSqNpTSciLSI2A51XNieA5/ZmmV4mSX+vbytKs2uvY7aoupprPLSuNwSgCBUZC/O
9ztVuoNXogpk4wMtS3jVSzEvbOXPzGXtaWgK9tnmxBMnpJzSVW5p44c1nrPl1jQfo8UsLK9YzRWB
1B08E7VcJhddBbPN5tM2hvZnzylTlRkGQdM75R24Z9FOp92E/T0YtCS7MfYiQBi+RHG/Cm5A2ixy
0pTBn7GyYKWfYz/el6pgarstaRSuJ6Gsv4N8S/VJt5vPR0g25ARYSGDOc6jud97m1EBSet4AdYQ7
BcpFNEzEWBOJUMyqLwuWLXVFjlU/gxTp/F/QYbhaesqs/jWcMq7W3iH0P2Hh4Y83GhEy5gLO6G/D
46IrcHGbXTMX9e33LVrqX3Rkjlyz3natLKd5CtebskHXgev60rvvg3HeL4fhXyU8EgxcHm1ziLcP
2NSH200OLOQ2l53Q9ufLJRnX9FXMgbjfmyFlyXiK52QAkKZ6NcaK6Ys3mCbwy/3wu7DM+0IgkhTI
p4mtcQ7Caqsf+gNUpQJfiZLSHxR+pYuoMUjNQIi/u87SISnV7y9NKuvvhJQmv+e6P8bvYqTNfF65
QpKvIZe2uztqEbTPfEpyvg5/TbjacKnDWB3r4/rnrpaDBzbO06dg2qWpxmJoVMX7ZbA2i7JZnBp8
Qn4srE1xGOIRy9Y9Z1mg9o2kOfFtPb66SeyUNSlX4NVwdU1OaphWEuuEfE2B4WsiktTTHpO+jnW9
VgE2Vyqdx9fBeQHPYjJp9yT6vvdOCW0uT3pR3cswqA4NFtOS+TOMvc7BxyEMGPOReMj00xKNCaaW
7eHLS123XlFx7+14i2wmabZ73XtZSMEeW+/k0a3u95iDBN8Ax/XjnDHAXQVdRHsmgKNPHt2xL/81
Q7441sHHWH+OBh+PhKh1EvCaaZHRu1A5HD0/Sd5JYcx806m1w2lb8YG+N3BVlOkPdwk6t2B7xNXe
TW+rS4nV8rVKWd4FgGfvc53i22A3X960UaiTS28bW6ITwx0cXkaex385bTmDJIYJ7f0kDh7aZjz/
Bx1vSgJdLnzcPnKZ7Kc0iI6PTxbz0BrRMgzBcKTZA4jdup7rrT/cqRG5xy4moOp6K/JjDCqhTTq9
LAxJw7nLKaSnqBE1oX990NRX1kOib3FGm8L3lnfeqdOD+9kSGkgTuU11bc4HEjJ9DXYzYLderPH4
YIN8S09tn/X9KRVadu8ki236rq/pb2pAPhe0ARh4pJO/Ed6uiOqOIL3TTazTslBR/oMl3+C79NbJ
/el0k9W/geps9oX7NWIKceOHMHGRdEltMN8fsVIZBFY30MaOQDX09q13W+MYd1NvadWngOgYXcII
oFV0FnRsiYvjRqlayEkqRuX+LUYd8sFLWrlf2ikbn9YumLvHOnW7TwuDlzntzBbAb7RLOBBxPY3H
i6AdefN6+rzKpenwFSYdQqcSHvki90VXmPx9GkLskOaDluLAHWu4cwfPh9R5X06nZvVVdsU+XCVP
xR50GIpMYv0v6KIUWa7bB1FOONCmt3wb9FO2r1ibu1UH57SPj8c67MbwPGG4vZyZzuTDMqczVF9d
9AmRpEv/J2yFnz0ahUktkBR4GL1qatOKurO291FkluUlUbhjYzEifbYse0HP2wgZg0zbXAJ06rxl
IsHWvTSjPO7COe+/th3H9jx4KRrQzQz6Zd6UezE02d0dugZQhpErMi2nSTEYtbUfvvGV5s8MGvZR
6D39aQoeWani1lyz7qjzMkvl+oOkCY2JfDLQebVzGuFlDsCGUn/qNDjpvqRfAuBMAonXNGP1Y57x
4gYLcKoM9tT7KkDevRIpZ03VH2uuhB3w35bF5DIJNt3FC59GsZKScVXzGs2hO2cU7a+7m8ZfCyje
c2807ZjnLwqb+CO5wwedyMEJr/igCoTmM3XxsMwniYf+v1EGEXa/0xx8H1pP/WpC4W3lZKx8iemz
4tPG7G3Pa7gsX3YsSMhdS83xvg0jHduUj8n5aN1sK/XRZ0JjpOKtTQ9mc4mffgSK0NZvYlgT5A4f
eL1m/j5blA8dLe3cE8NhTbefjBjSgrciXl4LiGigKt055ITgKWO1tlPx3bXIK+8GZoDPB5uEr01n
YPHqYPYWkgWNexq8BSQ6cK351dRkkZRtN6DeCADQ7texF+llD8b+rl53B6kGNYRRBYgmz5F5njPq
xcUNJiihr+ll+rzPuv7PDNv2jtgHgiiHEodlq4/4q0e4x8bgtE1vEV/kUPqSq730Fuk5kPcu/JVu
a/55HeYJIiOYZ1F5uTaU2ihc3nTh11+CGBOGXB/FV5cTiQrDY5xXBt0C3j9sA8Cd7YLlC7ttSX+m
PNKcyKZJ3rdwb7sriSnttSUHoSsX6KhPdh8P/v/CdfeRLTQkjYp7s1QpjeCdLWKpygOS5k+TQYWU
YKDyW9oEI3gY2OELfhDjfkb/vxaVUM7H2y4A566SgV6aUcLUPOnWRfcZvm99OdvO/G79kWVK7mbw
2iDZ5/1GK2kI/IA39CpW5iXc2RTb/jKttf8817OflTup0WOVK8vz3WJ/19dlUiAVumMxyO6hhFE2
BJQKYrL+7RPe/1Uz6gwyqdfp19EbVYRPW6TeIP6PsSx2RuFqXIdcEdmrw89NG3cw4ntXXPuIxgEq
omb7WXbdC4nY4Xo3C82hijvHJCxnrN94yZ26TXM/wHC4Wry283rIU9AWdjwn5FbQYkcu/330Edtn
m6z3F7QC4pkECfuEa/3OiVg/yA1mY/1deVp9Ah9o/jjTEv640rz90nN0PEoRguTkLr2XwccCi9FF
8hq1bcLaxjik/0Z7hMXZ9Fs6vtoIxo0z6Ka7TXOsFj8O3xkxPpBzkyE0I4FEPRDRMKzgbuFKW+SH
d+3g6uy8RolDjpaK9lcxWP1FTMALpWZodhdgSltXdo/sLy8ex/HitmX6jmCC5idvki490V16CSKB
bb3fQ4ev5s4FPoNGdvN8J6Tbp0tP5/uatdEx/0B3unlsjMGey2vkIaStZObNF882y/ywrQVccxq5
j1PWz+YAVwjb+AZtQZYICy+SAKnJuPFiUxtF11Z7R3jrh0K+97xqMYDtkkT/Acnq4BubtdHygxaz
QWixY+UDxMzfPHrR24rCHfz4yLhIr9qunX8meFbzBS429Zim+F+D6WcozLYtwL4BHbROnn2TdXSF
XT3N98lBQ3sKt6n/kY6Q46eaGuWfx0HECCcg+NGTM4R0N8azeq9yu9fF5Tg09kyxAKW6Fn0wzCyZ
uRmsItvV37yAhwKA6/VbxmyWc9pTvkiDelFUvBD695DnUqIQP9hpKrbdC+5nWvzlEskNLLyU/Tx+
Gxu4mt85f5w9TJ3vddUyRQUXJxqCDVaikaSrLd3kkWoLA5KdloMf+ImaFhcPU73234YNGJ16UmfP
iUvjf9vs/Pqs84DciMZ12c98DHAAUP7mQwpDyF/SpPf2W9+yLIImmrkURZOPD7JbYyNgTrUCOchb
4a3nZLcUWeuBUl7YUU7XM8cOcADKOkZMd7iRrXrj8aKOzpPPkRJd97QmCog0BURBCxEjtLmnfY1x
CesUbuemi5ER1Vy5shqSuBuraAkdDeycJ69+UBwG7tgxUSLmEN7jILN5Z+YrWhC1yBfDJRLEsJQu
RncE+ZmNArwwD76JMPigOwaMdu6s2+usxGM9DajbRaKroS2YgTYa+7z0MpDSvYDqrUDl8/94j60u
+2nTEJNWr80pLIqchESxcOPnctcET0AV9vdL5/d52R4t7JhBSJGeTcrwWlFQs41VqcZFJ8zTGXVJ
EZHqJGQY2admXwOI3gWa7jh74dof522Srn22S5NibbRCRD0nEeq/lnpqsu15B1TbT2OijvZeTUaK
pyX1W/9q4iHc7wi7BrWXa+97z0dvbXvr0qHImDrt+JivqtE4ansF2RXgeMIw70yLeokW1/kO4iee
uq9BnYjiLlcZ3Ms2eAnx6C1o83vTTsF8HQMJVF8c/v41YkpLyzZY3IcDb7sOJ+uK3V2LWmXAeL3H
CrryJvsHwRiomE/ojbkA6WfLD+EfGB+biFyWS+DVozqNKne28sg8aqs9VqjyHJ+DW3Ye5huEK10S
i/eMBgbvVm4lwnTsA5o7LSvkeYBFLVl1oOrgT8CWch+LaouyNK/oOnZWkGTIipzUBxt9uV6m6aWR
LTA91+t+nANBBE85d8WHqMjfU3cVc65/MOI0XzJLSFEZZt0aVisihhnYA+etsxajeVwg+Y+L9Oam
wT+BduL7SKgO+FXaSu/Co0UDNw5Qv6VkO0Ofpn1SBZKK8CguaNPq+VPRt2TJx3m092fSTThCUkcW
RsHQKzIIy4xvAmnc9sa7Pc1fzAcTiwt/HM3ftqJz3RUZbncQQ8UUdbJ9ER4nSks03+V2kOZpYW/g
cfbIcngPwsNMGC6lM2+a4eKt6rnDPbYJVrxspwZz0qKs3dR3r1JC0lR1zH4Bftnwu+Ba7VE/ulHF
MEZZJlh5tG063iGWtPH9uKKzPYNZd/YybQXLoADfliCLGee5MzgOYWStEEd957pmefLgsdTNsc/S
v24FeNabn09teD9y7bR/tjHL9UPg2Fsu+8xP7M3tIv0UqEy316a28qjG1gXYlKZoUR5rO7CkjawS
s6rtOADoWi8nhgISvO++eX4WrZ9CJGrFZ114+fYjniJuDS9udnI36XFwfK3jZakWfll5OvTew0ii
GdkwhhoCbixRZwTuRjIrrpuFYrwNgyagqGxTOrlKr7w7V8jgdSsjGcbBpUBW6c4zEcUFZ01naDKS
NW7vx3znbO5IrOyVXJ50/BvM/tGh1oqQuumpKCS02Kqs9y2PhUzO/ebV/RWhhhUnLzHB9ERFHp4n
GXAFqiCb9ueBX6+4jYsd6rdx86x58TF456NzVdWPYq9pba00ze/AYzH7UyAyqnIKTO09QCCSUzAA
+aLEnNqg/7PbNCT1YVXRcm6siiFQgeLru74DG0C0cVhIKYq2Hc6H3Yfg4lOX9VcPVkd/MDdQfvSa
OapEcOq6vduasPkNGLGPXonuJnKncXF1WhpovOFugwyAUC7kEl68sfD2S+IneLC7kOj0e9LDNClK
R3B8zca6w79H8LGviW1DFnY4Ou+40a32vLF2PkCUcGWrEjgGbBfVC4MGE/LGnlXmTdsJchw5vmd0
ytVRcFGjT1vCDzXJmumbpzaPuJW0RcuQHzIW/40Ds1jpwjlIznthwvQUmy0BKSIbLMU3zY79Q0oe
2EMx94x/Tnv4Mun4iO2dsX3A+y9jr7t4TqAZiRIVx1W4Jkh+uSG5Uv3JMRIsNX30LCBirwrxsS0l
Dc9S+ibX3gltHa7XWx0iv+vAfWAy0GixYlPAfp77cU77H0Jp/+cYz2YGdVjq44T0ArZp2bPsByRx
nF2TXAWvzEaYHLm5jymA/Tp3n+FN5H61I2zPXT9GH++y9i3vfi/JctNbarmilxhV7iyWJXnwDt/X
DG2sgN97jRdyCI4EfDtMRH+UU/wxWy1bGDkcVUeX3oUoVPybd6geVlY2NGMe0X0f3cPKHMr+dVKc
iBMiXICF6xw/ou1o4rKb1vWfVOHxr0n7Pj1L6JUvh0rBa4pt9NkDrrPjjcrBqtHMDPolKuBDr3NN
BurutWz4F2pcX8D0p6cin7ua8Wd1rx2OHvu1m8fluAwM9geCwjn6O/ZhS4RNPNLVdEHkYljTI4Vf
TPcAgVGR63+Jt7r41qRbwC+P6YcAH3Idxh1Z4v2CR9EdwrspfVkdZFtFTtgiq3rUIY+28c0jJhkG
+xW6k+AWuKLArFA7N5fC6vbd74rwB5PZ9NlIRN7lthe+qAyi4+C2BFvyxwvjfkI5nsql8l0imhPU
68pSYdbPj7gcN7bK275rOKVKf8vQAqpb5pAJ/beAeG+oAzOOLQJy2d0DUcQz1pfS+OVmSTEqgUQ3
74xsbCd/2A85cGKZfZCFNbV/MzMcM0tx6+RddGMQVth2DY4rYjL/k+HtEaexSHbaV54F5FMS0bgu
axdecQAtUAeMOdE0YwS6dtoQ7XLPxJHrbrWvFgX0IPR4HVWH+R+vK6vVWaoJuRF5698dUe6x2p5F
g8GvIU8efL9AqrhMJJFwF3BpITKwbXNJtz4PKxPScPCCreN01n6IItGmcLiMVx8SwjTcLLtpigsT
YmEPHNEdNQe8No5hh77It7dV9uZzi2B8BIyjj8ANq8cKYwFd3s+0xf3NK4pgeoRFL74WSACGc0aa
G0L5VaZJtZFBFt31KFLtPeQBb4N3IKw+y26nI9ijeUTK2gMJVWnXkPi2TBkRqSmzUQXEGTTXPR2g
8cVaLN15SWUcVP5hfIg+uc0vS+/TbiRZPv7Y02RCVetMnd7CLeczL3b9HJHk9jdRvfeKKid7NvWC
3GBaEfzd82HAvmwfDkM1pTtJjeOcY+bECOB+62xOxu92mfypzEYXrqVI+yZ5hq+IyHHqpCdDmJYm
DsK7AZqOYwe/HCDGR2l8Xvw1Ob61OdhtCfrU4UmtI2xORTxtw2VNj+RzwNMpKsaPZjvjw5Y99muu
bfmhrPkFQC6HSh5zt1bRqJqXul9o7CWH7B7ahNcgShgtL2O3rq8tgT0kwDioxavWDbCvW/36e9qM
R36hEz0In6onELpl5WUne3AU/uOYRe4WHWuD8tbpkY6708DMfAnC+55lx8IAKjoWaMwexfVPDS90
+wiUSJBtcJrdNfHliuqfLPZXz4u1q0wO8kHkYbQwtkwzZnx42noBTvwUZRAN4b7I2o0ovtKFLIps
YsfkEgXhYu8l1e4rrEz+e0nQOt4N+br9nFFUtKc5iXnRQtTG+61bMsm6dLY680URWWQ/ha1b2/cs
3tv9wtc8UhF15L2Zdc7Sc99Qkqt50Im931VTLxlKjzj6tLPZYZBmLRHrjl2SFSVgwmEumaiL9GI6
oT7QGVH8zKYg/2/cQjuhCR6jr55c1u/x7Pmsa0FT9ecxrUl93roj/7JOom9RSzIbX4gLC7yyiBr8
ppBzTJC1Yy6i+jPyTPKwtMmxLaMDSeZXuJUUvz3Fek2V7Sn28v40AW9rJ/2fW2za535to6CcI5Ks
y2FgavscFse0nKams2hjdo+U8GIkXfL0sfsxA2TY5S3cx5B9kdbVX/e9hkMlvZOIuK2mpp0ZkOWD
zHTO/RY3gNG0WKxkWOUP76M/6T+s/Qj7qMQCdEMO5JafvSVU7V3HU/irk0mIn7HPggjQFEXoZLYd
0CJaFm7TYvIOcliTptXntF0b8YsH2CLUZlDdTpZ1eJxwuZjlKY1i8Wvipnzyd9/+RJErkio/EtRM
c2CStTpWP/212WhOLpoi2jEfprP3LRAfG3MQ0VzYo6oL91/EQsOTmFCe/bcsvfXuVjTS/gn1Xjc/
9HgMHq9HA7FZdWkPuADnCyx87q2Qwx2gcr3+oSOK/YvOU0sApLXj9OQFy0KJs8f+MU3tkCXJskQB
uoegFtGDdslan5ALbileOdrEL8lkYyw+eurBDQVsShBHs3co86bQtNflWHdyleN1Hm7J2sjs3nBb
e3dAxdChgZph5cmg08GJi7L1L02YwJY3TGdAH3mjXwj3Y2j3k3h+29spdeWU5vC/AQqq17TQXXDi
XhwwUA1ZcUdo0UKOapnP1PkjnT5PzkNZnsJEmQuC7IBPXTtE8iRyWOR2R0TRgBo343VePBV/4jhm
zdlqxvmKbDeBWomVi/hKSTy2SrJL690KP0DTp9GI8fWK/0k7j+XImSQJPxHMgITMa6EkyVKUTV5g
LaG1xtPvV72XJshl2cxexv5RzEqkivBw9yha11d75Q1Dh/IhqZqqPcs60Y1V3qveD6uGfxImZuIt
+8wLfvk0x9UXfqOH4X6wRwVcBnlWcCewR/4BwCF/dLlNJhwPquncJyT9KsQT+G3xJqZ4BuGYumH7
4HVoCFdJkNZEoqY5cBYnm1a4ddiMwa43IQNzT6lBD5FdL8d10teOd6eqHvGx6B1RnGiVEoTLtqov
bL7IsmvnzVBIG9ikyfjS502sbTStajDB9wqp3XXWRBFoyKZR33sGdJi1ZouJmAPTvs4uVhmSi7KF
75NAdwMMy4ZLQB6OZgG9IdcKYAHDtHF6pEbHSAqU4yyVhrLXNNBZn9OrmUiSKUsXjykFyGydggtM
bll7grtBpvGvkP0WuA615+K5MukF7ApkEWQgatTr382o65LHrKSq6QZ0aqGYbhKK9X1X/SgohP2W
o5EhIhQYG94rw5jR8LZQnAQEo6C3ahw1qiQGV4SS3zZqHHMtJX7xUiF6o27UqfnrVAzdY6WOrX4v
B59WUNQts2+iSlvD7dKmVxcmvVWtb3QWKOCOhvB5FyIYUjbd1JegiBGxlHD7wRydte5ghIFQx57y
9TDWw60wKrIfiGpTcOwBqbSVIweMjdpU6cOfRjGBGTdO3iT0oqICmK7q3pmex0A6pxSlUkW4LCJ7
r4JUpjee4TX+XSfI+1fwuMJ4b6hV5p8HPZv0iuhJhilcBqKrEQplPjjnEZJz90RpXHutVYpDKzw8
lGRFh2a6s6tFYPO4ThbuWH7W4huSaWbwiNtc3G07DZ41FZ5hSI+6Jy6KG5R3PfkfvTJWXqLwUnhJ
EP2ktK6C7EEbaOXJqjCLe0gcDCNddh9vCgRr57Wpo/QxtinvoKW5NN7MSF+1dR1Lix3kBY1wocI2
d3lvk7zWuZEeYEBfpNVDLfqF0EbztbLVKT1RACV4GjBa9pe2VqdvQFY0z80oQ8L+ac0c7YQG5t5Z
kYwW5hRaqCayC8VZDbXeuYORQJUtae0afhQ5WELFOYwlb3FB9d8z+W//gPz6/s4CSsrXoQVZiUgD
qj03V6OVS4SfWrr3tCTQViEBLzQYJ+mgRSaqnvZHn4Ax3PV2NLUbVc2qt6ggjV9akz52pP1aFy7s
KCh/D+ZgvQVqWXA1ZFrkRp0Tn3Kvd75piEHebCWqoCL6GhJDzXZqc5m1OfLQSsvjt6pvFe02NDWU
EpDZacgrfFnvYjr+OgsPtpx5pzd92H6LKrP1Fhxbm54e1FGrpW2FcJxbQ4H/W0gdR/4oS3SK4eXg
vBBV59XCQpaAy5PnI0qD8w8jUnrjwArZrTdcVBtjsODTE2N1cWOWLvLvRiVGN6txWdSp1r+2tQ4y
mKT54G8dozDQjMqL7I46EvG8q1A9ClBBjqlAHOdUZ7Pq9D1gRdMCrybNz2xwbBQ3JiAoaBNCmuk3
MdLwPFBna9d+URCNrn0bBm22IJXql8IKElzeSO/IvY14aJF8ebSfqMs8E0svqBBaZEaQPuTSCgrI
I6lVuU0Xldj2a51CG1PTy86oN9lsUnTqDXG65yxVpQwe6HBgKLeTSLVqGQ2tNx5qkD5C36qQBk2Y
ifIJu6w6XXAooHdUlda80EqrttzWptjnYVXTUZxzhhcvpMn2yzRM4NCVsMIWctdlm/Z+bPwGrWEd
6K2reVu1bUtCb441qzRMunCpG5qspNHRVcSAm7W0S4P26EN/wTe86RIelb6OUreWFDSh1Ifq7RhK
pO0iDY3H0i9L+jc6AiqO5fs1cJqvKC0Nidr2kZpvBisnQYUA9B963tIWVX9Le5gIbJQveSQ5j49W
4yEqAojKU9eENduunClSUV3WF5W0qahUc0P0nsaCiqa4BRpp37pY6/rF0EXjPiXnC3n0PG/YZN2F
tEkBWj0PKh/l0DUUK3ZU1LoCk8Ca3uV+VZClm2Z24ANGAyAd7FYqIKFerTUZ55QYOkNDYgSxEZVE
PlWnWmmLZOknOQm/IvkRK9OonO+63iI4AAmFh54aoiX89jGfpXPnhOab45CWEBMu5M5eSckeVSdT
EfFCE3RBNeWLZUvrR6ZGOf8eQPulSVT1jiyWtug5Badn3yNMdo1+yhEPtF58rpGxaQsH3iJQL9jc
AkI58AqPEqzfAqz5J7dv6a/h0iMaZEkGfT2E3qAtTD0ZOe++xAqcCKm19+GkNic/VMZTQOtndQmD
KS03ViqHP2mJJmURmQ2lQ4cM9YkSRvGECIlnytGT2NxqNTz824qi5c809tAtTLHemavACuJ7bFU7
Mv5Sbw9mQYX+wgRoqXfQpPzBGKpErHBJgzvpT0N049GnDU1epuLrYhWmTe6v6V6WcQWHhdxzByvQ
vzxTQPihqh4WbwaMJBxw0PnU0fcQTiSURXZEeqMZStkvK9OUSEd8+i2cVZU0/ERbdqe64e7q/uA6
YJR3JFdtsClTM3sZ6IJmwvCK8voxKoxcWYdZ4hxC4Ene1lBlYZkItLpOBRnBSkCHhVBEBrU8stTG
uNVQRZYInpLB6FdpBpD5PKWmf+oHanp3IJ3qfaw6SXUbSQtQu9ELPTz0dm1Wt16mX6jZrdSCVTIQ
sSNFiqefaIgpHZHbEMyQ+lFzpkbsvzo18RL/C8/8o9vAugtFTZAbOPx/ErAwaIfbauod6WaJ8I6Y
S4Xtqhtkfe6VQdN3JoVi7Rs95fVHo4nq75Oh9SVEpbYIFkZSkKbCVZCNDXcijZVg0caSPoS2Dd1n
V6mJOt2ih8mdMwLr8YGW8XAhBlo90yueYKy5qQs7GFjGBKEfeg8KaUMSOcoyKio6Ok9hr3sroaY8
FjCpvC2Vgu6pEZn+AvIS0TeobSKM1Wva3Lt+4Fdvk+Po0Lw7dVQXyD7C79Ukm1eZxQoHcDAQpAzQ
T38JIiQqiDUwjgtBeuheeiVuqeK13IprikC6cVdrA7kwqqLmLkH+ikhO+lxHJO7xUo75YCx8J4U0
3YFD5LwJE9XBVjdUdBO4Y1prQyW2P8u+l/JkoxuC52f3/r0CaNgdB6uXmDPopDMZoLsC5RZJp4ct
lZLBp0mRqTauWuaVvjX0ABZaTB5hL0dqetItDb9+zGKzQ0HXIhSi6Gt7q87QVWNX1nmBG0BAeauo
lLredGmCmjVo22SpVaFlcXt7WQk/n36ChFvqa9FNKqXorMjBWyM93WrAvRchW5WuQCPMmvMzTKnb
RYLcrTVEsO0TLosbBPEeDPcwVvpvRDsptktUvMJDDHem+U3qlmGikXiYAy2ASBObdz0YDwU6gude
NNBns4ZYYqEL0ZcPoyENGH0TrFJ+rmMmz6G023CHt1f3Kw6QKC3gKpXcD4Wtv5qZMh5idWQT5mFe
xOuubIunIRrSBztMJmCIvhzfWh7rXx0MFesilWpPWRAqxRKP7lHA71fh9drOYD6Y3giL0Kwc/SUJ
istVMNpe6iK7yxLWg1DP7QvYlYuwbHDSaQwYYUvJ77RphT4NzyZeE5CtqtB/brwgDh90qFyU/rlX
k4dSDMFTnDrDCFuxaU+Aw1XBVpyQ07S+6nRb6kHg8KbfpOZa1RDsLgrwx9/2SJy5rPUpOjSjh0Z3
aoMasgviuMcEDzoPlq7AuoVWoyMymzFM3pqpcPxF3isQVnkav6sc72oJjTR7s4HfcZ9CjdgtkXNg
ZJD1qu1Sne5fcIgbDdSIUXTEr1/SfM9RFXXTEGLuoUUELxCR4NSbxRRhr4p1xwsir65aY1HslxsP
wpMPVbyOy+8T7zgxmBrrD+SWTuCmega7Xw3r6gztZAhvoCz5/MdWP2Q7C3OZ/G5K0nZbTlXFLqGi
FLJ3DQsqNHWBF5z7WQK7brpDPOXGWyWgnS5s8DxMdKsepFuRSHrgElkQpkCG60eDxPwnWo+02aRe
pf3BvaMUq4HeT+N2pDxP18zOv6xGK0I49piaTS0FPnUykYsUBbXeshC57tpxMWKfzgSUg11N+TOg
mLgU/vrshUs3OwzEBKoLTOsQLdVhWy1sIwh/cgO02gJZ2CDvRmwr0OSJSN4AF6P3hwybxvcGvgAd
08xBAKu2cQgTZdzvbQNiFldegYtoWBJSLcI44cLpErO2njp82YLvCFf8YJNZXXQHc0qXYIo4G7Fp
oWUUgJTDFkClpFQdtHgqmBH8SdcSET21RkO1hTsVdo86wMzkrwu5at9RRFA3U+30JgF7OVa3Fyj5
eyho2gg7wdafYlNIoPMBtdgx1/q6vKdYhcosdS7mBkoYa9Uh0bMmXrV2Zn5rIn/EdJjo7OhReCKW
h/P0rdBGZC2dyCZ/2ynhmNHieCRFll3cUQDI/SQDLbrQNgDh2QgchRKRo9rR1t63y1E7ZPXkH3Hu
ie5azUKJveCCq+KHFOGePFh2n2lEaU2E9ttVDVXR1ANWLKQR6zwqTc9x4aqY9Y8ppR9ftQSxhS+7
SB3D7oc1/V4xfzlDyNdK7eSMLQqrjRaIMEXVgyIw9e/liMdCeevosILJFMm3dH9loak3bSQq6MPD
Hd38HIW+zaaWKMSpVVB+twprUskAITwt47ArkKZnlu2tQ4/2Odkyr4TAljRyiL5xgOrU7E9R+yWk
TIrWfb9XcmnIB1jqk7MSed8TeakhRgp63tjeotW18beOg0t+M3kEHFQYjCJ77EMvLW4CbkISerpP
vEnMm9RTTVH/otfmknd+KV3a+ydhj5LCjSNiiUPlECbtLlao828yvaf/88VMBLCl91P/+zRaVbob
iz7Qtw04p7+XvVCtG1z/uDNFPQXpslcje3hoONM0Is5sy0KdgSfCc9mKaLqtndj09miMUFwJElR0
XJREYURonP5GLODiIcxaZJwuk7gVEckK5KNS7gFPEO8MMfXbGwWLzWGhYgLD6ZlwKcDHKIGX4zdy
5M9SSe8WZN79Bdwr6YfZpxlsOKlpJ0x8Y7j17aBNiIklVQLIF9GT2VXWd4GMhvei6OW9VkwZDY0F
MOdIfRG5UJJGRDa8OxmJuPTMRWx748nwTKM7Up/iDeNEGk+17tCC0+eMHzql67A8YLnljWJW8ucQ
lP6PmA8wrQKY4SpAA8jOqq2s+mca9ISPvRECftopRSRP7/mboTf1aOcMMb0Wk694WxEXSrWlhjc8
d5ndrzPLEvWmqb2hO2RDhe+KA6ngoZOAe3An0AJvB69Ad4oHUM9esWPcTzt24GHKeWFvAxvuD7xJ
bgdsgyJvRbW72k7p1JSrvCnz+3H8+97p2vBU6lTiYNEHlDKR0GSWGzCu7Qa91AbQcTNGbVK2xrD1
8jh4wXYkJGtoU3mHoBXPk95I8lViaKa9gG4BTTU0YaMvAG3bfMv1XnBnGR32P1MQnAG7tGpB2g5E
V6tkYBfgStNXNVrMB+r41Kf1MlGOYxAA1lZ+injd62T7p++thvSUA1SsIkgVpOpgxDnAIMq0g49I
1MP6Idfa3QCGcutMDazpgR7tNFDFxEfctnrhwLP2awgUKvXZkgOVDtEq0IuaqfleM90JGwAUeXrl
dW5fg0cvRKdNJCQ19sOnpNKHcOPUTnARapWleic6lAUUDRRwu6IaumGppmRcLvmvCoFijCBj2XmN
pMTvsFqgLBct/Fro+VLEfv8b2g25nwfjFJPMwG6NTV7bPlIS3utNjrXotMIdzLwPSlwTlnh3dGe1
d6hzt55H4gRBj32WQHh7arzSoGIs63ppG6DMcOfU6owFTAiehVtDdWdjNPY85v3gHXK6zr446lgt
YyHa7nXUqXuDoI8yIu6laM/5pliLYBZDUAiOVScXFHTUzMUUE4sXLQKKXEE8geSqYzIA64LUTEOz
WZkvxSXtWXomPsH8YqtId9KYvKdKtdE9U701H+xCHZeIy7tj2VXJeoLp6kOkt5pfyPgh8KAQAXnH
p49kYwLwVVdk8eoRwxl5USxTLF2AQMZo1hFxaysFnRPmHRCRIRFCnEBeWkxU20VaJS9x2iferZMk
ygDJO1GXaWRhGCA1h3+WhYnLWW/2074kaf+ZozNArK700X0wVaZATIc8ZgEFudUpVkIuXkcaZX72
maxvc1XzBJ1PZJXdF4YPjpKpWf0n07riRw40zC+oMockHcRg/NGZaWWDw5bDMQXa6hdh5unyt6Uq
FI90CvQbX4sl7ZtGrXnARsIqFl3gpGRFTZGl0AVK/WYwKqondWYG/i63amdaSopPxcppBX11HGj3
t9rFamg15kF35GLt4hUlJghpGteBsrl0btMPRdqO/S1SABQTPR4k2q4M0YhJkmqIgGpd/2i5+9u7
lpqod8prJTTJUyaxVCkDJAuonTjHoTYMlGhrpS1isNCwg+9IBiIowbXsm2PgD1bN8gzwvaK6tdZN
gSz3iNG76Pdq5w2USlC0hPEaMoPDxu1jpIEaKuCfIRjwd3x02h9YAtbxioCiszEKkmge+WeR7220
DcqOrKUT6IObPFmV1J9yPCFQ0gBKhB10I49YSnElPcbidZWQOHGyQuqBbljpilhaied4N9xyOHma
unJhEmGuhx9NN/XtCXE+RuZs/MLB1MSfIP81rhkarX70ayWDx4KiOOx51ALEGZWrcVmn92BAExpN
Wo+Z676Rfr6VZoxAkTJbq68nvDmN27Gn3HZBggVfh+d3SWo6BW6YaM2vvi31U2rga524sgXl2Y80
GsSMKrNUjyvTH5vyFqZNanzTsJSg/GsqSn8GogqqZ+iSgY+2HSqBsYzgvECJERQGwQZxVsmeQ7uz
fiZcNFBAdGoU9tQZVHp6C/NHeG12suwreOjQwSm5rtMibrxd0sOh3ODWU9Ub2ROw8CBC5JCuGlVx
AdnZkjhqDlXU3uRZiio56Cp9Pwy+6ktQ6kDTf0yZUd2JDHT/mw2rSzs1sBBVt5rGxrmPiqb07iRi
SdCLQlHwSYet2W9KhLfKN82ou5x+vvy1h8QG79/KsqKMj/xFwMFDJh4b6VJ4fnlulCYTuxZswcGE
SYiHSIQ+VvCqILgu4x56j3KRRJaa36g3CkSbeDeg2vbXXMhQAppKI82UVYPbQGo7wRsZ5lBv8M1s
T52wy3oV9lbbQVRuFH+HuNhX3aLLR1RdyBA05dYBvce3y5OBd/biQvyMCsUvd4VTFg7cdEkagsbX
euNOabAYaqjTYejkO10M2mDrDnWzGmJM+S2feAELhHRpEN8EQaQ2b45KwA04gBR+lYdjqR9M/OmC
bR5BQqBDBQZSCxMkjw7BSeTHL3i19P6FpWuq93lZF/lRo+CRLyvdqOtTLUtIbxNrpu5QCvkE7UIx
9fLRaAuL6nRbg3p0fRQOy7QOjPQEbj4MN7oF+UfpdAstgG3kHnK2tjMIFQez3+M6Pf0ynM4MIeY2
0Y8rLrgX78/37qoCJ0O4JKYqeH/FzPg/7lLNgf/U7GEOt+GDSNJVChOPAaE4qYtJ8R/9KVm3ubZz
to3rslJX7Je1z+xJHQHJSKU7CG1CZj+htDK7GCQ/gbZ2I37X/govkSWUkH26o2OF66+vthe4uLN+
mLUu6LBEkxD0ijNHVIVpdYntt/s+KcdVV9ECpYKIRSm4p78gSgL4FLTo3MRD2a4Vy37NEK3t1C4Q
Rx+RgnfF4/ZDmwpNSDilNLy3VTxU51bmZouhTpDn7Z76x6obt1H6W/rfcOq6stgfvYYv4+D2zsfG
/mduMz31WitQJ7V75zw0j7k7Djt7byqrxrW1xzDbV0vd36Q4Mrg57RyP6bXWLJ+s9LvxZ6a5ICCB
wGYBEep3UuqioaWpuULQN/4y9/0acvmW0kmgrQN55QNrn84cFFPSHlsw99kem+yQXnxq09KApXCn
9jBhnEG246sbTAgkL6VZoCn4Q94J7rwqLsTjZjfqf0SvrIs8vrLlP34HEDhVvSz3pdX031bw/3jl
Vg1Czw7zsj3lnaNfrqmh7aPy/uvV/nQQje4N7G/b0uabiiKtPiRIGPaakZ5h9N3q7X1kPPwXg5Cr
UgcgNBPz3uNx5uuNZXjdHjfbZ2lpv5Gvn51Av+KSPZ8Lx4IYBEGgLQEWTWd2Xi1F1qpjFtgphS+V
di/sJ6e8MsR8hzCEpsIrsTTNJGjUZi0vtKKTtBYX0RE2atGsKgSl1rZKthArvv5k88M+H2i2FYmh
zcYhLDtGxbmJ72Pvj5A/qvb49SiffLF305kdtZCmBVNSadGxrn6I8Jcjj9O1Ll3XvtjFpfmfXWwG
cUKxki+WGG7dHnUer3EFDdyqrtwb1+YyW/1CGbxgCPXoaIdPnnnwjF9GfqXRw7VFufyEf+aCG9tg
yI7P1Xsn0z+wKGp0P9b/4WmZL/2sv0vQ6cisVEbBTNBNtBzDn2+Gdf7/rfxl2f6ZSohagODLjI46
MpRY+e1AmmeRvh7k8sn/fUD/dyZElrqmCk7ObCYQBAqlUK3oeLEjW1A5u1EbpLhfD/LpojhU400e
RQuC2/uZkMnBaqYjyjEojg6mshGuo1r4q+qLKwN9eB4u0xEmF4xug6To+uy02F2mqcEYJ8ewuQPe
COs7hParEOrgVLyOJrAdhS6MMteTOHr2txiHbz113IHSTADtUuIH9vXU527q8x80O1tDMxl49PKD
gkmsEnzQQlNQ6/WXlVIgqqObysvXA372rf/9ArMzRg8Mz6pBhY6d3IjvGRaTqUNh8+qXnvefm09s
dtAmuwQ1hft1jDEyTWEuo7WDHoTvm9zgqycRX8bD2kYB8fX8/u7I+Y51dJtXT9cge893bOvEmoo6
JDnKTDkinYRMd8JlDz0ADn7KQ3xv/yBV7O7SG+suxbcJHPxao5HPvrFjOBTlLsGeYc2+caQHZjtC
2zsWy6BdBQrNVND2m9m1qV5ekA9TNTVLoDMwha3PvvGoOR58wyY5ls09mO8C27SELE179Rb22Vjj
rAWLL3GvfOB50xZb0LqJcMZSCbAsYc2uhBiOVwXCNJ4E3ZpUEtkaXwg6NEfdvdU/avktyGAEYtPa
G0f8GMrkdFkLGDAjPmHFFqRxbXbplV/14Y2a/ajZZdiE4Tjg/TaeWqSX4/AYYoUg8RhrgS+0fP31
J/hwKV4GI7bWcdiRguYZ7++rAhtQM/X4ArZ/D/SzqKrf//kAFn//0hsKJ6Z5pgRmCcfILMZTTxlP
1/HqVl6/HuFvmPNu7zCHf4eYzUHpBtMhNR9PxEMLy7kLjF/M+WDEqx7/buriO0xAulJeWaf/Y1wy
Mds2CcDk7GwA+mKCmHXjKc4OXfGKL+JSuYj35FFx8EP6MbT4Tl5r7/bhQDJZPqNNi0A6nRDCvl+w
GkFLSVF/Oim4SjcpAgnOJNSVvRFcOZOfjURvbI1skx4ZdA55P5JTel7V+6V6MnxBdl+5XrTDQBym
1JUW1tcGmn9HmQ2x4SfqqcVf4IDMVAGvxEKXg5vsmlE6y683zKfj2QKA/m8y48ze6BFwgYx4UE+i
jhdJ8yCJn3DIL9Pd1+N8eBCFdcEIDCEstr4Qs6UyfchJEF9UJPD2sTHjTVM++mWFt5JBfUaculx9
+HpE8fHuYEib2AZUgqRjfqGlqNtrox/Vk51jsJoYyo/as5yndKLWk2L8dWsaen5TU7e7MepJ+yW6
YVxbjXTwK47qQxpR05o0tMILz4/S26GB4I6Nm3mDl8iibYq3BrEL4myz2XZYUywaah+u0iuH1DGj
HeaewSsi8+DKSfvsQ+oIYHDGYscLc7YTYdPkaE+EetL6h+w1wt1Sc6du2VSH4spW/ORMk9tiFgnO
wnWozTuxAv8peV1Ijhf24XGhrQvLWoXTje4MboG/zoA8p5/wd5rG1ddr93HpLtcITc0dLkmbwO79
ccvrWNC9Y5hOtqWs8T/A/0NZd+lNAIGt1t++HuxvN8T3d+b70WafFKG/xsvXTafqJ8z05nX6pT2o
N3Idrb2lsRO7zscKcSG/p3f+Y/tY3FTrr3/A3343H36AIP0mbzVN62+HuX9CfkPBvAc26nTqb/x7
w4VIbCyUg3lvLadN8XwITynNXeWu3kZ7KFlXBv8QbQhmb+iOKaXJv4jLDfHP4DHGSFCE7enk19g3
Iau6DSxaM0TpNy2l+IvhMyZxzY8cvTRysWWjT9/+m18gAVrZ10IHJHj/CwZhQofHeeRU1wqHq3oG
t915w7KPzB1y9TfE0pDxLSdetMS1Xw/+2U4j4qH3tqld7Fln91Ib+lNUU/Y/6Vn96NzUtiuz7CGd
/jjF5v810t9d+M93Dii7o1mx/u7pfGGgnKcgf5NOyU7pETc52fPX43282S+wETkBQKfJ8zhb10yH
9yRjXz0xw5vW8ta4QeMKUdw73ZWRPr0ogH9R/fIY8/jPhgJ0DiZDTbmTjqWVo/z4GdWPNIaL0Lkp
XrEoE3VV5va1++nTGf4z7GzfYDKop3HFsIpdr6tuEzaVq1jFPom8R88TkMpXgV/v6QuOWfQSn69W
6W9CGa8K0PnqWv/xS1Q+P8S8NiCUtok9mzXbSYPIuxyjVvWU9Um4kd3wh65DPYp5bAK+XtnP9iwZ
kKlKjX5G5nwnpSIzobMyb4MCXDzh1LyFOVn0TyYa5q+H+gtlzmf171gztGuqhqI0klg99WaL1Ivm
Mi71562hZE+wKg690BU3Moa7qazOVLVu08l4SJPpLsLPysVqOlrVKWxoE5/9hS1xEsk0HR2XevTx
iw6m5uyHGkaGSjUtcxBEHC4ozHjar8AxNwJ+o1sKb2V1PaxsUV+5+LWPAb9t84hakH0F6KecTc4u
oxD+aUVQIkysjfXm0Mbti2pOkZsmGd2e9OwHnsi7vDTeKA7uQye4SapcoCPWtxCzpytv+6e/R+cF
ACyli7CcBWOEniDgXqueGmKJRW+KyIVca1wZ5ZPj6hAgmA5EBtI9sMr3923RStpuxYp2yhdYu970
m7xfRUcIwVG5xvbu6x308ZC+H2yWzFYo+RVd98XJqRBQFOIutQ8TPdagbqvbr4f6fGL0DrCoC+mq
kLMLQccMUi9Q9JwQhvTWOlrab8EBKy4E80/DfzUxU5dCqATPUp1NDEb0FLYg0pwM8lH8FAMsVGEa
oMX5elofLxa+ICEsN7mk4jWP+LAVSiZrZKCprXFtEeW0aehttfFz3b8SpX86lKVSOZfYpljiEnz+
80Yp2pgWLQnQqaIA/gfNWOj6YZ/9tELr59eT+niHMalLOgDXT0jVmS8VztSm9Bkpg5EBZwOrnRvr
hMEn7cySK6UB7RLAvb/EGEw6piMtRyMRmV3NcWLENZ1LxKmgeoTQF8bHE/2ltob92NhvKSyCMHxG
+ojn6jZG3KkHV/qzfzzYcEUtshCua4cS4WyvZAESwrKnV4gzwmUnxEmXmZpa/8VGIYuzDUIZDfLm
bBTszTRK0704EdSrUGMMCIUic8X910v32Yn+d5jZa29UqPDp3SxOecIleKOEZ3xdIYN9PYr2MS7l
m11CGGbEvp/XeIt6KhQPO7pTpP8eIUcq8WODpWqWbuPkN4ylhZHSXh2S9/nrgT87A/+OO/uKYwH+
rtujOPkUcI3UuLX7rVY0669H0cQne/LfYWZfUbcKvZ9STZyyHDsDx9NpxAijra5A/y+0UJp6NN2O
LKg64Ocd3mA+me5jOw7vRnwJrvyay2CzA0LPemkYvD08C/Me4kaTofXvffs0Qt0BayDzxWVn4Ve2
vsKFuF19PfnLeZsNJ21yc8nzw8rOh/Moo1ixgQFgF73pGIuDlbn+cBYFO7ZB2uO3t0FZXzmDHweV
Kip703As4D3SDH7UP3cbWpoOHVtsn8JS2yrZYnpI9FM/andxdO9YN9K6Mt4nK4xNhSEJBXUSWfq2
vh9Q96IBUmUvT0JrVyUOIHV4LuMdXu7Y0VWLsoN20j4ZuubaiH65PK585U/yWljKDprMy81HXHrZ
gv/MWKKhcSJjDM5p+92URzSrCyPaaHDi4sFtu20w4MDIJ6fRgZKeITBO495GNoUhVIl5WGultKb8
Jc1y+fXyf/ZlbIesROq6Y5HzzvZ+jnQaKo/mnWI0N3Cp1Jr48QZmegczPqC1KsAQauNv1jq81q/5
A1vl8hDgC65dMm3iqXm39m7SG6i3vn/uW/FcVLsidpt2DcCIEf7eboeVxJy1UjChktMmT/dmeNKU
rR/WV47cJ48SBA6CeJIzQhaS8Perg/wGlZQW+2dEk0vdfFYnUJXqIf8p4G7sYfCque/itbPsi1fb
v/L8fkSR3g8+e+iLzGw6DDP8c5w563LE6RynBWm84fvuFtD+NO9a29/Lbn9/5vnY+O3rvE+qNKzZ
aQhHFVqsqftnLJxQHobQ2rCSlFucUq7VaT456ZfggmMHtdCw53UaWnhNoz3a/tnaYyxphLtsONi9
XCRWvMrLV8W5ctCujTebmhHRToVubf65aC/FKCxlsruWXn3I+ZfYiH59eD7CmjrEE7hGgDXk20S5
7/cNZD5hYX4Snafx4G8TYzf6eyP607GAcfTYGlTZscYv1qPlH5IeCNnVhp/REm8mxRXKRiq3NYbI
Hh6qZaG4Zb9BKhjgaZ5E4bVE48Oav/+p+iyfoasiFv1xG53z5+CVBXdO5e/yCbu4XXIDG+3Jg6t+
5fN8iLRmQ85u+Z7WsTQw7KNz3b/q9PRuf3/9+T+8lLO/P7tTMZeza8vj7xsdTiNO6aIULsPvXfv6
n4/jCAuU1+J91Ochq9NVTTZOY3Ru+hejqg9OwZWUWuM59Hvlyjp9iMWZk2NwXggceZfV2TJlpdk3
SuwxJzvNNuqQJ9iPluTAU5Fv67Htdgg/r0RZH3O1/yHtS5vjtoFtfxGruC9fAS6zj0bSSLK/sCTZ
Jjnc9+XXv0PlvmQG4hu8m8QVJ1Uuqwmg0Ru6z1HQDoRoA+YA1hgl+ls1FkckpgCQm/YtBZ2J03vQ
zjWGHyJu29q36wlJKK4qc0KNAg0bFqcaJhWjLhD3qFjbw1o4YPrXFVcRx6t914xbMYxTGy0jTC8C
SK/bzWDHKzSvyrz89rtyzyIsPGqgq2KOn273zIqMVBTUSNw3a1SnbUwvkdr+DB7oBjhTu1//Ww28
Eca+DKFeCeq8CdsWr0LbovJOWt8X8F3tbgUwVzWZ46NR/DqX3gHezA7tA5wzkb9boFsZzHUtRQu4
SH0o7o0nDIakmGrBAM7jsMP2vfrHiPpYWW9HDyh6H/pP6+STfo0hFNfYtZxL9s3jfmnh32dnKrdn
14D9t0z7i7ivHQvvCha1NpFtcNb7PWlipMwadBXy9RivqQE0Cg2xeweoda5pq59EJqhlcdazfKv+
WQ/j9IB2lrbdBevBANr2YgvUOMkrweaJWbQTVzpvMtcK8MUYN85wgrWDbh4bBUHYiey983jqKPFO
iLFIAMYAonAHSf7JWrXOfIkxYHKKz8XWOshrhZau/Ar6L8tWOE6LdxOYaAw89gBPkyFZpiEttooT
8PeRtzrGdkxlF5cY6BL3k2u56bBSPhB+02yrEokCrpTqB+sBgK1Wawfc9S2rJSqaCMjQzIqo5VYt
y+yiRlqYzGoJKMJNYsvr0kYfiQv6J45V+Z5czFfgShZjVmTZBxchyBr28yGOTrwyVr6drcKV4uR2
4ty3YYv25UoYY18yzVSmeXJqv35c8Tzk/HdvImZmIYzFqFC0KhW0Auw7aGLkpND73h4cirzcjl7v
r2P5mum6ge4RFAHwEnZ7QgDESQUhK0X0kMcrQLY4xTZ+KPY+vXDsBlcSY6JUAWj0oQJJ8wWriW8D
AGyTbXzKu1VcSYyJkgB2LJbzmnqnW9ckchAP2uqu8nJOg+uiLbzaPMZGFeClSYKxmG3UYKt0dpfG
BsNd/3XrWAuVtWNualgQIBHXw/piN0T6Q4Ho9fgftYExSAAEsaSLggVVLoAcSE2sQ0wlCoIpzpJ4
O8dYpRa895kfY0UtvGKCoRHEgLQ5iZwFLRq/fw6IfVjxC6FVdAvrGezZ+cprPOJTnuVZsOLoCkTA
LsHI4S2bOR206uN5FBPOEBLSC4SMu/RfXNMbGczBTBdwwbbml0oDaMgmDSH5WljzvO7Cft2IYY6l
sECBhUGT+VhA3ktFOD/wUXDO/vvzGxrtrjZMZ7xCABCEaIpA4l0SzO/TZgeqUfsCWx0BfhzDJAk1
eSKV7zb1RiTjHEDTpapyi4UpR/0021WBZkCSJ60t2ps/PLuw5PfwHGwhu0HNA11jzD5KAAe85J0x
+71hXfwotgNukfEe2SDu4yzte7Vv3s1/ZLHd1j3oR42i+ZKVHjogNz/2sEY1yhHgEdvJT/5Rovkv
mSQbces/co3tbLYZb3UjntlZsPRVGI78Ej+b9cRG++jXbS5dMDTQEHkex0jNP/GbRDQ7olMT+4vW
YPz5VawrS7qUAKMPmxsRDJhvC0clAwXrOwWwMcfCL+oqslX0haKAqKka4+ibGuX3po6lfZpiyjqc
gfBPGlKwt6k/acGmTk8yOpSUZ7Dkkh4z34ag89a7kGDOCfPfnzDr9tV6pbCMYgDMSnBnMk1s65B9
YMK6/+Gv8K5KzYOw82n+IYocuV8jhOw+X8tlHPY0aAIwMSC3doQjkMUrO7JNOu36A/zqTn6JaAoI
bRDX2f6xeQcolV3zHvAW3AQeziwdeS+eQr9VQwD+gr1Hrydyaw30vnb4HD1Gj7OVBduSm+7A2wbW
sfAxO1QktnmGavFqXYln3YdQJyi4gX10H+60Y2Pvq526aXbRynWlgwd+3ncwuv2ZoHqZx9HxpVul
WbqKEU8MN+C/zJlrfS6LY40zP7WOtqr3IXy+v5rNiEzkLT9P+KrJfTvtK4mMyRL1bgyUqJH2ANcD
VbHTU+Op9+aQJlvVdHSQWKJgA9iq7bDuvTmR9VcTtQDo/gluRUzAu/z8SF4IhdHq8vc2aIynuAgR
hosnbIO10o7mCa/7p3YzueCCQbAFpvrso/4EG71XUPBaIKEvkVhwTmIh0r/5BMa+9X50ATgaPmGw
ExvcBHa+9x/k9UQvq2wPbmoqPPMCiqVU5kYmY3SQrtW6AIpsHENRkHilfCXaGJq30a7SP1krzhrn
bbxz9myngVEpWq+YlbT/qWxDxOUDlKygls0VxDtPxqQ0oItPExELU3Cd8kNNBQpQWAp0lN4Gnfaa
sy7OLdKYRKACGos/zevqnTmv9xFkpJsOy0sffNiL4F8loTcnx2QEyLOMKr3MJ4fLMqehw66mxmO2
Gm30pvOiaK6iMKHnzA+jCj6UM9x1dnoArdHX6fU2wIg2Bc8h8LaTMUpDM0PFGzARLRxRt8aYGpjY
7MYGWJUjr/2VDyMgnDSE2AU1oDygCUeti3uqi07hyigwlsoMgGNQ6ThVkPJ+1YUAM0W742ysVBt4
17R+mO2AZQvcYp4y+9o7N4UNXXWwFlrpfDPNk78pDzCFDlg2D8FrY6NNGrt+RJnviJa3lQVmWdJt
khe9sicKuvqOGJvWTg7JAeSt/7IGeK17OmOpwJRuWloHZcidl9qpUeN88LSTSHhucTG6RdewJemY
90BYzSg5puzjSxv30l7fT5/Gl8UAYbEDjpAVt5C7FOxdy2I0vBLaXq8Bf/JVBpSeBrf3unVnz/Y/
WwUPDTG85DC7xQsuNDBjyH0TMqv09/P+Z6mMygM8vAW9AcS3GwBhUhSO4fQuvIZW3iIZjb7oih8B
3x12iiJyp9kxOs1mEdwFx3+VCV1tKOtSYeslgMxDFl7dUVftnn27m70njk8m6r9L9tBmiZEFtMii
uYzRykRJUGAapb9u62Vn7icb1VUHh7fucB9MN3TuH9li1IaQUQcegwpQS505s7Q3gjQDqeMexIl/
Blt+UZr1c2lLXrkTRgd4S6tin7vhPkeiKXgaL2ZdOkxYJ0BDGDKQ+dgNbkfgIKXgU9tbuBkmNBR9
rxRgWTaidF52suS4r2Uxm1u2ppg0AJ/ajx4y9r1Fh8eGZJv/jzxovmfsRbiWxIQkQAUcavWCVRlH
oMW/d8/G6gKHau6aP9V7dihdFY8APh0f7x/m97aNeSjvajeZ5Ad2Bqi5HVYIYtBTfugQk2pb367+
GJuAKr9F0gBphCNz8QTRRzd3RYHSkzXyvu9LcaW1MvycQLpjvgkcnKKHOWlx+28MjHUlizlBCRAy
UTk10JbV/Bga/a7XaGjnBLFLHvNaCHN4naZVUgxEwq87P5tOhPWehgDv/sbxxDBnpVV1P9PAzPsW
o/bebQAHT9DFzbngi/7nejlznHKVEFdjIePBupPxsNsd65OyDZwclarOU18jzrw8b0lMBNnIvWxM
IPD+ekMGrXZtgysZ2s47Ie6aGJ8awceZeI6X4VPneD9wZrM8UJ9I+/L1/jEt1ccxY/WPfjM+NQZj
Zi4FWFRlY9jmEDkhnhfCFYK3/6gQjCXOswlIS7NyA69/N9ekZruPRfHM4HwK34zT1YIY/5nnUq3P
jJLw0rNPi1fq+3iYk1SgKdqA1ren3LN+/bddNJjcVOl8qalDCJ2fXEUUZlI6bQDhR32OPfoaA2OW
B6gWUUGp2gQvANszbaSAQE7UUcYzYX+IV2hm2Cn2Z4MugN7GbPj7GRfNKZ+eAvt04m3tQgB0I5s5
whrImikGI+T99q14kJ14OxGActOOQrBGAV/rpG7i8fZ2thT3VswcaGOUSiEPWPG0w7MvAHNRvAf3
zS59GA46gkzlmXOYCzW262WylZ4ayHaylmCZBtlLdrAt3OP6wSkO9cN59Yuzpws25UYWY/IvE/qf
1QsW1zoqKlkRqrQX0q40zuVbioNu5DBW3xqGCIC8WNMb0MN/iFRAW8C0Xv9Goy/58UN2AbcJcj+o
K69VTV04PemryUc30OnPtnnWUdzI1lBiM9X2kJbVOU5ij3NgCz5altC9pGJaAdNu6vwNVz4gQt+P
pIz1fOX/enaJ98W2Ocyv9NzmiuX1/COLcQKA+FaAszzLol8l2JAA+3qO7ObSE95kbUvgJllLCole
1blR2kK/n8isr43Gqm2lSt5f9BojkI4g/jDSP7rBBZ1YEiSLaI1F16Qyw6rdbmSbtnEqXVR5r3od
Mnm8YqK4tn5Ed6wju6g12iJcOOfwlozKtUxmcVqsggImgUzp6J/Sx/YlW4uOYj+DMYlWTvaSHNLn
5qA4/eq+4KWDvJbLHCRSkVwA1ZC8B8woGBvcWvt9X8BSuIq5oH92k3HjoIwJDDWGBAFgjDMgsmH7
xVb0wc2SO1l3qDuvKj7aTFgX2qtZ2hUogHn950v25fobGPcOBE0pazBhsBepv4m3H7ETOOJ+9k9A
74QZ7W08Y4B2E90mvJu/1Etzs37GXXRyCya5TpH3IIx14kO3VnYSRpo70pGEAER4tHVXcSoKc/fM
2XqeUjE+Q5UKGUMEs6f62H8AmZY8P3reAx4GBu+pJ7xXqKXXkeuVflnfKwOU5lAkkMsg9aK6N9kf
JTn+TOw1MFHgHHV45mrOp7c9+fVfN/nr065Ehw2gqaURmww2J7zTCmRaH5+9h7kK8g4CJRRvT7yy
AUenvgr1VyLVSjYGPJ/O5raHyIsLZFFU23kZxHdAJwCRAm1jxgDAqJHCIh0alRCBKEqb9QdUEpdd
5x7dY0R+/66cygFX03tA/3D0ZnaDbKxxLZJxk0oDIPQowG7irRbtFfmmRJmn2VSP+qqg3BetRRN0
tUDG3IIRrWnDEgsMQ1Sk3f1z8HU15DfxU9sIdmHfXx1P3PznV+cmq4IRpRHEaXFOJvGg5heOhC9v
fm//GKNqdRfQTvj/o40qVZ3IySnOa74Byaqif0BExJG5eNUxxWqBb03FcAFj4QSUWIAboMv77C1I
QWxhF69ouy0VBxTC9/dvUe+vJDH2LG7z3lJKSFJATjNRXUPNI4JP/Gx/RTxXvOiJr2QxBkzUq6oC
KjC8E+Dfd4898Jo52Sxn39iUpa6DScVIp7wHpyaGfcaYACXIIgEwPXlGirNxLHCnFgWJZoTGnM9G
Kan3YIQoRqIEdFyBjPL+IS0ltDAbpm5ZAOaUvg02KwmAiXPtouzTi+924Q4TRVaXuf6UgxXulxUd
TLGxlSJ1OXKX0pRruYzq63WfWakJuXWJd3Ed8N0BLTHV7pr4hZL1ESQzHNVfevKR0RcrYrwME3RA
8ru90RrIdQopDpV9PzrpqoenURE11Z/gt1YBfbC3fvBEsk/DeDUwZ2wntLEgnEfXPiMStFngD2z8
6awdpxYTJI65mXICcsldt5rehNKrX8y1bktbQOvp+3p/Ub1hsA0MmwTgBdg0oGkonJfQBYbJ5dSu
7h8Co9N/fRywhUwFNJAmugVu9yPIB9FIQB969kswCfZdWdBcikFpUIQCkUEHAaSEViSgNC6d+5LZ
YOdLtKwqgL9AEgIoJcZzWDN6eS/14hmQF/JpMh9BkUnexw9jU8WeJbmRSoc/g9cXdGbeOETPYXS4
/wmzgl3Z3r++ALhKChoF5goBE26qMtii48gQzyDA7W0gYI9ELiWDFn4Xru+LYjthvmQpM9SzCRRi
wLUwrkTUSjC6gDP+bOfkZ0l+vrXOz/qtIBseYMrXtDm7qmtJzLWqW0DxKYAVOaeks8E9QtDBj/+b
n3CDle5ZSFJEWhLFBm0s2WTkQfPaiLTPo82LDZaU6/pLmP2NEiPTGyBunN/yr4/YS2TtPRAgXNi7
DUDkKac0wCICfdtkxrMVDYhwMuUvgY1tEBs5hF3SeX2dE1CKHgcefgmbs3yTydygSx3IStDiYLd7
9+PDOnibwKYieVrxFseYy2+CGAcX9UbbDuUsqHPtCTUWdU1Tu9vbp3+hqgCDAA8HfgMCGGOwtEuK
pkwV1yInQDL4GSJ4fJ0eEQHpPqEjCVv71+X3fZlLmgIIYhFmAHYZjujWDAF6JperehDPriZQ6VGY
6OYkTxxHxxPCnJQud7iFwM84J2uLYJgFtwJ88ih53F8LG4V/HdT1YpiDSgyhHmQJNrVU3fw1+aGu
zZeLdQqPJSkNJ9mCQwbEE8nFAcBpiLntf6Mo4PKcm/sUIJ6ZjAHocwsIP2Mvne2UNOjUUEmpEuB5
mG+HM40VjmWbDRdrboAFA3A6DIeLGgthCHI90+x9dTyDnnud11spFTmBAjuO9LWh1yKYBZWGnmqT
oIzn6cmPyUv8/tOViLuutiACxYtdQqy92pKMHJzV6iQG5Nf9A2X7qL7JZ+xYHgumaWAk/GyetcpJ
if3zGVG6Z9qRF/cbHZJhXPCAByYmR/vVctSWt8HM3RCloU8TUxvPRTIcTD1fteis48iYV3DvEJmr
URe4ln1ljGc5cMO6cURxbRalW/vl8/29XBRkyhibxMwkUNqZu6FVoaaCzWQ6S+H5ohCr+ZNPrqpy
dPILc5RdD3AZUMRE46OksCCGURINaW764/lFIfAD0ttI36o3++0okWdQ/1IpII/9j4g6TkEoIFK3
T+f6gfJM9qyX976CObkyNtJLdRHGs1GcQm0v6Nue99q6tJ/XC2UOLgGFd5lmODhVBCyRMVKlH0nV
7iZZofdPjn1j+7oF6OEFnKeOOXSMJN3a6AZF4xzE1dP5stbewPe5rRpy+UjXaUHAqhV93Be3GDZf
iWOzLQ39OGEcY/M6YNLT7X7AM5vtZvY6p55Bd0iQnfMP//j6iYDNcd6fTi2xOMrKZkbsktk0rE8j
0I5O4XSWx31poFUWJL+mHQBWpQddo1a/g/VWiP+3A+Cz2BntFsipYG0AcwNjby76TCWNzs1zu6md
t8G189FLBAdNOvQJ0IIkd+7v9ZKBuxHIKOo0ZtNgaoF4Hkpw1yoB2GQocNmIGdvDRxtPxExolSHP
7T6DwCuKgyAdBcXWEVHqXq96VeRYLVEHC3S6HLWbRTN3COgHlgpsOHSmGwpj+/U8Exr0kOPTJPLT
TIj+Xsecku+iCNBFzLsOALpvfY6Nf7Gqrp0DZsEi08o6Dy/JmbPFC8EHJsX/EcKcaZyEbaOjvnvW
0Aku05xGm9SDKuvUdie32GVrbef2OgUVGhCOGw8wROVTiKGDbB+5vKyPTYP/0jBLtMDzLcNEsoqt
gPdBDoxCPKPe/nlpI0eu11UfO0LyR/Wf9d69CL/byDWknmS8lzUWwuNLuArkeQt+AMhc7GS5kQPS
VplK8dwDXWxo35DytyDg1EmcbNphIkjGgC8vuXkI+KLiJbk83D+LpQANPTHoTMHM0dxTyqh7CwpG
MwtxFv7lqdXfiuKke+2LCXrJ0FWf1ScFpXa1FulYezXo4jK7Ac8D4K7uf8ZsL1nNxssU0IxU5J4g
Irq1pzACBRoidfEs60QRH8qXyrKjdY02zApcwpy+qgVXBKhJZPiKqqjoJmP8BEBsJrVPAuksAQ80
wj1SACBccyLPBWd0I4TxEGNZysOlgxCr9sAnf6mAyETS7u3+vi1Z5WsxX57jqiobd2WNyqwA/RkN
alg/mu4lvWzBA2lq+2Rwuj4nvK7Zxe0DzwugdxC0APPw9qxAoi2B4jaUzorsWIeOByD31fP5TRf+
+fnskpq47IZWzOWzEgT6CBJLNTqhhlXIbiBi1o8AbzUbSXbJpncJbMBPgo6K08xJnJX2BcE5YL2s
TsT7IwDYLbcfi8S5aD6AaXsLGY8Toxa2hUMVcNUSS6nJeJHqjvhNi0hykhBDEdEsM3DNg7AydFLQ
mv8a0qT9GYLcBuTq1QS/gFR+AnZCn3SY2JgaS6ZZMALcOap7KfMkreuBponoDpVyARkIzYpUO4pd
nTZOqiTqSy5lpmqP4O6pSapFTe4V4xS6F33SgLyilcJb1VcDD6NrWVuutpbpFwDhW2qlLY7Obmrk
fcYq9QCX100z4iBv8GQpU0F15289+YpLr1RT7AGtLnQX6VztJNutaWcn68mNVuZvTF00x+lRJs1h
3AFIww637fOFJJxmWLZt4cu4Xn8Bk7y34gwRWM6aKj6YAh6+SVcfNWVXJuB3eghEZyhWZmbaSeWK
JWhYLLvTM1v1T+CtjhvwTZoPFkgc71/ZJed3/VFzinO1LSB9lMtch2FIagf2R5xo4r8CLmt1X8yS
I78Ww8QKY91MxVhATIAnAGVnhA5oPRSk+Gm9vi+JbSr6n202AcIICCpZtJhttiYdJLQSDhpsFh2N
UE7bRi/dGkhGsKsAgt+JO3UVAssk2VxO/QfYS8q51MetPjGNHN++g9lZgGFluein0jkFmPlDU9jD
1txlE3GoWb3eX/NSpUsH6tY8Owgsgm9kBWKYDJikzqSzODq6FyQrqUOx2LZOwdvG/6yPxUTTJ86R
LkYq10KZM/WnMh1HPZfO4RrBWQ3iynmLK5Ab2uaxO1eFm/B4yhbdGPrEFAPvqPiXCdXkIPQ1sykk
lBtksFAC3tKReeikizfiSgYTgoCQsU4LCTIEhYonPXPE7JzbuUnGkRPdLrou9MHMQL0zkCbTaIcz
y7QaAD9nM/H85EPTt2LOCS4WIxlTUUXwu5lA4WU2rAE7tDIAv+Kc50DsIzOEdbArdAKE4GEdaZy7
x5PGbN0YgmBSySGt8r3BIKAmmvNPsMI+8UZ2Fu3J1brmQ7wyW+LUxIGM8XRsnd0gEg4fyovTdR8X
HiPHkjboCMMRFeNJVmRfZOVqxKQkoqdz9CcOCNgUgLV6+ZGLA5F0l3OLmab3L4txLYtZVI6SRJ+1
lXyejiJiCisigvSp9EBwz2l+rDYFL51dUsBrgfN5Xu2i3kaaAUJj+RyrHblkK0V7S37fX9SSSlyJ
YGsF5iR1ueJDRAvoUWfa/ey22Ysp2eHP+3IWrdG1ICaYKPqhG7UAgrRyWguBScPpxZd7Ur1POLMy
OAzqU/tUhi0ZIp2j94uRzLVwJmEwhxz0nXkmn0NrMwGcBXFiBgUh2SmjfMTH+aexIem1NMbD+dZQ
152MpdaVmzQ0T9ZB8SDUm2IX5Y8TiMGSxo3aVV04nD1e1hcEljJAh0X1K8a60he1VssUVNfyOQ3p
JLiDYqMNLAD0fHEcnhNXy9ZDE8zQ9Alqr+7U2xz5s8tkFw7oOECGAdQV2MPMBZHrXPBxR8Vz19Cq
eQKg+WgPVHPAeiJdPFHf1ep6AJ/SgxVx8qelsuWMWve3aOaqCPJYNQ3y1rP26carud8U17PaoUXJ
TlxXAKs7cJzigvprMFqtwO2UbOQt6NRl/BI8wVN3E21DVA/ub8mSQ/znsyQW6e6i1WmPqqB4RsGW
oO514vWILt1fvMZbaKpXkY4rTBQTCGUx+H0lnfuKjB4m1dG9MYQ0ePZJyAmQF6sPgDkHvwOKMaBd
YI53zLUmCdQBsagtffj2oaEblO5PPrfxfGlRcB54FrEAnmuwraHDWCVx0EvSGU/+fdytfCu3B7l2
+i62q6okUfOQFBqnXLb0zqyj1xbT/iacOrAQb61tAbrubixM5OCrlEzhwUKP24P2AsKxByd+2uZb
Xmy/VBcG2w3IZRExWSi1MxI7RemmMbakc0y21W7fe4mBSVYa2OrjfTVcDEDxDqQBYx2L09hCXTlU
cRiWvnSOxp+98Fsw1n3wS6/XmVN41YXKoS2KTlXR6McFZPQSJ4lZPM8r6cw6BbUeQc04S9e3be6p
72XwGpvrKjhqlgOAs/uLXcowwK6C6hBIi1EEZoFJhqjGH42RfB69eKIgdaAW8IXflMyR/BbU3igX
OdU+i1fpZ106T2ri5Kib5aCUW0uCPQR/sgAv7NOP+5+1YBzRKwFUBxgpMPiyXGwgfFKk3JTG81xF
mMrItRLee9fSDb2RMXumKwfQjmmnyxlkCLXq9kLqqoK60+tz364GMGMH+0Gww8qkRd67eXmUQFp7
f5HcL2B8X1aNcjvFeHDMMfE4Nx1PyNRr1RkQnYGavfGDbVcqZOYsr/vBVa10Xdac5pTFnZZQmMFr
uIpchFE3UDzVQzuI43lUup+Db1DhcuEcpjyvg3F1Jgqxf8tgQmkTFF8GMKshwxu9yy5ch+va+XkM
CH55mKF9RI1prR4x8LB5agmvELz07ADxOkg1ZguJe3170JdWk4ZkwMvm2/7nR4DJGIGmXrOKqYcX
1TP8LulJvQo9bj/uvHff1/23YHZEcWzwQK5beNBtJ6/WD0b73mdvCQ/KnCeFCRbNfMr7roIWgZ8h
pVbZPtRgFwVxUoKCt+De19n/x2bOw57g1oAhZm5NEf7fzWwpsFb2x8ytvciZyCPBbv4wSbsu3afT
L15725KaIvFDOwgoKQw0ETJnOIja2GkjHnT1TRw8yjqvr/PL0LGHdSWBDe4lZbhUqGpNeJ7pR2ru
dUxa5OT4DOUE98qLtbf2A23IZ0oH6G1EMlt2hnVIwfTu/X4FkkODYU0JTeUKFRTS88r4X7Xfe9/H
HLOQAKQ0i/B96HJCfRFVvwQcaLk3I53465R6zuF8cWK38jDr5aCKS3siuBlF0HFfBZY8MbLHv8+C
5X9LgZqP9+ZpOqPRS6VKRH5mwFuZDuPl3yjbtSTGQOpGJdWlNcxnMhdlsOlYsrkO7Y6gG+IHSIvJ
E6LEfpt5PNSOr2Dw3n4zwWIMa5Ja+pfsn88TZKNxlITrlCDsIDj0gTx8tm7hdKRZ/d69FqQiTyj1
0mQf2PWW256x6CzwjiOBKQB49xbb2aeqtaL44TRiL6rnPF7lJ9Puq4OqPKWSZEdu1oKQeqTGmnPa
C4m8eS13zqOu3GSma63ZJJAreyk6HOrfvkVo6q7s/yhnNnNXcrqoV/oA2PCI7xpX3NjaROgZgxkc
MUvWErQlYJrBcyTyLmY5na9Ecqn3IsRon8fjc+mtQSB4saeXPIMfWPkHTra1eF2uJTILmwI890g9
JJbFA5D90SUFnGOUE9ea3e3CvQXOdV67xlIO/8XeARxq8FLh9fF2MwVR1Ut1QA8awChR+vsZxV6w
BgxUG1Mevj5XFpPpRKgLm3I8Im1ryf6tN+2cGtPedrSOk7Irs4ljrySYSfCwiFsAPDvGHJjhPFLQ
S2huFU3aeqWxs3ALpU269shjQCbi1i79k+3NgCTeaas8v6iHF8vOa5hC3qkuOSRjrkOqoEeyUI68
3eFLPU2ZpGLV+8sbaBOotKGNF0KD/uDyc5RWWagQggvjH2GM7e+NxO+Daj7O7eR+/HR/tl7vmRsX
qvv4aFGMbW0fnn87r857SV8rbzgndJU4lh088fPNpe5XE98CMj1kf0CjZW5QP5hxYgl4CwBJRbYd
49SurMTEmU+6U6OleaPJLaALpiE/ikIAZ+WPxjbO9Pwl0jNxreFpzruIk3Ho8ijBXyt6T5lU41jj
HxK1gcWxYIshC0ay0dkB9jbELcwHC1MUFpPgz3UF2/cMkag9BW/mZWXDN1rrU/7xR7BXW23dEpPy
ml6Wjg5csAqo7OamD7bLtcwKM+xzVODryZmkD0V6HgU3JIU20vuWjSdoVtgr+2kCTzf0Uew/d8b5
p9oWoFs/FdjQQuIIWgznr5fE7CeAcHIsCWUUzLnab1vEIy1egJ3qR2gSzUFNRUM7+IO5LaggkF+r
l/vrXCo9zJSAyM3xbvL9ONOqs4IkhfiiCmhi7DXlt3oB+2gUUVX44wsVFQWqdiVeHEldbKTAidXp
+f5HLOoU6gMSBpjRkorp5tvdbrLCT8y4kc5Z4M3j9tb7a+16TUAePMcJfhw2m5PxA1ZHKnhJ44ID
Az6Phacx9LzDyDORsJkKijFV5ty1FZM9yi69M43Y7woFppPy0BJOuLd03CDVNlB2mTfdZOnRhthM
1Gje760Sknwgr9Uf8DPRghwInkIyAJSU24wq65fV6v4mzythzL2FIh0SjRmZHNMMt3tcDrA/SiWL
56x3rexnGXw2/Q54gmCsNJSL3cm895FZce8JZK6QBupOc0Ch7Xz5lPK9AZ5C3eQREy5cUyTaEriu
kFrrMEi3i0plEcPNJWSk3X7snIlGk501nBGypdajGymMeqo6qKHDCFKmmgYbIFXFK8xuE+lTtgKi
2voKPnGV9i9i4XDUZel6zpUElOgw+yTDTdwuMNJDNbI6WFszi0hgPlnSLk+dNHbQX1IOrV0JJRl+
GzoZBZrU5/zjvtIsLB3GAbyr82ABomWNOcSoUKW0A5zJWd3LJ+NzbsWIHU8yDuKbH5EVuhBqx3em
h/tiFxoibsUy5zqpoZCZOcRm1UkfA6A2oLdub7lmv6owYQ7Wn8LAJC4+IQ3ftUcRdQ4NcOfdixXb
ZcWJTr7biBnMC9AL8wwrSh7MzemCvo6Ry8oI/9YRCbech9iFXOT25zN7jBK60ifthMUKDdGNtRqF
4KcSqTZts+pJ1QUqAufqYpfjOp/2TcfTse8X9VY+s9koQgxdOq9PHkn+OjzU2rMf2376GPvv03us
Hw0Ao/7KyUjQxnr/oBfC3VvZzNUqjLFTSmCtnGfOuMrt6oII+cPwWtarKiOGo9a8p4TvJgMSVTTq
4eUCrYzs1EorN2Oslai1K3GToGlT7FKDGG2CyTWj19UnIVbSFIx106TRPgs1hSRVrOtELUV0F8Zh
0oUe2gAu+ymNi4KMYT98xFM/vudiOv3KjaBMnfubxPtiJiWYxigB5TW6gyrgaYq1vlKmxzwOt9pQ
04v5v6R5wFPzzFg2t+7O7Z7K14ldRT6S1BRmjgmVc6S9quXavDynrXt/Qd9dEUSA1gft0oALR83u
1qi1idkr2djN/S8pGhoTOpb1WggBZli8KIndz6yBOa/8Mf/QW3eEUhf6VyWsEL3w7AshCJmttgVE
+3mKq4sXpsn70IU8eilpwVaoMx8b+GRhK0ATfru0rFfTwI9C+QwEx1WZbGqwPKn7NpTRJ4s53a68
kBr8z2brRulblXhtekozkNdcPnl9VQsPL1iwAso9uA+A9LN070Edt3rcpfLZ3xfPJS1tzVlHm2Jb
245JJidTifJ8/1wXXtohcm76xqgIHAZbDhBCcwQYBp7pxlMO6Eg07VHVloBVeYhtMAdzpC3ttYkp
WLw+imAb+JpVvdJUJEyGEfUJGgiAwO6ghbH4Jb7LNAWWgSkRPyTtGxjai8f+9eJxRC9p8Mx4iW4j
GcNa7N5Gow6+VgQe5xCIDXjnIdHKXzdb49CgcLttnM3vEtxKxRlp4/q+6Pmys2p8JZnF4MAsXJoE
cqGcpS6mQuGJPUl7tG06EygleLiSC9kpXlz/WScLuyHIU58LAtYp/ins8qDY62CTUozg+ccKEPQp
AFdRsfPikJS8t7TFq3QtW769So05qSn4MpRz8TA0pPUyYFQpGHQCbaZDBcCbbLG/NH39F+We20Uz
/r5B9N7GgOPCBJAdv6s0OWrDTqPiM4KL5MIJLpY8IGpKwO1EWRATOizRGfBbAIlkDehOGbZDRzuL
/Ao0t7BstEf34fvEZYJfcPfXAlmyM3kCF2XYdXC5aCweCUARZMSwO8wVa5t+9+6/AktTWfMyd55U
JpBFkXtoygFSh3QH+tW69Vqd1+izKAOz+sDOh5FHHelWY/4Pade12zqybL+IAFMzvDaDMiUH2d5+
IRy2mXPm199Fz73nSC1CxDl35mEwMKBip+rqqlVrcZ3Y1FEoAWsjvtScvJEEUDULISXiuZCoxm0S
XnsX0p/KtWMQPYVrzl131cKDfsY1EBCBiVAZRHpEYNcz9qMs54NUOoPYdhN/NhvPxnwu+b5p8zNu
4NIKu4h51sdo+oIV+ZBQ+b03m5XwXrxlG5Twl5L3M03/uO/xaJ16iydNBiZIc33OT3wFxgjt7bc6
sJVu2w9oPzEeuLWACrcVge8kq9HLtUR8OePurkwz92lfjWBxITAdofFGN4LgJG3djHaffrawbnOX
15UpZveEpcDHnARTO8A9Hh7UpwzxnyF/oaK5CL+Y2anoHcHDSoHs5ZSEvd6pDWRNM13KpHNpp8+i
YSfrx2BVmbxtZX+wfub9O2PuFXdlbvqci5tykAZXHVwMzTRL86C+eVaVGu6ePzZP4OAjz+vxacHi
7P6UJ5g1YC08cKzXFpsmD4okbzBAL6WtZInaIfyEeroiUfnUlo/8uK/SzKwWb43ZDaMjiwwnAMiD
zGyYJkSSq4s68Wy+idsRT4jQcHzan7snJHQelhZyBvw15Y7goWUe/4AY/HqcNSRfB7/OAfhIrJw3
I0hENJC84WNLlEBCFmtm6sZnN9nneUC7PKO+9CCoCI7ARdYOZyHe+eM2zqDukK1rgDPyfSSaqv/U
QYEKQnXvEhR2B5Nvv2PUN+KlMGZussC4h9gJ5Wdkn5nJ8nOgmTuw/p5fzFGk7XoDlss1D8eFl1dR
mumjuDMrFXlcMIzc3yAzhBeYuAvT7GnrChIlHu6D4UF8QBEOnPouVIp0SgIqvfKlZf1BTgyKxuBt
XDntYZ0udvrOnngE6WDCgmAqxG4Yv9Z76LnSIQGOVHaI7EpmuAKtDbRrPnT/xRt7eg/8yxQz04ob
AL87wtSLab7J28KjEQfmGnA5r9ZreQGFIs2uK7J9OsCYEyE4Yw1ZMdUrI1x75K364F/UHVi+niUn
sp5VY7UXwKnhU/+hPD89SedzSan1mq73FHnWpwfPXnA+M1H6JLX7r29hFlrtB/hUTgNMGn2g4Kix
iYzllpcyCXNDFpHXlAHa03iFbcZqSaFGgzZK55o8hjqFuK9n9QjbUiuIzvf37lxUTC5tMbHMwPUQ
Xsx4ODcTTSv6k2yMn8GZswZ7n35odLsFi9qPsWB1Lid2ZZVxqS2qEFXYidJ5Ss0PVNi7W2XbPlPF
PFn7fUlF+2McDX9NjOr7/oDnbisQfODFDm5wpImZ6lzg1unYRApeARoIHj3IsYTdn/sm5naJ9NtZ
KgKSQn4fsxc3VDlCg02sMLh4AFhWL6nU7MNk6y9E2zO9XtOTAuwCyBdP2R9mN4q1p6kJh6F0aPMa
XrxXdPaeKnSot2tKk/0XNiieq18t/ctZnxIUxYaVsDCbytx0Xn7DFEFejLUisu8JgSadM5JxaDeK
qpisUmnUX/XCL851lA3PnkDUv4qrK42ZNS6auWXOVw+9N6JHTy/aOrHqbkgFdG4Ug0RJhCiDKnnE
f4qJDMBM1qLYQ4uCq4gheRxkOfzQTdEWK4QxckgeSb9iRU5iW3ET1YLixOeIVhBn8Ju8pV05Nn+A
k282o9A3hZnoHDmrYqU8Z3kan8SsbJFOqMW8MNIB5DaGlCoSQgogjcBPn/rDnzBTS+QwhTxfc3JS
oTVd1QEE90PtEBEpXuexOq79XPG+RYJarNHIJDPitE4FOiZtvdVSkdvEeaoGNBZytTVyMW5SdLPH
fGelJbokadsKgDSnfvnBx13JU6XrGtdAH230mWCqIEfCC3xL7+/S2Rvj30unsKDqDozlRQpBxHP4
XGgAH5MnfQD/VEa5jb9zLd2zPd9esDmFEGyof2mT9TaaUg0pSqFnf68Y/tMRSmwPwmoSxYqteEUW
DuJMLQ4nBJVd9DfjtN8g+dEqmuph6mJ3Wv7ebO0DyNkLAIYy+kaOoIT6yHJDLkwlNgwuW5kLt8VM
wQPmFeQdUesAZwXbtEvkwB2UPpHPMoQ/uYcxe4heZDTwlJTfYE+pEhhcqkPTO8MSZm3u4XZhmb1B
vExM8pEE8ll/E3MQREvlSsz2Wbuq2tNCODDrARBbSCj545nIQi/Qq5mUXp/KeAy/6cOhaVHMX6gq
zHu6CxvTtrrwMkk+iAHhYaO0DzvQl4FExTcf/7q2t28Nam3XTz9rdfOiLb5NZwcHKKMsAOuMJ+P0
9wvDnDRC+wSsi+ddADP3D8MUuNychYvfZiK2BmldVZp+ezhb27MPYN79358/4BcGmMhJJX0I8VQY
0MK1u/IB+HvLWpTaZJTZ1JyO0kPWKFTP9l29ELT9Rpv3xsZcTYWaYAMWMJ1Zh8P7EaL3YCwpgMMB
/dp+X2wcZytS80mFZru5dC3ORU8T/PT/1oy5knovzEPP5+WpHeAw/LzjPUJlC407m8d4t8p/Xv8k
z872DGTHw1rK6X916P9tnkWLckLOQ3URQ2/fhD24b6VX13xUjeH4VAOVuAoXdtGsk8GDDXE/3qcA
vzNT3Y9ZJQgBXGoEFCLYjBNi1tbwvIWcwLe7RHA3N7eXxpi51fsu9MaBSOeDbEVb1Ygf18KC055B
xSHyBXZClwhoAkH/dn3m0jbyareJ5fMBqcMdbxvrh+/1Iv+zNHP68KZHygLqvhBpZCNQnAuIVsJD
BqDQ/7E/CwpO8Yx+6rvj5k9r+Y9aaTqGFNFze47MhZTCXIQIAB46jXiUqPAF10OM1SaRilaUz6Hy
WQwfQ/accB+DaN13ADNAVczkhRlmjJwkpbFSSfBeb5PX9I32FALJVNDPZ4/6OA8ypXvuAToUe6M2
lAhsfoE9UA7aayAzahZJ8Wd3DzAbQI0KQDqw9yFElQpeHFT5zL9zx7hbKc0mE010NigLNfd5Q+DD
ByYc4gKs6qsqFoKeaT4516YGwvJP3l2nqdVG61z/WZjj2X2EmhRRIBeMzmPmPcF5HpcnCUxlVmWp
lHsa7VEy4s37wQ5o/oRm2r/eVEeJqfAQ/1gpjZ7BLZic0C0MUSnbP9//nrlKA+rAoClSoQYAhMz0
vRc3lptwuuD52Fom1MigeJpRlNuN8jXeJXuy9RUIGC+dWHHuJru0yVzPGkFWtY5hE4EGsh8qHBEY
RvsnG9uMrr7o3qoLw1pPnJQP5svCgOcWAM1AgJUAhQR6W8ZdVLU8MRDA33JPeazbUvym+Y8SWHz6
1CogGdlDY7dYIfzisLuXEuSzd+yldeaOlYN2zGRtmIZ+MMuT/qryaMmFwMTEm72ovzltJvZaRVSg
/EPxcaOaMWpuL3CBIp8TtKnUm2LllUbqq2YUtujX1swe0vL+1/0Jnr3LL40yMRCkLNIqR3iLmP3l
zT0AYkUPx4pu/nan0+k12+8lwzHWa+NlqXg1s63Qy4/aPeJ3An5cxn1FRehCPSMhZ/EH5CFdt4L8
Ym/13Or+AKfvZyb1ygxzYjLZi6O6z+EsyJivxlDDnHJBaAyuXC8FBzNxOSDXiGQh4Qe2UfbJ7ilR
Tsa2IGfkIulEIfm4Oq2Mkvr0CTjThaMxHburgeFygzWcC37CPf1etBeuIBr5oouJ151TLfZMv8HA
ms5vFm6Z24rKZEYFnzX8zlQBYA5gR7SUlJ7Wnvtj5AimtE4OyIz/BZvWKjDI4bW2ZLMCoffDwvB+
RX1uxndhmDl7JCBhCqaZ7uwpjlvuuKd6IyWbwLeBNm3rD1X8TgbIoSh7NMNkduTbn/pHLFsJnuf6
H7GqaG0mj4UZHIrz0Gyi4BW8ETEkuvf+qnRp1aJrAnphCJst7zk7ZrHR7vWzEL5qCSTYEo+W8bHP
V6QwKgiZV+v8SSlOpVDTEo1jUJRZpx8FuEkq3fZEvHPldY72220AcGa4TwSzE6HoEaF+SFMg74hm
dRKgImJNI6efuuoPBUkoGnZQCK+5V7CMIC8gW/5B/gyrxZbz6Sjdm0omiNTdAIViTW3PBI32L6BD
l2rww+4FcO3hY9QHwlmVb2mP90/ezTX9u3NkEaDVibFIY++NyB9adVpAwfaPKnJVrgchpf+fDcZ7
tRkK72UOGzt5ha60fCcunekbp8yMgtn/fZ8PWuHhmIG920yPNWAELxG2CC127sf9wdziYBhbzJbv
hiIlLbTf0OqDJj6SraXYIg+OS3MqGIXd7QTjSU8WCFxmlwkNkngDI3gjbDIhGZSiqvkIRuuqsRs3
jukgRL2VdZsyARqor/uX1OeXmKRuK33TYFHMQA8y3BhwTti0F/4rycJETVssXRi+8yP6yER0qThp
IEw4X1TbJBBC9ivlOxD3+V/+WGomeNap3CwEkzc+m/kMZs6BZxxSPg27qRKf2hxK1NCkqV0rQD2n
OCaqZN9f5N+C6c1hvBg3cxhDko1yX2O+5cKufUp01GyDcFPKZv2VEaqOYFTPwMhmKCctsJJNpK6z
L+FvC2EgPLEt/lsAwi97vf9Vi6vBPP0qP2gyNYinrZfF66h5JILhf3r5s24kGZU3zVsX7CcZj5RW
ihlxu2BYcBe3dTashArWBIR6UDJAffV6Q6RiUjVJTrpzpewCBTniU3rSJaPO4HL/EDel/ZqkNN4U
BGTzaOUIqf4oBK+9ZA8aPLvVoymFIJfbUSlcSd1BkTdkEQMz50qne3Dil0QQzmb/B1THZDFV8JEl
VbZhjwVUHlJ5o9Qrr1/FwTYi75V+ItLTwgLNXfdoYZ4YLKC9g5fP9exIeFVWnFL3kDPYC8FjNfbG
2IOPtwhOofTeK9BWC7alaAtuaHEBPk5/L5sFRCr7FEDzIQjbNfTQCXh84XnL7N2Ic9WKNGh+epNX
b9ghGpTW/uBhucpWySpoDKDIhnVkoz3j4D4C9WQqhxQwDxTu8e/9CZncw8UxuvkUZj44wL2Ash/5
Mw+4uRR1NOIdgKzdZGHM7BuANSQwT0AJ1AhtxMFQCebBQPju3ZNW5BSccxYpiV0nRrKTmhokNu9D
ky54C8Y73RhnUgleMLZyVvH8uc6esw83eRr5bdCuA8EUalvhFpJrzFVwY23a/BcuWeA5reYGLG+E
Yo7yHHQddEQaMymPSbTUc7E4r8xxd2Od7zOC9shJXs6r7IJfpxC+ARFOaEDQN10Tq1+kvfhdLXbb
AG8BwgNBAYeJxFgVgnKAChlWE+XQVltBr8IONZD0P/hARgqfS8wzs6OcqIbgKqBEAgjm9ZQ2IQ/O
UkDkz6Fskdgg9Trc6NK6GE4IIv34p9JXJW5cwf26fzzYyu/vWuJ65ZE2BEsMsLXXhseoUEN3QFuY
1Pjui9IM3aoXUVHLUk+kUuIP70PQJi+cJoUbgVeHdSaGnZG3RWZqZVyiF348RELSrSpVzh5ioNWO
YyZmFhzERz6E2fr+984dZ5TD0WckiRCuZ9HIfcL7Wezic4PKbnAn+sIqMyUtNe6bYZNmv9MyxRvA
kSg8GkWYoLRt3apDUQN0nSWUaAsjPIFD85Q8KFb43a1qsH9zFrH2qh1syKozkw1vFyiYgXr0ITL1
DbjcEbUHi1q8bFr05rvYfZIJoitJ+C5V/Ksk8bq16yqweiR3PO9d7fCYkVJjyYcy3gV5JDSLYLIF
FNEwISxBRhUWpdyEkXTQCxOcvbxspoQG38NzeO5Den/m2RH+Y4yIOATo6MLtyTjsLKg0VEZz6dD8
eI/Jul1zjuT0L9FzZMvqgrHZgf3LFl7I15u/a5uRdHoKGSZCBdD1PuPJ6j1739jbn/eHNYWHF/6E
GRUkKq4tcR7aB9QOljTNIK1dffU/eYFoZOEeYJ8GN3YY1xzJpSJGkx2O8ofgHRevAtT2JDESnYZ1
ea4+wVaEwvr5/vCWJpLxIlXJu0CqJNKhTYwwQMpN+psAqaptCn/PhbtiKQ5dssccT2Q2eTRYYphZ
SV0UUnNbLdHjGD6WW+4/C/xvZpQ5cXygx0UfYj9yT9FjBBV5RJjZ88Av0t8vjWlyfRe3qsu1vODV
2e+YtBfh1eVoAFbEB8EzhCW0LXODY1BAUSFRQ6aMGoofzMb3uzGKASUBZUmtGWHE0zjOLTE/xqCQ
5YrvwCuWNua0A64PAG4Z5PB+dTAIEODXo0MaD2xgbeYeCFgJubJGVlbbpMB4dENjAm1B1XQboROO
Q6uuUJ4ajzMHDm+r+/t0Wqx7X8Ecj5wLG8gmJO4B7nOIVll6LNTV/88EcxQ4UY1abojdQyOLdgiN
n27byUuFq9lxgDaex/rhecGSnQm6PiDZ17qHyqtom5/qYt/oC1He7X5EKwj+gS4a4EXofbleMZkM
nBCP4G7Toi15E465ZPHhd6Uf4xSN0+VCeoF5t2BHXltj9seQlaOAIpnveJKnG00C4Ax4t8qFe51N
U8IMZH1lsBNBhx1D+s0mXhwyv/OTMFeD0KnHdJNkTwHYe1ywStIBoNQwfwGKgSp+ZOkjLcdNJxXU
R5E8iOJj2OZWqLSWOyzJsjIxzc03MUMvxJzDO98LnVDWt0X6JHX6xosfWjxY7m9Nti/z1xJwsTw/
USRBKppxMXGDQqHcRaGjBbVZqK95miFD5R498DE88NR3xAC9tzpZcKG/uaHrY4e0EfjqeWRxwE3D
VjqlMUDqKGtip7FA8WUkFlUfUzO0PUAaBRNZRRNVC6Ok4CaCVrVPg5ViR2Ztn4VvbQGU8Kumd+9b
GBcw6mEdam0bOzHwwf4JTVZBDRyn1NK02bXCpxClRvotkVWoqYYG1rWhply8ripD5NApQKP3IEG3
247jLGAZSPgap0+JbwohUAzHEjz4xXEgNH6Xyk0ENhX+VY+XFMRuz8qknYcIGvp9v+yk1yczHKMB
moFK7BRx9q0JGQKj/un+Vrl1MNcmmD3p52CTrGM1djykprN20yvmUC6BFm7vhGsjzFLIauspcQUj
/Ip8NauxBtEO0jNr6TBaOjGamoq5NSwFfUtDYxy01AZkQP05dghnRvwO4bMoLvXXT9PDbLIJWaqi
+Dq187G+k+88j7hVlTlcCfkq9SSg6zmC8HwQ0XQwY7IBQxZFE/bKbxZM3waacG8XlpmFc7u+kcas
zpxEe3qXstKCZs60fTtxyZlM/v/eGJnVq9BVk+aQHHTyyFYF09MstIIGHO20VX0AZ94SbHB2ZGjh
BVXLRNbHPpFzNDGHep1hZPIfri5pq0IaNP9TpDoNxKUAacYnA3f9b2OMp+R7OYGmVY7BNa0Rhkep
+VCzVdn9pzWXySXDkAq9AAFysOizvT7LaliMZdRgvfwOJSRho/hbBO1q7SESOgjuU6+cygg6NDiE
C56QzXH8YxoVHQkY/qm9i8nS6WPaCBlXZI47AojImckZ1aUyW9XVWeVPpbvvw4WLgE0fTybBog/V
NfTPSKCUZEdbRTn0tJTcCT5GOz19ckZ3koH2Rf+uaIo7KMrHZ9Vc6tSbu/WvzE5b6+LW56tAa4ZQ
zZ2h+ZD/Jq1o+G6M+MKquP2YrZXOcr/EcCVrh+4IDtlzqxl9/0dtLUXxrPuOlc3r30wBM+t179Vy
rkgQr1rzhgS+uugsboJVv9OtKDbqEL2+owHCYaukIeiiBrCP8SDlyl7laukE30Z416sx/f1iWkaI
VAx8jtUIoQ5SONATgz62ka6hR/mmH4p9uP5Bkwp30qwlIZvb9wcso+FABECPCDcJ4lAskJFK09zJ
8swYIF0RDZ4R9XYoQlg6p560BIOcNaigXX5qo0SGjZn1bqg9H6/y3KnIG3JwBt8dQteDaI1TZeg3
XmramnEfkFrGW2dqGydwWNczW6jgkxoaMXeSwXciN11xbkEzvI0bfSminXHDAMop4qToixyNxi4i
NHaRrQwK572irhmtkJyhZ+8oLuS352K4Szts5Owpki+MIey0dvxcP49vBXZLeOQsECntZARxCOYO
vq2Zrt0bHwP1nlAqXid2umo+vSd9U9r3D9JMEITv0cG1gP6NKVV3PcW8koZwXknhlHk4kSsYi32v
cxbw8AHsBC4SomnT3y+Oh5g3YU+ktHCqIBF2var5Vqg2S9eaON2TzD1K0E+EapY68Q2z/El6lrdC
WdSFk29EAwouoFznLWSBdz3do7q3Hq34MTfOnamu0B3+HxKn/rqjS+uMR850Di0QYgPrWgVR0TQX
TqIfDAtebyYvhWa8i0EyqyWTLimbEoMUt+kz9xas8bzjaWgC9S9DhygIafZn4f06u3xgcZyOO47F
b4r3YvnKtE3iKhoKJxpzs0x2etQvOdAlE1OoeWGCeKBdqaO+cPS1uA2/hoK6fxSztKq9YLk75dMz
k8/7u372BgV50b9GxazXWAlykFUYlb8hX9IbJvQlNMvPdBdshoDq2/BRs31Q+/2nIpT/bBTopMOB
4tBB9et6rIEXBpWv4/yTNKNSZSBZ5Jp8vdJXqXcQ8ErQwuK/8W1oJ0DxH4QYKCey85tWvhYh/ezU
pmyIln2KnZJuF3m2p0+/OYEgasThk9AMzjMuFNo0LmR9O7BBUGUVrWObsxAJ+a5RAdUWgpZB+oYU
IP0Jl8i+5h7kBG77/yyzRcMySYdEGGGZHHuz3PSUAJ0uH0fjQzebnfp8f/NM03U1TnDlCppEZLjL
icydWUKSZ2i4S+EywaKfGaXqN2uFDLFV4iVm3jfFssJBTfDaFnPh+q6AnhsvKpykf07C77/Du9+C
EZqrdwOATpp8rBIPxRI3NZOakvoYvuO/w2fZb9uzt6kGG5wgS9tpafzMOndl4wmFhm9SpLfeMwV1
4wtPnP+nGH1QcNBo00arECIficENqxEUUcLCnXVb3LiaFSTvrg8RGhZ6FW3U2NDdj7t23R9g09Li
OEqdWY02UV+y8UUodOv+Ytzs7ynrAp0CGbkvEREQs+5SztdBqzSNo3Xo6VYeWmErqmAi7jNae9/3
bd3MMZoRQbwIzVgEPmhCZl7XgSo1RaEopVMk8VseeXaao/WiaV7um5nc3NVWhhngrXVULKeWHBZf
kfakI/EIM9XgWZn0FBCommWHblgiUZgbz6Uhxt9GYFWWkgaGOiI+h+gU0xL9MMrZwrTNjAf345Qc
g84CMuVMwKjKVU6SMsB4cicHWkTzwdViZ/pSS9jMVsBGQJyBIBfpY9aLC4EchXI3lM7wIsdUNspT
IVuNbt9fnZlJu7LCHP5c6Votk8fSUSdilPAEAnjkjO/buD1LU1Mfus0mugJQbLK9G3UY5xIRwsoR
FG44ZFBCAO2kULYm3jVmFhLFiCo3Qqk6Kgxd9ABFr7jIausoWRjt3JxCHBj1EgDuQfXLuBU+acsu
J1Lh8CqYdom84oOvSAYdhRqYMpRz7o/71rNi3LgyQHUP4j5gwJmtEgKEJsaaVzpj/mf0vrJCNHXf
lEQU2oxxL3XZmstPceaf+9zW37saEgoJ9C4dn18TsTVQi1DUBgodNG6Peq8uATbYrm7kMqbvQ3oS
AHUUmditHJVRm/KdVjhNqa/rNDWUL1+C0qv0LmzDyoiecxWcEWuO38ZRYGvSJu8Pla+uNNca5EOJ
mn78cn/K5FtnQUBdI6LFRwU3qiZee90GIhp1r6mIcYfitdADo47khWBzZsdPCIqpViLpE7D72oQk
CX6fdkXt5GDoEYNt7wH5rCw4iZmNBg1U4Kp+CYFuDm/QVJDJiKrayaKtMP4Uum6GoQ7BmRGEp/FC
dnbGI10ZY85wnHmCkipl7RBonIjN0c+/2vxvoLzfX5vpZxhHjjXBtQQi10l/g7kRUWHp29LPGkep
Pzk0WmnolBcAPSHiAcyuBKWY+/Zun1tTuz/waUCQoCKBDcGsVOflkqx0jeNrK6kOUX/wEpNUb3UN
vIvuQMYnpoFqDV/ZM7+LNtmz3p71aIud6ii7Sl7f/5zbfQNGJQGBJ+h6QbnCspGC+mzgQJ/bOEl6
qpW/WrIPwaXyn9tAelEAfQwwtDd9UL6cxVwipY1ThhNg9JgCxF63/2neGUOY8h1YRJTpkDq9ntY8
5ZUqbPLGGW0gMeGKPdkKXCouPZdv98u1nWlCL55cIO4nlVzDjgZQo81bGpopk1WLZpslktRbrzFZ
wpnGsxUwlN+NdGHJlzo5R7GocRpJ8Y1a6I9imi1585nhIJUN4JQ8qaBDGPN6OBUg4yO6NlonNW1Q
1eC1IS+keaf9fH3AAK2/sMA6P6XQQ5/AAiAudjEpvm80+2EpX872B8Hro49SQ02RF6Hmji6Q64EE
qp6VjRS2Tiwnhw7a7Yjg641eFoYfQELvYWzyN75PNkPlbuPRGtyD28t2pchGI6Gzws+tDkoh8SED
VXTxlAXZXhljWwcPgft4/zjMrCu+FJ2lYOXGncB6HBA6CnicFK3jahW3qeM2sNpq+HvfCNuB97/z
8W8rzMLmZdmX+VC1TjIeGkhggXTPx/0sf/gnOYGO39HrwJKpgxmWT1/yHwUK1KPlifGCf5kZLNos
ce6ngreCxuDrZWkzxc21tBqcUESTdwtW4YWB/oYbzP6CBfhURJTAybF4rTaVOj5P2gEJiRQe9C16
DJ+bl35fnya6TMWMqXcKTppv+qNVbUT6vUSoNuNCCY+gGXznCAMJ2+YJltUu4ipxcKoUtXuoNQrZ
Lq6WmrZur0OwfkG+FtxD2DKQRryeSCXOkmzs3cER0n6thKhZQKs0TV/FpYTcbbECKUCQiEPXDJyr
yDsynrSrU4WvQanqDMZo9htph/5RS9z0Rmem1rAD/vTkGT/haonhbG4eL+1Of7/wd0ESNCnPFaPz
Zp6WXt7TNmM3yeVvT7N78duyGNZiWOK3dSqvPttdDc0kYjxE9hJ92Ux0fD17zFt3KFUOVIqwNBif
ySqE8JC2kTfpGgpbb5X5Ua2HFWcrDrLStDNK07WWEKozBwJhuS4iBgZ6FLW1yeVfjHXURjUtukx0
+qGLjInxxeVeQx7dYX8JbyWNgeKlobrATD9m4ktZ2VkJzfO0OwYuOF6QpMyVcd1m+xF8hNpCKHB7
3QCDxcMdoDqBZyaLwir9JFBET5CdkYtHIxsFGTRpir+O+7wFhVWi2JzCNyjDS8rqvkOct4wYGYz9
gO2yOQgVDMySjOSlUwJjAopbmmoJ5XvIzmTVW6AtiVDc+j0AXCToTgLrg9if9UrQbQy5MQxlJyiV
A+Fyu+aChYhnJpKc1F2QTkNAjuw2i0UWBjVBTVGXndq38lPoomq7GTWqrZK/sQN+PEfkaCSirb5M
0JNk1xGQbSfBDkzBaBczibf+6fpjmF0XunqaRK4mO8MDDy4jZSeA/RtRWGAE/aZq1pqdFM/jSw+k
U70Wbb3Z3F/f28T0JD+De4AoPPpOEFxfb/tMK7pBQoufU8gcAJ+GJDwEO1dNz3koUqXZxv5BRNej
tiUCmpc0Q4M8GfkMm8fu8/6X3Faqfr8EVy9w20hXs1ljDsRphTKGxFG/oJgNcg+5foy8I2cEJxIc
E2I13CopDsVO3Ppb2QkfFOhNx4/jX8G1RCq+Cuoa0Ct9LUHbEWfEvP95t/GYhktKQxFcx6XM/zLd
XbiHqKzELA/xdUP91eQprfWHRPr5ATlQWXB4lr/eN8cygyAQubbHBGacDGekJLDXtysVdLiOvnXp
+cN5+l4YGMsc+Y8l9GhjzoWJrpaJNbwk7sQ0iogjHbuYauisPfWj7T0GVkRspYTmUgeSif4R+D70
yHi74kUXbPHQ/hnf1fbA2aNsibU9os9UWadcb+TeaBU2twrQand/Um6vOszJxZeK13u1jsq6VZWE
ACTTUqXo6DhuibwEdri99GAF2RAUMOAmwOJ7bUX0hd5Tqw76XYMRldCAkfGKeAxEcM76JQXzvSyD
YDaK7KWIiO0m+WclEONqUMKaSOEYyzqpsiHhWuIExRfZcRDpFsy0MsFNLw3rOjgOAIU3/OMYLAx5
dl4v7DI+gAyu0JCqJvB8L2XwnGLF8/9q7TQwzU69yAg6mYRBWXfcEGUjcZqgdkY1WrdavZJANX1/
i9zmWrB4F2aYzYxioa/ofU8cAio70sWKoQ75V4mkbKy3iRXEUFC6b3HmhpwuKuTMsWtEJLavt4uQ
FG4MjBBx4vxPVO6C2q4i8ljiXum4YO33nHXf3twIwYgmIo+IfAiIe6/tZUqkSqOnEKdDc7cM3kCx
W4XuU5pFtC+ThcFNK38dAAJtCuApUnAInkESfG0sCco+4IlIHA0ZcMqNumplabrURjUT/cEMko54
SsPD4kV6bcZvONKkiig7CqjAU60zSPSYxC8yKFh52ULzpdSjM4n2UL+2UnVEwSlK7ULf1I2hQURY
+hMCbFXzhDaJtZhQmA0YIOauTei1qZuGmQTSBGMjRorspGG8rQsNXYiJyWF90aDhKyJVfTwMXeir
u25mjB9xMkJLYpUIhiQ9e/o6J6+6TN0nPaRts4+DpdTYzOlFXAiCY0B18fJgE+phCXltAD8VRwMG
uXwMxU0cLCQjZk2Ag0JBtm9CITN7vEv7RAE1jeLI47HznkYgBjvt+f6+ntlqKmop/7LBzLLuVSUX
1LLi5GP31Qv1F5dVC0fnFs6ASxU9aGDVAOMNBsKMoxzGWuogx+IIQ0mJZIgVOCartWs2Of1wTYDI
G/IYnDpOM9EmCbrI+0OcPboX5pkh9iCFlOAYEMb3SUFrf+isICwKs/ICaHASBSgSfZAWBj0zr2Ci
ReoEOVPcZioTYfJ5rXYqlGYcF6wZK6QCQ1Me9NheGNr07ayngOIGIiS8t9GAwDheNUfrStRJiKqf
8RayoMkABcM95Bvtd53aX6uAHnhjg/9VHc40LGu/fbX+0o/9x/mp2YHZ/NunYAK0Vvs/6/XDev32
/PPw9JJRc2d6zttuCzK0hyVw2dxyXH4yE07kWtfW1YBzXY+10Ydnddh1amG3wlEAsOX+/MzGc5fG
mLvdTbyxAtWQ7EhoRsjL7f+Q9l3LkePKtl/ECHqAryBZVmLJuxdGq1tN70H79WdRce/eVRBPMWZO
9EyP6Qgl4RKJzJVrARqqkmc93yifUrXRwWzyrB3oTVwefbqGlJi39bW1mbfIWew6S7M0cY610dJ3
HWnevnbatfhY7O//Dl7OByicrcCXy5IPRPdm5cBhg3YBJiMTUjB1m+5ncV3VTdyBUYfYdwFT+aG5
QSKBoHN8LZmwFKpDjgWbfq4ZgLH0criJ3mpaCqFfLxg/imHXzRENmF+nU9QcZWNT59nK4i4dMVSP
VBT1dEBexAi64rSS6gigxAodzQaazcKVaovY1/o9uUhnw3cpeIvhtXY5JGAvcgDeUtPb7PeSvX+a
QNHj6Ow3cYn95TtfdxFkdUzmxjMZEdg007eXjBlsfPiz1jK4dM7Pv0TwYXQcdHXq5rEax9HztR5v
1Q9ARpzr5+V7kcQ9e25HCAkaMwjHnGDEGRsPGXt7s9jn6bMB/2t98/a5edpT5yuzA2AnLfvud/+W
s5lHBan4wQb/dAj69GRzfyzc9vjSrnbWLh0oNBgrBDWTmSpCmISpCqGCV7amB91h1o6HTtsV2RrH
7+JMnxkRZkAyeG2FIDv2BvgKCiyqAhn2iJHi18pUL3iH88EIF0RDkFfnHINpwQRrt6RBS00Fyenr
VpanjMwtTGBORDrrcgfLNc2tqRtMTzNUPKluunGnaGvplKVYHNxcqMkgmjTRtXhppM+KLgjz3PRG
cLgVL+jeKJ/JgJ5apHHWFAkXl+fMluDQVdk39DrOTC+wjtNvSE2XVW0rzdrzYsmZzUTkc3Eet7ch
nHyla/vaDCuERSXrY23fQPttDCtnGO4Rdg4ou1rWw/WlWrgXsU6zKgLUFmde4MtZpGUeB2WqmZ5l
jOORKmHl8kjZTqV52yCfZldTtGJxwYFC00UGKFhGhxuQ15cWrVEnWSDBqWi18qrEyIV1zdP1QS0s
14UJIZ9CokLN5Rb+REmgNwYAtI4E07TJsmLFcy1sdILODDyXZuY29FtdjiWdooAnCgxV1R9gaMIq
YuOw0nW5ZkPYFBOXSUBq2ODJB8bSkp0yrADHF+cLaV/dQEoIRNiC97HMsUv5iO09pCaEU6bxyTSR
DNElUFclaHi5vjpLWw5tcXjGQHhKxiPrctLUIM+KZupNT1KL0O3CAqKmE02Y34RoMsuicNsW4ed1
m/qcchCumIuHk5CSaEs/bJUMD6dhA/JdaC+yl3j7Uju9WyBcARmSfQrYF3G3D3d373fUeWDjJmdQ
rVAdu2cq2/0FLQ27/lGLE3H2mBMmAgSgcZ6mcJOVxZ94NFA7oW3uVChZ6RY4TYxSX7H4zcT4YxrO
Hl7CSnNNrltk8tFScRgPL42LN7XNMSN4TeNXwuq3I2TZD29gB90gtHv6AonGPF0JJgzNC4X98AVy
ZsAwTTQEQRGCRTaxIXo34F9rN9nHL9AyYK+d3WyYzCDzsyp+szRpEC6bkyLGLBopjKBr9HEYC4IX
sBHoGzVIzW2QFW/laO7VVs1OJnqmVk750vFAJhICHwD+aRCtv9ywiD4TBfrtxDPI85juEdcXMfT3
iuSfX5to9yegnZz7+qGfeGknG8HsUisRweWMFgY51won7VB97xu6JlyyOIv/MYVi6aWpFESQlWFI
eOQ39WOsdy/6oL6SSIEUbDAadtgO3eb6ZhcJp+awdsY0Q30HqbM553lpMkgpbEYZ8d64MwOpcQKR
zoHuVIzXA7q9oHjXMImBLcUBxaL9prqg3TTrHYoB179kyaEiZKDQaUKm50djU24YFXTMauJZ0kEy
72X5y8KNft3G4vwClmKihRvxiSjVKJHEGLugIF4VTrGNGthdU+CEGQZyytrdtCYNuTgkOgM7wLUG
KUwhPgG4YFIhmEI8PYPwHPrRCvqLT8/Xx6QungNUbCDZrQFGaQr+ioyhLkVjS7zaH1nYH3uOBs+d
Mv4d+J2cgoNpY1E0R8p3lYkMnb6tWjv1j/nUsHwXSQ9DlzDUOdggBWz0+9sgLJkPEc32Tl6DHv/s
m5w3Gw4RYKcA/P3gcukHXjc1H4nnhxmg4lBw5EdQYAXBXuUO2M5MtGfYjWptr0/R0joQLAJU8IAB
RNvA5R6ve42CtUMjntJ3iN4Jv5ekPNv6SOStVDa/KxOiJz83JTilukefgBTDVGt3mwG/DBTLRxta
GThMFX6PHvL94GR4RFXshMttYIkNFQbIlU92yu6C7VfgspsIs8BCyw4P9/etbf2L2AXsXOBwQC8D
aObm+TpLRiCBnhspGES8aDKfcLU/mTWpbH9Q5ZXz9h00/JgOhLDmrJiNooPgXcIpLdMxs+CjcVOl
+4R1jrIZ3YZBPSTYKQ74/b869jtlN8W+ZKCddZHTRQsQfB3DwK9vg++o+drXiOexysuwDPA1qTmC
59Kx3sbij9RvDb7186OZeTEURTUTmSgL/TmfkgL4PbgRm/1YgA5Rtbtp2IBkiSkVYNnS0dL2wC07
pXkcm50WH2mMR2Jicw4ab9B+hIdsiMC4eQLpZyPZZY83nW1SJntQcmeQwnF602dasDfK0Ta7tcFi
Da+NVYiBJUhsDtNA4BU6NBtG4BVaAwos+R2UilGvnl8qyDpe7qImSUqc8YB6ZLjj4BZNoycKCq1i
TSF6KQ+BHioN5RacYQAwhDOFokUQhTmWrca5gfQMOJkcgtgINTmwdlHQYljo/TNtbKYH/yZwv35T
9vu3zkxW4WBx15ZnKSfwilEXFGN4XzMnttcKKAvvXtC7Kri6jJkhxBTeT12lcqJB1MjTgl/y+Csf
GpYFv6r8l2VUrk7XdMB/knHAlZ7bE6KSuBoqjZewR+inHNz62qZKd2bTeyTErV1WDFiGrGd66ljH
CLxz1rDx832IoNAc77magIdmsFPF1UYNG/CIF6ftIxeYPTaVkyrvo2JPfmBnEiurh7R7od1j4jNj
SnaJtNZZsXSDzWUn4GrQ4Y5qr+CPaJt2UtFxChIV4OBAsdlm06OOVwhPH2PtpPq3auAG8W+e/TW0
p7jfj78nsPcYuKXidzka7QH0vVrDatXAVQZicPUPf88eB+JedyCL99e8wHO3CcArIuZ0aPsiAK00
9dI9Hd79ALk+VMX2+q5LjpPuDXcr9uZDKh7ic3ui+ySJaYUV7HWc21ORvRrWq9yCkvsEjazAui8p
rhSwOEyRayb3GoSujTXGFJHm8DtAPP8G0WmGYFSY2ya8wT/Joe3nj2TWuK4ZmCssa4s2FVW/R6hl
a2Qzgba5H1wi/5Kj+qEOd2XoM2W1vXje2z+mZW5cAUIAO0ZkTOdyKNdRgr3fY6N6WoUETPG7LG3T
PKTBrlrj0V/ol5kBAaj14pkBqTBRd6NqylwqgpJ6mYH+Tde4MwCS84LhvbJ5BqFOEJUUK6/xpYrn
uU2xWI8kd+lDGBbTDqg2uIY2oT3sJBcsQ+yOstccDg28bc7IfA8d4062UsT/2V8J/3I2ZjEdMHNW
h81s3xg2HHzBXTkAItrZ6Lczm204NjZvTlqMvuejrjpNsdbBuhSqn9sXtn4LGSJu9LBfWeVBk96o
ZhN5L2to9AxDdv2cLe4nhOg6WBUoutWFLR7roTFSv8axHhUGmivbambZVhaTo2TeqRpUCNdqNcuu
5MymcD+nWqnVGhDGnqa5+rYnmQ1pOw0Va0A0mMlfy2fF/3t9mEthMEACeMeC+ggNHMIwqRFXEN/s
qQctMIfnbxD9cIvk6bqRxXVDqlRFkI83syqMa6xbRS9qSrw4zuxI3fl96hDf5XpjS8FKo833E/+H
I8C5BE4bCTI8zy9DEFPqAKxv4AjQpu7E+3gv27Na1cQCEGpLKE08zVp1IeiqUASbHIl9ogi1M2/u
oNnlvM9gLp9l+5vnnv1J7RwxJ1hcUMRQN89/rs/K4g7DoxMZEkzMj4d9KJlqk/dw5EaYe9THDh6T
Y9I6eC5tknH4SOqKBfnbdaNLIQnFEgDpMyO8xbhJVooW5WgYpY3G8gRh0022bS1wxIEFPVOer1tb
3F1n1oS1qHidxJWBDW3CJZbqp67+GfGsvG5kKVQASgpJC9kCOgu9T5crPlpZAj3IEK5fesnaBtJH
n12zb/unIHhL+S7lrAUCUY5wG93GuZcpu8GAno5cALTyGVu348xo0IIvayzdWitfecC3dbQt6bbs
d9e/dfGIz3g+RTUVJMbkecbOnlmBMvGqlDrqKYEbGm4BCu+HtrYNJANCwJmVh2btplpa8XOLwkOX
ZHoQx+F8wiO8r4NJeg/yxC18jr6s33XSv/W4na+Pcs2kEJy3ftHG6QiTY5K4k45YnD8N6alAZ3GQ
9q4uGSuHfs3g/Odns5pheFPTDbPBg3/IGpDm+3+q4IFEppODufv68JYOLmo/eOKgij3TcF5aM1pV
a2pkXbzMRMKiPip010vMBPIQpLf0rZXs6/YW83Homp6Zz+ZGu28Qw9nw+rrPUccHtkwFWIMeBrx0
gl15p23A9sc+dLcCKf6cHYeEYwLCo449NfZE8Fx183RlaRceeBRpJQvDRk8qSFYux64E3WiBdxv1
mom7JPhUy2bHCWUFQuzro164NC4sCWuaSlCeiipYSv0PLkPOB+8XhUKuKEFGS1pZ0sVhQSDPQscd
7kFxhoMuDKq4C4mHMgiCiXijqwEkFwpbkdfyud+QG+GCorOfQqprZgO1BBeQlN0UVFVEZhwEJCgA
3p/I3ix+T9AzfYcESBKWTvLcSox/jspN1Iw2uBsAzGj32vA0mls1WauNLXklfBJAWMj/4AUjooQq
CCrnUoaEb9ZDimN6rpUHnbqh+VFK2Z4Ud1pQvGja679Y4DOjQjSXoB5gDjmMdgmIaocvoA0dXny1
6O1AJW1lN81n8sek425A6Q+XH7K9l/tWljQzj1oYk6MMckQpUH9SWq3xdCxuozMrwulopyiVu6lE
Ek05jBlqQqjgdOhc7yE2Mq6V7peeIOByQfkB3FigrhRTyb0GAj/cYkhdvXHZ+ZwCpvkgyolv6EPw
kq5gXRaHhqnDGcFjFxzmlxM4KVWc5nGDVHz8TjmcuP7ZNK+qtAavWFooqLPLgHDM/cs/YkXIoWhd
NkK5iD5Fk0f5StS15FZmVOx3aEih5Hg5jpp0PkdHA/HAn8yM6n0AcYOVv1Q6ZMuNX9d3+OyixE2H
3ph5utA+86ONvYJmaQwpAiyQ7k5qzQr1MZ1QN7lvkHJe88xLKTGAGP9jzRQKRahhpCowz8TLG7rX
ilu5ABtU/F5LeyX/FYIIy7drA54tTI8Q+XbKWgEvz3QY0tq1VMKm5HVoeltu9jR8IUPGfOvk9/dh
4Xa+LYGhfkBiOjom1UGR93Pr7tQcwBWxBz857XBwH9DWC0YPBp03TOgNiKdbyF5mDySImDo612d2
4Qq+GKuQZwRdsx+BsIJ4jRo+9HxLTckGjB3dT0e06fR7rqyViZb2JcVJm1lFACQQy3CQL6i1BJVO
LyOxHefyLZXK/fVBLR0xinsVLzE8tCHgdbk1Lb9tR1BLEi8pdJ11qWpBzhrN+3KG5EoZBGTl0vuW
3fixP6FWgVopOtioWOcjcphkLfeJd/tmMAeoC4ACX+as/NvH7WfsfBZIqL7hdyhOJnt7zsXr+LWF
tHf3fH3oC22a6HFBnxPeJSgWg4v7cuwhqKS1XsWn6IOrtSwjTmYek3AHOVN52ndDYvceb8DOfZAB
u5pChPCbGoiRkfE1yo0lDwEfhysaqWXoQQrnKNG1KexHPJGCZmTm8K77D6AhYUl/V8dr7Lnf4xKX
wIJ7QP8M4jtInl6OO7HIWGBrIc2AqgFyh9UuDLcT2Y0YHHSO0PCIyzBxElT8OzZM+J8qC+Ino39a
WYDZ0LUPERbAopEWKLSinlTtTB7tpMo1MfDxoQANrbVFviOP//qaXeN99QXWk3GtpL6UXcJd9t+p
EC7PShmGVBsxFWH6UZBN07T7DrpkkrEhBuv6+7lJZfoqU2gyF/thDUu/tBKofaHkjdKUbAJCeLkS
rS4FXVA11POtNzwPgwyac2g1pHl9a4yZTfWEWfEx43Z4p1m5Xfq7cXLQP+Moa5+y4GoscAxA8Aqe
AP0Nwnu2C5QsKnsF79kJVCT5IV3Te1iKHGABPxlkCBYYgIXFDgOtKM3GoB6n25Y41k7i94pxO/PJ
VPelqbOqOUZrDBALO+zCqLC+fRs1lZ/r1LPyJ8P6nAtdfE3nbWkTQd0UAp0zrB7YvHluz55KyPZ3
JS0kHF45hryK2U4MDNUqk0o53ObwdXYXDvFmAsYV+lUczctWRo5y3NJ7k0gmU0rrX2Qt4dmASsWK
zgrNwkOmUas8UziWk0u3SrX17yTjmCI1nj1cP8IL0Qbya0DqEaQWwGckzG/Dq1ivEsxvgmSLjEeE
mhzbZodSQIDQMFzzGEvLeW5OGNaoFKPf1BoySdEtV3+V0a0BPu7/25CEM2lJSdlOI4YUt8iqF4yW
G6XWmFq55Cb+F8E7OsyxTNCMwrNeFrYOVXmatHpheRn6iRPlSWtRIZTeWnVtQyw1FF5YEpy+Dn6r
Islz0OOo5WuK1pYxZXmtbxt/Q/rmWFiMVL+aFu9Ch69hcRf9HKSHCOpqSAuhc+jyhCiF1lhtVFme
utWnbZLcpVAP8FtbU0+JYqG0tzfaB24dSu1JAqVv/Kyh03pNQXQh1PlOEyAfrMpgExUWVh91LWqM
xvI6NPVzMHpMEBmkdWA3dCU1tHCbA2kADKOBEByUvoKlvFAjHk+ShT6b3DGCmzFrGYf4VnRP+5fr
u3XpRPzX1A86whxSCIPVBb6XyYfGB0MBesaBDLhuZCFSgmNTESmgYRPN4SKqrvCjeJRibJ4ofYQo
Yw55s/ZNafC6iG6Dfp8CihDt++yDSMDsVK4FYsR2CwAcl3ZkBTPycxWRL4HIGtC0uKjQo3S5lVIg
7Xhn4sSkpfxeKNUbUC6QoyH9JtWgJboy8DnuuoxQ0OKNBmBkTsF1jdapS2typaAPrVewkophg16q
rOdAyUC8TyOoA6cbmemle93ozyWFTXSQ4DlqzWbVS5t9ghz6wGPf4wgzA75p1dDuV/BBC9mXSyPC
fd9wdZQjGvpek/6N4wdrk+cMjJnmvp5+S5rs5NPaI/vnVQExBcjagDoCxQAqTiU66UfZR2nCCzU0
JvrvRWR6daBvu/BPmt8AmPLPZ3FeNfA/AU/4g4Ol08sQrA+x5clo1BynQ7WXq1WN0KXtcW5EcKqN
BhqEWgstTzdaV9FuIKjaEAsdTeo2j+8H69X0/4xSuXLmF0IpTCXuC9MCvgPUmcLi5biPm2TCGehz
D2J+Bx+qbhDFYPW+nXFCZNOH3bYOIme1M3OhbfLStHD8rKzgFpVqy6tRHhyS5/tBZahtQJWc+fE2
d+gfi4M5oNuQwpWMp+tr+r8MHDlpFNwxbtEPER0qAGk4z7eStyzvv2JAmm41dZdPuM0mZE5tLQie
m0lf2U0LzAhIeSnAhOqgBsRNLRxK0yh5HeW4PKAf8/AEhiKAnX8T24TsjWQPqPRB5c4N2MfE8J/I
h2/rB2c8Wg7AVva4A3J7c30qlk7T+fcIWyCuMq0L5u8xn40e/J+BrZpuh0yqor7rq4Q48+hEN6iD
shok9QA6INC9dElBBPyZSTkOE4XQQgRkS2RsK/mt961NXYc2rTe+DmelUBuK6/EwskG7JQMEjjOj
scfIkds/cr0hKRJR4LtstmSNt2Dedz+/EJzIaDeFKoU8XxtnMThVtCQww8nyctO8C6UQqu518HB9
zn9e69gDGrwvyPqBDRZlzgsl5U0/4jKwwC3dgOojHh6aomMV3oyrTMeLC4xswFzwQZMfEUImdPwX
FBI0OGiNZifKHk/CAIhaSiGZreYsRpuyJp3kZBtJA5PUwabmtigndAIlbkMJ0+lTMK61yS5cvmim
0izwIqHHETjWy1nW0zrUSeTjOgTOzTj6yNIpkL5o+MpxW7MjXLutWjdTJSOAklr9tonyHbrfDjre
bvFKN/uaIeFBEdUh+GdrGBoHF1qkPNuGIVR+r++bxb15NmtCOBgpRVZaDe5as0t+0RDa2gMEWq7b
WLzQz5bGEDJIOp4sYMnHSCbf9gGz07cB9s3zbxI7QXs3ks11ews8DTgMFF0I+AdCQhGXY5BYTpUx
872ESY8ykI/h0+DMoIcncKBzpjOyNUERdkMOXgemmuvWl04iKOtmlgMdrQLfoKWz057qgz7j33yP
GCHLEfuhGVLLX+UGYOVupftpKRw7tyV4WrSFK1KX5QjH+i3RP6rsvjJWTCyd9ZkAjyDeQw5QRM5H
jZ/6KKv4XjgA1OZYscLa4ehre0U7mGsrN+820VOiWwWWUMaR0UdyeYbNKgdFxNQArpXJNwhObLSu
OFIofZnIqtdUvVH733W/8iJaMSoyNvKIR6U5lr7Xjjlgy8ixWsdaxssP9Nh8StHYSwAyV8O1oHPR
LpQPkWwGnzkagi4H6+NIFEld+wDm6Ade4oCzabR9xWkOxtr7cnGjnNkSLslWz8ssljGxQf63TJ6o
/qdak+1ePOUoFv9nPIIDzvwmkPQY4zFM4HoP6r52Ib40jB9xcgv2ySIw2PWTtpA3wLPvzKLgijWN
gxdUhUXTH04dv9WRj5ZpgNLMbVA8lMjVgmPXVG6GPtvUarhbMT+frh+7FYT3KojAZ+yKsFuLzCyn
MYN5irIWU0x3zD5L5ZcW3Fvlo5LtLK4xWWNpckhGzcn/xY1v/Nf693Kc+ZlpmiElJfeB8lFYBfCO
MZAdgVg0RIDNlTtv6ZYA3T7+AgcD4ixhq8a1nidKgGcf6mSQMAi312dy8STMQrEgwzXBqCfcDyMc
gdEacGMRojmb8MYZIoPYRedvu84d3nhhQ+dpxehC4ge7Z/7R6PHAlIgBQ9NXFi0zBbsn4nYBMlHU
NKTdMDkpVKP06o3TTRnaUfARobVsExd2Vb22yqpm6OLcnn2GsIllFKwTs8dnJK0GESfWmo9T6Qbu
uDG2gwOqOx9AFnD9VZgVaWUPLTl3gtY2JCugz45I7tIFNTQKhiKCcx/jHU/eIW4F7C4rIbzeKHZh
rBFQLGSjQWgDZB/IJxALI+d3aS8OCejlZSw0cCD2YGbPnb6vLFv3TbvIbziPbBk0vbWcuCVqHDKY
Ndt/cZ3Nvdsq+i/BuixChnOIxsvSBGePrklbiTdWuUVvil85qnpDy5WbZcnrnhsT4mSqdm1vKLOx
6Xlu4apvoRP2b5zguRH1ck5pOo1BJsG1I9zwa+jJqx+pBjZu5TXyM1vpg10G2iXW9tOmzJ18SNfO
0ZIbxObBfMrQZQH55uUH+K3WpGFGfC9G7jLVbaB5HDRBAAKFhFt25N2mTT9peZtH0DGKNkR6+efe
48y+eH+DTBStkqnpQw3TTRs8Nof0obJHeVMa3aOMx3+01ozxncgTPT+wEjg6AH4BCy0s7CjHsdSp
Fs5Nb26zxDPU31P9WvtHuUi3vt7DdREHensK/6yC2AU3561prWauZyviVyDGRegAxgVkAIQLV+Uy
L0F6LcFtosNifAzbPa3AOgbWwYCDW3LoGEEbfKXFXlEoj9dnfaHnYa4JgOcFaovgrzGFO0GlfdXA
p0tefDPLLQ4bkGkj3YIFgCCGl2zpPnKlzFX7TW5Xu7V3y1K0QRFqIIENmD/evcIShG3f1ImqS/O2
N9PECaNNpj90bnKy0EHn+urdyngX8mkwCHZZtANaUN4TfOXgkyxNUlXyGiLbvJJc4GXaEZL0DaP+
lpR/Zau3tdXTtbDIF2aFV6CSKXqJ1ZO8In0clDu1BasxoYBZMpA3bMBjibi1cepwjTp+eYKBgkPN
XwG9hpjMVsIo1KayxZ0PSl0lYmiUyiaXU6CyGT+2OmhX12j85g0rbGhoCEF1BVgn1L3Fp1OEozbQ
GiZHCeTlEMcKIewRGEeQKuyvr+bCxUcRs4HHAWzyJujaL30WL9rejCVcul1B9xRZChods4zuqBnZ
ivZKQCV63eDicZkZX0C5ASC+JlY9y3hoqlFX4aYllEFQWAKrGhp/BnMf0Qx9ZPcQXLeh1uAqBejd
CDicAZLTkcFBVO3E6lsePKrBs7YWASzF0Ohonxl1gRifedEuZyIMjEjV8ljyuhRSVZJr5Pj7Jtbg
uPDmU3LWjO02aLZq1rtV8c+xJVBwObMurIOhBEHbtKHkEX/KWNMAq2R4ZsmqzgD/1xquc3HVQSGh
o14ChIlY5o/SWoVyTAlr0AINY2zrrN2NWoQwA8j/tIQwkrKah1+I79AaBuYAVBbmhJnw9Mp5K7VY
TwmNe5DQU9XWyU8W3xT+KfdLhvYDcNkibxaCQrU4qtUpz47FsHJFLg7cnNkxTTRWQNLqcpG1pE9b
KcolbzC3tOIbUkUOQckYp7nW/kCta2W3LwQ+YOKAriW4OKHSowshQWOCAHxAxgfizabsWCUKOJGk
5E5HijVekEU/pWByoVaOc4w00+XY+CD7QRI0sIVchY29vJNCedh3wHI5NC1uAwtN+0laGIe+CEc7
BEZvZbSLs4taB54uQBqgdnX5BdIYpmMbypLnY+daKbIGIUpWxxZEKDF/D9PXFVeydBPBmgKpIbS3
oux5aW+y+nHwM6xmkx39OHGav7ppG9w4QfKBGAnD81teqzbOt5voms9tCiuagBWp1RTYzGpmTiUr
3Rb4q/TTt68PbmkuoRU9M1ijYKyLY+vrruOSYUlebfrveVVsyhRMkGD0ST/QCaLzYKVku2QPxXBA
RPD2xGUnPD2LRFHbLMHatcSOebSVTs1WaVVbrp6GbHd9bEue4NyWsE+SKJL9Yt4n/TCxqAV8f82d
Ll2g5xaEc17lnOS8HCXvJeSqa9pNJLkSkKfXxzGvtbgXAJbAbYEEJzJ1wokza5MrmYXQy6zM24Hu
guGJ+vuyAgG9UuECccP76wYXhwUY2kwAjwLbN27zLNVh6EXczKAFL5+gSSVZNvehBKPJW3lN/2fJ
caGgjj4OpDk0SKBdHq2qVUo1zxDklcZLb97k5C1c6zBcvHHPbQhHqUqxG2skbj0fBNa+27xMdEcS
G1OYM+JE2pf1RddKcivjIsI2HyhP/amDTUv9m7Z/qXUqu/fri7ToiM/GJbpBU5OQSDGxvTX4IDk9
KmBA1jzZ3yFfXH8Fr1O9Rhi6dKDQigoUMvBk6NUUQnKr6nnUUjk4kbSXnUkzRjbl+RolxlJdGfEv
APIGEgYQixVu8Czy1aAuS4BznIqFNiqMYN0ibum+P5egb5R3axaX9vu5wfnPz/Z71filr2iAtFS5
BYJmt7M+u1oBvbu1crAWhwbCF4CMkXUHJkiYQVqGnNLIRKnWap0ELVvR9Ks6oIUi74HILw9JfRta
mwmXzKggA+/fmPF7Nj2s7Jyly+X8K4RTZxShNUkhAQQr+2rB03Dgb7X1jOcHAPQDAx+6DOEQZyi8
IbJ99QZfIrU3U7JGXbA07TO3H2R+TBUAReFgpjKIxXt18D3QCLEyAQ40vq0mi3UJX/GgS4kwJKH+
Y0q8dsxgollKJ0BcIDBKwUUGXMIhN+Md2kNPvdUhHfWQ5KASp8qtoT/U7QrGZunkQCFiJvuZhZvE
x2wTl42R53j/NPLtKIWgaFjxBgtLioM5o8xmjBku2Mst3JmkIHTKg1NjgW8sCuAQcOclH2GFJ12z
GgQuLJ2FZxwA6iCBR2AvmEtLpQlaLQ1P2V/9gCbmE8gnDpmb3A4P6MzwHwPwsMbouN1c37nzjri4
CaFxOgttADgkgytLrAAEYxprVUfCE/jgB82ZUQd6A0EQZkQ3JdlU/Uq0smLv2wWfO4ZxyntewJ4S
5dCy/AjVlEnjyWpeIIHo1Pmhju+uj/DHOs4qrkjuYXyWAd4R4Wi2Cg+K3teDU9ekbpXru7rfpsl9
ZenPvuRct/VjEWdbwA3NCtLfrQaXeyaryv9nCygsQGW2FXjHOJG2q5iRNUOCQ6dD1gZxQoNT699V
vQb6RkgVZyqr1hr9Fw3huYUNOeOQRT5kigxVjRdDcBo6zYnRcET1u3iy9oX6eX3qfjqUee5wBHTc
T9D5M+YDf7Yz0lgGo2wfhicwNNU9dCfj0UGSw9Gz4jBo0TFNgW1Djz/6grBH5OJjdaxLe/P8C4RJ
nbvri3ZIwhPwF4Of7KXu0JhQA9QzJ2kgPphmjhJ8XR/20vzOspMKnpioXoiFI6KVTapZWXiS8bgE
W4Pegz3K36/WNpftEHDGA7CHszD/+dnsdg06uI2hDE96upODr5nQBKQQ4T9mtMUi4nn+HzOCF4sr
9N2aHGa6YHTLCHJ6CajRksZuKvCbrG3OnwHbbG6GGwOqgFS22FpYVhCFxisM5vhoK/Bh73HUMz/0
Atq5xvMovSWxsnLGf8LkZqOQ0Zs1SRcQpPk4Vjwd4alBF7aVdv19fBPuw8bTtuZaaW32TaJ3piZF
in5WBkGG/HLVqpJ3Q6j0IUh00aVyE+Ag3PrRs6Ruw7WNaM1vnh+25r0B7pAZkissXSAZtBt5F56O
bx+ENe7ppLCTxf5sNqf9Bo1kp82JPbgPUBZgDw+xs/l6AtOhjXDSefpy754+7rzXL3ASshsw1Rw8
+91z7ybbC90/f+9frP39cbR3hLXsAFrX993j/R+Qp9/bj/e2e1hZoCWHP+dR/v9ABIefFugiJPNA
Ak+/46ze6WxaS5jME39tsmZXcnacEm2KtK4YYCOIEfuYrYlAL1gLCr6DqJ9mcDUjbgdAXOwHBkei
WSfgIz0pRszM4lenRyxMgL4bf0MeetIjW82GbVe6yMtV/Y5PtQ0KUVtOnmrzIYcCTy8VaLTSHGC+
ttcd1+wMr32asDXRAgO8lVTDcR2gnfTrn4K65jMG8k48l3V4RjHdZ0pDGsXKFJ4SMPYlKagCViL2
pQVEDyxUZecADzf25QK2faJ3fWHhZKUGXHsFVxWOdbWyFRe87qz5iTcXVHcQowqPVrNIAG/3KYK6
B3Zn2OpKEL60Py5+vpiP8SPk8/j889HCOoUZ2OsVl/ATCgaM7L5K8kQVx4xepCwFgzUbdKccWVLu
ZeVvmKaIGv4FVBQVs/Mhq5cT2/HWqOiIie26TD/R0lD2mt+vtK4vOX7UIFCJwPhAOGAJVsIu7yIU
uXBVJyGah8ARuIN6bKzdQyE7YXh1rbXm/4Qoz+M6syikjHqikVTxYXH6DTgye6LO0+fpLrETu7Hf
JDTU4pnH+OH15t0dbPcPtQ/s104bVk7dT2Yc4TOEYwdWFJ6Emh+etORGppBgAJfehETmXG+qUhPY
8Ft9jJ2UtIy09Kho4XaAQoNylOgfrhS2MX6W6nsYPPUDGPe2Xey0BiiwwsiGl4AHWgm+Fy6wi1kT
jlmc9X0XmBI2aAXyQdmJASVsQf1hpa9FWqEhvXCvu6UF539hUIhzkixo5EzH/KDEdxda/8PZee04
jiXd+okI0JtbkpJSaYtZWfaG6K7qoveeT38+5vw4k6IIET096L6YAiq0DWOHWbGW7zbig+WHrlDs
XMGNYBFDCJLTcVqku1YvgDI0chR2CVpx4o+qB5KZu4oET1vjZgpaaNoPbf5+e2nXPfvl7Lnvi9zK
Mvq08iaqXudxXaTRi1J/l0w8u9QiiB3KJ1mAKdy3ztB+HSxhPOvRF1UQnK79NMsAg4Y9zqMN58mY
l8Sg19IUAnh0+Y03US02RcDaR0MK4ZGc4IzMyn9NF7Ms94OV1d1pc3HKWxSbXvr4p3qKtVMXfm3z
A5zZt/d16yThpcAacyxw4KzihagjJ2m7KX5pZ6a8novg3u9zmDP7v/MstK3Mmh3ynts2t76LjzZX
t8fX/UjIBGxaxI9MvR7UQ9A9FaHmoDXw702BsGX6GEVAZqGXL+ZDqKJXU0SGWMQvUuv0i+j4AaRm
pX7y2ydhtyy06SY1mToGk+/0RfXVwvq+l2A9aLGWiQcBDcc+XnqDw5tQnvxAeop6xFeR0tU9ITxW
YCxqJqOs6G2M2fJheK76fwZB+ZX9rT42jVOPfyHxW0XfOhqNI8FP3JxD/c6ARKc9x/LPWN3j8tny
H4AE2S+iblKHlf+I9LmbhbiKX6K5PdEIA8imZ4+ZBAfkXgd/6yuCn0fiykFvCfLo8mD8NkpSwUrj
Fzn6TYE53ivTb91rnZYtCMH3Mtnq72+qaNKshKOwCEyFfj7H81OVPiKpY4NJHFqUFdp/LT7JV0Q5
iWl7+tMEPKt3OTYaqMJQLXrJdUaGlN6O43sKoztfz+bOfbCyeotVMiJ6QgM7p8eWnbXmbyr1e2p/
m9v3wcjKybFpuS5ZXfwiFn/G7EmzXCn/Kpp3oZ7YZvEj3pu+3ooV4T5+h3MA+3/Pzz58p9KgTIRz
bJ0UuGHymIqxbajQKOV7XK9bV/yjodXC2lFrUJrEkGx8FrXmIBm8/y+R0Rxz1b3tezZN0YYiblpK
qGusIlPCYyTMDV9TW7ty/2p1NHoFx6q/xsI/t01tpeXQmAHeUxZRccrfl5+TCPEGkp3kSnKgfcqm
/M6sRXuRuPGT6ZD4s6toMBs7pvAlivZw3Btnh22DHI2YYKHevLStpuqQCjK2e+W1LO9ylAZw6XsS
4Ru7eWFl5Zv0YBQsKvnhS2dKhV2CPNXjRwXF6nHWXxP1vLOhW+aW5SxiDQynrbW3oDRUJQSYoxdt
GObTKFWlHQi9f5agEnJkaVLddEraY6gb/pFZqpy+ZlF8nQZSzVGcKCHkHVDCJK1cMTUgxy/z7hCI
6R5L0sZ3igoQbQC89ZJprVwO+mWST1BMIGYFpwbOCwrsv1s1s8eMoXDFd6Wm/Ymy+l+3t2c50lX+
C035MvRA+Y7K0/owBKTN1ZFndRjLtyTJPufwzCnKXjy7lenAib4Q2S0gL2VdMNfkJmhjI0lf4PyZ
TrDsV3Y3x4hqBs8CcAK5DQj9ChtZn44YtNwTwd1YJrp+fE3/YfBav4e9IitZlfXpSw3tfTI6+o8Z
7erbW3ndT9YX8cD/Gllu4gfXl8yGIbRWl74Mk11NML6rgg2rZ2XHfxUulGTH8HDb4sbVxiCztkxd
Qge0rqvEYh75PpMxL3VtJgcui/jUmJIFeC4PvxtSU30K1GyPGWhtlEIlOMSFzBoYCs/kykGFuuhn
EQQYL4Pcg+g9GcGzBhyt0o1TrOzUT66q6YsxBlnggWKsfgGZXm6pIoT63CoYC8QfZQe7tCTYcom4
PUQ35otluL30o0OBKRNt35CcRN9pz63vzWJfQwREh+ddhcB1tdhR960xr/30RfFTm7r2CGAk0f4X
IwsPC8cIXfsaxpHRBrESsOMvtdbYuvZtrFtb2FUU3VzKByur9zKYUbYQkyh7mejkDOxfsbB4QI19
+05epXfLlvEvIPQlDeH4Lo9sVIcmHlopfUkS6diYqOmF+RdGnVT/Tro3pJOo5WcpM4+q0CIa0kCk
hyr13qe4TkzefwRkiiAMF2LSNS5ckmqh70y2FCyj6ba+C3mX0zrg4G3h/vPv33+ylwGMx+2lb30Z
i6gCgepCPrHuJdNgDTIz5bIUbfgKgR0lT+6nf5TSQyHuYX82P41FSIcMmjI+D9vlPhuJHIpKvSxx
RrSjdHsCLcp/S7s8pTzRJOM5ska7IjuZUVsowz8ZTML/w4plEuiFwwTQ1uo3oMviVzXyOC8ib4hj
DrL4EBAoHSaDKWS/bHw7Lcbo7rbRq3khDhdhDVJA6vvMGK/bJXBCzP5gYlWDl0XwfxbznTwWP1LZ
sQZYPuDVH1yIQhXrb1HLXHtqEdCg2a1oO7WTq/NeGurAoBbNQ5Nsa/nzD/5e7Ao/DUGtepoYiMca
rRbUBdx5mgMqVRr0mkXWnG6vfflIPz7XMLERmwFj5bGmZvM+cPvBpKCFwpgoVuQV7RS6TShLAOzl
eeddub5bixkY/XguFUhG1ngetV6ouVTMwODSDv+0ZeUok3TM2+iol/AVDN+q9iGMejg3n6PquU3b
HZd4VRJ+X+iHX7B2vEDbtKE1I09PoaxJXWF66JNHTS1/0Bbresmmz5gSwDXyr5HpBgZ877sS2jPd
buUnwb9jzkbZ+01LPnax+e/1Bx5awjMDmPbqtpczDO5Zx3kPmVScoyIeTkkqSfeKz6R2FdSKPceN
BLpVaiHl0/SnpCxat20i+Sii/PlJDc1laLdth/u5lWbbSvzUEUpEH0XebrfM2q+hpv4tdOjEV1YU
H8KQqtjtC7QO8cFILOAMGo34DKh+V3cWsdMqnfS0feokvzvkqqi7PQ/QKR5jdBnQSD3ftnf1sb4b
BBmGF2YmiXtz+ZFocxgKQlu1TyF9rDx7NdtXmeCor1/7erSN/mc9SGchH07+t+Y8hA+d9jfeaw6N
nXfpvUD08fSWHwIhCKwcEk01XMflDwmsPjeHommf0M44B9J9O3xDAAhl6yp0giA6qBUiLf6D1aM9
LSBg0n8KwoP/Ke3+DrT+WAZPuarfFfUPhhBD/o+AgZ6+eZm+6oJ0GvZoRK8m599/LdqW/BhSFkiF
Ln/tGFG8a9OxfaK2cz8WttWpEDIb9pQit9i+BUmHduw/OtMn1InvlXw+NK3mIm6R6eehvM/qhbr9
OWw0J4erVrM+a9O4MKXu4GDeU9/1rjI28I7UIq5fi8yIdd3CI5t2T6mRlbNdD1rp5dIiOivPYQeY
KhAjMqxaTy27C4zwQZ7SyLerEdFyMaLlbTI7C4GhWsvRW1WCp7b1TjXv48of80OX1dJznHQMe1Z+
nAOPEszs1xwH4NjLoIt/VZU2BLBv1+XTSD7xM0xqkSquXMejq+atOR9zJVGACszZHivbOp7CQ8KW
z82GepXO/RpYNSR+0vumVT4niQWlVprptv7VTzX9ePsLWocyy01QKbARVDAExNDm5U1Q1QieK40y
ZwP3aulHrtb/yaWfbTjBXvJo7o1mLA7g6kAhb1EZCmUQ+P1p+PDCSPPU6YGBOfBhfsUX4R5t7tS/
XBMM7by3zAMCI8YhrWJRXRoh0g4L4SmI/Kcs9bnl9b2hzQ+J8KQmLSmaL327bfLK8WGSFqZEkAsP
BTnv5TaGc6DUtJCFJz2+p7l8HtqnkUw0Ur/ctrN+oQkJFA5kWZkBtGIt3yd1Qd8n3NDnxLHNHR92
vQYKUAyhEfbhvCkUXK6hGy1o5ycSLmGu7dSs7+rqHoGnQ19OOzHWxuW+sLTqyGblkNdNqgfPszk7
sjCLtjC0v4XW3GmsXd02woyPK1q5ubSp+oDWFHbU7pF41i3z4EELMmaP419pvdevWF7oi8uNIyVW
XdgFCSKhx7rcwKlUEyMo2cDykaDpafRdyFy0L6QgvfRvP9uVqVUA0yuF0oUdpsLUvx9elergd09J
9pNAkihl53Jf+YiVsVVkIkiFodInZRvz6N5ENQQmf7vMNKa4AZ81sw1t6u1rvnFwH3dyXRLVg26G
/Q2LavY5SmjJmL47w7fAtG8Y/Llta+PaX9haXcZe7wQ1Ka3gWQQJEg2O2j/mJDSTvpO/bVz6Czur
yzhGjdGrKXbm4gdwBHi75aNU7tyLqyoR78aFlZUjImYfIXHAyiB8i3TzW+9nX3NffpDfUq9SXSGI
XuWcoTtt7tBc3BmEv/ZOl8ZXjncuSkupJZ9baXyxhn+m7F+mRO+LW5DGzBISIb9zRH54PfTC94ds
FoLn1IIrYpS06HOny4MTSHV57KuyeK66ca9svXVusBgAowDfCVHqyi32mTBPQ9SGz0MqDnYMlP4+
M6acp1/cM7XlQKjSLEEkhRraa5cOBEnziOSjCZ9btYqFA2QYRM1FkwE0Jmn7lDZZUENoWRXjqZqr
7uCLQb9HWrjxOSxZGZLRTNqpzPpf/oYsxbUEU5Q8B8MQfVcioo+084eDNLaCM5V1s9N5vardcqgI
AltgmRgzotmxWnRhpNY8Wm3yPPbo58k+ZJNUUFFkDOrhkMzJKfZ9p9OjZxmWt9uf/rZtUHyMlRAp
AHO6XGzVTKo2a1LyDKNy+jW2CvE0KRUybpaSOCNwc8gpJOFQWcL3VhoGt6qKYOct3HCupAsUPSnO
o8Oybga2RhnLwqgkz4XVV9lxnGftc9PXAI9MKywqOgeqmDpKXuWR60dJuDcytGWfZxIFFH4Go5yr
824NPxf0fI6fxUlBfC2u0pPWNf0XUQ6YeqEO8CCGQnsy9Ezem+vZuGpM29BEXiJ7GLxWX1Y1i5OU
dF0Gw70UvBRQxp2stvbdvDCPfV2pp9unvWWO7JqPCzIFKM9XF22KO7kx6ip/DuYc+jPS5iLrnApX
zEDTniLsVaGSa83QJuqnnM8yv7ns+wdflfeiWQ/hXDzLrekaQWcPqX72o+gukZ+yYHbgMRoE0+4k
3ckk4UWlud1kykNn7D0JGweM8AfjTItAC7nYapeTJmxDVa/K54pCVmnAYhAWJysx78t67Jw47l5l
ITrc3uqrPiOrf6fNgG5mIZVfFyvjpQLRyF31XBfmXR/8JVRelX0z/BcLIWEgClrc3kXT50Deo9Pf
8NYA8A3K6jInDe3q5babU8Gcu5RXz5Ka/2mN4BBrA6Oscbr30C7b9iHY486acEGRxeCmGRRav0XT
qKVhm9apV+gPFPDIIz1qoaF6LoxzI/euKKBBu1uXXS1vsQpLLcxM5AH0DtZ3OEnrwCxJATx9AFFr
ojxa/unCPfrf1Tv+bgXqAplZEGoqsE9dbiKqUGKtVVHqRRLouSoXO7vozb05EGkV5f3HzALahdAS
bpE1tqOMDdXXzCH1fJleaXisNTSgw/acaycFZd2ymJy0D52S4TCpjdzafOjT37ybqNYJdL+eMn8P
zrAOn/7zk1ByBohqmRR0VivXQ60kGZZTLw3Tz5Zvnvui/qUNRy23flUlzA0+Jf4JMoF/aiYRkmnn
Vm1tPK8gtslc4bhefauCMAAYLsLMy8fJ5MmdYIcKgNXc/jpXjvB9kSpro7wg8/StPUIcq/kgZW3m
0bJ0lCo6T/PbnMWfhex/Wg8T1xQwKDORfKwukhBlPc6H7cwLhL/PbTC6t9ey9UEwnEwrSGO2ESXE
SwuRNA+KjMSfVxeB6DSD/ssfu/jgC7m5Y2kdLLxvG0ghcp1lkAIfc2kqSWcmlaoy96aTGMGHvchV
3o2650evnfxJmN6qvWn8jcURBVIsYXmQd605D4gR5yyrOKikl1Ei6iDotwSU1uUvtzdxFXcuK3uH
9gHVAWqFDsjlykqrCKZCjXNPVd7as9I4opA71pe2e4yRLpb3xtc3vvsLc6uMy0dPZk6nPPdE9ACO
xqT0ble2/0TTmNhpb9X3ihn8y7D2/5Zo4GcINxcWpcsl6n0j+RJTw14s/TN36ZFav6PNXpTvPfyr
5/bdkMyXxYDPUqNZT4iUvp8JatrkXhA5bWwdpekwfglFJ4f3UVT2UAFr9av/M0dMA5iMANJc5eZ+
biLZO2SFF6dz8KhEanTw26T/hMbq6Iqz2ZyGQBzdNqCXU5eyeqxqWXaQ/JjcPEjGo9qLPRRwMlKg
gtIctRkmQ71SLWeMS/1cjaNIlmGFrjzoGgiouHgQs0a6s/yB6nZAKyHX2+5Y46+O9AOnQ1lOybmO
y/gRaB36NWEkf0ml2XB8NgXKtwEnzgjba1JJ6anOxsDuO/3rIFStGwhyyCQy48hyGoovzTJIXhld
txMGbh0QQmgcDoHZMhV1eRNqmdeGPyy8Sc2yk+JL+VEYIFiCTjZ2xiyViD2N+ouVwtxw+zNbR0Xv
h0XmCtgQAc3FkVyahhtaaTJVLLzOKm1VcnpJPpnzeYi8UTsldcxk6fLckctm3fm27Q2fz4tCjL+Q
t0HwtzJdCuYMI0xceINpfi6sr31Uesbik3feli1X8tHO6gGVtU4uNCJMz6+OSvIlp3cr2Ib/3cyI
ufu/W2OnRbDlSz7aW93/tkLBTkqxV0c/zf51QHXNuocGxi65Pbe3cMsbM0axwGGQJ1LN1cWBvzGI
WtPKvUqO1HNvRrIbmGivDmn7z21Lm5u4zBpTmYfqfU3G6/dZkQKrLjxqUcWoOWaTEcKGT233C44E
hgIYt96puMlbq4PfFKgPMR8Ig9XBAZoj8OwFHGToSuU5iGBJqv+K1LeBvE9L40OQ3ZlacjQLp2BU
YOgOU2xrdyIMuolwH3ROONty5LbW44Tcgd6PdqcVjmi+3d6aNZXB+zcETTH5ImexgIIvv6E2JC2O
0QDwSjeAAMeRdbuoGeayg4N4br43C9eSHdK4srvPt01vncpHy6v33+hmM/K1pPDo/DjlrB+bMnHn
JjkxUXAs0RwRq/ArXYmdL2rrhsPITBuImA36htUNN6tMCpW4LDwzhwOoz5ww/xNZv/T0Ld4bTN1y
jR9MrcPPrizyupbZW61Wap6GyFGldHgy9bF0FJQcD4aW9vdWCkfc7a3dWeOaU2S0GiUXmgKfPOaf
Z72zUYBlbhV+2O9p8vu2rc1jpIVCBgVhpLp+MRMl72a9rwsvRKumrF6K2ZuTF9GMD7IVUeR7EvcU
wN7BMqtcEYwXYA5iOci5lJXnINOSS71LSm+WjMau2grwa4ZOglKpThqOiDT0WmCbySycwnEe79ow
LI6VlU/2oMz5cdSj3/MAc0dTqe0dAp7pHZxi/Z3ME+9LYebe3qCtp0JHVZwoRgL9swaM9Zboy+bI
K+Uj6+NkaZadYR/V3aCAYWsM62on6dnyPEu6BbQJNVe6WpdfdE9HAXnQrPTG43l0dkrSWxkd7uy/
f/vqq53TlLl4n79dMZujNHxOsh+pdvb9Fy1+ieVTx7yoGbiInpuGd3sf35FC62OHcQq1MFCbAGBX
YTWwYGviIyq9lgEJP3kw4ItuFXhwI/NQyd3nLvldKq4+3o/1a5V2tvVpTh8mLXVIlYn2h4dQPAnJ
XZsO932aOn55j1JiJuxhF7a3CDkceD7J0RjVujyAUB0bCmYjv7MP+lNYj6TgIE+cWEbPJK7l9D7k
FbJHeazuWk2bnuV4yk6R0lluR29h78SW877aNj5NFC7o+cMQdvlz1K6SukQoS08tg0MF1SgjcME5
N+5zwZlfFWNyBViUf+0c1kY9xwTuhbIGjwr/rO5Jrw1TO5t56YmRdETetwBrE/xOQ+Q/A+2fugQN
BKzgZ5Ifkxy1CzN4GobBGUrgcVSHgzkE4oE6ufCnYbrS7PfmvLa8FhzWVEnJPRcm+ctNKTVB08Wx
K72hHH4SN1oOXMATEhtZe5bLwULVz0zv/F5QIc0pmp1P9P31X58JJ7FwCkJsyQ+5NN+aXS6YeVV6
UgIXOgCLDNbf2Ay6HxbZx+NQ6X7gKPWcuwK3+67vK3W0rV5pzm0cyyXc+kH5IKpN8A2AO6rxXKj+
cZTVcnA02A/AWCnJj9snuhltg5+jvkxUw1zF6h7pcGVUpSpyj+TpvtCY+KsQhskJQofgkH1W9IfQ
d+ZadQb4+Hdsb90m3muUGN+169cwZikNmiIZZfbre/JAKZ//wXNKULJjZ+tb+WhnFRy0yZgYsYUd
Pftj+E8hlPC+8JqWP+badKYmPFhoO5rNs7UXd187bb6S9yHLd5zkVe2e3npuZHwukemkg28b4e9s
r5++EetdGlm9DOaYWqOW4LtlL5iZ0X9rfBRomMyqSxT67rL0i/LD0B4Tor80zt2CkHBP7mB5mi8v
Prka2DIYH0Ed80ZdXvxKq3y1BUTkIZh9VLL+rRfT884hXl8W8jL0MKjIAdC+AnXQshD7sc4qT5pC
J1ErYK2qTcvmHGWPIV0YgcGQSvxa+Dsx/3XUdWl3+fMPLQpkkIdSYnLB0/WHub4fpZNqnWLDUeKd
a7p1WajRLT02BdSluHJeWaGYQh7klddoFplM2C3K2kjrZm2wp5K1UaVjUTy6uEMKMCClLxdVj0Ln
y3pdeXlQMwCpPpVtYxsSBEoBz1VV3pWx8CD7xTm28k87B6lsXBY6sWCpUHlcOh+Xtit/nqoxmirP
CvTWHUuefcSmdXvIYtsaVWesJkY1dOQr4gaepXyMageEWoN+d12ey3aXd/c6oGczltljmhUWAw6r
zQDU1mvTIFaeksufBT1+1fuc/Td+Fdp0ztX8zhj3PN9ylusPZqmvYfSdM2IV6zIz56ftUFRe38QH
I8wcSy/PE4LqmQcy0x0IdGmLOIncuvnEjK2/N7m3ddnQlF6KpsQ09LAvD0Hp2iyaxJ7Lhoi27zPu
H6aM080TqdPOeS/nebXWD6ZWr2KMNuucSANrLeaf4xgTKvwJhvRPUEr3M9zOtTI8wrrniCpqZEn2
0PSqE4RI3fj0mbW7EaL+279oa+20beglk9yAm1wu6Icvuksqq0qMtPJqEDoiEmE9NAzlHu3v1rJN
JuuppcLGRIZwaSVR02TsqLx4ut+fmlK2G9H6p1TLO6lqDrcXtPU5UzFbgHwcKAi71QOnVihFjJ1V
e6ZPHx6IjtibXspI7phRK5t74a0ohMbJK6j391hCN3y/SkgMfzhMAgSji9/+sJv0AApjtvLas/y3
Qv81GTsRysY+UnFZuKaQbWbYdOUuSlnMR3Huak8EgQ7FmzU/yelToOy8LxuX4sLMygmEatdBMIKZ
+rviqp+6t9tHtPnXS8bC405hDHWRy12qm0npmAevvVQZHDE9TAmzCXu9wk0jS/+aL1pc4N6XRhrR
iNKyGmtvVgHrQsQRMzY5yHe3l7Jx4LRU/2tlddmqLjClqcNK7ar2zhu4edj//bvXPRYx6ludk6i9
OEOZMhUAz/2pZLTY/pdL9cHOOmYCEV2lA3bm9mz6Ac8eRCLxqUz2/Ox6jAPvwpMiQ5YAxhZfvy6k
C3kXDzG6TJ4JLeIcUu/tqeZnUIAfVZLZ6aWR7TQ/EX2GX/rePN0+q+39/K/11bVLozwZqhTr0zw6
ikLBT5/IuwQ3QJPktqnl2FduHpwK77rIivFDK1M5nAp+0aQNl08Xj0olpCdB7sc7NZCJfaXSriNZ
dBMqdU+6hEbHbetbV1+BJkDEB1ETXrPZl4ZRSIWcN95Uv/pTfUwZxZqn3RHajXebFOl9Ohihk6sJ
YWjbm07Wy8arIgkKzao/Fop8ZCz0QZO7oxUIj2V2N4XV2dI7N56Vo6YJO5/feprj/UZRcaJ5BtcD
TYrVVw5BvYBgfN14uRb8KM0nDd16URAPk5XauvkAm6Nd5oKrDbItG4gIVFL1KMywGtXBsdfepN2x
js29J8EhZIX0HQ2DS7cT+rpZjEgXeBC3zlpkI55gh/NOwWNZ1dX1+mBkOZkPz0xQTJkiSH3jCcJ8
mvTKNqdnpf7LDF4l8cx03/9wnT5YW4UIZgjcLC1arMFwogxdYk+6l8nF3kez9X3S6fr/W7f42g+r
UlJRiInFG6/1Gbl+s8yZ2anv+a4bWl6v690D8wODAmNd63i/F0s17CaR9RiT3XbyIQjPFeO0jaQe
Jm1n87YX9V9jqwsaZYhlaQHGcv2PZf0IzC/0kBVKubfPaMvhLK1j2Plga2aO4XLvxqogaBin1qvI
j8T8V699hyrSGcYTpHVy8JAU328bvC4BQihqLYUSWOTgClun85HSz7IWCAVRe+VEQ+42GkPXVmgz
CmCJd8lj3FUnDdlQDdxLt5OHXn1li3HoyUDXigtWbLVcc2JAKimobaXWFwK6mAHlpt+jgbvaU9RA
ZLaSAcfFva2LnEE7aeKs6xQsutfxHJw7/Wj4J0l4UNLeDdUdVOvGki6sLb/mw+1PE6FLJlErvUny
GIVzBjBvlTzvJSCbZkh2UKeCTwhC2EszRm75sY+8nVcJ1GGMQa+c1Kjux0AUkFWp1E+DEquHkETz
LjPzAg4sWTiYaacc66l94LVEnEDWBjdcet+3r9TmT1vGZ8n6l3GV1adiVeiDh71feqGjJr/r+U3/
l+PBi2YRjGL/tbDaY0iZJUmJsdBE5JNlfgS7fU5hUoXsWgl2lnNdTby0to7fukoL6g7Gdg/9GIr5
4lmNWyc2LXD85pOIgE9NdbGNQxvvUBnS3e3dvIpMV9ZXBy20w5y2s1F62sJjAW2B70RGude8X87k
wpdiBSAVzRJcD8z0y5l+uLUmQY7Z+6zRzE5zeRdrd70w2MM5oxG3R/SwaYvaLFPAy5TOml1CnGO9
CGOByqUxPUh4ndF/MvvHRhTvqiJ+gzp6L23dPEICi0UTkECH8uXl8hREATtrTCpPm/T7Oqx+G/Xn
apAOZeIwnlob0qGZmCyn53aoYtm7fYLXmeyyucCseafkBVe/SsPySTKlrOYIQwi/5OKP2qluobZv
oVZ4Yyw89YZ6Hw7Bqz4PO3f36tV6t0xfg9IAqBd9+fMPxzoXRSZpSVB5bSWe2rw5Cn/VjXXq5eh8
e41b3zygGgnG+wVMv55Oi8N6Suea0ouY1p0bVKbihGYNTIJu4s6arj8IvuYFY03DRkOUcBU09d3U
q2YhVV46p7MzGpVOHNPuzRfvWVEud67IBa1vI73yRtn10ebcoz7duJIURLn9qDLgImnsXBoQ0lTn
RTUqL3xrutguRhOc+CmyXqZQgeL6OFZHM3tO97QU32HQl186dhceIIraqGSth83HVjViCYpCkgoZ
rExIoK2NhGiRWArL2LlMN1qPnTRJBsaETMMuBHO6s8yQeKRPvwDchXwGtYxXRQ3HQ52LbzO0i3dT
2RXOIKLDmwnVsfJF4jBVfC3UIHxKJkM5GOSmB4jm+2NUm5ItGMIeG/T1O7+sjA98YRy6xs7Mc9Wb
KARQtFHqQ1yHB3hXjgzKA4lr3a5FbU3u+sPte791TWiVQ4VnYZb05fIUtaqfEzMrKYHMsDT04pw4
0CRWO3nCemqbB095n6+CEILpJ6YML80IObyWoCRqT9YeAvSmRuhVwElL4GAoJJ3aMnZ1wbJj1IHF
oGDsfH4O59huB8Exo1+KnnGKkp0VTknlF7KkcjhLFi3msvp+ez+uHc7yQ5lEWzTf8LerwlmiZCVN
96z2suTzPD4EX3zlUyrtECZcBf7LbhCdLJw2MEutiT4BEoyzZVKdk2H3b+fHOOqdLlTvqT67Vrij
J3vt2TAGuTT0ZfC+oPh+ufW5b+XziIq3h8KKIyfVnRj7hFn+TuC/aYaWIZNdSyNo3SgJWz4duRFr
r43Mxp0LM6L5o4h3jLUnO/WTze0jp6XPDgrySoSxVvyaloRUe418H1miO+Z3IaRVafAtaHc2b+uT
pPvDgBWUlzRlVk4uiirUUSej9rpI+A2nPhoGdjjYYg3oQqJqLpbfxGoP5rlplEbQojLBf63lzz88
esVcBMyhUx8yupPvwxzZR3b0BrmvQjyTGaek+3370l+jfLiQvHn/Z/FqnEmcxUIWcp0LeZLOqeB+
Uxz1OB0Tt7d9l3FFp7bbQ31SPpuOv+OAtg7zo+nV9fQH5AQYjOQwBV/4rFnVX6HUumUN57ORDfkh
C5R/OVv97ozAsVqLVgLNgDW4pTaqII+XWk2VnNVDinNtJaYlTkGW7zz1G5ETURuChgxgkuZwWS+P
Uo0siRYiBZJp/BkReDuxepQT3ZW0c2hqx0p8tWptz+iWT9dpmxGV4V+uxj7LoKH6GYWNp0kuMhpf
ii/Tl/jFPwuOAXf19F0WXKM/375CmzZBpEHLAe8aRfvLhZqh3CpSUTUeCAyAN60rdT9uW9j6KhZu
lkUrAfzzex3gw1eR1UGRq9LYEIS+xvnPsblLmVqwwoOUK4cwyB013Cs4XQf6nB6DhbSKKKBdccKY
QhKrU61QQwu0e+N7XHQn6TW1aobilK/keDsHt2du9RY3QdoZvq82nthAND0odl8x6Zfkf9XKkyQ/
lNQ0bm/ppkHarBb6JEyxrgsLaVAYcOpIDR0qbT4GZoKoVGgmpyTPsztrGNtD0dIj85Ng3vGrW6/F
wiNL0QaQAon26rrUStxA7cHOQihLqBg2x8CIM7cI2tS9vcitm7mMQ6HnQUFKX2drfViNU+1HrZdO
RXVoBxkNu4BX47aVrbjho5XlV3y4nYo0S4loxS20TL4dxdpBDV+D4Ita7THwbhrikV1wXoyRrztv
ettrVgsDs1eLFQQUoav0XyLpW2vtGdrYt4XhbxnlAqUOwOxyRVFp1UlrhL0nZ/F8EJMuRwI3SP51
AU0hyCJzh8lwwQmvHGSf+kMY9Gnr4ee/gAfyZmSyRS3cCRk27hsFumU8jdlKidru5WKyNLdqpTRa
r0dqnRa7za4pyGPfvgQbbxnoXAZVLTRWiXPXixFVH67rrPNCPZQdoctjpxyaP8zhG8eM8cDHctD3
aAU3V0YRjehtKVWtudaSOJOlSgixGf0NdaySPQvR19vL2rhyPCL0eRHs0BeI/eXmTaXejCbgN68R
aYqlgya7Qgmys0sMzW2Ap+1s48bNUwB8LGT4qPDA4XdpDyiRNcmh1nl5Y1XHqdXns1gW8uH2qrYO
i28IaXa6gfSwV1dC82fD15Oho2I0O5JfPxaz5iiv0OAezTR/vW1sK1tmfAuX9o7UZI7rck1N2Yth
EGmDZ2XS+By2meZaQi17zElqdwKZphNW1nDQK0E+pmIk3/ey3h9rmDZ2HNXWsulPWUvzflFyWi27
UmN63kY8eFKr5ydVALFeS6Ort/mbrCcvE9d751nbqNADt6MuB5XuwjG2niuzmrJpEGPtPX2OeDtB
q7q1FEVHq4Sf3uzhvugQA3CJLYRn3pvyIQssigki4xyiIeyNWW/EERe/ZvX0CJR5xn7Qe29sxdJV
Cr/9f5yd2Y7cyM6tn0iA5uFWUmbWqKosu+y2bwSPmudZT38+uQ/+XakSUnBjA90NGNvMCDEYDHJx
rUOvW4ITZlbuwiEYwZenMGHXNd2d1Ad7KKONOxeEEckESGjGqNZ3rlW1UZFl2XDOuWiN2vxqNI9t
pjtz+3tmzD30Yaa57nubC35jcRXIGZG0AphUBwaDm1PRf6leE7++WWacFHs0Hqbw83V7G+FioZFj
WIw3GlF35WEFswC5rxfjeba+Sfl5gGvTn6jK7FHBbUQ+leoZA8c6lKLvpuEUo9e0OrbGczxXxw5W
Ljp0d7n0z/XVbFihrasyVYTaM4Fdvjy4Jhi8OpWH6VxrxoMiMAUcqOlBaBtrJx5tRD1uW3XhLIV3
gJffpSFxaCF36Lv5HCOBdzcVRuNWpVztJF7vrSygBwvv49bl36s4VOnDVFmd1p+FqACsWdvqHrTs
/YZhAWZMHq8MjVDLuFxHFQZCEPi4WzNVB6tiZsFAvEioxL2wsrwMLwuBiyFyICAG5HZrrjRo5oIe
apfhLE6PghI+VEXh6XP8sjT9ZLucv+ThL3/40aETe90l3jv4ooDBOwRyCgpn6/ejGqWy6qfNeB5/
RNahBwHVuZKyY2RrG5c5H3Qml7RFW51aBaE9iYHX8VxPlZtBxJX2hdOav68vZcMdAOXTMDE5sToT
dJcfq+kF2QiCZj4jUVyWMdTj368beB/ucAVmSPjbDcj712S8Ut/HtZ4H4rk2iuFQxqJKDUUfn0H6
uXkm9m4pgxMYBy17+XvDJlVNXm8g8N7RaxqNJqXJHInA/k301I76iCq84Iyig0SJbSKTct3exvei
F8yXYlIVGqv1bFZk+smg9uF8rkYIHIcbPUF9fjpdN/L+8qYYBTSUEVze2kTYy8+VUKIiJmTzuZhu
suZ7qKhOIj4txXat2DG14eRw97ISCoc4ubaqy0xlPg6KVc9MbZjHMe1f5kF3h1Y7GcJ8e31VG04I
rS7nadlA6IpWFwb14NqMxF4891lqOUYnhm5dV+VOvNj4QHTOGGDmzPKofzeZirwXAKlRPAfZ4OTp
eQ4qx4h3du39Xbug4Rc1VXoTULisyiBJVAutLygilDGHaX4SEtOJgtQJ1ZOi9E6b+QdZ/HZ99zY+
FCTwKFQhCA8Z1fpDgQv3k0QTxDP8YeExbrLEEeIBNna9um0TS9z5WBsuSHsVamcDNALhV750QV+q
VLXSK+mMiquWO5VhHH3p3gTbNOZ7HBxbtqCPljVCILWCNUCm6GQLqmxdOlOJj6LRbVDXhkfqqZTv
hw/Xd/E9owtUHNAQQOypWrRZlXW8naQurtNGPpeCevLHx1AIDunCv1Onp1L8PjV2EARQt0hHNS8e
094/iGF+mIfytgslrwz6o+hbn6//qI3g+fY3qStv6jTGWouxlM9JGR3myB19VMbvWvWUma8diqHX
rW0UK5fyGtU1ioZ83fX05BiaMw3XRDwL+k0aZLavfIzq1J2qo5F5ifBK+5UZyuN1qxuHn+sBOnqC
2oLIXo7tm8JJVNTq0Bq5dG6zKbQHox8ZZvWVnXO54UkXVpZD9MaKkam9gU6NdF7WVWhMcUmtndez
E8iTrcQ7EJotaxTU2UeZlw8MJZfWMkpeYVL10rmRMrsuHdlH1RXeLjdrdjxk4/Av7yoEcSi8kgWt
dk/WklL0A1U6R7Vx0OI+scMq7u0O4YA+T/fK2Rv+SOlEJtogrQET7upOgFI4H7TJl87W0Lg+JKgw
acTaR6n/KgnBozCcr7vGxsOR/JH5Im3BPVA4Xu3jUKOLkqfgGWQKalX/cS5+K3nr5NJ0q2mHsRCO
pv+9K5IHK7Eeen9PjHGjLbLkrxRyuWzJmNdXRmy0qW4GFecv+znFwedJNo9VJt4KrX5XGoo9AUlK
auVE5nSMJfFbM05OoPe3VXE2DHSIjuFD+cIs+PVtWVPAc/3zs2D5J7WRlkR7Faq6tM+qyqB4UKC6
pKTYVJ9r8ywNx9T8EsfhgdK/SaMq+dVZdsAYRQ1kO33toaFuxF/RoD7EzJv51t4P2wog/DAAv8AM
LaiTVt8rBXMQAB9jv3i8THVgx8HkxlFpGwbSQJ1pTyrUK+l0aro9hryNMLJIhFDnpX0OXGTlmlI1
pGqLzsK56zTL7gVk6ERF2OtybB03hrOga4KGZRkovTzYw6BJOVAm+axWn8YhdrUGZn2a9H6+x2O2
EUKWvx+QODix97G4iSMlNJVMPuez4qJ66YJDgYQnsCNocUrzcN2ltq2RJS985RaP3ct1ZcGowETC
h8ti0zhWGs+agLHY4zjC8zdSsvgtDGH+95kEJINQbNGo+oPCvzQa6XoSGsYkA3f4pOWGC1T60AmP
Q9ud9Hyv6vN+IJNDwydb0uflvbMmCVHrsGsDX5fPkjAfimkmRgq2HigHqBxdKA4cXy9voOoMom9W
Gd91w89SuhkUyEGmYecAb3kRhZFF95vTCxLgcuGjPkjVLM/y2Zxurebz0H+MjQ8Iml3/pptW0OBY
5MoIX+soIfWTZUB8Kp/FOH2W+vFRqbPipJntd9/S92Ak7/HvbO8y5QQZHn0JEojLNU16nBUJEeuc
NVS+a1gaj6DDj1qT3I1i8wHu3rz/UVqHtkOt2xIPctq6KRJMoE5co9qb2txYOycU8VaGmCkNrNWJ
5nwY8zhP1XORnaxxgL4ns7XxIwxT1/f4/SAJCK63hlahOPA1JU/HBEPqvTCAUAkSd+oQ8LHGByVP
PkzmC4wjtXSby9YBIOSnrBF2aISWK35VBmGMmkSDe5nXzfrhGRv9XAI5VM9z7geHqC36Gz+uRadQ
GS24vtyNIPvW1BocI9VJJFbxqJ6zQnxAwvtjAr/hdRNbX26ZUwGJB5STd+elH0VqNZVZpKpnMW+1
l0amxZsNhXA7jtNwVPe7AFv2+IRUkngVMmu6spdnqaANnJ5zP+WHWmtd3XgtNdUN2p1G19bevTW0
/JA3GajUiUlMPGDvKrhb8sgezPP1rdtyBI76whPLRUjN8tKC2dVpP8qNdqYZVIXPlgGEege4tHXM
aQD8z8Zqu6apKQ0xqzUMjIepdMLmFsWze8lvjpN4W6JGHM+lZ6VuNz5bWn/X1U9l9zosIkD/5Yy/
/SmrDRUns48y0BPckMhIyY2zbGpklQdr79bf3FguKRJ5mLvByV1u7KTBtWwtG5umsHTlUDS9yvFO
XXYzkpC7UIKjRwJPxcqIpaNHJdJQO/tZC4NyIjXkmaVGadOoe5ch6/F2MM2eCCO3D62YKrcSIFgU
dnxYo4zywVTDvbmDrbNBy4+TSBOOf62en5qVK0Xe+9p57E55d983D9rrrtfuGVldhhDL+VMFG+G5
kFXbmO/98Dn1Y+e/fcQ3i1nVLaIOoJ3YW9q5Tko7Q3EaQsNe2ElpNj3ljZHVLUg5LYuSmh3Ts5M8
3kThS5/svC234sjbj7I65UUX5EFYsw72qlF/DOYe1nzrg/DFNUakYR5BweXS230LnI1o1fo5tH7U
EmzP4pdZ6Xi6/r4erjbs0E35E+PhtXzHceLDZdVHaPCewxBmqSbPi4Nh+fWhSKLqkVmyvXVtVXiW
kikNKWY/gfOtPMAom7aOxUg/D+IXuUls1fCM4T5vci8NA0eHqzaZ9OdIP8W6nWnGjdne9q9qAp3R
Idd3ai2bi6fItKQoogby9nKTO7WYYzQqOe084bLiRYA73Kg9a9ob/thwF/QG/2dodby6ujNLUB64
ix7YtF/tuvj7/ANHoXIDkIhy+7qPntDFF2d/+Y7yaJcxtXWAZ/7Lf3CWN0ZWXq8toNIwqPRzLT9M
xoOR3cOlMvz1uDlcvwBrKNsutPrs2+VXgcC4Nf2y05fjS6/e5vxCj76T4WxAAbCyPEVE2i76Oz7L
vmxDbaLgca7SeHoYNP9VoLnp9qi420aai4+BbMECyJOpvJV60zyhJCACOzWT5Hh9VzfCFY9LeRHl
4ZFAw+5yvQqQ3anoU+MsWa+IDNmKfqx2u2WbRhb9CXhoFkaj5c/fJD5TNIxDZbQGdfdbCKAU+d5v
nq+vY+s0MQ/wfybW6+iCMpEKTFgKZbZQ+taV/3QpoynSDo59z9Dyjn6zllAKR2ZdKuOs1F/QM3Dn
/jXozn231wves7NOBgSfoYuuw05zOw/ahyyYvDKKfvXiTla693FWwV7LzbSv/cLA45l1He0G8fgw
/H398+wYWecR0TCkvlSUxjkW6Tczj9xHd5nvXjeybMnlM4gCKF1gXkH0cXDny09jdK2vp5NFbdLQ
xANxT3b0ZFIOdTFbTsRQRRgF4U1otntF0ferW+hEFuU81F2Ud4yns9KmnVXkyrmmIh/GT+iP2sP4
6e9Xx2wrQme8VODSXCUWSjwqhq/WytkcvhmA5AbaEdFD4t+2w6Ev9sCM78tBvBe5IWEMQMKUZPRy
L8WmrnpDHpUzDVSmMePoIHdpc0BwzS214X5u+52k5r2/Y5B4u0jj8khak2ha41jTs5KU8zAe4u5c
M++Rp3eBFe1cu+9vw8UOHSWgCRTw1hz5SgDhbkFz8FyDgnJ4NcNtFkh7+P3t1fzPyupQldGgMdEh
KxAH9bbWnJZewxjAjTXthKMt16MVTOMe4j8qwavLHVGdKo7hITurgugsAuFRodn+njTS9nL+Z2WV
NwVjVWlZy3LooB2HxKuV3talGmHrnTfQ3nJWTi6ElDkKJODPeJ/d5S9h9ck0vl4/SFsegJr7clJp
NrOoS9dGgzbSWoWD1FC1uY+zqH9aSIF2/GwrGFG8gBCCygIpwurDFFY3pPLcqufO+mAGTxpDti8W
zEml3H8IBKWyI3kcd94eW4cWFsjlpUYsEtf4IaUqu7hHKucMEe7BrH9BpjcjF2f1k2sY8vH6Nm75
xFtjqwhh+mOTxqWAT8iPZfRFLW/D2vG1HYfYWhIzDMujG04uCpmXH0vo23bWi0g9y0P8SRsPsxU7
8oOkhzctnZfrK1rZMhbZF3hECXsI+ijv6sNxKsZjpRSVNzXRIauhkEatWBuio5p+VLSdhGXlhf8a
M7ksKMv+wVhfLiyIOl+IBAmB4ADKYknI81NgttbOlbi1JDgDgATIQORgZbi0UrRZ4xtWVHul4uCn
N+Yknao4eOwbKjK7vJHv17QoPcCCQJK3iI6trLG/gjVYce5Z5m3X2EzzmXdTh2Jl+6SdsoNefvXn
h5wXSGZ8ja29E/d+rcvcHsR1UK/yzzXqTBSHYtLhmvZS0D1G8JVWCcrMt4xUu1a0h83aWOqFsSWQ
vUkDu6QQpqRMSo8apR3VzO2XO5F93a7AQxSFQTqIunRGn4ElXJoQ6qjNjN5MvMmxjsWddK/eVr+0
m8YpnMQJ0LSxpfCu2ptsXx3r/2/VIIPSF+6OtSZxYuqDUstYlWDDGhvJQTkEwj//IWP4+/p5WwX7
d6ZWwb4TiNKkaolXujS7XNN4SdI9bu49G8t3fPOdhDoWahX6LS9HnKaBTi5KH7UoM129aNtP19ez
4YB8sP9t3eqDoW8/ZKVoJV7GTT8Xt1WKA5r3olI4s/l3cfHd3q2OGiLkWh4ZfCYRCaejNn5qvwcF
ZKaZcbi+qHUH/p2lZdVvdlAbZ72MMyzp8U3BsHoI1VuK6vKkhB/CsHZL4UMWPwzp0xD4pT1IexJv
m7u69HMZkgVUup4bXiZdQrBjOCRQA6a2P8fNcBQBiqQBEqXF6/XlLonZmzfEn9Xy+mdYFippsvrV
fdMa06yPYpJ6afUY549deVITtwWfnzz6zVkVf143t7m7b+2tEkUjlSFQ0rCX2IItHnL36eVHac+H
7Lj3SFkXHdZLW0OJ5Llhbi1JU26cg1jcZ+HvsT111gQb3ZFheFtp6Fkhml2O/U4utPUJkTQGM7J8
QOYtLl0oqSdTmZUs9eA3dSM7UD3TRKE5/5HskR5uBs23plbnAsyNodYFpsb58xw7s+Tbstwf/eI+
wn2T6aQYcKwNtiCjYVLAFuQfGW0BFLGnbfOnhfvOk94senVuQl+dO00viDy3lccTzWV6vXWHQ/eS
P4VP8hcouJ/bw5wi9W1Tj3ZytMr+korp30/+5jesvNlUk4rZWXZDDf7h/pj/MXwPsZjuY/ZDzHfu
q82T88bWypN92BaswSxTzwhOOcTjaHCrwrGq7Oynbhy1fpc9euumYnCRRAOCbNBjqwyb/E32JaNL
vVk4zscGdn/he5bPdjbfSPOL0P1U7vr5MdI/ZV3mzvVh6o76LsnzUqVdf2Vm43iYA4Za+q+Xrs20
ezTFOjucMYqnnMb77J9MtqmkVD/n0Q72FMjX+Jo/X5T2ENXDJWpwmi7t1YKQZGCSYNUoa0WyQWki
QpTHUtQ6QdxLiyyuUbW20XfF7wwt+MZORUa27IqR5/9w3S0qJhrVQxnyq9VRa+KR8ZkKB9fU5ihm
NzJnekrvs+JpTPd6wkuEeLfNb2ytDlMlxgiv8//wIKUKmtdUeBasnSL26sH2784C3F6wXgyDrQkh
E0Uvu64hEluwhsTw5ReBG5oAlhq3Hr+Y8Z5c7pY9MNXsH6hnCze+/JJ6K6oMe1Sp58+PgeGJ0S9d
vw36+0n/Olg3/+GaAfZs0AUAxfZONC8KI7OYEHX0/OYTyjdwvvUSXBvo3Ci5ZMO3lQc6AxraQZ5/
QC903frWSnWyWZBF7PI7Hb1CqfMo7BPGEiG9zbLwUQiOmRHY0Pc5gkkPeSdl2bJnqNTWKcot5lZn
sg4UWHelEXRyJN5pwr0E+M33XwLVhXLMabtdaayt0Ac0cDkHbC3EzZefUk17GCAyFYSsXepQlvjn
X1PIf38Kmo+BsscctrU8wOuLahrZECWsS2vjIuUjBlZG3PPtILEl2jppmTtaRKcu/1CE/s5TdY02
XI7GMm4M5m0Rq2LM9NKikQaSVDdC7s1zBG0yd1iheFP1qnT3rfKxt5grM/1HehelphzECSHkh6B/
DjLxsZx7p6k0d45+CEzVfb7uWGt05r8/bBm1YG4AQOofGds3uakVlLMf+GnhmXl8G/Xafd1W3xWr
/KnlN6YGlhiH03zlqDbiibFKp+YhGtpBSPoqqcXRr3VHrOdnIT6hyL3z2zaSHopLCi0Pfh0ypKvw
qOj1oOijUHiG/mv0p6dZhmFbsCHbhuf/JY8Tt2YaMnG7PrRH/0Y1O0dAKxvA4uyP9oxa9/UftHFd
0t5B1ZeXMbXqNRNrnNXQHg1B5vmm72hqVzqqkT9GQyy7ZfDhuq3Ntb+xtQrXdZ+Luj+rSy7AZNTJ
FDWnYuOb1M2Mv+yj/vGBt+taHb4siFKzMQ2uBiU8KOVhkj8IYnvMd6HIG1c97g/A2mTwngt4leDE
1IzMwiKM1YN8yhO1tMWsAG4C3CsRnS4R3TBVjjPyYkaWfLy+oRv33zKBTxOQ4wf4dLWh1H0nmJej
zAu62iki4zaZEPmL92hP1xCUP5u56JBCVgLolPhyedKlpBeMxm8yT4nix7oZD2I0PHTBh874nqJA
0Or2rKvu4Ec3QTN8U9XX1NrTd13C1+qqh3IRiC3EzAyPrifoq65WZprJmZeLUuR0Y9g6U5vsqRlu
hGzSqD+gcuiXmNe5XGgfNYWYtCw0nPWfolR9aKCUzNqPkzy5EPA/aoH8Rcm14/XPuHUGuQW5CZme
YXJ19RnlstfUKq0yr4CsxIDwLYXXJ9DhGQumnaC95TE4KhVukYaUsm5ky7nCFxpaFtiIkm12lnBI
G0s+SP60Jxq6aerP1fCn3v0uB2boT49ClNDDJj+MgUIa2DQPEZWCnZi6bWj5bIw6AYte3Xw8X8Eh
G0PmRYpqB+1rNBjIGO80oraMgGYANrvgASkkXnqGIqhhVlhkD4I8mAeaYD+HuhBtvUV09Lo3bHk6
NGPL6AuoWdgvLi35WVGKpU/aUAsDFaJzEe1Nmm94OTRcjKAwGsKcv7rycg3icgs+3tyr577w77Kx
RSreZ8T5VApT69+GgsIDWYCyInYF6GFO3E5idri+zI0NpfwMwBvQIBoqa9BNpcRTHbZ9jsj4C1MW
R5pU1hzeXDeylQqAI1/UFhgHt6gXXW4mmpPIB1VV4UWZ+5mRXPtXbxvOs/f6+TDZif2ps2Nb37lS
/+QXq1j11ui6pGKVZqbGGUaTpnYrC27/G9gc7KloDnV826JD27sWes7qTZl8qqM7Qdh7GG0kgxBk
0M2i66PSqF194b5IAfMrSe4ltQgncBT6COXSxc8G/UCVvDzWem0cZwWW0J0NX66C9dqZbKJITZl2
AS2uNjwaCznkHx7XVfmtEtvhlol/GBbFYrhFanTxKAnq/ikabS2rdGew5MGBnh19cF0SnFRhmOz6
b9raDDhKoRReIDz8sMufNAqxkpaGVXgVU5f3dWHBiUoydCeXlXgXVFZwqIdycjU1FF+uW97ycVjE
GAaHLYfvsfz5m0RUDNFngaO49ARYlBZ1Q3hfJvhKr1tZrof1lvOQkvBzDXn7P3n6WytWOI8t83le
5x+q6pvc33wetN+7NdAtM/TbAMkRaKmsrL6sWGQjt2PNNpYJXzGNyRdH8XaYlaeinzWY2ZS/FIhb
8g4aR6Q2y5uGULE6vXMWjlmeFKXXDsqdlD9BmWa3qfFYKJKrpTf9SbR2wYAb4fetzTUALy+Vtmz7
arFJh/YxEr/25kuXircZpbhUeVLjxmnk5zlS3Sz/CPfYqdwrrm//BHBgSxGAN93KbSzJFwCn9CWP
qdkRxq9Ncb7uMVv1ZWaIJJHEFZwhrGwrx0zFIcmrofSq5EaKD6LlDhCbRIe+/zSkn9ALsYP0Y5oc
hh2Y+EamA3IfBStKVcR+a3UU+0kffV/hydilcnPI1PabknSKkxgRaP7S3Js727joeAhThmJsYKHz
WW2kKMDAnk1TQWLVzZWtR2JpB34RnlEmsPveuq0SXb6te7CJiSSIO7nWRtwhUyWvUwE6LqI7l5tc
UM024kig82g1oD2QQXuMk/RYKzcDDKeE4p3N3XAbBHfIgzQuVBNM3aU9xUelRilrmo/dZ6lr7Xj4
+4oNJVUmypk+o+2+RpXEqZ7J/cxxjBW1vgmmMmRidpyeGyVNPKuQAzcT5OBkVoGx09faCKRLeQpZ
JlAMyzDa5dIGZRwas14GCCSNIpXVPvTddINix87VvbWFy8Q8IE/gBe/ImETJ6qRhSuj1I8ASBrrN
GNjfHz34VsFi0EdaWtLrI5AnWSFbXeUFuXBnEmT6uWVY3jX92g764gXMc2InRu8OlWn7bXpssz3t
3q1VyhRvoJJHNQBmmcvdnHQ1sLoorzw/ieidfWy6X9cXuWdg9aDpG3NmHDStvCa/H8XPY7HHKbvV
tTKgAkMEc9ENfVc81EohVDKfD5Wnx7w/1beW70I93tzIRy1zJbDGe02TjevPIJUinaLqtcCqLjct
D6ssjqag8jK/BxcuPgI19tVDobhjcfz77QO0tVA94yi8Oi5NZXMpmmXRVF5h1NKhaGbRCdJo5zBv
rYfcBIpn5oQXJZhLI+jVyUVTqpWnlrXTzbIrFqjYNbGt+MN5TMKdxHD561ZJCu924DrLnCWReBWc
6iEezakvaq9J6XgF453BpK9ChLbDnYVtxQr2jofTUlt+13uhkizyqklqL4nN6qBa1dOQdMVNHu04
+dYGcn8iYfQHM2atYtKcoqrFuHJNcpceByH0pPI0GQO9/fJF3OtgbpwooNg8YWBeBE2wBl7qZR0m
sZ42nu4Xn2ZrdPK42ul0bJkgywKnw+QpBfLVdZVkwzTQGKy8uumhzDL8+NB3SE9c9+0NPwD6RhSH
C4fC/xp6ZPnEvxQ+WE+uzfveiG1hRsRWz9w+Ov21JZLVhV0Xopqlw3Hp4AJN1lQpi9bLWtNVo59t
8UmMVbv6SzVVklQ4Z7nfYcNhzpJpsEs7Mirfubpw1emzaD6Nmjl8DSpqmtdX8z6VWZht+R9ki9Qg
1s1yiP+AwQakMnnYP6hDnruIUkquErTWrR+3gTPCxGjHY4MWSjv9Jez8zxoRJqEESL0AIdJVvjjW
LQOWplR4zYDyIgg/7az6Rur6xTjeaaMR7qx2I74vsZ2aKvAOypjrRHGUW8kK1bL0lAHhSXsWWgkZ
jdi0U0kwHsYmj5/mhlTArDPfd3S4YP7R+xLeTngoyp1w/P6g83GJ+PwiHInPcPmBIz0bQp1Bfi+S
pk8QyT4o4pdUP3boexjGXljeqLViDVFeJk1oXZAmX1prUZgZapnUPCFAZ27TlNUXIgxDJ2qfQgtZ
FBS0hbzSLDcXIvUfJuhV+WGA4SB0hqRGUVhBAscpRugI/vrsksVSooQgmxBOzfnypzVWnxlRJZae
jsBWcG7jcx059bCT621t98LDiNytstScV9sd1wF0JZlPrtc0+s0UFP5J8yPpkCaxhspo9EGIK3nH
5vuo9G89lCMMXyq69pcr6ycxj9WYdKKtw6MoCJmDKNYd4+elU+nNt+tH+f27YDFGm578i0RdWX1h
KWu1Iodv32sK1P1ogljxhJSrM/mJ3SXWgTL3zuW7FTxI12Hf4OVF4F0tryB9Jgcg6DbJB1n8WkqH
0LiDMqK9a9Sfsb4X49/fwCzwjbnVFxy6xhI7H3ND3D4btXAz6l+AEu2x7W05CsOnMAvAOaW8o/lT
46CsjJz3Dn98GtLgCMvK4zLQ38upJ9LPvv7ZNs1x3/O8Is6/q6l1oxB15YT3m4l0isJgdmar+zUr
5ndx+hGWe0ihzRC4UPcuFRcaHvrq/pIYwKihnyy9+iFJfneufKxNN/nRdLYpOdLr6/XVbX0zOrlL
b4VOrrqu2yVJJzR9o5YAPEfbaHQngynImtSdTdw6aLCbin+Uvfh0K98PA7+yjG7i6ZGqTt7Aszoh
izjO6gdB1T9dX9J6Jv3PrbWMcyJbYCw5wOpmlhrDD4VExhh1WIQYEYMojqPszKIdKc6s8cQrj/L0
ybA+iIlqDxrJ2/AkGo9T9B+uEKIK8ncgHUBer5adt2OhpJVZedV0kHWvie6b+qMR3GjijqHN6+Ot
pZXXJFrqF35oVFR+bd1wugNknj9QecxD+7YYbJ9REEQ4dnVTlwhymd6jisL0P7VO3mXvZH+jdk6Q
/rUqbxZ1R6LoGwnZbVoPt6Kv2akl0QAdX+MyfZ3LvarEBriP9sHCqkdHi67GuphVZ8wKp1C9ej2o
Ph4XeeTW1WNbf8kM1S7ix1R60eRvIiRHrY/MYOx2mfA8dXvvjo34QGKEpy00TEtOeHmHyFFa0SNi
57MJGYdj5sgDJ1Vxd1KjjYNKEAc+wFAjVKrrd6iBfHMa+kLldbLhtaAEI/k+DbOP18/Oxjm9sKJe
LgZC/FmOsqD24jS903UHunmb2suhzXccdnM5lCHYsIWjfE0DOgRFpGlRVXtm3x1EM73rSvm2Vcaf
19ezaYaxLcjCIDMCw365HqELqtGfWU8qKJZbUxx1kiptTyG1hZ0Qt3HZLu+A/zO1+Mmbcrwgllof
wPfohT0OkDxqccD0n/AhaoUC+cnYTqrcKfy9pt72CulOMrODJuR6Oj/qDb9WtHgZFf9EbTz64e+9
QTd9ApAhHZSF3HaNAtDQC+bVGS4PXvRthuJQkP2qsXVIip0n/JYl+rgSVkiTeCVebmFXNc00xXXt
BcApolR3leRuzqNj1f667hYbwEkeuyQR4HEscDDrlNZqJFkYg6H2pELqzkmBFrFUTvP3XJPbU10W
iPNK6n0fGfNxFuU7KLqlnfO8FTYWzOYfVAOYoJVnxjpi6dLAL4DSztWzBL20j4FwjAT1WHXH68vd
8pG3tlauqQuZ32Vtz2E79fov88nov183sPXh6HchpsArFa6n1T0nMMvr+8lce3nyGqQntfgKINOX
Xq9bWYLP6rKhcsklwxAqCbS2WkaQaognKFLtze2pKE+K8uX637+RoMM7AUwLLnZeoOtIrluNoLcJ
SYoihNlTyDq/ZEJxB+189lSZkXlI21S0q6LSd3xh6/tQHFmkZXRuMnNZ+JvQEfSNMOoD019pdyit
L1p4Nvcm4rei01sTy094Y6Lu0y4PNZH8IKXrkRsAzenG5tOLarUHUXxOYeCqTtf3c8vFl1IcbzlY
RAnBlzY7BF2WP6s8TlCv9W6vfq0se+47Byaqnbn1zRMNwSZJLM8d4CCr8yT2QQQ3gl57dSl/EyJR
OvaGGTi1qlXImevSUVKS1imyAD3gAJRblw7WzgNva70wOQDg4J1M43n1E6wMcYA4oDLYNndlZD3w
gIHnLDpJgfTU6jtluy2fgbmOeifidLjO6sjFNEvqPopaL4Qum9smYwTGl3butK1z/dbIKqsMmhy0
rBy2XotKyhCfZusZEdVyTzV8ywy6lyKrWWh911xxgm9aod+VJOzQMT/KUuZkk3HXxJBghIUS75y2
LWuwXIDmAQWjKmvxUr/NGfUYKbPjBpVdx31rt1I9uKlW3fh62+6Y2/hQdD2XvtwfvMu6qi/GBr3s
1G+8um3xPd2EVgZqPGBzobBjausVsAgowSSCU8AdtX75KH4CU0jXekZYlkxb/M5j0NxRoCruhMKg
x/TseDRnQb1JO1E5NnKWPw2hkR/DLDQBv5b9zo2+sXgaDbDBgPdhq9ckDFVkTo0xxg23HLCzgOn6
vnP1PTLfrcNPgwZJ2qWywktkVeiw5LHqQggdPf1kVXe+eYiq+xYSoaC/LYriKBsRJ//2enTbcCNs
wu7OO52X15ocuUHEgOngtPMiezbpMXtp8W3ne27sHnVFkWfsosXFCbkMoLmfjYSZpv+TUnbaSykp
dtzt6SZsLeStlVWYbtKgUmqkbj04wsvpU9e6hfQ80Cm/vl9biyF/XPCkvMr5SpeLkcfYT9s8Gjy9
+DmEd6HkKO2P6yY2VkLZmDbd4m2LWueliVryC5HewuBl82McvZZgqf1EPlh5d7hu6E8TYZWKUA4H
fUNpfnmQLdftm+u0mcRxCIVm8FDQnO8iUfk5heVDXX2mOD4hwTVkjEUybUOpOnWL7KaTYkdXxxsl
/lDGz6r1pQ+cTn7Ju+/EbUSAsvQglW6Rx7YBMNp3suSfWvUQQRXFQzTZJDx6/6pHuhNYVE3+UZ5V
7XFA3s4U5/t2+nh9dVvbCDyQdpNlQVmwBs9FcF1Zsy8NnhHFbm65FaM8jfYa6dGOf2/VujiyeDeK
AkvJd/V2nqa0THWjG3ieIdcpDY4v3/eV8hJExXNb/pb84BGek2NhKrYZ/aVq6FImAtFA6Rc2VG6C
dWAeZ3Eck0QZvOkUxLeDrp0owMY67Jy78+HvM0tUADjCMMLAM0JH79Jdoj4dRzG2qKD3QGy4atr7
2I3CH5X0uxR+X/96Kn/XpWvCjw2T7PL1aFqvs2SlN0BtRjJPeHS4RsL/uEdW8P4kw+sFNMukKrow
S66cv54rPUBVgLJyiiA29Td7WEh8JHXYyXHeJ60YQv8YcQuGaUjrLrctbmadvDGmtJLqrS2GDchl
8wRj2/8j7bp23Ea27RcRYCimV0ZJLXa3QrvtfinYbZvFnOPX30UNcE6rJIiYezAGZgAPtFl5h7XX
Qu9mZs+p+Dy89Em64kremUAklECcClg/riq+KEBHPW3mCfGuRKogrbUPycxX7o87Gx9IEESe6EnC
LAKMcT0yMOAaWhLBW+3GeXbSWdLtQs9etJalDhShYrsnUMYCcyC1ZQb53HHObGpMaw2E94Z6weKC
iBCvJy8s25VpaRQisjBFIrmJkLuE/nq8G+8sIQrlyIwhHQuSlRtlY8OgPWuQHStLsCxGSoZSR48c
WU2DkkDXNTTIXyoDDiqudQ4sU3h9DhAFoKa2DAx5EW0Z+5crWughBpURvX6G3sZGRU5GY0G44N6S
cK+Q0+Nh3l6ZC30b8ChIzSGpxe9UmQBMjdba/nkCLnJbKjlxZIPFDmvbaasr/5aQCXcX7IEtZIFH
wuvhGUjljhVS1hewV7QbwM3eSyp3lgAVdItM/Y4kxHs8wNsb7Nogf+aTKQtLueqfc1PfyOjxYpWj
A5g1Y4cmVPbRfeY/tshNKfwEwOcQCyMWB+XFTYAjkVAZRqMpgiqWdAsIwnyrDqlhEymen9JWXat1
c7faxR6SyOinAQkfnnVuvzBpMFQqFmWgoyOQoO4aoTZQrdEN8RDMi5mFjQyyIgsWm49TddIYKWqO
MBMXmEKcnJ1Eu9Rq47K0Z31QPlsIZB/7IQRZyTTpT1QioyPnw7CbIpqt3LDcIVm+BjgjADJ1BCgG
ikDXh8QsUeqMZLkJBDI1njRHb7kenzUVZC1mmJGtQOth5e67M894bgEoQDEN88wnO/KsCedIUZpA
wQ5Gs7LAdu3AhieCNoCVLcS3AVyGhxcQCWYVvZEIjK6HR4pM6cpZbgOBSYnuTapJAdvt0PBqJpGw
UKZp6CVSm7p+Z0XSG64gQdbSKiDr9knVRP3eQRDrkHRTbVhZN9fU0ow5BytjBKU0t65TtDaHeQ4y
RnQkl6+PDwBfx7p8PaTmFvF0gvf2xp0d8G7oldEEtZSWg5WEcbUJ9RmiuIXeJlbTDwJKG2HuNZ1W
+IkwQnDCqFvZYl0leEIV514uCt0ujszmG6Hl7PQl+FRXvpIrAV2+cinBAOi+6Jvw65kkM5tYDtFC
HTwgIMqIF+XuELiyMYWaipFWntB0qa1qzESFSBOs0MillYW+nJovlz0+YomvkQq5dN0iKrte6GKi
JWTL+iaYaWJITiZTNXTkcV4aiqk+IkQrouYbzjftPAacYufVgJVC8WUaw19DTxVg04a2gmcm9dWL
kU2qXatqvAOJSw6JBTSzlwhfxzy3DMa0/Fc0jT10R9KcIsToQ+WsgsoOlB0KnWc3HTvaWJ00iufH
c317dEAEDWoBEJFAZwnI5utR1tE8QaB0aoNClgo3rxsJbcyIOBYF4D+PTfEeymVG8a7AP8YNjMIJ
N6NdtcS3oghbQq87NExlxW4bKHAKJjUgy0zp26gXQF8KbNrUSoeDIM8/UgUNLo+/ZDHEL+0ibIxM
15LWU7gPCYs6KgUV+6vQR9MFAdcZvI7JJh8iZIliK9Lixvn3FpHLXtSooSIJ5cXradYbotYJmdtA
m8vCMnW4Xe1MYgiRaaGLfTb4QNG128dGOUfpMt9IkCgIDqBJgRa9a6NRHxrou5LaIO+j+oCKYwQa
pLyAFkI3ufAGG7+ToBrGponZdNbWtDfumkdXAM7x0s/KNwiKoFzKug7LrZVabRM1G37ktJIsZpLf
SdZkW40IjZ30tWwjrbsGVOFrucvoUYmBr4YXcQGyc4GgKqJSblChDzSxiU6p1pRWTcTZqoxR86Mq
j1xljCZ37IoOgjqS7DVtJdhwc44KMEN2W8kVouchfNf7dq2wx7k+l29DkA8AK1BQkB/mTp3Yjejq
koYyCEMkLYwWDSA90W1EJ5JVIed3MFCDey1TU7Efb4k7xx1lyyWWA5EKHAFu56MMVfaoKtZBH+fJ
aNVhgz5REwK9ok8JDv7KDrx1uNBKBLWORZ8KdTHeYZ71jg0xWlCCAtiJQ0rQLka0ZrINtURjSFKq
0fvj8S0eFXey0aGBmxFtvWgu4uPIKIxZPEdmHQhyPHvCsvGQNl8rtN0d1pJ3QpoGKV++WRr1ngEI
trAJupFqmd1KvVInNjJepfAa0XSGpydQZZhXosg7ZlGth7z8QlQF9hnOndSiGfDBZXDy9CGpQLAB
N54J4P0J25UQ687+hBulLrsTSEVkW69vDr2UzBrRZBNUoA5vUxU0pq2rTcA7AOpV6oXf5GvsAXe8
WDglyDCgfoP+NiRPrm2WQ50nfdf1AW4m8z1U0/dRSwu3TCFjzdRkcs1RSe0ebquVxEJhI5WGmmoE
BmtIr1DN+9cbCaqA6G9GKI37mm+8HKFeRZt87gN0ApMjG8PZS/tmLZF/54pEVhFCJBI4IQn6xbkx
ozZRRZHcBwnJXjqTeokuOhOU3NV5W9SgINOV80DYiod+Zx8ha4Qm54XjAxA+bh+N0pzn+lD3QR12
vcWA5ZHa7ENs2KYim8fTeMddRlfFwnMG5Sy8tTxnYlYgCm+o2gei1EYnhQqdtsmEuDftuKXxixaD
gzWhRmlaTME97YhlA8hpW1fZbyUkiTeIhW4leMZewjIaX5E3/1EljbSBj9ts60SQXnuFramJ35sg
yNwgGwv+0aWz4XpZIC1cdWMZDkGLhppBNXsAVvqfygi90BJSjY+n6M5ZQ/ITDQ3oZEAFmr8jS21Q
sjpf3qmx7u2pnnUrTdPfbSh/sL51mhJ4TtKu+X33rIJSCp2syG2DI557geJO6/QOLMJBramnJtvP
1Wef+gmFH9K6qshWGsrubHTcWUvK7dIsyAeFxgAi17EthqDptc0Y6qAi/ZbHqVcmrqnkfv6bDpP1
eF75ytXyyKLGgZiQoNELz8HyTV+yNcaEZqFETIdAnw1w5WSTse1TCN6HeDn8loi935Co2ITRlDiZ
anyHn9m6EnKdVmYyX52MtRbyO9tqeQRxzS1/boD3UqjTMM6aIRiQx3kCn2rrT8hV+5AGlLfQjF9r
/rlnDwSwwIPg/OFNXPbAlwmYu1ESOjzzgURmpwDA3sLJ+xkqxXf4omvKnneMARgJb2ZRVgIEi9tQ
WWu2EMaux6AL4x8VUjjm/BfSMm+htiYvfiGu4h555N4AZ0X9ChE/T9gY4xGKRTPqoOAhT2fwb751
TfxDrPrSEeN5fgrl1HRYrehntLgUdjo09UsozImri1HELDNS48yayvyP1mlThXYHszw1GJhHkcG1
WExlKy6S0QfbiuwNyDqsnPhLzfR6AHjjUN9bmhIQhfD+Q1MIulE3yRDERI9BViB06Rahg3EKQ8VL
IGe9CbO2PqSREW6YLkSuBHFKZ9ByRLpRpnslU0bQY2qK06KQ4tdVbHqdqbabos8nCzoFrUcEjVpi
ahxZFgsOMyEfgPQRGLxxCzlJme6ivgdwtW/XKDTurI4Mt2FpMEJnm3HTtj+iFcyss3YIqqQrHWCS
olPcN+EZdNSxOwx9nVmsUd7QlTzZ7awMXq5P0GOd6tjpu2F2uwnI0rHp2109MLozcEHZNWpjvqmG
mp9PKrVyMYIck1KJIHIvyIqLfOtC4vuBGkC9+x+u+OtTU4ty0lFVHQI6lxSdr0IJVid9jVzw9rjA
ChxIPPq4FqEIcm3FQDu6mOS4C0grtE6eSPM+lAuoa+rQK9dHKAs8vg1v73uk44GNWXKEcGf41iJJ
a5RmntkYaFkv24mhD3sQXs0WYUrv6knBnLY1iuchVddoG+9ZBjsVsihAoAOaxvl1SQ+aY1riFmrG
kvqRHL7FMyheh14FY7QoT/u2hbppM64JDNw+OSi4KEtvMXI38o3Km5Z1mmAM9Rz0rQ8PzAGj0HhQ
tWYnCT5UxZo11rQldOIONeyB2uSSiFSN5e+/3LY6ikpTHkdzMJSDL0eRBblLMP8fKonYc77GDHJ3
dKiAQEsaLgpeuWtrU7dMuNrNAYghOqc2K0BATEHBSYc0qTTpzwKwl5BVXrJOmjav7KY7uxeJdPQw
LdE10ojcWEfkZoBjxNwOsjeN25gFff1h/L+MIMpClzgIqXgEYFsqaZFPYNispfYDKsdOlH4M2h8G
4v7HZ+POymE0JijLVBMMdDzvFnredGkQmzlApxCrX8T4We3exGSywSj22NKdIGeBiGIwmP0F2ss5
/Gykgiam5hSENWIXBVBlN2JOnNgNkhDEbt/bNrVqGZhK1VkxvZwzbn9CwwHhBnoGkPHj8QWUFn0r
h/McoNLa20jTtYONN8jwsFvUJ3NklSWoEZJzKsucSQe3Eqv6aCX0uJMDhAcIXD/KA2BQueH/SklX
j42Or8hlR3mnZ2Q+HM2SHcOyAW5+POR76/rVFhfnhE3HjIrAVhfNDkmtGVkdaaemzMYbs7Kyd245
hMlIEyG3ifPAU0LO0gi1hYKIAfIuexQAjAF+nYp/KyAJbL/LZb3iUd9mcpBXwd22oMMxpTwuC7n3
sUiqSQoiNd0KiBrOEOdYVB+FNZzn7TTCElSgoZsOBAeW7vqq0UpWNs1ApaAB9a18MKrfvbYTW1Sz
pnBlFu8NCpc1cobw6lDK4TxWuVZq3UwjOciNoX3KawNIFkNQvK5shR+PN8ftMw/xlH+eQpQZJJ5S
o62kWg/VSQniHsLKqPZ09jgbawO6vSgBUUNuHUiU5dDzDSWjnueZOIhy0PXkJLPCF2vTitQZCtVr
6tS3LwJM4UpBixeiLCCJr5cJkYWmTZEuByBge1VERxL31Sx64ST64Gjwa2Rt0Ci/kpK6XbAF7YjQ
DkEWALm8JDYoo4bEbHsFlPcUFKgoZgiQs+jBm7myM+5Ec7C0sOfiIYArzENr8noO0zjD8EqtlQK1
bz/6Fn2AXa6VXlaErxIpASsSwPvU61LoJJA/tnD9MGueq5cqav8ltxqiSxQxAL9ZdLMBp+PZN5Hq
6weFikpQJrlVZ38U+u3xBr2TwL6USRYfGlMMOMX1ghpqWBtzIylBQ8Q4tqROaUCIQsEyTibcX2Ij
19+iKhpyB3EG4hpFrVOAkAG+a+0mErrRHbp2FGwmqwWzU5GBMsrs2mzlIPFIyWUmljQh6GJx7QHe
suyRL46PWY2sjEdNCaB+SKw0SXW/S+r+qQjNypnQA2KrM3a9otDOlirjVyd008o25A8zbqel6gz2
SrjsQE9yV9Q4hrlES9C/iVCezt/m+u3xWqz8Pp8N7KMSPtRUJEdTT34tVTlT6z4em+Cp3gxuDHy9
ArFyAachS46JZQTIBDH8Iz0xTxtscTtqFhhOyWa1SsJ7BbxVziGhlYo2JgEj0z5Gb/pDX8k22Xd7
+j6vbBP+puAN8deTJvRaAxWkIwAYHgJTtNBFnTea6BF9PJH8PfiPIbTyIooDKoK/kpCBIS3t6+QY
p7ZsG7GF5jnEnGSf+/NaI+/NGeWNcdPXMzWPkfVIjqXxkv0cnoXQaioH6YfcUnetPQa5P1lOt3k8
xPtz+d8h8nMZkUkehCo5dqTcT3O1KTPAzhG2bh/b4Z2aZXT/IFLRBAYsB+fm06rUWEl145BS0JTJ
iUVL1eoUbTe1B9wjkbRGD3vvnOGlNJCxA0oU98n1VRLFUU7TLjQPynCSIO0zrLGy3jWAgeCeWICo
PBBPFvtGk8PePDTmnhgv86pi9L0pQ2MbXBdUuPH8cTdRp7ZjWqNz6VC0sk2lF2Ge0Cabed2iGvlG
KnGFbuCC8/zq1i9rZCAQhIwekJOAql9PGcAlsyJXTDgA8JNNlpYSp4u+1cO3sp+2GTIpldN1J7Pw
jOkbWjwLklnU9FSksuM1aZPbbYkGJ/gBAMzjOkYn7fWnFEWfFFU5CgcE46iGjW42QRssXqFPvfEE
ANwCeAWP4qVHBaO/NpMKlV7RPA6PT7+mY/xd1XazD+GuYht9Emo3oM751zeKBhYbDAhpZIyKz9Xo
ZMoJU9PoqKFQm+AuqWY/f03/skjyAJWJ1nJDNy8qCvZ4xwAxRM4GxXO+/qALgBHnSRwdC0W1G5b5
xHw3P1XmqJLdSelu1lkwp8LKMO+ZRRccauboLIcyLQ9SiAEqLLSuj44Nap4OYEmZl5m97lKlHo5g
Ic23ujmMllkObAsBZenNTPI1MZ7bPYSmUxRvUH5BnwIQx9eLK/QZgAzNHB3LaDJsRdBxfNpC2JYq
rZzHtxsf1xhgoMShQY+rvEC2eSoLvZ+GXhLj/Kifwsbyxl18bFbC3du36NoENxqlU2mao9R+1NGq
IrhtBz4E1cqNwzynT2m4QeXcfTyoexZxdQIZDn0huGTc4UDLWmZE0OM4AkaNaGY2rVzZg1gbIIee
EPTxr2yaNXvc9aOoOZrgVNgjhpMBXcFKV1bdOdnhbTDSs3x8PLw7D+4CvPvP+HinmKblHCUR7AkL
buKnVltq98Tm3G3LTVbYPbX7aNtWBe4fYrNDC0TPmvoDL7wDl8JE1wm6iUE9BVpcc9nDXxzerEnF
PtFpftQghKLu6+m5F36ir0CC7E3x1JWfTfnLBKHQ31E6tIXhAhTWDT+SSrSBOAFtAHgUwmw316uM
DXd2ND4Mk4Mb0kBalfuwrk6TCC8EPiwDKGCvGfvsh/RTsZluib9ClPms2keTx7bx5P28dn3c2Qkw
jqgIXEsLSya38+I2lSpdi4uj1JlWOzsdrn9/LOE0JPsqDfSVo8VH1pdFAMwD3r6MNmE+AZp3XazV
4P88MpKfk6NswBHK3iDS7K/suHuTisATMQ6QTBja4lJ8We2mqdspltPiOLQ/CRkskz4NDk5W5v74
W7nm34gGqXFu1L0egVI2fqpWYpvb7QbiMQDVgGbCqiIA5j5g6hS0JzQiOVZuuQcccksO2kHexdtw
Z2zng/nBjsMZnSYecWrb3GorN8pNyg5vwZV9blepxjhWGcBMx4u+XXNCzIkuOKcEhBoiHHokW1r8
Yk65pfV0xfYNCJO3veyCL5Nfl2E+4g4nR9nOt6WX7DIfeaFNu4m98WncRH641TyUy17UrXxQXhMP
nXkb2U/9Nf7X28dxmQXUk6FaCFYO1Javv2SoxJkJIWZBkwJS/iTyDmGTpYhbVfCV4thCthaY0JW9
J+NHr5w7GEVFAeH10oSM3O210Uory7GKKvWoWvJfAAdzJwvCfbYPX6lVvKwhEW5XGq4GPEm4OPBz
0AvAHWFxMrSmkwXt+D19CT9IbnegNH8pAwRrM/rGVhy5m4OF9n54iqAoQ04cOBtucAla8pMwTcyj
bLpdv02Fp4rYkyUoa2i7Wx95sQThVeQuFweOP0FNXzV1V6Tmsd/0T/17fqoC+Qf1hr2xSV5iv3HZ
Pv9D1roT747vi1Xu3CRTigobhdWJ/aUHYfg7hrXV+jqrvZVtsvzS1TbhxsedkqwDjm9sMJNlDR69
91Bw1U2lWd2xFvcgTAeNh8w+mEqwXTddZiVQZHr8BcvG4D4A3jFQTEvIgyeROxy0REvypIz02EGr
dKM8QT409J+1t8dW7gzzyspyWr5cBlJKy2yYB3rMLO/dfvzbt+cb+YKvQ+BCT6MrBFGc8OPd86Ra
+st5eEUdurRkLNmKqeWnbmbrQl2qoyCD0tP1OKo0lkcBycOjeBBrS/g0vfxEf4hbbPw4sum7+Tq/
rpi8eS2BgwXdIlKVaMq4JVyhkxiSTpXCk7AJn6LeGZ9M0x13mXfqNuKvOjCei3fV+dc1J9hDTxHK
PAuEBQV1bqTqUKkzI4ydMuIhXmnsAaSwtd0oVu1WXrPyUt7ZhRrQTACfAH4CVS7uwFW1YVYDlMBO
+b7z9cyCXlTzQjNLXEnV3U7mxfdD5InWHlxcnM+rFUkezUKSIGxIrPF30Z8mobWmdrVaeLNRCHyp
hW9sgTCj4407VnVBtSpsWHoKU8vwtT+1aLF39i7gNdhHHvuj/h5Xqko3U8hZ5BZslGkI3E2YnqTP
vLT6d2DPmn2eWOh1e7wjby5HzhB33MgwVqEYYmgRZBUt9YjOelnZPLZxc19wNnjHSe71FK156al/
NV04oo9//TYPwf08t93GlhhVrODn2Rlspnbs6M+Jtum+o6KpoosGGfs1jNVtjpgzyV30aCqhYYNC
yGlwfw1vqWxrjnoAS+uO2r8PdI0D4caj56wta/jlvjXFftbrZYAVtl9q0VfouMLbmwPzleje49m8
Zwu9xfBzFzZLZLSubUlyZ1ZSI2OtCgvs0QKSLJ9TZxsbkIPoa8oMy8JfXcC4jeALwBI6gQGD5XY5
G5VkHsJkOBkCi1+6eGgcuQLy9vGQbq3gagDXPMDoCBgRPVwPSRgaPZzCnICuK7XB50ub82MDt/sb
BhDnoXEH7hrQo9cGiDqlaSx05KQne6BrrU6wI+PHYxu3PuEC5/tihFuYLJtJVQ0jOX1PfmIfREfm
pe/5N+2z/5m8P7Z1G+lcbAGAoQDXAqeQs5WDxxf0WmBwbL0x+SAfORTIu7OpfGb0NUm2ajmivPQ0
ZLaGdLd0kOXQqr81YGxXLa2zmn2auo+/6PaWWgb/3w/ilnBQZymeUomcqm/Z5BZlbMUEStSyJyrb
x5ZuYHOIy+HqL2BptL0tAkPXi6mUc9eIiUpOT4P93bTCzQdxZ6uwmRPZo/2jOf/8+XeyTp21JlRw
e+VfG15O5pdTHlZanrQM7cvGW6JZhgOE6HYN+XqDe7kencnn2kSSz7o+yzASlKdy+4tuE9/cCVvT
j901hszbHNHVVJo36VNCkJmFu3vq642InNCLfkTbgg+O2mgPHYbXHtTnjrA2j/dPyn9WEEX464lM
i9mcRehZnJJvylm2iQ3c5kEPhAC51JV9uey76wvs65pBEfTaFHpsUynGrXByqsO2/yas5FZu2kT5
5eJuFl0au6RFl/BJPkB2GNRW7HXKnA7Nl5buNjiVmaPstM95cslqzLs4NdzY8Aos4HsN/KZg+rwe
W6kIA8q5TD3Ve8FCr/K+dekL9onfPE3+40N3b8m+2roEBV/2fmwWWaWplJxEf9zHjvX5CricW+zH
Nf/7ziG7MsR5cg2LZiJEOq7qU332FNBDPYk/yGv+1DgdsE+KXb8x1ywt4bVZg6Dc8VOQl/vvhF7O
5pdB9tWoTCQzyalmbvhEX1+t2Rc+VH/+q9ghqGHWDK6NlducFTPDBDQT5KRasye6/cb0aytxVpZu
2YIPtgmflstKyNpXo0BOgx1v89cKRAwWdWpMqGL3bwxSsM3msck7j8HVPHKvE1D2NfoXsTENv7D2
o7typm8GhJ4AxIIAlAD2AZzVMq1flokk7aiMMdFOTIfkbvkepmunermArqZssQDIGJS98Lziz7WF
yEQrFYCJ+qn8Lv7VPWBKdBcd65OXwgd3EweKwo9n7GYngLxiIZ9fKDOAXeCHVEegPo8UCbIwaPY+
1wVyhDUOt50zPfaMGiAHcLWQY2+ytcv45oJcLMPJA8ISGWJwQ10PlSlR2M/ZGJ71YmsgxK3gsw7d
78fDu80ZXKwgJwxcNeJb3o+kNATyJcb41Ip5SuTWRmS1DTAHPmnmraYnTupLbbhya92bVfCyLhTs
qPcCcXM9NqXNyxaAwPCcqWCs0UBup9glaJ4K5kvxp5KuMTLfmculIA8IEgaqQLLy2l4NEFWtTDI7
y77ohjuCAODfz+PC1XchdUT/H1/0y4QxMqOesDPbkt24H5+0bbMnXuxOK0f49mFDzf+rJW7uqFJN
ekJUdq49YSNs4r2xq4J6k9ilSzfSIdpKu3gHaO7KAJefvT5512a5KzER4witDTA77NhrtAFf+at0
+BE/V1vDE1Y8yXu78mqM3N7PWTcLQqGxc/J8hno3Oc025jKoNsXabK4Ni7sRK1kMaUIxLGFj+LoX
7uhv1QX5iCtuoMHuPZ7Em+uXWzpuGw4ZoLRpjmFFzy/Se/6z8P7n8Syf8OUK1vrRxMFV2Dnel/t2
r+3CDfjVfPoiHKptvMJjeCnF8psCZbIL3xtCOH7XI+NfaIlWR+fCnT1QyTupoz71T5qTbGdbsXGg
ncgbrG7z7fFE3tkg6DzBQTbBBHJpQ7oeZlcAnE1LOb4cgvCoooyS/tV98hTb/6Mlbs3IKNVh2sNS
60B13KJe6b4rbvNUrLydt4kRCNV9HRK3cmDjj9CuA0MKQqfnj/710zMcNZg8dgx/oCq29pQutYnr
tbu2t9zRX3ZKOcWzULawN+G+Emzd7bzOQTpV+veHGYZA9AaELYS10N56bShKM1IB3hmfkdNEdd2R
no0XaG5Y1YkcHy/WRcLwZkxfTHGOdxHNegrsTXyu3HqfepWdOh+9l1nZJnLHzVBa06v8YrxUW9UW
N/p2Oo6fv6vcoiubZu07eH4vgHxFo2rxHcMu3Uo4Ge3eOKD4JdqTm3uhG/rRdvC678k2/RY/mz5I
ROzE07erm2rZnQ8mROOcdjQPQDttwoeUDvpwrbmxhWP7/vkjtuqg9iOPutSN197C22sOOi4AiiNh
BIwTSo7XC55kctGrA3ZW7wHcoOyZPT+hccFwxJdq3/7c2fGhDKp3aQ1gvWaXO0FZmoNtzYTd8CfZ
SU9omKptcWWLLTuIn9CvY+M281iyCDCry6kRrNn6pTn0lHlrD8Xy6txYIUu/K2D9Mjza6xkUZIC9
m5bgyKj7Jn6d1N+Qs7RWDsvyI4+McI9sSaWy7iYYEX2yo764Gy4F+caLgK7ofOo3fr2RdrOr+5pX
OIU3bNZSRosJ/hNQ1EHeD/zi4KXjdspktqESpU161tD0OSq9laxJMC/r8cgCtyfSLo6rWK7Tc48G
6ql8hgCx3U8ulPaU/qi0xcqk3nkRQYMAGcZl54OTnS8XxTK6YaGnnJwb5TB2disAaeeGw1FQ9iSX
XDTvWTQTt0Un+7Xqxc1k5aRzivowlnuNFVa51kF9byshioBQ1UIAjqaU661Uy1mHoyhjimnZOcix
zk6WQswWpDU/H2+o21QEXrBFEgjBmWjivzlTw2wYhTaU2bn72zxLT5m9D7fVp/QWB9JaMuLexllY
WOHQ46rRdPl6VNBchi5xVGXnOZ0n2Z6KsPxDhi4S7I4JxR+9bQvdYXo779H70Xyf5HHS7DSkQ6BJ
bSEDyWbGCHYaIf1sVK1b43i/TVhcpuK/38dNBeiXpjCs2uycFE9jPu1NKlhsJttQjBw5/V3gTSBq
Dt2wylHe2AgUxnB4vBp3ZwgstYCyotXkhq9TFSNhyOY0O5eGujPH/iQ0ZK26d8eGCe8LkB7wjCCA
XFyMry5ElnUhcsHZ2RBLYFZjObTNoje9xyO55xktOkwLfgiKt+isujaDbglIg86LvrTTO7MjwaM1
tppDgFA3d6h2b7QVWMe95UPFg6CtGRVnNIVwUUEuZUSQpTw/N1aFHGjomvar+7P0N/rrmoN5bw6h
YQk5b6Cj8GAuf/9lDlW9r8qWFgCA2a9rOdb7M/flx7lxmGBtzae6zM+06YYXU6jl7yqkRA5C2XU2
W1bWksReMyx51EvsybKRmCUDF6vYo4a8gN8amZQCkJwuUHBmNmsqKrf1ErDyArSAlA1wUoDoc1/Y
Un0KS0Pvz2JpGwCXsDoa7Go+VOGfNvagUCWbx6HfxjKU7phpgdDcmZpz2DF76v2QOooA9g2AHKp9
PfqP991l+16/Hfg2ZLJQKgcQEUWw66URZ7FKNaEezkK1qULJK+mvTsQVHR9DBlLmeTPljZugQxJ8
BpEQbSnoR0ooLmVoQy3s7Ptofm+FPTArReppqsuyTcr+osFxMF6Mjrj4v7sa/AlW1ANjPpcWG21t
aq2idAVktURU9MrvED5p1KAqG0ekn7lYuOw5+pNB4zf5pcXfzcFqgIZ/PO7bJ1MFV/4FLg4KTJm/
W3GJtnEvqcM5AxTByrVec0VIvnskjv42pBrdXjZ+952QuI/tXl57br6R5lXQd4CUEHJ73FstRVSL
WtEAEnB8p+q4HUWvCLdFfpyKoxi9KroV0W/m+C0S4C8zqzQlt3xRfmlbWdhle/EU6w4EIOz4eZzs
MrRV6QXcyO28JU/E8FTIUEHKTHek8aBPbulGr7Lp6XFrlbU1BoXm95FdKW/mH9l0Hg/sgujlBwZI
OM441F6RguKcxlxtBugRCcNZhJJwD0xOTV5MsoGunA7uOjT3ViWo8h39oNrakxqeND2oagjPxb7x
DCZ0lqwBXZXlynz0RdzWHmsyJhOjw7mHhIXkDZWXVK+JaTdovCvNzJ+0/RRCJ9Yq9tpWYz/7b6B0
rIVXFfQb7XcQdukFmJc32IzBxNxZd+QsyAmeVUcCbplukhRyKpo9tU+h07K113+JWq6+Huh6qH6h
Uxlk0UA8ce9OMiTlOMtjclYth07uNCJydU+Tpb6ylVhmuX4eWeLipwQaCaTMh+QMCjh1O4LEwK7n
0XAGiJmvHLubyGIZFMhgLl2oeOi4h6CiRp9W85ycE8vRJ6+3gZGpJ2stRr55bxYz6MRE3nchh7rs
jC/vDUg+oVwvijBjAlAPD6mzZQPU2o+3/CVC4ScOVweWCarQcEI4B0hGo6tSSE1xDkmafaLbK4F4
lBjRxJcqrVDtYgKTjZW2pPbntOtqOyXgioFm6wSpvr4SAXwS5sgo7RyaZJOd02mMLUj5Db2TtYLO
/AhUMpUH7o8W3hwVGLNG9O1IS4+mfKpKxcQGVYFytzNtalKr7OYpt0WWDLhra2oiLcW04WdqCjH1
ujlnYJIBg9VHVMSgUGSmwYSV6+32McbMQ6gJ3bZoawCnIPfUiaTOh8yU0vPotVvIKTmNzzxIxrrx
809Ij4xWt7Kjbt0YziLnOGl91889qITOrVfuQQO3ywY72uKam73WFhx6XIUYL8vKLTsGCQqlRVwV
YF/OLwclcFIqwEQh2nhuvaHxADAekAD0mh5qed/IU/OboZ8B3vDj/XabEMRLvTSOg54NjwckofFh
X7a1VBp0kqIsOzeubpFdwGxt27rTeeUqX54gfnxfzXAzmupsytoOXnVnZ28/Tn/XMGWr4+DewMYs
WRqCMPBM/4+071iOHFm2/KGBGTQS2wgAqZMqk8XiBkYWSWit8fVzwHnzCAZxM+xWrdra2J2O8HAV
Lo6vjX1NDifFDgn977saGXYxHkk02jHPq+kcdkFCGJsVOflozeCYgSUJ/HYtjJ/RgtGtzATXgnYY
B0dyHI+o2xXxqLELCW/K7ecLdDoWXjwTNsnU7M7Y0LYUV1hTMZGzOrveyu+VRdpH7P789XZd3n7E
SAwhRtz8fgyHLg+S81NBgNZFQjtxOKL2s+FkojGt7kIfKBJXn4ediTQiJRR6hgw0nBuwbXuIDg93
3OzsksbOqTAaG66KAoNloILkg0QcaYMhTzSZXC45/eA8SZeYhrYMdIHiuYNJd0YYemkVxVLgpWfB
J09ZT4116JHN5vrNLLhR5Pgw5QLUT8y8sHiUWWkqhao0eE8R91m5SbctEes1rXiljynGYC3BnA7j
4BoEwIKQgs7T6BLzSLwzYG92DyveLPgS0+Z0GJHOYqVXABSHJ9wdQIapfoOyis0RtR/RICRtToOR
ZrXwmwaYFOl5j/20GO1661POW2pRM+ckGLsmVAYSA00FdsVbFGGpYAvPCn3gtE8v+dhvJ5m4OdMZ
cawVLZBwknCr75zyME0qbo3yXk3Jg3/hpVCXvMH8UIxAS1IrmUOFQ2Eg4SUKCP3gXMzE+CtCxgKP
xUgZ6qWO93u9Va1wx/n1Res8+352IChPsR12peDn9Z2bE83Wyamkm7eBKqT4dV0teQLAJkaNUvfa
0i/S80ARdpJkJ9DCSg4SxmW42UGObrJQnYCkbbEFpJzuBYGAI2PLrBM4gsWRNo5qsqmbsNN7oBZB
2Gqrf2hhzkoaWB7vkngywChnFvdDN2BL7rn4CB11+27ut5jM1OzoYdjIexkPrMfrV8U7FhPjdKGg
efkAglZw/54cdhvekThq82MtgRuLriKCwJNKpY36J6a8ugKPAmMGurwQmlGEYq6O+9Hpp0XfPN3n
+BnWmfmqN8aRhsvvANFRrEt7h4c64XjMxRjgS0MxRPfdng1NLMhG1U6SPND2UJDhrXN2mxUVtm/X
b51jDH5s7C69UU0AXoVr92lo3h3siyiSjqi/Kp+klDfoshjozk/GxB1AAvIkUZhMmwPwH3QJ5y+J
Fe9yymPhUoAzJ8Q4ak/2sDAt/zQGGmmtFS2d0dI2JVarkJpSHngox9BhkOf7lXnVSs1KZVKfiDwr
2GimW4dLdMNTous+G5O938nUbhF2NRBgkcFBRF1tRbLhCMR1Kwoss+8UgPnVy0EJ2cNDtX5Y3fp7
atOV8Tcvt/n9TLo8c9lpXtXdtGDmLH4QUjkjpT4eBjwret0iYO35dyptqkjpoCOM6iiKnSuKXuAb
nwZUJe1Livep8dEchHVq8x50y3SnrkXkqzAOwDAx8sreEwQf1tsurWOFZV/k8fo9LRuiLwoM/xIt
6EQxi9Oz9JDdC7TeKSjXhuvrRHjHYNgnFVpXigCCQFT9jIS8s1Fu/40AE0qJeh8gawICyUhigoUy
f8LLdQr/weL8L6PYpgyzwcQMdium52O3snQ6nmwltXeUiwA48eJn0PZFh8kZun6LuCqNUuQIxMfQ
Wt1cYpujm5w7ZzE4IWsrtaghVR01iYAht97e5UcOkf9gyb4OwljOMG+1oTRCmBhntU7QCS2QaF1Z
4Sne8NRzsvbXeMYYzbgrEyWp8TQMD/vG1hystmzpb0Bs0g0vK7ZsOL9OxRhOqajbLtQC1PZ2TwHR
HzhH+dn78/mY+vp9RuNTswqkssHdSNXOIJJsSRqRTsIJFRySOCWxY/RA3d9H7wE1eiIjuuIYhGVB
xwq8Tzw29PQyFkHWWi33m6mkSGTabyVibNByBAgxSjkqtehbZ5QYs4CBzybONVRm5fcCW8WR0gE2
ubXvjzndcILt5afdjBZjIbAvOk6CFqcaMADj0e7wQu14s/t4VBClyBzZn4Tghzx+EWNRC5Ab65AO
BjF/6z/QwrnOt0VrOvt1xkKsCjNzYSDS8+Pz6JP75M/D9d9fNA9Ihf6/3ScSi2NSoEMYIBAIf63e
spLNcAFYPCKr60Smu/3BohkR5j7yvChzqUecs1rDka4vmP74Nwrs8qdSwDCS7yHE9p+A8g3Rqtfi
hhMeLl701ylY0Fslb/4n6r1f33EkdvGWZz/NRLjyEKCbswKD5Mdure1kom4498yjoOCKZqFTXudm
hPlWmDJ02NX2g3v/j0dgzLKLXjd0yoBAfNvSzrK5T+hlWzVjEmONAZPWDb4BUQXWzv1rRm87SzyU
lHMOjqyyRa/YLIHHpILKcPf0ar4gwnz7J2VgTa5vCrXUyCDgn8dNtD5kTrm+TmHRbc0YxZjaYaiT
TEMJ6RxvvYtIAm66eTI6V/SZBSBdZblQxNM7SV0/lpayB3AxbEZg8UqDnIOwptVQuzGMCqhFcfJI
dE4p72W+cNloOsIeQLRuTJDFjEglhYsHRa1kCFvwMs/o4JDU40nUUnD0jcp0zLnuYarczEtQqWzF
eZXINtr2KNUMvPB+Qce/0Zn+PqMjZUXai9Np8P7fTgwbeLK7cCFY8IpWF3QJ4onCzq1HqpL6aLTL
8BJ3ZECMA2+RY8h/jrNi+mZOgmHWOOQAXBFAwn1u7O7xJneqS24D4PmRRm8+4Wj7gvv7Ro1hmZln
0ljnenZ+co+OWFAVIBotop/y/bpK8ugwKlnKQPiOq4kOOs17opyoe+I9vHg0GC8LHyJoWPc9Xb++
du+QabTQQV+S4nz9LAt+cM4zNtMc1UZnRBMdq2xJ1nKTCQvWBSua8ABGeyia6kSGV2bdSZIwglfB
Y2djY/k22BIF8SJf/ZcSWd9IMSxzhQ4QbjJIaZiHNfBocXyaUEiAbw9E/MVL+Cze0NfJPj3cTEGr
UGmicDqZRkwH0N30FDkfHPeybG1mRJiIUVa9vml6EIlIuN0P9nhCnuTCiYW4VJiIZdBq0/BFUCls
dX2M9gX1LtLHZfjFIcRjGRO39PkYoU3ik2XNi7TRH+z0+eO6PP/sucKSVvRfY885ekax7JwJXbJO
6srOUKcnsnuMTvl22CUnd312reAYHNEKcfjdPw6HzEIfhH2d9udvM670G23GA3loWhZ7HbQTgJa/
lRaWluZ2a5X+OrE9ddOU+6zATH/Z7VoLDeFVb2GRkWgPFLAh/e8smeBCgj2GNdSPZGfYxU5x4oys
SpIcV0d5hw3c3nsRkTIkyWupYLc5CZ+6Q+pZnrtpvIQqxzjBCpWN+OKu1kKMHO4qon7/gt7DoDzX
47pN7TDe1jppPU5ddMH5At8Cu3KAb4tuTtaOtGkKFPBSwutXsvL9qJFLYFnX2csjwehCa+Bpq5jd
lBOXqaMfXh544xdLUem3UzCKoAiyPsi1mJ6zkjwVtkwVj6Qa+HjHm/JdslbfSDG60NRqttJLnKay
w20e0ycAIpa0iOlUdzG2Ccc3Ltj5b+QYtTB9WWq9BOT24jtaoaTf1+9myYR8+31G9LEqKq5H9I2e
xxtU+Q30dfk0JZvHbCPfXye1EBh9o8TEFAU6FxRPAqVhLdMj9gr82fwbASaMUCOtDBV9nIpIIn3V
b0vOARas4LcDMC6xR3dcmoZQFaSGt6pdxuRl88G5bp6uTN8wc05FF8hdE0GQA0zeOUNjD8qGl2+6
fhHoHfxOo4zcUs8M0Gg+jtlatfJHl9OPf51TQOj+TiFSxnrlirgJ95KR9tyZhGYW5fhY3jEYnXcL
vZVWBY6xb5Gov3T/LSwZOl++DOOPOZxYqnqlEFFNycgxIKF1b9oRbx6DdwRGuQGln3p9NSDvI6Io
GVuF1XL6YRfeCt9Owai3K6R6J2H7+3kf7NAt7Mi85nOOAcFqoO933UdBJbsuKAh7cXecqiZA0+qd
i2fxJmCv68aPFYYicvRjZeBGCuw4ItRDJ0Kx4dr3hSraN44xWp5nwIKOatzJE95WMry8QYuD8bjj
hFTX7brOQs5gEC1TUhWHOW9rwnuEcDjFhrhw96oZxvhxLPZzsEHpPTjWBTeZzOHUp2TMbFWWJGrV
+bCHHVWc52m6UifBbch77nKMyWfJfUbGVQ1fczMImEYcR3ygb5nNMbqLFGQApmGjAfY0/Hjr6Ctg
JbQKlMRAN1U2Eu2OdG+cKOgTmYMJMjGd8UWFMe1VqoyBZ8pQlI1BrCreFMg+ODUAdoGZnREXxe12
LaKpOENgEZ309abGQH7z68N+EW92vDzqoun5+hpWRBCLB4og4swRyZ4L6zf6qzlcXRTCGQXGCWRy
lnmFCwp1TUwq3O47qOt1j79o3WYkGBeAkcg8lVOQeMS16aCS/bc71tDWP7+0z2hwJnwhikOCWkPG
49JyArI6+DrJKUc0OPL3WUmZEYkbv5C7DkQ04rekwsvDvHEwHJOdr7OLR4dxBmqzqoKiBrsG+lyO
jonRCGprl+tEeNfO+IOyXwWVjls578uDg95Eq3wsOekpnuxOf5/xK2i7Pso6kDBunHYfbniWjSdW
0xFnv1/pRmYWFe4D48a9VQNf+OE6j3gEGFNgpiPq2rD/5/HhSbtvHG5f9aJp/lKMz8f27ARq2PtR
MqHUA35/a5Kn6NQTlDXjnedcPwnnKj7HBWeEml7BWK8AQumfjNxA04M3jo7/WOfOqOAniuGMRCU0
WBwu4bYLu7YkR6Qa6kopFVBoDjBZ2pbUuLNL8vDGa4bnSDK73U5T/WaahJyYKFlVSH7tOqK9Xecf
RyVZmHAsUsqHvACNcNvZq8c/0tpYj+//Zl8+K+AzDvarxsxTA0Q6qmUA4LIk+rs8/SMRRu8Vtxhi
gK9A74tHGLBTssXoFeW15yxVlecGmZ05hIOth3YSOKs31xiKbem2PhdPkaO+7tUNj9znHV9x2mxl
NqzctmsrCN9Te5B0Ozgcz5hFvI16zBj3O+WRYpW3hXNKkf2BGdK/zGzMNJkxFWHjxRrgACYhPHob
QGE9rMiDYa3+5sX2RYYt3apt36X+5KyfxPV++GxSwTxh9npd2pfzNDMyTEww+kaaFy5ur4drQB/c
24tL0zVHp5aqF3MZYTHSRBgLLJMFz9BL2tnYYeSuLKQRUVjy5SPG2mA9eAgy3JMxaaHADQyMyIGB
Vp2SLCQvyKMFzgb7T/6Rhep35+R32PmsBmAhXqXJJVj/ekmpccvLqHFsH1uTi0XBNRJJ+2z57Ym3
bW0eMAuXY4zBwGrPPtF6kDgmG8cJ39LKofHTdW4tHgPjjFNnzcpAleE7s1YBNkWW2QqRAnCdf2db
ydY3wd8YvhkNRkPzKNAFKQYNrD+KgJsr7dSnYc9Loi46ii8qPzx6oWkoWOtT7Bb+Vu7Qhz81+xqc
syy/5mdkGAXVV8CgMBC/na2B+rcmwX5oIu3q0+b6vXzazR92dUaHidyxvGHl1RnoRPnasI1nbL0H
9hihNtA0t7tTdd6HW8FZ7Spi4EWUA7IXc9WcJ/hyKnf2EYzOZkAN1XPMpZ4tOdt7d9ghpD/Ah/zy
ibBOLJ4vWRb4GTlGc0cf+5OFAYKyP8qYmbWkdmqSkde8Yy0GfzM6TJgfJFmXZJUxPe1QmSBPreXt
xo+P6zfI0azPLTqzmKJM2jjwRBDBGFrxuJc7gpcRhlGuU5lswDUxYSP93vRdwDijJQdwQ6TDNpq/
ivVnzGIsxJAm/lC0kyDqRLUw4vz2bydgrEMg1xhv6vD7PWZBTim3rWFSlCscYh03RsGHIdLAoc8y
rfPq2cGWvoQ2DxNhabJh2rX1/00p23jldzKyYgIOMvU1yPRmJOj6xc43bv8/R7JY7932upu5Hk6U
EEBA04b4d48NhoSFG/8235biukVVGGM7xvn6TXEsLDsBL6y6dCpDT69w80G4ac9ADXB03+KI9OLx
ADk29fqhyZzlI+bPSthXE0aneaz30fYSWVwrvmgBZjQY6zp0QSR0HWjs9XV6EHeS1ZNBoS9/987E
pnasb0SH4g8MBIBnRYEXBBnu6jE+A3r50cOqcWAF8ozn4jtzRoixaXqbNFUhhhMhAytdMB3IazNe
FvAZCSYewTrnUYrHaGpDkhCdDnZF33sKX25hzzUniluUtRktxq71dT9gzRb41kb0BGw/vCACy+TF
DMseZ0aGMW7muBpzIwSZp9EaD7f6TXO4yzhpvmW+YXUnpvghzVhc8D3GqtpxwEqIdGp1aJ3spXtB
XEora8iI6sgWV+SmCOSHwfsiZ0yyP3M8VYiNYYKYZ3jMjs7wCKxCcjtS90myOR5umXszSkwsVJip
2YYaKIlYi33jWyrJSYID8YRhUbZndBhtxd7VRlCwP/JsYQmDAD8ncGr8iycx0KGB/SPTiDpb5G86
tY26pIS4AVNSp1PcMaWb+Z3sS/56TohhWeq6vZ649aSm0SnA0qy2tOrDa08KS/4DiagOxbmmf3NR
c6oMA0WhdtVxAAMVMj4leFfWgJtvkRPiEZp+iJW9OSEmYOylVuiHpMnOBvKC8W+VVuQ+JaNdnvId
J0W4qFZzWky0GIeil9YF7qx2EMENtjRplVNZOawFb33Fkjma02KsqzY0EEId19ZOmLkbTHJkFoD7
resOVuJJx/T3meoalWJiuzfI5Kh3TtjDQDe9wc4KiHxLaxuLyDyYQS44HI8sY2zRIysZtVlNBmp0
yi2gDi31RbXRu1zb8al/lh51/pL7JaWes5QxvVGM9uUIqIbQhDEjzeNgG47hmE/di089FMqMFRU1
O7nljhpxBYexx0Gr9CutxHFLcBkDbDTfA0IGCLL5mgtGMQnhf1aIHztWlCTW5VidBMeRJxT1gyMd
dJpoNhkeeNKzFNR8cfTHihU8s0OhxpgMhDR+k22P/OmsZuvuec+nJQczp8NYk67Lu1qPQQcoRK+J
7TvvtZ2eZKyT4MbUvCMx9sQco9zrMpAaHRXlf6waQmE7RdfjXwU380Mx1kQTVFn0C1yUsQqJ1rWO
orwP6p2J4mMqWiXi6tLy5AezeSny9r9GrkYRDQtT1U8oNWBLMxIZG0FQ+tUwdVwaKAgp8KR2jud+
Sq8bmGWd+186n25wZl8QbmuC13zSqZ47R7LT9V80jwI5EyBZwFBfAXKSOYqwUoU6NvpJCDH4OF2Y
cNRe+FsMl4QQO18NFOpF2ZTZkrTXmULlAe4WUAUidVKIxq22vkTO23WOLRqLOR3mPJpUDX5rgA4A
9f9UpCXBdnDMtYTKs2fxGv0/L4A1FzNq7AX1gaomrgxqWCpMXvv9n/Fxx4NK+iyZXCPCxCCj25WF
P9mkDivqEqL8wVvO0gcCICPr5n60HDxdb72tqtr9R7jZmVve0pbFGsX8mIwFiQNRTloRXzC2Oy3b
X/Z33qkhIjl1W8RcK47UL7m3OTXGiLhjExnCCGoaIAeQxWie6pfrUrKkV3MKjPHo1aGHkMKjeC9o
rGt9amyvE/i5cxkWYk6BCUAMeRBrrcIZSkueEG1GK0UTuEG0bUKejt5dQGPSObeqZ/UX23rZpfSD
ZyKX3uXzT2CCk0YwzNHTpngLYAMRsrgy+eDBu/NoMJGIESRY6TLFWc3jNrdr+8WzeMdYTGrOz8EE
HkWV1sNK+xQHA9tPz2ghtl2rRavJRdybt9cvjncgxnz4sShlyWQ+lBtnItPTAVWP6zSm37iiz2zm
u/YytxpqOElkgeQXlSTY4Ib1CpzwgiPjbCFbHkY56ANQ6SB2wHcefXr6+LeDMGYhVftqJQhglhUg
0iURHWmEdileU+GiPQBk5EoHbiGW6DB3Yoa5lGWtmJ2fFWfcRrfq5voxfq62npT1iwD7As8FLHMO
ihHnSH3b0Xc67YEAERI5IyW8+iktKXdr2mRifgjBjCZj1EMl9kKjgN8FKDzNiI5J7Sm01a2Wig4t
bv71jMxdyUWWl1ECJiJ4V6mA3YjyJXYiqp9b+uLbwlacplvbNUcKlz0k8PVlGTqsKKywt12uAG9T
Qs5h3Vrh74r6IsnOu7DnFj+WYk+g2/4vJYajggpjNCigpMmQ+NrRyLHPrHHdyNxZIh4phpmdoWe9
5MuTh3JCKzoedkDR55dgp5/5KSNfJ2IcoWnIwSpRcGdVtEGuGLufVaL+kWzajQ5PPni0GJeIgDbN
wxhHGp0WoOOhDzw5hVY3dwHmU3gJosWC9vyuGPdYdVqaAEYTcz6AX1Ls5GCWyALU6+lJgn7BfbZB
rYz66+uKvmh4ZxLCeERAsvaZ2IKqslpX1WPe3K7qtXYR44vYOIlIrlNbLD0iV4l97oBdRmacYWmU
G6IgRgqeKDdbB7123fHQo3Xsb8q1czIML7EJLweuoTo9zE3SqETa58/6K0+PJ+35KYtfh2F4F9VA
j5c8HAYNfQXxn6ZJ0INLjEdAG17n2/ItfVFiYopGrIWxMvHoEe3Efo/JYXo/8mJM7uVMgcDsaVWa
eeMV0+VY8eGYWgDZh6dXbJ5aLfuur8Mwvst3DVXQfZBJby2ntxq7uhRb8aF/6UhIS6vh5K6nr75y
S2zxTIixdSJzocVPY0ryU47WzpQLMPVps39QUbHDHFCn05rpyTzOeCcJQB71C0jchKMnOU+BRR+b
gEYbZeM78hlt+dv2PrZdnhAuSsaMLmPh0fug6nkMuiXKGc/F5ba4vbsue4v8m1FgDHuOFsZQq0Bh
7x4xeUhh1zk3xDsDY9MHLL1HrQwUsHgl2Xin3gU23E1Xbbzub0Z3kR//uifGAGlp6Q2FCFqY3rOk
e5Gk6zveqOFkXb7LAnC8MVsNDHQNGzLYTLyqenWcmWpztrY8Nzt93rWf/n7d1y/2ZzT8/TOZi9XG
ZvC9UWkAp1I5ybFzKK/aymMEc7Ed8J87TwUjXu9veU2pvN9mLlLv60RvDPx2QrmrwhbeV99Zw/oP
zxQaIGk3Z8W6ryxg9dgHD8734e3h8fodLAwMfKfE+JAcllBoJxZFZAvI4o7sYTAedIs49OE+Xe+f
LeibbdmYO7Q57YCfVehrwsR4FRfjlFHZQgCOznN3CS4rO6HvQJ4+Wu3NvW9h6/uWboIHmzbWw+aU
WC71HHP7dp0DvHtknA6Wx4ZiW+IjnHskRjl+86er+c5dxtU07WoQhxV+vCfvPC1fSKvNf/zHiN2q
0bTK87Tm/BjZwilZ568xAYB7eLEE3hK162rPztr9C8OxHfW7p5Ildyw1eWL4LecqeV/JqHshVK4b
FJDlf/7lifLMu7Zjo5juZKoAHM3r6rwugDqL2TgIYhJ0A75aI4RwsuILecrvMsKodxoldWBOMgLo
+/vKtOXschff1w5Sytbh7dAANHTYH5THWqPG0X/1exIeQh4O/2f3/H9W9B9DdZ3kDsZq0jHstKYK
ibB40TlMee2KpJvCeboMZL2xP/5RHBjNHgwjbQURjO0J5fy0whM1RrH7HF2fkY7fxqMsKkh0l613
9s1hIPfUumvIYfNC3x6aPV1bE7DbTgmtghfHcj6ByXNf18mfG5dW3+TkMzSfCXjgS5jlGHGe/XND
UN4OLefobksiE/sdKwCuU8Myv6thhP5p2mbkOtkcjS6GWBZka5lk21vCa0TeItRLq41AtqWDmcKE
ZAVRVSs6HdEdo20Fe+s7++2A9LbsEeX1Rjs91Slt5P25B6I/1uYm9lEjokcK28vtzbhp1k/V+mYl
2sof/U7CSpC1il2+a/OgYKUe8VckwP7JflcA1oKsjtI9IEGI56MnNd42Malv9Q8JLZRbYC/gPxit
YN9jWSe2f63jw68PJUR9fnUqLemhSq3wtnWxv+M+PeS1nT0aTkZrfK7wZ/WihZ/tEGFKurXiYL1o
RbODi+RSspaw7ON4m01gae9HcVs769x5N4mG8dYtymVU3BX2sQPRINr0VtigoI2UhvYq2uO+vylI
+3Czsn2KRDaWkenUt3InXJGnbUGwaRreLKP9DRp4HaEmW0dbQ1LNhOI5SoEZrJCXw3oDIIh7Yx3Y
tmEjI30077x9nqKMcbfaJTZwPTsnR908ftWwRG8kg9VL1Hw39vJWrYmWoNx7uvWtrCdbPZiapvQ9
EnR3NTZsdq71pmE0Y0WKjh5exNdkvftV7E+FpT3eyK3dkgdsUEutBGBPylaw7txdfjHOWk4Atwo8
Y+wNsgWExmugDUuoa+intrOGjWhvm90le00qqq19i64agMYEjnGC77NrauSA8cJQG/ozICPYJBCN
yN65WzvfPHREASBu+vHWWfLN5u3S/dIUQvydpe+G7eoe0xbYAe5vSPmud2S90yH8o0DqIyUpIg+q
wnT9wZams6EQp8TeivDdoOY2PKHP5YbYDyWJ7cKKLMB8tVhz/KulLVY57SLro5GAAbUpyXanHOl4
dwockUj35cWHBTwj8MV9tKfTFv+z05G8B9OQuWrxLZZHwf2N/nbS0BZEV/hRcEKgT76Vvo5rB9Ds
Kf5VsvcJcbBu6ZeASv+ba2evHfCtY3TmqqSzgtw2Y/u0+UXjd3V9k+1PDcVJgSZhoB68DrAc5Zyv
zVtJ2seksaLLO7zcAMk/uAcgx+bHN0yJEjUnb+JGJtVmNJzdOt5l5N5881LifwTW8OQ6F+MWu6vz
S4Oa6y7DvLEFRRNJbyNfvyHKercVUsv1IJW+3dD0iGr3mmpvLxEFdKxyP2H+7BqrqijZxASs/YNM
qLA9xTUZbqp9bJcRIZutXQAh3rQwMO3Z8q2AeCe6yclmoC548wFbBTBSUu8vb0/JzWPi9Hf+MXyx
0t4ZNyKUoYmPOx3nv27QeKb4e+Dxb7810ZqZxl7J5LDNYYmt+831X/75zP1u45lHhe9VUonNVVOg
YZLI1k4a0Mk7wts2LvPoMDEHcJYyoYpB58kBahQhxxuBPh/Png2VJhtslHnc2yJ5eNzwQOQ4kdRn
TWHGOi+qCimZojQk7XlRGs/js1MexqrPO2EK0x73reP41jlEvTwlv84wtM492dhbbb179AkFHvbb
QHeexWsL+Fz2dSWMYvsCXFWOi7rH+Z4s63j/dnOzKchvuFBnn5HERqeY4wCmPaNYtu5a2KcDkCuP
WCOKQPRjfddT+8HeqfsHqAC5Daz7Dxil7e59834SoYm/FHI8+nA1m5V9Xe4+x+WufDdbbxDMtsJU
Ory95Ny41nF7tDp86rOjbSqER5jISRyFHLCsLbvhVSo5mvkZ98xEIhwl7N2dnrcJtXnipv4sOXxT
KHZoVO/8tC+moMk6e+S4nTi9pvbrGaV/n8AdpVZjWW8BYt4Bb9fJK2kWhQvRCUJETg7rE6v8GpO/
26D/o+R6LEQyPgbg8tb26f6Xd6dun9ZHa1vQ1W1N7M2akgf8E+MBKJ/qto0PpOvNA/YJAgtgw5NW
jjKymXbBN1Z6O106YOMerwvUYvhoIs2pYC8k+sJV5qyyP3hJnWA/KAKzUoK5755WG8zCCVa1593y
kjWb02Lsseajfwa4XS2sZmC3mz8ueZjuknOin6l8DVt5v07E2ObBDZKo1zXA2NBjdP+a0PgFLdtc
mOuFOefvdBjbbMarKjM10DEQ2Hb2s/JaYu8BID1ToDML6DvGQkdiXz5K5/oBeVxkUj1NFaKSFX9y
UbS9ZwO+58HoCK/5h0eGefL5oTmMQY7jWbFLlIS4fxIIRQwNvH6cxRctphGwLlE2P1e/fffSmm9E
mduv2vPTUcKECvxBuREQWftogigRLSWWh83oxjZ+n8bIC46yL2VO59QZ+ZdyJR+CYqLe3N9X29R+
u368xdTSnAAj9ENclVKlgICUOMlgZYYtu/S3txUr23wcXAtXx9vO8h9oAgTPkLEq3WAdrDi6kTCY
UOqjCQwWfRciAVjbo03Ty1+d7ovSJEUzpyBgMWWjhDid5T6Go1VZCNIjq9mIuDCBk4H5D7bqf4mx
zg84yWnZBjhWbmmkw2I9ibhbEeMYwCk3AL3Cq3AuOaVpgOp/2Mh6vEjtRy+RcLj497jRTmsqo+Dk
77yH60xczCzN6TBpPMn1K1cNzPaMB2O2US2ldQQ736NkLO8TbCGKjy7iCrxfdiFqhfqpMAjPqCw0
MkzW7OusjB74WHFR+dNFDngYR3a9WR0k+6F4/WemMvrghoKAEVxc4oBFIWiSx74Q57I6/cW48vcD
MW4glOXCbIfPA01QXQmmyTsHK4TW3BNNlpANF+asYxxBoK/UIe5xomkpogl8oBYzuBgROk0jQi5i
pRDvsQBTY1zKPAFlXEEqCqVpSpOeO8Dnu9UtYe2BonR7XUCXXcGXbDCuIFT9VPA9Dwur0RgfrWMA
y74E3K4JeRKxa3xkbEmjrEzslcGNqXcdMkdYbEqBkopCSo7A1qSuEwBPcd3Ceu7io7D1bqoNr2+J
c5VsgTkWqkR2VfjWgVaXpgEwhu7llu7brfvxX/MUIJ5YAy4j8AKSJ3N1STfkZSbgsK3zVAEJqUSH
9QPPty5McGDMfEaFuTm9McfRw+Lj86NJfBr1pAcspUew+RzNALEdON7D8MqlunCR36gyF6kmsaIm
KsSydT5jSrxVJRs5F2fHXS+wcGEzUj8GGipXDrxi0r2EiBgA1GzZeuC1Gio8It8rtf9H0vXC84Bk
hyZyc5/+Tp1gV29Uu7gz78e7eDXNaaKvh+YIVLLNR3knbw6w3inZXZALsizM2VmA6LDEjcltJl6K
Qr8xgPUdWTKk6XTD4LW4ogU10bPw6h5u3/P9rxydTkTfDETYDi6qBddFeMlnaBKa3kwVQwLYdM3Q
TjXRi8IQdmGgGHhyD4eXnBseLiy6hgjPiDCOKenCDn1vIFLYyck8qTfNxdvp22Kt2cFdhMHFySee
Unuz75Hy+2jQePKR3glIFZIBDeW85MVCZ83372H8lxlpfVEZ+J7SOcq2qJJ1b7enGo0ovBlaLn8Z
F5YIRt7oFUhZ7pRvjgD0enkwf/NeTAvm/RuHGf8loq8w1nyQOb56u9sVRKYjun1dVhZVaHaLjLmT
m0Is1AE08lv3UNqqc4c3PCeU552DMXaRLoWeWLvwhuFtYP8R1iWeYH/jc79xizFuGFeQw1LESQq7
sjO7sdFsCvee8LfGLoXxc1Js427sSb0Gx9udMYhJjL2y91BaOGVOfcmPvHMtJT2+EWOMnDmi51MV
wD3pRnoSYUiOWwNVHslyMFH1rO6Go7eLLR32xPrdbGn6om0yKtCDragEps0ltNju/KOCfDuS/bbr
nHab9vd1KVpKf337SNbi+K2cxxNHVj2asn8FCpL8GOg0OidrN76+bhSSKVaAnfcaCaWbYCCjRv2R
liKNE9sNkSRHg/CQ26FvheOuzO+qYi3mD5zPnD6DiWS+fSZjs0JwUq9rocUksrvTfnn7/rPCs7bF
PVBQN1g4Dga9vhVAfQicRw7xZVXTDQXN5CpWdDAX2ev6oGU+LnKg3csTajIdqVEYTK1g1x3jFeoY
I81HYgdn9Qaeq8FfI9LtTYu3rP7zffSDDVh0qSPMWck/dgKKsqB4AtbnITD+v6RdV2/kSo/9RQKU
w6ti53YHxxfBHo+Vc9av3yPv7rW6rO3Cd3cGGMxTU1VFsljk4WHYIlHOodyHKtXfYv3QrwK0bLyi
xnAJdXGLbh+T1ryx7KkBqVdEQQRXKEt46lQoXc1v8awSGiP6i+mKyRpGejHv7/ei15lJIZy0F+Uy
l3rYbtYoPxkjekVWnkb+uXwTzIQQLjoG7w2vhhCCSOJJRjNCgNdgd2X10/3FLGRDJIyQ+GfLCDfd
sAVbijnkgFj1zF8EvABX9yUsO7WZCMJLj2WiJvWknrjU2uPf13iVmZTYmrpdhI8WJLQwlilkDBgP
wK3ybbupPo3QoZG9L5raz1q+v2OW/fD8FrHCt4ZBu/s1c5btFjmq+zu2lB6YH8q3ns+kyH6oMEyA
1fS2YKMY3utvwWFAf3Js1omuHmV7moqsrVG83ASw9s//p3zC6XJjJZSxCDt6euMSg9sG1ysiYBSx
bfj5h2ydA0smPGgAFqR7ijOj2fB3Smi+9sQP2VSF7GLQ364aSL0Dw9WB26ep5WRBv3zV7CgJZ8Gy
ngJ2ZLjsFzOw9hgCIRyKF4R0kgm+SvrLfXLC98SRXkOt41EucaZ5rj+/ck+hvuVslIRpy5p+57cc
QeNYpPfl3+n9vPX51sWFqenof01ZG5gBMEtnD6B+CjEepnigDlT6P6zvRyaxlVERNomnQiYqaKkP
V/WIMVf2V0dZ23IwICmCKCNxLKJ2gbXPdCMQ2SBt8qhDOQHEIu6TFhnCFlgRPDdVO14Zr1Oeggc6
S0T2THoqnU/zvmUsP75mX0CcoujHXj0Kfnd96VMdPILept1qQC5MbXWhzm7TvXoACSXGLqcO9ZW9
GGTMhBN3wqAJItNHEN43aNJep7q7s/TWsijBzBKsFfhnRZZETD3VNJFYZBD6jeBLZYe7RwRSoQ3g
68CkYfQpBrHtg5W4KXRpNOvnJtSrK0YIbvMC1zkbgilSfo4u+HeV01Bji7fu7KOIxaMEqoxy3OI9
gYFNcWSI10ew/VfPlANeSLCBhJAT0ODCiQL3PYhmpmIYNJMGMaaHXIfNiArrq/FILcAtWqiK8Ihl
ZXQbkHPOXUxE6H23n1aSvshvW/EUH+V1f+4TPcWg3rcTDUi7lGeT0BIv4DiR8BUV4kAz9K9LjBt3
1+ArepqGzk4Vl8DY2c9/Dqhuerqy504jcDcX38lDnbKlU+xLeiQwiqI+p/KyJAhEiDFkbNaHbNIh
xBjQX1FeIwuElTsWk1t750LrVOYmJ3BP3HSFz04wyLg8UKOiA9cMBkMUB7sHf78L9JXBOBKNC20x
4uV5DFWQFAXmQrYLeGnZFakKfSnN3g6vdWJ4iiFDWryyjN3r64hHUvbKoiP6k7KtS2o0l0xE/bU7
ulnQVt1/c+IDUbWbMn6Yf/vJ27xeIPNNCRWXLHAukIgKvEFwM6bBUn1X3wu7WJdinbVrWvCz5OWg
qpqgKJPWyIS6tNE4xiXYw4FmU3UBswCL1KjEU5JjgDH73qu2zGgGWu0MDjjc4ejGrwmzGpT30Of1
Nt9kHOCNadvqcrbifDTzs5QPXOj1kwCx/vlAQsEqPguEfLImmJJiRxtP9/Z/XVBmvHoGu4oLOufn
tORfKj2TSES3cpi2guph5wXQ3hWbuIJXroQJhci4L7K8Pox7DYVS32jx9gUfBZXSdil44eETWU2W
NUlWiA/wA0ZQhhAfIIGscnfW0FTQGweGGiUte6ofQerknmfGq3blMNaTjj2B1h1NUS+RLlqanV44
EJdvRGiCeXjnt7nRpHq40R7qPS33u1SdxvH+s1byNS20fBuxBT5hO5GZt+vub7HPn9Pt6CTrd3SR
Yrb9ygqtVei4B1qCdVKdXwctyjK6KzmF/8WGO8YuH8f5gFRTMWWTgfWj4rwWmsOhvjMZxFmKaqzx
XAYZ+/ohjYwpx7hB4OI8Il+vA1rGmLRU4LLF/Igky7guV+Td0I0dABrSNkF2YgLLWg9ga/f3jMmt
iw9qQXzx0pmJJLyj60b54Ia4ZM1ppll1wrhuEI6h1RhaQyeDWZQmCZiQKsmiJqrEnrJj3GJEiYgr
fW0HrJGa4D6Sj92ufgs3AyXpufhCQg3pf4WRV47bJOBPqSDsSUEOEpgJDrObeLASxbRIcLGaNBdF
7KIcxBGIavnu6jr1J9ij/AOvrKvMxt/C8lGm7h8lZ0Q6vmsoFcjvd94vU5itkrhttCYe5C6B6NpW
9GPIW3WtAz8Un2pglYAKpwVJi4+Y+VqnM565niQtkgjDSqbca8gh9Q4HB441ncFD7d/c3JI8TfMT
VIWXiVA2Qq5iSDRpCgBBZQKY4fSG6I0/vLnyLTreZjEBgxBF5KfSoCRJhHYKkcwwYKCBV+kFAIHV
hmlHnS2j8SgnGICst02m1WaeKGAgbd0iKPQ6LrkSUxDVRrbchq+/BEbh/tzfhu/xx79OGC236jSD
WeO/obCzDWfHiMm4LuqvMZ5sosE1LwO/iQW9bzpd8zNbBadM/MaCfZVDZ416Dsc/TaQXwilG6TR+
kd61GJh2qfiIuROf6vzwjJS2VZX7TPhK+MKI8QjlP6Jcj1gAw/UoNeTSGao1qBoUmYJUWXTcIMhB
lA1OKI1cSyaFrNIJYX/FvMFQ/tte0gycpO/RRXi8v2vLh/kjiSxYFwrnlTwPSeFaA/c3OjG8j6Hf
RBiEhdN7C3wnRLa3W1PELr2LULX+3wV+tyPODmuK1jwwk/VodeSAPUX9WjA2NbUCthTpTDOTAWHS
MJxVIWKrsBdGlgG24hpgiul4qB5oOeLv1wapdXMJhDGoApNFaJ/pr0oGHDfj6vJgDVaZoh0k2Iy7
XtPbdXrMRUN64f117Dtujr4WTGYJ9KZfgZutMnjBZAXMFe32LPLMIbR1NIZ8rXoOs8EEyFY+xKrZ
5CuN+pRaio3hEwVWEDkgDSXSKQodGyU5LtLSTL72LWPI6xzDViwj/9vu6WHfklbPxREucUzFrmTE
bvLB08ttf01BCaZYz1O9ULW+LigmUJMcSxowl0nkeAZX6ivk5ToMTUd+/Qg2sAzDXeR1AvKOXWRm
JmK/lUSj5FkMPOdiiSdymjdJMI4Qm4HIGnwQR1AowBXpYofoXjSnyIhddQD6FttsW5rhPrNQ/aek
lybdI3VzSroAGykrmB1O6GYmNW6iVuwEu/mITcUajffYofVbLOawZlLIHHYa4hHnFUIHUy70jyOj
o7RoYE5frdeXaBdulYKWUF4MAOciiTgiq/kYFFFY2GCJf8erab+Z7U40vYfWEVfRH9+ieKuleGwu
j7CTnklZIJwhb59juFKQG3/HQ4Qp3yhUTu+zT1pZYOktLoHJieNgmCymct/GDjUT5cnQIiQTWzc2
fQUv1D6oY4MZwd14f23LOvIjinged4PL8lyjohTkCC+VpBeKqaBJiwGTL2+PIkXa4nUjgeJQVMAc
rQJadrsyr5YD1xexMhOhbXXONq6J6+Usb0MqbnZ5E39EEb6/aQeG60KERQNGbfbrodBdE6gblBxS
y6wuzBpgGpqiLD1s58sjLI4txj4A8H962LJGc/CsP405AlKUUmEt4qQDv437n+WRj6Cy6CqBESAq
TqAXtcGJvhnLBgd84riJGjNPYyv+7JN9lgVG05i11Y0voTrqHTjI0o0g7rXO7FxkCDdBtZY8D6ps
lI3tNob21mjXONu6stXGf2r/pcr3mv85gsAkXQ2R7YNjzLMyvLxKV9p14pGtDmG/cmPKLNPFoH16
XaoCr6oKVOZWW6SqUTMtdPF2Bp7A05uDjy4m3vbQtVaeeufrvikstRVNl+A/4ggzr9mRTeUC4rqJ
cazX9zLa9oDDtASDe2J3Fv96KDHXsNSNnWJYj1NJQk/syARK6P6XfOOrfx3u7EuImzLLslTqBoTY
e1Ux39S/0UmzwYRyVvKt8fhVvw87tFbSEBxUqcRdqcVN3SY5pJreGR2/1WoimOQtH8HMly6EBt+C
IcXfK5Rgd/mynK12suRZMNjGUlmwoAe5Do8CWNaYtbxhAj1SjR5pN/Yle+hBP/RaP9VfxeAZaG4N
bO06is/hQY4BmyrDj/vbv+gTZ99DuF+US/2oqrAPIBNNdYe1VdQfctokD3HaznuHTPjCSmPlqi0h
pjWj0UjX7EZpdO+AUt57a03zDqRjB1zDefJeo64YylvgJHv+5cDazqv2DkYwB6AZo/1i7c48vLK2
YJxo5KqLz9jpjQeuf5mXZJnQRDdOoihlvSlQb1GOA5e11SIH7VEpQamSCO0LXAyxyQdIGm0TzxF0
o0UPtRHZtOfyoo+erYjQNkXEwEo3DPprU+pv7TrfinoV6Gg7WNE6YKhLIhRJGKoml2IsSd5Hh+bQ
7MeD5gBTiShMv6+y3+7+tzL9nBOhTKUsJ1pYYlW5yUiWq7B667V6z685BW3Wl95fpYWeb5LE6Eu9
QCO4vAb9ernxQlvJbMrHLG8xWsKQ+ZQBICI+RksR2fBThiDf7dURbIrVmQNSZ/+gDHpmf6krwJfw
cN6W+25FizAWYzXpRzZx7ctjwypigY3oS1N975tt+VCKRgH2PEu+ZifJrn1b5Nt/JVbmFY3jOZZn
yapUH8lCW0WIo6JoVXknpb6En4knOEJipS2wxTvJ/yPEhijl6+50f7sXn1Uz0cSK1TwNSnGYri3t
wGDsGbgQBlOTtkNuciFlncuyZB5tQarIIqt966olD/mKvsXJ1nazAaN/rRfrxPz8Nwv6EUJc+6Lm
YlxKiQXxE0EEGuGBb0goC1m2TflHCHHZR02WyePkfZGiw93WR0Z9FAenTjbDsFOyR9WjmOhk7L8s
dCaQ8KSjVoLnrsGqCiv/FDacIdCiz6WkClz0P4cj3h5OPWp8GdeQIOlmcQZ0Gz4ULf9ORLHv5ffX
TBDhQt1cqMRYgCDVkXi0Yg5g/kiNVx79RY3ZPE+veWo+dfr439uHghFIYRXkxInzSkCHGWHcyBSc
Ybaf+yUFuv8aWQ/xe5pvE5OarJ581D15xHENPhu5rQ95tfQpK91j/paORvuo1cXlvrYvR7nyz8qI
Y/M1UYjS1u+vLx9er2NKhWgC1NatqlVPyYLT1kScm5YCi6GGGgI86TnABPKza1T/+egZhAuz1ZB3
Hvj0xHoKGNiv6NHHtHPM7mq2nsl8UrZt8ZKZCSIumSQs+XocsG3B1wucrL0uAMxF4WJrUgQtmpWC
gVccOymeQqxoQGebm7rZdLVGB291VIzn5IqG4PtiFkv/0Ox/xBDraQVPrEMVYhpJV31DigGsyBz5
+hx91lbyUjG6vNtN+UCkBb80Xy+2LoUEbjHunX0BcZG0Y8l7pYQvCPH8Qem/sjlH1cFZfn+lixWn
+UqJVzI6PvJaLfJpQ30jtN0H1RTXr/GpW3EUhaesiLyuwPsaCm4FSZnlHXzj7K4iECnRnms0KcR9
NWZxGDYlpAgX/yqjhlaYrE0dwLiIRJltG+kBWd8NcwwQ6a/uX+GIETNO8lezMOjWZk6xle9R/qSc
02Io9aMPKuECsySvPDmBwHaqmWX7euU5wuaAZqX1ljZZhraHhBNkI7bjGg+ytFWEiTm9Llk78YXG
OUyTQjhAKVCBRphMmd8zDWBons5elL0KEvP7Wzf9Dnl5yGAWReqOxQQumbCkjqsrQRyi4VqzrWBF
rFuaLabmOW3eabRTWgrJZBFFLxApA0dC1opSaWxj1k9QgdC9bfuQH7XcDAEfURzOysCeqsvA7mxV
1/Df/tUDZyabrB6hFieKYgzZdnz0j67/0FrNMzsl1lxapWVR/eeyCCuT5CGotByymmwrjm8gFYhB
dtSsY0t1zYh9kCsjjtboTIT1ic7986QKJ6KP2lXSWKtQ5sm+3P3WlI3OAcwNQyp6q0b/lnaiyFsK
FueLJUxvYMO4RRtkP+HAPOslsBiDXUundBu7yEcBGfSVuQaNLWgxrpMnaB9wdSyLN9RtAFmobtCE
8XQFnfd2MAKleZb1oDXQE3n5Yig2shiBz6UR92ogJBGHESAo2JrDIUcnnuMhobEZB1pIsuTH5oKI
m7XMvDCS5bS/msJolhavAya9+nItkE/RjHHSg1+GP9tBwvAx5rjkggprekl3Ckbiie9CgmpPa9EU
hLamydPNcmaRHPjwMhC0xdyU9lnZBuv6bQVqm4YKZVhymrPt+6bemYlKPY8b8gGivCevwEQ/xqQC
tRaLSHMZhHEPlR8HcQcZT53xso0ObwLaxszgERPTQLZ2QTLs6b6FfeeO75yUSFj06KmY+dXCnWyP
lRFZHx+gPwT3reBbV9EMB6vZGez24pkro98bGBd3ktaf1Ork4j3xoy4keY7rJ5HgctMp7nM78gxv
3Q+6sVp59ueqpfWBLMZd800m7tiyKIWyGbHkwXjBXK6jbMoA+4QAGNJQbzSVIRyJ5MY1WxSQFOlm
cEBlDgxYnzR028JMcbw0lKmsDwg/0hGEA1G7PI6LkoNdi+/1Meat5rX9AFXgDg/Qs4AW1JV5qY4X
o9si+WQDVaRjX2npxMUjnH0E4VzqvuQyxcdHPJn7cuc/cLaNmWqo+p+fkWzzAprXXDT8mTzCw0RZ
W1ZKCHm5+YQ5kaDg+3MwjBNtXYtRhSqAtBzd2ZJE7m0yDJWQJxL2FoGF1a1BpkZrG16+bmYyiK3L
ozAYsniSkbwnCgidNEs2d9zjBoxc+ww5GcprYDHjLs8EEnun1VrZswEEsm9vis5vIg9oqfP5POqF
4W0S57i++mbhmfmmuHytTtnHCQgq49HA4LDW8oDdNy4n+D6aIk/r/OWKZp9F+PI4Ugs5LkRcGrLT
b4f1fU+3WHOdrfr7Hp7579jPJCXJ8fN8qXuOeNlsVqfTiaKXixb/s4Zv3zMTkrQKV5QqhJhJYYhm
CQpQaOX9lUz+idwndDkAycDJE6KB2Ce25IQGSTuovn8WIs7MgVK6L2Ep7FI4BUV3tDshdic8ipdF
uRj2yXBNu9DOG+BLQZjqYVpoSY0Ulg4d7EqQpkmigAkotxc4mmJUNcZ42evL9o2VjQwsTpZx0syv
HNSgJpWYZPG+m8sjNs9lhaxqBRcH9DKA+UjDy+AJ7bzm+rw+K8aD9fyK5LwhGfFqUzuYvZDqK+8I
/sHP+zv8/ST4dYjgewDhDS9Iikh8Rxa5hZyq3XB9eQEee8RwSMwsG1egJ+hBFanvdOs9BINA61xQ
c3O+PKBiQIRP0STaV5AjOlq+aCoZJVZQFgiyA7pc0IT9PSeGb2uW+OCAOvDCPn+Vb9Efo3RC66vb
dvrYWrQGsMUWNOVnNyQi7mlqv22KtsdumPsM+JljtEF5U9TxKQxrgAqy1C+YtYW/XzHIafvWom0F
91vnZTTR8JhNAb0H1ct04cwstwtlvxXdursy4MDd8Zt2l1gihsdug11taXjc1A4PBhBaQve3w7gV
Oxn7TKwrl+3YSRAr6S4OQF3vVJD20gKRhd5XiIFfQpyAEomkEmbGdVUpuA3g6bIjsbq78VILrewX
6F1saLr2ET4UkSka+S7VQNWj1+/en9TTy0oXi337FPa0t8jvB8Lt9xDqz9RjzcYjgI9ZpEkt2NwK
bc01UveVszlofSsOs0b1kiuKqza0YLXqBCXQ2a7hA90VMwW81WKS0i6gBRD/9FWyxKJcJ4MTngiG
EyXkXVYBwGlqcmLASLspWV048Ef0R3ylxmO7vwCi9nzfFfwOMW6FEorHCkIruwqHCoxTPFa2e7wg
EF3dl7GkZSIv8hqaGVX11ygezHTtGLlQJi0brMjyTckBgQLYdu6LWQit0Rs7k0PYcQxq/6rIIacx
ajtAJ0/5zB2SdY6h67S03He/5K0HvZVFHBYXDUqoZZDVbdLdVUv0YwG8imL6kSWsX+A+NhgeAoSp
0WxVowajNo8h9lZ2XjseSCveR5CnjIYV7DQrBHvgqQNTvgRyMfjcvUnNEP2+s28/ljjkpo/EeIB+
Q7PiNQjUryqAiPxa1je54xqUY1jSqPkpED6lZEcpBhZyOu3pZtm/T0TWlJNeMuC5DOJp44bNqDEi
dn865w6UUR647hSD2TNg7vzPM8u3u0fEI4UyFH7Xfe9eph/rrWtjSHtFecIsXQDzFRFhOO7jDEBt
CCn2nANcBw1DsmyDgG+BqIxX8Eu3nj72urobElRaoaneX+v9q9o+3T8UmgRim5qqZ4aohwS0hFqh
ma/UifTTpLrJSVl/W97PSoidGhpZKZkJqCTZx5fYQABjq68tqM2pT6PJX9yTRFxbnouG6T7+XtEx
cEKwDyIeA0MUvX9r2UB/1kRcSBXLhoJWQFJlheCvxlMIJP8XGWyR4LvwzGJLY3VZyPtNSv2PRDJp
PBRJLoUadvGpOhWA0hqH5OiZxn2VWHj13EohPHLoi1GryahDSvpof/gm++ruOAOgPcWMKBcZdUWE
Rw7k1Gfd6bTAb2hhLu7wOTUzrv7dziHXMfGJov+GJZypzDJeJWFsLd7+b94J93MOqgKw7rM6DZO3
8DbH9s1EEa60S3uliLhvUcgVgTTEf3bN0GYOHqibHEx8oPK6LKr8TCLhJirZ4708RT03xAiSj2jf
b0aAHD0b/Nz3VWPRW8wEEd5Ccau0EiPk1gvrpVd0PQIpMa1hcPIEv+x3JoP0FExbBqGGZiSkM2NY
U7z5N4HNTADhIKSMLxU3R057G6/HVatHa9TlaHjmBeLCWy0gnAMnjFLDNNiq9KVEz8abf9lXBuCK
iDaAadqwBod53aWZ6TkQivyn+Do1q4u2aluvcoP/VObwEK030rqjoWkWr/qf9ZNJjYaT/awooC17
cTMirYEx1DjG+4rynVC4c4pkUkPr66ZORAh5alN9/+YaMWIWELqYe/XBFdGzzOq+ddicdbDKOCzG
I/+NHarRU9T129HNHkoYE+HGkfbtyDSd3YORGXRx+eo1WR8ejQzzVuQzLTJfEImcH+i0AXZQeJXM
TWhxX4Ws14CWZMR4BaMGc0V2oUQdSx5mqljijyRwKkuuS+m9OHAnEFGCFjAkc+x2i7sArAqx5etf
Lo3wY6HEgIIamCkmWjMBhF7EhVBEqcgMKXR5W8lGgifnHq1ArYmA1AswLJ0zEjN11HNS6zQqYXHB
td2IJu4Hhk8DKRXhTIuv1mSQbOx3amhOX/Di7+HLAW/WmUOBmZ0YG6QYnc0/iJfeQL9ffxC3YNvZ
bbT1pHmeHTvKAyV6WsB93+4Mca3wUltKyVRsnFj7ODwdInyNZHVgxLYv6sE6uAdpTSv4L+BdJqkS
cE8IBtCgTtwwqVSVRRrAgwmQ2KBNKjqAkMqzAMZTDJSvN5cOvQmMiXE7eLF93jfthYLurXTitpES
PLRLFxUK1uEd8HByK0TxVr/JdeUtdbJnGrfkUjyCi3tC9yAKFjV5QhnNzDhy87ZxRSxX0ss1ZzYO
3g26tGEw98Wzae8GfrrDCM8lYtQXaAJ5DS6c7NEt46ZvIwWFJTy5lK0N3i8eQ67CY7nFCIwD4+SW
tToBzK9bxisGDTxSQ+Vp/+58ALlcBJWZX0+VrRpvTw6RA2YibqM90pyHDZDIAhhCqaN/FvdYYQGC
ngatshyZTetHOfFzQUWOk98MFrjOkNg7PKCm7P25rz4LpSdZnEsiLLqSFDYMpmwqZoEBiRPjChzt
AglMNHIGhndNAV4fDbCIWsxb+N9D0jDIzVgpV47ag0pdNmG/EuZapmJbDleJ8zFmSUzfi1ZSnsSo
EHWpGnqHU5RdzHKgttUq127ZpHTEPBdXbofGA8rO/EbL3e4MYdZoMw1ar8AZCJdQW8epUbd6Kxqt
3UhmLNku0swghmhiIwemVwPI35ZUk4Vza9f3v2TR4c/PiDDxhheUuGkU1K8Kk9mJvZEJjgJ6/MiQ
Tbbf7EPfGIaD4q2DehsbPPpDhw9FMClfsRAJ3mgKEW2WNR814G1CoAKNNGUTrR07FywLLeazIZI4
0YpcS3f3fNVE5JkmpRiqKVZdmxkio+fXFtl82qIWoq+bRRHRZ4q8LV4HWJSADkhB5zmQSbZWsK4U
Y0DPVAKalfGB054b7TNsbTk4B/WVZc2iPiVSc7y/wws59FuNm3Zk7llZwJDidLJ6ULPuE31sDPAb
hut9ug7X5efEeZsrZrBWnMZM9VfJ4U1LTQwqbcdCDwY+BLUcsE2jaVIi6awZt2ZdKfAGsM28vKn7
NyAYNHTcHkwdUfEUGU/kivcXv5S5vZFJ2H7uhmhMDSGTPYGx1uAuE6GahXErGAVYrzocD3rWXGr7
4VJofCOXMHOmG/5HrRWQZygYFKmtlIuSvtWaI2KOe2kDv9oCqmonkVHEWzW1BVUv+UeB24ACQ0ie
0cblg5UfAxXHrZJXelHv62idlwZtOsaiAUqsBF4IEYwDJFF+xcqosBTBgCnfIviGtc2Blq2hSSCs
Ycwr1PE6f7gmq9DUjPhgaJ/3j3npOldmayBUnGObQWPLaQ268GH0Dk2NFp3GP78P7NetCbkhm/H1
gBWYIzYpP9b6q+F+3F/DUsiFEehTAVdBlYn7fhDM7DQuJjo+lR+u1YZ3REuCpHO004y/MkCK7Yka
giwcy408wvOOYo2ebgbytMuUlUeWvAI2V157TmdrjoK+PhaglOv9VS54RmnCiQNCh57VX61PEScM
UjmgoNfwp5RBqxcY50tOb+pV6iHPnr/dF7dwcDfiCNUrKi/T6hDiBJghoyq6mJ5QWDZCLsN40WdX
w1SB4Om+zKV440YooY0eV8g+gDcD0lDZU+M0+wRPxD/VTgCVDi0FMfkRIo6cy/r2uTOlGZg60eII
hVrfA9NfBqbBwV/dXw9NBPEwFJuBH/gYIpImMNLyI4zX/0IAevnRQAndh27cWpemZJXXTDqhRghI
QRRS/ed4Y1niZhKIW0BlAiUI3GG4emgZ8M2OYroLwfzNz087ODuEWFAboRewgIB/Y/jIBDGOHmD0
6v1tWrLX+SKIeK1imtxTpnOQ4tBUwcjGu2jKSjVDi/9IFSVqWGj2vt0ywjvEHGiTxoQbrtvt/rv0
jtz3Nf5zzQx9rf/ZtdYu2umvaKw1UmtzKfcpxrJ9IndMWTRta6dNmW2ty/B9Fgb4DHZsQcL3p2tB
wFLQ3oOLKj7TD8JNVLGExvaYHa7ArKMy6GEkrcxTlETgl0x1JoRwC6EWNEOGtwjAjHu7OwcglfV0
7QCypcv5LFR4F+3ADadfglRPjpcv9fy11a6fW9oInqVs/ExbVfIyU5g6avsE2sqe/Id+nZzbI7dK
Pj0kyzPK6S3uq8ABy4I3NuK+aUtmpycGScOC42i4umD8UYVPv6FBRJdemhgF8COCMG0pVAM5GSAC
IdXEQHoc19fUvvZb5AAdx9p1Zg48c42n/EVbf31SfP2ies6kE5bvR10hhQrOVCtfpOI5Ta2kcu6b
/eKNid1DIhC4K4HsleiHUOqDNhivPD/84cPAbLTe8PrqEyM/aouLQJHkdgPlmbq4LkkDox/csoio
hDi4AnC7MYjGa1ns3ehQ1g8cU1KUgyaDMLomq7kgq+LxGqofWYP5BfyG8WgcTjQhhNGJWuzGrBbC
dZWYdC2s25yzCoT/989oMXbjZA2ktKykqBqp6KOSjw03ZuN3NW2rOgxmMTCYqIWR106GUZW0Gs1S
AkvigNlBzozFS0qe1j2zLCQmhmnM74iId98inQMerV155Z8+jtnJ1gtzp5T6a3lOHkp9WF9SgzYx
YdnuZh9A3A+i1NdFElfjdfvSB7qHSO5hsPYfuW0nxjnA4GsLHCsFxphYGx4U76ApP6I4S+t6+S6O
/4p/Zp9BKGoljp4sVMV4fXra57u3Sv8YMsPTHcZw0FrpPWByd+tEIBbs9BDPAor5L9rmTDqhwurI
MH3DluO1zU+id+nSYsfmj66UW3yLoNblrPt6Rj12Qp17VnMHtsZyt4BwDNbbUbM/qj1G2v8NDMcK
kYsujexywXimE+0mFhZN6Wex5LQcqYmahNcm2dsX1XkLP9/ExxHx1Fp3rNbqzNfN+2XTrb42GKX4
Cp70x1CnFUUW7xNVgOaDy5HHg/VW62ux83zM48J+838z5lyK1/v7S/t9wqq8oBOZvIUZh8lbpD7K
DKWos/T7PKug/3d652F04O33lyFfcX0tj1dFzl4Ev3zRsv5feG6BZ0EbDH4Uhf8FV4zacSx8dryC
WVLXhnUjPWWDeX+blrIq2P8fIdM6Z95nFLUqDKURVifZssHGaIctL9fnhAfHGIiUbKAym0RXrhSx
011OGjsYv3AXAhcLumrC2FklTPiswV3fhT0TGp0GFL7heRpoGcVOLFxdYXMV0MRMjUQMvoyH0JEH
TdsHIafEet0Dx6k3QR7bRZyNHOUOWGAyBjQQrJ9gsud4tNsTXxfIXZkCUMHhDmB4wwegyy72yR4j
tsMj84gCbKhvtA1oaTarVbN6WlE2Z4qliM0BIFsAcQh4aFiZJMUV1CBJPAwRB4B5LxrBpjARmH+d
KB5vCck3F0PS4RZqVKrSiFViXJwOhE/yVlreKx13M3myO8shTcWVYn9IOshhVojq9sePHvROxuhY
cHH65bSi3SRLVziAIwB1TPeqhrm6tzoteF4xtIXEXQEiBc3nce3ApYI239pQLPT3paFAO9CPCoy+
Bi4UwnjUWOaLoEHzq2lX+vC6M0Za0LMQ4t+KIPyYqw5p35UxQvzNuNWt3eZwGSjqvqAItzKIAMAr
gpEplKmHF3Xiwljru8G0KFu1kEq5FULYFB8gyPBrLGTL6OLrAYACwwTghXa3UTeMuMgZFpBFxKJI
Te8F9AylZxpLAu3QiYvbHeosb8rp0KvT8HKRzxSXTPn97wXOPLKGqe/jmOH3KzwoU92onQvFv0z6
f2uQN0dBgj0CoQU+oIUECXMPQjsw/NVq9Uk7Cdo6Ji83W4eXjwmKcziI6F17B4McrQ9nAVZxu4xp
mTMBfsgk9QiMMF7hGLDnYKs20KpBP9GYlhag9beSCDuXwgxZaRGSxuP+pTFeXt58Y3XMjI/j3s7R
WNWj8/WIWO1EOajfF8GtXML42dwrK2kyfu7l7aHV9Z1lhfojxTJ/u+dJCHoiNCRy4S0Jg0lDuQ7c
MkODCKAZcMx4Zujj6/2VLBDf3QohjGbUCp6puPTbUz6ejyA961fns7dvavO8O0WjqeUYhONN/OQU
yZTliUTC38dMArfkIdnfNWcgYHYVSGrtwMHYbmwpd97pz1a2Rqv0I1CnyuuXN6LvTTUEqj0sFM1u
9uAbOzPT15wBp1bJYqOf1McnjKHW7bX+oBiY8flsHQya0v4fjvCfcyXbfiu10jw/hbiiQI0DBbnt
yfxXrupHBGGBvSijy3BKj5v/RdqXNaeOLN3+IiI0D6+lEQTYGG8b+0WxPWkeAA1Iv/6u4junLdfW
pm706Y5+6ggnWcpaleNKrFytrGdQFKYK5wPOFLd/Hhtz+cwGy3H6Bh9wY7uu+ynde/drh47cpdYT
j46W+42YG3fRY10fahwaMnuje+eK+EjeyS/9NSo3NfpB+XxP9E/+icbfh8i8vp2Qn/oalZTHMWhd
y3y8bf9/QcnvP8+8u2pXyuVQnKHRIdtuMAH+iAItif16iz3MHFn0p95ShYGSDJ12qVTh9OzNBcwc
qYsRCIs4+wT9ZqbNewBmyuE/LYMBlSpVzqGgwDKCoCD2Bp9rubzvLO+z8R/gXa4w7G1i3IP3sP3F
X/rnSNmRukE4YzJpATWLyFJfVzBFA21jZ58TYs4/oN9imBCzwiJpFSPzyIdWRFhqd7bf89obJPo3
bnwxlhd9KIbkhJUBOEL74J4t9LYi46LZxHGsfe1hepYXdPCUYiBDHeI+G47H4VH7pSLWdJeF9anY
HkbisDHM4h0h91Mx4CFrYqNXKkykxHIKO9qcDyswHex2nE8101j4wxRVBjfEWK6jiMqBGQIzUA1A
n6znWI5vgn2Zy+nAe09VBjRS/TiaAhbePD4VaNe9viWPn+QdWXLEVJYf2TymQt5zojI4YoLLOtEi
SMzIxu43Zxdvyh3nPeFhvcoASBoiIdvWsI6DjY62R7JE5h/j1ZjjDgyHd49nUnA/PxqDH+cMC1pE
AyoFEPcKebH7QD5D13NKdAviXn/tPj4EDvXYLNxLkoFFgVhjp1yD14kXgJGqM/x7WIrekuoAWtvb
GDx/oyd/n7FE7AsqQ7XDjZbJE+YZXl/vlkjrYfd6C3YWC4wbvBtNb+wfEDIRyJjiBQwOItL/uGIo
goExjgb2lms4vI3W9KreksMYYK5Kgtq1ODjVV+z++faxzeTBYAsTLRjLq7VToS/y67GBTBWD0Wtx
hUUdvnmPLbE8y5sFwYkwxvBafThr3QLD91GOtAFKhbzExDwefUtgmwmiNlpUegp1auSQ7gDrnxSO
kDwAvQsP+/7sg/xxdFeLnFh0Jw9ohQzxYUw3vat91DyxQe+D51xw7s01ZzeR0uT//fzyPvFU7/bn
n6mB/NSBeZais9C1OXWWn4L/6299zXz38egtPaTj16PV2852W9iF6yPK46k2k2/8KZ15pXRjaBrJ
xAkGaGEel7mImfQTRuGxI9A6v4G60v/w97+EgDsgRO/MjTvFDiwW+anJWxocpa2Vhy8NOQ132IYQ
yxzQ4xj8FYknH88sF2UWgfP6Ub8zliqyphwbnPfbJ/bOgMNJHBdZU9ETtFHRgJd7h9iqQTmjt63V
4POqFzy4uNrTRKFTB6Zw0IXTlBnWu7ju/4Gs7ajWyv5XWYCJbgxaqGap6KVBqTowM6BbovdirXa7
5uX2FZh/4L/FsMOKJ1XR64weYXIhAkyhB3skJuIlnRfQcR6MK3/H5Ox68/gfowtswVH9cHV3PPzq
XjHUxMNZ3mPIFnMviViJxZGaRUGesJ1r7apreBU60sEg23Kyw4obds/mbCbHyCDJAFpiULniayEr
RewzuQSnvbkR0PLCGwyb95YmohjYOB+ltlBT3CpEPzT4+QSzHJwXx/K/gh2PX2A+CTaRxjgWgpGO
khpCMRu1go1bOGggWj6cbe9l5awGsvcRngQft41y3s9FVgoEKoqBFZpMDCR1F62pRUSvMjgs7+r9
4xLxibQkDj6fjyHhr6/+mvHjiJ1/bL7F0o88MdE6lhe1IV3FHg534KzBRggHTr2lbqlTb32hm7dG
t7ngoyzDKy3O1C/oc/AtnTGhBK38uXRqUByzmnX6+LpZkosF+Y/bLY8p7S835FsWY0OpnDWROkJW
8IS1nbQ/LCHug9eg1ADsdOB43z7avxjtt0DGjI6RchRONHimESdgE5S4mu0h/7XTthxZXOthXFO5
MM+aptNXXfAOmPDbUGc4dJ89Z/vbgTfs2D5HO/oX/3xQv7Vj3qHO6NL0Qr1vvOSkgMmggcP7ffK4
Gxf+4jN8S2Ic1mMhnOt6AWh7at51IuN2LL3SH+HpP2Nny2gpLii8OOr95Zn9Fso8RXp8/k8y9ew0
dhCjT8VYEw+Tr61lfajLXWR/PPH6wjjXAdX2n5exaWKlM6kve7Ltg2BtdP8O3dRn++K1HP3+8qz/
Vz9dYOEm1ouioLHMq3kX2kuiIOduXSNqXrvZzBLH6SXXBQZimqQH8UFMg0/bte+oi/5QeG4SvCLJ
iQwM9FuvHV+0rL1vg/POT+xd/ouXQpvPDv4DNTo7Zw9I14uTTh9I3H33MSHIx5BxhfwB92xnU00T
UQzSdAsdu5BP1GDBU4Cxy9JHgG1sOS+GxhPD4IshR3J/6iHGyLAMk6CyPVjye0EaG4sIC9SDOxvj
a2eyLA38jOW7561fVivERXvHIcvYDe3392eMsRzQFWvuqrX1ESJoXq0chM9txQvX5xNUk1NhIGqh
hec0pNltGxSH9RIzzwu4DTsOLM2HaN92zcBSgpnMS0iTDhUGcK3Fq+BaO59H8UUR5+/YpwsMIuli
WRkRDaHH5dEOCeWdva3GfMJmclgM/HSR1EjnC9TICJKHuwM6ViiP4QNmzUiDq7p1rOQeNJ/7XcBl
DJ73Wv85QrYsm9ZqaAo0QtxA6tkyHeHdWkUNxznmwLp+tZeJ55EZ5yy90JwUSDapjwVv1esoV5xz
svagiOCVcDiQrl/r9hOB1XBB5Jsi5Ra8HulgNhysh3tsxyQS+Vphz8U+9W5/RZ7JX7dETCS29QVN
TddaoLYKeyLugANqj3jD/h8FMYjTxEI9NDSsrrzwBc89Nk34e65h3PYVdXbYJxUumSFfYBhPQQ1G
FHMrvCT73NpdfcPbGl3j8RtX7MpwNzm6biFFibqg1vG02Yh48rHkiHjYRO6jNry3fPlF5xkIvVO3
RDLQkalGL5olDjGI0diLNfLR444HT7e9Jizc+fnCR9gq0GA9Ky3xJT5SH3fF4ev4jEUnCCm4VMQz
i2x/vLxXD3VyiHEj96VYwuIvrv0aYHpyc/e4fEg2n4/53QN6kwaZfH4SYp3RaA5eMXMd7LP94Pu8
k+W4wjqbpEvPiE5LevVOdnB4vXMf77E/CY/+fqcvc4vjDPOu3TUSmKg9yMmYH6naC9+tYxL6YOGk
PMGcj8l5Bdg8nZqkkYo9IjRi0zpb2Rg1GXNb4N1tnhgmRkrb8D8FFxdLlVFIN60HYv1eoYaPu8dz
QTl34BoaT45ujP4LJMEGle7wHvRxty82z/FkE3FdgyzPWcMtGzwbCaW7Zeo2wTtQn4478Dq+OYjF
ZuMuea2OxgWWkKw+MTD+wdGF92kYxFDrQo6OtIZuo4mbPidoIvcc+mVQeXviCKN/7AY8sYm4+JL3
eC2hC3gJXh+RNw3X62uZIyjeeOmkmf1FP5CDpeUdajORa2rbbWELKik1P1X9/LLOzb18hK0fFa9s
HgaMvZ2t23pyzpRNzpVdJgqdCDWD/kt6OW2/OLd2Zsr5h2psUq5tkzwtqdtc/N6gBz2zvKW7UTwX
pvgQeSg/k62DcaaefKHBimP9XOFMLFQv0AF9OkO7yjmgXPH46tqBshGPdm+NtRO2O+POGp7tnf+1
zzdpBdgK/kd0ZHtGmzbVRgOdEoAtGwTZ8JLR7pHjX46uf0mz/uNHXqf1JlhyKmURe7rpl0x+o41M
t6QDutY4UnjmwgRBiOrS6kLj2GNl1b5GqseB1znOwUSZCVyGWDcSIUPbCqLyZKV7Pg+leHE/u2hQ
LM1Ujc6QcNgUW8F6JTVyUiBn9xbL25eLFwWzLXCtrDStRmlFegtbSNYRybwH7357ekDlniNKvI1X
17TA5PNHWZv1PZ6TR9vuNTKih5z8RiYz5jjZHANQmJxJvji2TTJCIwSTFUhuEawonJoOJ7sGSuWf
Xpu8QIt+PiBJ2lugubHvsD03Ip+IpwlmSbfptQ3hjBV5PML++ZBFxnY8U8UonXE1nMkZSpEY6hGF
YdN/cjPnUbM/kahxULWn2RJ+T/GsezqRx9ym8LKIz2mJb6aS4OKbv7K320YxH/RNBDB3qcGARI45
c1g6ZoHc1zcEfag65oS8bFEr2wX/zgonApknupT1zGhDeoJkufRCF11TJHSGh9t6zfoZEynUSCff
yaiL8lIl1K0fbbDG8SB7Nqkx+fMUoSZ/Po7yPDaP9Cppu8TLybUkwAFSnq2xPjq2e/wnWDgE4Oyi
zfGfCMfX1sny98gM8XSazTJ868Q66f0oG3FPs+Px+g2fRsdO7kADo4tpiy9nXiVuFsInwphnVxXM
UpL+T5i9yV3h3bd5+szC3UQE46bnWmaayTXLqVjiwzOy/AhQee75DLE7nJeJFOWnJbR5dy4SGaeW
269YrfR5ARkWAUkPWnii2rlt1FxhDBoco34YZAPC7MPhtC5I0FsKOkNd5UUw7o5L/9y6HIn05//h
407UY+HhWEog1YPEDLz5lUeQHSYomPjqkmftvM/F4AJ2r8GVpg29KKJjUActUZ6KkvMaxRKEpeay
x/jr023teEbIgMQCzSNl1dBbrJzIIsPsCbfkxDs/BijkxKw7kxphuUw2l8C0Lugf/qLOXYr/OCY/
n6P5/lqsq96OF+1ompD2tEFeH0cIRln7ATRY+BeVJ8qzgCUDLRFQkr59lPMl2olo5kXOpGyRDiYM
5QTSUkpbqiNP2lvmvr6LyHD/3rvdalzJmyiDC+37t6XPT/hMpLNwkh2rrqD9qsFr8Xl2VVjoznCe
eOQZ84mMiRwGU5RxiKRqxAHLJATB/bbosQhp5e8TXjJ2PkEzkcTgSiI1Zp8q1DY3tD0QvPIZ7sIK
dTWsC+Gc3qzHNpHFwIpSyIUqxPABTvahdVDmwsPcECymwJgcSkAcaZxb94f3XkVYxkuh30br41sE
x235gEIIWgdqK+DiM+elZj15VVPDRTNAWmttjiRyRA/Lhjj3bt6JnxwgAyQ6FGqPNHPervI1liB8
yYFakAjLE7fYZ/TF9aF4SjGocmlDQUh0yLvOUOe2+bq4v/2VeH4h68WPmUyVggj3rnCQ5OrIO1p8
DbJFqnfny4+3xXFsgvXnDQPbauSQKoRlOeK2JNoDN4NCrfjGU8YOpbRJP0gNPTR02ZGHTzqK4KBb
2dmdOI8mTxADEpVmnnW9hqANtgkvEw6nDu+vM8BQp7IkGzRhHWhgNz0vb38IHpJe92JMPNtcMuvy
LOHPt1a/si90+fz7uDourYDnos+jjoZISjGxcZf9HomKDqljihjO+Gxtq7Kx2YG3/XI2Qyd/i2C+
RLjQpMooIcIVA+k+JxIXXnhKMF/jPGLetwjhtaDlebNpX1NbBm3D80BKD1vx0A2FfBHnC807St9K
MWhtGFl/kgeIlF5zrHRe3zsvK8u/LWQ+9lCwoAvktqDRZedMxNGIxa5uqd9XkMHawB9Dv0xDMP+E
OUA8Qxz/YRYAJvIY90Hs5aKho46P43uOwR15Bdy8rdL8izoRwfgI8qlLjp3Z0U8FVgG0kd1hVmKJ
bCPybXhYM141Yt4bw7Yf2ZRNUC+zjGQghVWqkZKEtlZBkjMZfUoqQr2y19g2kiB8X+0xo5G45UZO
gx2vgW3WNCfiGeMftLDs2hji76IdXBQs+bp9oPNJmIkAxvYXsWZ0Ykj5SUm83sTWnZva7a8leRA+
0Al48fYYvsp/8VIw81nMiVjG/nHYejSM2uXxYo+k+JV46LM9N/BqOfrNmuREjvYzsivNy0IoDOwx
fHrS8dUMe7g7Pt8+Qq4uTNBDWwwb/QhdAjsEbxHaX1D2Vl8+OGLol/jj6ZuoQk1lAurYlXuKFboD
8viQYHXLw7WHESWr/cBTiF6iW5LooU4koVzV53oBhdIOzGTN2SJu9hl5kbrkhVbXUtHfRUlsb5ak
GvFRG2F+AZpCtc9MAvu1kninCNnzKibY40I5v2NX2H7YOz3FbHagckxk3vH752AltmmrTJrzeRBx
sLad14Sgwa8k5cN+z12+w7EUie3ZqsHIkpkhVj8GdRegclYAO3x9ueNYyqx3MVGIAY0+zftFBm6w
xzR3ozIi5y4nKch8u6UiEFFcJbasBWFz+LUY7xvZ7Q2e/3HbVP/ktZCbeCxT+lU3glW/nJNtDv6R
QUeOMHT0mhe3zlc/JwozaDKiYHgSTZyrkiwNoSRiZrWe9H56amVLUEiCjYneSvq4BKOjxgeNF+fN
eigT8QzImL0ear0CWuXiK8lIcr+KeE/5/Ls3EcFgTITNyPo5hY1irhhkT1mAp5xgpY2++i07e5s7
lMVTiQGbTC0jQc/pF7T739j3TNPjvX1xTsS3OMAm8WQxcNNFWKFjJJD1ZNOtD5WDTTB2td28tqNl
7Em1XK9rp3W1O/UE8oLM5iUeOPKvt3YCd8lJA9X2GdZT2s3b1sEzdPs+8hRke7La4lj3ZkYfocMh
XC0TB/jtSksU7miKw678wF9prm/Z3FQHtbwb8Mo2Z11AeZ1U9GLYm/pjeSGP7WdE3NoPFQsE2776
eFvT+cDj20zZ1iwjS9FhdLnKq0jvxNiSka01t0SajCPp9sMusTWcOlGxQ5diHPXLBgvrgNe1/54T
2nG7/V1hGbnN8W7n80YT5RiUqSqtqpUE17xynpSvZlXnZMWd5brt8EnX7PHEGHMzObfKCIcPE/CL
d8W6rIoOO7pvnx7ngbji6UTIpTPGOqW32334uv2X51scJofEAEfd9vmxpksNTnar20NiZQ+64p1C
pzuS+sncoCmq9SseGx7X8BgMMY6LquwaHFscw8kjHuAKvV9I7PGGZjg3iq3ntPLpcsno98l+p/vx
t3/7+DhQxJZv5FJLZGHAh9mEnqu7BQdqOcbF9lYZenZMFHpK6PvLUNh/ATXbbQU4lnUNNyaWpQ4L
MaorKBAuMf1x5uyE5URjoEH96ZmKXdsNek9vx2HTr2g3drMuE/ecW6CVRKvpbm9Zzsv2watVHuDM
Ruzfhs12WGEpkWSqDQWc1cHYIVKqe/uDNws7H7JPpFDzm5yfUncY/yqgILiWRfeVEhx4oFZG+QTb
byxuByE9rxvvw/XlmogDdUjSJxk9z9w+NcSSCM4R2WIUJrluNu8AGWQQFxHmsBZAhvZEsNG62Nd+
+jSG+5gX8/GAmm2zyhZac2opvJ3c8yZEsuPk8YkoZtO331+KLdNIYhVGMt2ZMmDt0vNxc+yIteOL
4VxZtq+qvJwlo5UQi/WrjWYZ95nVoX6Hea7BxskF8j23v5UXD7FDj0ImC3mhQKTuI2PsEEwz+Fbk
fvDatnhvBdszZapCKp7plepVu8JS3e3+Q/1AQY3WCf/HmIhtm1J7WRiPDawvQ0Ereeqwo6+zOywW
G8DxdiJGs3IE9zYWXn2QG7frSqM6uV1ZklVRmEOmjH1C9kNO3htQNYF6iPNqcECXLcZUrSwpixQr
lsyGJCE580D9L/EVukiwr8UwFXbK55h0XSmZWJ0CthC7dBcP2ebFwha41T5xbS7/4nzZAtSe/xXH
oHyrV0aLfe+0kEAnCndZ8GgslfcEiwtN21+lxN/7O87T+JeP9S2U8e7aWhDNgq4mGe8Cd+kurPEB
q+2/uAhPg+8/jeJbDoPw56Ho5G5BzzIAOefdMrTRMk4ZqU7Y3QYePa7A+WzOt0Dqc0yssAGVZR2H
EHhCOySdf8OAJiXQpJ4y3hU8KxintzmmP+/IfAtlwF7ATFIrGzDJpwAi3U3fY/PmfbiXbAGk+tbu
GPD2iP4F9b9FMi7gUTg2cS/gA4Jg5kyM+zWlugPJF0ez+SfzHzFstBiDUW880cDjKV9vBmt0kS+q
NkNClw5zx0E5xnLVefLtzPNCVqV0QVeEue5r+aj8zjISur+r1uHoxbt0bKgYZUJTKnRRFeaGokB1
XYye+0uyQq/B/te2XcrwDHjtPfPO9PdZUvUn6i1qMVSMClZS6HaIZdRxwtGKh1xsmKiHWEStdxRK
sHlVIgfFQ2X3qTc8zUU63ea8MjzbYDCkMrOoR/ENQBxg1C95vm1617f+BnSwsWEXylGZqVeIsg/S
Cju1sXL0jVJuXTBxklgNxsvXxRK9PTnot+zcw9zn7Z/APU8GTOpGqZPsAg3rdbF9K21gyHm9fl7j
OfB5bbWzIb6uG9h5aWDtKevsH7F0VarrFP2hZ/CXYZ+CC0oTZIBvqzTrYE2kMN8sv/RK0UvgyFw0
Vq46x8pRsQosXaZ1UDQcc5xtVFc1Wac7j7BrjeXqBxPBMdYGOi1vA6O6t8oCfRnw39x+avY92pMj
tw0iV9t+RCA8NRzO55u7b1PxzNtTqkcDdS6Ix0bVCp1Z8efts5ytJk0FMOYhhskAynFUAION++Z+
asvGpw29KG2WMMaPp4V7W+BsRn0qkHlnRL0otb5APRA8RYHi1H5y7wdPt4XMWchUBvOwXC6NYgoJ
ZBwOrn0BP1V65ETNs+mLiQiWUD9rTn0q0w8TbOp9+nx8R39GdLY+uCuS597lqSAapE0Qt2vFzkgo
XQPGFMJVaN+jQSgna+qT+prDOThqTixeTYVRz2QizLi0Fzm5QNjZwbi2w3s9ZgMVXVZV0P+LqG+z
2RIxakXQTgu0zUHHRLbYEAPEayfoslvUBKMXHH3mDGEqj9Gnk9DG3SeQJyckfc5JvCvBi3rb2Gav
0FQI8yZG4qm/dBKEnNxDAG+tdV7Ll8SRXs4mSZaNiqR/D92+/FCwUu/IJYa4viLsV5v+APrITb5a
HzWJpi5GgESG/Mrm7egRhIGiR0bH90VOixL3GzLwe+4XKgobUBfCnI0NbnftkSbvBmjJQb9ZF19X
JNSWRU2XJYOG9BPNZElcjMeefj8odhD/A4LplgzPPMy4hv9/nOJEFnPRBgwYFOEZsp4Cnbiv9b3u
p3cX1OLsE+ja7H3ooAlwb2kueALxqHHzyPMHO/kBjLFmGSboehE/wD68huBBRIThwxvWeT7P3CWf
Hipjr1pUVHJRQ04A7pf6Odrfvg+zd26iBmONVba4hJcT/nyOOElYtrbjn7gcz3O5nKkOjBG2cVWB
TEPEWaHb63VJEq+zFHv9XGKa1mqJuOw5juJs6mMqkZ7qxBTHqKqOYQWJNB1xcN2Fc3bJfs+dgeJp
xjzIl0TpJeyJoRRPmPc2IcVaKQ+3P9Hs6zVVhnmEFX24iDny1tSrwcgm1tMrRHrmAOOs6zmVwjzD
fS2OERoIIKVGd/IIcyisMvCcXys/cnlQQW/HH9cXPhqapgwDY0KMMK0qMWelyhDW0CUajojCpw9A
5JwcNawbYtgkohmaqSKICsTQfqbDxda3CkF3OWpz/+r4vjViE4nnS66GxqhTjdxNaaMWfrLuLRLD
pf64/H/05c+j7UQgA0BRLGWSGkl0vAsjZIc32VbsHJ2nXzzVZtvW9YkkBoKKXEjNLMMp4ioh2xDf
n8FqMKKFJLgXULkGviZ7IYDcD83hXWSOobB5xcqoz0Z41ECxb4f3o7fer/wvdWlYvM9H34tblsJA
FBjozWzsICfoV6aLkYDncSdaOxUti7dtct4BmZwmA01JImXno4nTfMqQp0eDnXvBPKNpeZ63xV37
2vmGdVsk11QYlKq1procM5iKfbLVa2PfxZVtaVk+SfaKd5KzkDjRj0ErOZYiI25wEeyO8hjI2+qw
UIHy3AZv3uVmMEQZtWOZGsB4AUmHbrnY5sH5ffvVI3d55G7J4X02hXFuuoVYp8UFZ3h8lZ8x96XI
pHHIL8er4eA3oMLwDcXbIdEOqDlyM8Szz/T3obK93/UlVRLxBOlPZweLxaOtu2k9uSDYPDXuXoTn
3ROv83j+1ZmIZPAlBCVoKWCJMG0dA2g+vAA1v7AG4on7ITl3XGHwJS8wK3o8qzhah9K71g1ZOMqz
/3H7FsyFZhMUU5SfLgFaIhdV2OPeHWUvabwF5imXwrPZbG6LmfXX0K+NtWPY56gKzPWGY2wYo2Sg
89gbtz5/NHT+sL7/PnOXs0aQtE7D3z86Nvij6bKM1h1szKHe1mPewZ0owtzjBCQUXWhCEJrcLTt7
iFbRZhQsrSWnzQ6V/636eOG07f8FqL6VY6603p3yVJQhUwX5NhEcrHNGEfrdIKv4SD4+uKwCszah
yTBjQcS5GcxhKljn3IXU8k7wTN/Ku+KXirmKBqnY5ldtRaCx5o9cUh3+eGk00zDQ0Y/c25UgbeKa
ShhLaMwQW0ZBpgD+7wVR/Vi0pOXlhAU5A8lcf5dbkvCv3oCJWOY6x6exMxMpHeGp4o6JqfX8y/Lb
wJe5wKzS+3pLQ+Y+yw128UgpRNnaa0Vkt7SxfMR9wJDE8ycKrPfO88vgilZIfq1WK3ScHmhoAxcG
1a+PD3C5WdsXxFI7AA3n7Z23r8khMBgQIeGfGRV+2Ub2VSDaFmsUQZchLjl3h/6dWyfAeBOtAJo1
gX5jqLapNpJMoqVVW1/yfRVoDkfY7Ds4UYpBnF7ptKOUQyl4ngdsPUIyYSviAHOLl56eJUXEyrZ/
bJe5L+EYd4Y2UFFgwTG8g4ydFFHmhGufMvv4vgVy24ZoPQb9MepP/UIslsJ4RxsgHufmp2ahdvJr
WITS40jNBazOPdivYyC3rmldn//4lxIR7sTS1dW89VEZcGoWeiNKMsTRKu1ox+7yYRnfGaWFrFiS
2j5AMbQMya/BSgEz3q/oxqndE88jnnUFvrVmc5lCL8dilsC28Al65/WMDWHhWvYwXY/6Jt3j9fHv
wqiJSOo8TyBrPKfGkA/QPMyIe1wJKVnAB/GcBNs6fPWl5XYTcL6szoBVFMYYt1lAYKB4cD7EAjWX
lRAk2EAFvooPXjZpPl0wUZBBLCXFvtCxo/LQJp/uhzvfB5knB304wK8z4JPVyaVSdQhBAbUAhSjK
tNz8Mwd6dQZ4kKqX0raJ6LLiwDVdVbAcPGTgfeVxYvCgVGdQp13g7Vycoc0T/FHsVLmQCDz8dOid
c2zXNPONe8duyC56vUN3b0g7B3orXeuYSwLqIGMrbgVQd5+XXzuUckJLc7ieKQfHdQZh1LA9C4sT
jjPDsg472ckPdO4S4ydWuSD/G4zrDLykihbhYlNZJxIcNlJpCR81SuxYYUpU+9/FhN8mzyZr67Js
9DKjj/Tr2ct+RRsQMO5B39STxZqX7Zl3s/55NgwGP5IyLuq+AmRtgFnuW4mItwzAcZrs/eBfesgT
zRjwwEzukC3ArkObGOO7ESE1TpA3OMazf4OBjMvFlIwqojBsZ7uLjroIGiRt5At42ye4khjcaHvJ
kNoT7B8jVtc0I/iP1igWBFycpydz46YZDHroWZTJqRKPKCihdwbUVJSEG34Lr2eGh7cGAx5SWeeL
VIatB4fzpiOlXxPwEUnceebZrouJw8I6+KFSlWXR4ewGL64InLHEWTi6aYXrsiH1YNcnopHzGt7S
RxAnW7Ozbt/qazPfrSNlEGShm1WYDjATJHswIqpZcoB9yrmdOKBRW4ZHKwTZsdujMVRKnMgyfLyo
EXwJGu/wmZK4tsSATCtKRaYdceuHleseLXPAwnhwKy+WqJBgq+Jt5edTyt83kd1gnI3iWMkC7AkJ
yg0WRi3B8Lx5eDYIdpeZyw+ONGo07FEbCtZgaLKBbdzXgHbipRxbSe1GPYc7KNvVRsagoOcnd6X1
kW4+EOZwpM3dlak0xoRHJPGqzoQ0TNWQ0k6s5wHeCTdCnctLTsUwHveYVx26Uoqr07AgGfgg/eGN
V2OaNYupFMZKy7hMyl69+j9o8E/A4QZyelSzuAXy2QbsqSTGAIdjKmZdCH1OKA82I1a+Ya7doo2O
iB++ELOYWDfK+1ZzEdJE6PVHTSwjV8twiFX6rQ52J0C/dUx5EhEgffCMkCeKeepUYyxBsQJRNLl7
sE2kL3pyPigFpD195If/zQrZiQNdRPbiRD9c6MV7eSRagbourTakPP6O2e6o6SEyD94JLOiRcYZm
g3fECFngYrLYwOYL9DpGRDXtI7roLSGg4vWljhbj8Jr05fLLzPqD0x/CvIdZLHVxQ2+evbGbhkA6
1pTjny/kDJCA/XjiOKCzTTCGYpiI7lQN3XTM7YiLhZos6jOcakxQw1r/y7TE+Zb0d/+JX99imKsR
mU27MLoS+IXZLgzcgy7vFy3n8Lwxjhz2NijiKDYGvYKIQ6JdhHVFCcgOCQ7utkKzj+/k3K4fcnLt
9BgNAZEMhfDuupRp6eJfwAOPbB59c5AWCHg53tk5zqlIitoTkbWKPVZGDpFobAaVzetGdouVummX
AipxCd5V+7aOs12xU4HMrZC7bmH0PdUxvzuCRtnfDR5HBO970f8/0akflDFv2xo6HcZ1diTmLoW3
RPtG7Q/eFiFx/hH9xwjZMZxc0TJB6GDrTwdAlq2hIwD0Rj6YFzhaUWu+Ye3XyfWJVqohRJqUHGn8
aAvWXWxVR3LylUd99bXXX+he2P+PzbA87ZjXdKFKGnicIHS8e8I+B5piTu06yNbZI3hVeK2Ps1v+
psbBAEfUVEmZi9QaD263T0Mbbh5WdqEm/Pzx9cUl7p93Sb6/HQMgwjlCBVqBOMpHcrDha/q61T9y
AWTWJzFkCYzoJvwtgTHI4VxctJNiIJUM9rJ+pzrqykolN/e48fesRhNJTEDSSpkSGVAKB6g+pxig
wvDUYgmeAg5UzRW7VHTAigoWvYgGVlX+vGNSXJRN2Ci4xor3WL+ZD/3L6Yi2oSB6u233c3XEH5IY
B+Fy0haL0lAhKTjcuW+PzfOD6Xy+E0T6ILHPrZ6oXM945q5hkkoURMPUaHGF+WChEFfHKjLHRw25
mqcFqaxjbxkg03WO9q99vam9/8xyfvDAa87fQw0M5ACSLisCGgl/HmwyDIWYKZUAQHbD1SNdb01e
Bnv7G1tAuNx+14kmBlR+SGPgP6rLUz5cWuGaoq2wkgw3/LfpnslbRFL3ATw2+XXn4Mvv09ZwMfJX
W+Bf8QOEWrc/81zoo0lQXAILhahrVzOYwFvSqXVb9rGA6lmwkZyjgkI4vGoBEv0vc0kXMXEkUjBh
dP8hkfnIjTAklwtWdzzm9ygM6zr4VpEORs/T8LyDX/3ET7TM+Lo/JDK3c+gWaTSGqUBLkRvZDh8p
8xnSLdzlxnOexA9JFNcnp1nmxQiS3wxW1CE/ezeOtvTx7Futbz5+4B2UKMGghW5R3iulzDwYmiRK
JqrDoHiCCf8UfKokGWFeDoNSycXtYMTjGnQ6Dlbd6wQvZGrR6iiyMpgUOHrGi4GugLf82fSs9GL1
gY9lN6DEtuKn+sEq7vZ2x0sbzrW8//iFzEfo4qI/YSUWfmG7QmECqyo2sLfx5DUOuAJxNBaxjHWh
EJXu2jTewMjY8fre5+Dzx49gvs8xU7IiFnBMoLNWCYZ3UZNwDZJy3S163n8Y+eR7MA94mkZmdTJL
aIuou9tLL8Wj8+vr+MYL7+cqXT80Yp7ufhzh2sXQqF3Ztm82IB5HtTbcbQKVyCTGYGPtZhsTUwXw
aD2scN5gTwkMYvGkZ77FrRrPBT0/fg/ztksZXmKto5/Ztt+Ul/FNs8HDArbLhnQYeaQ5oyA0OQmc
uZhvKpVtelmcQ+mci1RqsBm2yU46ghYwtu+VpRetL0gTYDNX7AwEiyPQvncOPiJ7CNo3HrTNAs33
V2e7X1I9ii+mgZ8xoIiILIh38kP3gi2rJlavcWCUOuw3LIxl3OujKje1/CjgfcZ1D1O7e/CRmOAO
us1j2kQpJnKQ2lg5LdqrIBdp8VwmYoS0+MVaYJwDAx0WlItK7q6x62HdUpCBtAxkTELV1VCwIoOT
rSpr9CPydufGNVHRerPNc1LZcFJrb7+6eNYWnE1Wm4AOiyIsDepRsjes7PnfFK9+WBsDZfW5Gs1Y
w50Dnh5QvcKMF3br8d8tDohcQX/ymuhpFoFlAicf7gaxJkUYESP8KuwodePqdx+SaLQXKcE6DXM1
KK8cA5vxaX9oyUBYVZtKJ4Q4fySjBGuRuMqHkqBLdKxc3r3hvF4KA2IYOMxLUaef2qaLQ50I0/pr
Gs61fuzxIJP+7j/sSpY1wTRESdXZxqdFu2jPvY5TzQfXJHm/1cLfQqDrzr85v4kc5vz0ixji9CDn
ybXDlCBLIqB3mNolR9AsEkwEMafXy5fejM8nenr0gc9WrfsS4zW4LWauuxbu4fe5MciOjGGjhiHE
tFZju8NWDkKQO67J+xIvS0n8ZnPNXOQbbrJk1hK/JbOjtqliRN3/Y+3LlhtJci1/pazfoyf2Zex2
m02sXERRIimlpJcwKZWKfd/jfb5sfmyOq6orQ57R9Om6Y2VWVTJlEnR34DgABw76DpJHjEX79sN3
g/fYnEcrBQAxx7CtGt1CGBUIdCq4MASDwJ3oNFaEe8sHzGB40pn5mr8Sny539NNbWdh3WvYhxqtg
XZJ52AsoZFec59pjJTBYu0fht6L5iiKXkMId4V09oxsa9S4ov7Cu68daSuvLami8NmowwBJ9VzXL
Fn/4Nvi05RJdyt2WszfvpNQlOt7fM6SuXrmL46KwWBfzKh0isoe9lR71m84Vn9pbu3z44Oz30GOO
r157gviyTMqFzPRMqEsNAkFKINjNoevM80f3Bqxijh0XVnFxsTgKQpom5/VMIbIwlOqlMt1tYKbg
ejsz84NrBIxflkWBCD/HaELIIKq0W5dMOY0qC43FhqlaicOdsmg/W/X9x/ywOefeh0ZKhxi3AJFw
BZc/9WthDZgyFBoG0R8ShxaW+v2RVYG2FuQvF/n5+4UIHSwcWdVCRGd9TgBGtM3NaG3/2IA/03pn
Ud2su07IO+mIrHlB0CmTyBKFawb0qlzUXV2aw6H4kRyyh+/hZtcm9rk7IubdkwdNxk6ulcSq4kIu
ZRSj1sVC2UJueLN/qi9ISEk7JDKsM4oIGQa4krL5IooyBz4Y66jhICox04twi+f+8zvDxFcRebEa
ygoSP6hLXYeI0j4c+2+ag1a58yb1WPnC9RB1IYiyAb3iU6WTJ3gG9QaJycxMPvAqhL49UkMoOrVu
Cqfa6ezk4jgletBd7n5AmG8+sGqa10xBElRek6AzmE1EZfkiLeR9RZ1JMqpMLKkybZYTtJr3kUQR
0ZiA/8g0lX6TJEHDtzqxNvfk946Pot7asz7uBxShoAWYcYZrTtdSHLW1klLE01RAXGLaLy+zefTA
Pp2atw8bZsXQagi6lEU5KtzE4RJvyNIQAx+ejhcXdNeev5HBcILkOdP/Wj2tn1tJB58pEr+6kv6+
lao1ZnCGEGlfAm90QLH6fh+ycimfsR0NlYsV0nFmKvkzYgMN9h2Z0lsy7zjBiTCrfafvd46H9r4f
5o1v3u5MwjKkqrt7G6m8d/UEWrTXAOwkNuN010Bg+X2IC7LAVVGvuUogO85nTt3sPe8Ugr/3+7M1
oRTyw2pF9y818apLmZRbw01SrKQN9mD/9BQiSWx+u92JG/+W4T6xlkZBuC5xWV2lEAPr7wSMtorG
+1Z8DTiLrz1Du7m+kyzdpRn7NUkNAlTYwfIvgUkGoTlGbG09z0QJOEK93Ip/AMMrJk/PmqchiShI
EQSSDFap3ezxFom5IT6CFQ7MyuYTSOfQ7ViM5lhZeJphKcyaT7oUR+1q1uN2ahqIgxPV34yxFW+s
ex9tbNvr+7lumj+XRV2EvlYUfUMUUzudUaCIjtHrn7960y4XQl1/op9GINzisBB7FK3wLHjq005+
w9z7TXBkNnet+thLcdRVGLSiGusEajAUN7XtUt5MbmA5k/tcbXfty4bZPr7GtAgz+7mDFHBn8aCj
RQILxEN1bmP8D2YQEcpI747MDrDI6/hg6k5nqg5rb9fCo6VoCscnMQlEPQ2Fy+Pk4TrG8MZkMFWW
6jNUhC5Trwu9kYoSW9qeBxvkFCgwYEDIauS8WIhGFrqAx6oZymnGmBc4MISqEgTnFmmmPOk3II/A
bL7XM0Y1vzPPbu3Nf3l2dHW61EfTWOgBNtDuHA4nh6ydx3Lb1x6Pv0ihoCOfRaXuc2jIo/2Sxibm
NAd3vPnAm6idCGwyHYvl3pJP/PX6+1Mn6WfCUR9LqTawn11tCqa/nTNSq4EXBLy5fjAOb/XJQMLc
DLyryKisoal64rlWq1HJhEs3WTb/IJD3qtviztJdFn3fWrWpuhRFgUnftmKvGqlArjSbD7YRmiad
7ribBIdZaraKwItlUUiii2mL+Rk5dOPJTpx6I1k2eMsYwcGq17cQQoGHOoyD2HQQYuuVyX9XN+fs
GwOAyU3xiy4sRFAg0cvlnCY1jmeALmwC59KYlaVvtRfB2rUqk/plXdt/yqPhoip5sR50nBHe06S9
sCnvyswqq9LhDDvM9uPs9INZu0Zig1hfLNG5KcVO0d1dX/ane35l2TSk5DlmZkhIml72jYNW97IH
qpCO6S4wH30PPQ5m/nY64THZjl0F9FLqJXpCD9l251RbtTC7Lbx8Zk3OKmAv9oZyA9UsLztlioVL
qZvJsJlnC6mmyfxQM8a1zrIUjcIco1JgKhxOIRft0EBb6Sa83+wedlVpMrn3iAZd22rKV1HSTsui
CVtN8iKHwzYG2Vlvejc3z7sdk6VxrYZviQF0Y0zEzRlSuZB2GCMTsy5jS37yv7Eo5FYzE5KiSchN
gNtCpcedq13QSl1cwGys4FayK8/fSqd8M55kMnS3RlCL9zK8n0jviak+XFfe9ftwIZyy2SjuVV/O
KwFeDOiND0fVOsLbPbXIbdXOaJHX+Y0tn/7StfFTLE2yUaZC1WIalnBRyk2+ubXGwJL3KKsgw0X+
0gPwYoM/XywXd/7oC63kC9hgFLIcercwMX7L6G3k//dM8rNVDVVlJJnAj4eiHWo/FQnkE/5Uk3vD
FR3VQsB7+m5inNju/AGi1Ount34h/pRGb2Mk+mWXTY2A5BJ5lAt24xtpUU1KG3UEDFmrF8hCFuU5
GZlRzoqElR0OcWCrgyOLKKKt3If25ZxgLIzHurHW8yILiRSGxbWfK3ON1Ulm7+aidbMDva0zOqKB
xxv7fT5fXyHj6CQKyOK69ItZGoSLO3j5RnbPPGO6NvO4KPiKsmTm0gESas6e7lrwyyaYoLPds7oG
1zF5sXNUrJWHsSx1OXbORpoucvBIjDZIVMuzydFXXfaFJMpPahtwFyjNKCCZ9GSTSPUimJfqobC2
+o33alnJcXNOnTO8T1adzTpuLkTTblOnDIk4tFjk/uXw4l6mysQkRdNKN6HJk1r9+w0Ltlg2QDlR
c5KVvtxitdhXRbD4yowe8j3p/j9PrXmOd91b8XZdK1cfHsAK8S9EoafLh4IWSqUBmbyHCB3laYMT
HYza4jyrKXepxU6irfqjPyXSSbROGnItVKCmjyDvCS3Uy89etW3edFZY+WlSv9znC0kUpsT1v/ZT
KcBKgRcOl6DzY/+MqqRD7hon5fTjdMFUye5h3HAhCoSKrTrg9YoV3xI1vfZFKKgRi1auR4HoElgd
6mPq5qD0e/o8VEJxiloOxqky7IbmL9GCui7SGBbaonLffWm3htkgbb8f4Gm4O/UNr3QMiauR2mKv
KfBJ6y4ypLEjliocMeB6+ixBky9zzYyyJdZ2UvgjNqHB6zNkVU7tkqEQT/nNZOngZi5MNNEJHkjc
nkfH+ebJoBRCbw0G4uLpx7DtPWujWcpMAZQiyqoaBjCf/Ibo2FtjqccaBsuMGMmarqkQBUcCSuAz
38CaQWQve6BNBOta/K3EHZk71n9XXykgan1ByCUNwuLUOuzdt0qxytLTb21UpcZW9FcYttUFCMmU
W1MQ7kaVh7ru4R0irotMw8INufGRbbqup5/u7pV9pCdkls0kK0VEbpRHu9iFxyZG19d2e8ztyuIU
s/UsOIn71AoPYNxMD+/MqtjPCRvXvgGFSkHmx6raTbim3cMeU18Ox8Z6i8xktyWk8E662ZWm6D4/
nJldZwwXRKFgKMhGPe8DwNDBRj1u8411ga3RrCzP8fP3C1fY7wWMbhV6nGPvHlCrJrmlWzwMhmM4
qJxC1HYe3nLL6r0dSkC97711d7rLvA4VqQ8hOHzA0OHNHn+87R1MPE+tzeM4eCMjoF7NrGIMq0qi
IRTy01VBUdNqXDXxBKm4DRqY0+1oN4mtRC6XmsPWeNzVGLe+v2fll1bfpJeCKRMe+9BoheBTMH+v
mHlkouHj6cBPIF/Ydc98dUBrPSslueoVLqVStlwFqSFUIBu6IDP4dDxkpySwhAzVdDLDtFbdwqUk
yoqzqFXBlEQkGahzl628tXrs5U5yhIP2fN2OV+tAF8LoSiHwandykUDYHi1IQeUmL+FRvWSh3W2t
QsOdUzkbjATL7FvnVrJ2ubOBYauaybr3yAMtbc3L70FZMx8i8C5qsug6tLlTOplWuSMsRtfXuxpJ
L+VQtisEeTVmxoz1oo3seKysE6ZeeZrlmDvcbaQ/O7ZYT8dreLGUSYUsXVv0YTVjbWNnvbkxHgNQ
sL1jcqSzVPSzEGcBG5Wc/KGi+/Ysec+gHLzXLdZNTRyQawdFOQ1ZPAcqDgsbaBwPhwS92KjYDQ1S
1vrOfrMkx3FNGuUXxH1RqaEPaX5tort+t+u913J3z9C+NTdveUAUohhR3+ZtIAgXMdlyJ7xHz6Hl
c6yO77UGIXUphoIQpTPEPteJ7j2iNOmI0qTtybz75oBaCYxCezYhNeusKCSZRyFu4pSc1b61bQXE
Dw+orz5Wbqig/paZVVnzXRfro4swxiFN0QEOcWBRMtx8jxYJzJtBccR1G159QlRVdD2piiwKCu17
CLMSChIYDC/FvNFIGje25rchtB92eMKP4XswMzhrnvJSIoVOrVBwYSFI8Br3NYqIORQsIJhEJuz+
nmM8aK/q4mJxNECV4dx1A1ES7KKcWwo28fH6Bq7i0UIEhUe12nOYNiAKF64zq4PyDYw7nRVh4O1f
uskWgoh+LgApn/k0jnqsZbDs9K6w6tokfbR7Jivbmle/PB8KlNog1Ho/wvnse9+El727xXTn5Hh/
JuxBzJegVT1fLIsCJU7i2njkZNxV2vfyWcBAiEywE95G8oTJm8jSPAqawrBvZe1THfbuy3E2K6gD
XpBBb8CMHljLouCp4gsDBAfYxNIGS9FsF572wO0AE6wHQmItv4D6Yv8oWOJBEF3orUIyhof+Ipx2
ov1Abt7rWr6aeVoohUrVhBVlVOtRDjFIKMve0+Hl5bhFGwZGnd44eJF8sPahd10kC5loBsg+4fKe
T6AZYIA81AhlRSes3fh2X8YmgqH/5kaqFFYMet1JBg9xj0+cKW9RXYCKjetLYsARXeYSatXYCjFE
hLE5/OBRNWH1Iksj1m9GvBhrpKdaUwwKkYIJg2QSMP4iovI93I1bd/vjLrI8XIwgX7IwkJSdP1v1
OBcyKXDCBEe5DQMVVoz2r5f+ZrrlQPHP8v0+na5flf3n0ihoGttRDKuGiEHrJmj9ZrN0MVwbuSrf
YhXXEDC4JosCpqweej1D9HABGb9w8s0dM+hbV4efq6HgKBJrRQgrjUAfYpOnQ+UcxhCkvtJBfsqO
pfexYXsx6+D+UyaFS5hxVIO/HqtCuvGpFs02NDUnfQ1K84x8NeNuXMfbn8IobJrFVg3bFAskwg7R
9ro1raaJ1T+VTuUpTBq7IY4TCWvR3DeUUp9O23xDsuGo+ysw381iiFt1nxfiKL+l1OXBnxWI4+BN
PA1OeU739SO4XGyGoDVI1/A4SsiRZRRvUnrBD2GeTqjGQBuv7T/fZTYS++hbZEhZu6GWUihNGNFF
kGQdpOApwUBSXzYdycE8PMZqVmsKl3IoJYjTapCmCnI+58iAbOSyRT0s+n1fXzFInVUMulqcuhBH
X1SJOIOGP4M4cO/YbgB/4uIeNbNDDcthukexgmYeSSuDeWqep7tSMe+c6abG0FS0BG/yw331DXxH
17d6Ncmy/E6U5mQYCV2FDTnQ0T5c0GFvYhwsioaAyCAjfTduGHYnr2HXUiB1lymjlkh4YxfhfYhe
MpnyC7yD7AMvDINzOJrR4VRYqXvZnk6g0x+t+BE5PsUCQ3tmoJDVERwnN28tvJ2xWPrWEGH5xai7
qVRGTqwLfLHHGmUgBptvcA3flgKoi2jKu6IbS7LV7qGxUt6UvN+ZDYVn1m20mv5YyqJuo94Y84Yn
doqiVTQOIgOS29sLCG/55+/xN9UstiXa7R8rn1WCxtpF8vtFKCC3w6j0RMclzJw3blPnur6uZiOX
C6MASMzSsJk+T2n/9BJi+PNJc26grTEmzTPTEmu3oKYZhmhgGh3YA6hd1FqBn0a4LJe624HPSXRb
cmh6cqNrDCd21aNciqL2ree7dsrREnPZg2Pw5SW3wWrjGF5mo3OZAa+sVVFbCOrhcFRyiOK9x8Ob
fElcBq6uluosF0Ph96y0aDtPIaE89w46CwihBEMP1q+In0dDQbdBCPq1ACJsghsY2LpFgQ67BnY1
uFgsha5qG+dSlmKjJ/rsutPhEh5/mN9JhRN6Vj+mzSb2WMfzbyD5z6XRFWwzOIBGfu5wKz0dXHAu
Agu9O7jIpHGPlfFYfd9Zro+CY1/Ue3UUsD4QY1yK+8AMdmmI4noTb4Eexi1a57IyP0B8zt2RauZ3
hi6u5jKX8inUJV0+8SxC/uShYgGgiGJVRAGsu5eoA+0xL8VQ2KsprebPLdQFfS+NGRxa8l7C0Ml/
A7o/D46Ci1QH20RcYS1Ig2Bqtpl0IJWMzcy1S6+1dh9oo7v/iDAdgGELa97fcnEUdpTw1euugFyo
CzBef+43/FvzxhLD2kMKN6bxX9C7t/X7J8M8dK/tRm5RlRbj1MA87JHqGcba1qK35dooKMmEMUzF
CGvD0IMDhv0VZvjKWhhr/ygsUVU/KUtyWRZmeifjBeSzcY2lHeuOz5/aQdM1K3WddLoEFYSeK+72
Ldmha2C+gbtnWDDv8HS7s7q9vBf36JFg7CJjhTR9s5orHBAfkLJ3hX2wM6zKjdw9qBYZctZv/59r
pNAET8ViJ8zYyT1eMsfWHDhSRGEjlwUKzbesxWs4ex7jaifGQkdoIufZGHne6LA6wpqG2qNPokLM
PkM7xvc77+bZCZ3PZoyGGagwTIJuY+VLZcLTNNnXcbbdLUoLwbpx5u5IfT8Yq5mv8axzpBAmGeZJ
KyTsL0ozMD9W2mAOe2Ohyv+ZzGoIXFR2YQb19UNl3Uc01XMqaiWyG1gkeoNBA4m79vLDA2XOjYOW
fNaWrkrTBV5XJFlARKvKlANpxBnnJ2SJh9lFigjVBmZlf1O8HVaIsluTsbq1LV3K+2VLW11OSQAE
JrwdkoeNeUFpuD1JpmLd8u7OQqOigUIYVg5nzQtD97MmKhJxLhXh6zrFtAz7CTOdobRu96KhQL1k
mf2adi5FUNaoxFUkSI0A7bTt49vgnhngvOocLQXQl/dsBKKSQgByXiTIQFkG4mf0PznoOcE8I4a8
NQRdiqNUgyv6quUibJlem32AWvMfDAGrNa5LCZQydEo4ov0DEvBqjJe7NzMjHhBIBK8rHVMOdWOD
jqz3ux5yENk/gTkztC6edg/XB/wFDFHkK9Oez3JJ1K0dRlOKNNfnkmwAY+oKHljzYEqsjNpqaLaU
RF3VXV2FmCs7E3BCtaDQgKJdbgnyh+YOzL42m+1+zTlYSqQubl3rixpJFRxXZcoXOHTsG41hpnTO
pmjLMFEGiOhIgR58R3jjyFh/Q43E/cfj9bNi6Df9qpCXlRRr0YgNnJwwcnWBPRB6He3+RB36JaHg
sqbIfJyR0jp8/ZjEnjaaIWfVkVUJYJPUUlu0y/FyfWEMIKIfF4p6MvKBbCLYOmLQUu02Fmuaw2ou
b6EL9L2R5uhGhl2RjMfTk2rJoKkEFN040eUWU5mZ2r76lLGUR0GF3CWJ3hMwsp+EJ/6jMOvtEZWq
mScP1oz2os2uEMyHKjTvz+9MU2MdI4UfSjPL8zAR4faA2U2EsZGFG2uu3HJ9NG6M1ZSKPDQFrRPN
qbHIWLXs7naDUbKocmZoPgsQVQo7+smfxDQkGvJ0GEHN6F50++SZo/fwznBnVpMTy4VRoNGUOabW
SrAysLtLm+a78vx+XdtX/dGFBDpnMPcYmYDZ0ljMAfeutIlMNAefT6TzBGULqNzzzgOGre5ZL7sM
qKcTB7kyzrMQYxMj755ZDMmCd7pnVpD6pOI7fPqjrXzfh1vkq/Ea2V9kxUpT0N0hzcN8Vfs33uCf
eEW3s4Wprytc8HmnIC+GkSYggn0LnGdwtrw6VrNl3cwMCKYbaCVQj49aTDya+i66O7P4pFkoRTex
JYJWpyjUIXpewL9InGzTmAczCkwpMOUefPFdAieAZc3MfaQAo0ySUQIlBFFJTLmeN6FNBne/Ytjw
5h6VO/9Nc6YHPvH9mKlzCQuAf3NwBftSYd6wgknhW0DVOwuqGHc0PePJVwalisVPe1Pcw0v4Htwn
d8ml2AKr/j8YAgUgpSoGWTUScTacxKfDI+89GW4sWEFh+ic8iEWYOnkdUljGRycPtNqfQRH7icbI
vLjHkydfPGe3+2zQYzK9Ma4XOl1Q6ZE05RpWOKCo5ulw8PHMXDgbI3buWfMvGK6BTsUoVda2syx9
np1/V9wgPcB611l9mV/AMZ0e6PUCJQckDAJbPIJlMKo/423rjOcC1t2ymk1diqIilCSryknOYWao
6QIxGWJzpG8DDEG9029M8+YZc1IwrQezeshgIBaVEAtc6OFPqCYOA1HAQkEI4aZ2vfE8y0GFFCIY
UlnBCGI+mZOvRBZ0XqBX4l5JJojrLCSqkRrHhOjRRIvlnWd+u8lf4Xedp2/n9L4kzPzMjrNVEofl
ZlMeSppp6qhpkJ+YOSpwZNuPzA8EAYx1shwGnfJNwDoTcZxEsBNv65kTotaelZ5m6iiFKZPKaZiy
RHQUIca8kbwHVI7YzEuc5ZrQ85wEpDojoYKc2n1C8QjizkuKl2jfPm1bU7ZNPK5ajrVJOIuVjGCp
i0ElPHpwjs6JBNFPpA7HfdtiCBpuhXFDJst6473veqo5YmbKjXWLxgez2XM37+lgMjM+a09HC70x
KMgBJ11Sp/2n3iCf1W/RhrS9kCQT+CuebxX0IhF1ZQA4I1SlK584SSgNsYDQcNvadrSrP3Ygrb8u
hOGyGxT6jLoqxxIxCPvl2+b6R6++0yw3jQp3hFaLEp+ketzDuD0GqEFDuZbvMMSwIMyg/JSeE/3G
UCDm8aAgpXQcEcR9v7sByRMqjG3GfrHyVwaFIK0/17VGDmWPIM59OQyn4/aErlXOu22t0QPzEkMN
mPZHYcmkJ2pSfWbM0J1bb2cbb9ioOTHLjYNa496RrAcQDBBOMsb5Eeu6AtYGBTCzzE8JXxPd6O3+
2wwlH9hUmdeFaHTVk6/+a3X79AY3oHuBdYMV4nT3/dvkWhb3zLxwVz0VdOMC53Wki+l8ht6MHWho
OIBKiwfMxjyewMLkIdAqTTKeGvxuj6zy93UdXciksp7dNOS+H/viJd/ys3c73TyDl8Ep7OZI3LHz
Gfw+rEru9fh4IZMy7SgdRsnoINMOt4eyt2ZTfhd2Bdh+ybBBwpTJ0JdVvFoIpOzdHzps+mwQFzCQ
TREPzz7G8FnXpawGrAshlLXHgQQOLRFCZIu/809/KQpZfDxl3lqh5rGu4uMJu5SdgIDmMr5N8Q1h
yHyw6gcyU+P6glZJcPSFSMq+pSHjolaCSPTWpmY3P323rPygbcHBYtWle8/URrKGX+x6IZCy68To
6lCMAgmT2t83H49/qeJ+sSA6l6HNUy3zERRvD3ehwUTRwvKeRRsp5I3NUod19/nnYugERp0EPAZA
wpoTc7Aw6AZlS0fkW1UUCd/BL3l9hdgdmXPGKvVn2TSd3Ai5sJE4AZL3T6iDI3VF2zvzRjefAzRZ
sojB1qPxxTopBEEvXjMqPA4NLLQg/cQsZAzhu1MvXot2OAwyDd6YW7sKzQuRFIDUtQTCP17FAvdo
6j/259RuvNAWY1NAxAp+koQ8INooZ/lLV95CMoUktV5IKd75RLAEPR4O4d0h2bhwOVGvY3s3mndj
CZaIGaYbVlqAYRkaBS5BkqhFksEU3y4kAdcerps68xApdJGjtk5zcvUcUDrpuqBF8O5M8vSFMYYs
T2Xd/VpsIoUrmp5FQT5AY/Yvzb1hFXeYVMriJPg3RgAvEWxuhsx/1qgtavfmKBZiSUgkrOgF8eMM
pdze4S7dxZh5dI/ZjCxXfD3skX9KpM5IaMDeMRGJ+3T70m/RBgXHqz+Q1ylWGmDd2VvIos6rjjrw
DrSQhTYR+wU5KfcEZPkOAtHUQfP4/TvD5VplIkOfw5/bSZ2ZLwt5UKkxoNl+607o6ck6OwAHWzVi
BMvWFLfmjTk6r9HTbnPGs/1HaKb3JPTYzHeJiTuKEccScb/eFD+/DnVTGEMpC0mD9dvJZhrMbJud
bVY259/o6Z9CPo1moUJtlfsoKcaai2RTflNq19ygPfURtRDXrY+xmE9VXsjBOG2tnQssRnnD4D8y
OkJh4NZqe/bi+D71aSGilOsgC7JQQr77qMakk3dnD+YGJHYMRVlPZPxUlM+npoWkLM3Ducyxaag5
wD+o30eMJQy2zfJO1r3ln6cjQ0UWgnpMjI/DEoL23Dk8+x24rTfB+T7izT8mOPyP7+P/DH4Ud7/r
VfPP/8LP34tyqqMgbKkf//m/uqatX9PoNf/N7Oofr91vxcdv5/a1BWVA9L35L/Jhf/7lf379EZ/1
hyz7tX398oOTt1E73Xc/6un0o+nS9vNb4FuRP/n/+svffnx+ymUqf/zjb9+LLm/JpwVRkf/tj19t
3//xNw0zqHXJwDgU0CbxooSmpYWaEnl//OHb1wyf83/+d/qav/+2bch/GuYH/Xht2n/8TRT+DmZh
0JPpqmgIGPIHEcMP8hvB+LskSChdEjE5TZcN8h6cF3Ub/uNvKv93RUH7BSIeWRDAUw77aIqO/Eox
/q5jwq2AiQCYdSvLIJX41wZ9Obafx/hb3mV3mGPZNvjgL6CBCE7RBVmUFRCu65ohypTGyHVSCVEf
YVpbMRpmi47VTdOquyque9OX1dFd7Ncf4lnisAWo/dGwHcIv427UStYVI5zt2BBCpyx00ezbtDVr
PvOdJhY1RphDMO8nJv6+PN1QMBVY5zG/5bNZYWEQSSMpYExMeVvj8C9wgbUHZUq7Oz4dJ3tqmjQz
/WICHVCYBq4hzsLm+nrJ9tHyDRQAyRq+gfZLOw2aXCJBLzPeVsNS3VZ8xVk5yLu961K+hlmfqxSh
V4oMDg/MVqenJSV1UApiL+AQywGF5WJTuF2ullbGR5NzXdTKhorgCdFQ0KRh4J5EcHuxoXXZxLoE
Tl87kfV20xrc7GRKZZj6VKQbIQoFSzEMxWkHbrYlfygYK6XeSX5fKpRfgtqDsQS57q/yZb2Y80oZ
Zruaq7m3YjUVTiCGliQU48LYzFDJaq+quzg2+aqMD5kczj454w4j4LkqPI/qIGFeCcbhPcxDEcYW
BuzwkZ11XHA3i/L0Hvmd9p0vs4ili1QLwB/fXcToUpSDqUAEylGOjTnsMGcEyp+VhqOGWW1VXUt4
znXuLht53Rx57uDnvmCHYVybah8rW5Dz5pum4NIj7CbaiHqX2pzvc9vr5/r1vv39u6HFlMfoBXSt
AY2+7usY6W1e+j6maglhYw6VVnoB4N/q/d6KGq22q0jz7boSx911wSsAJEoGzlPkMf2UV4nCLRSq
kCNMftek2fZLrXO1dpq3bSd29tDVH3zfnK9LIz7gF3tUecAPivEMxQBdK834ww+qIeTpKNuordDd
flC+lYLyY0pSYx8PWmmFFd/+RzkQ7OynSCi9AnodGQzzXxcoNnqYGf0s260Baq6+T4+ooPVqUdSO
19f2y05C0CfQYXqGxku0lzH7pazWoS/bY9v6Ztk02cHIwEmtlfVszbPWMaBgXR7uDAAC7jB6xjAn
dE3c17GCgZ/+cDfkaXXoZT+0DeCRredCc7m+PsqN+n0nRRkwh65OkUyq/bqTWdKNMvxtxQaz42Sm
ZZ5YdRZENq6ZyG6n5Lnpg3HfqVV7zmBcmyxvJAd10QkD1Ne/iA6olTCVAPNXqPBeUYdsGnVOtpWZ
mzdd3FSHINUkZ0jxQpUJZbbDqLXWDZq0MGdlrLZ1MuRO1+Nyvb4lv6qzAD41eAg6gRXMDv66I2pZ
lmGFWTt2WWWlqUa87xVy66DgVTaNiC9N1NkGLAj+BSpUCNV4+B8i/BKcPCU0l6op0QxQyXFdayW6
b41pMZl8Lk6WmsahIw1y7gUc+Q564PDZCHDGobpSOIMOzo9z+NgVb4eadCtVVb031ECyNUNpGQqz
sjsG/Dp8WwySwv9RX7SrZITvsszbXZeeVDWd7wPJz05pqT4XbVRHZoWODobMX+5HDFKWDF3/3BxQ
HRGjWcCZrEbo7gHO2UVSVfu+4TkT12lkF0DXCx+O3wsOimLoFUa5yUXGwJpfr0cyx5nwUEu6quKa
JGe3EK+KRYguMx2byzfapi0r1NJ2hmrFWs9v07pQTCCI6EQpGZuiJ4bti0Vmt7FceBNvNCaUDbPC
x0Z0uzJT7XrArZ4UZecgy9qaRjlk9nUNXtsvWZPxJqfCq4BD8fULYzJOGaX9zNuxBJ7ZbODq2xnd
f7bQ96WdFNG2CnQra9If8BuT/yjGJHiCzUJfAbg+0fCs0NbT446PwMjB20qmpzeJX4dWImbBXs/E
50AIEjfApXjJu2RkICe56L/eQhBsCDgheAIIDCjFbEp0FLSVCsUc6sTRJbhqXd7HDpdPr9e3d80E
FF4gDP6fLiilD1UB+v5q7nh75IvWqeoSrsWo6Q44kkIP45einS/OMkML1850KZRCJQOXbJtrEBrp
UuYJcqltcj//PvPynVpqsqknU2WPQa/t57D8T90JnCn8bSgL+KANGOBXfeo6rYkTHzZflBLIvQEv
NwrP59skl0FqzEcKQ4fWjhKuqAaXQjEQZFDypmbAJFpR4205yzVLS/zE8xP1TcPfMa8f5cqtg6XB
PUMzAy8qBl2OwXHyXNSawtt5lmFIXRL0dp73FcIYOfMMjNmwKrXQvFHvc3vklNCJjU5zcj4UGXtM
ZU5+NxwQBODLIBLlVdpwFJnPijwUebvWm9qU+lKx+kjTrTxPUkfDSJEj1/WlpWfy5KZKrtlTpfg7
KSl4VxbbEYWzAr9l7A6xGdqm4FXzcEdkgB/9sBxOnRzFhiTYvRI0ZhiK21ov70XQI5morZrNCNQk
W7ykKLaGWZ7WVFe1g7mNmZ0L0sCw7189I1gcnAMVeQXoIP1oKaV1nalFJ9iBmCJ1pcWR688BHHql
BxtrqcYP1xe/ZuVLeRSIxjDhqmp6wY7qKrbENBbMIC9lu1TLaBNPnHZfz1PLcDfXrFw1eEPG/Dld
+gXE1K4PNa0XBDuLVQQycq9v1Gw6cK0BIi8+jZxcGfBCVnecA/b5hOWFrO2xJurI4EAF4YVQyKZH
MyIhMPzbQZGrWxFB6Y3Ac6orDzpGfPtp6Chpj2oTEhoG2lDvQEo/3uKPzVaaGYNdSmXp9mWqbtVG
Lq0cwSIDBte+oY5o3OCBDArG7X6FIlFT1SZNJNirkCg/eiPlrVRLW6vqi8Gdap1VHvarXyYCF2QA
vYYbTaStcoArNCWIme0xDH0LXS4lBnXl49avM1RPVQJGoedW2gjB43XtIxD31fIgFxkOxDeSAZ+D
gnvZF9VqLhC0KpMYnQKDL6weCsM48F/VDVIMEcYti4YORKV2s+JKRfYVwe6QZbnTS1WzDAm1tGEq
t1s/mdT/y92XLcttK9n+Sv8AzyUJgABfOdWw99Y8vzBkSSY4gSA4gOTX30XZfVtVqtgV9tONdvjB
EQ4JRSCRyFy5cmXUd7I9apZ/F4sQd9z872e5r75HKBTpI+q7l6tPc9XazsXeho7EtBPOMHyjFsX7
RmmSFH11b87drbPEGEQsuQsmQ6Hgcr18WHNM7Bz8hIYtlHjReBOxTWlE2i30eVlbpKMKSbxZ396x
2lunSRGdBIAfA49fj2EjuW/aSmJlV1H7BFklATHY5l6x5vdnc08acT2hFIXPvMblJgYi9qAmPwmR
K6Qe63i69ut0qhqxJc+b582lIC4IctNuP9dDG0hlUd3u8UEAxtfEa/V8WDZ3TKbun6ObwHH3LB/w
FCI7xBWXpzYUMybGN6ufzO62Zbap/5BzXiRlMAIRW+fizlHd/DLAGC7KeQih+ZWRbAE63meGOTA9
1CHjoUcu6odVEUOB695SV3Wf/cnHQ0+QdVPg5cj+9vLzL4mF7+geyjadnwzWnZJZaBEXeD0zZ7Rb
3NdLmOJLZVI65EuAdPzTnp4kul262DOG3fnwG6HQ/mtCuFAuOMZ4Xjl/f+trQ9jsJwui88zm3ZxK
4SDK9QTG7th2STbIk72qVaeTIizmKABXPR6l47Z3orLfn14f196jmMdIBEDtqzPonACzxtraS2wr
5mOnwnh0Mc2lcp+qltfHtsnH9J/bc+jBwJDmUQrU9/IkVNWGZZ+HXpKH84KUbNiSdS4V5kzBNTy/
1C0vBDJeyFyKKO83X1AGXq0AKO2efS1Sp3P02fflfOgINa9ROZgjoPjuIeiFuLOtt/wtXBC+EAq0
IVDJy4/sJZko05WfVNpHNXwya9paTyWT7GQ6F+qefd+6SoioIUXqIRdF5nC5nh2XiloHbxjJhyol
7cSykimZeRwm//ym3rKYX5a6bjgUa714ZY6lprUsT8Rd8hRWguC9dmlUA9wHClzKO/t5xS/7eX89
l8DdcuQo+PfKNdVl6+pC+giPwYN5bMN1ijev3gClBf1pqRaThNswZpo4NMtzwrJ5KJoMGmfNCfBW
H1U9mQ7NqE08Y+TdQ7/KKZX9HGTPb86Nc7j4mVduZp6VX28LLE7atk4C7Q+vAUZ0WKrY7tyjGyaG
pSj1CPaEo2xyeeR54xuoQiBhsMBrzqLZ3pna1B8wGJjAmWxbeecIbq7HMYgBzgLN79cIu8sLSOru
AUzXeuJ169rxOOQhy4wu/MO2+eaOnd3cSlgyI0iHEDb5l9/nFEqEY+BgULvxiqdqbcDSB7CazsO6
3FnqhknDBwuCm4rXARnY5VIb4SGf+sHdgSRzrFXwqW+mMiVT7yUiqMF7RSHuznb+bHa4CjvhBX2C
GAL+gf8Gogy5wSFZgCjt2s6x3AgUn9lsi7h3qurtUnn0ybfTO1svc8LqujyS3AlflE2vP2kPTbG9
/6OaBu/JLOHQRFpW8hGdfSOm6BHDzmSrBMckO/DGzlovYezknQQipcc0BNE2cZZwtLHl3jJFW7ug
VJLn2rJ4CfIZ0oaO2lTc95p/cCEciSdS5uycO/3CY89pxRb522BfLWFpziFaWzcUe8j0tueAKSLA
lfxF4aNokqmtkS+bxoduTgPpxK+sIUsVrYx4c2JZ1/QHjyvFMsn9qYjC0JtExNairSPG6/FzmDf1
n1XjmTXiHeubqKdl+JH6ALYSroL1U+ujIhFRTPbLNJs6PxbO6H9sfRY0WWiZmeAQ9UDi0qnGL7bq
+7fuyrzM9j7+2OA19IVWXH8O19J7M06IqyK75SkAmM1NlbesKh4DMi5xW8jhe8GmsolWxNgqaSG8
NUTo7x4+Cu4gshVmmN//c2dCAbB5CI1QsCT7DfklZmGVcgZBYZaumrYTMSGPyCDXFC3f/b+4ARRl
XlRtPOEiCbtaqu9z4c8jYKcJzkRpdzjQMuiihYmXjI7O47Zh257/vJ+P4PUNAFUeTxZciofun8tF
fYnvmvTsJkNY84SEI3twW+kfdRE+Dh2fXo5tq2Ltij4L18JLDVkxRgQY2HkVDhRMQDpO+4Zspwqb
eJhKOd7J2W75BcTBfC++o1Lyc/LHLwewgb3t45zdJC/aLlnRlREjGwjibhwxZy+v7eNc8Tux4RUN
7OdLt0f54EwEAAeQkF7uSuuPY6+93AUfGIyweJiXsY608EOVDLgYL/CulUHc+gS1eGdpqheSENwM
lA/KT0pq8ycLVPtYlIGGTNZA3RfbYurI53z4LCkLX+tNljrKg8L+0TsDf7/okn6fyGqCO19y48FA
usvRMcMQBcHRXX4IE7h5ql0AsDicZ7xcvwx6ovEi3DILB+bfOawbqJ7vI4+ncOBwq+G19KedqL/w
efASPEb+Y8236ZstJ66jtqlgyppU9XsmiklGtF2K93Mllg/r2uZvbd+wMSqqYngQKBzfO9EbVuT7
iMkobpcIwdi63AfcCC9f281LoHhI04ZjLjcv3AKVJBm8qmteRr7CrX7+ct14PX3cKZRRd/Rc+FfR
gdnE3CvoA6KyVhZALTs0FqLsgto07e8sdSu3QiXNB5/nJ2p43b/Ied/NW4kPBD+kSYq10Gku4MK5
Hb2IoGMm4d2Qp6HdkNe04mGxrsowsqX6woduuWN1e6R75VRgaoiIUGfdN/1qt6vBhiaH5ksiVdjD
szgymlu5nXWp1qhyrXqYRdXHgbRloll1r1r+O0kigNG7gPA5AdTyG6xoecX8UQJWJCbg31tvKt9C
C4E9DLmtD2HLyOt6FAB469a8F6Ke3upNm7MeNbZKBjbSo0Inchkgaxjc9Y7LvXUlUdvbU2DkROxn
d8CvDm0Jm7zqAP44be8dtFs9YY7ZwXeEPDdFtd4JcW6luX6ImGwPGlHPd68esLA1xBUr8IRlyHWC
gpEf1XrrD6XbDnEtKU4AGErERxI5gAEwV5QmgOOKO4/b/nhdmcTufwTeUvhV8CcuL6DPdFtQAOlJ
sbue0jZ+VNrZPz5/424YHkGGwj2K0sJOYLhcJeBo2RugKZmwJvBeQ11hTXSxTlEzj0vGhK+gzD+b
k6JlcZp629z5yFubDYIQQlX8Cz3QaxgTtRLZzOtAkm0GJJVvEPxSbseTKm/rjM4NSzp3gjaG7D8t
vUABa5y+j+gouHP/bl0AAm8ASQSCQgqkmC/3QTY1d8sJeFWZb0HU9E3wMLlzmKzCa7NxFutxR60B
yi0ihZhBkzGOqWRTXvhRZQOZdrqpE1KyN0Lbe5pWP4GVa1MAew/lFXAOKKStLn8cyV3fMlUCBhqc
5UmP/Wl0nTIipgyTtpeY7eLprFnVCbO8w6dVu+Gj8cV7V2gnAwRdYTLRQI+9GIMIDyiNJEDVSHqB
E29MZ2RbqqNFzeTgNl2QzKR87+YFObqYE/Ledzb5UOqxztiIb1WusIe8q4poaEIw0QZQEJTL8ZdP
vDy1/mYemBVbvPJRRAXxpjuu4MarhMQKuwDWFGid1xMFy53S0xXET1au50RiCscrA9s+kQEVp5o0
c7Ru2z2Y4taiCDNRakRVASjt1asEjTaQpQKJm7imE/QGX2Ds6JaVnJTHZtr4wzr+81IfWLEIP8ie
tXq/FTEqGsp50VgxtCQEt09Vme8uHeAu0z9KzMrci44TWAWyPWyrM0dzFS7v6hC84bCykcP0vbz2
hg8mKLZ6AsybvfxzZYJNq4Kp67WfkKU0bx0eTAdn1u8HbYID1IPNHSd8IxDAhiMAACsOiTTfj+QX
l18XAGswbpwkpcfatNIMCdyEsDoIJ3Hn6t863cD3oNIBAtfO7r1cSlcja8a+J8liaR2764Zx6hO0
quvOeVm7jQZfBZ2Bz3vdq+b3n+HynrcQD14PnJ6fmqe/fB+D32uKsCEJCtnjQ8k0qjdyrGKLmUMA
FuWGCagDiyvjADJvt/GkZaD+xV3auyjwsga7LuDVh5cFGwbl4jdsoerhf9FZ5278vXJDExmvcmJd
3ZvzenOvAex4P7kCqMZf7nXlld2y0AWvzSbHF8qzDeJJA4pLIbokpGyV0WjD4d4jc8uaQN7e6ate
iKLk1QXuDC1N7eUw3prkp76pNVCS1ZxN2OmzgJxfVM+dSHFiEOnNx0pkGyh9UTEqkwSrClO3okFq
CcdwRo4Det4Ybl0t5BsB24F+hnbby00Zmw3pMjoiEoqenTQw5FspuiIJWek80GoJ7zmXW4EFiNGu
CEEFRzh1tRsYIj7QrfZ/HoI4edDPj4PKq7NcdPqQE/2jDOrlXKNN46Wuu+GUt/BBehbqSS3MRmFe
RIjS7en5Xbh5RqASoEcKeD6Kt5e7wLSdFOArmmzUfN9yH1y2oVmTkRN1Z79vGSHiDRSKOLioKNpe
rlSEQ1mWIA4mvVPwR06bGtj2xg8jXdqkH5n7UJCS3Fn01ucJ8O9xxqhVYY7Z5aK0I4XM+5EmQRMu
UemVGM/aTjRpvWBIn9/JW9/361JX31eBol0WFEs5VNl0XYrDNpo6Q86OhkDRvfOZePf8ijc/Dt0M
SB0gIg8/evlxELpuKmUqUB8K3sS2p148DT2EKIZyu/MwXLUC/+U54aVhtyH2EvjL5VolxFigy2wJ
wEUXVa9iLo/gyT5MVTHFoZ7gQlGpSSXy5IPhjR8vCG8elVrdTLBpxIVqNnDUHX3SyGVStXlNomaE
UGsn7zj53WKvo7YQFRwkdeC84dQvfykSczRLDiNJhLNyUAGKr2ryzFka08f5XNfniW0zFICkl4IP
eC+ivVFFIiEghb0zYT+a3Qv88sKojqqp6AqK9GGds2bc+6YHd36zTIM+oNPAfXLb6l0glvVfXOSd
DQk3izDtt/KVtMAbWd5gYcmAfrmieOCLYxPkiuOdpa6kwf82BoG7jFLsvt7VFkvRoAVjwTXqSDW8
8PQ0gTE/bGnoeH9IoXpM1wmrs6v4VzJMDEETW2MGYeNDs/ngN06p2znuAWJoRTIK0mQakLDXGDcK
gPeArdTYhwKvxaEIWjfqZG5jx+npv7ivCAGQ/KNFAY/UledbjdNsRTXTvfa/ZNK04PIq2p973pt4
KoYZUYHx7t2jPaG5sk6K+jJeRAC1DJXsS/sgzjrVmIyAreun8gEVMBK1OcgrC+/KxIzumpCGfpja
oDh03dg8zF3n3bkgN9wGPAY6YnGCqM9cCytJVPnymsNRaccOoCu1+qUW/HO5tOWdqYC30syLpa4M
hdFpntwce4zujvoENg6Jed6JaGYWrVdDuL0KaO08AiWZIu7VImlYXiXoDibZ867yhlNANZ/vTCHQ
o/c2sotriWlgqOKDTpeMfSg+N2J6X0AHKQvqbjzwCRNO3XYFChM4DhhsxLn39vu3Th1XE31g4CuB
1X+5fNeu0ilrABaKTO4RTBQdW39kicK7H7F53jKCAC21QLhPDSEm1iLE4y99yOi1K72zGfuu/2aD
QHYQ2e380et3I5R8XUyBX+PpXB03D65iWzvnCXx2J+Jl095Z75bBQZMXTXfA7hH2XiX5fbm4ZgZD
PmlQi4mE79SnSoZ4sQyp/9VSSNhBXAKSLK6exKHgK2aBGJoYN4frYBJekM06WnrHv+MF95t6vYue
+z9LXWGHyjYrqmS4RlUXyggdNm7qD/ZereUWUI2qrQuwGnQbfNPVMlzkfBAWAdqq1vFrABguZp5b
RwML3dMw1/CNmNd+gv6COgiygiThAKouJzA+h7GRBzHV1T0ntj/2v306yg1gxqChE3nppTnLxQz9
sr81+L0BCFtgE0qiAdP4ps/8oDXfynyl0bip7cl2ujtJM8hDZUf/jg+/ZcnA6ADOoM7PQIS9/CEV
sZN0OnQ4eWpEmYK3PDEk31JA5uXJIYiKnncjt09jL7IBqIS7uK7DasJy1i/ob9LuK0qg58XU8qVw
LDtMayWQOG7qSbd5eKjmLch4g9Y1a2SYlctQf5DGyju81JsbAH+G0vde/rn+PRDsZ9x0uMqy0hal
2b56IpMOYolQAy9nze54spvrgeAJbgVE7fGMXW64LjvWbN0Ao9+mMg7zYDsMTd8n/cC7jEk+NXds
7ZbvAPKGnAl4LJznlfk769zpoZtJ4pKiOKO53CbocTUxL/t7b/NPsPHarH2UXBC3+QJNC1cfx+lW
WMcz4DgCg09dND7FUg9LKhsGiXZVDEmAibpRWI9h0q0IHZup9WIw8J3MOG6foJyAobRQRT2zUeuT
Un37KCh6MUUDbnjdKyexqDZEM/XV0Uq2Rn5hSbzSpjv0rJWxWojIpMP7lw26OjNZKh/MHH4P2LwR
o1LUmPCNYJCDzbof8i8x6kaFqia6kaTt2jLxtyVMfCmDQw8kK9HNCJC/luvJTNuYPH9/bpkPKlt4
egSonsgGL1dG51QoDJUUvFY+HCbdDa+KwMGAMr/KkSi47r+4HoBa3D1xQW/UtfXUc8BLn/a4HgNf
Y79cgsjvCtBLde5FXUmC4/Pfd2tnf13vyh8R7WLKMyjW6ICCeOQ4G5IaRz4CuR1PA7X1i8kQGXXe
al48v/Ct+AZDrAmAuz3xIFfpmWQVqqcu+C+gJ9d/CqbEuVoRx4ptte9RIq+fWlhTXPa8yGwV3mOw
3arOUwQ2oIJyBhzhug4NqRVY1Nr7gBH86hjM6juB5HYKPuNwAAiuY82FjfK1asFvW/xMjKiroIva
fRz8wER25dWT7TV54RZIzGfGvbfPb9DNUBRU8f2fnbpz3TDqDU7vcayKwpFTqmjZGpp2rf+93Mia
WaMxObjpxcemqIOMOEBzAx40L91cmjtv1q2jAiqGlINj8CQA9cs7wOrRGxeGri/qIT/F3NM6bp2a
nsSWF+dgCoLDNNPP2+i6WYl5bffEoW451F+Xv7KUVjKzFiGKGssy0Pc50vF0U8AFIxDp3j+/51ea
MT/zROTB0FmAA8fWX7ctlHPlhgwjyBNbF35i/bVNJ+uisxqjdU4T+lPeFMIfHn297bTvaj0UrpIn
LTZIaaqcvUF0/r31q7chUrQzqx2G/oeFPlArzSMKW+tXpwlAha+CPG4pGSLf1uOjnDbv87RSkWzu
PMZVx/FKs7o7LOGsD71fqMccRd8Mgggi61VLHhnChTOb/D6bGn9KfS+w8fM7cYungf0DdxZ1TQ+t
A1eHjm2gypvAg8QrML2WEo28YelxEIyLPGaCksdZT/zst2v/hNBBZ0Jq+7CVYxCXhG4vO17NKWpl
XUR6zpNJT9uH3gb+y2LS6kCCSnlRWa0/tjrwUzbzu6WRW57t1w+4MhvHGKet8W3JVmGaZFhKkaCO
O6flyIMIpCvnVQeE7SSVsPE4+OOxXWieWTr6xx59W19zyvpoaMMigyjahJLqwGNrTfNiLmt1xwvf
MnEBNj8g/p/DXa9+KwrM1vNb4SVjjn1eW2kOYFjXB0BG5s4DcwP0g9SNCNGNDiYUd6+eUkbLWUwz
6pdrW9eZB75R5FRT+0IDxI/4MqlkRePwHbGum9+HVquduII45TolgHZC69EJRSHGmykjM2s/WMu/
eqDO3Ungb6+EDl94doYK6FWg77UcaZSDlYyx48kN6Bk8bP9Vzcm9yODWSiHqEz4Cg52ze3VmaMXt
0TCMB8SOjT75rerSbfby1OfWuXMZby6FdxJqOGgkQNZw6YC3HvgZSIU4M9qBihj0TcYHBEKw6f5O
uHzDPPZGIeS+aG7h6Na8XKpdGWDHHBUQMxTjaSxIcWBeZ2JQktEEXqOUvTp3K2s3vg8NWISgtxmv
MfrXLxcN6VAIBX3eJLAiTHVBG/Dg2BLRJryHtd5CAtFKjOHnyO6hVHKd2g9QPQnzFUWUOTTqsAag
mpbg76SudIMnpyQmXdCYnjmOsV8qqfpIil00Qcg6QQEWIWDQ2gTUZAtdAwjl4HtYtvWOeAR5Urw2
KIqjpE66H9ofAVI0uTqgZFQcykF/ed5D3+KMg1LiokiGhcFDuToqT/vlX2wXtD51xxJdFpF2huLR
NKY4z7lGjDxVKuJDU2V9va6HYHHrxxpBRbxa9N65thoT01ryRNCDlnIhTFo0zT084MbhBoC1QXFG
koLce/fTv8TuGNJSWbeD8U6ddM5SNlVMgdsca+nc6/bY7eQqHbpY6mpHgNx5e3cx6A8r+OiUL+Zc
STe/42Ju1WSBWNNdvADL4QQuv6ixbclGgLTgnjAM7OT1fDDd9MpHieaAHvEp0ka6j4hvqzehIvoE
lnJ755re2lQkQjh6tNv5cEKXP8GdVkg6rtBlWIwpsbNldd7o+M2xZjg8b2a3V8KNQclmV2m4SoC8
kYDRs3OqZFd0bzvC7cFMEvA5IfavzPkfiZa91D/U29H8+DE+fdWXmmT/X0qUQdXjl/38TZLs7Vfo
ev3X4/St/PqrHtnPP/WX/pgDLTEkFWgYD0F/4e5PZtVfAmRO4P3Hhf4B5AHAM0Phl+KN+VuBzKO7
bBnUyfCEuYCRdp/5twKZR/4DqAO0NBgnXieKX/gPFMh+ltr/51Lhh+3Usr3tBngg+tqviV9mZWOu
86FJypVkwVqVYTosjs7cTp7DfmHf2oD1b60Mx0cw2S2LVjI0mCzega3A1Y+mZBSBxcjX12rrBY1Y
S7evoyjk42itetwCt4LWZdf3Y+TncnrpLwiV25C+qh0//KrysnxVrPn2xilLjPgQTPZPwyrbaGcp
ldFUD87rvB/kF69F6a515lWlI+vnD5tQr8vaRQ+q2+TtcRn/5t39rzbX3fv+n/+2ht+s9fCjM8Wl
pe5/4C9DpcF/EBNQPJtwBBRdgrC4v+yUuv8BrLrLqqDNeO93xP/520wp+Q9gjN1qfoLbsKH/Z6YU
xo32FxSBwS4gjKHJ9L9/GCLvFX3hfwka3hbKw0+5dP4I9dBqjj5SFFKBPP+megAgMeRo0jDpJsa+
PjRr5c4ZRKOCDyUb6JjJKXeHuC9mEmQBeKHv/bkRX/GL0YItugpKd1sgZVTLiTqRH2z+dAYxoGoe
oNkZfmL53hwxjm1Yx6IMa3ZQRW0N2n7n+eXi86GPisLXmNFVDOLL2ARkioYQ3RjZFvb5E5p9Bsjo
2RGEHZSznC5ua64hvOPa5XEcPZJHwpv8uODeXL+0c14dyxnsPG7G/BEy3dAnxaDm/s9OA06sHOl+
3baVFJGBSsznLlQNifjaWLz2mOL1oizr5fPYz/x9qFpbHmQuEdzPKGG0EV6NsoxySzl0xJp2o9FS
tMNXyOJ736VCmB45W9l+9EecdeTiiQEIMm4t8Adv7vNESDBQIg88gU/AjbYHVdZBcHJ8D7RXr3np
UyP6eAJJ+exL2taHdlDOC9Mw20VhV1XfZVU7awRAaD2bQIduhIyXB6m069DE2FYPCnX+CLoPNc6M
xiACEkY05oqUEXXQJZBWqDblaa6QRWYBXtcnKNSgg1Q7k/+FDsqroi5ozGs42sJJyeB2n6pxG4rE
rWnDot4fxUtTo2wWN4WQaPxph8VEC21dP4WEh/lIOhb+0Sxz7aLRCILYSAGt93VGycJguGsr8qSW
djyDCSCCY+6uFiPpdQUo1PPVCDpsT3sR8XZCoXDwPRYpu1p9FBWtMPeaQ+ckc6zyj/PSgUsbuLYR
cedt4j2eB6ViT/rEiZaJoSlCjN5aJoqr0jlMS8idhFIgred+F6iJGubWkEhSXd/GuguHCVpwyLCO
Y9/02ULDbokAMgp03oYSf5kpjUAHUmX8t8KO/I1aRnlSWPjNki9SRKWvCPShCGysKMp1iPmAhp+l
NlDx47wC38oLUeM9bxJIbFzhKfvaFKtbxjmagB96MeUmXQMBySRf4LGIgMTzNmWtJiV6vxzxxLcu
qGNqOVqAfYCZXpQ3TiCimg/bdqx6dNRHYF8xduyECYp4VUSJSLa1LNOVessXNS7hZ+34Th/TUTTY
n4EOQZSH64z/buyauasJ/zAbcuion5Dzy1Wbp40oj8Ul5rIdx3YGhcdWHe4tCRbrR2EAjiRIAMv6
5972+ZlPW1+i7WkEZbuqDFtPMghLFocuXES0ub3508OIMgKMxqF14rHaK6CvhjgtaojTgedb5uwj
h/xKHRO6QOVwDGmPzaTUfBhU2fzZzNb50g5jTyJAePkPwO5o3sANtC/QML1VCeSvGAErBm2IcW2q
vo2AcTdTlJee/AhJKCgKWNIHXswXiS6LcZQT9BJLr9iisKmaIhk2WmEknCc2EBM8hYQR7d8cwpZA
XPlZ0bH3IzpKKmNSzws66yh6OQ8MUpGvwPGwGETJZNsCKxlBZcAdnUzE0Y+UJwqQtAs5DmGrA/S5
qjzWDXqus27rfChmoKPRJkG1BeS4hnVZRBDuhD8kBTVNajajaFxS3ep405CRyuQG0ass75cmzNy5
pp86ZnoaC7GUH9hkCYtyqEQ6secWE7jCDd2WDAqs47twWQOMdW/mOjhOevRVStZp8LLcqbjN1OoV
Gl7HJdU3/JRlOpVBWy6ZGwz0yxLSyUb46OmN5HUh01Y7sz0ieN/IoWg2b3xDjYR1OM7KglfGW5Q5
rGGuO3CXPYpWdjuAtM0hePXdqYIBul09Jo+1QZtoXbwOK7LAA/cTZpHJjgMInWt9VOhLiVjusths
iGCgOOLj7KAWGRWsyiE60x7KpaOPW6eeKuvTqG/zE8O5i1I9iG59hQAtDYs1Av3QRl47vagR9we4
w9BKeAkQ4tugy9cuq+eIVN65NtOBTLJM8hyTX4N2PKLimhChHqA2AwfQVhEJt5eD7kVaFvphMOwT
8I3v66DeLjXBDYXuiud/9YpX89g/QcqvgTjPEZ15p2GsTkDm03VucRfgrIrm5QIJUzDLP5lZOAni
rv7IjX03QSSzjKpyOZIA4hRKvZlbp4hRB4swUfBJSYJSVI+KVQ/vMn2DurqK5xm05RCrNW5xqAwU
sm0uziGpPrKVyGzEzF7cScxHzSFrAOq9rQk4gDV09Ml6Ljddnyl6p8+ind4VNW0jRodEd7Y72vq4
q6jN3WpONdp3IkB+R4hLZ42Y3wzedJqD8Bx6Go4Hwgx0+WOboTKpLF9P+PMfc1N8HCo6RLmib5u6
PM9cPoiaPNbzOkeu2EI42vUw94sbOS7+WuAXr2WzfGNOpdJ2lkMYW+bNPGJm+KDcIlItbqkZU4f6
mZzRVb5sD5V2z43yHqzneHELbBRyKi8ncKRiA3fj1upU5EOgIyH6T8bpoOpT/+iCMO3dBgqH/tFd
xQc9YJhssEkTr62oP0DQK3YD/XLwy9QrCYk20T7BERGQllow35YKjdubhUaL8j7wblTR6O1hTDN+
Kzv/jelbEU9jF8YT9N8g0Jv1Xf9u9qtP8KUxtAHkCV0tr2frgqE4dnAAJcMj3YPamCHwedvz7qHv
m6+YK/pxyUfxDVVf792Crv2JtU0E7VoIyklvilD9f/opW1EB7ZlYt7yeJf5OjQuUdmglAUDp+PSh
ncw3QZ0q7iBr9GQ9b43G5RPVjYJVBz+wXFKJ+oUsDRStILyBjgeWI0BrvSf0GqcErMqDQKyR+Nr5
vgGZV9qmW7PlZ18b/XagHHEJKK7z4pyd+hWtrIwUeVNBphEtDFMZdX6wdohX6OfJzNvjVhfAxm0s
mh7T5NT62qc2gzYLKvu+iRQUNqNK0Vet0gdjXphiLk7gTr1QKBVoZzxheEGInS//2Er5tLVjtOV4
M5bihROw07gGrzhY3oguynjRu6YYeesztcbSWlTMilRSCIZKNFdhNoBTRGstwOjo9xpNl6O/uW6P
4+RGIK48raZ4wCyGV77XvlE8jwZep2yYUbkId8gCTQMmqj2Mi57y+hj2MLawPxRrIkUdkeaLrP3M
McN7RBj/l7rzWJJcSbLsF1kLONkCzj2cBMmIyNxAkoLDQM0AfNvs5sfmeHXJdNdrmSqp5SwfyfQI
BzHVe68e/cwbSojsZ9MGT071nC9XMfXczvJ1WuyTl3D5XfWdClDEObBCu2KmO131fUrfqyqPfbPf
keHeTeEvIcenBaj7NCbJpeoZjB2LnajqOg6WBG/1tzbtuGocc9tlJSp8NrcRB0y7Z3pjjZp+Opjp
sC0ahmvV46OGvPmWhPLutKlhEk1mATDcrw3OWLhTury5igM69HbVkPBmttafZbfkcVu6CHiWM0VM
hwZk2sdfzZDtpGZihLQA9XHjHEKvvmp3ODdzz4hTxetkyD9r/JwNv5okfV+G4DO779TV6hDK7/OD
xRJ7xhLmkTfW2Td/5AId09Xwf9nVeDN10mU0BeMYbAGeWEM0A4RsdrKc+uXQe3X5LTTKkGSGVwXF
rpfhvAXobmQIMJ7GqkgmsavLgrOAedP86ig91PDdcqeJOq92fvZuUX83CWGpLXNUSbv1/ATDMmnr
eo4T162os5om7zdqqsyD6ynDi8PZ40gcfcuPHHr9c4teLyMxM1xP+zL95rst1dHyEj/feHmiC27K
wHsu0rr+UxHZYreCMpxXXwQM1jDQrNMoJ1H9YY6yrzcpVusc41F5wdVL8vHuhyrLtkOlnNfWSs0g
km3oVKAPa4cpqWVuf/GAGey/QMqkp1f+WkNgnJYymgN+vU3rj0kVmxwQz1pbwxCb47jcKtGqcVub
fegy/VXP+sABZAQbgs0kGrQD4DmqG2qkk9F6DodjYD1qy7CyvJMsc/GhVymu1CZLdwZYxW7YYfF/
maPHYdO201hHsyjWH39rsP8tEeGS8+4b5J/xr3rXPwD6/79Txh4DMv9vreHtf/+vvsyX3/8giz3+
yN/VBuc/MMRoEv5TEjMfm9z+U22w3P94wPRQkh9ypAOm7b/UBus/TDKTRNwIyIIOeehlfxfFbJe/
j1F3sIgAZxEvnH9HbfhLKgQtm2Q+82V8FtLb/8C1+OHEWYwDFZdt8ZVT+klBqGb5aMRdhxD4f7+V
vwsd/4Dk/xtx5r8EOFDKfNjDzuL3wQGCrvaPWm85YU4CVVfxyPr49bUuWrM90enmWcTx3DW0U7Nl
XjI3LP486uxgz4yIVlvWHAUHY6iR2TM0OsCe+Lntswi6yaUQSovhbnVu0ByaXI7Zzl3LRhy7ofbm
s9UlY3fwfO1fbIgc8lZmo/XkDvmYXpusyBcqtX7uziSC0m5HgqLKNqoOODWscXWHnSmMuo9MwmXb
srPwynmSH3/ItWZKhMS1y/1ILX/HLfbNnbLLxj5Nbd2VvPS7uj442uEBby11W9KJv2mc4a/GHt3D
17AMvC6SJTyRmAxX50S9yvgqYIXY90KmQcF7XbtZ5PVryEwWfwHJ1UqxP0CuBoAdA10oGgMjExc9
z8YRjpOcCDJrndcxNVPZ7RtPmjX+NowhIqCT4QcRfU0yHqEU0PbUy+SGkW5ztEUW24b9PltlDjpS
C2OOh5SLGAUGclTkDpx9epnW5rhK5XwUonAiR6XiR1rUW9MUz60ij+ha/KRDPS5xObRiCxHNjKxh
7aLKEZyj+vE3lUlD/JlPVIG/z/W0dURj0uYNzH1lc8pZ417D1n9JWWWwMZPxPRR2yRfHyKnIrM9s
8t8Qb18wjS7OQiHpWuUvV/BKJN6tjqsFt65cix13/LFbAsD2VE/sxa7daFjDNC75aAr67pR70yl8
NP6KUIwdkOs07XEva2QI4dKX+eKmePWSENabXDuHamA2qiz189wV59XAtcwKsRtqybE+Q4zK52Tz
yLxvOq6zroc0MobfprbY+GKoJZqT4VCvtXWxZvfFAT8ULVb6HQDeafHTS0uuf1MOnmLfQALLthl2
TufeA1VtinlqN4UprorZ0jXoX2gMr+XaiwPrH08rbUASwGQx/IHqregv7O482EZWwCxb9r5eDuvS
3MyVT2+l9yQ9dXet7DdTY6hAff/WT+qVZPSWmuy62EyD1VPyxR7V2XCSg3CKdTsBoOG7S46rXRTH
oDIyKBX5ZrU4xgxvffxMOagNGm6LtWN9un5B9L5VpRGiE81B1IxrH5uB8CKnZKCx5/HYsKnmg704
IhLhdGPWWMb+KPqIxQGbEO2yEeEvUwD4TMP5St6w2Gfu8BvKBwN7CQ2IXrJXZps3fbVCPMX5bMvh
0pr1G6nyLGJPxFlb61Oz5ndp0XAylBhzDl/nhLoPZ5iRLlS0Xd0UTUxPPO8SW9KmWua71Yb4A8FI
lncd9gFyheuNn/ygT8irQRSOxs9QlDQrmbxT7/5Z0+l10giBZoh31nlnJro+6dYPo513lCdkFhFt
f2R9CDloSYgMTMgHi0zEZuntiwits7/wS6/tCrzGtp1tVhbFBaA2tDWvuNutdPZh295XMVh0Gd2v
SZci6gtVMJIGE14Q6bcz/zf+/q6WgTwvZfrC3MkcZ7Ont+jMbHjsZA8gtUega9YnJyXkXltyjW27
/KMWG2xSF/5YyyVWo+B3TS7lvLhH4gYPefLRt7W/ZR7CerWET8bZ3TFcsHVnEusKRSLqg3BT5VlO
QW7d1Grzb8b8PGRGu88Bpdp1njEdTVmva7VbizVmUcEpW2wawfJsFCiyZThuDZU8D+XkRGvHo2r5
9XORsJuiz10dK+ZV0Rvc95SVu/w3lcWjdoLYWJ1lU8/eayL9u+WWwT2h8oO701hbwkdvDiXUIQvs
nS/m96HTczym3aEgVxbo7gjJ2GGi3COdWDp5LDJzfSk5pqM1HS4T7fA+L1ts0bmu9nps/ixV8y5h
RSCE7huTOnY1GEv2s8mO7SQTG94aP1eAFm3DthknnIG9ltO4TTtrBwxlfjKGzo0dRxXHRonTHCz8
pNlI0ZeCZHvP6iQ7TKymSMBykKjKY6dInis/vT5C3Z3LjS5VRXIycx9Yd2o6uhQi6gYDvPlbbWCS
D9qPPJT5uKdB572bXge0kWXp/a1XZ/OWQ6K5ctPLrWno3rzM1RrGph7EzbDrYRNOGd1GVXTowB3X
VpW7yhtOPqriliSFGxWhOsuuOhEWHGIoR39sQl8oOWXJuQiCGNK7OT6yX90xaAS7fRrj7AajjHKH
jmySc3awmvw5rfqvDApfEAbfRrvmtoYmDYGC6BfbIz7Agdi/h6IW18Yyw2jV1cWvJFLL1EbSXlEE
3WUXDN2PsM3eLC2d30vNzh3X626+Ny3PdETVfrbzHYffj9WXX8eWV3RYd8uxEMYhsap54ybtIZsa
anRawC30+SMEf4MUe/KDIvugO/ePklxcS7XBoXCy9q7qQp9Nr7W3JRkWjsimfksTTswJSTSeqsrm
i+IiNcb8pfEBI4Mt3oaDnqPKa18slJ+Nk5uXVVZ/6mYdduHUMhqx2Ne85KGqHWRvN2+Ytn100Hnj
csz2020Kh9SK0oWOLa2bD3btOHHbDsG1L0rqhXB6T8KEGfHSr6ImcwWKTLKc/L49T2nYHw0K1zis
8zOrenTUpIaBZ1N8bcZmOraG+xks7Icx5PotbetnwXsKBuNDzg37i1XjlNt56TwZdrnGjJzlkXI6
sak5XtasPAUyf3Zlfwn85tUNcntrLqn3OAD11s0s52UNaYDt2qhiOsbqNfDWry5cgWhRDjgF9iFJ
28gPIhXdxlT19IwZUJwdS1zagcBH4BlfU54I5kaN6ckLH7o91FzYNLX4pe3q5zTP8mrO+YubYwrQ
ztVxGAjz3Q38XaPdfO+0UsRy9b6uTY3H67j+bswsie7IZe/EYt/sfqQNn8cIJUNvlZEcy9HeBnV2
dKzpxl6s79qZL9zhzpOnarXxkoqUYgr12Q2vwOB4TpZAxuXIKQGZk5LZJ1SKmEKG/WyWYRPJRv2S
RrXFEj9jHyPWhyUGlX1b+/BWjPlby3yWaVQXYhZFlLbVzzLsgEqnVZRKsP35ahzW3L17lv2MdbVf
LOeT9Oxj2gKuFS5fPAaYNHNl4EPn9PCT+85vK6Ogm38obX0xfABYua/PdW++hdyItWX0J2fyFGqP
FhtUj/xW1+z0mMNeQbLpvraFmNk3m1hXyQ8zH4s+pShzWrZZ7YMeRMNzHhQ04HBQ/TlWnm5+59ry
y2MGptGKUVnrl9SwyvnCi1mbcV4Sr9/0q+ueW+CQBEvMpBGRLBisPTz2fzTf8WbKD11MUnXRAjBF
xU4a2pdheqzUyAjjMdyBWbdxQNANN4Mxk3/FvP9LWIzOJIQ9Z/BpIJAJvDzyOP8t2pM2Fl8fhmMs
a9aeR4Wy5EZy0z0xKJtg4ZAG7uPCTYZ/kWH8yxrvR0vEqOzf0OYsJgK+85dQStuPavJtb4odU8I3
QdFz8og4U9fGFdQheDtd6BdxQbzLQkipue4NxaPB9ww0gPmy8hXOgdoL+GqfZWJl5D7NxsC3IyWw
QjCqNsEipEFlCNsoMziua7v0i0hgS1mR0bvGG+iHtI1Toeb7P+/4/ue3SmfrkfUDs0Ty8697dOBa
ZcB2/Cke6756Z2qqeleovKK2OIUFuPhPEvPMbv3zT/1r3PxxMR/cpMfWJVJFDMn+48UsxTraqaEN
ZvxVlW8c0Nlf7M50hl0/z3US9ZZaMFfdnCcJKYkuY4ZTx8JE0EAx93z4b0K2/3Z3WY+GnfALi5nM
v/xAKg1dJazeiCfu5nPtN6C1SHtcChrQu2hbcemkz/4rocW/mhf7H/09dzQTGEwb2o8pjL+y1sxM
sJbFbkeI8Dr9oVJ4ytHcrH0a21bBVe/91Qs2//wCIGj89/DaI7rAOARYavygx7TS47b4bw+TJvfi
+4mTbqZqPdWPnRzTdpKf//xDrMD76+0FVMBg1py8kc8L0P3rQFRZ1HnipzKBt9ydw1K+ZeTT6Jkn
tbF9mbzOGGCbSrinOStvbe0e25H3Xh3kwwFI6RpRYz0OxQy5ceQdI/1wOM1+9scT0zFJp4rhgLGg
epF2+Wz1K3o4AUQKxuxjbH2c2s5p9wQANz5q/zp4u4GO3V2IllXuyc+9e1tgI5rwNIS8jj2GdtWy
+Eb0R9nZYO5AmiVNjfavAg5Lm1xAQX32BMfU2q5ifpTLKM528sk85TZ061eUt5+rXZ8DFWQbWohr
5emP3p1P7B20+GT1kUz6qzXMXw3VfiS2dSrs5ix4tW2Ksdj6Lc3dbHZHHKwOBTB8SzHu67TbEDTe
lbnHSqf5aJjdLVSOfx6C4GdhiR0kBcZFUyQhuL3UAFXxamakrB1vt+R6P/jBqbaDDS70hujdN0Th
12z0voOOfmL0gAWx9kv+sF4U/AfXG77WJpWZ3X/wrbxJNYH0MYKdG5r7YslPtXA/KY8ug0ivWc3m
RIv/WaQETtrpQ/l0CoWJu9N2LDUSezcTP0sON8vMa04o9Vs68o2XJDr2uO51rolM41byaGyETL40
QWpHAVzVNYNqlvsvmHefbpnFeqrf11CeptrBzjEITLTzsPPJf7BM8cGPPMoe1nobfgUHggDOM1x0
V2spPnSaPwrTQ6n0Lk/U91qHYFVt+WLn+rXCFO1qe2sM5jfh+YdgCCkeubCqwrYcqrcsNU+1A4pv
VFD/0L95NwdS7tKVJTbwJb56uZjjtKD/96iRYt/IXqnmvuhxgJjHVYwrg7sIhJz5PAl6ez3eRrt5
S6dF77oO7mme9NXPhqzjrjfMJ0K2+9XCP62nrYSwx8cZ9SYR+ZOz+qc5hM2Q1FxjtmCs2w7FYM2C
PSoypnE57ttqfVrcHEvfHp7FZEOzmQVl51hc7WA4043eRDdwy+PZ7UTmnAqvPdMbnkLoudHEmNGu
JTkTmQryyIQZuBWplR8IRiw3cLcgOllpk0xo1E7B+hJCvYdKZTt/Gqi47HU5EqT54iBNHZ1uEs9I
JBBnFTbXKD5Y7fmNhWR+vIplZaC8Ho8TT9s2l/nXMRzfvDqpY+z2GY/V3xn+uud9MMZshXKjjJdG
U8sn0Xh4EuWN73XTSAn6j1B57K2ziqyFSHInZyZCeoouw1rI1Cz91qnyiz8kh0qu1vsyr/hcy/QW
thwvxECw7ZT8gI5mxB0a11NPXjuW1GjMwI3Vphp1YBNAms7D3P1JLPcEvuKxPBLyeGeuYBl75xJm
4Ysepg8x6BesmjgdiPr4iV3Evv3Iy/C0RzJxPp3e6E6snTwQFtQIAm5s1eGFRQRbgMpv5Ge2FYl1
+I6riBN+ek+5N8NTV3dOvw6lFU3EnnprPpi1u28TytjBZagXoW+VyzWfzNuDIG1xp/Qy/y7b8VT1
Yst4xUYhEEAb3rWBGTdLeQM2/gPXdwtw7ZBXzn32jLgP1jNBZhfQRLUzQiYuA8aE1u9mZn5MGH+n
sBidfu/Ulcg+ht5Q+1ET6vJtanPdyw0LHMSWrEvLLJuV8sPl3Xbyw71Ze789ocOKbrs1dtVjqCsv
8vWYuI09bL2pFd/9hs30ON869vqiea18gHWTLnr0WL70kHcjYbezKVTz3I15e4UyN5OUwNvsGBt2
aMy4+ZfyPfQzmI/DzKYXyyrezLDs7ii4v0ZhHlclEjQM8PVa/BGTR+IjULO78ex81Me1TJKt7jGL
WhnE5mwbf+YVheKUjczxFkmFCgZ74yJLynRyMbT4hLHdVAVRNZc8PrRNiJzKfDGMYkgiFoZ+mXIx
bQtiQ3EFyfDeFGYVxha/5TkgAxJTdY4/yA50p6JoWZWTGMBLGa9L4saH8giV+aZRM/ZdNRyJBZ2x
H51YjMkYSYDk8ZrQ2yzau+RKdSwbFE+BDu6jtpw4oTnZsOZsiDNmD6J0Kk4NOIOo9qWJ9kBhmZX9
+zjYn91MJId03YMQPVhx73XiZAfddZj186LGJ2dpBOQJf5Q/rWX8Zdej3psJcSDVCbTYukvQl2Ci
AZc2lATS0VTiR5U5QR0tmIiEHEckX9l9NXTbnpqRbRmRawv+TF86zq5LBgJbnRr1U0jLN+Bb++G3
ROftSy5yQYwu7YGdWeytXJJwbUmCeaN97BNhtVtk+B5LnaN4m4S+CaUxLRmm9Mr6svYtVrki5lTG
MFe49wa3c0IyibiLxEcb+xCEq+0TTGzWa9Hbo2DQZGxB6cpcH1P6m1vPNjZiv7XI1zjp5Goyb9P5
m7AJil+9LpIvpnaqV7no5rSYThpsp4lEnXRhZSHGV59T0AfbrnXKtxkb+WkoICQG3DxeTyHJvXgM
F9/Ldo7ZvnHmBU8Wv9uJVJfyUFln81oRG5Gyx8agI9okdhmcvY6SsO0BYE7iRlXt7wMh3xVy8hyQ
4wtW4LCW0eTbAmkwVku7DzJRxjIX+oOxxhcydRJLnxdfrrT33HV1FQ/KDz/FmJHutPPE+dMgb76N
LPJkQdzi7LUnrvUqKUe8K2EKY69moER8heceGRpVvpF74p6C6d0ekXPy5PBCsPEgujU4Nu7SfCkT
99mzlaRLs8LxffJLiQ4+Bk3Ek98fKE2RZty+uCvNu9pTl8Gxi42l2F1VpvMcpf1wHhzuA5d3Cwlb
zZEGLnMhMljXwVaapf1VU14frN41b3kOMClqfHs4tXrVR3cUB1Iy6m5Z7u/RSEltuMJ5shWqRYBA
DAm9eJARBk6susq4MTFUdvNivIPX6x0kfG/ZJwrgum2cbXf85iz1t7Fzr1Mw/uxXEDwUFZZZ+BvR
2IQKPIcMZ+Vn6mg6jfNLuRnTlOm6K/ymRc92jZmx8T7Zp2E9PU5MuJE7m2jwebZ4cTaiTKMVC+qM
KcMs0JBwqQqSSo5W6xFA7zPr5AYis5UXd77b3qW/7IMkH54bt9/qtTYPvgq3MmdEDDMC/jqj8+dJ
rxcFKjIGCN9vRafHaOjL75z49WEyQHFlXbDLZfl9TIm2jiFw087S96FuSWWYDy3ej1I9/U4998Wz
xECvQN62KZ60RUIAmfleBuFPAtHsCy5INyCGbBRYzgj/Y8HUMclbFnAn0FpFyc0nUn0xmr6CUBqe
CoF6K7Lx0gXBPS3JcqxDeXBU2MWzmvczA4TbOcVDw0XgBMz7Q9rkbSSmdf0SmMkXqHksfp4IAvSN
fmMAqtvaruSsbcg3IfhTN0AyCKJhILGrKbzK6FFF2rpYD9JLceQKgm7btnNWvmvgdvdJY3IOq02q
tGVnWekG975K7Is/CQe4pGt8og+OJ2KnsdPUfsROkmo7dtSsEYYgPWtXNRMK/INMvfauf+RbIDTk
dEs8NP5Bz3BI4XMaP/s+y1Qa4dz8yguGGAT6wG1s7OeqcuZrybKyV0OLMurm4N4OUGeYZWi+eXq4
qLmGKBpme22L9blrHqBot/zShcX76OYL+T9Ss2J1bn5i9HFjdhoI6XJKewTXVPffAm8ctrUxEhqZ
AQ3c5LSoP03ZtTAe569FofxTETQw/Q312ZQJDcJa5k91OnmbxOiWg0sDvuv6pY2TgTJVpzhN5L4K
eMMy2NX29EhopPfHO5sdAv6VibHq19DW87NlAac3fUCHf2vvE3lc3W7PQpJnKmt833rcNYV4Xxv/
Waqer7vdpeEUe+nC/C67TONCmxwOwxo3Y7UdDJIXUZLAqp+ZE/wx5pI+USTgnuWjEOFFfswqVeQb
l4Mujysez1fbVtXr4rj63VOsud6nCN/TXXlSQoYfYVDMY5Uw800JPy2Ic57D+W1szDTBoeR8tHRy
NTVpIhXuqanbw2rnzxiH4GuHm7d2t7kvtqVoXyYHcxgdZc882rTrfTyMfgj/9GXQTtHYjB+OFg+I
lh+jm/FCneFkLGbOKSdbMEsLK1eGokliixh+lK0Wo4q63qejyA8EX2NeLd+VORSk+q2LJLJmTvKE
lPMT78DZOnlO4NJ3toHHEa1RAyMPNm0kdMdMwNzfQUyfp4E7QKritWrkk43PWAcEnkJSRlHvNrHV
YmD5aX8l6dXfSXmfQ78vX5yKxLXVUC4kfnVUnb5XHlsWH+1Wh/bfMSUDMKpujY98Gddjn9rHWRkW
CMvG3PSW9b2rrC+uYH4dq5siyhn1V99cQFfnPVCIpky5yvVHwuIJPMTxK0yRIMIRcI55vr6JJZTP
YZpR3Dt2sNUuUelxaRJmKLujO4Qyzq0UenCBDAAUvsP9ZOcAwp55ZRJijoss+zTAfcahavBm3OLJ
XhLm7l3qaj1dFpvXDPckjn6TeGfLU/bOwoVmpNt6TofwJRF87Z3/p7cIsflF+OzPBOTyzqX8kawY
IDR/HtzmGjaLta+CsdxWhiZfPt6zNTy7nqyPuTNSgrGkMy5IrJ2qllRrodLixLPbkCQYw992zhJ4
qu9pheXimg2gOO/MTqf+XrKDiIzS+4NxThtBNYQHfKzITpkNfo7JLjUe3v69W6yWUQY/eXGC4l5i
7FxUSsbSSbWMbT09KTG5+7Ts8cHRLa14CmEGd7pHYGYR6+IlZeQs7bpj5n6Ih76pDulkLYdEpa/Y
CYJUN8I3Bcguab2RsfVCPBOoP05C1Z8QcqBxFlJRVtn8vuS5IZc+Dy3xytFQr2PXE2ZIh2tVDcGb
cgts6XJNNwQh8m1bGYQZiUdxhYf3eZjmwxRM3iksM/qoYWkOvatc0owJSdv8h7M28y+pGfvSjRue
5nL9YYCZPoVyiaus+Np1DtKP336t7f6+Gi0DW6knjn6tq22ps2FTl+0bMZffSV5mIILgfZN//O4y
dw9mbDRjFplch0z726AgQjAPHZny/JQNJNutOb1XeVPEQcllGgXENMe7gg9T8UNtsBz1GszTjW8o
3yiPsTA1HYYJgyVzvbNtZWD/EqaHOl7HKL23QiWSoroNbyij32D+9hEwmi/LZP7B4CO7KuUR6tI9
M5VzsMr8s2JL4Z6eV2zzqe+wn1jqOLuWt9e6ui8sYdiQMw8OYZ1xTuU4j7bR/WgHZOpxxKGmur8O
jnNHGu7ipi1vQ9fWUQEaL3KF+wOWOB/hO9lx9aBXd237Uio7iMnoVBtzMs5NrfZllU1R1s/FKWMn
16+qaqz9yB9RXvE5WTycqfafJI/qpWrnV+YrZmbp6NSnob1as8NPsubzJrPaL11nfFlC/57WczTn
kpkIx5o3iSv6mDWQb6ab3yaWtRB7rp7xmb+5I7VQ6Bbn1p6Xx5gCuQaYgeY8zoSOy6rngbGy2J3N
m9uWv9iwDUbdFexqtFvuHnzrunukiXMbVVeF8yOXSWcTuDQDWjkxL+TtQk6efx+OUHC1Ik6+PA1L
+yXrqtfVJ5jAsse3QVUf0skAkzNGAJ2cdHR1n9vmU7vVMezoan3xkBD7udwsBCi4R8KZidapjpHO
MBVGsXW79pUC+Eu1IO2IoXsucpLGsu3PRZdebEMTu1b9IamYrMqM6c7KsDNI4QuDXi9NAQ26H9x3
h1BP3Iuspk+qPxrDRV2tbsWaffEd/KI2VztHLkfIZN+dYP5SFGxrC0lB5Xb96fVV8W6wfjLSythl
fDFPyPMDMh77Qj1ObbDDxRPABlIUSItccac4Gq7zs5sfdDMCtfbY3PPJ53PVJ9T+mNXLtBd1YURp
KWMLMnhMsBrdDBVpdvf41DcvJXQwDYRX0pT00fxd9fIAN5zKo2glOxNDxT8iyMrWeFVt9t5l628e
bhAnsio22D7VNk26bTnIBFUseC4rRSzU/RGamLua6bZdoMaDORU3b6aiFG6fRO4sdqlAxKf+wkCn
md9lfX7HOs7phlabiiW4L05NrHat5A6LcluPXvkZFpZmSKtiboBXEDAfWv+x8MAz1912EQG3U1Mw
pjQ8kZZT+7rKd61FAKFudLZpZnXvPMYsqsG9Ihu86MD9BLXI/+aUpOgBfTbhZvUYE5jR9GTOHyxC
dAV4jZTOXniQrAI4aKfvv7lz/7PKQndPj7XyVpxFDJkLGaayLVAKWeOOJ82reGPZMxy83riTr0VJ
Z90YtmVyW9zqaTHUEx7TJe2QpOx+qunJ5uDFd5cveqYRs6vpKzwTKASLvTe85ESIriCzzEFIrv5Q
JJMfGXWQXbNVhaThvO/BZC4cHXxszQDvNpj0s+m6hMN9ck9u1Y0xAYFTGep3Q6ZvkuGJKOzqJ5au
QJYwyjdncRJuiOZQ0SJvJobdY+xOpFD2jhrdtdXBtU3ssyGFvcmqvCIFp36OA6+AbKpes8bYVw7G
26oCCqZOHbWznrpyoIbKMF1VMjhRJYeG2V/jfXQ41QnkUrFb+RjrpUMet6qN0rkfiaAUm7SlkyHX
x4QKxuqMKGOEw2EWhDuIXTxbq5y3FZbNxbCb16XTLodlGhxSiCD00Q0s39VyWdwyvwuWKxXl/D3M
YQhZQzLfCM7TmDG7Zjv2PQ0zJ2IaxngZGGYYotLKxWmZk1+qJ3JgdWv9Y65NcSHXzbyXEW5JdJ8J
wtkon83yYiYr+nU4nWUfekSEJKTUAe5wJit737QCjmaf34bCQBcjjR3z64rt4k9vQyK4YapJkN5r
zZ3oRYyr2t4Sblkm4zyPTeK+ou4MCNQNmWjfyacOb14CkmypjOSuhSm3bQ/H6ynxCC6YZjnZj3Q5
y9SUP6fngD2nhf0Z4t4xSlWgxFDcB/CtPau5FTVWcW10/pPI/g9nZ7Yct46l61c5Uffs4ASQvKiL
k5lMKTXPln3DsGWb80xwevrz0btPt8TaLnczoqJi7yoZgkEsYGGtf+B65824oy8AVM1AUrZz07g6
5Lngyd0lDyKggFznUACTxe9idoNz8r8DYjKvxRi8tVopT7UQz3MN3BM8VL0z3Ox7modwAZsZEXU5
fJ5TcBfzYhE0IiFrmOollMqg6xMC2lS0cyPIAb5I5WdKlRhhed1lX7XtTqeZ4BdQwK5sLUAKF/eh
nR0Vb7SJ0n2SV48p9yMN9oQ7Xs8uOllaR4SbjqCFikPTtD9ngUqes8y3yeTdJHu/8tR0WbXaeVEK
eK4lVb9kDuPzWZRQ4oyXMPcanzi5ymmlH7Sg/lEDtiGbavqjXuU/aPB8FqBxfBzgL3XWGspweEqs
+gRO8c3I8+EGL9Z+X88UPPNA5vt0jCR1jwVWZ09fB6t9qDXQn0AKMHAsjXJvZ7R34DeIq5zchbsk
vahgCampuyO07+eijB7MwfLOQmuhP+pOTxNWy/pvhR3kB80wb0UUJ9cC6cflVABeSTnjwS7b7xMv
aiqAad2WB1UTcWfJWOblXsqY/o7RoUN0JvBMLXx+KZdA32cND10rii81HQc1nP4Sf3HKO0ZGy7sV
hlttVtBaIJaJQCKCUzdg5zI6Hp207mqklnccO6e+cI5VRBpOpWc+UrSrqf7FIj9aFZmQQV2lN3jg
OjwLD0qbfDMf+Hj9p16T33Lkunc0J+uF6fqMWzD7yXvUqJtn4TNViFuoqdnNBL71oCavxtY1ToFI
2ucjgDOgUBrJbGSXHcd6SrHMhNNKRyw4jLNm7rK5PnVeRU0j/yzQwaQIjuCdyK4LKOu7LHbEzoGv
k8+Aw7xgBGeNAkbpPTUWr5V0Ntmf/Ys3FNe95GkheSxRtpgUHvatcPDdmsJPQdS/9sPMY47C55i7
+tGYvWdKYo/QvXZOpaYDpTfKtp4/FsVZF5FUhu2XPOp1GlyF7QcDG68DupfY7rSvg/IFjIjf9cVp
SoJr1etvo2U+NKNxVeEQTaGhBVQ7deE+s/qbAliP58yHwbZ8VWFYIcr0Ictb9nQHuJEZ/wSweqNj
K32WBf19CqdiX8gUeGU+ZvzKjOizzsPZvQwaMGEiIUdL0/6rlc8cR/jaQ3s8BbVFWI2Un6r+zoq+
5FYdwe2DS4UtgqtlOLoHn+g0PwXtjwHinMbLKdJyeN5vYdJxd3lUELU4Oi8d+3Vge5dOTbttoTrW
+WVI+bQ12wueledqbL4Y8+yX6HdXMzR7jFHnzn1QdUL1sOuuUwlr24luR+oD7JoTD5czUcVfnLmt
diYQjlM2OuedWMiYCIDhCpM7UXSGyvDjPAI3wtH0sgum4lhTAucNOYOGiJMfWRD+rET+k0rqXQA7
j6z8Uxpnl0YVFvDjrJdQz4B0OoECvGWTu88aWBEnNYYrfOgBzwpSPtscnpN8uicLQ+8iMo48OS69
PDvYdQWDyylLecQnyGVhqPvuU32GUx+ra6ObKLLlff+5NiXPAqXqBxFWwaPtEoy7dIhTZDmhf1YN
PfkOGnxsVfnBTjSD4oLbHAoNqVM/0zr5s0XV+NkLm/CYznDXGrOD7qj0fDgFsDo59SzfpE5sxvMM
VBVTdZNGb6OAIww60p5WnvSHApmvA6KbxVkv4actb/jYxdc+CJy3IBzqx7KgTLpTEUp3FvR/yk4G
jLUemVLg+vx1k8rCpWw+dU0PjQp5KCiggFJGzOMoy2RwsM4sW/9CubQhGqNzl8v1dnYsjogKjheZ
3VubOd6ta1Wvs00bRw/iG+xAix33aAsiDPKU3ik/jGz9IQ5NcbAmeTUDMAD/4E+0ezobxp+1cP/i
WiYLuZ/Igxekp8CPLUiCZhW7h0IGtOhb0GGjqMqbqDIkCYl3BjT5TB/n3nfMGSp1IN4ankw3fWg/
OUF0Hzikcs38RilT+EZZa/5sRw5/45Dy3/IIspzwuwJKftBaJzxNkXkrk/DFmexT5sFGrMTFUEHs
FuVyTOr51wKJAcUJPcemRecUUdYmVOlF3lQ0NtR0RByRUgCF2TMrUdq3BMkG3ytQCKxqCyZfjYYk
6DWZt+izFFT73PYeL3R+PeYll0ManWe6lh7oTl3BN4AFCgxZKwG1JoFMz6MOUgcSLWBxEvdV07Tn
WVa3+uQM+9Gkt5ejHTo0UuxhbxoslOM7Cw0VylW7q4a0OQiTN8bs3ZMaHDotRE4vsh7zzKMnhP1r
qBWfwqJ9q6EthkZJQ9C5WpQpAhjSe0yuT5nd3alSmb6TOZAHMuVD1qYdIQHvhwnsNoT5OUJKDR4t
xAornBx0CPLS1+3mYtYGeK7F0eiC0YcvTuI1e/OxrdVpcq0cKuWwSI/Wp6akRJ4E6FX0yYVmW5/y
Amxmq3noWrbh3Wyp/lqbks9N3D2XCz24a11I8AtrOFJo41aie0Dh4ehlUbnPIC1CWkuJEt0+NlXq
+IJ6CY0+uMlzAMpA9fWlbqhXsN1sM4YpkURA5cHFWGA/2DgMFEHiXCaddqxUIXcgRYNHFOLUQm15
BUKj9mTdd0gZHodUBmB57PG7rrRPU6uYMUxaUkAladTRV+NBFZ2xGk0ChTh5HW39R0SX7dHuC0gE
RcuBvPi7TBOYkGkku0dJY09ycykS0MRWrnn7KZ3v4ii0Hkzw9x2eHYKbhqb1vgHbtI+iCZVFoT2j
Hn0lZgfSd0vmXbovbd4sklg8WFMvpXdecyvW1DB2bj+pAwXPU1ZGJviq+kJC7D5NuNkeRj1/4t17
ny7k+hiO3hmiP5DrCwE/GkQR/h0NPjA879sI6QnVVzrINc2w+UGcMntI3m2PAJs2zGhZVw4g4gDA
ZPHZyFC73g21MU2Xve2EVFYR4BeXWbRUunSV4qkLvBwqDrYf5i3WvgIOrSz5JcU8kkhpod3vq1rp
8dNoUpz0xxTexwXdfdybDVF0+0W5xSJcLHriKdyj6EASNH11TGcq/a40KukbkheTL4YeVRA1SUXX
NCzT2z7V8h+9IqPR6opDu+4Y9CoWztT6DuniQm9JCcXWI7ngCZUkP2Q8JsVLMRLfEB3AEh06I1bq
R561XPUIMopzuqFz86mh1Lq4e7xQGGXdQ9Ut/x12oByR/kgnas/ItO9wKdSs8zH30Kih7vfdVpZJ
ByepYi5cVR6CvszzKyRD+uaCptBCGg8n73PYFMxrlP3MoADLv9VGl0xvg9n37tsI2OQlGgI99m1i
gGlhaH8+h/VQPPSDUdpIOufpNa7JaB4bCeLSI7yG6VpXHpLtLijq4kwOoVXjqDdAvAB9BUQDA1aU
aI0Gyswj/PruzAwc1Rx7FbnJOXfmyLrP+hAc00ZOzh3WpZ53mc66qz6T68XlvgVMWe6DLNfd3eC5
g/aatHGl70Y5826N0k7qFBoiCnBaO/OMaGCLq0MMnN23wYmlIDSqgJyssWYI0xn4ebqWxpPtBBjL
wKYw5rM+K7Su3vWtiq8r6WjRyVMQiKkTx2X+nXpMNJ5F1GVAFSUSj+5dNKjKohKbFn1wkXTQWvZj
NtQ0W2Er5Y+tJiUpFX3i8b7MUzVd0InNiwOyM6Z9EdpBbF4jsdIa1EVodgRVQlEkbSxN32uTzstp
NIb+jQpWMZBoYTBxzXOFXF7X04SatZ6a+oMhJ/Hahc0w+VatAChYbeItWD4tKwDPJcPRDWVDMzRq
DdATNW5BagFqXuiqjRpat9kU8KJTFcZzrt2bYFJM3hbmrQF8vH+Q2Szt8zaM+TJJj0EtbWe3xF8p
C8GEAH1t9iwlTGRtrKb+oIF4c+lvZYl2Gxdk7Fep6UjGapzpstSL2TwJTZbOzSwzrg8OdJDInlGi
65Gi+1Pt9b6lsKpFKO7s4hJRkT2wwejRTmdKMHoqq+eiCSNBuwyd+Otar9zLBDzPd22qFDemCMtz
mgrDFfD468Sk+YgcgQbKpNf67j6v8jbal2NR0UsUU/c8a6V9M7oA5P1Ed6v4rAvbGd5DaSIlCZag
qo5IImW0P5d2JWInXIUZFefdGHX0ZN2oKEiBRJjEPfvQyL8BDjG+xQnXyc7qf0EvyaaQArI6Yb9U
otebow2ot7o2U+jOsFp4r4GJZ2Xuco6xpfxY/bSKdi7OitjlkBz0EVhaAnLWOrmtND9pAsrALp4d
yBTRMPJGDVtXJScQpLzVE0z7QPElKCqcV24MhUBJbXwQMnpK4xEU7GhC5BrQbhtMACWoY/4M+b3p
TUGlhDJblPFSaeyyD055RJsKGqT91FLiqEFlpYAazGrSZlgIMcIUlC+jNxyEXbkrEJrbqcJwv+Zp
Vt2NvdfeCVujmhOZCd04alfUlsZwenaSkTD22rQzb8eE6expcGUnkQwuj+wEWcTSNAF3NyNiydc9
sL5zG+ErgWOwdKCciby7IFlI6cS0OgenPoZYLkUNRhXYZgPWIl3WWjSAMDTjXDFZXwuPRR2+p8c/
/wUvlzGo9yk3kjO3LQJ6Hs2CHp+CUR0oRtU3kIg5HmmpPHddC73EMlvpt2Wd1ufxhBw8llQjeL/C
7bQnxLKAASeWZZ0HVo5OHsXeu1KHa4SZUo7BIeCD+tg5ufFkTp7qmawewwfRshM2vNOjQsD6brJM
CuVVTZVy3+hFfnCzuApPpWERlj3VP5viFOW1M4lHJXKOedjfAsIqXwHWcnxQTGpT2Hw2WaWlY8J3
mIeQs5GXU1BRqJisH9A8rOiAt6i977CKQTMhmDTvYIXgpnF2SlDIEAXG9bosr5oYVbad503lCZXM
/lX2LnhxbCS5gxpkrgHWlFy2pct3GtE5+NLIEuV1aeeL3x/5xbCzW6O9jiapfwPSRL5faZg+o8Ea
3oKp4Y/ZnBDQSka9BHjpoRy7q4GJ/MzBGO+9GA73PkBVgts+iVEhDGdqmT5Hy9gc4wKe1m6CyJjs
MuX10q/Q3MIOys01SJBEA6pwrfY1m5P+M7AhYLvuMN7BKXbdA7l99kKrMJv8wWhBduoa0FD6uyFY
FSU5vw0dYelD1ZbuT72tupveg5tF2lvddF7LpWkZE9orQ5K7n/tyrJ5mIdV1jHzZt6ZmI+yhArCX
cjODJhqHrXxsCwm4E7AffDl7cr8Gc2y/gqbjZwuT7OHO5YUVHdCOTOm4BFr04DUV/quidbKnIGqv
7C5rO5/XNzl6241PRTdFr15bN+BHndwGYTIms/HFSU3jftR0/ZtA9+Yq61X+LZZGjQ6PgB+t4RtB
EwV/55llyx/omgCs07UKM84eyVfMkO3+1KpG/oyriiRq0slIunwwj7o5Zi/AUCMIPzje8GVmIDm5
3usYXRqjeFRZTT3OpsVyQ90FJYuhqvkbWdHwwAv3qcuEyWGFcpW368SUPE1NUPxQffZVoRHoS7vP
Z9BhDyT74Z3JTXTv0i9MLxOnAQg+xh586ciD+trIZl/TEQVZEiS+5dTRXR2V6soqSw+1DydxYGVq
3c0cZxirD5ERvcWhF4AXsdvyOcaq/mqewfQgWidTKLe9y51izM098Aj3O3/t8N62AoBFXVhqV6Jq
9ecGA9y3EqSJRvFPee6xpx1Me88ROPPAqEWxyqVcTiagxccopJwLclBnayeZzXVmWgsLNmsmyogt
lISbhMcEoodgnnEro6BBQP1iJ8SjK2BqwT7d2UZu3CFpuFgBT8iJ+cY4FRIwaJ7sLTej1TC1Xmhe
FGKghBKabXKLtlNCNV+HNfzXH0Rnha4t1Iv6AIxivuy9yvui4s5402fIXwcqctWDMyLetmvTEuAd
bV/0ljSdQwOjLo4YXFrZxyADozMrsMDZtBjj0ldC7wrjl34EbCT4MX0JKLuIJ7AAdR2cutosON2R
N9gJSKOIffKGCQM0zfyoDRG5weGFl0Hf5dQNaJCY31Dm6w7CSMSlXkuO3R4d6WkXUQu7wEoBnFsH
VOttnHqrPXZKZMU+hyDwg1dFcF3C9T048YiaHGp9KArVak/OQA/Qmaky7pBQduG/aCNraWRtCs61
yaZj7pk9MjTQYAsfBmT2bSh4sB/oJWQvFtAyB/F+K1a+F3vyJ6hkUyKMZsiXgUjmLDOyeoAc62A7
MbvS7B9T1JHo3VlFA3a0Nmr8ffXe/N79Wqyum6P5hQJK9kIEiw7A06IF6eCDQr01gP6EW6Hi8lz8
jhq3gA6YsSKdQT2Lf3SDa4Dh2kEf3HhfeN541+jxhFYdIGgoB8wNZn+alzC48iQsvGfphuEZxG77
0SzpmI5qFC+RtMgsc1IufZfwkHu1EUuDQmi7QJZkF91H7TjfAK0y74dZhs1B74oFng5PM76XYGKp
2gsdizxPC8mPmimK7h2F3vqF1eXzUdXUNTKaRS+R58AhiJvnpgSSjLpk+t2Ya7TE4O9+o6grr2ej
JF2P9VYW8LMakz8tIcXimzBlxwIZA8pjOHQ7dA0yAgidJX68LGkF7pCuUw8IxzYXQAvjG9qbbwYa
G5irhYbn+mGPvsVLaaIG48PQ4INmecpFkjadaQOUjLTG/+v6H2IFsBryI7EVg2Y/VPY03s0qiqq9
i7p2sOspr/SXdmjALPdGlKl85xfDzFvumuui1VrrmE9B2+wg+VNZ/jUAxW8iooQHC9YgKdvxTtYh
OZflLc82qZAYuxjMkv/FHkciP0099iVUdUPfjxK97W4PIEv/li57BUg9ZEKh69MRTZvEvJaOZ6fX
3eSOwXHG9/1SqM6T8GJ6FigNagaBYMkNNXTTmJ5bTVZ7PlodAjzGrHgWm93Qp+dVNPLzf50CoaEF
8sKFvB/yOkpr2PmNncKs/HWCwSlwpkUguI/dfdANQOVUZAdURrLY5JeBiwUJU5b8SumIFINlZ+5N
Q+3dQpW2fg54E/A8QAWaJaQoFNPSi1mkPCR6cHU63D+J99weni0F/b37KyNsOXz057ybU7TulG3l
dwDTvGTfKaCIe5ioZnoMkaHxzr1Ids2ZIRcg5ECgns1BweGFT7iLW1mSpS9aHiPmSLlX0sUF1sOu
BqD5w2u4UGm0GSZaHH0nHWTTyKR2Ux3M+r5AQUvfxzLmS046cmVX1YR587nK+N27RkuL6KBpZfOJ
PSSpZZajCP0xGxUFKWw/8M+QVJD2pu2Fj13bBGQzXRdeVHERw4OQrQ6jOU6hbtSmiXpeK1zoujMO
KdpZZMSwvncgAs3uGVM50LnkRXSKVC2BSEHvZ+cgw5i9/PUNG2rvLSJZYarO+wLzjF3NT5d7Hqve
G53J3jqjAEQzWLfa9s6MRaY4VdwOSYFI10GvqBEWUBYFguaVhQzToMMUv+fBEDioz8c6TIQhz98s
SV2TM3+akAudJ6qsYuj0p7Bo7PpxBJYTXPCsZ/sh00vrBTRU+tJaHls+puxSHHInDU5cXoN5C8Ai
yHgkRmhhUFPM2gPpNYx5T42Fd96OhvWFNN99TevAT1xtPvaGeJyLDAIMsqp4AYQvYWyOmHhj7IHj
vTIs3jzUIHbelIcPYULrGkpZB0Sp+2k23mdIepyGQnBTHzt9/PSLn/e/koN6KnP+82+1oP5nilHI
Od98pf24HmqZzVtZTU0cUsn6S1YdleVFDvrDv/hFF3fTvfrRTA8/WpV1/1+fefnJ/+n/+X9+/Brl
aap+/PMfb6UqumW0ENzne+WnhY36X6pIy/D/+ceW+f/zH/+3CZdRCqST/hrt9P2f/1j+yH9KqAvr
P6SNsyEC5Zh0UVxDImmg7frPf2gOAtS40cCo/aUVhR/hf6lFIUr8Hzg/2Tri1TqK6br+3+LUmhCo
UzuOhIcpYOEiKPW/0YtaiND/LeHEL1p0sRfi5UdOJ4yrMiiDCExMpj5B7f8WqJd3C3H31xjv5aF+
M/LaBTsTod7ZipEN6SxCm7u5+ZNF1u+GXulNxfPU2fVopf4C/dIt7S4zgIZsm/aK5FqRnhdBGsDI
GKz5GlsBJOmmTP6BSvu7ma8Yw4FhYHaBIrYPzEgvxT6M/2SF9buRF/LuO3JumegwOFBR8WeUqC7m
QiedhUv+uG1Vlt/6bnQzaOahcMrMr4bGQSU3mcFB2H8dLcTy3yuk/27qK668M0XOYMsx9VWOYm5Y
dF8Hctg/sMd/NzjR9X7ms9vGdu2g1WChHAqt4ipuwvNti0K4vx+a5a1QBRSp34ateQOAV71ZSYzA
1rbhV6HpUJQZZFZk3ApqvCwTRYPA1f5gcvebZVk7NYvOsRXGCakfmW91FYKWF9sCyF4FZyBlMDoJ
ojEQXXcS/Stk0VFT3bQmKPJ/WPKYSmlrl+iDxlUN7qgPz0U16sdtg6+CEy1yfDGNCi3oacre5iYP
T21ieqdto68C1Aa0N5Z9m/niFVaaVW1ckVVkYvhtTgsVxB9aIP+NAQfKhni2bc6ryCwslOxoaKV+
OCZnsBCR9OnHrTNfRWafGvC9Y6S3ewcqQDbGwX5wySm3TX0VnFGRBViPctKCaDnzWh6S0rGbjYu+
Cs05z6k1tnPmO2EMhEHwrpvAdWyb+i+/k3eHrTSVgj/H6FVy1aqnsvqDNc9vYn7JQd6fV/RfigQe
NXJOZn+dgwuG/1T9Qfjkd2OvAlNacwS53E58dCJPZZrnX6NSWH8wlPrd4KvArKXbwi61Ep6yMqXw
qi+FX+gF2+J+kfh8vy5zTm06thH7Ddr4iGSuTT9SG8827UNrFZ/Ysyoj1FkYMwMGDIE5PQeG5Wy7
I9YyM8hGU7VIcqgStLV0e0DY6vu2ea+iUzomYKUYeQmepO1OKPu7FfTbwmftrIpuYKJlkRv7tPeQ
eau+RAbmoNvmvQpNIxBOPVt14mN+bO/iBnlEB1bipsF/Oby8i8yud7qpaZh4OmCcbAmq8Ul6v23s
VXSi/QHqRjDxhGGBCD+3eX63behVcGKBjI9owdCN0zmnznIu9GZ0tkWPuQrONJsiG+/yxM8j8JXi
0NgbZ70KS6xU2ybnPvOxjdmjPNbARqMMvW1JVmHZJtCkdRmxTWrN3reRbvvSm563Db66NnEor1AI
zBNfUhGn5254k/jsoPRfbcveflmjvtuHDlr4VdRlCaihDu7BJ4AyG7/m6tqcHE2NgcXIpTZddGGF
+lk7P21bllVoViJKFErZkZ/kwzdNU1eBqOptB+HaFbLUHTWOkRX5vTVKJPHHZ1uEf7LuXDbF3zyS
F0O19xcEBOE4thDY90MjugYuwSMCnsu2W9lYBacZ2gbYrizy9dgdD1ZRfOZBFG3b5muFKqyIeUl1
IvIR0ysAubaoUOTNtjvfWAVooVHniA0Gr+LPXoS6QqRvy4AW67j3C05LJklCy45YcMRZmwokJ8ip
8g82ib/7nKvw7Joh1JTGXhnDr9wVqAwqYG+b9rhhfpx55gKnBOrN18zM0nfD7qUNPfd82+Cr4BwA
vZtmyOBOh2inODPhxG0beRWaSpiktDir+kjU4bcA9eNXY3jT4Lr3cU0Mik9d1LPeOfIJuyQvUSj2
tGHbXllKZO/3SgK2Ipk0MwIRjOuLPoQwqMe435a+6avoFH2velpE0aKrdJOlww8oEnLboq+NjhNq
570Z5ZHfaPT7Pdv2wQMF2w5EfRWcMIuAYERoa8sa5WzXwDDGwAZnWwjpqwBFkUaF+sTUXehCc3VH
W2DbXlnFZpO7M5ISWF7BZk4WtYce/xbX3Tj6KjrDciiGtEaHaVGXmJrzDPz4tnmvQrNBt2CoPUbO
kXnaRda3cXG23Tb2KjgdB3IoOg8RWWdjHKIJmr0a8z8YYP/9YYhL78fwqWoXeiL0bYxsoLP2c3/o
PdfcNHMcRD8ODpoKfWLUq3zcVOLpLO833ZnCW0WlY+KzBY4zAqs6XVVZdg3KfctaC2+VzepIWo0u
CiB+me1AmfxJF/R3q7yKxsIeQB62DfcwZo7S6C4Rlj5sm/EqFL26K1xEQYiYWV7kw7U1xZfbRl7F
YjbBIR5tLoU6ShJE9drnArj4phMED9ePW4OGbJg6I5+wzOzHxr2u6mBTkKMwuBp5EclqbK4be0Ix
zy+ijZtuFYYGVgew8whDwzbeJqCZ82xtKyhh//1xzjS1w64DyeuPVaDOgnSq0VsAA7TpQ64NrvMQ
nAJddta6BA8wmyUumepPFvC/2druKhat3LFQ6yoYPCyqryB2jatIoGq/ce6rgMQTCa6Dx/AK6vKu
B43chZq16ZJE3vTjsldhhxUQPHxYnE39aQ5Khay9g67HtghaDGnf5ybocqcaaqzc8Flyn2JnsLBR
t33TVXCWeLxlgLa5cFBwirKp2MeIUmxc9FVwlrXsnWZYgjM/c+zpFsOjbdeNuwrOKbFEjEY8pxVa
ZSl+y2e6NSabHq8Y7X5c7hTTqVai4+pPHZjdoxPOE2qDWDtt3IzOKkwbPZ947/ALGg0p8DRT35Ma
SfRNX9RZXZYKqzTLHHTOLeMJab2dMW7rOtI0/rguKsjMwV5ORDPC0c0K2r30QEVtm/YqQJ0aTMwI
ztbPcDKM4mswfGfbRl5FZwb1lzoYx1bqtncZIvBHQBTOtmvTWYWmM82GiUev4/de118pXS+uahoR
29IIZxWdUq9CAC+zPMbIrB+a3oYHO2AnuW1hVuGZwnziKurkMQQxc+Y1KCYFXThtXPZViDpOhZZg
F3MSBkO/sAAnP5LJuHHu6xjV3HnCmkkeU69VmFzOxnHkMb7tQJerANUDaGBNUcujq6r8xhPhfMBm
u9s2d7mK0AodsboMWZlOoffg2AI1FsOwt51ev2Sx3xX1vLDXdDiDeH9j9eajyyFPDcTIu017ZvEk
e38VAR4uAKG44hiMMbGqu+FlDFBq2yEgxcfRS9ih4zDBDM49ieCqXVunNPPSjaOvYlU2gaEHAaOD
ltUfpO2QHfWF3Lgyq1iNXc9yhF3I46BcuU/6zn0F9qy2XXgLuuf9ujf5HI2pyuQRba/kXEsj666H
NHe/7auuYzXPvc5EUQZzRjB1hY6Q6WAKbVv6sgYHaYVm1brDyuSJQpWpkvV8rXdC2zb5NUJIbwMb
fhvDw2soj+CejQMObdtAQkCsPi486nCuK+OKz1pH97U25ldV7w6bSp9wvz8OjtT8bOpglo+UJkMf
ngGSIWbvblt3sYpVZL9zrwg5xYQ91k+iLMyfIE+dbdEkVrGqWhXkeIXKowdp9RCUKJs7XpxtOyPF
Kla1Lu2bqmPuVpRqV3mGWYuRxeG2W3ttDTBiFzOgoiyRUwgMH7gTVHcIx9tO4LWvRZJ3MNHRvIHn
gd1gPfAwSDMptr0fxSpWbdBYCThcbo8Ex9q2tzq/hT208auu7lVwsgbaFxGx2tjTGfpz2bkTWv23
TefMGi7Uu0WF6sLA6CqDJZ2JbA9wtdz2VdeQIZnWdZs4Oftd9OY5CaS7X0zotn3VNWbIM5u2QKdE
Hg0w6jeAzbWdCoX2sG1lVrFakxSURsLdVHamuE2K9JsJBfS0bfBVqNZg/As0JMSy3YuDBVfZF8iY
bUv07FWoCsXZXqueJFXYd6bTxNdCDnLbbrdXtyrieIMUPe4ZUSunA3qVixRKW26cuvnx/E0giiB6
YHG4G0V4pccGks0QoLfBzMTi0vr+0p7ayO2gHnIzyQ5V7AAPzxLNvW2haq9CFbtHU3UmdnsTOsw/
PBsnwJIabL1t+DV8KNTTGkwxlQxKpNhTwxA5DUZf/eHSXsDMf9MMFWsUUdENngmLC1sUNSAtVqZY
j1q6OscZBtn3SFi7TLTtaVLNJQLt5lmTJuZTSoq/8aSzVnfvwHMBZiV3bzCr5LWcnPZnBs9uW8hZ
q3hW9hAhs22IoyqQtGoiEQK9rP5kpbPM8V87yYg7ftxYiGDCS7CFgFeuFadOVyMeUHoOm6ZVCGSm
PXon+EeE25LPfwEfiRSjOcXBGtma9G30ln0wq+a2x9YafNSLAFctoA1HwzXbvS5aG1EQlDA3nX3W
KsSF7kayRQ3n6KENeEt+W+y7pLW2HSBrCFK0wOqdOIP1JibJK05zzx0XauS2ua8iHB2XIUZJlQdL
l1ffxwoh3iEspqdNo/8LCgmn3d5Y0pQOq1TfRH3uHGNOZ1vyaa7y5l6v2ckaCRyE+gniCozUH1VY
mtswVMJche/oyGYQE+O3E7Z3OBA4Dmr5i9jottVZBfCoVWnBU5eHLjTvT67exldocvbn/3703wQw
pIsPNwM4xD6Wy65srbRHvYwzdu95pXebW7F1CNJ23in6deG2IFj71/WU6RM8+JyjZVbJobWb6qYc
jGTby9dc3dEgEyCOBVSpwqyud2YCfZZyhr3tJbAGKWEchYo23PrjRO/8uYhH1E7RTHr89x9iSVL+
5iQ1V1c0QgvjZI/kF60+9Je01pBYa7ptACthrgLY9YwmHUPB+y7JXBjWXqe3vkWnYOPJvMYrGXSe
s5Cj54je8PyiXGw0Gs8dt33YNWDJBvFT9SajA4BG286sXmHCTduy9TVgCSf0oe+Fw+D9OD72hW3c
2m2Y/SHAfvNd14il3ITu6Ggu39U0urtem4y9wyty21tgDVnC0FBDiqF1jlhfl8EpcI3ysSMKtG17
/l+ASzBZKh2HpqNolIedJ1qyqPk523JqYxWvSW0rF21h79i2iXWTIwt0haiI87opotbQJRvhmCKK
XO/oIjJy0DBieg6batiWivxKJ99VN1sd+pehLO/o2HVyqib0oMMKheNtc1/FaxGUs8KI3CMnxIEH
Ve38DR2w8sem0dcApglIuNcrk3WX2vSCYgYOEojv5w/bhl/duNKJUi92Ju+IwFmNLgBWLSjfBt60
rVi1xjA1WGSM6AwFx7JJoEEXubxzgDJta+SvUUy5FYzIjGOmMBmY6cUSoTbPrtpth80axlTqMpEt
po/USwQYKQrvuwE3jo2jL4fQu02JIZdX2jAwj1baURXIde0cBzdv43ddhWuYwgcFARNQFC+ahypx
ohvVadsoeUI3P84dBTPLxYohOEYVab3UbesG+2d7I2ZAX92vcRR4aHX3wbEudd3XLC35mhd5923b
ll/Fa2NhG6fMQjvGA6A92SfmUaCyuekOQTTt49I4o1cGid1qx8jLjWdplWi74trwfcvc7TWoaa5S
Syev145BPo2+ou52NnSasemMt9fQprzQmqT1suAYthmCyc2U3jn/j7kzWY4bxhbsF/EFSILTphfM
OTVZg2XZG4ZkyeAIzgTJr38n3f0iqtRVUdFa9dp2WmISwMUdznEL9/fXfvZPwfEy1+CHKJLtSxfS
VGpb7VNareXma5/+KTheBS4eTO3WHm7T/ILoojgngVi/dDOX0afFKoO8cYqRbUyvq7M3TX6bJdXX
Ekoy+rRWk8rY8KbhNASe1exsaOrxvKbpl8IC+bnZKZl8uOrFZO3l5DW7wRL5wThYVL722D8tVSdx
yWeunrUfdKnWExay9tFNLkr7r33+p8WqqsHtS+VaezsoXBo2jGnA6o2Z+NqC+tz8lAduaLckDi5p
dx9uXJj8cHERfW1BfW5+KrxRz33KVjMuXXsF0SE/STX/p/vg5eX7v68h8nP3k51KGCuNB9+DM/zs
MCz1HMJp/E8twpd1+a8+/tN6BUo1qaU21j6E3wqFapwFMkVv3BdtWmSxX/vB+rXF+7kXihY0OEsS
0QUQfxPXynWYLgFg9qV36HMnVIb1nirQypbszu5ZSAUThPTCl4JL1OD/vOFn9EJFVgX1ojeekWfh
ev73mpxO96Vrgww/nbUpXqABlWd7gMmSgJr3zDFv+i/uDp97ogbLwewQ1P2hLhRoeXD5Ol7rbP3z
tUf/afnKEdC+zWTzIYjmbjukHvoiqJ1f2xw+t0Tl6WL5mVNZBzkSu+KQMIc297421kMo9s9fbJJG
sOpcLzmghZxwYeSW/yGnTn0p1yU/N0YJWvtTGDzqWDiW0NsGIuSNX3TzF9/64NPynfq2rpMQ4EDQ
SBFPoO+uh6ZQX3srg8/HrRsFmRROhx5qkNa2gR0FliGtvjYXCyDknx9+MWoXgGvYHk2BUawJ+VY1
5Icvvjif1mzrQVxKCgWzMy+jA50ADYYmrK5feumDTyu2LkY24Wy2jlnb/FiMpz/KwPQ/v/bhnw7c
LpyQzWVVc5pcWf6C49a8YwH8T82Xl5fjX+z5/qfHDhsPL0I+m1MUIN7cTySf5mOf2OZPLQa72BbM
cfyHQNn/W/T/F/9Z8GlzKEac1xL+4CldBlddeeTUEvsQDACn9fXipKOFqqdCBnN1QeDKG9QLVnhw
bAR4H8ZxhbtAA8tBd4O5ri8SjNRareHGwkMy6Yu7Ey134Ftp/tZqs1Rx4Ih5caGgVT6i5HosGpw2
Kzr3PTxZt3izZrcBOrVK39g/g8s/mYlVs3Z98OelK88acnF1E6SItM6eChv1c9RjO0Ijgz3WPYq2
xQ++KZZhkAg52DnUm+UYRIwX5WGdv1vGGkD9z9CX1HdY8gaOoZQWmEn4kx11Blvm83U1zCvcxd6e
wgFpTFUkDw0WM/+mBiIGmC6nvTR/CNoRqGhsQNrPwXZpFq97LruuTA+MJ+gGPO0Yejiwpgod6yTK
suL3T0dsHmsn8WzYwkrbF6cpXX0b1nbUZph3pD9c05LhIAE3wOnC90o2dntLYa0VL9VQTo7YToDA
uehhJAwDYP1OqjB6uChwlvE08ZktFvk2lPbbChs8hQ4VtjmOyMWdE1HFtDc7AUqwkMmBDp95LhqM
WCapb3OUg959p7yeT8BpZmFThGMZectOhZx6d3mvi/w2Qk9SHiOuQYCnKfvV4Np6/DlXawh+9z6f
q8YgHJR4KQ6pt3j9TT+6lL7iDKjR9LhGnjOUG7jhPlp0b15Vc0yF7VnY9ga0RnFGA2KACHqmTaUm
mTN7xiD4aUw/bml9dDuzYcZucd2rBUIn+UEBn3SNk1mjZjyAAkKohcqmt7wkXnWY+NnGdslJvIJT
NAbHthOm39vEa6eOCXS4KgjVfGdmKN9ylZue/LH2/F8ZuOX8zyACa8339JyvDghHOGHsgn465fMx
n/mt7AN86L604pwpfODktg74f3c6yhS6YGHq8cJUVal7sfK2KJkx2Y3aerHWYUQd0KWru/62YXhY
71IEZbVl4GJooVg2EZaAxrSzvkK/fllgQTukCEe6pUYFl+p6iuYrifPO7va5CPxB76woHVyx8UY3
pV0gCLPKfDikNsaHAXp2j9ZwbcRH3UEI3jsJuhMQrQgUVGf1P8ac0BJCa30Ka8IEv5h9DHEe7uYt
8QnLXHSCxdC1QTb8tnue5Hub9w4m3lVX9nLW5JWCa0aqe+chbNuAyWEusuV9hbbnbOxCfIuQ3sr3
dmz6c0dPxrXrjO7GbYN83/iwKOzMJn7IsiSHfG0b9a5835UHFcCDW2Plzmmb3MxlPRTXZigWacYN
1NqoUC9jyjtY3Mg1jZzsrJeuYvH4taq7Z6wYBFe7Lp+DLN3SUmnqc5mrZWq3eZ2rvN2imPDND98S
/fphuYnqvvdT0ER5PKRk5kU8ukgr71MbKm2xBd8nbI37IyhyMKooK+Y2rumlzBoYnhcc/zEQExSj
A6OO/sXpDgyn/cPYWQOAWgEKGRqa0+GFhPEAGBcLQDDmefsz00MSXiTSw4zwHbBNgZqk19Gooni1
JMa1WCxgjF48dt7ooQMb6/908Y8rUOLAECU/m5mM/FMOnVvfAzMP25eLNQmeppxlM94mInfmV6Om
nAaeHMxfhkrHmzroRW2TjVCBx7TKEDUokNPYh5bOLZzrYrLFZOPZ0y1Jty5MMAZsSsfq7Zd5NIvY
BbLw5Z/R4noI27lWUV3uEcp0xd4WTo8GdspHDWg3m6d171FdCh5TgAHija91NEkcwoBF6MBJYiIE
iJn05n2fDlP5vuYYA351QwoVFOJrqyXwTKVnZzxgHR6sFs5N46s7P3WtdusM3ipOAk0qp0sAvBlD
dGuS9wW9X3pfBKUZ7+qk9Rxg9oCPf5ehBIXNPIYXqu9EIMjG4jJEAAbWtke/dwqxOwOH9KHuCxVT
c2vYJpDAaejdeGpG9V3CcB+OqAV789KXRmpr03pZWpgdmNN2MJAEkQTcj6Bc85s+T8sLLoZWlY0d
hFjysGxGOO/7urbvg1QOY6zLJYMg2kgzlz+sZPRXqMCiBdy87ZhUy5urJWjW4EJxbuYrqqeWJ2LA
4f14oA/clgtaY0Q9QE9FvVQgkTFhe5CmU2OSbdp2ssnR3cCpgd5vqfQuD8aODT5JZvkKt6oEwb1O
+WAbbBpB10A4d/iMH30YRP1dVRR5rQ/gNtMihAQ7daHY2dA0sysw3qJf7kw4XYr0Ub84ar1xATzO
ToxkoewysqqLSAScUKvKK4w1RQB/t20ut374zK7V3DdD2Ad5nCzrgs1hNWQfweB2ntLhHexZ9TOx
ao8AYoZsOn/Y/O5Y7ALXyad3aUxE7xh4S8wppTXr4Sid0LgbZYnEtDHxlAkfxGjTHauiPsM+SDWM
XMOfLFmnBQEN1ThsV2EmnCyeZBZZ8J99MPKHzm8mJIZap87ytrB9dlcJsFVxzttgNU9QGvvpRoql
HsRmaIvMgxfMVyQwnjUsRzSas8EKBZelHwIbKannIpzeLLNToflbh9z6NQZL4GB1cSoQlCqH/P+R
R6XunrpwdGt1kLWLUn3Tln4bXQOkRW2wGce6mPpNZjd1dlw03MpoG2EnQ9bcWmxOD8YKJrZmiR9Q
f3Pp6hpPSTQPeNkEpFnY0kHmrfkGrxJWGxTTYKFppFRucLlB69FsilTVzCsF6DnKx0hjQSwukiNs
9tZsJvXR5InsGzqOK4zXMd47P/8ZFQ38EnTRZe7+sKcoR1PWdjU3qzgJR7wDKAQgG9k7UP9NwXpb
CB+RhJRyya88f+r8BwrebvSYrV5bDnwTjt2SHfbbTJOXC30+D+1l0ZxDmXj5M64LT/8OnAy6cCy1
O7NRlFFn+79pEa2nGamDX2Y/8JslnYpVaBEpxTPJmvaEEyFP4NC6NK4/92WLTTJGipJaPEAfejFq
0AXA+cHLiHqdTQaZEfRIOeF2YWAEMslIvNVxX4+zqmySU5qOMNgJdxGcEaHI8NlF8lfsm9W+wK30
CrjsZandotjPrWM61I89lZOfFWL5/p4fxVO4rkecZ1dwyXvnm1/JENulj2EhDirgshsrKgYb2RlE
uOShTuTcney5LJ09bildE55PmOeGAE83s5S9Wn4mK+btMV5Sy63wO6SiljfWypq4FwsSIhf0frRC
vmUMALotc1LlQCtwuyCk9zg0Jl1pAhiZyWLnRr0KPvoCZlcTN8KL+PtVTtH66FUcUj/WJQmC85yH
tfeibPaT32vNA7sHQ+xNd2ldIXmbLeKXc1LqgDk+7vUmPA+674Y/drPqaSdEFHhw/0c7rRFGo4h6
KRrIGI9uK8sUCYvljhBZmYBenousx0pAGTo1CK2FH9TPnaBU/L5Woa3tndtNMzozh9qoecI77xD+
T8o03mlpUbYGxwoaPhOtWWoBzMb0MHof9ljkHsdroapnwybC8yFVmKFbFAgn+BZYz217Na9Vub6K
psnvF+6A3jUCOQzk0zCKb3M9Ms3iZl0Wfc+yLJ+qDfepzrux0AoVPx2YR/ldQXbE2Xc56/BV9S1r
EoVWEnmMe9mRy3CmLT9QOlvRPeK8buaqZSzhHbUAH3Oi9h4OT3XpDOnbEnUhvz5bfbHcBUaXFasN
F7C+USigxthRqdEv7kzQGTeNH4hT3qimve5EOruHacyK4snzmrQq4qlYnOpYNpIeRKwK7vNFMdDc
jck0FYcevRP+tkno0HpKm1Y5HwUtauOBk6+dY207kI45FrGG0wjr9FsxTLm47uSYRM+6AfHNnh16
zRbpT9h8n7UcyxNPeWUR9GswMLcw+kRk90DHB3LiY5HofDd5LbKvCRVv8GCpfnbOHeKy4JivpiyZ
dpij8tYtVwTgcbWy+zzN0TJ7m1p3Y81po5I+Xv28H6+EMKn/AF2umopNokGQK/rGw1E+FIPwqwnp
IGSxvVwDTxyaHhPlTjSImfotU8/S7CA0pPqaqDOYzkGobH9X9aNS0INZm2f8gj4OULnmXIpROLXX
yVSIC2lyrLPiKqukKemssU0xnMQyjOHW4V4MyHeFtH8a05WiMqKlGsD9yM/mHwPNfNHt7IWhe10J
qjRbz7fyZp/PTJRhq1LhKpAc+kX9W/lV2L+MAb2wd3bpYheOUfNU/p1q+qJDjjl00zUgc785yaQd
2O3tcRKY1Tt7vmYoFfRE7OeDjH4VddbM+zBbJ/1UsH7hOWBXaA+dy+Xnzp962RBUhRQwJ5JYTlTd
lIV21tvJ5xFrYM3WLJz8BIpcWivS8gTyM1T4JYigQDo+8oIv5V0+T3d5FV2/dS7ViSkanccRCr0W
XWm0/Pra53/KNrZOwoqauhT7omiv6CcQt4Wui6/Vrz7PdznVMAZESOvJq9M+Nr3dPi1MG9x/7Wf/
lGoMvLVr0ReYU+tn9tlJy/zHJVb+Dz/73/62f5En+jzgleNyrpWVFqcadjZkbonomjub7JKTR2eX
iJmgQh0/+I7Fa78gr9kLgMkfWVRwycpr5d1mvEgDOVyCrnXeyCbqltiS3eJyBIVMNG7lWIX8hb6R
Kjk4bR01cV40eJYS1xPqFq9cNp3VlNkpr3VPmS4fs+U/EnD+TSXH/5SPnNvCtaZ+6U8Ii2brXEIU
t1AyZrbA71Kv5FCwx67SwwW4WuHF7RFxK6YL0LY88lmrwHIeuabf2d6AsH0uIeUfIxzR3rU/JVax
aTQzcuNODoUV0SnddqXub7mK+8RHw9CM6GcS1fdNd0dPpGFSoUlSYnl60dvzpYWuZuQwKbjj7rLc
GgtvV851HmydLl1MvjFsBs6h8JUzHybV2eapqntqIHHpT1U647xKkGdxt+Q2vRxa17PJorSrQg4l
kqWtt46BAbSrlDX301mGKG9uq9DH4HhbmN7obPv3Pf1/4ojfNR/6ceg+Poab1+YzA/wfEeD/69/i
xP8/JIVfCHj/nhQe12U2Za//yAm//IP/4YQH/yVJqEURN2FMeM6lY/v/cML96IIQ94Mg9HwpPffS
n6Vr7r8wxPkjnzHFCDKTZFpBXLrmepKMlz9znP8KIbb4ke+5riMu/+5/KOnf/vfKBrD+bxnNDi3E
/5SX9qXj2Z5A7epHHoORGJD4839omoEr1DnGDcRuGrtZ7RKuqRVzk06HfJLTyzFP1t8rEndudn6R
1v667cirLm/ox+SbohMp+DUg31O7PrIQQLg+XmTeU6wQ46ZZkDLFQ23ph6GO0gx/dVNgthlypnmp
yUN5Q4qxaPuuLcMh2qxzY9bY61yvvRaEuCHuJzdIuZvZjXdjctNqwsnuooydsLfMyBeGtu13w9Qu
xXNZt21xkm2NQVp2gfljqmb4lavOCfYh5XQ8yYG/AxqUb0k8387ACp66EedukmLTzvIaI5Xsd0U1
Gv5q9sylsf5tMYK57aeu3jI7/QbWzb1a2VGUUMkmDSYRpwN3ylUXbdxkQHsvd/cDSExcm2FzVaBP
3ASqGPZo/JLTMkVXXu+Vd2gtcH2mgbsJXHnfoz/fFl3TbrPFqN1EI/LtWjAAIyROsTrA71oZH5VU
d+vhGTwN6dI94qD0dyFSqBPXW2djL96wd73hgwTevLXb4I6bQHdqJ+tMsv8PMrx7F8cFylRl7bs5
+16O03jg9rfugyWv7+3SeYvQl226iwRRIkz73lQAzQsHsysB7pulwl+kcN2Y97I++GLFq5Bad8Id
m51DOjSW3TpvC8opsVNnOGWi8WVhETxgJfLJNmHSKLVKvhcMg/2CRRodmedsdlaPhBcxtNnYiBzb
OGS3nJ8ye07Fu1nb4tmZRJbHrQlG/7HF03MCd5C4536aBvc9mejo5YWsLWvTu5VnnNs8c2W0bzJv
QDvHqX/dOKsMd1Gp2vScjmHwaM2DtrmSLtZU5lQEWjBvW3eyw2W8CQeJJD5YhiiE+EYSwgv/NEIN
y3KtgrGPnG+pVJbBVG4GYWfnvvMavSXgnNpD61WQE6Raxwd8tvVyFdbC7jhiOvuR+4rzGqxBuIE4
iPA+T9t7O5QRQCxOlszx8KwhguT2PSTpxs8G/4XX1t2s1hjGtetjJBtENRxT2CY3XZIj2VPuEGul
0ZT7GAXORqvldiSu7Ptd3SSl1T/3WbKQ4MqLZFMQ1G+UMtmtPbvfVFC729ZHoT2E1pTFUeWnclsk
OW9xSNw5XVXsF+EZU9DSkEYgNboeexJWG7otrCtjl+IIWAm/dOK5G2khUI9Sp4nTLGn76557BXXM
hnvRttczk4xxzbzkW0TS91giBhk3Jk2GAXOMwq+dWAih2v572tXeLwsXdxxWE9bOxlhmv4xN+g3t
znIILK7rkWVH+4u2DTMp+jCoOhfhDf4+p5JlzFwtOG6yUMmg25NtPGvb5e2KTq1L4khnxX2WrysO
yyqUBRlcNw/v+szJrrqk0aeGBtkriqMzt9DuYp2U3UtdLdZVPRg8YfUQ3oSryV+VynRczLz2all5
GAiXYuld/sqKGMqg5zqEhQkPfW+nChtmkF2F3RQeRN2Fh5B064kwWmzyETUPAtDouiB3eFtr6W7r
KBdHgf37yuDjugK/LL9nHrQ3ig74nnr42suan3D9to+CdRL//S+LYWkf5ZKEWM3//lTRs+rYsWIz
RRlGYbBghzAbupe/32DdN+JYz6u7DZ3LJ1i++ejmTnP7T1+LmhTgbKR1ZvzUnFSq56dw4ZGw9yZ3
A71DJDwxSSLezE4YloZ9L31+v9aYPbkOdPZjsaLMjtwTN+eKctri3LXBZFCp8vZkYEMB+vk/w2TJ
X//+/3Xkpz9M4JeHoudviFZFt3+fISn/+UnMmGbCTqbzjSq99Idg6b0rpDM32k3d9zkfxD0zlfkr
rjm97bs1fy1Gt3vRTEK8zdVUIW+hN/Hi/mXrY8LgZ2Fb84kKUPQUMP7xiKPXes6alGQTPT+oWELS
nKUOr41N327lhOZPZix1U5A4ZQRujTDA6qgJf7ieF1nBCRQDjq7LM/Yd5xJN1uV0hlra5CmpAGGr
Gge77aQkyJpxOEth913cYBs6WVxGnvrMc89zsABCMv5dUotHEo8Pi6+Ps3bXbR3ikvbMwSn7kw7G
vTMux9F135owrDciV9hqVa/PIqAelzbhnXFbXvTQ/haq9QcKNfRGRUs11Cd7tVZ2f6CcS2g+jbxM
5Gb3WTd0caT6Yi9Hr9kldeiSziSlE1qZ2qksQgQYpvKqd2loEakeN/6UIVLXAYks5aljhxQp7o1f
2ZulH14D7KybeeymGDHkM6DijOdfPxVO8mvskt8eUL2tra1Hu8NRyVkSbag76KNtOxXxv+HtDtiK
R2o/qNtDypJD4X+fa2/eOunavywpFZdgCqyrLpusQ1/T06e5AB/8Pj1Rcl3YuGX4Zxb9fl2Co6Ce
W8Eb5sjK1od+SMYr0juHPnG3jIO622axizunsIKbxqMyFppBbfogC6+WUmPdKgZwTH5EviX9nmiK
spZJFlTO/Zn79492WA8NhcbYLyf/MITuSnq8+J3JbKFkcakr1U5HxREYpIXoE6c7xO0us4O4tJfj
OlrtbvSCaieimeqeH20sacK9omQnl8nZLrlfXquSHCw6oHlbaxPudJmyDXqBdZ7EOlPDG0+s1/zA
8Ax2Pbs5UYVlr67TDfwY/ZovlHd6d3DvEXK4B2WmZEO6NPpWUZR8sHukZW5Qiq0Oy/Cx7gLnwFSb
eyyqhEKtVWYzZuU+2/bCDgCvBFLDOrej+0S5J6LBMMeTbRzIIGTsefnS7Hbtq/IuKu1qz15Ngw8j
2uKeMlP3o1uk39Ijlo2nMAuQdpJUxapXc4z4izOcgyh5J2u93CZkV264a5abupD2Nmya6j4Tbb1Z
21adbA7pXVJ1ScmRh2KOIVX30AUMrSL+TamK6Xbfibx7qpoCwrSx6no7wrn4pSNtHUCBddvZ65Da
IxM4TVPlnxc3n/YZtSmyO2Fx8nRvX7l+HhwN+9X7PNZU+AJUwBCmJ15TVVzbUbfu2Rft0+TLhRz2
bOZNk1oR9RbJJsMwortQwaLwwXEYOGucD82yVZllyGGjgbxGfau2QYNYvanq5qbO6m6bFwWJMIpA
sZ5F96hNVlDhJ2L0Q8bPsLkvvybHGuK8dDK1UV2gHrgdmG3gTetOz4Yyg1d7O6PH/NC2aenHKW1z
u5E2fhSYDd5yIvVtsprlG+X86L5J+ksITXnOL6xbQ6/sbz64+BaZodwNLfv/JIb1+zQvBz+RQ+wD
8DxRxzm7ZsHyVyzLh3Iq/z1sAnGwUJChHSm2WeHKY5aTrvOSxBzQjiGaNpQnaCVL8AZmnElhnvyJ
KtznfhkEMWfyy1CY/sbusvpeFhohoK6fMUkUuyYV81kz8PAUETJuMW1mJ5+y0cYdCEDRifu7fOGD
wkD/4UR/WJ2O2gRHWRyJEO3p+JAItO/GgcjMsewAKOo4TZIore4p12ZUV2Z2tXYOfpTR8ISn1T3T
LfEeRONvUfrEXp7lbnXRSGrENoeZclYfqyzesP3k5G++yaPtqPLXoFw5/dYK0fjY3nV/DYChlPHC
UP6xbhjEI9ToNyr0ndgvRMkdXaw7kqE3ldbO9aUJ5oBqGvW2KNNnIaVN3Skqwyvlsh/XgO0IlZ1N
dGmgQLZr9rjG6m3H3S5Wlm72VLpeQ6qeRwIu/coQI5tiVJ6XBvK0ldbRMZFZc09DhdmMqB+vaBjU
fE0OooEyms6jmFeKIsvjokP/KFuwvpmL7HXqTblNSnmrPf81LPvvuZa4VINipeo9eht4Hda+bxNf
xQIx4z5YmwcEWdUG7MvlS/1wM6btstYfv8FqnXdD0X6Q6SHQbbsKDjRFqB7yz6OTBuM9E9RDfanx
OOfVcpqN14Y5L9uYPFPRtpotARYzakRL8dLQc1NknTyg9uzQlUe/GecpNgVm4Y2UfE995ySniaPu
WLrWU1G7J9ci7ZJII46Dm/l471uamvClW2mlznaE/risdcQukkYxg5RMClqdsynHfj0YHmPMse1q
/MmjOilP8joTgW+HbBUPCQXrHwZtQzwl8/2ix1d7bcrv2nSxHGTz0Ftu/qSk4xwm2bk/uVfhZQ7F
eytQH5JhYi8M2juqEnerqG+rQB9MSKSlFShe6hL6VOAYPNk1cEpe3Ldizq4Fz/VHYvtQoy8655wS
Lxqq6FyQkou7BEv64Kll65V4ZCam+w/e4CCfjCgJXBs56AcjwwFCT95uloSWgsIpxH6K1uFYlGuy
k1pFV1OiCM+sX4FOx5sgmmCZV9b0keRh90wWDb1zlUV7aRnvyP6lOCyb5NklbXhbQlM/rL6X3BgM
0dcqCcWW1qeS5BsxT8LD9ME6fzOBq7cQ/by7rE6Lhg4PupNpnDA33gC/W9uud+O5TrVJq3G4RVZc
bCh94R1bqpY821IdumYm12Zzi0cbub5rGa3bfE6n+xnA7mG+3EMJVvx4YYCSi3c7vslUzoRvDgQL
pPM9t55UbzD+vaUTZVw3oLUIIqBz8DNvvKZw9mooWv30VkPphwLYOfNayfvPECOpj5fFlGrT5nMR
U7MVP7QVdAfTJsFT2QfiXk2DvM6xbW6S2VgE5hEKQIqXV5ku7ie407SS+e5eO+WPMEv9YygbbwvT
KGAKuZ1OZgr7OExbw7bhZ+3eZ4bhG79dtmOw4VauFzrk6Brcgrn82flyxd5epLgqGxl901qvuyxy
+reayuNG5yEPvbKTIvYEkcg44oZPqCLHeG/KIwlOcaX9/IIR5Q5FtBHdS7ecHvvQUdzZ89zZNrW7
PKS1snfchYtjrT06mFQ+XnNFHXZ1oILTlNr9duxM8VRHVf3gauSif33RNy2lnWNFL8uVW3vF7ZiE
0zuCT/bxqqXFpijVY+W5iByZX97NtbReBsoxxzoaoU9cpDaVVbQ/RSubM2pq+SvTgjmpoDL7gUsk
IVPUU3D3xD6lfHJEtoNe3ClbpikNLtq2CcrrcsEP7jgkPpyJTHOZLAe6JdZrSSupoNZ+pUy6XqOU
N2TBx/noFvNAlDBifw9ZSlGu+qPUttp5lqziJlG/69ntd0mevE0tHRtlV910XKt6oCh3XTDr+8Bf
/D8JXfhUeRSNwkRy91aXZIcgG9cspmzf/NLaK695JNk2oIPlECxOtBUi7e8DguxvI5eoY1gnNGuS
TNhgOizRNrejj36SRRAPko64IIocqpnJqgNe9MjeitT3tmvaojNe4GI/MCk1H6dMB4w12cMm8ipz
iHRgbaKutV6iJpEb4a3ptm6T6pFy3LxRqWp4MGl7bghz9iTwiYFzxwzcZzyHl8udqW8WLZDianGm
Q+3m8FyHpL0t8jG5naMCLXe60BhCdfBXvfBDUYHLe/IXrX90mrZ6WAmXQfna1nd/4NqRdjMmUybj
D/py+xdYlvdWjkd3KcQpasVw5OdKT9FMkogcQnkjp7I7KDlkf0pM2a+a/rQ9RTkgSXXVH6a2Wn72
DZuKUBFyVTY0+dt3Wpeu0DV8Db262OWNHo+rN4RHv9f1fiEd81KKcdnl9GIiMB4H+z0ahX4ewqan
uRPf7oPdhOKuXXPxW0cDdcIp7DbDEMiPkTTRVhWL2tZ5OMfjkut9NJJ5cZLSIzEyN8+klpK3Uef1
bZIPw0YPQU3Vjt5ABcT8d0bV3VWyuDUqa4/j0BOweNFc/1rmWT44MwR/Oefzz5BmSrYGGb5N2Zpe
NZaYjgUHcrWB1+c/9Ph5H6c+YXOt24YiwuUCrRfrXM/2ShNpSmtkw+GC/XqhCa/Swo1lbf83c2ey
JDeSZdlfaak9UqCYFLroDQYb3Xx2J50bCEknMc8zvr6ORaV0Bz0yg5K72kSIBBkCA6DQ4d1z73Mv
ee6mZ9jJ9JuZzwUdtXF3OIiDZXY/dJsMChT8xnP6lMzevpO3pgMccZ43lTZ7OjP3cBNOqBlDHliN
7GkTS6+hQ56J6Qxx3CJYuoIzWNyqu2rJ5CNVtPwiQOe/Fga4GpRPmXrdvHX+lLjTp5IWSwFtGtX3
jlrasxU70Vk5I13I6QywM1Q8n+oUApZ21Xzemqb9GJsa6kxP7/s2nu6NUi6nOiqpi6GF0rClZc7L
t4si3W0/UUe8yWjo+qDx2thsrureWEpB4dJx/RXe+NJEenRizixvk1yYYWm3yx2fx+DJNR7eFRuc
po6/mYb6BrL1ZFE0vdGq6tMgoqfU3NjnTPoUALrSSJ1h4ibGe1mOI53U1RdnzMKigFXpzDI+UzQs
ngdhGexujEDP5YszN6lPrqP09TXeCTGY3mzRpF7wNYTmagQ2G1RPa+hhnxSG4dHJbYdSt+7BX5m6
m5mN49qcpjoenuhDwLDp88uUxAbTXUEz2qyi+Y4wjFNrGhPZNOsrDd8/160CUrXHsK+mXc0pE4pC
ny5CUBmMovLAB755pDJFl2YYjIAmG9VZ6pU8LKIAGjZmtmHYV6/tx6VvZEN2dBxnOKxLv+7XjtgR
XeWnuouGC8efLGbNtr5NMssCXN0L35rxYNbtfGghtazJTH0jNeN9023WD6JXuycn77Vwy2GkZ5MD
0rYWtJEHDDrMCf1ENALYYHhtI+TMRCCuHPPLXClqqvDVs9fa0Jluln0eiVMMQPP0+wwG4pK22pUY
3EYrdMdO3TmS0q1Kp+cyLUQgehkhA86lR7ojuJZtFrvWiZKHaaAqoM9SC4BmL1vMTr0vKMuOYxcf
Ve/Ul4oa0U52M+cjk8MzbcT3o6vbfucI7USsCHfGcHheqvVRVWyB0ym3PPaT7ObatqNJQuUZKpnC
1tbpzWkvp2g0lqCXVXM7Z/UR7P1T08eXqdHemwmdVaP/W6ivMr3V4x4YCL7x2tjKj/VIHqCzHZpG
u+zqbPeb6/Qdp5DqM6Wb1idEjdEFPX2km7vrN9F1P14au3qhrruNZagR7fwwNSYDgI7EXgWM3HNM
8Gk71/qFNmlersza9ZbZvUv4uH3LaNJwyvLy6EIPD0NP7EP9GbCUHtyE89Rr6/q5lX7qs7QOORZE
noPss4PN7Hd27rSoFhstxNLuYmX182JnrG8dtdbKdG4qlXee2aEEEGswh60pl3Arl5R+ms3OKSyq
dknTe3UEpmh0ufkstf5tVJTfDJOie6zJhRUT2gIziZ+t7oxtyu3Plju/9KtKKVrV+q5s9M+Za8ZM
Lfl0cEb1XDtspdrBXC5GAqdEkl23V2Zjnhp7fJROg+qxFNMtJs3Y5HSPjK3qJd3Z1bpTxvRlStST
HVHqgE/eM9PTMn0wIubexj2OS64/sy3M9qn6vkHkU5erKCzr6pn94ac4Xe44QNTA0nXylI7V+4pO
c5sLqe9Gst4ulibeJc3MddUEerp5gsCUvWq36jCbY3Iy3WXPilkwpzEkpEjn/Xrd3kMj7gqreZ+G
8pjUxkvURlZQ5/rjBnd9yuIyu+lKTqxKZIGhqq8OvnGvKznPiHRCsoIUPObkfntrxPKhVW51s2XZ
idNPfJql3uwNTXwvRPMc5+nXKQVfiBtNHPI5Kw6lKlCI2Iie4yG29ybbNCDzvEu83J0PPU6JcHU2
dbeaxrtZTsUTNo/lWGvt6pOB0jyYLgYPci3qIE7GxOdQ3j3EhAvuq2p8wx9UpjdzPAdp8syUPh+L
cm48sxjXvYGdEN6/jr80SyOCsa4Y4nqf0cLdOoLNZ9yNRiSPPe3NqjwW8/ZWjuKmj8fdZi6L1y7j
qciBjkcGYGpHANFF9rbW1gPP+7iYVmjjvjAZd565tnpINXXf5+nT0kfBkiHptWMV3acJf2kay3PX
9mug9c0jCtqjuXS70UiOje0GdASCzKR3uKA1p7dBRp+taAiqMbkflXjVYj71ZjnmOfDk1o7vebHk
QaSJb32pH22+homhsZ/H7NLo7lEz3CfhmIU/WeWJ0IiTTZdlaZnepnLjfslq4aGbjSQ8zG7g6Pqp
qGkppYrWeU266rOdDWx/q+atXbR7O098S/RPVpusfr+J44zCmHAKDNFvm8/6lt0m0eJp5RCwRAVL
0bzoCU4edrG7yjFvTdEAU4A5H0cVrbdxVB/qgSah9N+zwrQsIxRXNCxDS4M5Xr5tFn3ttM7NT5OG
N2AYos+kqJuerbGDcugDj61j9pox7sNiXd7KRJ/DZYsuBscReyLjoGsj5ga+o0JJlFkynegyb+7c
Vp5iN1HnthcpJzezkp8odNlYZLPUq6JhvnOlfqY7AYVdjpBh6QzpjhJC8xm4ZbhfpJWdtCxNL0qj
8WsxyowqKcnLhensqZ+kx6TXCOszCpB/BMPmlYCU+ZvVsmGn62URMMir4mvq2JzC2VfDciEHwP6H
et814cJWjsird8eZLL+knzpCC/Eti9pA2Z0erbbUe3Q6SkrJZMnQ5M04UmVYVExWb7YmViQC2Xeh
PVIhjqlSpJN8SkHUDxNOAFLjxu9WnlNRQHyiFuGNY3rkDfrsBmuK5WMVtHPdMWnY9smYy0dROhNS
BVbfcX21ourUynzwRl2/d8YtDw3ZFH4Zta9FMt7Pk/GCxJnTKBhdX3OsLGhF3B2rrVsDLILfu7gV
HLh1EPfMqZ/HepLQv9njsDlHN1LmbmzNyAf9Xb3R2h6MZmvCsptqcEG8kMVaoLOLNzKde2iXJvNt
iu69pecPNm9USvJjgTjZuMZyvyJ4ei6FVzNRvV8WUR4sbnSLJ+BRVhQjeok3ADuCx+pzmJJCB9ch
U2W0v/Su+DJOS+F3aIXh1KRX78vwGtfjd6UPQRspJBLHDicrThnH5j3Wh2ZXF7QxLQr9O3nf5UFz
MANYEt1N5olk62CEk7u1wVgU526YgnicnWMtszetRmTISe6Vw3DbabO5t5JW7La+fXQjwVHafhwc
2d3Fi1yCLlqcm662xiAaKFtPJasy06d5civpyzmuA7Tl5DRMqbWD+KtxdbFtRxanSB5xCJVOXfpd
7L4KlfW3UNv2JRnSc4/nIARVPMD63mWkkrGdYKGJOGB0WR5CHoUokrD0udlR2UGZzY3sbtZl6tW9
bniZpF/FnKb5bkSIDxOLjUJOly2+ujU9Fi7FaN0xZKBxLIBcmm5smsRM2+SEeMEegJeoH0r9lRgk
wLO4sfhHnRzTyfhqLpQn6vIC116Gq1EVFz22CjagqvCFxUFFrianm1KTFdVZDnYYq+aMeqb5OpnN
UpT3ddwI88dmNFEbRC2qPMw5+XFHsx5lfl4wBq6Q031hXtBaQfqFPeXdsac9gbhpm440AEoQLQpT
F2tatrN7NeO6bq3ua9YkBfX3od8+JZTgloeeElHjpRQZ5z1/ONuXgfNnHWIzWpN71veou+u0ev25
5YvbhUjoDXX4koZQh7K08dikUTXhAFqQQGq/jNtaDzK708QNVAcbQmeVyRsJtTHRMLYlm0cDsYvd
NOM+T28WO63Hx6mLFBtXDDZZMMIeVacqTtS4U8jYFOVtNTp+Y7aTvsfC36Eh51uda+eYmup6Oy8R
N0c0O6Uq27T6IcjcjNMCnqRJpIvXDTQQ+ly186afFC1zcMFliyWGkH2P496lQBGM47kkLwG3/hpg
s0knT5SuuoeScG8tKb4trX3vdnDY1jQ5fuFU6X7I+/nRNXF4tlnT4o2NIgC4dIy/lNnc3Gu5hv+i
o82s4Rs6a6mvV8I9AnA8bpO0n8s4/xx3cudkCYVtEflGOU67ODfv3bmkzS3hV5A1RDytnfWAIF6f
Ys1tXJ/ZcNxeLTBm9+fUdcb1+pNzJqL3ZW7guOc22Wlx9D2xRrEvC7kn73nfTOyBu+JmtVMRRBkh
smVWp0gcyYa4klJNlMYOUQL31MQfVhnNHERJYk3XKnAeOSyv7YZJulvqczQYHN7Y9p7ncq28Ui3G
ubSTJJDXh1TZlUlJu9t3mlkfe4Do/Ww23yrNvU1gdjkjtae5YY/H6QiHe4m9ic+S9k5azDzqGE3n
6wlfyIxT5SXqcWBqi+FcCku3AqqSK4hCFh21qbM+rcuIv2rePjVD/l6z6QiGpdtn/RYdZEMH8nhQ
9KPZbBjURr0bq5sdx3q8rTEk7Otpfk6WdDlPVL4e2talI/os8TCm+pdqqBIf8xqrjKlRZ+62BtKa
A1rlJVNW012IA63atp21oH8vSU/fi2QJK5g0DlUtAkO7nhDjzINULIJqNZrQEvO6L+LCYZcg8Qpm
nJSrfnmAc3Y8xy5j3zEUvdpEFOMTleqCp/bRqtzmWSrsmtm4OQ+weuowt7EMEE3a79FcEEOVkvyu
WnoFxWYvDv0Eu9V1PWeJDAU26fD0mNw9/iuTaCng3CNfO/VU1z2nQDLvLYIARfuNTjjzvN25xqr7
VY4RILI1w5uj/C13OH/2KUtbbWRPeTYtfolfLkRefdqWsryoPEKuVS27QTkOKrDLbHmtLbNkMwP7
dELIHlcICp69h/0Drw1ZV9tXsC/jW6EKu34YFIdDg2q92FUFDoR7d62zfjfoiX6ys7L5tpHjDEcy
caM3VkGl1NcK61OeihTlsG5eINbsMzDjiHcW4XLcutN2nbK8oY+wZLpNhcxV3RRggH6rU3NpFNlg
83VzI3ptO7DnyF6hfEmeXJKZAJVoOTGBsbF2oyL3u4ZxEFZRNyd+Nwp2XX01N/pJGLTU9sxhXNx3
Dn14mKbRJulwiaqbTuVBbbXzaYlr61Gznf7kjqURLInm3KtyWXdoDdntsCbVY9JU32lmaFz4iCs/
LwvtgeblDwZtrI4dTX6ekDsA+4sfdpe5AdFMsLz4BOrNsh6aEZ4+SEWkBZsTZxFsT7INZ5jZL7TU
e0FRHIOV2Oux1bVjFnFENtL0cckR6KyV2hTr8MFtTe1H1cIO1Er6/VrvM6Oq/aXd5iMzxM624YNc
PpKwpMvlyCDPrUDYkWBldvJLLPWnSaHZ6RiRUbQaz7Dmc2MNxtEwtd6PdGX4UzrvNjfn2c9zn95L
3ZrYzlfojEMi8fuUcWAj/L8YzSBvY6eUtB7CPODXWaf7kiY8R5Hkq9cnRveyZfmr6eLym8f2nQPQ
8AhaB71Qz08J0+4GT7UsPxxpPVMgSncjOgoK/GNc6okfdUqy/56f2YJmeBSZJzDQzzsynT5tqlSU
Z4v5FPU6r0YMaN2zg+9MeXM36yA266KG7Ca2bRsf+SxfTIynl2K2ix2AQrpf4KIz+J5VlVvIYdnj
2tS33GyjDj46dVjCzQ43MsFIujOE9m3UXSekTuQeDfxzt+64Wnx1jLBIwJ/MuO98OC3d6zPbOZio
/rPnDCtdNLdc3G718CW32/lCAkC+L7J+DbGEWmdExv4Wz4119cu8V4zHoMFpc247cFSvrOIfTpJC
ALXhPCw7KvpkLPClqfZpxr61q+OEpb2dbqQmA6Gm5FCagBrmsAk245gqalNPGepGz/5HgVw49M1A
aOghepDUT2oUhxGpzViHIsCn4uPvdbkD8aTi4ZY+6DelAc+K62vaNWUMOIs9CeuwJccw3lRzk2Wd
BpaTJZ4NgRTQSgeVNJ4FsSJR7bWpGx16fKSHkcIb9wvQlar1tRRD7RfE2+UZTynv0xhcNyNpYMke
tV57pSnEim4Fz69sgrWGed1Y6u37Gk/OuahstCqUcNK8+rOWzxV+8OaABIfLXbAlr2sKlSa2RaAG
963AgUoFRftuivVpa0YDU25Mnwa8LvOcaTttsrfaWzeOh7aLlYri83He5A+B08X1hTMNtNFMGVxi
244VD+tCF6iKE8h/jrf/W2j9F7T97u8g+P+FePuV9/73eLtPUn357Ve+/fp//JNvd5x/uLZ1Bcil
7bimfQ1x+yff7op/SHwcSkllWK7OUfb/8e3C/gcVbIrttmTCMtxrYw6U8z/wdusfGI5MRTqV0JUw
+Wj/E7z9Gpnz/+0tzB30EnWlqUtAeyboj327hGk2Ev6h3KVk0qzmrjPxtOjj/wyOfwvRX704H67i
Wo6FT5L9BBzAB4KeHqBz4Y59udPJPalcAg0WuRfJckuaxeOfnv4/+f3/U40cS1C6+//7X3+k8f5y
LUcYDr9bKYLTlP0xoMwds3QoO84KVo1i9WntJ8cgKA434Sc311DGYf9qe2drW9T+LNkeOk9Ob6vm
mPdFv7w2xdw60pNbvfbnptSGCRB0lJIlbLCmV5ItTTO0OESM93//w//yJhzBCLEFRSRL6c7Hts6k
grvANiXhEOqlKO6IwfYwLP79NcQ13ebDw2EUOga0IHSN8TGFea6qFjNSlO5WLX03nPVAtOAt5zkW
m2UH5xlUVwKP6U/ffvde/jIGHMGlFc2qDNs1DPOD3chmys5qQ6U70/tCtekGp4Q/+1NQ+yrc9vGz
2pPs4v/mfvlO/nq/Urcl4QsGTa0+JEbpSCA1FdVsV4fbrgnmMArykxs0Zyo3QfXy91f7I4L749NV
yPCmRbqKC3jEr/mTUeQKtOqIJOmuDe3vS5A+xocteGRRDqCyPHaBwRIm3k+qWd7Tw99f+48g579e
GwsNGSEYVj5GgJogV+7Qc23AOYSS/lUeKHWemle830f7AaLmBAj6mzv+46X9+6sa+oc0JSsToz5m
RrqbfciuQJA+5Q0eZbNAPsZh+tIGJN4AYrEB84dLFGqBMr3MT7141x84YN5Xl/mcPfSHeOeGf/9E
zH811pXUDcRBph7Duo6NP70NWdV4mulLsKPucTB3KiBU8GT488EN81sCaT6n5+EuaijxedZ9dMcm
6awdAXFu6uf6vjtZByps3t//putw+/VxXc1MfOC2QUcS86Ofk7d2BcbGZOduk17f6LbbPQ5x2g/n
0THF/xjO/u2ky8ry4WI0hBGsPcRrWNBXH+6/1oooMchu3lH1WIpgLQyyhK/D83edDf96V4o7wuvg
kI4gWEp+fdDkPbTlPLdc6AoRlKPrT3wj/rht8jff81/mEEnGr2sKaVgOa4n1YbjRbxsxpaESHLfa
HkNGaKgTeKRvVr9bRj74PlkXr5dSMLb8S3Jr15/yp9GzDYmIi37kUl+t03KkL0SYBc2OCqbjQyiF
HF4CSqi76ra5FV+3F3qwnuFKz9ru74fM1YL7y5DheMJkiQlIKmkQtPvr79BM3F7lUmjhsquCcu94
ncf+9TfP9eNQcQymRz4ROsgKAl4+zs3CSTcSDfhUKtxMXXqlOn8zGD++Oa5A+Nh1u2PY3MXHsE2k
KAOFZmXh8WvfvS8O9W8S3f5yCxbYGUs3JKIueGsfRnsMZdXKVcvDeCHvh4bMCAfD3PxmUvl4Fah0
XWd+vxoVTUd+7OCnirmfhrUuwyrrBTAByVyt20W/eVj/6iqGur4Q9ncGlOKv77xpt4nUF+q5SyQ1
KNaeL4LoEh21++8H18cv93o7rq7bBHzavKG/xDXqg1HhgCvDxoF2iereQfIVKB4OSvPfX+pf3ZOy
hTSF0G2dwIFf72kqiqGmTlKGiWG3L9qoN7dY3f6zLFc+WsfUeUM8N0NJS7ofpqLWHSahRvjsDYXw
M/OFpKSq/e6b/DiYJbOkwybGZifFvz8GFma9ZGtFsS+0h2J71uduujSylEcX3iR0c3v+j9I6r3fF
9a7bJ3VdO4yPuZRERpRGVDpZ2KDuB9WaUf9nN/mbxelf3pXDMZcLWsSrcxz584w3ZsgM1LQRyugY
h6dR40xqD9nB0nrz0PSm+ZsR8WtHGfpT6roQ3BQHGQaG+bFtPfX0wiZfGUV3AB9bLOtWn52amkOT
XzGBuyopfpftzr183BXwvlhmdWVblMx0jla/3qXMp7QvVIokHMUkasSVNJI7ALcB2j1oywbsGhOw
LH2gPiYSO483pFpbK7UrRjM/F+TxYPUoO13fYV7a8KrgO5uwhJrx6jdydn4Oa2Pecd4SeCWKQd/H
Uy++mfhnE1SjGLjGMZsaY2tcusHqJs3O1eWGb8GyCSqyWoOYgKK2IIaHEfTESxNzRGVeJ/vZ6RIx
ehmNJQ7kicwFIqymhoAuAfYSEkROCYLwO2LYHIrL21mWTC9BlWR0BTYKKP5X3nHk+GVuquXJdOhF
rLxEJOPgE12EVuEWVMh8uyyXkR+STw99ogloJijJ+wJ4fNmLzVJ325jOz4Qv8kMbV+mllywWP3GZ
uuJrO8aEI/RuwdSYR1H/6JDVfWkjfUCGlqUl/amRYkKcLnqx52ESykFqUXQ3jmBFlDAIdQoKTCyU
2LWJCqCtN9O7GTemxLMwy1unGacqJGsKIoEKkQN+k22YnLNNL3c2BRRsXttU31b8qMa/Hr4/RS3Y
Ac/x6gbFP9amHqauZsbU0pU9f9vBnCEGO2Xhk+lcBaSd5jf1tqHDNO5c+USFbqRqKRMUa7CItfGs
sq0ays3NFSnb4hiRgxkN11fjVMJz1Nx8aU2MF8ZBrFLvvFgv5E+kh77xJXQkHgXq17o/ZX09eLEi
5MXHE62tfk49KmYZ1qL7nB6IQ5hIiFgkQjmpONt3c9N+zUC7S/DvcmAboqkVRt0wKbyLbV0uqq/d
a71ZDUzjqPNxMGJ7kWFvZYrdN0FBb0mOoQ9dSi8w1cDqPUk3q/F6kjfE+YSaE4VbXUNEbKoZSipL
4ZQxj5bdS9xM6bXkOprbzYSyRqrHGDXpQTpL5KJqIAmHScUI9HCZNztbQHathMuBl/XCsa6xeiPQ
5bXXK1/TZn6SoqpeyRst3g23tL/KWpdNUA9jafqDTboOyp1WA+ukFPR0hSzUOWYmwoy//bV0yqzz
Nc7N38dUEfAZI1j/ZGwhIm9VZAkypRWMb5kPV7XE6HVw9sVO5HGoLLfYxaZJ3kWGOYLCHcNpDVbZ
C57XrLdvyiYUcvVUQ8y2DwXlvrQG+oDXDlcBpW1yvTpcwcyBwjBLrKevGAODxMC83oBOX0maSR/9
tYLRu+DgaO4ym1/q6fNQLHsyJwhdufZbcr2KA+X3PoNkCPW20J50k2ZGFJ9TXQuMWtpAFlsWFZ7a
EgrpLTjYRJRoVhT71ERH8CPykAxAPPTHMMtc/Y3GyIbBc1nkizGn01tjk4OE7dKiq4VW5hO6qVns
K60YSRi5gmc9j/7GLu1s9Gt7GF5GwMdHwgAmwXN01Oi1pY4LqLWy4dxrZMd5LL36D2MZWyI1ZC9v
M5B6PTA1eu+BkbV0SUoWIhKdAI3JTo5tYrgpRFma/aRxsNRDI7dI6GO8sXVqDTWtgSDi9Upk2Ohd
9RKXAAVpRN7aipafBWhbSG5RCaJDGN6TXQntweinuQymlDTxcKo1+wc+H0sdcbUl3dV4DbkXx306
EEQrrIqIQgOwCjG1tzBAlZg92GaJW6PH2IptSFWTt1T9DGZltjCzybCgyXHYqWyIBII9PS3Cpbcj
Y7PdQremmLxfY4GaO2SAiX6Pma/yuiTixGAlcMJHmUTRni40uQgGIy1A+ROVfuk2AmJCRWxQeRtD
JT8VfFG5l8wtvjh37kiiyyaASo8sy7Tz3emawrht/RL7WVz3X+NxtOxwwcltnscVOA0zEkKSj7nQ
JZ+YMARIzr4bA0I2nczHlzxOKNVtF++ufdw+qb5RwtdW1Sa+zJvmpugaQ/gE0RRc2S2QQzUxRfMF
J2Sah+0iGpq4xK6YfAvRWAtGF8sd1LlKe27dsD5Dxxq2jw0p/dlmWuKEfOnYrKHDY4ImKoIp0cg7
pvYZQyeoXezCKK2T3v9o1nbBEYofWPPsdTHviQsDJpgjiy9SuDrGlIxjyfsIQuX4HEGnjhCaGQYM
Ry0CiYFJqMMeN8Yse1ZlX70t4EQewqJGZkaPmcenhoozsi9V/ebIDFY4McUygbJdWSZttDHkT4Uh
z0woEwOjKQeL/+7mor1G3XVqeotHc6lD3DUQHAm81xigZuB77omV/XyNyaoxisT1ezRuccWyVjbi
lCyOu/kQBro8COkYRFHNhfVQj9P4vKnpCo9ybn/PVDWelTsQDUjkFZFYhmNqBitBOd+hroIYNgSP
vNOAZWv2M4WF1s+iVU0ki3WE7S7lmD4DKlwjCDvsooFr9nPumXNsfS3tSv5Y8YwuXBrTB9uZeDHB
FDo2EGTmrfu6vf7nebTrb4qEOoeYu+u2pBerLhAa55XZy6FtFe6iXoiwqPl0cVwT25H4pjNpb6jm
xAY2vcjNXYJe/kWr5Uj2V1riTWPEZZ8Hq2Pm1R38bz7xfdmXiXYsk08q7zWSNVqbH6SuNTyMGb7s
MBRWvfgtYCeoIGeIn85k9K0nZwufWe8qGfuWvg1vXWmWEAsaeYKYZ4zxtTA2XLwl9mILYU90TxkL
rQgdPZueomVUehhZFv49Z2Oek5y+v1ppdP04ZJ9afAxFur5n+gIC2mt6g1VPuQUoMf7pxYUKSut+
R4Ry+rWDgd98k0/qOHYZ7j4mVvsTAmU64kgakks7lKvyZae2x1XG5IRJHPLv1ZBgXyB2o/PtfOiu
XT1touOKBTk+i2b5DOm2QiCbbrpLRU5EidWnFW2ho47kEQyyVLRvWtJjv0wtD+ShGnX5c+PIkIS9
6aDzFvNQjnvCPoQA7p1NLOzMFWZYz6Z1o8h+YfXudBsmP7GRZ3WqQS8K08a2N7XY/pyPA/gmIYxJ
sqs7h+LhCEdGJmq8uSt0vFzuC/wUV7XYar/Ha78NQaMtDUlti2n8BHbEDbJ0QHuhM0c2DbeybLoZ
hZ0pSPvSPtlzYTPFtaYazrhI3TODfUoD4WSAfdOGh4cQ3nxQoV2Y2c/IbWjVngCDhnWKLRgSl82Q
TkSgDFexlq+O6Y7iPl0zLY8PhHd07c+hTbX1hVq9uWY+GyOddOZM+75ddTrb28xhmoONbf8MWL5a
E4MvBdS9rXF5zpep0t3mFrNBlMOuj1D55PEaM9FS82R6mDfnz0mK2hCCPCWkt9YdaEjbuSbwT85n
R0Jlq7NJmPG5+Xmay/TB1To2jFeL/NVTKNZrpHwE22CYcfJdxpP7A6yK5She6kTstbbMrddBVhFR
PtLS3yx+aQy+U236xWwhSU8oE6nV+6uKC83PjZ4DYZDHCCTnXm2Qm8AtlXOzGXw2JXa0clJkAKSa
5QSZsEknZjqNXBXmTrp+m4zlmrs4jNuXoYutqyXRbPY5pxtIpDRvtQuipu0SLDBHnc+sbQui1wVL
PG4Nd8BRm6famO71rBDDp8GeoF2N1Ip6IjWTTnzOSYHHV1jQ73EPnljGd9M0mfNBszYmarb3OPq7
0XYQ+5d0mk+OqpnGxeo688nqEY73EvcY8w5h1wUTaqSeB9JU088EuayfaY5hqH00k6p5WipN/64I
rSQUL6NLz8GJIA79vrC7CZQLCN7eZxsRxGTE6SLZXbNY67AfllU8UKGc5K1BJpHCAaoxgehDZ2kA
IxM9SeAfhfWYlTpwOW6hUpY4Ia3+hxHnFaBbxxaHZH68S6dMbIIzecW6fGflC/2f57w3H5yWfcgt
DrdM/zRtXQ9R1Gt2Do+bk3d0dNkcOm+pzrsJtpnDP2HufBoXGhEy+w6j2XdfVTsPRkgtSuVe7lQ0
kC2Myorvu2JNsIQ420jwMqlDrqdGGGcsFxUEX7YZGjvJMhexX2lEct/rZl/DAjqi63maS04GddFU
YMXZuoLMUfxM38YxKkosV/U6Pi6LNpeXhfV/vKOdmMZ5ptRqHO2AwE+V3m2P+Mbd+2Uk8WJfwsh9
t0u5jSebdgbFQ52Z8yd9LXBYj4ka1GHty0FcRr2e9LCVy8ZaZw/x/GbMq0Ufksmo57Aqx5bAWsBc
8TjkafWlrI0UDgXg9adIMQufrI2T0S0oJfCz5G3qJ0nqEnbn/2bvzHrjRtIu/Vc+zD0L3JebASaZ
m1KSJVmSLfmGkGWZ+xLBnb9+Hrq6umTamYmquwEGfdHoapSYJCOCEe97znOkDLWbDp3VdAEWHKsF
sxkM6gqmcaZl60F1BftDxctyDgLQTtZupPJRxN5kfjOMVBEHAXYO40w79VV/WU5KrGBbNjHhRirQ
0IdwpBb3wTZkQ1NeqecGR0n+wEbr3ci6AX6mhZfoB5ASZ8icXN9sEfS7q4D2A5sbFfdwt4qnvA0O
ho6UHrmSykcRhm731SSzaoWP0f0EO5I0XXzg3aNhSdHeW0DAch9TWfRWBZyVt5Mn6lddcRVO28U4
HTI3VtKdEbbTfVl1FXDwJArfGtVEn2gqeWZ8y+uyCz7JPsmfRhFF8Xqa4uraiyc9hHCVwp5OEZq0
vknh4Js7NkNykatF/F2vJ6H4RVRZ5ZNewq5agwx3issyl8ozoovEuxhESfqHNVV5xykkbu3LgngJ
JjRQ2UezAAzlpxhF5S2Fx+gxs7KwPGgwydMLEvUSBS1M534WxSQ+d1XQdAByiApYNZYqcNi6Jqpz
wMP4mELVHFChdD1bTtvGQLKfF6j8piFfLPN1wjo1H/Ez5wcA08NVlrN6rKIkA7iU8V3h3uq0c9je
l9pjNAsHIYjEKZaJkK98BHesuTZBShWYEJoivlU9WegHJM1NfdUpHEPwKwChDq8qYgK+wogD8qE3
FapcghqKGlV7hfSi0Z2p2JZwK+5yTgpIGp2STroZT4nl063IE79Do6pshICpSLGng9hel8LUr9Mi
GrXLOOSY+srOLGW2CNcNfdlVXXOF0bq4bTP8fj7kCJsz3GS3QJnaURavtQztW9sGor1LiGoSbDt0
7TsVF3yRwq0buQMfglAqsdEar6eWDIqNwQe2YQ0w4Lyxy+dkzZdYH32lK7puHRmBUPZU36YINh07
lVU49l2ydp1AJXmLM+ftqJdyuqKBpUow1gpErGcHK+zDiMM/2XehwrFqZKpiZhrxUR+ckGBwGGJV
CKeceF78sZwI8KdUIS7aQYegtnaSsKfqRwv+S91AVF9JhR3FasCK8KmPkunZpqr61HcZcBPXSTRq
n+rIBFPCRCGVCitu7KPKnLLbETMtM8AgNQNNjFlSbohsFD9pEno+Dx2XXaDYiPYyKhXqRcj5yVgN
jXBfSw9T4ioUeXitxxibVnVQaCNCNp36J/FU1m0gFedLMEXBR1zgQXBpov4a1sDWk90UKXhoTJRd
cp0aqeuuOMXUxU5yaj94pj40hzptotu4I8JsZXXFdIhCr1LWkY1PC4v6wEG54lmbqzyrKeQNiAof
8LwhKjRRyrEQ6X33RWsL8569y3Qf5OnED9cGNP66V0Mtd5O+e6nMasCcik56jSNChVybx/WFJjIz
8yd0QP1GC0qIdY6iPhuUk9k+6hb9rKobsAx1jsIfAi/a2IhAeEBXrszqHny4SORKd0ft1nAKgSYw
IS8dNJKo7ntRuqSnRPnNUNB2WUlSN5680VAHxvdQCDoXUY1yKwqc28pIMBQNBlQWKRwsIWUEv7rI
bGq/BRkM12kLX9kH60oxzyls+0OcBY216+w8AqGRtIizaxjKlu/ZUt72VsenfBBoo2pYg9/jEF4/
NAAjVDYloll9jSZvdmmmKpjRxKX5dBFI+lIbK4LCjf2W0gD7lZCaTF1p1eBzgvJQ48G8H3lJGitL
XZhO7FNmMq+stqavDpcElbQqx0quXBtwDZprL+IEIcJkxiEXEGJt24sQmkT9Fy03tMgXRRnuzam0
Ix/mhnlfBraDdwKEN64nk5fLtkd8d0KFRS8ppqLB4BRQbtAh1b8lnVm/4kLHb5C3UfydZM+R+rTW
549N5Q3PIlLzG09kQ7UFM9HcDPocGsb3qX4rpKE8d20vyE8qE2whGazDu9J1tUermlkcyI2RHEq9
napV4ykty4Pdk6+AJjEaL+1gLJ8aaq0qgs9MPcRpQFpPlwVs1fQgcF9Fb2J9hfo9XdrINdMVRmfv
kBkYrDGUzhumpphGc8MHm33HZLTeEzU6arauV2df7Bq7BKfWQoM2YUsXY2SKstDPQlm+1mNajD5b
L9hUCArFiJ2MItcKBajQeJdjV62Qphdfs770LjzT7BLfdlmufSODQrsBllncjbGaS2Z3yU6ZoPEm
XgNEZwuttjj/sMWxrh68ssvvdSi739vE5oMv1Mh5gBjWP7StjspTAobftGwttTUsOM6HRpN7kPPg
l30jODpYK8Lp2fuV4UtExg57/Rp3uZYH+iaD4n6wJdxsgQW7xcKqGASilF4AsIFUls8Omzm8m/jq
bnLX9Z4bag/fq6Cv9zAYDNSJYYMJnp6d4s+nyo0ebUPbxptgeFV/g2bXfJiiLruhwhZcNaTFWbg7
s+6LblItIpFE5IcJR8w3S40zZ0NOiFFemknFIjOVyUTWQqNeIhnRrpVerRpfUbLpmxK5TCKKs/VT
OA3tc9kScbFCvDq+eOkAyEmXDn0QMkuSKw7yGWITasvhCutv7/qJN9Uv8BpNJq1jDN/x1RIyUCTt
8DjgizGxbbKZ8NVJ9b6aTcfEY97Jyh9YIqc1TPPyi6nE2eRrfWB0WPyiSGMB7J17o+X4yletaq9z
JZpwRmRsJlZqBxKPrbQLx6ptSgHFui7YSXcy/0aMiPMJvKiHiKMb84dYrYtHvaGSAcxyyOndj4MD
SRLET+cPQZ1H68JsoAgmaRygx5U1kQBVDKo5ygrvC5Jj6BGKG1DJMPANfYS4Wn0N2T9VKyodc4FC
SYq3yZDDI8HW8snqh4KZaUZvVChZ4gI648hgPFNeJepUvOa03IsVxh0MgVAzjAtIAIlAXl/Ej0lU
t6qvlrrz0QwTTsDxFAD+gVLGbAxVN9O2AM4wz0m7n/lQLq6HTSU0i80vkZOkZVSm+W0M9WbyHWKV
vk0UOpirvYM/JK2SkK+5GxWEMcnIYCoFaf3qmPag8/u68trJLI2YFQr46LzhzcNA0bUY3W0QI6RS
ICnKTUIEAzuclG+5YkNJ2ky23t32QmNXRGoDToZG5t6dA+fkcVIr5MFMouAr2LsGeTcbYfT5VKc4
pOmmipe1sJ5Nfd6U8TlrkUrhFrJWPfrHGnrczOf4VA6K2/guZzQwhKUJUk+085w1TKp4G01rg2nT
4/wmUKrtY3VVUkHgngmayNcZD7FZxYC/Rh/0ho4DNQ8w6g4QbsiQ6QCz4a9Ug3ZPEIZe+67JceSa
1R8Y1T/sgiMacFApIEnzbJrhcw/2naqkdQB2QbzJNsqUjRuH6s1+sONP//AitNnRPup0GOlPcz78
+SIKlhgMvfAaRtIvtgass0vgFc0/FFwgfkCTgnQUVZ9JJ3UhTElYz9DPpNlGF0p1nThagOo9OxdP
vFQo0CRGIIuew2UEYi9byDoScOFRS9dmXZZxsC+VnOplU4MpV4viTD/610uhHEA7qrJCuTZn7sVj
q6fRtofWWit4un1TVDR1Q/piQ5eda7UvxRDIU2DO8HLQQaL9debW+LthwLi1x8Y2zbUSRFRdIgnC
WAqN/fHpkfDrLenIYdBlzf9BrLC4TjaSp+MFMdja3jD2FgZK+pwtS6mexmcu9Ws33zDR3njIs5AS
GZrx8y1VY03rEw3Qmtqy8ZFp7fDxVvR8WzShuDP6EpW+QZrvP5xQszwLH4Onu4hZHcdcCD6SzNXA
aFKdKOyy2nJG1y6EVUXb08/x1/eFAsxjQtGJZ2Yt31ecsNQ44DXWEZTaQ+qwu0mkVv5DmccPqdms
XEELgQLDXTxChZwuCh6JCSR3cle4RNptIXu5+8f34jH8QKKwjOMnXAxzqxdWT92JF0UTZku8hHxw
Zg/L6avMf+W9bI17QX3IiENzy+RdCnHihg1621TG2oZ4TeU90LYYJ+B2GKG1ztVY3J6+3q/DjzXI
MXh0lsUS+0Me+25Gkducs9Hgrjg66Dex5Ri71hL1AwEoyu2U0mSIXJfNwemr/jq/eIwa64WDqJnn
uXhjXjt5YZdFBhIWbYJ6SF0OEiQm+a4a/7zU7HcI38rbP5/dn2D617IaJcb1ZvE/j4cC8Ef++y/9
7//X/BWzSP24v+L/5G8yfn0p/uf+JS9f3qcIzP/ef1wWqIj+0EyDLfa8sGKNQF32H5eF5mh/qOQB
IMmy0e248xfkrxQBjf/LZE7PsioXaeWctvyXzUIz/0AWh8qUBdo2LfwW/8RmsZgOfCb5dQwVtryM
UnAqP6+OsvFER//Sudcn9DThqNkrqx9x5tAiuAB3VZ+JLVmKnx0Eq8gHZ8Uo0lEPnurPF+QI4QnM
ix2eztEIIBw0JFhJLXIPE016OL6mfmXR49yqwjTgyJnhrob1XrA7DqNDEnR0oNvYwnLoduYFTJ7x
raja59y1KOU4+B8/SnPMvhgjZqzR6rLPgScQfxh1Hl+MSZe8DGYaqr7nJRTK8enScjHdmSQ66Ztq
EPnzuzHxn8nx3vWxWKB/3K41Cxk9hMhsCxefAQ15XDDmXfMQmY30dWWAaVWOzpkdwmKR4SqOZkCW
QlTtIMQzF2/Ra1DMGI2dPxRkglKfCLULR0S4nJ2GaqoZVuVl24f6mY/P0rTx47IWtgkV9R2fu2Xi
uBHhMUTNlD9IYWhbClTQxhqPMi9hbit4c7g/wx7AUxNdFc7wOtr18HD68epMkvfL+Y+fYBsGHwz0
enyh5v//3fKqqiHWcCRAD4gj9A+hkPgP3cZbSSvH5Mwth1DRNpXihltAk3cA+toLr2fgqbQ7MB1S
fCQFpt/ZmcTma5aoDCpd2QHmbA56992UebUdJymvMznqZzaqi0UagRf6d/wYlGfZoTAJf/7tRA0Y
Boo/5Z5WjE3tu1QOemqdGRrLCT5fBJcXF8Bk5/0ywbsQ/j9wYOWeOHLgmG8AhXfM+h1m3x+v4v9/
B/7XPK6Pfwe2L1kKpvDb/1zU83/V778E87/5d56Mw7kKyZVpmijO3/ntbO0PA12S5xnog2fmI//W
X18Ciy+BRm2C6gSWEaT/DJK/vgSW/gdOPPaYBn/SxUfyj/Jkfuyv/t4ZKbpmcpJhoCxWZEnkbEBS
brZPB+tmiOgPU7WOwZfFxOASYvtFrVPl0aGE9RSnVeqXMcRkxCQ2BNqBGn02ejt1mulh9JQ+Yf88
p9D+Yf763S9bTO5ISdSuJu0BFHCUX+rmWF2lg0Rrwmf1mg5p4KvSszbQAIh77sbsvjHAXisRa5Ea
QtUfidUlmzYL16pKPGMAd2ENDJ9U9dIdNuRpGx/fvfnfrPaLFfHvZ7iYymrZ2lHjpSmBGHTaDNkC
FVIoyZYgZOBRm9GlTQg3XPwoRUoK0hkOSV1e/curL068hlsHOJRlulfRAm5tp+ohy4XWxhWWTrB1
k4PnAvUT9X21rrS+ozAanDtmsSN5txD/986XZ/qyAM/PupPuJyj7JOiA7b0LEYRdKFaNEKX31I80
4hAaNI5zTjX98wL69zXn3/Ju0YcDQrtV05M9eUT5ts8pzBArkl3DW/125pEeu63FFxXTqJKrUw95
SQujy6kS0WYgge6B8hi9nSmIqDShGPJCWBFOlRega7uG2JHpQwpZxrOUYe2ZBarXtP5Kh9zclrHe
+vSsgzMvXZ+H1m8mhzov/O8eAnXRsqjBmO/1NBn8oo6TDbXmepvhddwbk1occOSnh9ADOOIEdvRg
g0nZhBqyghKqHJOXONRRAkcBmBsd1F7TP1RTO1waohov1JomZSogEIBpaD6cfqrH3tv8z9/95Lzu
4yYDbIOCaMgpy1piPQxJt0N5cX/6CgZL5m+fivnzJdooDTMz6ct91qnZIcJ7Q1faVfZWRlBzlwNa
0YHV75SaoudEQDmCKQrSXU5FXx1a7Q5B4AjTdm6gU6mGwN6lnxsYtHtiGtu9k4Ad6HQCIoIpFDva
ltifhrLbIe+Gm1G3Ghvn0aeDOmzyINC3XTMVl2bXiouhGrBpWdyypDF2aYaUC+u0rIDQc2CwDe8a
YLOL3kgaN6efxbGnvVjXk5FcYdu0yz1xKlAtqthZA+hDBVWNzj/bCf49ExcrtJBUIon75HE7wEpi
9EZrlAEkExXthyrMPyPUeTabqFj3kNJXLgyFMy/6R53td8N/seJWpHI7pjTLfRqjHQEfk5hwf0zN
/KSGUfeWQ+OmoEvEuk2feExNas+at6s9ij4rYQ+Wup8aRFir08/66M9ZLMHV4MInLi0edpUbV/1E
E4KSMTQx+s3OinygQ+GG2QYYKajJFmWJoqWpn9UCwLMJCuzMz/j9ooDV/Ofh3xWcF3NVK/ehF8b7
QgcxlXajpF4YPAqDmKO4yMWGxG1lVva6m4kO1M51p9Y//QN+3nX+NR4Mb7EycxIyFcCm2R4OENYF
VXHXBIWIS7Qv2ZrCcLg5fZ3fj23DWyzPwegyszpCZrpkyDkgolMaOeitVU2cOWH8fLT6+04Wyyvh
Ct4UVF66x7dC5JyuocgnLpI3qLUX4k+t/6h9Pn07f5aNfx3OFIt+fnH5kLScRd1i79rq+I3iVUEf
wXHGg23hpNnSfac3nNbkbkAwAkSX0W4hxaBFRrpCAJfNHQh7QEeHRvFCARyc2D1PJ27oC2Wdm14P
mbTTFTHO6qulN8GLyAOtXauYa57TsW6f0RSFeOyacmu1SKdgF0ag/C2LxXTmUEGdH4vIS0kUiZ1b
FexuAigHPDPEY4cgPWQu1zUNrQ9GgJ13M2Wtd5GNUOh9YnOUaZORqY7JgEAOtO5s0XY2sbXaOjaM
9pbICPSWvVMQe2e5tDcN5BWXcLUzgIN2TgOxqHXl82jK9DtG2xxKMx3b/AqVdvhssa+4RIk6zKkh
JE5b9mAafoIZApGnIXVv1SZ9YsMeR52FiaSg8TCAWN7pUWk/GO2MABuLcvquBAgz+ySmoxkorrUX
Y2HcCXeCQovXwrySie09jDWOsY1mBnHFRcciWIddruMfKVtaa15AWgD8X0TeNYnecoP0V1pX40QD
WJnzVPUyIgIqO2TqhFeHtPi5H2ULp/M1vU1eEpVQQyPO05u07qoLgUlrZ4U60TGNtHjzqK7A6XRZ
FY0oss0+3pOSiioMoAumJmTB1m5KC+3JVtE1rnoMMykNZTu9IRTHUw5RY9VvJRHj3/uk8gCZOhUt
NBQhGzYJ5UZzLZLs6YpDNhdFE3R+YLV5SujC4D7kLsZwRAt99pE0coh9VqW7qGOAhz8pU0w3Aikh
KkK0tLCPHEwTT4Ry00gmHdHUNmaVosuK9FDJ994QGU/JaHd7w00lwSRJ8kIcif2amwr6gjYsx+JR
NKr96hGQo2znDiCKVtSh4Z0dG4XwtUohJymFcEfdFlfJRzPP80+hXhahP2UkYuxTgS/DN7SGYAE7
0qyLIum8i1QJlXYb95LxKFPxFDuVel9bI9Z/A1CdXMVV3AVr2+15MGQYtnckbrBlQNiMocSNa/2+
NRU9XMcNJS6UocAoyQbEm4rYYmVLj4BISYJBYsDq1aj/NytX0u5yEw5PMCrRDHmjJeB1e5NdQJgf
mntRWYCDLXOEUKi2NLx7gkx2qMtalHPoFKGjMax9ghcY60Rmf4dDVZG+Rx/X8kMNHYAs0xCeWDuJ
veKR3zTU4DVv+kaz70GytU9SVapmA6CIYcjIgTE1GHysbdVIsNFFGCBqkrK+lkw1RO2ZdO6Dtiq+
K0Ztv7ohKLy5IG+9idEgY0MTLT1lAjm6x0SpdWQltBW/Nh15wr5VG8VbGZrJI8p0FCehOqLRy8xh
MFeaYY7aSqAVehFkBHxoaTfM8Dpi0RTZ4h+McbXUczxVQ2wCaWaWEmhke+ofsDhhna5skJTwTr/j
TSIEgnIfmhqrOoQQZB8aLUcRNyS5eHEYTUi6cwCJe70EWpL2EdHdGeFoz13dDqAmkPz1ULAuRBNI
4lYSTVR7d8hKsgvGZNg3uCt1PwBx9jX1ZAUKvU7GaaOj6roK6qkn2gO58McAcQuLZlM9q5oz5gcV
8vw1Eq3pQrRRQz545ZSfzDrhxbfe6F6Bx4Y+nkqxNV2lRxcQBsQ5Ig9f8yLFHoLVYK96KJgtneCJ
QOcMTR9GvYx1ohnjPa62Bgzf4HlvVqnGwSbPevU1DzMBKMKMyaQrvKH9KtixFlsECeRNYGcMc982
lex69MoGeZlNYx4jZpWgD3KiXVCFaJB6pTKfVa/JX7qsZ7HN6EPPqmKBo85OU8Zz3XVBwBLOkunH
wgP5rEaRdeUNJtPw9BfwyAd9rpO/PxrAGSudQRrz0SDRIWmlBUMg7egP0vI/fYn5CPCbT+ySv1ON
3tSlHE05Cww6qXI1nhIkAYfTf/3Izgf40U834AaEkOQO2X9CWNIn2uOBJFvvss56YufGsD/znH5/
vqHm+/Nliq53C6FpxZ5gChwTjdp/yELlOiSs9yqHsOf3IyRUu8VUQdb1OZXADxnA757d4lhVDPmA
MK0o93mgik807bkhW0lYroEQTk+xYSMY0wg1ZCdADgaoniwoSapPEcb5qDdTQlTkLGnAu/W9cMsS
tTG7g1Vtd1LZJSWhTgzzeZehjHwjpyIbukvDEuVurPL+tsqH7knSbWfzrFNcoLBtRsHKwLxb7dSU
dD7fUQTNceSA8k7DPhauclM2lj80dXcXB236iWAfBM+At3X7zLs4NmaNn9+F6I3WaivJnr8ZgeAX
RniBggpG5ER9+fSoOjZmF+eroc3rXORluSe1jYSihoi/EHX8/vRfXzBF/rvJ/aUZOunwYh2dwEo4
pxutSNWd6QHxbcmgQvhW1vdIpGEW6mhWKeWYCJIM+9BKttsevN5tCgBx7Vot4jcTP0vExm1rTkn8
qeoc7CN6g+glq+M9FtNkxbLDxrBPp4Og4/JBldACTt/Hkbk3l1bfLx4EIjsSaXHCno0Ey0TJd3nB
LIhASQ3G6Jy5ypHXvexchc4UKyEG233cYV8KCSBdS5KR/N5me3n6Rn60hX4zz5btDLKfbCWbyckG
uT5bWJvE15FLwua71Jy1w5fHJ1phJMjHA9bUojLsXUII1FAP3s78hHn0/u4nLA7WTqU0MIPVbK8g
XQOQOELg94roVkub+E4g/kO3FslHTEAtp27Duk5Ebt0R9ozbu2Zokl6c707/lmNnsMWhupBhHFhD
k+4VNsyYQ1RCXVXClCHfKT5o3mRDE7H7V+USEDs/DyIKNU6aNHweMJKyuNnEapRGqWwMGZQfT9/P
sdfrLm6INAHMK82U7ZO2T67UiTwYK8E4gl2VJMtp1DY1Pl52Ml59ITiC7rJADFda1emb07/gyOdj
2bFzIpgqqSvivYX/5wYVb3A99FXypAiIoUSm1Os4NEJefRHNBqVxe/qyP1AdvxlUcz/7/Qwl/SLr
otaM9wH23284cRprGxOooEVOX121Rk4gnhW2xEYRANU/wsiuX+DMCHoRLWqQnV2lKC/pEDseBLwB
AI0GtBz7LJH3LDtqzxeQ0D2kiwUJRrbVjZuhzsIHJctDZExsfq5No9feInJ7C1K8+bpkc9ASpToj
YJuG+P/MKnHsCc9j+V2NszCrhLBpvmFRO+gcLaO5XFxlzaYdeqSbg2BEr2y9Ck0MQUHxLaqTMjzz
tTiyQi2pOZMsC9zlU7j3Cjt/tsNh3IyE5q6TKqmuT7/JI50OiCM/319bFOxzBNegIGFsR8jId2he
FUrk1EdTza7XumtEF4pZfcd5Jtf2kBT3p6+tz6Pld6Nosc5TDnHHUTS0Z0njONSVQiqYkqWEQ+Xj
4wBiYI/7tCXZtzMCLNN6OFAQ6nKI0hkACGSbWMJXDTWicG0Ajf4APoI4YWmN7R4bbL5VqLrsjTzW
Zu2vV31Fop8/mXFENEurRmiR9ZyukuBIKNexOQ7orvtqvBGN7TX/bslbYi+xNtLSytJkHyAbJ9Z6
qrZV3UxXRoanIonT5AkxdXhmz3rseeo/v0tbQ59bumAyUn16M4zmbpq0mjNi8oGEIG1Xu332xQQG
cGZqHFv+ljw21U7GpHTpU2F6uNLctr1Ty1zlgi6Ccz2utm0dedvMS1+CySHgzkrVVctkvT09fo5N
j8XqS3ZNVgG5Tvcm3tSZWuBsYpqKWz3P4jNdmSOXWHL0JH0XFwNAtKcf114Esa4iko/Ly8zOpzOT
/MhH0V4spZNbpHkFw4I0VHzmYS+ImxJWelVJQqQxzEDFANjy+q8emb1czTzPpTzihnsO6MiPe9W+
QOlGzu+gOpvTlziyeVuqWyOH9NyJc+Y+p6h3SwCrQkoQTqcG69QOD9650WceGe1LeJnXCGvA/oxV
L7CLS5TXhk/mV7DWStPcFoqhXLcYNA84XW80DhO3iKDzjaOV1ae20LWXss9R9kfaW8GeeIVxjzjk
Rn0I+4Rs7ZVNOuo+iwTUnjD9PMWxvZ0aMFFUIkB0K8qwGtsw3Sqy2QG1pepX5aSQoOqkuNSlNzjq
Xgm2GikjoIdOLMXbkwMHiRRK9qot2WoO6DfuCl7vJkglGx9IQJdpSyZYXes22PPgi9OQNQqLujkz
0I5N1yVNjNjLEjmDznbAnUkgSVEStdRI27ez0l6LjNYBcH11T/RJsO1AxDwjNmlJBiUZ/PTYODbW
5z3qu49picfKmwwt3Ne5E36Z7Yz3ky4wWGJG9juSRasVGJbu7fTV9CNbX3uxHjoC52EzYt7PGke9
duy63BhBMcEYk/KiH/Ro19i1zn6jJvXP6eBDDdRdc30GdMR2AEoC2HykeOxLUum3llS3JrEbmzo3
py+4qdy5T5isLZ3MGM6N+aobyVw5/eOPParFtt3rsPgQTxrunWGoN4ZeqOjDi/EDaInPTZzGd+j6
4zOv5ejIWKyk4ximRBLgesXuX+yReyGgI5Dwq9ON3WXcxd2hI9riMsqi6L5PcxLgo6Rei5jouNN3
O3/xf7MTWOIOEygvsaI23G2j2LD9YaXDKVL903/92CbHWqyxooavoodsBkLtPy6TfTn1cgOOpPa9
YXCI7xz0jZ5PyYW0hLOCCGqf2WFZR25tseSqGmborqIqolqE70BILdCqJSRrFXA6Tt/fkSXXmv/5
u2lFZS8xp1GJ9g6ZXk9GoA/Xah281u5UdD6H/XNFvQX6+r/1BWu+x3cXgkyDpsh2on2K92glvGFE
cD/ll71sGhhSgb5zrUzdEsYMbSAZ4rtCB1MU20AwVkCLaRXRP1nVgzJuyIUyDqOlF+vasYN/+awX
G0rSfQ3wenyuiSpO7gKdmrs26RltKUv7dPpZH3udiyUsHt2yrbDr75so9XaNAvUowu15Y4JLOrOv
OvJhsxbLFuBedYCeyyXqBGtzryHGUVJvq1u5t8Mrhrcq1NoNfbnqzBWP3dRisVFyQ0wV1sU9r6/x
MWgR9VbJGsd+lZ/ZSf3gb/5uii/WGGNowg7eCEdVOPAP1LnzXedJ/TaTWPPGUDHWoyi7e64rCO+M
o70+RMK3QnfaSqcgd83U0o3lDBD4PCjDZmG3RIkx7qQczlVjj0wkc1EzaD3REOShxFRjLUrmvZX6
Y+KM29Kmk+bEk9idHkTHrrNYjwJbKLoTsn5LbbToqOfjJQg5bRtxrgaDhH/89HWOvNdfdMR5gVBM
WDHlxna64NCEFTbwlI3sgXCcvsSRldtcrD0lHVcsCSgUuq7Hndd45nUjinFz+q8fu4H5n79bcDCT
DwWjvgDHB6TLJMtgE+h8IdyR1v2/u8RizUhFid0xQ8SUgH3BJgjJta5IDYKteObzeuwmFksG0IXW
JXmXm4g896YiIsT3wBvcdoTGnXkLxwbUYslQongCHOTl+5Bs5E9BoOLTHFLtwlZrsunxt1+cflhH
diVLFxQ/XQ5taiR7xJakGVQfwqQmYQwE+BrABgQukkBOX+nYQ1ssF5PNh6UfOUaYBQVsvSBUNXGE
RlMi8s5c4ojIB9v9z6OrCfUCOlWX7JMEMV+vDMFBHWIFMF4BXacnqQdrsHWl063YxCkZYlIz9YPM
XQfCqHt2X37k5RmL1cCNLMoCBcfoqBT4h3pM5LWvWZr2JRBlNWPmEnnR6UFLorJsX8CtaF/gBJBD
37Wm8dqMSn/w0jnHLeXMgT4u4xjhhhr9mNPv4scv+c3avXSVlEpscbxHuGvAXUsBoN6PZos+Ihm2
5PvKTTNQ2EZ/iLLXLl2/NqCT0asn6y5syb3OLGuNfmvEycBrBFBX0FJ3xOc21NxdY5FO2GFP3iDA
nNY5jLtNEiaQS9PoUvb1lehgp5bAF1Yt9Bxs9TMSNLQ/2/BKdiAmiToM5SVvUOy6RvHWZhzqHwai
OTV5bo048kVeumlJFE70Ct/0Ho2FjoN64JziJYhvVclhcdK/kz/K2V1K798t3MZi3YNQoHhDALbI
QhpBMkzk4X0fm63W4mA//VIXlov/buaMxcLXIruNjGhK9zOQAhZmNm6rkC+eBzrjNZB0ePDv9yhe
4VCWRRA+tzY9K2iuCU27aTxkUKlWgSvD3dQ36CNrL7gm2ZIYhGxEKRl6t6WZZXdpU75KiziO0z/7
2GRZLKZuOEzm5PGrwbc5d3MU/YrULHLKCW9e86vNM4v2kZXOWKyoeIryNMR2uIu88Ra4SrlL8TOB
hrCCFU8JoDBiidO3RLwfC87v5tdi/4U2NwKGGyX7fvJUJO5tSZSdyMH3Zuy4J+BSbbizCO/0iAZX
8mtc8l1LP4ze8Ib4Z0hVTYzGy0WEIf2YbZUGt6Ji+9QnmP+lZXgHWoOdr1vKtoMVQemxYCL5Spj1
X3hduKYgmwbEP7r1xcxVJAKR/v23qCMfDjABHBRLKN0N5WHjPgNsedsK2/pG4hempFrtstpv6ti+
Ji24ilcQgSFfJIYe3ECxsKARKF7/MUSsQNhqZZctWY6v6A6IY8vHQP9QNBpZoZyxae3pU37A11aB
Yp0aUF2WQdEXeCyehJjm5rCBywQFcHSdbE64o2epOFjcCSQE+7QJamhruIHd/M2marceHIu4r3gw
6mfZqfGL27hIZxUhPdp8IOxGftoUvKhMq0+lmn9sbJLyrJHub615N1XYgV+ZRvIGTRnBE+5GW6Fh
Vzv6VdnPyD3C98xuFXg1ChfuL/5Gpqx2FSQhoFbbaMm7RHUmt7YooxfdkTVd14CYe9+K8ywintDU
nqxG6IcsKsQG0EctdmpeUJfSSBkAm9X3UoPsFIi9oXA7cd+Wju+yT4luc5Z+zS+CNjEgyhTDWwld
gzy4qBMfEyfpEJ+4XhbMqjHvVQSkqhK24GV7SFdGuS5Ap7Ykn4+5QtEbvMQHyCzZNyDC1lM2UnKA
tpA6AQxpM/nkwvgmV1OP0s99HFmOT8g88WtwzNzHpgTn5XdTWH1N2pF1cUozogxlOHYXGrEo7UpF
n+Kj8hH6Fs1by5CedGBJI7qWbMWA7J9GTfu/7J3bctvKtXbfZV9vrAIaDTRQteu/IEFS1FmyJMu6
QVmWjfP50ACe/h9gVhJbWbYruc5dqrIsSiQI9Jzzm2NU0Xlijd5jLcLkm0GWMDmUXVFkgSq68GwC
IwP5ti0JusiZYNNGahuTWu053ILcqB/kIc9m/UB5WRIKHBIcIZSfgFqXspDTIdPAVm17tNkJBLsi
MZir5EqDxrAoy7V5p6MYh0jl9t4mEX78GCFCSK5AhLMQY9aTaR/HZQGYl81RXu4w/RCHbDqjfE16
6Tbbaej9F638feiRmdjWUznfQgQBJZOhvD6MJpflNkJHu03dblw2kG66S53Xc7anhdl8msck+tyZ
S4JkLU/XlmUMydXtTP98ZEqN4NFT/Oo6zsk6JRYkEZu21t2goto74yzPQNmDG5XvhrbmA+VRLV/9
NB4eDYAj04ZvhTpPhTVN26wsTRSgykxv3MoZnsOhGfGsui3oTlywQC3byP+AKcbISFgz+2Kg6bfp
PWOF6lCmhvNldOc64FqADzeEBZS9PmuSRyia6g1jc8YJLS0m3hK/6xDz4MMiFw+Vvdn3fr1EPKLD
+irSE4Zi28i7u8gpzXnr0eRytkvmh9yuvHZgrMNyCzTIeIFRbQ46e4D2TLqSVl3xSAjekIC7Yu8V
xRZtBYSFDZ5cvSbeOhbFb7AysrYBOsbNg1T14YH0aYuP1Q+dZd/QOb7OiykDOcMdJNlk/gJ50qlH
g32ivCOfOeS4X2bbwE+f2+yJIFb3wKWaIQiycCLgP5rqMrN15kGkLfo3kKiOv1ksteznxDeJCFkQ
nlnohsiySHB8uEu5Gvx+ZCgC8/ZqlJ2XbPh53lZMYXTWhl0qzgcYSXLHn04Ot47b/A2Pjx6CAorQ
vqPD/AmsC+gYDRqFd6gZR+9ow49wNkW3sjO5fMcLwIcRVGS0ETcm+/KQTtpeHwt7gkPs+Ylzx7ce
0pEd+2giC65kmHaRh1ZpKYf2EDGyeXWc8cormqfIdJM2sKAGXUzAHr9iD064EojHbVyrTG5koewv
YQxkHJJ9DasqdYVzjFioUHsbWz0WVyjUkJPxZt3VU5cl+8pcW9yYU+TGbTg9beJ6GEPOtT1Doq7M
5oBNXrgxUEWsZkMrznyGvCrys74Ib5rEVjcFyP6HpGKIv2S4T0FM1C6XYpr7rHzQ6QtJM5byMiep
xYVe6/AW/rwjkbTU1ic4MUO1czrCe6QTm5suFP3VlMyPJIDXYTm62gcjW4yUoHLcveWTW83bjqhk
Rco/K15wu/LLVUk2WxCSZXtOO7kAJMQlG8x1ZYAxS7yVp95nwz0ZT30fp/70gi61mw9eD3R552ZO
22/zJtEQ78ccbhCPdJN8UxWZZ7hSQRL6efk6Je34sFRlcV3beS8JX0bws8pSN0kwGaExbl0unDOz
6oD8VVm1upjVFA/bJBkS+1CzgvgFirT/iYNBKzYFc9ua4CpGZ5jYUQsxEgNluTX90O+ZsKvwKIeS
zi5BieGSuAg0W93BNihXOqJML5OxrcvN5Iju/n/9kQuDU4N3GMu0+EiaiF8tNsr6468PRNZPzkNi
Pfx9V/abxIRdgxbjATzaQwReYjuPMes20EW2IjLHQIxOgl2ZzwIba37MG21e6EZ7u1pmZWB3ubFH
a/n517/OT07/p7TVd7/NhLG8qEftHkxdcZuMRsB1S9ld+0mMVRagOTbYZNhHPFR/84o/OeSKd0dz
bvN95oqMVQ4DLaxgkymwi4lnJF+wI9P66TdNuZ8U2afByXd/mVVpE8iKVgenh1wf5wKp+6rerUWS
3f36zfvZS7w7Ry95WKP8Vt5hAdJ21fvuTT7NhJxD8FH/2Su8PzynhWUbTLYOrmc89qlt38ILLsky
zeZvuh4/+zje9SKaoswZ6FGNqQTGq/a64qKaKmvP3mp1sAZv+k0h8JOa4700MWxt2dXxZByQlTxT
YR8N6ICBV8RvTVLNx8zt1W/CUacO4F9UHO8tSYCbWpOtjPgsBE2/bao8ulU4O24Yg7mbpe/cMxvC
PEsAaXnFlpy9rcDfwoaLp8BqWuOM0zkln255yCZ9djmGk/WUFhrsvbZ1IDjK77yIvKasjDmIhr7Y
EYtHo5Yn7q2N8mCfKCbBLl1z4jQlIlkDxUY/y2I3jireN1bTBJYv8hvUMcnBVnV2FeJk2nbDrEGm
1vhDyH8eizxjeJ0nPAZKuexKGLS7jGWFQA3sEFM69cSeuvk3V9rP5mSnuch335cmykGmpblxaNwS
4iUHox11cxywZ9kFMkQgUXozu8BZZpyDfTTvY8REQe5B3/z1tX5a4v6rz+3dnTEEOcvzsgwPTuiE
LCpUY3TNDNNuNy37NAcoPI0IvD7HvdDIrvvshla8WdCivmnPms9Zh0jnMzYQ/N9MXH6ybW6/5+Ew
bMoGhR/gbJKRudMECLe4h/X+b7vKS69uW9v9AjfWvsxn6Zz5CaMLkWC+rzlO3NqWv8pZYz58bAwf
cmPJPv36rfrJM+T0bPnus7LjqOuloeOzNm+sA6Kb+o4YnAh+/dN/cks4YVG+++mFNw5WW4nwYLbT
eDkTht5yyNV7yDGsyLH38Rtk08+ePe9alGlIwTCYrn8gDQVMNLG+SJ13Nz7H+CMgeUmoh6JrzAb/
P3wkrL/Id38YVQQIkPUFKc3qu4wls2/0992jypMvv37rfjaNfQ8L06bsYugq/kGNTAPR3JrBCsjf
u4nVvfYrsLTrR6RARdeeJUQCgz6vptfTi/+XbvE/lskD8Od4i8Mwfy45hnwt+6Sfj2+Ijdd/8Heq
hfuHRG1oKWBxfFXBCP2Db7RSLTwB84ImErogiBf/oFp4EIwc4a9GWvOEReL/+hNqYf3BPxBAbPAA
47pEnPjv0I2c097IP+97yOY4kFjKs1eXG4S0FZ/x/eXpSOG5GezZbTyx5A18HVbwlr1rDFzt5IY+
UNF0eRkXSz6SYLQI9nh+mmydpYnZjJn68YNOpon8NTKRly72YHELai+QpqXxMIM7ftPwvEXQReU5
TPX6nlk2C0i9MWlIodSgF3ZtkcWI7DG6r0Ip1NYol+xuGHrnkj1C1QT+1DpPE756nCULOuiVgq+d
rZKzBI6bWR2/MK6ADzoy8bbD4I2eKfjB/MQJaPZOh1a/JwrBX7QCM59RA4WacafNoq8gpvW5lUN0
B0seJGYMQvpr1MWAtFviRfTWp6wddqnuHZi33P5bM55Q4bRratZxYW8cjLJUF40IHbZD2USMgjov
XCYbkhfbWaLyMNJrK/rUd9FwNfZRntHj9We5GaNivosp++SBLll3XpieQWlajMYNriGZ7zvVs54s
6OuNm0xRgKIqY+MvKFmWC9fPpXCO9WKKsygCaXFNy0UutFIn9cly+hDnCt0MIwi7zCduyuISRZ0a
U4f3XrM8yxJKQg+ogfR86H3HP6tdhd/A1s4HplLhvZHKaDhQsgzgXvPeujeKGL9Cozx1Jfn9ooCt
VwdrFGz1x6hl4WTDjot3NN0ixFGmGlQSsUE6fmPIGI8O7yH1Tl4Y/qvbTjaGHNfpX62J/PrGzohw
nwmzcD44fYL5yzPy8UFnuNOo+bu1jz6AmaehS3U/OOdJmcEM1UnILsng11djoZmI5NjC4u1kKOub
R1qt2IQ03srN0Fhdx7udhxkSL99IN6xAyobFttadAzWyM7qtZoO09yDnN5QL1ddxcc1vU7WYN247
M6QOS2HDWjbBwGxrTYptl9GHApUgDaxCRTMnr7Grew2UeUHHSRR1xJgT1i+ojGNIEqyLsL4DX51x
DlDqzeLoq8WcjGQH3JZojvZS9swEGKWXVHueu3E1gPBKjMneklkvd7Sr3HMMX7lP7zZUy2aJYiF3
rL5Q8buiqtvX2Qjz63Dxc3ZIYtUdhyRSvJFjXsgdsRDHOSgxYgAz3UEAw++cCysFprqL6rp+kGZh
e9syiVnCTYXblFsEHyVVYsSC0qFq0/Gu9eHhH5Gc+PMWhj+9Us9YvNe6hFC+bSVNNBxFVuVeT4ag
3ZQw6rih5YAlj3XG/K23vK69aH0VX9YuGxwbaU6TebAQFSU7sDSm3NYLnwXFdFV/o2kbf81EHj6z
hbZ8hui/9u8M1/1U5uyabntT1p/y2CALWUUpcitTo47CX+MU6aZZ/KQA3xFPDx51bUp7R4zXsGLp
THH6HV4c+qifdcZKacCJHe5/ocvsBqG68VkNjmMHE/jht76eIBNE7tQ9sL3q9Ueb2x+y4LQdP6RJ
ru+4xmwIIZ3IzG0L0hlVmTHRvPRmn6j9xDbok0chizao4MLdtA1Rwf2g4iLalZWoh4teovQ6Rz+o
p+tRJpOiSafwrYUTBMZzt/J5O2TTkucrHAsFwoDAsIAntLTuA5DlzIYYXqPUcAKUitzkwqGopkBK
a7jQplll107dJWrXxp0JRBvh1XyV6jiSN6yDmq9GCrhsE+Zx6B3yfHHFdknMNX3nYhW6aRyvYl/I
rk2EiiztlrAxagepgTH3d9VCbxVFQ5mEQTgjjr+XlhEzyY3nyjw3moTBbzsUjhtulsS1BrGRYzO7
00YVnBtpoFlJt+vmwXxUi3bbYCZshbhCKm1u6X5xfcexDSFDeNDLnpRj9vnXLIfCsvHBnOm9y+da
b73G8+ZDxuGQu8Scy49eXHi3HdciukDBvw+KSVivkVMZr8xNIJi3YU1vL7MTbdKFK/oHzXuDExRY
v79PG4RJRNwTdwq6OY6vHTPT5x1wkOcECdAAC9NPrxZwU9Yh9EYozgyHDUZCuqq/RH20fIHJ395U
TZa+1A0RuDh2rY8hX+gvFp3mZat7f7JBP8+qDdjyUm9K6+HRdqKKKGIyFj02bMYPrA/BlkXqhXwN
FkrogZTPpPfRHie/unA5UDIcWgrKxaZvu53wmqXgKcEtZ9BLbG9Ct+Ju4wtpo1Wbl4ogqG8i0WJN
nK4TEcgPwi3lfKa72nmqtF71cdMwP4oaM8l2zPIInVYTMYextUaol/S0NPZZ0ZLQpivAG9gQEm7O
rSSaqDiXMIv31siQa5PFk9JsYjfDk3miDBhKynDjWAPI+HzxLKITzBkeE6U7bwtFmvWVHhopmH9c
EtEm9cPscvEL/h7ux+7OcKKFyyypxIsYyGnhMrIa4LTwxsZ9WvjOixs5BQh+utzMdN263RsDvIay
qqYnR6QO6IfQdF/JJPQPsB0RSDC8wCeTi87nKc7u4xdVGf5x7P3uzUvm7NZvhoobhhzJ0bVO5yNY
jp38bi6TtJoOPG390rwoizp8GlL49tsu6hsYAYzJv2Wkjr6NZoT4RtYmd6dCXrOahhiXsGt345Ss
9rMtVl0xQeifS6+hzmUBv3pIOniOm4WFI6LMyG+PaGhqdeYZI7VfyUD4Mu9tOnNtUtr9TplkAANr
yfuzMFTw5gnkId2MSfCUmz62zTdXT8scMK4E/gJcJWwDO43yozmNPo65VIgHzx7kA2nliAwcGwcp
mx9pyBwvqjlzTan30KPRcLcID1t2VOuSgYnNSvizWbrjs2+Wvb1O5zJwqciFE3bXneWafj28jG4Y
uiP5RE9ukjpPrwcZ5eN1UaT0XbBwRo88UczsmPqZ9aRUI/TWnrpwH3erTWIisSqDOfZEtLPVgIpF
TCUEobJs3cfeZtByWDg5PbcqRsFl23H2gJK1Rsurk2g7mgYV3RRl+SU39fgzyanxrRiy6I3T7Pya
Q7J48cCicxfq148OLhdgCtomotzynVcsW9U1GkzXDfvbRIXxI211L9xGA8exjWZmam5DI8sedDqE
GW11y/00D+lyUUaJ0+wdW/v+ea3ACmxaHfbWsUtCfBvMr6ynphirW3JLVXEGaGx6swTbwgEU3vrC
CgcdBy0o+ZVaPdCAj8NGHYGqjGLTW6l1DlQ4zenBpu45DDG64/SjWfbC0IFYj2s446EpGImxMl+H
B88euTcuguPBYjpOtI9qxn0IDCbrmTNCgbek4pAYeI3ffYx7l8Z3FxKx39RRi32p630GXIQl0cL4
mMFSxDuhUEHZLv79jBiC2a2n9APen/hjhdKg3hpFGbYgfET8sTRm/RXXC0S5MuPohOvWIWWTEXi5
yGQR3w0M+RqWMrR6KOqUFQGe8dF1wohqXY+ukcD55cT2uUFTk43GOvavF2Ul9i7la1bag/Fsl4ay
z4CYL9YWzUF5bugMJebozM4xAyT2CMO05gbbzvyAyunCG6aU/A44tpicjDPmzw0tNZtcBjacP4lr
/y2D/8dal59/XgZ/GLj9fC6+/lAIr//k74Ww/YcP5NdWuNCF6fkebaU/Qb+O94epLO4PXO8wP2He
/qMQdoE7mjAfPdoXnmXCUv2uEPagA8EJgArpAHG2/p06mHnsD0kR6mD86a4tANCu2F3x3qEeCdG6
KbRieC+rBKwWiwJXJ1K2TfMc6cLes/KaEa8ZErJgVfFj4ZbThROFWoApS9PwTKZW9ETshEdml3Tl
ssmQXYitxZR1D35l/Z/ryXqXUuLs0xGrFb1d5ipl22CKLRydvqTGwsZGwVTfPnioH8aNVBh8sRU5
xcWsPPFZTgPVoMNZfNjYi8JPkom2UgFjKCHWIfaahUzBgqx21foGsIZZbeeaedmOB1h7KIeVrVEl
XZRy0CcREtAfGgm1G4VS29xr5StHG3AyulrARA6um9XHqFOkgkbccJy8WcHO7pjuLRALI2cudp6H
n3FjV6lPZW67DAKJV6kv1DHxU2lovezNti+wxcSTfyejKfwmhyF6DB3dPbZ2xZ/D/pT9sR2i+F5M
YoKCgkZ6N9iCE9HIU5AxcxaWN2lJ6JPQApIQFouKmC2XKQm9Yx2p6TPpsfQje0ruS5KAO8bPjcl1
a/ioxwJs1AnuV1+MFZqnxd5aLH1e+YsWt7Tpw3stJvWxokhZd3iy/IGTTlwEZpcMDzxy1sensL3r
Jo6o1Oze85+T3Bzv0BI3bQBFvDjUtWkBEytcbrZMBTnlVGI4b9GscDDzSwPOMLydifsx3eQr8CYo
ZhPQS/W28yPMhQCZ2g+e1TWIbCA5fw5TT3SXIl1XN6KcAo0bpi+/IXcc46CZSs8OGv5Wb5cqidJz
vaVSyCJ4BkywtHLaz05U3tlIowgRj5AEoU84HFdHTd4TsInKtp5dJ1/NqEqec05e6WGek4KnhhsZ
qGtyUJ3MvvN0oDwoK6we3QjXdMHY0WzMvHTDvVROl6Jjxt4RlJ3ZRpyBFoczL3gfj4ewxQO4tAYj
OY+SavpWeHIyjrWhImbabFEUd1Fe12Sn3Ny/m5u2p5amTxUM0mifp5zFsHNL5mZ6dMM2/NCPQxUy
D5jMSTx6kujLK3hCN72YxTJ+4HCNk66Ujk2wKWHcStSTecYZU5XwA3ymqN8OBj2TjQm4ptokeZPX
94YLjIRzj8E5bMvwddFnsSOi6zEksb4BR4wYnqwBDJiSMjm91ELrK6ToaggorWKG3VHPfFsMFSF6
v46W/jYEI4QODHgY51mzIwhF3H9CVeNWscy2SZem5b5vUvoJ5Zxaw/kYOXZ1ZhqkZDZZUUokXpYT
cZDJovES8yNFJH0up9kaLNmU7GuvhebidhSdI+TuO5Zzhw+pb2bxbkWr9EeN9+uhO5WtfdH7b6VG
zIEoPjM+A67JbvzEpNitOAMbvJnUwJJc04v+W2E8RfqaDgHl8rRWzvWpiDYbEEGkKtRicD5YC+14
qii6awzqn1rbWhqIIp37iWVcCvTGcebPzDzDZxNbwFfWLKtvTPwHe1OnDnIwcSr2q54pKQOftQnQ
rf0A0JNte+HZYYbzyC559069A5HSRsCwVrjXzam9UJ1aDaTTvFfn1ICwI+XNkD3zPD1GnGnvGt9l
J9JP8chuifHRxihOLY2qb4W3Ncj+PtToW2EDSfsCuby1BEzHsmUdw9Mg6ZYkJy1yapzMaw/FP7VT
yAwX186pycKSBQ0XtLmcrvzIU/0mViosdo3M1LnOhlaROqtGY8fNbZucWjnW2tXhwMF/i+4IP+N8
avzMtIBgetEMSjtyCthL1haRR/hjO6ydI4KDFHRViXcDJiXi63ztMoUIPIHSpQ7Np+rUiJrQXxcc
mtYG1Zw2c3Pw2pZkTFulzUdxama55fJWrg0u9mHXe86p7zWfemDY4emHDafe2DAm9Mn8U8+MfhzZ
/TzprG+OdggfDqcOW8jHddeD6HpB8TZTetrnuSq9rd9kNGfjtJj3ep5czqbsuT3gU6CVN3Su/CBO
DT7z1OzrgQG/Yp4UEMrWbmByagyGpyYhjkskbtDl+G4up0binDTeUYwh9kC6ctnTeGo62qcGJFNw
dcWJlrakbgvqWsMWahOeGpdgC4pnN+TvO4Kk89m8n/v4APxpbXqeGqD9qRnKRkT8YIBQ+DjC66EV
VHIMgJNAGPpOpoO5MYq5vo9KuBoAl6yY4MjoIkWuqqKe2ZwhYvW3UeR/j5AcITm+/fwIefu1HX48
PvKf/3l8dL0/OKCxTM0RbGX4r3OKP4+PHnMUrjQ8D463mhrWOMnf6eAmmghMKRwSoaxhcuA5948D
pGF5f9gAN4W3lmp/w4r/v//7C6vHPy0fPxcZuLZ0TIX4h84g/ShTqXeD5NgJIyNq02jXmEwP6spZ
Dq6V/W4R78ex5Z+vsh5Pbew5gvPvj+MavKmCBhMS27nlIYa7sPaTz7RdriCN+QFar1vDrr599ylw
xJmjqvz+L1t/5j9HRH97TQQcDkd3PAqmfJfWKL2aAjzuALGFBE1MslL3kTeEl063fJ5o2V5NJWfP
X78mH8u/vKbHNIq5GNMz1lx+/Dt1n0VzxTM0qI3ko+XHPSLtCFELwrr9r1/pr95RjqXIowT8f+/9
WNuqnERFXm8gou30U1USNrMjM2ecMlqAL0PrDHpKv5/JrBx//cr/8jfyeoI5nxIu2Huqnx//RvL1
tpNJ0ezGFKt0UMne+lBUWDKCLBQEz379aj+O7fkUV8uBZZuWY7uEAGz7x1cjotdGnSXZ0VXK2dZJ
N+4Li83T/+BVeCVlko1XvNSPr9KvIJs8ddsdYuvwCuZ4HNAYrnf/3qs4FHxKKr5p6Kio19Z39ruZ
ul3WNhrKsN3lPcFgVpGNvbAARv76Vd5/PuurUKwyAJU8/U3/3XVfc7PvyjzqdkOPtbUqLP2hskP3
HGFfePj1S73/cHgpTB3Al022fSmD34UEMtvpHdoo3W6efVCsEfFIXYy/A3P9xat4wkF4wfvmMQp+
dwm085QPHhxJgs/AsgxmpJD3lt8hh//yVRBVmcy1betfEMskN6oMYG230waTLOxONnNL799bbEfy
5hHxtiQ/nhs7vYl3F9oMzpqzWEoTvPHZNwvria58bzTyN7eH9ed8f/NbrSkeTgo0ZSZWofcgZT6E
dmSN1aTv2hHQ4sB0Jgwz+xRJL2S8hhX59teXwrssFH8Zhi9nFeeZXLPcF95N5OOigngB+WJHxUC4
vyHNMVgGaQ5hpucsEH+OJGvLSx9buzl2OrQP0FmU/i2LiiTAekF8/8crh6fp+nSk88Jb8J6G1Um1
jGosxh1uHEmcv2NdcWOMiyqPNXyDOgscoOE2G2KpFHudtX7xFNZ55N314RDNByPX0deZeEp+LvJm
6q6aiX7AM2dp2bPMxAjmHCpDTJfULlpu7wN9wYRJsWjvjWnd6acpQw63qOTSnuWprm87CLvjvtR1
e2lW6x4bk+TJY9pRZw9o7mRxFruskxwSdhiS7TQnXhyMhSv6XdoPrgpMip1u14yJz56N1vMb9X26
7AjRL/I5spqO8E/sFskFfgyZ3WvH6OaLLoumiyEF8AdvpC/GLfsiKKPjuV7maytbqsy4EHbWe5dk
EhDURFB0L6sEI/0m99cCs3PM6pHUN4iYxOzqnV86IakCmSYXKYz9NMgi+soIPwX5isHsrkpnsGto
Q3UGBcsrCsUKwvrFdbNEpfCqESJvl8HCZuDkMSboKu8LusWTSx7a1oP62KlWslUg+taDbDuZktlJ
bHtwdDvnlsaUW21Va8gLyfPOo5M0ZGlgElrdV0ZHCVJGtoih9jZUAXYiGKR00qgc1lzEMu1EN6l7
s1CUat20/hQzm7x2x7RnZnGv9ePAlAnW1bELuy9p32jaHUU8RDvHnKKX2Or8e/oP9osRw7Rekdsk
L7BOoRZNpTY1wErBqChJLT3ddXWtP3X0sL8tsuT5zEDheWhk+zlhwhkGRYJydhvSveloY0/us2Qo
Bxk89IE01LJTlyt1ONsIwzNuTF/VX7KxtuOzFJXMsu8Z7+eQ/11FFARY53nUxpRhvXK5JMOKixtC
Z9zt7bmibBgFTRQDl8p127jtU1cS+DnYo0sUpGyT2oSsGJKwRhEJl0awZBSA+AydTT2NScb8Fb+Q
kaXqpY+S+pmywv0IXopx1K03uqlX3fkm+NyrwbeqYdj1UCcPSFA1xUgs/Hs+MiED9N6EBjIOR3oD
ztZ/Yg+91rvCOC3BQGBJLzyDrNcB7wBq+6zNBpcBnkcljDmpoRE1dNRrOnLUjcxCidKYcanBEhCt
lEuM7Kl1ters+/BT5i3tTRTBWeazidw3sA9Uz/3E+khHVtVk90FPxqaUzfhi6MFhTFNb6m5mx3Ft
DKkE5suoyw+xrmCCxWFY31SVIF9Q9xZtdxFHeGwtKx4fFA5nplte6j9g386d42QP2XXcFhLCNpV6
s89zsvVXNuTnT8YykgSx+skyL3wjZlfKaF1h70KjhzI5MKDDj1jGzhXOK+urSurFo6ukwnPtCpGv
lPN53jtW25O68JkZbg0ieV101aSWZYCwXoZlY4WWInlYrZ7oRCT0wsoSXUEfGzEa6sSxL1TGXWvX
eYwwdwBtaPmmhjezNmKWc7MdSqP/puXEOHXmVpPuTLQD43nsqPFyHNtmPif7BRFcaKOljhdt9AZD
qoGfYrWmvHLqOn6teKDNIF89zISzMzlfBzkWT3Yru+jQDkJ+msFgv2RIop8Wq7c/5cvUqEPIBM8i
tVG4hPvjaPrAEocFdBzjwNFc2HM+eHPKCcNMKtaunDkynM2MnPNTru35VQOMuPdiutlYWsO+ocUw
kcBhlctJtgyYaY7YRDQfTNtP2NgzYEuyVcOO0YZ32PzCTkbT7Iao4MuT863QEL0dUkdu0rnfKNNy
ppktGKSzULKstimcSDVHZJP22UjQh9tFETcf806xiKaUpmM817L6in4JeF6GLnTDFrT1yVnU8ly0
2eRjfBb0RjND5OxWRYmmxSlnvo3KzmR8ZBFdHriWlWQA3kyfF1N3eMrFKpGHaDd2F4Ntzvfgwrxv
ftmwJ5RKzgLbnN1/A2x9Xr863APe2BgwWHyRhnsnmt6JmA6vyYvIX6NEI0+iHa3LbtixQhrf+pag
QRROaqHLjr7d32h8H69D3xnJVnqJn/DdGAb0FqnPrmkVWtmHkGs+om0hjPGQtPR7N4NdDcVFTfbn
JmOy7hx6e10Dn+N8yHdh3DbfrDixx8CRUbVXvUpCotlE6W8RJTp3tlMDPS7N4gsYR6ajRuuhYK+h
ZzFkbtvPbFq2DDSH1HhYJ8XPLLmgl22guzAfF7X9FulEzcfcnM1yk4asamzYa5yd/SxrqLElBt9h
Yw0998ssWlB4qz5Ob0c2a80tLk/rDtlVDBrb9Y1mTwSy1wwA0/qeHiH4L2HGDrvt5ZR/80nqzOC0
K1kyvzbmy26wR7UXlH53ArAZ64yhT9w61u7snLkyrj96yUQAcGothpSN0SdPSH4EozxVMb6IZ3v+
JrvWdoKhHKr2UpYY3c8MmswR0UG2dgO3NVd0Dtqp5gJOjnnv5TFf7bl11bk1GS5o/ngub6w+Y2Za
zEV+59sD1Oiiz233qslthUV+YVrO4NUaLwjk0TAnLBLeTTziUFX3g3nVojmVmyYLu0fuOYxnebz7
1ym7IcjB1eh+JQmkD3Q9u6/QKJlK5nOezoeoop87Dvmi2BCGhnOl/HhiUx++qk/MSBsvrSyW58FU
C4AXOXT3oZ3IG9lMmbNbppYnixfnx3kZeU6VrsWiEbmh9mV2Z3MICGT0LNuEvfxIYEx8WZhknQ05
S0rbOhPiCakA+PqlTYybusJEuFGJHX+VHOSxoRMXknYmmk3Bz0bdLbgcgjqU5qvVSesWJlvzlROe
7DdR5PRsSTY5wbuQk4yI6g6egeeFS9DgJCmIZ0n7zupD48EorMI6+mIlnLZqybdMwsfXpfB0EwxC
8yXrmGgdacmj8phUz/Ev8ySg5N7vM07GiEZKluPAZIgwu6fMXJaNm9byA9NjF6x2uFTEBFuTsbbn
GoyDJUncMqjrkY1g3xaNJmjnp8eujVlFZWbHENqbUq5XFXreba64w205Zbn1DoVX9pBaDr9kxmTi
tRAWUhr089YtnpjF2JJ0DUFFtHqRWHVSAi/CnkszWHTXPfZN4V21Mqc72xhNmO9k0SFiGU7O8vTk
Lzc4NyQ7Piog4PLkOCerKkjzjEYec5ytS3gOo18kPIa8mLxshjwncCpIjTt5Mqm3J6u6syYO2Yts
0SfV02pen1YJOynNusfI7oZNQd9VZKC+K1/jbV9WhXsPqe+mXyofeL9OOYjNw+p75903Xs2TBZ68
bvE4rGp4sqDsjf5/9s5rN26sXdO3Mtjn/MEcgNlzwFBJpVSlZJ0QsiQz58yrn4fq3tNyyVs1P+Z0
AKMbhm0tcnGFL7xhrBbHeHExjzeyQPI9jeJTb/d5UqzqiTYUjKTFdR77y7BYiR9u9MqHMz3ZkyQi
yoFhPS5ieNcrplS/VnVIBVuXqywmXEZ7y44/XO+FGiUzgABW9oYNSDc7famqb0UUQHeqKkkz7cIk
jPJw+jIMWzcEcFkqekvSSkWGRgRa1mBipATIGa6SqjIOxHMdQI4qj+57coTKK8xG2aoFghlQ0Uac
jmlw5q9109d7gapA4SLOXWNKRxvnHWhNft0XdfMkKvV4z6xl79gAVLITxP5c0q4Ny59zE9YHMEk4
y/hhSBwcpbn1XBSU7uxmqhsg+pNiXZEDQT219AIi+hDFcJDNaWkXyepIZ8lXWlFy6SPl930/ZXei
QfXNtsTKePBhyL2NvpzpC5QDcaeexgKotlZLt3RkdY5NRPVzsNxCeyl3tajZapgYRzzaQkwPhArw
iCZE6QwExs+fpVodwMB1I4Ygag1S3W6k1PqZ0szHaiHtAckUcTfes7/EhDgnH3+FGK1o6DfM8GGU
dMDQjxyOIxZTp2hVVUg3K7WRcVImI0ankxBPL2U3mL09zHH3Y67M+snAjg/Q0yxPb8EoYusR5qZ0
mUuJeEEVf7rT4nJQbeyu5eKibcEqenkfmG9mghuZos5zw20kd8+dNuHIIPuBv8fUB3bTpCl3SNMO
16Gud7ojGXF1EyLKDbiO9gBxNdnoBrZE9suCZoudS9/AQQTgOD6G+PUodpTPKkBeJae3XvaN8tqx
EshGIpgotgGE8yXCLfRaKNL+Df0hS7DbLieg7bOYD0ZfXfOyNsKkJx/q4W7KO+Ouj/UytLNYCH+Z
JK3HUerScNdMoH0IxQeV1AWJmsid2iKT3UnKEH4GSZPfxuByfc8wkbqF8T8M8IsHJM3zys9/JubU
l5xrOj3dWCto+STiVE+AmAq82pLczycELYz8VUu6RKL3VptETHorjuAXAuIQramnF98owEUKZmA9
KTjbNFyc0Ao93GFxSudeoDuNlY+1mwaDICKOovlCN/Me8r/vm69D6ou1XaVSTdYupeJOK+tWdA1Q
bk/o4ocTKqKmKtrckp0Mj8zqYaP3EgtBL5EgQG/AlO7LOdVvAaFNKe/R1Hji1orwowQj+G5VSkcw
WCTd9WIngk18KGbXYVVPP2awefeGUkCdlrMx+uXXVV16qFu1r0rbBu9dPyYYQuVz3rpmIERwxRGY
/DUxpajj9AsppvR1rsxaVo8DMPTQqfNiEWxUcKqDkt0/G7oVPnZ0jXFqqQNq7U0OENgRzVaXOXUs
P1rpHRgs148tZd8CX40cnXBbcoSpoo0FNs4adrCky9ExQ3qVdhhpxAioA1C4qFs4Fh46AcWEK1UG
cDMtaCazdzvwoXKTj4ZbT01/pNpJI76SBK7nYZRI4pSqRPmi9xuNjcxiQHHGzIJhZSDpPT9g4hM0
CJ5mYurgLkzfsUCD690gw7kVjWh8F4QybpxUG4dooU/MDWs+EGFO4EQz232EhrNT9boaO1o9x2gm
wZFQ46YCjKx3Um03shnrLk1wCw2GMutTr1BCIFgdGQyPZbRpBuKwCnAjjaxGudSBS96rsT/kyl0r
Vb4u3xtBK87u0KGs0tEiHM3QvJtbLapvqUHgyg5tvF3E6+vu0ahmcYvVVhBQsayrn3OijpILxqgJ
9nQsuRDNLK00BymkFvb2gH/WGEojiLDJpMCJjKg67tS41CNP11ukCHK6t+xGY4xfdTlOUyfOdNrI
0Rznlo1uNv+1+oU4YEWjeCkUU/UgiNUi0lNOxQNIWvUYN/jrOC3WW7gFjn70iHQC2kjoy0z7Pq7H
X7IlyG9tnHPRyVNKDqSaY4MhQUOqT580TpNFSqWjxSoNMTIyoNssJ9OT4aZVwptWkEDflllY30AK
1xM76DorXGc0L57GTtASDz1DtHNR+c9yB7oKrC/sl0PV4xiwAAbhWJtvAyPVqycp7kxxb805/O5C
zSZOwIYeljcZEl/KlmvgHIiylLhxEXjIYoQka2MMHC0p/VCFnNA3430W535fuzPNZnPbi2FfdzZO
ZNDlzC4c0fRotCGVIVwE5q885dZzCrwBWhLP0NwN5WDVdwhDdMVVnCuF6WIwk1LbFAUohTt/NrXu
rg6HceHDI6uQuXNCHRBXsVbtbvMRn7mLcjTCdl/jFF5HLnomZnNN2agRe3uqWgrOMDhUJb6pW2Nu
bhWYJsMzuAQ9vQrKoe391SD7irFWQ90C+d0xfV7nDzWFTTYttkFjjsaDwD5AnKi29TSfo9uyaU0I
CkjdWqD2FYn0sp3QjxDcFoAE1yQS7mKV4T4w9wCToPiB23d73MpIatq8LvrICcJo5EVrK4hB91sK
Wdvb2PFbcUXbqWbKRKg/yspUkcAnjVZGy7C1RKhh7GKHlIO2SfX3UBbrS6UfNI61CvyVJ3UDwiGh
jErpeuoKAscR/QbMHwaF6qQWqQbJN2+RU6yJqmhqRacvyBLuOQ5jQKPCrE5tgjpRF/ao3ciFRHA8
ZnLWveNLGBlUP6ecYmGrFdk7zXdc2lx8BHXjQsoNK70Q5Spm1vBioIEUN0zEa2Q0kuLkYg8RhLUd
jdV+NINquNP6QtMBEgEkUW66XBXxU+3lVPMd0NyBItnwDIQuAYqj5tGRe6tJHmDaQUdIQn0OIWpp
VXyPPCGKUb5SmdVFUmtadBjjEcMsSR8VwGcq0hAXYzHNI/kkEGRc2SafZoALrbOQJ3g5aqErbkc4
h+VaVbWSsVEKXVC2Cb0W2UESMZOfMsBGB3o+BbI2Y6NYabQOtDpOxu0kNaM0e22vj4G5jjqpFXpQ
8nhBUDxOlLrzKSqTMBmpo4hNC5B7GnQOW3ssy7TeDwZYGYJjQav0xAvYCc3s6UZGW/qvntX/Bw/8
h0z77b/HDtjvADzeXj7DB5Z/8F/oAfVfkFDorNA0R1BMXyACf6MHdPVfpkm3hU6zBUTsM3pAkf+l
4B6u089HCFM2F5nDpuja8D//gz+i4aFiT0+vUzRUNOD+DejAh0r8P30WGEVUmyVD1yUa0QBR+Wm/
9TOrLqPyMLb1apSSLeqFqI109uAjmE1lUR7cUTvI+LT2yXQVmAjB9+2ah7Jx+KSgKV3GRrJeBHyq
6aGf8SNsKodT0+GCpm7RbPzGdE1B2JXgZCzlTW2fLQOwfdVtiEoeUZO477p85Vf6KkAxjRKkk5MB
x8UKBy3goZFDx98OYoTZ2/AxUBuk1rkKkCEC8EN0mCJtpSBjp+zB9WOtTMsGgKY+OFYEWByfSTRF
8vgOFO8TLtyHOQzXQyR4idVe6NTPKY+06FJ1/ByJpsqnRXDz1xR+hi783r37OrEnHU9T1HtQRE0N
7q7YoQ5lD/qN2sVeX2ln+oS/dz2/jrT8+aeWdInvEY5jfEJLvhHkH710hq/+ofv6+xqhQSTqC5dY
Bayw4Kc/D1AZAiaf8VDjoX0Jjs/JzOOcYDDlY2BH6H8XyIVD3mObVXJVhhdKka0ShO/j+Lo1GwcE
rqcgUl8viYeguXr/2Cnk79LDyMIJSYEaqkNclnbcFs7ys9pq2lvUJfU2oKB6K0yE8VBjYi4lwnsP
cR4PNWUqv4FHsmQjqLzBO8ZW0NsptF2FAdH3n/JEu2aZYSZAgvC87GND/qJhs2jqAPWsVzVVi7CI
1uMrdmqg+B+7ogfftfDsSMDHxVqN8heeo7K/QvLxDPbg65L6/TFOEDiZSAcXu7p6BVvJBlZkk8vb
EmVysApn1tTvAISvb3yCCihKCj4U8TkWoHLJxJK+RsVZPPdGy8H4qc37X+MAP7B0DjtdXP7809q1
whqCb8LMNvJdWGrbWPTtdCAtzEoQc4+1tdel2WnVXS12h1m4Korea+ZH2aJeCL8rL0W78D3fB57Y
/AWG+w1l9XkDA/3/9tFOmuFq0419E3f1SgS0As7JpXxjJ8Dy8irwcFNYg9rzuIsP3y+2P3/kf2bk
5EC2hHHyy56PDEyVIltBCkVZquxXqd+cWddfD45lPf0z1MkRRVwewW5mqImUA0k+O8iev3+ZcyOc
nBwhFSCMOhlhmJ5r467pzhxNf54ssHkab6FYp2r5uqiYZWxwyHbSdTu9dgarI9Bsy3/9/j3+uB0U
dBIscEXcuSfbITLgT2YN48CcI0Vbl9AM5+P3Y6gfkuRfzll0r8E+ACtRTiVpGi0QRTFjxdFj4oQb
Vqi7kbgDQp1FhGhEFGl8RCwBK2TDKtIv6O3DxkYLzlAexiDjDDV+yVp0jbakbdYILHbCuFQaG/pg
9aI4ssjGRbRE/B7bNm2fjfcxhrxqmq9CKXHyMLxGxs+FuOalpbYWy7egHVZil1JFma9a41Ws3gSE
DxOj3AmluJPCK3y+iaIxo6ZyjSTCMHuC8tao9xK+EvUWU2P6YolLs2ULp9vNDXZ3xa7Bh6OI8lUw
kx6R4MF82fooGoai4WLC5tbzQyVIOwWV3lTsNu2w8Bw8jGuv5PxdRF6y+BnVxi9N7R/w4D6a/nho
jXUrXyEIcdulxq+4s9xQGJyeRpcfi0fETymNhxctE9eEBgrttaui5BN1FiVv0UN/1tWHGzpgtjA8
1wmSC6qy1gZtXZQz6XCCTP8VcggeS+Qma5MrCuT7pHpDP9ueN8ZtW70ujjjcjcsrIHiw8tFMmIRD
V7zk+mswP3fqY51YXE4vCIbe+Fhe6VMHFN7CRhVpS2hjxRB7rUV6POqroYHuO5oX+JSth/B+qKpV
lRS7Rcolw6q7gzgwx5fxRKu4LfbLcsFPsYowGBbjNf6bBz6PS3bjdNwUS8MkKPC6DuU3sxsxufWP
wxikAEKMxg6kZA/L9nJhsAAxGK7I9qjXDpvOaNZjdfRDGhbTRSY3bllFHs0RRxb1iwyogyokRFsb
tBPsYbkeIr72SE+u0Kh4ajRhaneEGq+1P4UshlzJOS5gUvs28pcirL/qfHLNn6iVenoweOBitlWr
bo3gAhaPrRnhFvdpBe1UaRBXzHkeEIe2l6r4V0RAA53sbWMEsVMnpSNH6O6VipcVmdv21l3WX1MZ
cIlDrKlxcQLw2u6nHHp1XIPZuUK5dhBvRBVFJYDxcRMeiqxfKYoKezVzBaV/QlyU248KNICDOcnc
ogvsOshXcoxMbIcXli9fYiiO2Q5qqEV6VRvqSyLGz5E6X+d6cYUryaEZzH1GKCuqr5If7ADH0eRD
9KJ77TCppobzgOQdjqn3PTTcIiydoPjZTu8DCBKxRDx4RKYanIreTmANmqM8o+wG/T21gADddBEF
sfhN8lVbabkPJcmLeHwD14c2WKsDYjt9uZZ0ImkrQhsBX8YE1iMaCnB0Y0nw0nDelyklPLm9yKrC
ocx+OQb5c8lP62TZM4vrQhZ4AjuWYhsNsOsiaZiHwTOpLOg6vohC6E7xQ4rFcVhlm07IWJDaKimf
/am88TvFC3WAPcPk1kHptG18aZpHmhGeL2qOQD6OVAUYA9lrBGofBJNy4+hBelujLwJD3YmmJU0e
vajOVxSFHE30HxS13mDriW8A7qfUO/LQyxByoBe5h0FwnQrQAaC1awj90XllWWawKeD1C1O2mQsE
I+g+LG+YmO1Rb8Z1Lz/3i055fsQ7KuHj0MJuivwmyqJtmGfPZi3cRm29gyy8lxetyGBYj8JeoExA
jQlEynMsJ67CV9A4rtup9noNR3K4Q2WxkhhIKsuVmg1b1U9XOLFvFL/bjpHFFu5Xamd5fRPYSWF5
pnhDoEmJFe0XVHUjQXbQvdgEgjsHw14xK89U1bWfLFSn4NHigBKSdp/Jv8TRshvxJrS6C7QVHUGn
BhDstSi4hVVzpVTP0IsOdTdu+/6yNCH/Tha8NlrPcr6qMbEW820ulyC5krXCcTfE4xWSBQ811PZY
Ci/Qer6WjOxyRsG/Q2HOp56HHMQ2ao510J9B8Z54ihARktQaC4hdXGiX0qlZM73SJozooFOlKhC6
JQtAUFqDPELZm25ruspyUkKZrixCNlRvXF20PNUML5JevASF5NQmSPTwgTremUf7EhCePNlJ+G3A
r0wJyNCAzkwX69FrkbaYHM+0Mx5SvqXVZCt0Utzvw4IvocfJqCehx+LJQS1+0RcYARuoD7Cz16jQ
ngt2l1jvt9hjGUYCZSJrMljTU71CKEcSfmIJL2fQC+30jSYQbXftTSeCFUF5uxgtTxqG6yUAQDnP
m2jOWXN30VfmU8CnSBUPahal78QxugsZoWiNEuCSo4cDXUDWldqp92qlkDSiUaRNrsJPrcQ3LUQX
aNK3g/7QHtrorpUUe7QCJ2mA3Uhev1FICXtUbf0arWeEdArEjdSn0vcUlehkAUnDPizR5gCTum70
6apW2hvwoytTeUdh/CYUmptlz+lS/6AF2RPdOlebg5u0sbzUyi59XNmtYHhAM8MDWQbuT34esskx
wqMegBoY63GVTfOxEUQ37LsN1pQP1Nie0jY4zKQmolzjpyw7KdlYacS/RkBnXYd0XAZntUjcBuJ7
xEWC/gF4DcX5fn1IZ77cR4r1KYXiCPTrSUyXZXklciaG9VEVVksZx5zNfc8czw/drmuKNWevb71+
P/zvDI1lu8rUt5ZiFCQZlf/8nsA1lTlqwAvqVVGsoa2uym14FWUaPanuryX6b9UX74qMX/9z+Tev
RTnVURC2H9Wvf353Gb3WoIF/td/+rfV7cQVlvDn9S7/95OZ/ffwxJBz3pX357Tfeh+TabfdeT4f3
pkv/eoq//+b/7R/+Ldx2N5Xv//kfr0WXs5MP77BS88/FxMXh7L+vPtLNSP7Htklf8rfm9F/9XYKU
NAOakqSJsk6ipEKl+T8lSCp+/1qoJ7ppGBCIcEL7h8Bk/otOFvwlBUcEmYqxSib6dw0So4l/wVyT
RUuFCaRAzfm3ipAnB6thigsFHr1JRbQAu586ZBhgDDu6kcqhEcCJsGVrRw0LAnoNxJoTIJpGTXu0
pflsyvX7obcMzKEH4l2xFA0dgJOzFRysqjVBrR5QvylcOgrofhtzeIZss/yUT0ergbwdu0RGekBB
kF/Rlg38aYNqeR93WdeKt7OgXApG9e6jWOREwrhLhjf0mPOdIYnep0Vw89dP/1y8OEmMv4x5kniT
KtXlGIvibROSANABXksNFMlSDG5MYIPfD3ZyBnwMpjKTEC80VRFPbU9pBfrI2DBYmKNuZCUdqmFo
+LvA3eZjJmI8//14JzwFbRlQk0mRNVkBvPmFONV3DdcvMOXbOkgOsq82+9qvtnmSbANhuKtR19pG
0OArFUncK62FFHfmAU4u5eUBiNWph5Ksw/47DVIKhbPJagv5lqGUfafKV5FVlCCsCDqGAi+3Um8I
8PpCdvUwb4/JqpdpuZZlHj+iErAVtm1DKvP9U3355rKsqQRNmimakLtOSUOBDKShTCPjZkZVEEzZ
RC+QOw78pTFvzBEiyffjfejB/rawGRAuDwoY1Edl4Dm/L+y61xsdCSj9BowxUnNmdKwl4ULCfXJV
kps6QivPdymiKnZIjoXKhGOgnOcI5VRu5VyrXTErjkEHfPL7B/tynvBcBmQma+FqGcapRaQoj8mA
OalxU4gw3EB1Az98Bh5aeSIsvHWoi4D+5ngzgR45U5D645ygBCbq1GLhcKknm50KgtF00FRujKDZ
w/P/BVJZuZeCccXTjo+G1V2Dw8jXM7empypqsLWkfl0AJ7GVfqLuDbrqTAT5p3VhGQpHP0cdSign
jyTInK9BJfOZyjq5gfZDWBJ074mg/sgbUz6zCk8nH9Yaq0FZzjpZXKb/90WBMqKvDpyCB9PqXqxK
3mJjscKN4Q5tnedwbu/RG3PbfPbPrcblSPu8Gi2uN2pmlNVkavS4H58OHJal387SAe3hCLWFxAxc
dbFh3gXaVS/sq9ZD246ukJuSq4EncpX+x/cL7zR5QUKGZ5DBcnKXqBB/l3Pj01FfBDUAsUGWDj3R
16WBNpbyE3pSp19ptcNa+GXoqxELPwEej4PpV7j18UJT/93j6fQxlhXx6THSOprSgEv8EPwi/a5f
pW4jIfTUO4Kxg6uIXUxcOekLvTRD2qnCmfX2Uaf88iU+zcLJEmiLIPPFieEH7DqlTSBv+shFyCo3
rgdhE9yrEmhVdAvv09yNnvL0pgFo/X7mU5x0Fr58ipPl0MVZTrosSodOzxyt+tHLiY13n92Pr7l4
W7JAkJV0mkk9c/h88KC/vL0iLZe+ssTGJ1dvD8IdO8hUPqjol4eOCl0KeEWAFee6nw9+MGGEtOFq
wBLoMm7oGQ3Pc3GVqwDdcFu9M4LEVuElKMcQFcFyF6lbyo+BfinLm++n6COu+vKk7BckiWSusY++
3+dlogldXSSKdCDtG+H19fY1AoTm6BSd27bU8aiFoR/j5UcsM6vX/lez1XJPWI/EZemqzNdVdwUE
ULZAldqDC7DkoSncRbLBsFWJ9tgG2bvvn1leui6nz6xKIofM0pWjHP/70l786DOqc/IhyddDsple
ankP70LIfxiqh0QlVUBjAwHIKLwq9nS8a4PbebgfBa/P3fEyPHPafTDQv3uek689SkWYF0AMD8kE
mgv+i2Ncmf1lkHg4AOmGN6ItmFw2wZaWZ0geWd3HykaiHWx218FzxkGU3mbihSZu8GUSKJ2JjxEY
0MKTq51heH2tXlTquozWeu6mT4l5m/obUFPi4axp/bIhvnuTk7MLLcS2g8AlH6L5ubU2lrFKM9Qm
X7rpQVFuvv+MXyI4C4alCvOdLiVMe1k9mTZVCOm14Jl1wL1Lv1VWiNOt/Y11aT0bu+qMMYK2/LDf
3uxksJM3QyQTcDQwqkM3uKXCL7utcTKmAGt4RrEDI2flOyp/anKBHpXiOwLx0zgfomFTTDslvu67
q1bywCkm+4pqI0ZKt+J+TrxxsFGTHEj3QRAcgRD12C/YzRMlT/yl9MsY2deyEFCzvGuUzdxfhjFM
Hzeb9krg8o+jV72gT3GQ892Z+V1e6esrW5pIGEjKd3rnE22qgJom6TCtLdBulZNpK+lVeRp0p5FX
frRuMofSQBTuq8SpqzO7VPty+C4zziXM/z5k1U4OXwFfSDwVmXErWEPCjgGbo3fDCYyzpc+lg5Tt
VU5zZfDi1ahtENQa32g/DKbbSnZeXA7VKqQ1tFAZ4gfEiATcCX3bz27z3lXZa+l+bh5M4PZHeRMl
jpJ49XsF6TR7sopDQKG7WIUVYtd3s3QhlhuBXogLsuT7Sf56Fn28JSEjTCLo2adE8KZEQ2gOmGRo
Es3sJKMrv4BxLh4WlEAJfeOyCtCR3OW+U151vd3q0F2dsVktGNZm3Z6790+V5IyPXUWI918PdHLx
+m0vZc04SocFVIp4k/wQq/shcenrYeyWXlbtdR9d9/quiy8kfZfPLuJq8lGr7RDqoY4dqI0tJ7Di
BmmtnNQFvI090Be+NlFpL5zuZ/NgvJbudAhvNfwobOPI6vLn7UofXEDUBVLDB3PlP4FSVh5AFAfY
u/3iajHpED1kV8QA1rV1Q8m0ylYD4FNUzfhXsks/8e37j7PI833dAWDQydBArVCn4M8/XW70qND3
EwbEw4/WtfYavwEZ1iDPIH28FaWVLqw6jut9vdPecVBCk6665t2zFwJx6wkR3OIF8bTsqj1Q13zI
7qAL/qqvWHJiZudPnem0XDqv0SHf+xcI7gm3zb7ZFueyidPQ/eODWiKanODE4OUvwfbnlzBwDxot
XoLJrUHxwTeu7exKKHHKXiOHi504n814h5NUwR5Z5+d28of44OlBsiR5KhUMcu6PJffpCYbGEjI9
DOVD+AZqvrkP6eCtk8616EQMaNSD1lil1opDE/ku8Um2zYvmLj/wQbttVro5hWEqn/1le4+Jmjm7
hrD+/kMvULgvH5q6I14GWB0QEZwseisz6hJlZukAUmMCtWqPd9z/2q2HV0Bz095b7v/jgCeHW51m
HZZWDJjXpBK2/p4v7rEQ+QDN2/MlLcWcqO6cJMjZ9zxZCzn4VDNb1oJ/P7+2KIleAZm9k27jl/7F
ekjPxM9f0jjOtk+zqp8AcwSwa3+NFjzAIxcUx3yRKdVjD+lEf1d2/1ukzZ8X2T+fUD+B2iBhh0Ob
Ruo2zY44biH/BBOU7Ya4srLH4imEETICLyCeKtLVghMXnNJcRdzA/l1nbAr5xppROL4SQY1p9YOa
X6ost57MS4O+cQSAfOaG+2MA83l+To6XMBbQe444ais6djRB7/NiA6gAXoMyca/TDs/jcwvvT5f6
5zFPYt98aOE2h4zp8x1QCJowQVzlzZEYU6Abck8/JT/g28Crazd+eW6jfQm9lyVBXw64F3Vf8eMr
fjoKwAbkajdn8sH/Jb4E087/YUle/hMdYRpx7XWUnYmtT2F3H9fZpwFPjXlwZ8sRW6zkg255sunS
/9IsOjF3Oe+uVYsqKKTXdS5fGIvxo6jDmz8z5X+6RD4/wcnC7GurURWDV+7vgEeRFoXg4nE0TO6+
P1O+xN5L+EBxBpL0UtH8iKc+TS36ngOwL18El0HOCCu3203Vqs+wHQll2HT/dp3iZLzT90q63Kgj
xksmLzU3aJ62/TqtENp3MNWFRNNmrlzdpoDeSJ7v+9sGEAK+6We+8LnXPtlEiCpo/tDzGKa0M03H
H5ys2WFYgnFBRv/q+zn+esqcvPTJ9tFijD/9kNGQHUEfoRpdRExQA4CkGIBxUb1ev84ul0aj6QXj
VsTwAfbmJU5laoguls0vyBN4gqFJXkMBlShpUsZ3ynPgy48i4W+X7smTqr9f+xoALTxaedK0c9IW
ptM+VLy5X8dUCq/CZhsUF2WwRu6hmW0FZV02xNjL4A9eK/VKhcviIxBkAIRZcLdqfTmYu7m6wty9
x9oSWMEIbyrdh3NnZ8G6E0NH4+LS8S9JHb3qHGxEU2FTgOESSVQr45j1b99/i9OmpYHSMvGypKgK
xWraPicVKk0I4y6SecM+v34uLcBjSObo29pwNeWHkmwtUvv5Jh1hOp2J2qUvucnJ0KfxAkoIYigy
NKQlAzOugUlwuta1QqdhK8iO7J8b8svJeTLkScSQ5+hx/vU9030hbpFr6Xe9tRL1NyNkw10qlgfY
6vsp/rg0TxeRrIiAgrFrElHB+H0RhYIY6WI8SUeqcG21VRE+nWzaz52xojEPV4ukdXoQFstcV452
cbJCcvZD8mBFa79vuTXx5FtjfE0VCKBLLDi+gVaNC0dVOww/rEvR3Prqq/A8/QhYiwE/unVBi5Ef
q7LdH2plpWKqhkToJf64lBlp6JMTEKhGeMWae6vE+FZ9NKt1G+zM2gG7X5irM7OwbOqvswBsm14R
cneLP9bnCDq14k4OWkE8RuD4OhtvN7h7v3Qnn1eGf22pjpi7rAKEOpDKKNZz5LJ96sdxNzoUCMw7
4QBmKjWZgEsCPDX0RHOjNKvO3EQ/grvkMmNfouHqRaab9mtop12zQhVKRzgZV/fxHnBbp/7qhF2K
LmzhDN0KSFJk2vKaUhE29+pjqFOOf/fzrUmORlX4nBX9l0iOxScvwPW/Z+DkkMVfArN7PBaOjXzb
lqQR60jY6NsXhAFsSdh+P98LneXb+T45ZEO0aIRcZ74psmzrV4NPbWbegDXNSxFwkkFHtYV3QEcV
olH5WiZo3pFjkle94kCEuDGH18/kXAXoTw+1HDUGIBaINSdTgOaZGCVzLB1rBTMDDJkwfDlzu3wN
VpZp1qDs8OMZ6LTigkpQKmX1KB2NEM6XLUDlhLX3lv5E9B/NjnZwZ3RZsP0NNsHjmUlfnv/LIv80
9sl9oUBEC9WMsUFgqg/Go/huAuIpbe2xfwRMj45yOyEnZQc/qPagRBM8+tRUNglzHdji1fdP86dL
/fNELCvkUywTWDBho3GQjm3mzJlT3GaaIzYAAJ1zraavKdHJnJ/cIrmFeU9Wz9KxmfKNmVDMYze6
YueY0t7gVhdIXFaCeDl1Z46VsyOfXCJJNoXi5POSdeVS4KpGdNK9YXAaMhQsh0q3MsG9uhjafT+5
Z5fZyVWSJbGqTBoD68/dQ/2DNaa/zKYNhlp4EN5D0cFsNR1tIpMzA//xIP20xpZj5tNn1VBTNNGr
lo6aclAkV+3doFqLVwSQyvX0or5347rENEaczyynD2z918W9tNshWtDUPTnBrdRogSSLEv0QJ0YR
X4HjvqpxTbVad3rWYfR34V1dPOVgPNX4NQqOE36Bu1r5UUmSnUk3A/rxPr1YWoGILGSyo0PLVKIa
kDJg93MCoX9e/v887slZE/ql1LeMfETUo16cxVaoefv4sLReV50r8/4psKDHpHLPA4Wg7Pf7R2lT
ZA5LpJGOeetVumQP8P0lTP0WqME+RC0doYAy3J0tfSrL+v7yUT4NfLIaKqEwy04reEvC9tTmDqRt
VCVuCmoYjS/cAHo36935kUZIIq+QPNM7N0kQ7KcSbIuK1yFY0Xlh7obJdhpRkvTUdq3GK0Xf68Zt
rx6Dxali2w87rQMKv8bX8fsF/cdr8Z83+GjsfFrPZh5JQpNVLCvVaalM16wPqqFT/KMdNzAFadu4
34/4tSS5HFc6mBFkn3HlPAVopNKsFkNLRBYaW2XW7DreN1JH/pG7arrFWqkJVka3rvB0UzcTaNKR
HBBqs56tANil+YOWXabpJUU3uXXheYzzpSk7sMIV2a7LbTVcGmRNRvFYiz+i7rLpvTl9StVtnW9l
c5OalZ0A+EaAqEwrL8dDXgZHqkuH0N+D5T3zsl/2AQ0ABSiKTjUaCWDj5GyeIi0KdWyVjpgkFoR2
qtm5qNnakrnOHmpra7S3cXnNbs2yiyDbGvFqTmnL3mqNXerItzh56QyRa723lqP8kiYPY4xEdjti
NYIwgocrQfAwfwhz8raLdl2iHLFKJw/OWoMH9ZN8gVIR5UhizNQ189vvX++ji/vbBjh5vZMLQNDm
qe1BhB7V0bM6MkQH6mvxgtT/Dq5LsgogwmKOUN9SRTZkJt4LjAtVoyC1UuvVIs3Iu6mOqbmS7OGY
aQ2/YsGtZQ+R/U5Zg1NHC74RIL6sefcsc8bN/ybvvJYbx669/yp+AbiQwy0JJkkkpZbU0ugG1RE5
Zzz9+UE9x02CMnHavvrqc43HVR67F/fGDmuv9Q9q8liICzVatuW2gtJvLkXP1g6xsZQCdJXsAnUD
FEuHtR5+iRFbkPeU2EsfPStYvAusS3BDoJ7md8DsF9UbzqnZG8/XQl5HGepVUH7NdaG9ZHP2w5d3
1jhXWNuooojkCmXk81MKyz0JpI1LaoQfpLwePSwwrUhcfC2BBKmbVF2W9T2+bsOYe3c3ejVTzLw4
rSY/YLzbTvZ60chtpSNC8mgGWzN/zqqDoS8N+bZ1Zrb45bt2EmmaiWWaAiaKZFt0VhVPy75/lRDv
M3aY69TpjeVsw+LW8O0UY+R0e31NvmO0L9bkyTxPMi8xVnJkwViTWIzRjoY/aLEYuhtR2LTJXdns
NG+tdbAlb/xiIwUHt9igVWaN0hc82uam4uKdPZmKyQEwjL5iTuBJj3FyW+EpR3eiXqmP6Xdweznw
gXIuJ7vIUCYBJ1sSRI9aDCgkPwJwTPrvebMbSUq68iLGn2Aa5eVDHb8y66QumDP88cMH0A0eABDA
EOdRQb9M1lgpRx36TeFjrKFaqGdmslCrGINRa/gLqaPIHqIBo/SkfnNzC7bC+PwqcW6zS4PXUKJp
2qYvnANuEskSTdSfppyiqCQJP4pKfyPn6zdK3H/z3HUztMaeG+tpKItiJtkal+fZCmIQCo9FCRai
MtplnQ9ibNUbio8wZIG6HeT6vFt1XFubmYV6kbbwGIV3qhjgN2jPvRfXT/ZjZXSKELjg63NT/6tL
42Gl+PjwSGlFiyl0pBVQ5TuLUw14Gp3Tmqa60syN9fJYev8VYDlHhXXkricFkq4wU9d1elD+uE0v
wtK1zVwPlkld6jsVPp4JbAqWTQuHCR3orSDclYH8aOTSc936w8zqHXfDycybSG6DHaMraYEasuCt
ns98jpF1hVKt+9gRxM796BEBRmOBefTPtiiEmeRHnuyVMZymWhTg6OhpgEUn4aCyaOJgpYy9Ue50
2ZfWklJ5y7ySn51R3idT/W0lK8UqS+IvuD6AYRBT4bYUh9cUKUXkyQyke/UsX7lR/I0GKDpB2jZv
YOvFeErhaljghdRCC9O1aCbrnfbdxx8/diFM1g5pr4j/2tlx3vcpLkkgH/DsovUx5JQPCylR13h4
7pwq2mv4MCPP2CEChHM0GlyxsHZRhVtkeZgvDD393ONksfBFeSdnprtRzFvdw5E3QJhpqaGA3GjK
3Pd91wg4/8DvMKtR1BwjBEObZMyIGdWYGbriY6dLBy9GhjBXA7s1/fJ2CJwnZMKEBzkeXLrunbGN
vCxZobogbgKzPaBIV9126BAtgZfe9Ui87WpckDNH2/vguhc9vlD3DuNc1jWiw/SQmoMn1u3BF6Ck
In8zLK/v4GmZh08AP0uxdDDFEPf56/wTVHodWL4mlo9NYOWbwGP2XaH0SS4SY6UVmCD7wauhS/Va
LsmNHBcgjYEh1lJPydmKpO5uBKGlGkVnOQlL5xD4lOBQVlz7NLnTosofKtlISYJ6SFVNhtaiUDi2
3PG6vj6UKWYTqDRgUeQt2H+WMaKZz4citp2FuGVmfQoQ7LoV/PZZJtVEceigsZCWSHCiWObXW22g
Vqp0WnvAUxlNP8kMbyIsuBBECm4UlNp4qKaonOBjLCOT9utn/hH75f9GbTlmP5LHqvjxo9p/yf4f
4LeME/7v+S2r6B+PX6Lmy/e0OKW3jP+nv+ktpvFPDk15PNHe3xmjCMDfCjuW+E9UdbiTqX5yMeMK
8i96i6T+U6UiqKIZwD/BaYET8m92i6T8c2QWQH3BSQQQs/UnAjsUmVk/Jxsf2DXWjnCj+DOhNIKk
OF9f+OR1vTLoGs9ZmtVA4h7DTki/yIVOy7qUrR1q7tGtGhc8cUVHo0xgZTT+ysIJlCVuDNIdksPF
feWmdGd8E+GuShVZiiWizZQTVa3/K5WwCtB1ZNvsRHe7I/ZgtIjFUit3klV1Nm/d5FnSIv/N0ZXk
U4n0L37kXio9aIUrAoSVwtssjT3I1G678zUZ2E/cAWEyijy1YwSOvxaVxbrWECm3kx7R+JVTRFit
+FWQgrkUlRfPFxQExLSwf02CMuuRy9DFvYeuPJaBQyw8BEVfPSC7q33P/AR9LGvwZJLiMnfENQ6f
gG8QnM6rRY3OeIC1cJRulUjW4iVig6VhR6iWWdugk8ZjPZapbmIXnP+FA+Vwh9d2uM55cr/5FWyn
ZSVEYbuMVBUGfNhr1kvWupCzY42mdRSLdmQi0ibXvQNhrwTwk8eqHXA6IHVsZt+FJIIxoil9xk/K
VC2y+QB0SNHyPEbjnegUnbKXOhE0H5wTEZW5ZkNz/iYJLR31Q/On6GoVqjgxt2FVogrfDKN5bQ47
FYyMYcZ7KRIAwGXxPUzO4HvKkY8nJi6glEYs7telEZcc5poQic8odepA5jKUBNKuFBVbRpllWyVd
9ir21WsXctQEaiJsozjkQZXRP6hK1IwQ9f4rVnFvtvHKFNC3FA6OJowgoqZxfzqKiYqq0AN7CqTn
UCoOpViJ+wLKtl0VlvrWFEi8e9gnVOi1QgCv3PLWEHCiXDRRsTTylqc4smMbxc9ujLZM0HFIqr1f
Cfterw8uapAUnGOVzAn5QSbFCLdQE4R+EQtR/4Cwo74PsdNduFyATwNXwzcNcwJamG3sb7Sswlwy
9EzzZRgkVPWlgA5n1j8NXgqijstxWyn4ZsCgNyW0gmVk38sKkxS3QMRwEXiaBrE5eGwMP9x06CW6
Mf81QqfRKlaSn3oLRlno5AYZF0H4oUklLuhl/aVIECQV6+q1lfuHKB2rmaEEbF1q6jsEqNCiRXYd
e6Q3vYNb7jBqXCmUr7lexBQAdLjKiC9S7kPhL49a7OA0U9giadzvXCV0F5LHmyexSlAijrHtKuuh
dEL+94GUPIW59aOUWOxmKmNAmhb3mVahR5pJ+SItWaeCJLjDqjDS4dNQ1SgOxXhe0LuOqIJkqtRt
29D131JYWK+FKg9rV25bmYcEKO1Qp7ylRvJDKoYpuJkgtc1KgsPdie2xQvIXoK/+Gd51BF21U77K
uI1pi0YqldeibzQWELrxgB5MVBbyBNdHYDmox6FDfV/UWEZFMElYq71i91pq0d6hqFEpUbKUcg1j
aR2p/sEUZBwuTG+F8wNiq1mt4jiPt4Th1AhG5Km0KnrVopteoGqkuuUaeXr6RW2oj3R+YCCfcUqV
7gQzQzUjgTkP8ifCjFSJcudJtWJ0pYbcN92D2JrlWu2xQBMUH8x13RufIB8nNhIfTnWP2Gp+g/l7
+dK7ivPY9X2r3qdWQ/lUogXtCf7XUEXbrKXzfWO1bXc/eko9powJZwKMFe5DylqB7Uq9tB3KEv5S
ZjlPVQPFSg0rkI5FVdqhaoQ3ppiVdsCpAQwcuaK474RPbVMhPRx2FGksSQ30RT/gvZ30CeYdQ9Ad
G1RW79Iuwt8P0VlryT9ONlrbocyd6VTGBq1zbrDA6u77IKDKGyD1+EOrxx3WldkXP1G5M6wucX7W
lpmF945r5i9F3GXsYD3TH5McnvcdiYrZzGSEU+IT19yoYCfypAObLxnjfXpaY5Fpcvea32jrBuPs
zAVknev1SqzCm9iXb3QXPnCYhFuDj7TyDZkqHyAUbEIwg89fwiT3bd0cyvuTXOH+1y17SoOUJw/a
91810tpH8z4u8/d6zclLU0FzV/SoRa5rgdZ3JzgviAN/HtJWpwCXK7tGGp4kBHPFOvmmsBhRFE5L
2/WEp9DXD1Q2K+Qjg3o5egVnVmrZqhbHvMrMJyWK2+VQ1j/jNB2wqQ1uxsVz/ee/I4jPcweIJCov
ZJSx6L1M3+N6YZSZ64xlw7pPNlbu3bR9uXdbCo1dQ8aZOU+6ld5HOTySTPY3QSSqOy3ARb3DDkMP
N27jxFue+zPAncucht9FcVdWKBiMpLLzj40hhWVVgM/XRoR+NuqpnyMPqlWlUc52DX2lVH/rQvxR
/vv/I/t7rEr8++x4/eP7j+JL9eP7Px4r/qP8R/rzH++vhORH6X85TZjHP+dXwozX+D9F2IAgzah6
/EqKf+XL2Ob9U4U8Z9JLIiNGdvJ3uoyd5Vjd+m11+Ttd5p8ga4k0FUV+U2Gt/km+fL6yRiY4SnAq
To+yDFP9XS7z9BjxlSCNrSwJ92KJcopZrVA8B+mHXDEuU671dDJbH5wP58fD39EQ09RHf09KCWNV
5uR4GPxeIgdqwn0qNNsCuRpVvPvDCAZcQGxDeSRTZVKnuhpdk+dZncTqXnFEeenFLXAYHGxnTt+L
WQN6QDVrtFkENYlB5/k4YhPzAc2Mqn2GozEidRoMbFRLN22deat8SIFdcL/NFAsnGNiRPE8dhoB0
tIj86+VzMnuVn/gZqizlvsSk/U5ykp8ZHow2WjYmPadR9EeC36p51Dn6AcY0YEa6hEmjz0L7xvH9
Pif//iU81TDm02kxWJPiCozQVrAqpdhXiW+u0wH6jaMU0qsQGu7WaSt3ZWE6vFZ9xbEHi7QzNRJn
VTYlhB2xkXZdF4arPlLCW0NzsAPysXUCe5xt3a55TRMVVlvalnaS1+aGFwwi9L6uNre6hGqvA5bN
w+YgrQBOdtJDhDrjzCKaVPb/d3wQeXjhsjHeO4snMz3UaBAnlVzuzbRCaqholyjNosniVu466DIF
CllXbtI6aFcaiwHmee4ceT+O3SW/Xxm4GjgYIb4WudrfO3FY4cmiU+7jrbHDREHfXF/058XM8eei
qMCjl2VvgbiZ1rripO/rmHrLXkLzcdMaQM46+JLLQmktqkPKHEvhMp4hjQ92XHi5eKgony//Iccy
AHEFfy8EbzlwjFF1yUOBuf+7CvNvkeoTaus4svNIk41GWmh0nU4k9QZMvLjylvoSGu8aFaeluQAg
GiyKG/T9l9//dEaxEh6rnjxf+WtKKs1EgXc9Xli8sNYoVNyNHnea2d/2arG4HkmhkjLZS4SiZTuW
oTmzpqx+fNLwbutlf1+t9Y3/KXiyjsmdfsOal16RY1+Im+SuO8obY52ty2f3B6S9h0N2SHcyEoyI
/Cy1ny0KaUffvv7Dzhv2v6b+9HdN9niYI9Kdh4OPGdttT90tS/SVUFTQUIZ1wBPVi02EiWYSnYsL
AvFlnUInZFMKzTQKzleWOgi57NR+t6/y5Kca9ht8uebUJC5W73sMQ0FjF30QCoTnMaS6zMREibo9
LUra46gcwZ9t1PsunGmDXh7Yk0jjpz85RoLACxy9IBKqhTbEx21gf9OWxbI8ZjMX0sXHItK7HojO
bQ7ucvIacHssIHSHSHilwqiE2UxPUuq/NMML9r+raMRMGTMov4tL4D0mbQ16WEiHWZP2pxrhg9Qk
Wbe3cIBCk23hGObK8Pam9VhGgLXzmVN5Lt40eRAqxWok4tG34SGe7ht8D13pp145OxfUgxzOBPxo
MY6NdFpnpFz8x/nnE2W8IXI97fZS63W7VgL8YUTmHMX64tNZOoe3iOkwRUuVqtd5FDdK66jVyvxg
NKiPeiXNKNO2OO1SD4lRiOzofe6Qxp1ZMRez+R6W7I+8D4bJtAw/RImC3GGeHwTLfxAxna0cNA0N
xO3l9M2KAC/CefrDE8ViIkUAoch08MDSJ9sBXWtJdcaR5om0woVppynqutSM9SBi4SXHD7WW3JTW
7nrUi+1u6ajbyQZu7TQbCH4+v7GPckybIVPmq47dqz3lxA01oGWQJd+uR5o8H3meUROHKz/KUQCd
u7gXzRSLTU8ZlL26F47qTXsIb3RtKT85WJ96S2mTrZKVaiwwpaLWdT32NCP9FXoMKlFjt961bk+O
mi5Vetmivw12S1/q5IIahoQ9xLwSzntBxP8gHAkAnE4EDThxzifValpf6Vz0lVxTxMX3HrmaDU5U
t74C/CznpfSvN9b/4dXwPraTYJMvSBHexN3zPRiep2+S8+lP/3yVFG/8F5tcRZrrfDAyfmmKL+rC
Pm/x6q3TgTpRD2nlepTxODzNmWVmakza+bcso2E0uU9VCVyOHKfuIcktfI3z8g0ByGgb9L6yvh5p
em4RiSgk4TwgOVeMySWKsqwYD97gH6oy8Peemph24ylzCNXpvuLU12X6PPDOERaAqno+a1TkBp8q
ZHL0BEXfRJ6pPA1NJn31PQjIuRjNSFtPzyvC8dSl2kV6Czl2mpGpRRN4A0KsxwANXwnp5JYCiNhL
dl/Kjy32vXUzs50/GCBP1ffPhZEEGdr5APFQG/Igb8qjokRAy6V2p7mDCHvFuM0bY2YNXqwOhkee
OcqxoWNkqZM1XqYpDXSnKI9oxz4AguhpMhg3saXNUJwv1gaXDUIpiEeN8Aeu7vNBOWGWRNRpy2Md
pbd+fRuL1uYPV98kwmRd4DaDjYpDhNwwIdsccV2dOXw+mCssG9lOrDrgP1NiZJY26Ky6VXk0SN4E
8UYud4Kf2deHMYGWcZiP4/gdZcqGjKVycKyQKOpzdjTQJH6hmo89rPXgf4M4Ef0AzUa/63rUcXLO
DolJ0EluanRRn8YpQdEarhAokVYO7ZiCPt9MoA+2E3sXlUHgovxteitCM89Lc1xvKWwjvUvvVUdo
weB66A/g713RB2nnWGjTTGecUQNEOcc1WYf8DhA6uaM8V0JTH/epI3IJGIwaByXYlsqCth/9oXKW
M/BROFNU6VVrPFNpC58vdX1wsMjStIIPqG2ze3dYwJu/HW7DvbsZNuFOubFuhjfhe2sush/py/UP
+dE+Ow0+OTzUIm4L3FmLowgAXknvQ5zerkf46AsCycEjg343okKTEyN20rZpYiJwn9geQkG0/2zF
1XxOjuHg9Mlbmvgzh/AHmwK5Wpl0n8+I5N307URRz5QbRWiPnSTZiPDeU0MHVF3aEqBSYJ+UDxHA
Ct86MVzpKZbIaNFCtbo+8sv9r4HtoTKjk77y8hjn/mQdCUXS9NBph6NEX84AplJ1O836fj3IR0Pl
xoF2bYJapz47WT55YXY+U98fJdzO4KtKS1VZyN/M1+6AzfbX5nPxjDLy9aCXVw4jO4k5WTWlFOaJ
07qMLHExKVzHND9iWiGadn890IRQM55uGioqFFfIVFk8U0GgfPCpambScIw5aMBP4vdr2vJ34w2L
5CS2yzvleTBW14Ne7onzmON3PfluDgqnLs6Vw9GD0CJ2LxkyGtcjTHB2l8OaXG+K5DdepIrDUVmX
S+U233cLlKiWvBdvhZ1g+zv0Tjc9SkDpwt8Vm/int7GezGRma84NdHIFljSReCR0w9Hy/Bu52xp6
NvM0naBc/h7oWCIxyBmQAp1cFINshFjIlcOxv0GCQ9+kn73vTbHzUpwoFjhOP5qPB2klPIjfaLIJ
D8BBDsXn8Cm3rRVo/9t6Jq24KHW8rydLVkE3oheKqvX5tx0cRGtzLRaP4WeqDtISn14JnaZHRVgY
f8096T7cm6Bl/xVt8pnDLJYrQxyj/Wy+a8pOyzdWucApE1QLdzP4i36b+mtn5iEyabr+PesncScf
VvFMtVZa4sY//U/a2lurdrjT71GIf/TvvNshX4gv3cxWvTzn2TWWhbQjqe8oMHU+s2KMTbkrEFP8
qRp3YbONd5HyyGWtzAS6KLaO3xAxI4NpHVU8rcnpU+d4ALbgB47da7X2vxhPwzfrNv0ElMK/FZ+h
4yJihT2yDt/vtd5e37kfbRl6Qlij0dtAh3PyRTXBsTARc/rjIOuLTljKuJtdj3BR1P81vN8hJh/P
UKPMAITbHzGvtRu7W/c/s7vkTt6UN8ku2KmbcJurK+WQBDsfoNRM+LkBTq7rvvUwXSy84RgNkTD6
da/zGkuN62P8MIjFziA5puox1eYxI5rySVEPqMazHSDilflMXvPR3YvW578iTIYhxE0uZBHnTll8
HvzwNuqNbR6LM6vhg3uQShHSpmQ3VBnVyenm+/VQ9eMxXlsHq1/X7UuRrKS57sL4wc+TbQ1zIcR7
6YqY4Ckm630w89GL2BkOrqseenddB8+JVz30w50lqDN332UyOmZLKGDTL9RBOU7WtzmgDBBYiXaQ
A2spNd5zZ+1E/xbrcJqUMBerxB6auZLDB+ckJoNAhkliaFfS4D0/O/I+rAoMZ5GNrKVtNgy7HplB
xxQgyO96o8K+Wl/hHbpuiq8Nii+qKfPSadbXF+Xlx6SNZmj8hhFuDy7z/EfonpKZRSh2B9+hgyL3
xpraf45gWvlUmsJc2+Iys4F0rtBI4e9InFMPOw+XeWEptJ3sHh2eoouuwipXcHcVNrlm5Gw86lW9
E7yJsrcz3U9NUa8yy51JQy42CR0dnHWxd+Q6HPv75z/BaZA+SV3VOvi5yR5UMzonGtp0Kpixmabw
h6EspDnHy4nn8OQLK0mOtzPJOmDDQVsBnmoXYulAUE7L8E+XMC9tKkoGFAbqEzQAz0cVdZXo167Y
H9sB3CSdoM774XfPgxbciXjRFhJKyzMthotdM4Yc3/l8zrFDNjmy1VyRC8AE/bEcgapasu0syfZV
5Z4KyrKXq11fDpuhre3rK3actLODYaz6q+iNj5UttFMm3y/1MwM0WFscAcjiISE0za0VOcOqQ5ht
EQTiwYdUsGv0Pp3ZKh8s3pG4RwGZLatq7/4ApykyHa/cNYEXERmjT9/YanjeCxLPclfzvtLYWbmB
uG5cm4W3wa1XWuiNPrN6Pxg9c8r1gYg1L0tx+p3Lous9Iy+O4SCIDUAQFX+y0sqW9JTL7/AUIBRU
mXTfSMVcVWJCNWENGwq1AbYvxxZPO2MSW2ugUYRRXRwLYLBASHUhQqw7RFHQSJO9VMv9rWF5w22P
P/Qyq4tg0SJBbTOOYpVnSbfsgv5FBFFtY3INc91pAD5iybT20wD9j9GUJyz0bmFkcb65vmgu7t7x
p49HHILUNFSmLypnSAYPP8oCOzirXmGz5tsduK2ZHTGR0/k1QxTuePbSZCDKZIbUPBu6xKJCFAQW
aVIl4Syv1a9hGEi3uLb4tjoMD24CaLgNFHMVmEX+hz3a8RuNCjdAYOjiXFxlg584HoLT5VFvsno3
YCu+7lozmpnOy61PQXTcBDAJxkLldJwWsAXTUcpjWeoqKjBD/KV1EmupAyF9DKOwxi+m9rdmE7WH
NFejT9e/5kebgH2IYSPHztgUOD/sCrXNqzrWy2MbYAKlJ7liB2mjbDKacVLWBmu9gRMgqEK/vB54
/IMnZw/HOUwJtBVRGZjWuU3B6TwnbPVDWNHBqS0l38gl1lwO634pBKKyxdfu2x/GRKUFRwEkorgw
dfbf+WBjulqSZ7gKu+6rIOz91llKIu7p0efWbWdOl4sLaxJr3EYnRYCuTWKhzhz5aEFaCk311hrK
W6xAZsJcTON7mLHTKHFnKfok30oHFzphqMpHVUMx0qXaCLtzX79cn7iPB/M7ymSV6ACZKzEga2ry
bpumxtJvbjx3mHlcX6zFUUSHExF8CGRRSqjnU8bbKHTEIZSPGHtCYumVm65g56+k9L7qZpbfRbJG
0VKkP0CJjzSV2+88llD1kRgZHSN6jfWlFq26z66yuz5rF1t7jIGPCA1ZmGDAIs9jSGFrlRUTd/RU
/ORwgX8OoTiaYEoGtVwCRBcXZS/vksKdudcvr9fzyFN4CcWhWhqsXOR9hOR0nfpb8qSlMHwrYv9T
ij9eOZRYGOJdOLxZtYjXnjJDphzn72x7j78ApU+QNXCoLjIabncTg71MOmLMvTYEd+VZLz1OlHX8
ULnKzCa4zP/HaOMpDVyQ/H/6HixITtFqzKVj1El2a+ibLIhWpSfbbRV8VrtXJ5JfvfRRazO7xVxy
qItdj+Ln9c/90ZIigRvZ2hrAz6n2XBJLaRh4snSE0WeX5ZsSI5ZXfhfLOd/oj9YVOA0yKA4sjcfK
+boaQssMiqKQjspj0MBxesv92/R75HzK1SMQnz8fFXDZkWfGLTyicM/OMV+U+jIMJeWYNOYnYxBv
2y7cV0X8WoTGzH754JQBo/E71GRPdoGPfWEnK/Rq5E+ujspq1UFPbWd2x0dLc3y0AFQmk2EOz0eU
x0WtBtLAyYyH7NINrFengYdSqfVnJWy3uY6k2/U5vCzJ8DYly0MnTGd1XjjaZHFS+6GETLbox+Zr
1EvVoini4UaRvR4SUVzsOA5/RGKIcHyopqsWSYPGa+60TEMHW+SqcvwYg3o/3/eQyPZZWH5Lpcjf
+FrZvMz82MvPMD6yEE9E92CEP06+uBZiNALdueKWhDOrmslfuVVlq7RqIDwVHMkqqehtAydp4UHu
WkVG1qz6HNVHhFUxafBaZB/qWMD40ZqTsLz8dhAdeZ1ZInx2XoKTln/B9dCiNEO21JiIt1bBXVCA
yGy0Dq6/LtyaTjAnvDSR12Eq6BqOdkQgTgEw8kw6Xy+WJ1etPwJfW6c33lyz9r63YRU99m0twL7y
m/atixULZ+Ihjv9Ka1/RESAZjTBr+jePXW76BxPV/BIXeRr7i95zgucwCoS3LBelmGePATZY6C3/
DY2EIVu0LBILUSlZfgi8CmFw0ZOHmzaotAc1k4VyWbhRaeI2G3nw/qzQeTLVEKPTvsPIFQSvVh4S
IRuZYZIf/kX1HDpeaArGmxrI7UOIS0QIoa9uv/alTme3iYP4CQG6HOBupGN9rErxV1xS4fQleewe
u5Z2xsyOmJ6VtGQBVHABw6eX4QxMsiMxc0uQI3p+5Oi2MWLtIbkpXrWU2s311TxdzNNAk83eCmJb
KjmBahOvawE0bXS0kNC6HmX8uae33TTKZIkk1HnSJiGKJoKhxcsBJ8GZU2s6YxQIqN1xx+nA40mX
J+Ue1RSkKpGC5hjFKKx48a7xrWBhFQFUyJDq2p8NiFYrSEd2mYmiAODkybQFCRC2LGqao+9R2emh
nKGZAeb/epSLi4zyKgUW3lfQu9DLmExbo+tdIwk+IA2vWRXlKK1dGZ+qvF1jXLXom4F2pJkse9iW
1wNPVwXvLAJjXyGDJAesN3kImK3eVWke87jEHSJFgtnI/UVjzgzvwyiAAShvMJ1cn+cHB+85QGxK
QpFDaGy5PpqQPmFe/uHaex/LSZTxV5w8NALfqXpJT3mmBlGyii3nhd5Du74+YRNREw7BccbGJyKR
eEJNa8i1NrSiZwa8EyvHjgLjmMNOq6of9HGX4ZCtAl3dorfL2QXHGZemhaJgvB4O7TYT5rbC5bIh
96F7TPuN30W76HzEfRzVaac63v0oLJxY+k2YZvYQApGSK1yE1XVePUCAn9kSF1cPBJhRpxwKIpB5
Ip9HVXtL7Wkd+fc6jTdr7Xc32rB0cVF6uT7V07ME1QigKhSSaYKNBd7J94SwX0pyIvj3kVQJa3HQ
aY1riLhdj3JRX+GFxfNHfucovWMOz4fj6pHhR67MTapY3UINZQmUT9sjDKcuxNZASzg3Vco75Zey
58Xip9kcsG46UH7Be+ODjE+kAqZOBpq0fl4jMY13CNDrZdrHLfJdcTqTVM5FmZwxkhCCb07F6oj3
71GLAfjDtJjruX0UBBu89zmlZixP1kbXxlHUUcM9Kq7OtRmKSfYsDJI4swvH33p2zTBjXJYafQOR
hHK6BA2SHjP13zehkazz1i/s2BMK5EtMf52Xeb66vkguhkWKJYPUAELNQUVX53yNKJkaaIki5UdX
h99f/cy15+sBxk98NqD3AKCVWQicx9OdTG6up2Kj5cfIcBeWTx5Di8j7/N8FmdycXZGwAiSC+OhV
BvlLOzzmRjFzOnw8Vb9HMlkBSTgqXvhkAFL61gKj9CH/Xh/G9NQjx+Bj/I4wubPi3NOzzlPyY5ov
UdBGkZeNGtClXjjVqp1rZs19mXG8J7dK6nRmBMgqP8bKk4QARNreUsCYmbTpkTod0vgjToJImdIn
wfj5s2+MZ9jl6qIzeKHPhJn7NpMjwIzxZ4SSlB/75iv6rAt/7okwN1njOE/GofiY4Amdmh9NavlC
fG9oT5L58/rnn4sx2YtRJMR+EBHD7cEDm1+U+DMKpv9djHEJnozDT3VsihuWWICOVC0BzYpeotl2
9MznmAJO26EMysxiJA1uCSq2NjkKCdcHcnFQnu+VKXwvKhlElsv50ZCCbW600BKOrZytlOzr9UAf
rmDoAUhzQ/igkng+Y2LleIAf2fY8LVYmvRqtfTN6BQOAT4420xL5cAWcxJrsFtOPHSNJx6dMYaG2
fyc1zzrKPNcHNBdkslcK1P2jVh7PMUSAIgwlTVzP/pPnH9yA39M22TBVG1pF+R5F9paZhuGEgLS5
6C/r5M+XNABK2hsUImmWK5Px6IKM14ogcvjr2VJFqZ/3Mj5KM1E+OJspJoEm4kGrjo7V58sgr8vA
yYoyPyoWHWMe14ssXsjoJit0VZfm3HPzg49EODJyMHEUJS5acLni0I9vWd75XwOlq1DBg9RYX18J
F0XV90ftSZTpeuu0KKIYlB/zeDW+XA7ZffgQoGmRLcpmkX8b9t7DrKfFh0NDOGvMTuloTBnJYeXL
AlI4fC8rsh2n/aGj+KxGc0aGH4Y5qT9MrmvDpEJOJ4LEI/jSgfWKhENYf78+gR8cQmc1jsmFLatS
iMgRMQJcTUX1oZCey8rfDAglXw/08Zc6Gc1kOyllgABMyXHXIm4g085bDGa3L1r5NY1cW8H9Qm/q
DQ3pT5qRLfGuuGkMZdPI7p8fu2cjntxRRhpSVm3HEyqoUKqXbbQfF6AeNmb2h4L1dIomFaTJXYVK
XipBUcmPJTYzhZ04i+qp/GRsQ4Qml0ps0wdLcQlYO/HMbH9wfZ0Ocqq2HUqjCNgYWAowQMGorekf
Zr7neFxM0uKzENOMtcb4nLpFfkTwwHqtEbf+isBkWME5sy13HWszQ5pZqVM5GFeS0t4CCnFEhtAO
+73sh8BLE+TV/6OT6/dKnUIvfS3k9PSJ5Mv5SvVv8rBZS+Hn6/M3s7mtyaUcx7VblO9fKOm2Wn2r
YG0kBjPH4wc3/9k3mpyOjlDKaqrwjcS43UhNgdGRu5LrdiGEh0JyN9eH9OEFczJv4xc8ycykrPAF
hOrImSSyfxyjynSTDchCqs8GogQyTOEaK/DrQeeWxeRYaYb/DQqOnWPl6LXPZvcylDNki2nb99dO
pmcGsXtkWE/GhsVIktQV6XmVpOtQExeUohc6IGfDytbU6Q718HJ9YB9HNMjYxqwN/OX5bKb06fI4
Grg/MwtBu+AuS/plgm0pQoufQstCr3YObHQBHP81yt8xJ7cBInRWq3u8pRNMBlvltcOTylSQMGv9
dZoivCCjqbhSyhvlj0msODioIBMRVaXzRGlpMtwgSFMrUwTt0Brqoi3rhUKnq1dtU/wuetJMAnmx
UifBJuNsXFcyk8jVD2L11ZCdLfIJi6hEo0VID64D4wI5eaMqdte/6GU5axJ2uud9VZAUh7D1T7PH
G3Spm0g02ggWdu6r9cP70/04hgOvA2NGkqAITRI+UTCVdpAJhxFx2GIQY/fpQk7pLNtOuTSSmQP6
w0k9CTe5EAbkKikKEi4q7OZJCZaete6+YAeaIrL+Y2Yqxz/s7PYZxzbiaQHLkEZOoZahEitmaXn6
oSNYs7BwoazsQlj51cqpFpot7/XV9ZDjQXIt4jj8k9NNjPpeCVMi5r31ICcop/kYnDd24XweEPW/
Huzidjgf3rSFKFqJl3slc1nA7DKLlT72D4tk+99FmXyxSBgSp0Cq9IAXoBsU3AruIpW+XQ9ycY5N
hjLZ2C1oYyXWGYrvxRu5wkg5sf6HuzPrjRvZsvVfafQ7D8jgDNy+D0zmoDFTsuSS/UK4bJnzPPPX
90edc08pmYKI6n67gAHbMKxgROyI2MPaax3UathWKUw8ZYUwbrUShF68CW9DQsxECYAi0fIBt8qp
otbl6feJ5TkpQnp67ErJdbDWuPXxLv01zuI8h0kiYDe19PvQp5VJvS/kPcr1ny/f2lzmb3hndn2e
TEqd2/p9kz8hvuuqcI9bNE1l+u7zgS6qJ283MNj7/7dqiydu8mQ1r6mBoZXoyA/2z+ZLJjvhrbhK
/mx/9i8QYljIaKx5qmtruHi/e30Y5Ira9n1WoxjSIxYyS2M/fz63tUFmG323iGqp+FGh87hokr21
QtR10leo5refj3L5fC7sbnFFSDLQGltgdzW6LNoR7Xb7h/WLaMb4Q5LdNtwZa7q0n1sHPNDnE8tr
UNm49/p9me9V+yYxn2qaCOI1bMjaMIuLYhoLLUh8Nkn3iw1E7pseomMU3+1qZQk/fEP+bYMX9SuZ
1qpIHdkoFGJCGIgRZKfZew8PiSzNIuyfb9jatBZuQCNLch5brF6j/fQM7boo/ySi3/Qo5X0+0AfT
gjASBK1u0Ap00Wydmp3U5/XAhYSMV7dJH9GLIv3+y0Yl6m9XrABBQQMnFLo7KFsvm7e0EVB4RaX3
3la3IypYMqf289l8cJoYYa768fZCorgwcxvktypJjCAHpUf+Lal3Yw7Nnhnra4/uylBLFwb59U4L
aBm6T2dxinIbCZTLwt//q/ksUQuWlchhCSLlXsY5iqEoNupig7L6im2vzWXxEIoIlJLaMRfTRPKV
MoIc/si7tXaXyzzL2/7TFkLlFNTyMjll2BNk1KWs3yM+c+99LQd4H4jNNRedW1rpqtIRjQPxzf9k
Df8adXHD5tMo5+rAqPkMNHpq9Bejufp8iPk1XThgmN1fQyzMTjO1Iijyia6t9Gsa/ijWXvOVn7/E
o/ZZk6VFMWIGUeraIAiAG6xcOB+bwL+nsBTvmEokHITGFAzxLbGfDOMgj+HKTiyngXYNqEGApuAg
wKwY8ze8e+viUvaa0C/bUx1NiUtj36s0yGs9gW/F4vebMR/9GSMIbxuQwQvYCPzKtZLUSneKpUwe
XGvwpO+WVXUv8Ti13wJ4TgEQG0oDjUWSkrtMtbbWN/ng91+Dti03E8Dj1Al7BTT4mIj+u2IU+rAB
NYEcdUED6h8qHMXRZiC/DG86nFgZ7Ol1I9EgXzYrLurStZ8nAzhXIF+Kv3jB6Gu3atH4WtKcApFM
T11WdpBLlynJR1RHMiW9mtk3V7Zp6Ra/jQnXB++BDc3e8uVWkzbNS1ttTlzY3avSR/0G0CqE6z1c
kXqhTt9iuXseVH3lFC1NkHER+pgJKoE0ABGZzeedeTCkrpSy3J/yWfggSCOwyC0lABjH1uLPD5Z1
XlGMECJFArWF1zAmwB/7Se9RZ4EkNPC6V6mFRFqVnxp1uvPaZI2He/mez3N7P+Diho10eHNL1exP
lDqCbZ9IT3Zq9I4Y6Zyqa+9vRhmMxqSgJDUAdCPPufAeFKswIl8e+pPtBYI4vooeDa//miem96uu
ujWKkQ8mB9LGBEzNeAAeFjcsr4cwEj/rT7oJiY86ojftw9mGOlPsocpeWvvPr9sLb5aON1BvgEoB
oFHJWSLDfF2vCySN1VNi/g5V/1GHbhNJiEMs45J5s66edSP69C4qi1stWsudX5wPAG/UqGZ1EgAW
F4SGdmXpUkRT3Ekdo+8DshhXo+w3G27pr+SJSgdyX3jdizXCpIuuBGZ9Nu68De/OR+8ZfTIOKrOO
lD+GUdsFunrTS4L20cKZ8sapQc5WtXcV9QqI1UGlb2Ytk3Jxhc8UJzSMAx6b6U6XkJYqQSwinEzj
pMey5aLFkJERG/8ufFKfR8FoyC5quKVvK/Fupgq7W80dZadE8sp9lqoJHhztFitmdHHhgF6kQEfj
JqAxOPIXAZ5p5Wqbt1L4AHds+yxSC6nvPjPto50PU+zIdMhCIwuGeHCSpLFQdtLV5GXytPHKpk3/
JhqbK7/O493ky6gkIkPxz9v/b7Gr//+pLjQ3Xfyb28/90fz4j9esCZvx/kf6+l//uates5/Bf5x4
1i8Z0/mf/5IYUlTUgiy4MGnKp2nl7Rr/l8QQfR3/IFnMtaSQEQdByv/K0KcK/us/JfMfINKhI6Sx
CIks8o9cj//SGJKE+Q84NoFqgd1V+Z3s3f/9P2c8xPXi72c6B+fvzIzJnfXc5gZhTBlQxcIxbNDF
aUJggXd92Hq7EtfkpukjoKwdJzOu+u6uHZp+qyiN5UCJNV23WZ5thRwnpF4Rho30YkBMo4aYRgvk
nWRoodNOSXpdGnLpDEHYPoWpgURaNn2thva5HMMffTS0T17cantZJ5STJJoK3m3GvOh+nr2f1iJb
zLS4AniiaXc0WD2etsVNVPp2XpjAAFAota7gKZS/FyRhoLKS9m8fKhNH+HUYnDQjHAle87X+M/X8
IuIT+AL8akrd5H2gZ1g8cUZo2JFaKPLdFHS7F6scsxM97lF+6GJpm1nVsFMGDyFWXxP+i9lIBGmI
lBgvcdO4te3l97KSP/XBCDtgboxa7zS5PR3SGNCzA0Fo9tLmevQTSp30GKlxe92rtak4maxHV4Pa
g7YIpuiKVgHttkKMKXeS3K6RgGqjoXbKGtkxRSS2DuW1FJncw2tpj8Vj8DZ/LmKa4uAmnsnSFh5M
VQbtqJTVcJfqtvqY+E2Jso9iS62Ta3X5WwkDCFKMuh2pjvjGQfds9WeXmd4urBMvd02SGZ2zYhbz
mv/lec/fxGniMMK+iCQBHPTnZoEv6RdwiYo7TxMlOkFZ9itLAmQ0TdQj93o5at/oENLHbVyp/jHy
i+E66WCY22iCSimh7QBzHjFvvvJhl7ZiosWNjdBNiFe7DJ/qsLaNuKr7uyqMvjdzgaqz1jGs51Xn
efYm3QUkUmbnhM5nbpz3z3Pn6T7d6OV0JxN2bKqqxwvSkMmR9eBLXJbNNf7E9KoEQtoGkwwiNE2k
apcWTfqUJrkfosHXJPOeoSAyoWLfuXDVwZacqtJebaYO1zQrafOwzejegLHTVZWxgUg5s5DvguwM
YUf7xyz143MxjEAbayXUvmiDlX430+p7qHcTbYQhLPP0Ugau1mQoHiWUlB0g8Ihb1mbPwLFR/sLc
Ypf3F62gFQu53AkuDS5e2tRmmPaytFxNveA9HeQ7Ht7mRcSjZqEtlekVH6tKGykP651ndDutjgqk
gKfW/GIEZQo5hpmGtts/ZRu1ipJfK581G+a54cJOj3XMPsfMK7DIVdZ13cR9YY93WQGBsuRN4i4e
jdT1hNpepb08bVBF7K+mvEOkZsrL3Rjp5mFM4vRl5UsujxAt+7oBBxGoYaBQixAZKXI/ygpJvpOG
vEThKUHnSZtUNimqtda1cfF2kZ9HiHDk8vidI1cJJ69ZwHjQ82IbGxwjpx0Hw/38y859fGpnmDZ+
H6xPgDHBNC/uW4SjGj9pvO7BjLMfhWCZLD2INzKMqJt4ECuh4IJB6204aDVnlmLYknGyF76u1FqV
jzxq95CK8oU3QN5X1V2AVt1GybrYjUo7RKK+/SW3WnFQ5ZfS/pMUFuU1FcdtqGqbkNxaw+csrXfm
pSFFSuoKiVYoRxabIw36QMO/IT/Ug1p+04Yk2KXRaunr4nUlb0BCFmoI4huc0iU8TZKEHrelrzyM
MrSXXZ1I27pMoQ3zcLnHLkKPMFW/o5sVOzVsWN+jtM/WIqxz13hefzZ6pk5TUBzGvVqEdJONk1Bn
7fjQDvawN+us2PWaXG9NwdkITOu+s807qzaig0mfHQ0dnYfKfXyf8nOd3LOBIMhqN208zVujY1pE
f/O3EXmQFjEttgOSqeW3RbXeisRLHuxM6Tdx41mbEN0lJ9ZQOu2DcM4YmAgRBI3+GCswo0P8qd/W
eFHbz8/EBzvFl2ALiK3y7vFTzq98zc+GIZXV5EFJlWSv+1Ds0S6ouJZ73+lULdGcjm70VKPMh87M
2h4tb623dXg3+uKMaCJrVRHJyQP9E5WjFrW8HWS0Dcs0K5+9Em7gMKNdCkoT6GGlHiolNdtZke0f
Vpbh4m6A6RNDhSMLjxkunMUyDLGiDdkgBQ9mUdG9hKvuFkPWHFAtzB+yKMtR7gL8nklehozzt1xv
viGuuRsqo3nu68k8RTR93hnTMO36gBL9yuctH2YxE5HO1kzFgXf5zZ7eRZOItKgYRBQ+qIg2uoNn
Vg+9Oh30wfBvlKjn7ank9j6KGvsGnJ++U/xijVFgNsn3D8z8CTSykSQxCS0IB84NxQqzKFDzHgZ9
zaNKr8uPmj/mW+J976puFMXJWy+4t0qzOH0++Y+2BuwK2aCZWQv55fOBaezX/XTyGLjU653aYh5B
GocbxHaCHUmbZMUWFtlXDuc8U4i3cUNg0wUucz7gmERpo1VR9KDbSb3pvKi/Kg1Pd/wyNa7CpkQx
r67E1sO/2VeTFe57GZlqkRrqrsgVdVNGUbsbqzLb6l2P5DpZWFeOcs3tC2/8Xgep4epD89WoCmXn
G6q/wpP14XrhwRI4CpLUF05cSAdxFbbhg2jbcCvF6uSGSfSCFqTkKKmmrThE82pc2IUBnzfJs/mJ
XayWNcheK01J9FAG5hMNIt2+SK2ArrXgzzyyb3NbXUMQXr6s0GGiWkcKHh+dPthFSKrH4ZQEMuzh
kV6R1/DEizznjHpaL8BhQ+4Qmg3UvPmjNAkeW4QLoZIyaF9v9xUJx61waom1/7tmSohOeIJa8Bys
L3vEM9/sAinnBlHqwdpouflViO5haoBXTV6+pqXzBok7X3bINShB0EBK5ISHcW6k8M/HTTs24UMm
TXqyqSDvgQRK9wWiu8NU/dIy5USqeoe0NI5XIuhwDck31hu5DqZ9h3x34wj90Pmj/kyRNvnBgutr
DD9vX7H4Sgjs6ZacaQchSF64XEQDaRn2UwRKPFWP3aBMz03XB1eBnVCmyEjEp+iH5onqtNQJOdie
h0bpgGw8Nuul3+2oHW4VO0l+WhRdSNQpiAXFtdFqrqgz9S4DNHjrG9L4kCW6ePl8R99osxdfT8uA
xWaSaqHWs7jyTMvLCUAy/yHJxsnxSqvcJtQwDpmNXYUt8rHEF2KTtqFw/Tjee2Ov3oz1OL4YnmIf
xl5oMK/Eh6ocqAu2UeDKSkO3AyUdIzBNR1hxfy3mZ22Qmk1dK9Mm5Da1B89ztcqwnbzTtQ1R+CuZ
aelarx4tI4u/wC5cuJoWD26ZSF/8DHXcsYop3cZDcejL1NqVmZFsxsZGhT6Jmr3VEhatrM3Fqaf7
AGEheJRoCJb12c989yBJYyz75jBJJ6SMW+6+unAzfQpX4Dlvj8pyB4iyKIHRiY7bvgjHbb9WcmVI
/YfaLEdX0wvzSmQ5QnC8RG5FfxJan2WzrSVl+gJhlAoLaNgeaVR9CrxsuqPnML9ObBSD6WX/Icz0
uY1t0+WVfTLG4ZvXp8F28tOtXJf9vhSNt/cE+SatY0tQuStXnvEL5xuwIDRiBPAWbcSUgs4XzZLb
scKipJNaIz04VSI5IVX9r4zrWQbv09QWVxgsIyT2YQug8ra8Hj2pIPElG+kpDDlYXmfi0/oDIbua
HbW6oRkhMHcwjBWulcp3eqWnKy+Qcvkm8AVMEIUmABk4uOcTRcRUaMOop6eyM5/CYk9ZXvJGx/wz
0hANbMxtbcY3yrS16TauxuFWLe19P7R3RfDbFyHMdvZKd45y6b3wRVQhYRubVWOWwdhUJp5EOSk9
TX6jHlSPRJgyhmI3RRqQlDhLb2irlZ+6sky/9Hqd7bPGmDay1+WubDXjtu+rGvIIvfg1tW1/yuJc
3hbgnvC0Yutvm8n8jhC20AEDNnl5aQJg0Eol1tJTBzRzO/Z1vwltYGOfn+CL8AgrEfD52AxAglnM
K/buBCcyzC2jrqYnK+jqfdz2/iZRkDX2xtZaGerSI0E7b/araVlQ+ePCHIIuNOS8t6PTFKa+K0ag
1eCAKVCbAhV1VV7b7A+m9td4pNAXb6PQoqjqjDA+RYl1FVodx19tburYPgSasi3U4C6ziutELTZA
YJxQOpRdtu/V0bG68tofVhyDeXbndxhp/fkBIbmP4tuyZdtPmwaaySo5FbEXOIVOlkuLgn2fd8FB
GDEOYmg1Dv69vomkYTXA+2h4KujUNefsIXHw+T7rVZclpT5Ep1DTpr1hVtUXbyzNO1Pt0RWOZKj9
hHrXa1IrHE1pQY+O/X2aSf5t1tVg3aQwG6/HuFIOvkxOIvNgeZeK0b+zmyi8bRTv6XO7vDypkCTB
LwH5CP10VDDOvzcvDE9VSeqd6ok2V3Yw3RhdpLsZFG4bP8mmXW1Kx9zK11qRL0NhQdKClM3M8EPW
4C1f/+5EmEnWYx+QSpBQHFGdDx87S5ueu078ki1/+qNR7MJRK1ndRHbooZSAqPrnc780XL5gthRl
9uqozJ7PXZQD7RHdFJzsun7Mikqc6JGEDSjLspVVXgCZ5iCHoVhhTiTPOIx750Mh8t2XRZsz1JAf
IhNqB8mK1btWyusbM63vC1g17oOudQvIH2ExdP0K8B5lg/t2hP3v83l/sOeKDJkBYYRC0PUWkb1b
edGbxtSqY3hSkVClmT2u7y0j1h+ENb2EVX2ojCz9IqdJtNJ3cvkg47/8E+iOdwfk/XwR4DwoS1PU
0UnxdH0vGWiV2aKzV+7zy+uP3ZzzCuTDwA+9hTPvZgeM1JtiNQtOUTV0V3bko7EaxMV2MrQvtTKu
6CV8YEPc7BoJR/KvpJbmf383mlYacU8bTXSSSvspyap4N07kU8kg9Fef79rlK098bM1lbjiLoetf
nNRKlMjHw2J16nrlV97Q86x4ovoKq+/PZGzkXyCc1nQ1Ppocg0LJqUBLBN/G+eTyMkxFH8GMokSq
dGuo9Vcf4txDYsivn8/tgz0jw095FUoKYpdlR1KQD91U8zYfy1B0uyJpjIMRDq+t6IubEbzUygH4
IFCak+XYBt7JDE9YHEelSDySTEI5TkFm3ulCqXZWEE73U00/p62H9FJG3SGIzemWWp11XVK7erHb
wq3C0ryqAk8cKl+fqK1Upv+zbZph3xbDbzUY4kcgJPUmneJwBaLzwf5zVc1GhgthsyvnmyECWGsN
OuCOVWVqbtEV0YOUa7eNiZ+ZVVLtDjaUk5/vy4cLBeaBkjnJShKniyM7emGRNW0pjnqc7QGtXDf1
U9z+ViXxikN1aAJonEfP0dIUqWK7cSIfCsb8WvP2dZY6sd49W5Nkc8cYG81TDlHfrtwpl6tCwEg6
ZIYSmfSdL1Yl9eBQgjzLP4lcPrWt/Vj3snpfCutWk6v0sc/KYMW9urzF5hCV4zDHFSRTF7ZTFDVa
sqXnn8igRU5uZxbs6Eq7/3zlL3PWMBy8G2aZcchw9vvcMP2TUe5E1bixnVx3uh1tqCu+GMn0MlnN
PvWl20ob/kTiY618s/oBi5XVx9BXw872T1jHTupBCumhLTvEg7u2ELvOju+kxH5JvWuPRszUntaE
LS4vBdwSrB2mB+4u0i/nBt97Zax1as7tU6rwXEEbmY7tb8VHxDut//h8ud+yjOduI2802R3SeFRr
Lgp6SaNGYShk/6SW0aOs4IQlBXzkY5YKejjUfKeNUfWboMW/mbPQ3xS5tG4azcgOWs1VHCMc6ODm
2Lf16Mu/o6YwkDtKABE4hVW+FrVHcr2dyq+kFvoa7kF/L5kxLISaNqQ3kh0EsevB6+jCTBhtQ19A
Mjck411k0Xgm9DG+F1ZS7LwuNf5UpTLZNMXovcBD5t1abNLKVfPR3nOikHegsAjp+NJd8dSyteMi
DE8tOKhrI51eQbCV156Qdmon2mvd7Mi8TyFJLdPPtxSyledCLQ6fb8qln0J1lYia6BqVGiRIzw2g
kTXSvZUSnHTMENbx+Lc9leG+q/r4liindJWm/ZUmjfz7b4+LAwHs2JxVKHn6zscVcFv6Wd35Jx91
VyfC0X/IWzQdvFGcZJy4qwH+7kMWNeYKH/MHqVYKeGQaidtwKajpno+cS8CJS4oJJ1lQtAPO+Lvx
0shNVZEUm9Kn2adIeu/aLqSv8tDYD6MYxV7hMjpGTRBs9ToEFVRox8gyHz5fkw88WFKK3K9kQWGl
hT/q/NNCCdZk0kP2MbLFj4I0yKb4QwALABuPInQ8xF+MJr5tDaLNXqTXrRm/1jCw3o2xv9ba+8EN
PCdbyHIiMgY2fLabdz5XTq95ZSBDi5ZhPPyw8xl5Z07xihVcOj9UDHlacH5IfCvLIlCehOR7kZ86
pnl77JJguK0ju9r3XWWswdw/eMSQmyRaJXvLRbdE34psUkND9N4xJdO2je0u2vmlnzmlaXRuqebd
JinEGo3hB2kjDjirNwvDIQmx3NGsFKFR0eRFQz18fo5WafqmziHby7XwGxBg00k7I9gn7cj1G2XC
c/vJe1AnKzjYWllCaVqZ9qZuCukaGWi0mwpL/l232tcVy5vv+cXVDGCP3AwnEfkTefHgTr1UdpOc
Wke/N9JDLkoDgPIUbZpKtH9wgfzIFLW4HZpRvuarrCurRPU5aoOfK98xj3P+HbNohUYlBN+RKsD8
Xr0zOzumT6gpveLUTlnxhwFZyxUBZIQrVvXuSGXXNQjWDsLwniVt7LcdfrzbjcOmkIbMTYtxK4ZI
v+0l2GGbKQl3Q4GqWjYO0k2SBGscXPPXnH0t2Qe8RYCq0C5bcIqef62ikzDPuUxOcjm0G3moSPo3
0bM9TfZmmOy/bcIMBxs+9zTOGI71YnFiQgWv91SfELqNAC9O6W6QrNK1qizZGUFWuzy6ycp9eXER
zIOCp+YSoPnAXHoIFSZsguj0Tz2ZmA1p6QQBkXRceYbeivKLpZxP5ZwogCofCZfzpSRuhTRPLuxj
XEd70iRktDMHSgOnba/sEFYBX3VTf9+3r0l3k0tXQywfu+5Z5HnkDMWNNMSuD33PEPb7vIx2evGM
/qujhR2/aysfu+h8JdOgQuYPDoSGKYPGlGW3dZUhRVamuXRsqBlszbSDQ7yK9nMc9AR0Lj4kYSu5
Y2U/mmOtX3cptMlZ4lG2kgc5I8svm4cQJPvVyum5uOOQEmK72C3iZUjAF+ErEXncD+Pon1rK6Du/
8sKDT5B0RXMBdMtGfNAKysCEDP69JUfRHuGV3tX6oN034Kd8p7GsFvZdFq0Zw1efUuQDMLBp//ln
Xpwa9IfYZzKIVBZJ2MwW9+6Me5nfQfgsi8e+Ce2d3p2m9FqJSUSlsZK6n491+aQSU+FocECpe83N
YOeDafEU4y0SxxWSZRyrXDua4YAEaNThNvqFeR0YtbiZ/V0tt6IbyCxk2pblP9U2hMSaUuPu8w+6
jPbguuShE8TFAqDssvZvTa2NCyLsU6vV9n5o6wkqAtknSQlq6LGFOeOu6uxvaLKLfU+HFDQMpZBc
eivZw3JI97C1ehDClvWTBRboZ1FKZIPp4arKrdr6njPa1m+wyrCxf/7lF9vGh5NCpPyCF69chKla
jASZInvaaQr67TSE5kYS+QO1OZ4Laj9/fzAgm+SycELmAc+3DSAW/VWVrp3SOB5vDT3LNl5GobFB
9OIAj4NYGe/ilmNyJF80JMc4pdjK+XhNVlO37Vsmh4icUwh4usxOXrvlPhwFK0SPHEsEr3c+Spoa
RWlVhnaCAW3YdEUJ8sZWy5WEwluW6uwu5QaA6oJnVEYwkczS+TCgoyOYFQfzlCqiu5Wlpn3OY793
27rXHy01k2cuKSKMyJwk+pziftOAtTS3vQQkZtsqrQJRu2Z0pxznxHemYPR+m81ovlhj7X3p2wp2
Nj+TjcaZHdZNEpC+IYqT+8zphsraCjP37804jZ9trwfEbZitdZNlWpQ6MMrVu8zL6B2RxzxGu9bW
06sIuV7Hl/j7Bghn8cMOukMhk8bd2F5FB+/ki6BwSgNebdqhE+FSIPF4AMFexsizmbkiNdsiHpSd
pyVA3gs/HHynMxManXi2/JUzfHESeKlo+wMKSFiOXurCNyZqmYK2sOWTFmbhtgYADDlerfFVSeyq
FBpWjPOtQfpsQ4HToyo24y5xliGVPd/QJtXjrkmQpFU6+doyvymd+r1prdswSMAnV44fXZfW9zwY
H/skdhSw3WWUHNQhdDx7Q8J0K9TmINAhkszXuv2daK/UgykTC0rCoVOUya6hoBx6kpuIB5UaBbwE
NwWFpIykXSo9W93YQMGvPEDSuMuVbCsnktv0K6Xxi2BgnuVMzQJGncThsi2jxXnv5b5AN3LsiPRF
Vd8Ofpn8CkFZf367fDgSHRL/LIxQ1T1fz95Xg84KtOnYRSaKY7J2g2VnV1PTJNvPR7qMNpkUCeVZ
iIrOiIumKaCAimfY5XTM9eExrLWfdZI8WAYIwLyrD2GXq442Nr/DCnVDvXaSKDn1PMpx0LuFRQJf
LleM6RJmM38RjyJ+JNxJhETnk4+FCOVRRss0qM1mE7dCu8pFFzhmo3m+A06u2FZiMPZpoli3UZdS
qzGu61RXIFKTMtdUyJZ0RmHdm2oh3LxPqpVa+8UtOdM/0h6Ja803ci+ff2AuE/yZuakcpcmOrnSr
xAOM69PKxszTPD9TwO84yOwMdRKaIc9H6Xq7ESVslMeYuG+niL6PeToT/arHF3WawLO+tbl9UnNb
HIwkHDbeJPtOTz/K3ggD+lObojXvusD71QczGCoMA7YyVmKnk7R0xYzewCeLr6VySOMTTyJAZGvh
xsSRVihaILVH0+AV7Owo3JtaqO9SuAlLIo86ubZ1abwLEdFwCq2W90TwcMlnEE97vlqdEuie9qla
GdxSAOmUIYMro6pQ7lCqdtwEBZQZk9Kmm44Cu4N4ob/vWlMyHdXPmFKukTaTEwh0tTzd2+q0s7O0
/hmLGtFmUCDeVal7vps1Y7PP7CSj7trTBTSa4Y40grjCzvtt0EQwV40ivKb4+JqOYbvvCrX5Eo69
tUMx8MEaFRtDLJTwez/I9rEp8nxHQX/Yep1+z6t9W6uRvW8lWNU/N4e3NubFAtONAmnDW/CJh3Zu
DkVchXKsNsPRyAXPm603/oOPBGnvexOI/1J2URz5WiuRd0/13TyGmoYcqmyEp2oqraNaEHW2qRnu
y2Co9xPKKTdNG9DLUfvDfQG05Gb0YvMVFRLVJeEvOyjx1geb7OuKYV9E0GjJzM4/vwD9kO44n0hn
DLE+BkGP0E2vbAPkXFzMF1hnpsivWNfPsgmhj2zGrtnFQ6WsIRXmc7NcSOD48LciRzcTup6Pn5bU
OGokRY8iisyvilQDeDYH63ro8UhxQMa9EoXlc6v79fdaIkppYeSqFa93/NZa05N9K60vvoY+LNBW
UIzPiNvFZTf6qujaojGPNO9FV7JRJpjrpJu3xjA+TlYrd3xdE7px1Kmk2qP6R0rz6U+lTcZHCg71
k9p5hpPiHN5FlWw/lHGZ34xqZt5LdZrOGmjxjoaw1LEKOaVV3Yh2zRR1W2PwxS61R9Syijqgqp5q
lX4lwsb4PqJJ8yUrisJeseELt2QGagI/xzsnl3ZR+s1Vn5RnZbVHFWZFGIvq6AjmJtoD/VU2VdlX
K5mByzDYhmCcx9oGXAzuZimf0YOsL1B1sI4KxJE7s8im7wQQ/l1oF6ifxJXsRpXS7rD+bq8NUwnz
ttb9agMz/wEAr9pyo4qNQGRpZSEuHhASCDC9UZcGB3QZqYydGmkZEljHAspDWg9z46oQ/RpxyvwM
nZkWVZM52KZWTJiiLTFNKihcWYQTfcmiuetyIX1tRH+doYXy5+d308cDESmSQARJsSykRmmgJ12A
GCmU79kdPJL5xvSCel/UIloJzS+j01mQh+wL1fa3JPm8tO9icyRf1NESiXWUujH9lQE0fiAGlb8Z
FboydjQFt8kYvqhSUrpDmc8OYmp/8eVRd6CRqb9LkhQByi2Mw5iOKU+LFL0YudQdeoLwzlFJKdIC
pNuvn6/QxVv+1hdMaVvYGD4X4PlXj21ioe/ZWEckKuAOlJXaMUJkyJyh7/rb2BrtO0nPxuepjNfU
fi5SLgw947UxBPIZHIXzobtcDwj00Li12inayv2jOZiy28MjVzVG4MSjt5Z9+miyJkd9TvIA6l9e
aZXuh2ocS9aR0xm7UycZbldk/j3biiwibXnBrUVtqXGMYFjLMF2GlkyXHDqN06BsZL7ifLpDFdlB
nNfWsQlH5YucQcCmBjBLTJWV38Vdq9DJ6tm70aqgC/cta3L1RMk3mVr7iMuUuA1+2d32ekWprhzl
71M098eExgSry9TCqjmWAUs30QrZxo18O+lIgOlR0KFnyqsVeCPKIHoAb9REB+ehaQLzrR3B32IE
DX1GY7Lr6mo8Sohr+iRzkHiKpKZDoggR+i6VNKdA2GByAEiGh0oOw+tgmoqNPtEsrFnelZeVxVXk
d81dhAbZJi97jV5kQXNGag3jxmhl9elz470EcnK0gbvT5ogeG60wi6wAWm9KmLQxCoGSqqM11NHE
iIzTXZhOCEbpjYg3DUt7g0//XDaJsokaI3Rhv+mu8BW/hI2ItgENeDSwtuAEvLSv70xPC7eyItbA
Cpd3Ed8KRgHsI4k1ZUkWpXRGK9VhQvULMp8fnpVt1YlWbn8KHz9flcvHjCIETEGzJAwur714uIcp
LMD9NOpRmU44q9712JvmoRHF02goKy7T5XvBADNwlDcTsNrygjXzIQ/UREcNsg+6e6Vu9E3aDZL7
t2fE48wmkUoHgrME+hiD0KgiSOqxHAX+V9ciMpgGfwYamgSmB/Lg8+E+mBQwdkr7XOUgcJZ0wKWS
tmgdUaecpJ46p9l6lNS8vl3Zp0uIIY1T/83ZeSzHjWRr+IkQAW+25VksEkVRfoOQaQEJ793T3w+8
GxXAKIQmYnp6oe7OQiJx8pjf8FwIh+FhCDpklm8OWdk1JvWBK/v+d6MJwM4PHsr6lVyHG9nMH8XQ
h4exj8t9WCX6ixpEr/ef9C3PuL2JmelNMBEyeHBNc9tbvO3HTilGza3HKNprSdydxlTY19rwXoBT
DN+g4nElGGUWf1Zys9iadO17B8p3Ew7aU6kGX4QxdE+QF5rHYuj6g1TL9lFDjf3g5F519ZXM3wSj
3j54cUfjrq0eh1jf1H4JQbtS863dJo9hZGTPMVjtbG+Bo9mUUJd3pS+Cc5gq2VruNQXa2TOjwsIc
gnuaanleJJfBUJSO0+iuSBqU8S2rv8QZKZYWxarrW3bxpZScKx0pIh6TAmANitV+u7/xi1KDbADi
HqkWRTS01FngMgL0hMpE01wbZtJDYxgYXcOrfMwSu9khKvejNur0AFrZNYtBW0lV3olEOH1Nczfq
eIArswCRKWooOivX3DgwLmpbqzG6wZhE6yWQ5PvP+c6nROWNBBmUZgQF5s1oxRLDIIWZ7WbdIH76
Tvq9wOp+5RS/9yHxGskjJwkjDvEUEf9KvSQzlyUJWwNXG0y4NXEngXDk9puUExkhVeHFktoMYarU
OhqJ918RQdm5/6DL1GJS+IJKgUoVqaYxq92iUNLsRkscFyuAi6oPz+qQJC8mXevtUGTJxQm5EhOM
Ue8v+87+wl+Y+j3k07AhZyFkrCuh02103IwJ0CF3fGXv57iQ/g+rYH9BrOewghG+3d9ESdqgbDzH
lWCcXmMhXzSlj1/uL/JOTQQzjO974uVP85LZFhqN71SwvWw3j7UrU0L8SuHunLUgzy+5qRcftEwf
nnSr/Rz6vfxiBIlx8CqrOsR62j1Ell+fG6NeueCWH6pKS3WyisFpzbLmcN1CGZgZgcvClG74LrVV
/RgWMAc9J2vDbSjXyIOZHbzwkBB0ljzdXrmLlueK29VheQ3ePPs/O9qlLftKpFBV6Ng6nru0y3ZV
jTmlFr0UFSrcabqjabkGbZpe6G2IhCNAYjXNW1BHmN9McSBkeygUy7XG7GsctcDNELLIuvADo9sf
mtS2KyFpIf+CwKMyEW1VHnGaC8xeftRGil+V0uiSmzXHoTTEMXdGMcE3yyfF9A+WXSqPeiiQetG6
ZG9j17LrwDFsGdyv+V4tsScTMIFMHYrKJLs6r4pkKe8oUAnPTZ4ae5zu6eXaIky+R0xWHqt0yDEn
sJXfsuPj2gu4ZBijndP3QI1gjmufdRlFHdUbk32hy8E11zRaSRr3+j9/mCosdX4fiQqBb87uDUVS
yoVKTqnowryaTvoUN02w8gks4XaoJnLEJ6K3ZoB/nr0bQMdNqDAtc/0swYI1CLBYCUXdH5Khfgyi
JN0Z9Tjs00ZWD47WvFYjvkq57jl/ViLEO8eS6xK3Zw7mlA7OKkZPQolPzSXF7QYlevDDMXvIdYMC
iBZSiDK9lOvfvWBod2baRMe4soar0IqHBubgt8rP7ScnR8GGmq+krBkwM37w1SQ5O81aVb2MGqQW
yOXT2AEKvxSGZeBbSaFiuqMqjf/5FXJJWatgSqNvBs06BX34KVaq8XuG4tXKkXhrntx+u6w96QWj
58HAeY6skZpRCzunN11n8gO2rEtdaPkmchDSks7j+KtMfhdt/ysL7Q0AtYfUbM42DYlNOpLnQWfB
Y6YPn6y62rT2Y2iiJoBpT2WgKOn8m0AmYBDoLQhOTBBapLfom9zeK0GQgQ30A/05sPU/aSvy5yT2
852jt8HD/aOzrImm6gH6+5TuQLlUb1eS/bCSkrxDN15BZ7DA0uDQxVa2rwBc7KfCfSUdWA6vWAsh
K7A3ZJkOzIHbBQ25ZiBSx9pz2Xk2bf5EP0qxgM4rYvOXmjrG2SzSYNNN+b4R2fyfF+xpiegfYzOQ
cBUPrUPZFgK5PnMtaXgz+JgfERrstOwnEDd6mrc/TiK6Z4NWm67vPQMKyEvc3IfgV6B/lRJlJxBc
aiPzsU3TCw7l/RYhnk2k/qyN8cX0q8dKOpk2WkcfJfjGUt5vHPm5VJ+E/WK2IG6DmEJc25UOs3Hk
n3pQuH11qrNjK1lrh/2dzA/aBVk0/rgqKcNcYpXifkxN/keDLfgclJP5wFhiuBY2+Yvv2dGuQqTj
a2Mq1RZFqvxY5dIKw2YZk6gk0MdiYPBWK85OFsJfquOHpuqanVAueSy94P2+bzr9SWkL0H6i+3T/
KL/VBvO3x6kC+AzYD2mBWUrgK7VZBr1PNWwkZ90o9y2DisDIdlFV7aPmgw3aX5eApMviMA7ptgmA
RprZQ1Jkn33Z3Bbjh97Ot7JxDrxLpnubUMrdod/XUbC1a/UUazgKYb2e1h/u//J3LhL2Ct4UYUQF
Kzm3yirkzEqDSFNdyur+OUBO9YPf9iG2O5Wy5S7jgrdaf2/oknysKt3YewLufzUCRL//S/R3AjQN
HvpwfKDUvvMrrVdFiuVboruBOoI70B9DfA3zRL1Gots70QclfEmacGdLwalAFJOPCKTAsJeMYk/P
6OoEBzWQrm3+uZfOICeN8nMoHUvDJGb+EvKzgYpefsXD5KPpF6fCSU+dpX4W6YMpS/wjvmuF1b7z
nr0WTTUkpDd+ABCijn55qnEs1PEFOv1rnOLYYdTMQUbJ+pw2ztMkGkDpskbff1MHnp0o6uA3MRc6
LJCNb+OBiU6JoeSt7JaoMukSYX/0Nmb0Req7bUPqI6zrEH6k4VcxbMSpQhP4Tl2C/s+ofenxgvJb
l25a3wWH3IcwD4k6S+WHxta+jwNQCCuNXzoRuSMOYvWnDFEh2Tjdf6HvFA/oSsCMoMRE/kKbOy4i
GIOaXNmMrh4Y4yWQVNQOqBavSe4lBzGq8TGssu6pybzwKEulBxg9SoYNfOpmJxly/Gi1cfMQ+K29
RlZYlmgAGMgkibRof5lzXf2ujbQhBxHs9rU4hzj+bYTZGSfFju3NiMUIzd2k/k4iOhxI4tpfdTqK
gzGG8sZxso+Zl/Rf27JaCSLvBU6GvnBrQTEwuHj7QP4qmbte9fQwhtJGLqScK139RnoboLSbOS9t
EoijaWLxo5UqGDU6zWcr0NbkFadbZnbq4JoiIAQTma0xZ7d/KzmhkWngO3wtOikoBIARgLH1OAbB
WqLxVjsu1qKpR02DxvKCMWJ4Rua0tTe4lT20Z3S2LqNexGcD2tqTH6GMV3TQZHCGDr75gGlrUEAJ
B7YNxkdu4WSXhjG3Yq6J5slpVeWHI/nWSS1980UeRutJE568cq8sx+q0EjjSYJcI8yoifrcfZaNE
wi4Kp3cbOTlDq+hdUTP43gSySj9QGJuYCL0xe0t/qeQheJQFg3PPwYe+biP/jDCi2Kh2MDxXZdK7
ShLaz51h7Zvcqi84ERV7Kqij71cJgLQiuja19NM30WRZCbXvZV4IXaDWBD7ABjBy+xhJM+qirxrt
OSyTHSIJ3g4Yj9uOWrN1cn1lseW3RtZFncwcC8iTNU9sgO7ZgVEU2nMvNcq2kDRrV1Tlf/djzfLc
wvphXExMoerhQrt9oigcwhwoaux6epC6hV19GIRjPI1R/s+1/7QQI1L6WjgAyLM+Hcx3r9XVKnYt
X0pPTtH+LmPnHHYCVWcluqTk/psySv5Zwwm4usEwEPIKUFlO3+3ztZkXOaGcZK6wHP+zNhrf1CH4
qOcRYBbHbk5RkHmH+1u6fG/TkvAAtMm2ZcGl82BlW8lYZ67k2+bF8gv1Uhtr4KhlpjYhAKlfqTbg
i1rq7XPJndYmCHyQ6wD92If1YNNzzcK9ZSbqplfVfiPFbbTyGS8TjUmPH3Ec6GoUg3PAo2Wnvoe+
eO6mg9EduYKlD1WuN89laP9wSv3CeFyhB60Nl8yjxbHyPSy5AbzLv5efft5fYV5YoTSGUZW7o1xu
2uTFi58kUFldi7Vgh8OVbHz0kvakA3fPmp+Z3dJMQzaoTF8LLFtz41NB7h7Vx7G4tLhh0Vb/bufl
1fEF5mLKh8BZE2p87yRQbyHjxtAeAtX053/9YEdO09weBK72HcLRteeoe9vJ1jzf3jsKTFyof7gC
Ca6zL0uWoUgbgZyjgBP5D7EI2Jwo/TzYSboZwqa8WqO+lge8syaqRbDHCec2Dzd7FWoxmNVoGok7
jfdN0K+6UX0wpGQntGEfFt62DHKyrZ+ISzyH+Wvi2B+yVtpyeZ+R/r/qWnBMu7VvYhmdwSVMaCOO
JkC+eWe3H7OhySMldcOs+1KbVkZHRDYfRj1BVaPIV8vi5SaAwCM6kw4xgyGw3b7eXC0LwTM3btzq
6Zcojv1DWdjjZzGoQK5UATc91sPuOapU76HWnQ8pH/SnVBRkQxYCg6UHxmzjmL72IalT8RDm1vgj
cYzg4/2A9E6pMgHoCbzkR+gmTXLrf5/DTBgAwcocZXOSl1OFc+Wl7jSz2upm9LV36quXVocyo8W3
USQz/VSMuJZn1Bsrd8DyBVHYcnOS0YJJoxd5+ztCW/G7uAK9KJfIkmpSJx2ayimOWW4wLVSyNZG2
Zb+Z9Ug6plDJjHo+mAJxWIQZlCxXtLi8q0mR743aDp+SUj/Udq9csg5dgUb04W5lx6d85jZFA4PC
QBQM3jRB0WffpGqNmmS3VuNGQjb2Iq3UYzsY0tmrYHgkdSe9BH4PZSivUUeD0vtN8KdgJIThjkDj
d13irMnlvHNaqQ8BQgGK4hDMXVUirBPlhKGNm9SqeSKT9c6GUaQ7pnTZN8C2zr6N+2/392EZALkr
wMRMjWcDtazZ7VsPfldkom9phFOS2kpkYeCD3Nn9VZY5DEilN5IIOqfMH6c//yvMhgWOH2VcFi5i
GRX4waQ62kouv4yBI1bmre890MQfgp0LQIB3fLtUXsfFYNte7vaCvMED00JPqBxX7tm3SeLt8Zmo
v8ArCK7s21zBCj4o5Uwqe89hxRTaHOL0gQTqkiaGuVXxqtnnmfFTqqL0JfKd+kPayw9lU0I6sKiy
4zKCvcEkYS/FSbU1jfFHT3Z06FRPbKDRa+gJxEhU52ayH6RW//Wvb4OzRWkCaRj8J33D2y0qzdoa
AFF4z7jQ06uJ4O5lZlodu5IW7v2l3in8SESmpFLm/RP2Z6+jStDzBRJTuNA9ftRUeh9E2Xr7LvIx
Ehe2s4mJ3idNlhjg2+MkxVhXK4dvWuLvV6XhlUf6ZdK5myyQ5o9b941VpkZdP9PzlA6dLfy9cAb7
c2vH4tRFmTi1RlW5baBdshYvxLUtmH/WGmpOU5RB4ZjvS58jscQgLJHbnfXcIPj82Nlq8SAK/9B7
k9KbHO7TkC870PSR+jz6JhrTe5BaKIA1NceHXGpxIIqL4DAE6tfeS7tTJpRmf/81LX4iW0PxR0uc
o8zFPH1Uf32fju/DGxl0cW2d4nfQdQZ9F7t8kI0oc7US0Kwm0ubr/TUXM7jJxYxmKnkqSSd/my3q
pwixwysPr4mm+6+d78AxMkJUZGLGnnYP/xo91eAkaWq97SspvaCfnmwjc8yNTWDka0XB/Op7+zn4
bP5/hkLFdbsHDXACYHm2uHaS8zNU66+JZhyxmcW4q8jalTM5PdvNmZye/a/FZp8gdbOgZW+Jq94I
+9FDhBu0AGK597d4+UiQF6dxLgkuifnidlVaXx36VlzV2kk+2rFHHcJb3pYY9pwUqsqVoz4P87Q6
FMCLpDJ8aajzzMK8Sk9HeClP1fnGz9HQowcjqvNtMEhrV+W7K00zHMpUbq95lM90iRqu6cUVvxDb
2KTod23ivtXGDQVkuL2/jW/z59u3xXOR+QL/m64VefZcXQSbkzAPg0Cpt7kWHjR7mmAJZAS7vh+3
o9d8yCOQR7TEYeNYe8MfTnIyHvIkehrGAY4FjfGYIobkZoO0ysHX/AuKMmfhRyuJ/zyjmt7BRDrX
J1Aed/rstyKlZ3mh6YhrkA8qJJDU/jDWarrPW7QoMll0u2wwvL2e92u153vvhGGXgZwjFS2zwNsP
KI3sssTjTlxFYugbpQm1R3R0vY0v6+k/Eo+mh2Q6PD0naBSu+dulpNEcjFIgxRUIK8Gytje3ktP9
m98qCdi0yqTkzzEjU5yPNr0gkuqw9cNrDreRgUFEKgab8HD/dL33kXI1UKJxtBAxmf78r9hrInQI
TbETV8/xnmPfa92Svuy5kLr+WaCl9vC/LDdxdVG7wNVldiED3sHxJOcbheqBDqn5hzSz2DuS/VON
1X5/f7HlvcIO0iNnVobfANnY7bOhtqrmYS8T5vrW2PRh8F8hF8h1NWF3jBP7GqrVP+Y2JE3ILbCR
b11mkK+3K7ajmgeN3jEK102wxXFfHpD/bDatVnQr0XXR7ZjWgrxDw4MAO0Gtb9eKWgNSVaoawDa0
g1p5h55O6K63KyjJXX2Wulra2YH908heVV899eIp1q9Z/ylIrlUJ7FA/K+CY1YCWaDwehNSr29JK
P2G54G2Urj7YsYaaVLbysxe1Jj+bHh/9ykmqD5DPdDf9deC6XJi9Q4npRrjkbMJE63aOkZG/BqG9
iwoj/xKiGrgx69p8VuS2PbcKSi+h5dQrJ38ZMPghDMNsyg+DVGD2royyLs0wQpsbZzPlcRrPn3pJ
wGsFwL3y0NMz3UZwa7IPAKpAcKIUmY2c0PA3CieRejcNfFSbUA489HKZfrl/3Jef8u0qswfK/Dw3
S88faGXa4NM1FfcGWzlGGoMtz19zCH+bGs4fanJgg56OlSDI9NsXqUiI79hlNbh+qhykyvuY26q3
jSqIhQGuAOei+yaF/qVRLml4NbtzWHwQ4echdA3vova/fNs1wqs62a8O26Zot7l5BSrnxvmPKvpZ
leek++3XPibDiPAcVPW3Pf4cm0tWfy9CvNZte9N43zrUxQfn7NhoutRof3+t86vfX4Tzs3O0TWeW
sK5POPttHeVVM16k8aMs76lupe6ldtAMC49G8cdpHzrlM7r5LS1JnDc2VvBHcraZkWza8GROWkM/
U/9LJ0WbNPzFTD0KoLFUPyzxX5r+SWDJ255OmnEeqrOifsmdZ7sBBaXuUuSEJTDcVvyA6cnm/tte
1DaTeyZgU5SM6c3TQpjvv22IPqCWAkHYMKZsHOUzKvzGr9rp/cdCDXzU4RPlAcqEfsmA9m3Q3rXW
7FwWTm78CsqKCTFI5o7A9+zCT6LehtDldW5dYmMp5HOYnwaj/oF/BM2iIP6PQWC8G2Pjl4I/o6z8
CAe6femmAYxT4KKnnVsxXuLqq93/HpX/HOUU23A6pOdG/yGBrsjG/CnKHvv6EGbWFz1TX4zkh9Uz
QUYdY0vrbiUqLBMYYMLUpgw8uHIXdF9DDgKrM2PNVQUcbC34KNE93QqIOgc9NdJHJPs3mlMYK8su
Rrra26gOTOjkBwfQYZaSK0WKzJnRD26j85JCqyqO/YgAZmx49VEPQeWhP9wqX4XmHeskjV+jRjOe
RBbn1yhr9ae6abytCTz2ny9sWjM4BaI5Cq55AY7MosgIYuxo3QpR2gwB64PepjZGH9mmmMBo9w/1
MlDi8EIsofWnORMK9DamYCnvY1ydsRqyt4chb1JIsP0aIGIxIGWzuaUJ/ZOMJqLHs0/HgqKrKrkK
tT2RHjwicv0AnBmb0Nc2STiDbcA4zdj6iuRvQx+E5qj8DL30l5nl2iYtq1f0Ro9lFG/bHt69Nq5a
ui9D+cSu41anb0HhNK8GRcgf1wMSB3ludMh8adJHw5HE1sPN6JUxi/bn/r4v70L+g2w9cqagkYF2
3+47zjqFSXtcdlUJdnbtBNWh9bN+r5lrufM73xdMfS4qg2HiRHG5XWlM9DGQfKALFpJnO18AbYT6
22y8YLz4wZHGmverM5pP959vgXGd3jg5B0giANeAwKYN/yvr0JIMfFEQj24HQ/xzAlDxkfFXht6+
MrgpTW03SIsOxxtqfF2SfmW1hH6VGPJtrfnAKajzji2s1AcTFvxGjssWw6gu+n7/Zy4TVpv7lEhA
L2TC9s/yBIG5RzhUJvodmpdB7qqUl7SozOdcH8W2E0a419pmbQL6zrunCQIKGew11cxcXzJFzq30
OoU3QsU89opNxxs7COAA7copW+AEeQuwzUFBQr+hfJqLOQ7SAFTLdsCtqKG5U1oZj+By/BTn0Qjq
0qn1/4YKnS4nj1+YAmxMHDK/5Y7RH3W0Fb+VffRR89vy0Naa9s8ZGtwUk1qOn0e3Yk4jU/GSD6o+
L13GGz76SIa0yfs8WQlv7x3Dadr3drdM73l2DOMiBzxjFKUrqhFkURwMjzYifhsF+uBTrUn6IeyL
vazW4kAiYu6E1SEHnpYuehHaHmBWesga+RvUs3EbTwYsQ9T3az9yumpuEztUsKjdmRiyE/Tlbr8V
u264880mc+vmq0D066x6ZXnWY6P7mqbAZlLfgQjpDcZlxIvnWmO+speTPPjayN25S/7ZdlKbZPPA
N9BVYIpGdX/7e6xaRS7cKHM3gJr2STe6/Hm0w69JL5yvUhVar+0Adl8S9kUqg9i1zcD8oaIZivtg
9yUUJXOTQo7//aqaRH2AJTIzoT6fX1VNjfdNUzFVjf0g/yiqLDi0aTTu70eE5YXIaITrF0w62g9g
Pm+fvQHHXRdA7V3LToJLMwqUf83BXjn907Gbv3HMXwEL0AFAPmQWd+IYpINcZAVkfOohCJXFvrCN
cWdKAUD7PvzHIcn0QlmLXjSJowaY9fahOsPOxz5XMxdrsfpRbmQSwM5amSUuwxpxhkEvecvkxDL/
1NRa9qm8zRyhDt+HXF69ZL0S/3JQYbz/ihbScTwObadpjMWVPUmf3T6OqoyBFUtO5XKRIeTRKN5J
tcKjGVbDMUMX4ndeqidR18P3th/EFqhrs21ULUItWvsYWumaRtkCMzv9oKk5NaU3iEHZs/Qmr8Fh
hJjKulXQnRrd2NhhjlQX9sIehOYkkrdZ0mmvAR/yLnPkvVx3zm6Um+YLrosT+1N3Mgb2WbdxArRr
HBR4L/y79iZK6nYfdojicjca7Xc7CZsN8pLDx7Z25IcqE+VWjuty3ASaAEIXJ9rP+5s9pQc3J5Vp
DukJKRv1BnPiWSzIm35E8XOQXbkCwqIHo0gn8+Zzo6AVkiS2eGhBZH7MlFw8CFkat/eXX75rRqRI
pjEs1yfy27wpZ8dB6YxhrLhxn0QfPds55eHYn7xYO4C2BPHeVt4Rya/vaR5GWyNrzZ2FpYM69jW0
mS5dGQQuDjk/Z2ItMWrHjmDhZOMrZs1wKVFcBvjxOVb94DJAAfxRJN5avbmIRNNSzBwh3nG+kMC5
PeVeE9SD4WQK3YVsvEqGVW17lTn5/Q1epIesYuPRSk8GtgRskttVoBfEARL3sjsRhLexWicnLVM6
NMeG3uXTKl8Lw2j3BaLrK9fegifAIIimLhXs1MNj6dkDAhgvWtupKxc7Z1zlkqj6KuEUsuuTTn0s
amU4WYHxJZUBI4aZD34Srz93aAL7dbAwlGWg3GIf4nuvMYLjp7zF6zcri+/g1q9U6fIG6cr6PDh9
4kpBxT1OW+aPHk+cE0QS1VOOdNZB6/Fk7XLpkIOS2MWpIX1jbKIehtZZMx5Z5Jo8Ll1YCKv8xbBk
lojHmXBaHK+ZPBYl0qj0r3bWiNlnOCiYBWhOg7aVFR1XXu8U2m+/X1adRjTACXEGWlhpWqMdJa1e
uVVVHkF2WNVngw6glLfApPcNuXWhR1s1OyblR7RxNl13riFkSOlXPwQfnrz4VbWbwmyu6/Q6X7wO
0Qg1nzTQTlKIlZXzI+/UQ1SHuzh7rgMJF4QDEs5Bw/RDSU65p+FjidiOqLe2Hu19le0P0D58gnfu
R8ZWqrNd0HaH0AoPsPFOVtzt4eLuUMRLgCgEJbKfaXDq9XRfhfFuShRjhBFj/jXP2Ef9qdZ9QJ9A
VsAY23vNKA+pjRk2f/c7GQto+6DHYudJDyC4j7GlbCP/p8yv6fVjo6rHyhuOCT0SRKTKNgi5GKHH
338Jy/KXBgfzMYu6cuobz0fSqVnJzKpK2fWacZNLI+a7eAyi3+ZcJG3w3YHdOvbkYjvVjEv4L9WI
CGVUnAfT+iNpRfYQG6m18xhRbDGr9vcSrINdVdraE+XbmrDwQvcCRDnSX7S6ODOE/rnZhhPZniLF
Ki0mo85OaS6KC0qtCk3DTnrUR195DuRYbAJg3Upn63u5rL19FWvKI77X34A4uKnFiHwSlCm2YxR2
B09z0quWjGs37zJGgjFgxE+bl6kDc8jb6GWOeq1VA3ipnG7Bbkh6/zCoVvFy//29t8pEXGBYQ+LJ
6Pp2FSeXjRZyYAPdz8ZOLOuSnSmj0nZ/lXeuOrIZUGvII00tsXlSWDZp4Mla1VyxQrLOTMK+qfgh
bMpE/a+X4fRpeoLtY3ukL7eNygoRGyscce72I/HI/iorOepycEBxCkKAkTLlE/zsWVaTJaVR+lKU
X0sn1bZaFnWunaLcnQrfOIgi+IFBcbvvAPlt04zUS0J+eSui+vX+vix3f4JxvLU9oYhDBL3dfUP4
fYj3S3odHeuHo+POnPtytnINLhbRgcPjgIGUEzPmxZAkdSofw49QckeENy9wEun+VX22Eo0XydS0
CtKGHH5IShQAt48SCo6ppgySK+nZuK/jNt83ZtaenBwchG0H4aERnfkgDbZ1BCMorWToCxQToEjQ
zwShqecB33x2kDV1TLXQ6IxnoxMIsuPOulF6HGuKLPB3VJ46LC36hBtH0MG3BxTURPJ7cFptI6L4
qlXIlVVqNGwRxfkSti1AIl9qcVcsLfXaO6F1shk7P0ZV220G7N739w/C4gKl+oPXhbgXvjOTFvDt
7mV9ktR1bURulBTKju5TCqcqpGHU1cdSEQ+maOS1b3JxfSI6w1096cnyynhzt2uWel+yjYx4EpyU
tjWWJtcuRD7E6jP9lyU08dBn9KaVcTSe8MTA5tIz84dqFPZxQOJxe38HFtknvUnCMT+GrJD58ayb
4aCz7+VizOFb2DiuGEL7UiAq/EcaJH3l619+EAzOoM3DhuYuWVSoQW/oXiQBVyikNDpY7QRXQkpx
ZZVF9smucShhokxvlbHK7fY2cBwGegWh61lNeggDbFAjJMwOSJ37n4ukE1+izAsOJWOvlZWX0Q1R
MHxDcd6C6zhVkbdLR33n6Y1Z527T1cauD+TmCReGEA/C8JDpfXTw4XZuyjjIHix8DloEG7dhqrc/
77/SZUiYBI64cAHQ0ISfo8U8q9OZ1VSJaxjgRJAVqY+1YW2VcOhe8nAYkEJnwJPpHTLLXqWu7MLy
k6KoQiYfAOWb0McsJ+1UnCJGuUtc6DXBJoU0ddQbo93xBX4I28jep0q45qu27MkBfiD+2DJVDT2W
eUcaSdQRoS9bfebi0vckqPmeTC9PdnWk+998SU5OgTxC8s+QPd3Q9gk2Wd8gye6b0VOaR+o2q8ec
4aMmfzfyho8+yiPtUYtl51+/t4ldjSwGDGsGrkDLb89IOKatnfe9/KxL6iem5C0dJx39Hq9duX4W
7wF8BkUQ8BbatPC6p6/xr265lICXyDMWGiXXSpJvFtaTaYb8RFlGn73EW5slT/+9m6pgWo/Jw9SA
mhT4Z4d/LPW0ZNQvP0M/rTeB1Yut6cfxylMtwtW0CrLR1Dq0n+m+3j5VGsUegnGd/CxJCVrY+MM9
qETsDW32caXDtUyeWEuHzvLGZyOQzEJj3gslScZKfg5M9VWbgLUYvERbHUTUf3rTt8e2kp+8XH0V
ZrVRwdoXm6j0naOfMC1Ne/v3/c/6Tal6vsM6OAdSCoYLpI63z641dil6p5CfbT8fdqkZeHvkQMKz
kmnNJpY95xjKQXQaPTn8k5u4Y27gJQffHXXUUG+vE2ePqVZ1LH2r3uA8nh48RhVH046LE2qTv3sz
Dk7AJ6WjHBn/eVGU74pSHQhTkvZodFHyLMYs+FGY3vC1RL/9FGeq8dgI3XSLtFa2xHMsWPW2uHCR
OR+VtFl12Jli9+0OMMQEnEO+AYsN+/jbHbCsLAwbNYdhqDTmzuygj3et8hKF6tbJOmPHmuau6kq0
+zTb3xalVKwkDMtZOW0F/JrIukAGTe3W25/gmVao+il8EDWVzpohXRrNr/ZFafWPCXp95yqIf3Rj
Gz6mMjqCmEzmcA9CDb+NKBGXOGZDNX9UjrjTtn/MOtZ3XlXutT6Ggh/m/qkkyTmGXNn7guxn3ym9
fKnsJD8XQqu3soT8/nYcYFWOg2Y+pZ7QN3aWSBdFUwo8F1NivYVuk0iv90/fOyEWcRD65JOmD8Lt
83hS9FIeNkUEy2bQpIOOGr1nahViG0IpCJeibi6J5JS7MhpPcTe+1kW8izXsb+W2Mh6SkBksSWDt
vTL/dHY0NdzG7rSV6LoMevxIeCCUVeQYXAS3b8f2wVGVdiWBFdeLczUEyCbGsJdCG4yKKMN+U7Wa
vHLjLSMfnVqGTrS8HC6+ufpeiB1RPnEy3ML3x1d0w8onOQjXRnzT2b45+xMBSQOTOWmCIII2u1fR
cC54CEQUZM6/OujdPuu7aF93YQGgdNWHYBn9aCog0kUaRX8fSMP01H/dH7ZJpDXiQXHDKEfjO69M
eiJNX33NOl3aF16JO4EmnodKUR9CLTC2UYZ2vCr11U4N4/4V2Ntaard4u9NPQtCL3ILAxkDl9iel
FTog1oCaDhJ0X/kr2cZJnvxKMmAqvi6LT4O3Jsa+eLdvS4JoR8CHOudNQ/evXcAkujeHzFPcQRj+
tkb6dBf2WfevLWCUkJhZTkKvDIloit8+mCwjXR0xEHX1UvEP9hjbXxvk20+JlGmv97/jRXJIZsYy
TKLYQNhisy8kzLsQ6WGk9OQyap5F9Ng4JWaAjiPFWwSGNHnLiH2vovh+hii8svgSIYPR15uAJN0g
xi1zTMT/UXdevXFj6br+K42+Z2/mcLBngE2ygkq5JMtu3xCyLTNzMadffx7KPTMuylDtvjtngOmG
27YWubjCF94wp3iaxWab3w5I4O2QXwz2qWHVFCQUBfImFlfyZqjkR9mOyk3fZApOBaLf5BTF3XIw
Ai8MzenMkf42bF8eCtgx87LQCte8dTvtJS72KL+NNb25oKgt+0IIZ5eGteGmNI0uelk9RsbopXKC
clOc7gM1O1dWfYsF4zGojiwSN6QRJBKni0ADUonJz5DdFpVyPclxeI3eprYhygbIpFTCz+B0+E4n
p/5YYPCdpcWZ4Ort/iKqIHUgeaCa8MYqI5/DlKulhyfe6Q+6LoUXbYJylhSVrY+e1ybTqnNb+hdv
DU4LgDQcHRmjHH0J+H7aYBmSnW2Ti+x2KosaKdbS+VxHEo50bUrpcrBl4B1UDhIqZizSpto0o0OR
4P1N8XaXnz7EKq7IqRGldd1lt1IaS9vKlJJNJpLww98eBYI/PR4atBDx1/CwvHUUKc2T6FYdIjB2
siL5QwGJ6f1RXhmppxcFZRhahlC3EQKk5no6o/Ek61U7FdFt6Aw+lzlWW0+ZFvtwlbaj8clR7xLj
0GpP+lB4VqK7gGhdJ+v8ScJuuLuxgglN5hivQtlt42d1Tm+04mDoL12oYxr/oEYfghFniRToZTd4
dgPUpMr2ROZbuxg+QIS6ssP+qaw/C3zSNnX5BcXjv/+9IAFyB4Jt4CJYM5Mh/XRhF6vhLb4ql3Yu
qfhFNGcjniVjWU+kDYgQOcGFJLCOt9GZHYlQqug2Rbx+XxqT5QWw9PaTI7aRZIUbbDpqb7ATx7PA
0u2LTFVccBfNmS/6i9W5sL7AN4OdJZlb3Q4Nwh5Oh8bI7dAnGs0NDAflpUL6/rp5u/nhlrFulhMA
ydr1KVh2Th/GVhHeFnP9OMiz81A1VvsocVDhhBJbpDgs4OPfHpRwGpQKcT3grXVAHzWAqCIbeaFZ
brKLGbOIS4DleLAE4zZLpd4nEj3ndvr2RUmJmUhSVSy1Ibif7o9GHyO6wm2Bsgr4QMNMjCfZnlvf
LkbFZxmFl3GVZ7v3X/TViuN0MTEq4CSAJiDmUKo4HdXJ6aNVU13cts7tLAJPifA4NDJUx3JXwDCY
h20HT7t4HMHgysNjJpHN6ZtguCiDfUmtykxv2u4C8RbXsu/7+LNeOZ45Tft02isaDjXQv+Bm5WKr
DZGbaA9Kfq1FN5ZDGTg0mntzVraTDGa9ydB5bNyYa9WJ823Q5rsGucxeaf0WyUyrSZ9zgM+bKQMz
a9cAFqMWx6ChHvbvT8mSKf08I5QkqNDhOGstyBsAkqczYs3sbXmIh2PB5bCvZLzRKgwh95KQNXpz
6Ci0Vm9t8k4/d0S+Rm0nQ6N3CxiJoH3xdKCUcDq07eTRzKWUHRHLVN0WEdqHLjPuarUNL/BwoYUW
MteBnQcbLWF7m92g75MWJHluTkhm9bmKM68ZHwSgAa9Ic2dbcWRaGLg+zDnWW2Pw9P5kven3IS9B
5m8v0oOsojd2j+MYppFem9I9qfceIZXyIIBL3ZZR1myk0qj3Utf4mSGXvjQQwEyjbG8CXVLuEjt2
9mOLy3FHSd2cVCzHe0V7mOy+9lsRpne5mqhnlvsblOCC2IGUj0EJJyjNj9Umq8Dpibyrtftpjh+K
FmugQlKhGEDY/ATK/LMUdKiRIWbgyWogrsPZNtzKdDoPFeJgW2FX5WGt1HuLp8z9+1O5Pk6B7tHd
W1LZhcVBtfj046diloQjRvU+EGG0SUyp8bswCs5Uj345CjQZbM7g4tOpPR1lLLOoGObFUmOKyy02
fGy9qmovzryLxo/5eSVTaAN8Bbxbe80e1ndDnyuZ0maScR9ZClmZbT5lmCQUUZN7o2XR07blZ5QC
DvSEvnZD6IseY/TUqAxPT5MXcxHwmJpuU/RJuZlGFIEdu603Ih/TvVM4ygEllo81Fj9uFz1EURyh
o2x/SAx59HutEAcK8CbHBqkRsiuVp4ZKtCl0q7pygtzYR1FZeMospVuqtowo5xayni2ScJhYe0Wl
6492amY8ilVtEtnOzlxpb/Y5s8PU0Grg1CVAfU1Hfgou43KYnRYPwXuCoI2xRQzem7z+It5Q/78c
PXEd+XD/bsvP7Uv8EJy525Z1tPo0C+weRM9SpyR9PF0BqDC3alS36j1I0D30Tr22fFPfKeQR7y+C
Nyyy19cEjoFaFQx1IOCnI+HLaOccC+p9eWXvzF16M27LC2ULBdsNN4orb3NP25VP/ca6N3bWQfaL
XehHrrR9/znWF+v6MdTTxxjNrot7uVLvkRB2DXTiMuOzVu5q1QRuem7h87NOJnfh7VpLUEbIgs7I
6pV1bSmzREixjUphXFt2+NQUjnMmLV/vYSJ1BgFUTb2PG3ttgEGkVdVBloOqjrFaFHESb4C3xmde
Zbn5T18FmN8SYsI5xDPCXJ0UxhCh8zqXxa3ZhVg7Q8JGK1qEC2U/8FHS+EzPIL+rANN5UjqfWzxv
33EBGf4o81DvXlP5qBpPEFQZvZJTE1rlJJbU65yr5WoUUGAL/ABz3qXvTm1vOcZ+2oh5RkkoR5Hi
ltJu3rkz+N99RqZ95mh/1cz4aS5/jENxHIEQimTs+dNxrBrdDEB/OcqNAJOy1u52gyjv1cL4Js+G
gmSlGU9uNKEkBcku8KfB7K+NMi43OC2Ze4QMG79SosGVeyXepHbroy8I0nPQoq0uZzuywm2exL6M
+bLnhNajYqXXiZw6vlO120mjBi8cyTiT7qwipR9vRdOIBteC2l5rK0xQyoO24K0qJ7yfdGrBNd/K
gCXqIvMTu3qIiGWpyPbf29Cv4+q0jzjFCbfo3Z7OpmOHY1c5dX4bUtv74JRDcQi6/MXM8sAdpJFG
Wtyd2Qy/WCjAVYAvU23jdddwhlTnMhmqOLttLT3aB9Nse5kGb+r1pPqvr+P/CV/E3Y8V0fzzv/n1
V1FOdHajdvXLf96WL8VDW7+8tNfP5X8vf/Xff/Sfp7/kb/71k/3n9vnkF5sCYul0373U0/GlwXXo
dUyeYfmT/9vf/O3l9ac8TuXLP37/KrqiXX4agmTF73/91sW3f/zOZ/jpOF5+/l+/efOc8/cu4zr+
8tzGb/7Ky3PT/uN3fCPkPyj5vRYxIUyBbPr9t+Fl+S082P+glbEcQfyTMhgHVCHqNvrH7/ofcAf4
mxxLNOwXI+jff2tEt/wWed8fQPmX/0zayJ2DTuK/Xv7kA/zng/xWdPmdiIu2YdBlLf20c0GRs9Bo
iCKw+YorX601I05p/IVtf0dlW92EwkxdVPy/9Vk8fKuq1LpQKnrqiMzQa5D1xk8UQhyw4fqlWnXK
mZLgGtXC09AgWnI10kMmfh1WKWOMXU8wp3dDVs5uLWkHzq3saTQwo5YwQt7nCj4GHQ3CLaL/+BFj
6+THirOX5uIzauam29K08avcbh5HLat3fa1XF7NApTgaJ/2y0oAkFr3zaYzxuPrpu/81tSdTubqH
Xx+ec3bxqgOZgzDA6bYF2tR2Vi8ld3LZXGSFvCuKNvGQb5d9ZE3Te1H34YU92+2hVXvnDluAcBuo
abYbIKpddk1Yf+3yvnkqs+DGGA+UZl/ef8J1wLI84aIrsXRwSWuovZ4+YS8yHTgET0j4Kh91BKu+
o/oB/7Y2jQ1mzMYlGTlUVLlKPYwZJb+aLZBDSuQCq8n8qGlQA8r14b4IRXNDZ1vskIuHLCzh/FfL
ebEd4z7bCxvOY9V24ZUzytPGHGxOzdE5F+q/KgL8vHbh8L/CPgi+cBUFSHT6OpgNWHUqQTxKNXOA
cCzXGrL5naFvbVJICHIR7G0jmo+NIQXKZd/KXyoJMfO4UcrWi/upRLMJhpqVlYkfSg06Qy2XsBuI
rkb8upS+5olk09UzHdY8lQFpNMCuWVH3UkwYA7pzO2M0LCf4OpdQZWIxNPuqilFBhFyL/Wi7qI4E
aAN5UplBxJ00ebEg0LKPOAzaiRv01Y3kTNKngGbPQwZdrUAaTkoctymj4nOAapyvqO0Ln6xS3Kzl
6iUhsJ2bRRyq8J02Lj/p7ThsgrAPOqw3lHMSpqt7AY76IvcM74/qNKnO+iqiI101YROLh1mZFJT/
FRNxt1I/IwqyPoXeDLOKU3Qtbw1bROKhxZNsJ+GBuMvmGp/aRqCogIzrdalEn1mEETL3Yf5UBHLx
iIPEY87kvb9JXpUMf1pVSyluwUlhcsWVT4V8HeJaw5hgD1Qe53xW0PoyxxuBm6lv2sKGka/kHod5
vRvGSPKMflC+U5eUrmBUZZdpPc9uQTXhQJXI9AxrmbNk6P14strbLGmLxpMq7dtIn3mn6sM+R7Nv
L2qzuVSw5dmbeqt7oWYLdHFq2rlzm36M5H68DkeMRGoM7eHXU/E0yka+c7JBOfL/3FWrpHriXrP3
70/FukNDcRBSE6wRWqxgWMGNnm6wcTK1oI3G4EhhyhXTfJ0wD0C3ERZw4HWbB7PsvbBNtvEgHqrc
PJNgrdtWjM93QPSCtiv1gjfJfLl4ubZ6qh8DRJgPRoBVcmENBzMzcyBUU7Yf5CB+iKUFuxqbNtbQ
I3V1DQA7/50SsZJmV2k6DWeEet5siuWxYFqTPlBpwVDpdFri1lA7rRm1o1Cmj2arKjdGHOlnIrLl
tjhZhssgFGlB+iO3SeBwOsgUpUEQw14+hrGt7Ux1cEdT1Bdd3Z7ZfKt8mUmGL0vsLi9qL/S/VgOp
0OMbHQX645zkoScJETUugW6EI8I0PkH+PafosfzA0zfjrH7VPLAhiyIUcPpmpI99lylaewz1ZiP3
0y1Cc16bm9/6OPXrOPdhZuXnLudl164Gpf3zGjJRZ6eufzpoUtI4cYy+PI4OthNz/RCh6jvX3Q6Z
uy9WovhAkjddpflyEn1X1Xz3/lZ6+85gwZY+gg6Qhkbz6oCLzVxvIn0Yj4MEPrcvzOk+jTsaQX07
3Dat+oVHUg+63fX79wde7yGgeYvI/aLHAFUF/NYqwNOLrikxvqxv6TvNN3KJyaakiMNgqUbiKjjQ
ulkTz5sywAZ8TvPgo462/daYUuwIOrvDwykRd0lQnS1VLrfzT1+EowWkP2uPQASQPMSh0y+S9jE7
m8j41mxnQn27Nw55NahenjfBwzxgLztmAfX1VNtmpXNpNeiVAPX8Rt8YC1YLa1G8v81tJAzBeWQN
fi6zjirD5Hooy/lMTvamYcr2wFII6UiyabD0666UpGbQAlNAfYXovUYrXKnvrhTj2tEmXy3ENmzV
7SBJtOrmM59wtXaWftsCg6C0S6yOfcgqagtCLILroZ1uJ2Tc7XYy92rDqY953eiWmWJsRTUnqH6f
K1GsTqDXcRdkO8gekIxveN1KllBkjqL5VhtizDUaQcWbNoWH3uU5PaFV6Ew7aJFX5DAAv4uT+LoJ
1k2DQq3aTO+mTJZurEG6KmYJVwG0bj0BHS+a9HPyqatSOeV85AIJhqlEc71QAlqtP5TO9BiW0nzE
/gPxuVzYvpY2yPRKWq3AXcKTK+zD/EKrOusCZYGvgVyHW4xJlIM81wq+x1K/DVDL3wFzjc+1xlcl
ldfHI0hHaBAvAirna2yKMUZYWqZYpGPy+EEosKPDro53NkbLV12vGRR9Uc6DABx9SuJpuArCuLmJ
u6720zgbLi006zbzqCeQAUpzY6Nz6pmNYtduVDTRn3rfgOCcC89OYtqrsYmjkprM13WqU6wZ9U+d
TeMq1brxoDX9WQnf0xv0x8vBXKA6RUuAhbY6lOKGEqMc9vMxSzLTc3BLuNQGUFXlDEfVrSKdIiZ2
oofE/tLlGVzVcgSF0OX3LKIP6hQ0mhflc/f1/bPydKPxVEseDBxiqWIh/LnWuNaMqk+7YAIv3aba
N8Puij3KFpaHUXCxiVD5+tPO6RkqAd4474/8Zj4YGaNpwiwE4HXQX6dnoWyNujAKoRyxEMy2ADFC
b5wc5cxNf7qhl/ezOLjo3dOHJZRfv1/QhuagVHZ95Ijrd7VmfKyayvJp2ZyrO57u5x8jLZMJFJ5o
F2TV6ftoZk0HSBP10WiT8JMB+ntjFM6lqsTQEke6oJHTFe77c7i66ZZBX+v+VE3A4C+AwNNB7aoc
e26D7piQS2zh39N2qwr650JqHxIOn000TcNTpy607aaHxBgt0hmmnvuaPob7uBgSP0U+6M8zD3Z6
0/3rwZY9jIoZnPLVbMwDTn9NSSuCrjgBSKwqn2NV7y6DQJsvxFQGyIgijcSdRo9YLosDV0tC9SBF
BisYryKyMNT2jXCH2Yt6QGP1iwjtF72QMK0upnMA9lfxq/9czD8el84JkH4QUfxrdd8snmOKpJX1
sVaRk52rgYqjwM53Z1X91q7L6sAmzXe6BYMZ8YPx2Pc20KBBnaPPZiTZGC06zYUCtf8qwJP8hiyr
/WJUNLwNJw4u87AULyoSnIew7jUvrcL4EpTRtOn1FsHc0nCuIhXTa/RVy5tayJ/lNK2eOBhq3V1Q
ETdIf3DdzUjcR0PgHPu2tLdRgildpxjNoaz0yo+0wvTiDsGNM5/y7RFBlQztI7R+CP8BjK3WmDl2
udlH1VELzNB1gChSLK30wyBsWsGibG/DLJL2/dDdGWKePwa57fwJ0+8TEpv5lpO33aQm/jWqAVh6
ctLpBr5PdADGWnx5/1FPw/rXr2g6hH0Ywiyd/rXyadIBlkYuqDxmk97unSkrPS1WS/gXmeG3s3FO
bePtlieap4LM5KBmRu36dGaSNjPM0AjK42K89KmDtC0cCh917FCJmVrzwjHqc5zRtwcaaRjn9CJ3
TzH0DbLLsqnX1GF1RJ7CdGs1Vv2o1SeP7XwObPyL6QT/D8gYCCwL4E1xDydTU28YykbS3ZWAVd+I
hGZEHKXFIeuC1P+7n88Bl4jzGX1FILtrcLOVm4ipZbM42o0jPQ7l4HghjpXuJGMNrEhJef3+eG8W
NvH4QowF+IP+H5nt6edrmratY4wVj+wrcz8roGHsOOqhDTamW5qIwSZlLi5que/O3H2vZL+T82ap
MiBnaS4Lh37V6ryhf2mWicmrxo40/DlW8filROL4qS2MG7UytN3AsbpF7F+9kTCF2KZGaVwgJjEA
BEPpSCpUMJrUpz5myX6Gmg/kP+5d1JIwHFzsqWbhj+NnSeHeCeym3he6JnmV3tUfu6wPP3bW5GaF
g87hJOKtVuEW4VIbHEDTt92lmMWZ7uabRbu8rkXdfwk2FgmX05ku62DKh56VFIIhce0qiLc5Jygx
bjbt3/+ob/bkaqjlo//U/gu6qZjhf5dHbE9HT0IpsKTVRubgfGyj6hOKdOeYxiv9FI4dG44lEQYc
DTJOfn06pN4riUBkJzuyWuXDqNsoDaKRI1CRgek5dDH0YysqNvWg3lX1jANrPEzXtVzcDk2iy14e
1bDQI1aDk2BvhhOneRRNXFO6H7FcMXD4m6X2ZUklNmYPZskd67kU7oz52CUGIX412uKAyt+5N1sl
gMub0WvhxOeEo3T+tmxhyFMjO31KjDZkCL7Lytbp2gav7mbYFiiU4uurP0S91mKCWdOyG89x2N6c
QcsTIDIGiArTZVKl07nNhp6afFqnx1FC8dUFrqu/aImWol6rK48T6jS799fPqgD4450BEtGSUegS
kf+ejigXdH8S5FGOWlyZB7sPthrprSG4iotBqfehJPSboq9DH5k106UJPLtGNJ6rhb0N7XhzmvTK
QpkFI+msTqeudizqI2F2rJMp3nWOE+1SHVaSawfI8nTNi4qgwl4NR8BXqMhQiTcoofc9vkBIL/ZB
bT9Hyfj0/uy83ci08Mhb6VRRVkEM8XRyugahLKCMxVGJDfsjiCS0Ogcz3hippNy/P9RKx/z1Q1CC
JxskSV7k+FY7mZYxBSyShGMJa9sVdoRmAXoomE0aDXoqfZyHh07Ti20TGc42Bs11p9gRf2aI7EOh
lIkHJw06ml0k6U7BQRsBNREwcyqmjKrabqPIBAioFKOxDwJHRGeC8zcJDu1FbQG6IkWBnpSxen5d
kYJSjygy6jY+j8VYxFuKm+e0uFbkmddpQoyPZF4FXUEmt6rycRwg2TL04thL4UvcW/shtj+KSps8
A7DUHsWR1hVRHNxrUly5gOGUHToR04eUyo6HyWF95rV/tYFQJAQYvrAZgcusQv9gphUWO4U4SgV5
dp5CN0snNTnEpflI0DdfFzgNYjl8aVXzo5oP3b4/l30s7/zT9bpQ7EF0Ur9ZbleyPvV0mYaS0qko
swz3CsWCTdfOna+n8vfcsJJNbiElEyKSu9WKvtvk1K/yvD9TLl+lPzwAMCwUGZF6obGrrRlNWhKm
kLfl+li2vemV85BtRJM8FYn8HGKz6zVJpPuJWVGP1ZT+THSxWng/Boe1SeLLqqCAdvr2KGoZiWmW
zTEc428qIopXVMDzx/e3p/FmjpeAd5ljXnKhyK7WnWnU/VwOZneknmrvNH0ItzMtaZfPIWp3Ao1L
+GSKS0UNxbaNo8jV42HYSFEUPJrlnB5TYc/PZiLSm8JOxp2mpMGnCRPyP8NGjnfISi0+smO3xS6h
29pIJ6DKo6I8nkPBWqo0+3YgAcmBkQfBQLG0A6A/LhpElhJ96kGO7DR8ajbYP9Y3Zjo1JJaDtJmS
ybmc5xFA3lgBagmt5LEfLc2VGzXbRmrjoOnc6xi5i89VtRXTZT/Fza639OrqLDh4Faywb3WZJQ/4
iwVD4WBZRj8FK3mvpI02avOxcuKv2mQPnupI8iHLHVSj8JNXl0TeLjBhUIcdKKLycxg1f6YdReI6
S+Mvpcjbaxzby3s7QsQmhHO7lcpIIERtm5clgtK+kYsBua/J8ZzewIweUZbB7cSkXiM1p6LCE2b7
uZrl7fvL480aBIxI8ZbsXwXsAT3k9M20XLLywY7kIwlD6zbJKN0XcRTcvT/KOvRaJvCVNbiYclFQ
XTtrmLGMm3tQK8cuG30xxptwsjAiFp4Z1VtbaR8iG/VutJJijr10KFx8u++UfFeETyE6PwU2oNp0
bQ+QKZxiE7b7rG4fsTl27SH2Jqtz2WxuqQ1PBjf+mYPyFw9PKRZmmgYHi220ZpAO0xACTG/tY2eJ
3LcEQNXaFkXh6uoIQ0FDd6rOJkgvCt7nkavSG3TrMBHXetXorqlTzuknO/LKZJi9qh8Oc2R/Rfmr
3Bmd4Rwqetj3vUxXwZbk7Fvq1NGWW6h3Y7UPfQNN4utEVXHoSZzszN290mDizKXJQbMD7DsVFXD3
q+BFSfQhiyJFOo4Y/KKfJFr6weFdNvfj3YwK6HUtRc5TY06trw0drA9rMm6Gqp89MdEOjvV4W8ny
VLnVrIaay5GS0DKCC4QbfOa/v4hWMQ3Pis8hF/XSmqFa+AqH/2kTWqmwmsHp1KOQJIXqsnAu6hIB
3VRSpTPJyS+Hoki4qEcQQq05ieE0zFmI9dNRzZOAjKvKEDVrzE3K8jq+/1br+PHHa/FeaKDwPy6h
0x04Gq0yzG2pHbVkxpdUDxU/n8KeOpF8SdLrRrWILzI7DXeT4jy1zqTuHTmogFiHs68q7A45EWfC
x1U0//pM0KXRDAUFSlFk9Uy6WMDZc60d42j4TixdFvjYmcF9pg3Wma/6y6EWLDQtfCKjdZ0kRRHE
MgAeHEcl/yBB/XPTIobIL8mha4mwPyNO9IsVzwkEghHwAJh/2ven0x3qghUPFPTodJr4YkqO4ymh
nfpFrPeZawN1+DQOELb8OCrQTbClb7bR26BoinFOXZOU466cwo0OjuujJFvBxRzHIKupeNJrE8k5
ZsLbm4eCB60kG9UOTtB1wXPox5wi4pw8zFpU+NKsDl81pdT2YIM0Omxqd1EXmAeeWZNL5HESl0GW
JzRcaKdE9W8MFPuyn1FLz6uHpgOpnQj6TXlhltspl6bbGo/3j0U3as8cy6WfCqe+nfMo2ujA3n58
rr+FyryOv9aiEd/bUwjmKZTz/0PsJofOf/0LHvkGuwmuLW7a/Ln57aLJnotvpxhO/uoPDCddwj/A
vi1quH+5r/wbwsnvwNCnkqNQ1KRnxTf+C8IpKfIfCwWBiHNRxgToyc/7N4ZT/mP5WTCLUGxhGaDi
+6+HvPuxRH6gZn+N4Vzfnew1VhHPxy2DRAZAndPt5mgQiGEpKfuqbLQDFOl6cCsptyK/LMFuxk41
u7QVpht45pGOZMdTFur2pd01/THvteEqr7lrXaWRvyDdWF5EZng3hiRN6YDIClBrer5FH90A/J4+
VPIwfe2rUfGMUqEDWehTcaEHzbXoh/RHw+pvrcz/6Zq2fs7i5+I3t6tfnrvfxPffHlogt00bf23W
6/UEUPz/BoKYQ+W9VfjnS/5S/Lz0Xv/8j6Vn6Kwv7uSFfYC2FZZM/1p6uvIHNREYXiw7fKpBnP57
6S1/6K+Vpqh/AD+ngb2g2EHy/b119po+/+fIshDug0xAJs/PRAaIBtHpQiN/G8mjU9zIHCmSdloS
1eXdnOpR7JchdD5Ui9H2ldCSq9CMuFKNMDd2Bobdt9ZsZeGFaU14g1NwkqqdqhUVAsgJ17Kfqbmq
+FZe5H9Oaq/RcY3C6WPapdaftkgJP6QgFR9toCjgH4eBeoabVEKCZ9WForU/t71Gs8WlzKP3iVfX
RlGFPs2ViR8SBX3/QTFDgQwYZoxa6cVNnUjf06zT89rT+4jyjiuPUZxSt5MSVTlMWBk19NbxsLC9
QStFemUHSadtq6aIrlq5k4brbIiLCG8WWR22VjYlObiz2W7uDDk29YtwimhBudNcG9OhnKpUPNut
bMe0HE0trEGxxXa0USwpxSnBSo1FjF5kkbpLhnwIrqKubYPCDeS4nnxj6IznQHCPPGI+aIwyipHg
wghdDZBv0WVSJwLIC8Z2/edpbMb6Q50ObM+yHvOpQJkUjAJi1Kma+A6FHS33LHB9082cYXRz78yB
8xk5vrG8CEZYateYr5omEClAY0nto7QzBcY25BUQ+0n4YUrohYCEc32HYnTVwOcoc7yZNbVS884X
g83KyMh26zB/cCaCX5izAQpCMxoO6owBb/9djqXJiDbOPHWqjnhQGUUfpCHIzWo3J1Hr9H6o5YXV
u73Rjlp7lVUi5VeiqIL0q9pn/QgCMinIAFAR1PN9YqLQ9L3qkPZ6CPWw2M2xhWCfITnph0Au2+cC
2TeAwNi++k7RBpIrB0l2WWVdmVyINqvzaysa5NRNCsv45Ohmre1DZzbLQzHkSrhvIiAHnphR1507
8oMhIIFudae6L7suyVwzEjGN5MFUqCvhhwK8e4ATmHcfVPo2n1oE/r8kZnKr1qX1UQ4TaXLNVNPv
hVbnX1U7tCtP1zpduKrc1Z+0Ko7r2xED+k9U7eWHKuxHv+hL5885VMPrMFQtUtdSMcAoIypduzAb
tkMsPWhEFG5fiexyijOzdXW8hD4PxljeZ9Ggf1Z1dHg8NdKhLBddHPpKNmtbe8BLrpWG3EOqOb5M
C1naNpLsaUW5+IpRYSyaKnbtUaPWmBvfZ70Wm7ZXDR8Xhsc+axtYU6p5RdDGj9DV+hjaxbFvUF5S
M338LsqkvpwmoW5EgdMTmyPdYMnTpQ9N3gjhOaORoF+s0rx3gzTJzU1WpLJ5aYlMi6BEgYw+VEZs
OZcxOH/Nt0FC2ZjsBk16k8nKiK2HWUb5J9ZBMnyjr0WsieNjIN/AFs4quN6hZP4ZoifP551GK/Y6
kRmG10czMrPFnOXSzYyh6+xJ8FmsW0dqLXOjtkOFVN2cRt/Blps9pUIAwb0JbH/Ek/gLbsut5Uap
aUWePbZqy0+KxQe8+GoTFSmp5yHqtmcxOXlBs0PuFbyz0nYufXK6RL1rhjZqwTIrNBDkUFY/DUpf
Fxuq8FXtqkNJEzOtk9TaRjrMjue8idL6kOqDgKddItu7yUwryLf5HIUaNsnOEPUfEUKzx12Y9kL1
8ENNoquqtIXsBWPdzK1bByh/v1hDoSZ3elmV5balOFXLVDzqaX4gS2kxka8qNbusizZndhpKupi6
9r0jzqT7pwkJtwjXB2rEYOpop1IRXCUIljM4g17oDm6wInYbyLGXZqdRyAH5cBCFTKj277Dur4jp
Z2rGL4bjEqS4BKkGf6q1NIfVophUNqblZokUfxwrXbuUMke9rDtH3GgTxJD3xztNKHAyIKAnyaRJ
Q7OIm3sJ/X/KosN5SOSqmSzXciIT3H74TPhYumav3ExmXbhqn58ZcQnxfr6ZX0eEMcPyBu8JLm41
Io6kcV8wYqUuOE6rGl0QTo5Xy2l1pqL6y5dbJEsp04HKNlZBgKFjD5Ilo+Vy14zbNB2GLRyn7tGy
a1CQShJ/oISgnZOY/9ULUsimJQ5NjWbxKluuzSycJ4PqCBDmfieVcbNRkdXeNmXW7N7/essLnM4l
SSCYS/6J9Bcf8nQurRBpVo54nBz7sLuMJWs5VZtzwNz1mqQ/iGuOTL2Ff7ETVh2RorWbdLRg9NVZ
H32hqyftHCUvNu2UYSMPYWX7/lv9cjzaEDLgDBKPNZY/CcJsspMqcB0rmXw0DdIdGoLTp15LROfq
VngO8vyraWQOqTcsEm1En6fTGKmjisZUxwsmrRR5hZXIgoSkbr++/2K/HAdFLQptLGlYpqfjGMjF
zBb1W3fOlepLGQ3TF6WOzvUR3q56Jk0nXQMiAS9kzRaew7HPzKEO3LF3tL0GGXXriKw4NmY6ulWZ
NtdTwMX3/qutes7LQYLYIgolCiE8Kea6HJchK29zCgeummNY1EqjVrq5HLYb3ZqTDTKS8Y7jAHNF
UTl4H2GxlrklToNP7z/H2823VKhQbiD2J/x5o5qeCSvRGgNDYLwc4Tthj0iB1nXsqb54f6S3HxPV
Cg4XPNfJtd/UsG1io1ggXQAvq3AeDdAL27mZlL8FwVimFQg+PXyKbgvcZc2tKKw86eeG/icVZ/pP
jtr8X/bOZLltZFvXr3LjzFGBvpkCJCWql0nZliYISXah7xKJ9unvB1XVLpPSFcNneGPXTGVbCSRW
Zq5c629WMYv+apLjKZPHD17IWkCXcJSWRXeM42HPSiPLLkPfEmF16U4aJu36qd7J++9DiHAzW3DC
i63SsvZ/OW9ysCbInEMba5SQC05khmEgQ1diEZrL6cTZ/cEb2dDLlpW9GOQctzRRJrP7iCqaz6Xg
u6L2kOVR/z0RBx+9EXdNQKLEwNL0P3yj2mro0JqDB84ipRmtdp3MLrMejSQfgfrm90zd3wICmvWC
i6XqTUJydGAjLkPYL5pdmd12G11Ibx0qc77+PLjf7yHsG6iGeKBTucsf28Ak3az0oHOxLBvoPOgl
iBNfp0m3p8cxXAjPG7JgspvhlPT5h+OSZwGVe3MQOZpMOfaamLqM8BgKc5/XkxaUQHLuS2HJ10lT
+52C+9D/IkygL6N3SPDb7/YMM/EmR2k90FiJ6Au/zVXjRR+acvX5nH4UKIuFj0Y5grbRsSlKzr6M
64Hu+eB9ja01RT/IyqqzlE7YiRf6cCQ+CQUXBgNZdRiSfaqKqRF4QVWqRt9RT4HImXNrnlu91mUn
Bls+yWEOwrlJIYRWHi1lOsuHg412JDrNpv+K0tGZns+4pLfO6xAZ7RkljBP1+vcr2qRhyA5CmZIe
ybFKROpUIpyV0qO20qNDOYbVirahd+KVjsAZyyJbhlnASxyh9JiOJhBVGjR2YUf6UzgP4aqzBw+R
3knvJjoRVektDTzmNO2d+LvSuwIsl9qWnW8osUNZnOUB6SGMTURxolI91SP5cBKW7Qb2Cf2vY4Cn
xU0TWgFv7dQ2gjVhp24mOzxlEPh+KVqILKApx75JXB4DVNx6CGO3K0D7tZlyVc1TdRepRrbS3Lbe
QRJtvqPrbJzAdr5/NWs5T4HfoPa2vN9hMA2KE3Y9GqB+y7SexdZUrFoPuePPV+KSzx2ELD08BoGD
zAqjf3iUNptcfWWKMoAvtBmDBaRbKEIletE0KxHqlnITN2lhXiGOTxs5Mers5+fjv1sySC0DH2Af
hzOJ4sJReDk4/hbSrhm/LsRVF82ULUyhjeeodmYNXO3klEjt8huP3lhjiVLIX8CcgBYO57XzcHCI
2eZB7sdm+WAufG38rRBs3M5aOngnGqbvPiO0fRqlgHSRIjdRjTgcTq8NCdfCtnxNDvrKC2mJVzhp
nPiM7yJ0GYUdlQMe2NCb9MRBLiEGhPJjiOZ5lrXAgirtzMrMNtAqoGJGVtQ/mtDqT+0NS3AcTiX7
gbX0nbkrgqo7uiyUswxFb0bY5HlR5Jfa+D2xta+l59y4cbu3iv7FDOPAdPp9XNmn7NmOUFrsTLRF
KURQHOLSjmDO0QKRcpaDNuWWPyqWWCumOm/jKO2CbLZGOCSU0RxwkPdN2w1nSqu3512AWor54/MA
Pvq+JKQ0ipbH4I67NI6O5iDVgDvQyykCfA1dv5YDkAbDOcXq+2gURIDZCFBbBHd99K55Fk1znSBo
YI3NFOD9g9HJnJ2SjD+KojeoC6fJwi0GsMmPh7GalPrARjSIwJt7L9qUoe09yzZBagzaq8DnQUBv
czd237rN0+fTeLQql6E95CDIdqhNkEIuj/ZLMmzp+H7GMwIPAM+ULxwaPdx1WPz6RhEd1dnfHY1j
DfkmqMVoVVGaOBzNpjoWlaMtAxnRgciY9Zjiborbhe0gUbr6fLS3SPxlnfByix42CwUSAqC6Y6Gl
UZtDkWiw7hF0wbCeEoVXDr4tWmc469V0lBeIYnhAmTRhT/vG44HWdklR/sz2cqW5MRcLxmHV0RSx
n4Uaas4KKqBsVg4acvversBfo1AxevZ9Tr7Tby2nHqyLNNNqb2OH2iyRvKR2UCFZoZrp89vr/Va/
7//TTvTidfWfkuW7TjTETE67v/SI3kSHlr/+j4IQOkGcZtTa3lrFbzvyXwpCCvfJP5Z6BOhjypsc
RHT+/tN/dv9AsR6K5aIgtUhCclz8p//s/YEMK3BiEme2nAV78Dv95+V29G9QLmR6ngy8EBg3gK7U
IA/XwGzlTpR7Sv2gYv2S+YntILkXI7myDq3YetEVNLUlQjO6X+gThgBdb6cIXOjaGZ4+MwZTyYiY
foIO9tWAKDpXI5yQv7i0BodAKeRdrDbsJMKt2+u6VeOXeS6yv1Kk/0be/+B8/FnkfX0uu2fZHQYf
/+Jv6IOj/gFPlFIJpxP8p6Xj+496lf0HeGbonVASgGwuki7/CT3jD25ipIKwJXDrgNH6b+jp/MKF
u0A7gWr1ImP1O6H3VgD7N/RcFsVSIKO+QvrFlezYgD0ddCerC1fsemu0v7khfZNGUc0zZQJZJF0J
tCsxjKu2zfRtIrqU1kamP8Ou0gMandVaUdrm2kqd+TYyvRqLEGO+Jb11zlrXhD9NCL78Mrt3fz3a
/7sV8dcDw/qhg74oiNrHnY9oVpPairN2R4F5XuXjPK/7qkb5HrDtRoPZuPp8vKMT4+8BmRpyOSBZ
QBAPF2faWlC5c7Xd9YmnfjUb79Yu5smnTT+su9H9luUmfJkS7pTnJN0q66BN4Y2Vr1PJVa1W+utM
Rm2Q5kMYIHzTXfUDxitC5k2gTm4LFCB1NuZkOmcYHHhbg17pibx3yXsOvzG8By5Ni/TC30CaXw/0
WUNtLJsKOLxWgVVa0bFjpFECbbzNkUt2dmoq2q3SdrvPp+4oLVymDkYauokk3Ugl0w44nDplTPti
Lke5q8KpAxWgU22N6uSy6GR34XEMAtVUui0SRcN5PSnKqgABsHJdcYr489GTMD4qTHiQcBQc19xy
8sU6zJtuZ5VWe57mlXFFjtNfJV0jzyfLbO86t9E2slXF1rFSuTHbDN2kKj5F1nsH7WNOYAMtXEHK
mmSsy1nwS3ZVox+mqWU977IJgcYpzKfAG7rhoSGCzpwpH/dibB0/GVU30KayvmE1ZesisRCx75tw
26m9ez9kQ/5tKdFe523Xf3WVPL9RI884cZV5qxIeRs6CvV0SXWp6NOOOPqBROFqey0zfuc2Q0ONv
6tcYtEJglUl7HRsghY2Rhi2c/3IHPl9c2H1JiE1zqW3UKhs3RmXPG/44OSsxf79VEjrjnwfZYba6
xBitC9YlOyIoHqBch/OpdFEDYgHdcDNpjbO0xiZu1iHJpaRu/udDfTQdi/0ZO/IiLISKyeFYuZfG
njqa+q5HrLMEh5mUs29X8ZCsZJEn4Dtw99r3eFThuByp6hfdGkZnk3RTmq+9WojGR29PbwEhat24
cSLEVi6VxNO+9QaqVp8/7ZI0HH675QkRi19u2KTzR/tWawmLZBPBbIRgkzPRhzO98L4+U+WEYHmf
6uA35mmbQAlYFWaonfgub+2pg/HhclgLjREbHuRojw2nOjOvuxyvvR2cFOsxn+wxvOiLqOUyUZrq
TsJAMPy2HBdAU4jwlN/k9I5WTpoD/EnV1noqvHwqV7LGyEQLayvndjmGD4aZO68eZi++M7bWZVZo
uIFDyUDrPbbdEUUOwLqvibDNDq23yI3WbeF21wxvdFC+hrTdisgOa9/rcN1GyijTIh/TuWFeSSgh
c9BWZVFQKBvNfe81Vu1HEeR72oxd9qOpNO8HqX4b+rBQoyxw3azdO1bMUgBDNv8E7TBWfjTYerMC
hOAmGPzITD2bgNXja1bXeb/xZL2IxA9FfRb18AoCF/JLieF4USTBnHNlXWs98m0+5VIUnaZOg4kR
YUpxiUqPgsp+KGhTFVRZ0XCFRC2CzmmpgSVhUlirsq33GHsjqOJ1UbYyNWGgoC90PTzrJQiWVZPN
qbKtrSHdDqqk5wzwKL6t29KVwYBigRqU7ZD/Lv2TxiIVZm5epLdvm8rRxheVZjvggubs7GL01soc
qX7R2cmmV2rzqbL04k4VvPNcWdZuuQX+GOP897yo2CxofiMgQYrNJszOcbQmNLS5iriSzk4pmuxM
n1FFKRXoOlxBq/PC0YfV52vw3ebEeCR9yIHQg7FxSDrcMJw6nSfEtN2doiTwoeM8W1lV5Gxcbz5l
mXxYvXt7NVpxlJ5QDKFLcixTxR6bKhay4TtRxY6Pr1W0gUZJntLSLSt07/cMDf8abzEXoSYKN4cW
/OGrlfXYReHoejtqPFEwN6bNos1+Ihivn9hJPnozmLNLlWkRUTxuNjZmrJlhoYa7odaqLRydaBXV
SnjecyCs6CiPJ6AgR03jt1dDP3XRfCDhQ2r/qABS1JnqwDlUdmauV+dZi5lRTzV2p7ms0hI+/AbT
OJAiYzmvm7wxzzH2qU9EzpGi418PgX4IBxvkOxX928P5DT2tb0WlWLspUdj6GgX09DZrGlWs8iR0
w5U1Iom2FSEtFD80cm8IJEEI66d0jIdZWrAyHJRQTxofHV5W3x4MjQFW8pJL0u84imnDKBAraUJv
ZyWdHaBKitGHV261xtZ2Rpk5l1WfOL5nhP1KVZyK7Hwabno7tjefr633iTn5HGTYRXCByxCd1MMZ
Yvdr7Cpxs30uC+U1RGUToRzPvAWjKn90TMa00iaZICOKrduzXrHNBSq4PYCyrqdo373Wy77GMsc9
CJjWV5BNDfIQDtfu66yt1QdD5wVhWDgO2EdVhTivTgXTXOemEQVJXQMO/fyV3kc6MW7gkwEOnUvj
satMJ2r6520X7mjFxYhGVIbfzbYGJ7nsNqMhTq3hj8Zj3ohzla4puKDDGeyM3FaL2Q53ni5wxVx4
31n2ZU4K6BNudyKiP/heqCQuvLqlrgmb+SiidW1o9RjC9650zXxXwUi71cMoDgaggUHZTdE2BvXs
w3YSq1jIYWWM3AuMTn9t2ZmvI0AwPoJj/VmuW/m5B2gVCr+HnloRQuJG/qF1tw5IvXVeN/PlZCfN
dxDF4YnX+GjOCLcFTQ5VgJTzcM4KUgfwy0lEmhdhzWiHT306/2h7/SU31fXn8fD++FgkY2n+Lo1M
cijjcKzUKPVmQHt3ZwyRDMrCeIqHOg4QqXr8fKD39yM2WI/ePaEAC5Lm0+FIAxyCYrK8aF/FjXxq
pmp+NiwohT72z4MSTA32qkFJgy/hot0Dk400aT+hnYryW6Epsj6htPXBHswDAZPg9gEwg7P68IFM
jFmToi6jfW4L59xRquFOTrMVDMJJz9W0lWvZqPkVlrb12vVC95ZrSX0C5WIyxmEGS4WYhj8pP7kL
t7XDZxjiFGVPmId7L8qxM8qdYW0lU3riePtgFLzzKDVSJeL+ciz4UbYCCFQzJvs5w2EkJgFbJV32
vwhbwC2ULOmOGGyaR6FUiIqqtp6ke9nOjV8q7c6ajK2sQIJo3fTz83A68i9ZzgjunhyhVL0W4NNx
UX8qbR0kb53uObFXZaSWFCbHDnFmXAyEdiZiad2Yea87qzAHXX8/6zpeeQI+zN1AqVJdY38yPeR6
7d31lOlf9LI2t3YYNE5zZhQ26nU5NrZJYElHnCiWLOv38KNTsVjKccAhkKp6h2TResWbtSHdtyry
eTYWcI3TPiD8fala+auOevuJTf/9Il8GhFXJpOE9fnyMWWmczXFrpPvBHROSCgVR8xyhgTrsvRN7
10dDUXOk2LxgIrjWHwZ0XsInMTot2w/1BHR4RFZ80PCKnDTErT4PgY+GonPlEQJgV9hZDocSekoP
reVwJv9NV3NTRWc2EM1trGunep9Laf/dJ2OMBZ3DfoxL2eFYY6ylsAFktUd7sbt3baF/x5fJeUFz
X3vstMn4YfSdch3xriZWmGX7EAvFzPAXzLTEt7pEeegrpj1LhbMYhkXVa5YtZIVISYsxqJ1U6Ktu
AlK17udBXoU1OtUrQtKY10ObtHdlZlXwMIAT1n6ZS/FoK7X9IkRoT/5gjH0Z9ELO0UWKVlXqK6o2
3CqycbZpPBX5VWT345XaRli1zAgMcrObhG2sEK+CAzCm8RAU86wDCPBGfbpUI1R6Aw5P914MozoH
vR6WciPSRUXdtOvmUSnM2sErLY6f1Ho0WkDblcjXjaNXvS/HFLIsOBiOrabbpAoVU7+vPLv1la7O
o6CAa3AjlLoFU2EvDqtz1MNWL+xMaVZJ6rVXKDwpsw/Ub7zJtOZBKmGI7aQzTZe5rNUTzcg3hZyj
9YhkK4AhKtXkDceihLqBIXKmiXpfREWc+BqxOoD777FEHmnzhThFzqnKbdyFZSBGN3sJbQFAq8mF
uK96MbBjGI3zbSZnlys8LNSN7jZp7Pfh2G5x8jC25RTVMPp6K1DNMrnJRFzVAXB6edM3Q5evpWv0
94mdeq/tMFLKRWZk6P3RdLKfDXQlUAT4xEB0iqU2ruPenn4WqR6eWlHHgqbLpvqG3QbStJQwj/FT
qeel0jRKsTcz3Xu1SskxLNoO5pTW1zX0ngItNX+OceNZVM5q9cxWBiztsXXQvcDUsNjzKiO/qL1G
tESQYrwMkRPXvuJkhruqRKMvuBL1UY5YlwRuY5bXvBe9UrMmkfeRk4LNgNILhWyZR5rhm4VV3ki+
go88gG1vP99C3u/EFuhIEHCghbEyOr5h4gOfgrvx6r066spG88rwItb6V567Xsfu5Fw6WXHqFv1+
24JoCgAHRWXqnXRFDrcS3fKALvZttdcoXa8atMY2emE6a1UM0+7z13t/7nO1W0qJC1KB8Y6afqJH
y6HS0mYfaVm8tjXczLxxnE/sw+9q/wzxVrPUlklknMMXoopsSStumv1oLorkqnsbd5jLRyE8v1hO
XxZGq2/12bj+/O0+uL/SnDK4RNNyp9h9vClPmlknheO0+5bc41l1ZvXaqdT4enJMQnXG4K/OZL62
2QFXmZ25NxRMvZ9oZTnniSjCE6f6h4/DuqFbuzTU3h3rspekkJC69mOtjWdmUux1IQo/tLrhZapB
u2NgON27lVZuhOUYZ+M89fdFmKkXep2UJ7LbDz49sA4ASOAduM4cw43t1BQlCovtHpEK9LqbIcaY
qT+FFzymNbNhABUEMY0gjwNB//jC1USu1g1JP+yTJNWukQueXmVWkTl7uSnXi8wc3DclWnDvZntR
8KzTGvhUnAQNeOHYz9Wc08hWMVEKkKET7hajeFn4cZjMr13ett3KshVjCOyoie3VPOlo5qgK6Dg3
5IeVHvd1di4KYb2GidQCXSqFF8wTfMsTic27rgqVCEKNyVwYDIsuwGGYd5oL+CmZxj2mDuGZ/kaf
Qw2n2TbxjF6QV56hINte8UUeZjwDH2AD1GcVop9+TGtsU0TpRN2iqS7GsOw3KPhrF0MEjDMb1PHE
reKdlsbyrFSz3tgrsIrtoywMTqedyNoa9+hGTV/zZuyDKe/y3E8WdSvRpgrCJLDK0hwTGWLlizKP
yrZ16+qicSLvVo89+Zha3SkN8eO9b3muZW2wZEFPucfwqbrv4hakPaiXEuGzukn6yw6yqO92U3yi
dvPRUMQjIoBQIhYN68PPFSmoEpZSn/ZdghtsrVoNNOGwOOuMWJzYAI9PkeWtaH5AvWbF2cTw4VCq
VJXQwv10vxyPAdDYFqG/0A2itOmvyzxzr1Fvbk7E43GRYBkU6Q71DdUIo+xoUM1rOkAcPYM2Zu5H
+mj4whyVNbj/aaU28ak687vtjQEXGQSu7uBTwaQcXVURUoBI2kl1X7TetDHIUMbAwr/nqu6FudKz
sDlTl47CPFoURXrtoRdV91AbhXeNlbc4EeIfzDmfljL/QlsCVnMU4V3tYepILXdPzTIL+gSJ44rC
gz/ABt40Qh/X1jhMJ+b8oz0AmAWfGlQA/x2vK1dgwqHX7rzH50S5nD2r9DMzaVByiiTtxwbluCrk
SirKHNviTN2jRmutKCjVl90grxV6HpeWMNX7rlbkVlHr+Yp0v1o19kljvA/in+4YrQhAF2A2j5Pa
OaMZkkHp3os4Kb6CeNWX7MrbiL6tTyy14wSAyCAFIIE2CI2FvnkY/5U2sgGbubY3nW7e0qqYtvkU
6RsrFwYMlF7lolGN6zHMTiH7lq/8a+ZOtk6fBUoI3Cv6f8cvCZ5EpQDtzXu7n9QLKfTpLkyV58/z
jPevB7affQtLdXPBSh4lbNOYF9xzc3Vf1lmx6vnxW6mCcPdM9AoQDR8vRFP0N0Uk+xMZzpFfPR+O
rXu5sC/ZIubYx/KVExK0YZEY+r6ezWklXcX8UlihXVKU7HRoZmaSidU8z+pz2UZkzrLqxmEl4W11
QYil7JpGpqoGtdsb0HTGuH7QEZ88H+n/i6BCzQvtrtS7MWAXqKu5nOY/Rx0gb1Ar7rxz7aTbDZXy
aFlzfucK4AsbwiDSApCWxp/mbFWXHoCS+UImTjSCbEjd730yumelXYRpAAHP/IZsMG3UqK2Um9xz
KsU3wK00J+obbxWTgzhY9CQBeIKxgwPEXe4wAt28X9pxdvaQtmoDQR6S/iq1qvHKgWYfrWMPHYVb
hdZFgayDWdwXDsqGuFYUOXjppJ26YJwLoJpmY0TYg0ilBNdrNs9K0eERXoy6689znij+WOJtl5b9
COsjHorqUpES7MQ0RinIuaLpv8wIbEYbT5fWxeSFkfQ1BC2TwKbXck47xe1vzLJJTxRX313cCE4Q
MJSLUcChlIjh4AHko1KKoRoM2Tw4Rhxf1nXRnWtWWiVBGtllxA5UweEu4q654VqTnmNpJdGfwfl4
CsxGURq/ggsRB2KKjcw35rw/j8bMW+d9g8EX8liatTLpdly7jUu/2fGyCkiyMsQvJs0puXZFlm76
mQJKEJYOZm+DRqGxsGdTbjTIhCdu7Mu95fBzU/Gjzwsgg4OP9X/4tjQx6j6L3Oqh7xuxgfDIPsOX
iy/CxDPPiJJqXWABeq5GKCnAOc2aE/fGd8VsUOhQBZGRXCyFAWgfnb5ml3Vt5yb9g2dlw3lWFc26
cmR2LlWcGOfI6rbKkLVnlatzGOdGFQyVnWJEXUxnn29OR4wdtgiorn91qcBhLBisw7no1TExyrIa
H1Cslo+ONrjA5mRsZUGWudiARbVFE2nUa/37rM5cjCIni25LxM76TT7l8r4weidQsyn/6yP9F675
P1gh/fKR3gOFn0HHH4A1l7//N1jTtoH8AogEdrlQfRYGzL9gTf6vTrpOTrekyP+CNZGigj3nUi1G
AI28/o1a/w9QmD+03hiYqHLaC//599xGj2WMsTchnLjogKQgwyHHOgwo1PDyOGmq8I7TkLwuRvqj
bV/AiUzntaufkwDB/LXQ4m0RwlnVjnqVuMOjKSPH5yxYeTm8lGgQ8Tdr8pOZ5MyulXwDAfFbp+AT
o8p/2K7/jTQijWvLJ5D0n8P/efr5/E4XbflX/yDTHfsPJDupk2gkZmSu7FT/BJz1BzUvqo+k9A5B
RXL1DzpYB3wOKJ3cAEY9jQqi9J9ws/Q/KKsToItTG2gpy/gtcDC/6ZetHMQ85wqtaKTbFjNHuPSH
0ZagGwQhrJePKji2OcB+OjHRH6bRj8nAkPi9yIsS3SZTPoKIG+yVGdaIYDuhYwnfcRr7h10mNVD1
1Kq/oiAz/ijDyjvl9HB0+VkeE9gfOACWHhMDAObwMRUb7fR87MxHboF6vjKtzvumK551GUpEJ8Gu
IDWDMOE4kkJY1aOmDOZNa/XKY8XBD0LGSPM/f/nSd3+ddgcg5cMLoIUT0eIGTGa/EM1ogR2lpX2s
59hQ0hSeKLDEG3yonT8n8rHK70TstptMdLMTCGP07tyy0FS06OfoW1l42UupefWlJz29Wyk4znFz
7DQ8nUrYOuM5+ApwHd00O9fhCMHM7+PI2duzVZzHtKsv5yKKvggEjb/IslOe56aXV55KSjOLrBjX
ZORDuZq8ovpOQl3ekPEYNxBDtXpVpKXKb8a6dvaVzHZjfM41hDSG0bodwzp9mLQpvtEGqkCKoyxN
SqRnli7FYjrWC+c1FpbYRl1vvshuUH5SjmyuaZqEHn5gwEM1kc/3bqKmd7PUyoh6Lh7mV24taHJE
9ii/VSZlfqr5NULFjdognEpBvH8sByO71DNHfqmoyyIy3iqNskb5SnR+GtuxfuK+9EYi/zd/WT7d
Uiqj6syVadEYPbq8xpoEgGwo6otaGuq9mxllHDTTpN2xMeN0oYkGNnY69NPVnBja3WxloRUYwuXS
oQh8k/1oTsWNk0bu/TQpBr4+OF9hyUA76C7GDvZnrKNg66NaV1BKi2pHD+peFxfGUOhfHLuzbqap
H7a4uS+Ul//sPx9E5XE6ApEFVgHvhqgoRR50fA4XCh2bXte7uXhUYopy3C7qGDIxl/UnHIKo8Cel
GHeDO2WvVC9iOxiyHuvioivHJwtNhHsb7BpVf4X79IknW26h/046uxneN+DTYQ4CXuO2elQQwrSO
y9FcZ09jU9QPVdppwBcRZP6eI/Cp+WEEx5o7S1TdzxzCX9RG0Uc6UyMI+8Y1wdVGsZr/7bZ+YLb+
6yo+JkfwVG9iEMgHgt5jfzna/xA941JkuOUTlWPtplIzr/VxGfO+wsLBQFCana37XWi5jU8hNHnq
abyRw/fVs0SXKlylCKp95Weez61D82su5gZe6Nz2r3RO8ts8UaPOV80cvbgTE7o82uGEwiSihwGQ
CAAFmPfDT13oCoWB0Wue3FpRnktUB7/Ell09t32UArgtmojdcrZeOotuOppAsuj8PgOA45NVZ+ap
xzmqBSwzCYQC4grnmYag/tF+mHheVGAs1T41s1fvaq/qCDwsrBysGJr5QTOyOlqFfd5ZPhbJhbIe
5RIConLHH1ViVSgLOoN11dH5ygPgPf0piYe3Q+JwwpbrKVAFY0FQomNxOGGTUXA5m8LhCWR3fZ+C
LvtWCEXFZkFfpMxcvYDApyrKvOriHoivFLV9wS5kfwVNEF4M9uy8znOXhP5Ahln6kXDanZFEzm2n
e8Njb0xoBU/ori3a8mMeCCpwfzrIf4ybeGiVh7Fr+se0dfDhVGU6XkWd22+SzMog1mBlhPZVo3wL
VcnXAugkqCWOdfynh2/KrYllx9fMKKYvYT+j3ncilN5/O2rB3Ki4ylBJopx0ODMDDvKJmqnzUzhG
NBi58wxfPS7wt1Wlxy8uCMx9JDPtSQcR6qJx3ubbQs2bzJezoy0LBjvShpIzbI/x5XefDSEEdjNS
Yr4YiIZlX/mFTQH7AaczMwqfyJYF5m80h1EoN1loviPxPSO80mKPAvF4g3u08tUrS0QQBsDpkKRb
S956ej2jedTaP+nej/PqxPMdZlDsawuPHmtgitwLI1w9OkwacObk6FH5HNrttO2KVut8B/rdXV2n
0Re9nbsXdl6rC5ShSW4hUSdPIUSOb5XWDjcIeU/XbOUOgg2pULvA2H/+ePYbY+HXqKdSzCZBLXbJ
VyDqHK1LB8F7dDFy83lGGxqVPhok4cZxRj0OCnQ2v3tTG5JBzIUiQIXTnt7gpRrmwTjWnbV10xQH
YqVO1fmsRpjSxCrAtJNzm1ShvkzUwWg3agHbBZr0EFYBLKB2ZuW0cgfv2PxZu0kYoBpejBcNaiDf
iwLIUB7XSXhBxWh87TNryZjcVi22c29iZ2R4kettZO3IpzrrGmQILTAOK0VY+Q8oDekXKgKZXGmV
PVziGoJ9dYK63EXNsYgps6fSZMWay8T0yMiM5D4da5WlXHvziz4Z1Xa2h+oHW3nlfqePlZZrEhPY
AVUmu1eUEbhXDVESqec070p1lZRucdmR4bKHDwUCMLE+K1t2VSrPVpJRl6osO4yCLvVEtoItbn/N
wzKHABGjchnQPugebBtTpPXiIe1ecqiIxLe9Om2uXUc00yViReFwJQqO6zO9tUfz1ibtwjpQybD6
a/Wu+xGFuXev4l1e+HODZEIUFbmymhJnioKhHIjzxjam+9ST2l6OFS2/pm9iwBNI04WB6xT1F8+J
xZeJBSSvYtuuvqiZFF8bEtLvpFdzcd4OlnajFSIyyXZo9flzq6XWpiO3U0kf8mabzpWeraJRN55T
bzCi9TDE+c+u0JsiIO/O47VlLLaM6Crt2BmQa61xhMegw8CoWo07W26k7ibbKLbnr0QCDRmssVwN
Snbp3lE9Lb6j9ao9moJOnW9RIXwpQZ+/dl0xYV5cjMoTLnbZTg0XcQOwv5BBhpnWsp/Ho2cETpxU
jq9EwL3Pm6LScLIYI4epkXZ3briJNK+ljMzbUovQVc3iHgjFmDTlPfCP4oc+SjtDZpawfkzLhoCo
h3pgC1dji/ZCx95Hylt+owjbQ+BQu/AHoq3OlRm35pUxl1WETC9iLb7rYI2LIpMnUh8fku5PpwQA
u6qLAgW53kmwjo0at3wZHMfBSdYBlNNGodkHPX9vpwhXu+1zr74e0wTMhStxPwn0VMYXrURLY1V4
ThY/dt3Uehe4QLTRRjfxfKD1FLnfpKDR46Mp73xLcMG6jylVFD5U+PIOA7j2xlL7WdsVWhyxlm1W
OQ7xah9/H+xx+hIbUXkndIEVY65UVziQuwp6rePUA/rn/kiFMhYoXRJJBWazlvE0mBNkgEqB15OB
US+CflDLc4EMRHRRtRRKL5DwjZ/0uencbeopyXxr9VqXbNTRdVJyTjM3dq0WRTiu4c4VOMNEhHvW
rI2+NjuK7Re90lzmeWKyt8751wFXui89jKE/ZSnjMvAy4iNh97zRMqtP1140Tztlqga+ZJUkLxN1
5NrHNd3Z12MqLiwSbuiasb24+1ig/PRJbR9djX6QigTqc2eGzaM2DX1G1yTE0CANZcnUOs6T0lS4
RNoOznCo+8Z3acKtAkw+crUBBmC426sun3myevFsaGn0ItjSL0WxqB5pZalfwfuBC1m2Dr/c0UP3
0hnS+WvGmhK+kDBNWUR6c96aSfljErFjw5ZEyzRQvZoHDb1Qf2ykq2LbWZHGr3KMP291yYUwwBY7
7im/ShBAhIGZrbKydxH5NfO7phnGccXxmWJrpbSqwBRE7S/H3I6+i67HJktNQw0JkwrrvyuS8bla
h1VXcRLUjXuDaBUaEaUeN8+F0yf/l73z6I0czdb0Xyn0upmgN8DMAJdkGIWTd7khlEolvf3of/08
VGV1Scq+panFBWbR6OpFVqUUEQzyfOe85zXfcgRRtW8EAYF1YT0Jy4tmQ2k8oSuJs2qVub0P6kSJ
V0MzxHCW5qC/bIq5vi+0QDqFGAqjlRKAG8vYIc6orXLuWmnXmjTXqn1vAKTeyWYtH2wRWSej7Mvc
HUSdPSWxDKVl1og9dnGfCjli0sk4JtpMGlJjBbyJUNgRzr9DeNXytUYe2XjahJ/t4nKVYtaQEA5p
RjYGvK15odpL5YjNOf7ODdXu8Jc1XgZ1jG81HBJb7JcK68m2hHMXxvwtN+is/IZj1HkM27i7U4fI
vKoSMFu2e46zCqGMB+RATrLNarFo0FeNQ/+Qi7jLPJj5wvDN3BxV7rgY9eKYpBykTVNZV5iBjo+z
HDnnNQdY7dkkgj72DfpUfzEoPkSILtheRGJqCGvVdPLoTdHeaYEjpk0sN8VtOIbD4I+YcocQ64vw
B1QP/aZsBIl/dYjpKOzMnON8YLh2m0nOd7UDYr1qdP2qTvWWlOgwXqtzk++UStZJu5BD9dlJZGgg
izPnuRlI449BVA/GKHYarmEyx106rHLdiI6OMHmd2MqKA3E587dEBPk9B20zbhl65GKlQQl50vsw
vC7H3pZdpzCsM4WAMeHqIdn0JWsu3ZtmBWsQPMVZi6TFzNKjHRz5RWfJlYGnNM25Q844jVU2xt0q
HAoSPh1BDokaqfl1Oc3ihCy1x5U4DfILmgDrKh5S6zzh2008qw0I8iKMQ71utJzusGEcv5L70rzh
Y2czceCFoJkt54LILRLHDKfWz7qpHmS8dXIjWjNXSyw54yL2M+pLjF1TzaxvUOA801jKjJEEXLue
sXErd1F8CQeq01Y8t841XGPWILGWiB2k0zH3mjnoODWZFA9sDRYveIuaVkuhdZiiwb7pChPLbGdO
p7sAIg/rg7mRb8zCMB9mNZ+/SUOZVm4dVzYQb6R1sdcrhR3eW10qx5fLpKtfjEMba+S3RZWU+lQB
7KaKqmm5R3rTiDxZDcybPCk1UgonFFIYqQ+EcelSVMeXuMNlW9irTn7I9aLcZVOVgGfIo6Wf9aHW
tQS751W1ElYJrNTIZpDf6GDNfLS5rvvedEf4rcE9cpayP0JqRdZhD/xCBC+q3HuRMosnu+zRgjay
hmFoXrdVfIZheq/9aLt6Mu7SJBW611pVe+9E4KT7possZU2Au4MiOc4xBwTVzJLzqSnyhjOKPQtr
sEA9aYPo9edxtmnGDa0/GtnQqLsOJeu0QpgLQ0KvOwI0zYo9jKC8qmfoitUVkIx6148zBr2Rg6VQ
1Smo3uKEnE3XSBXrkYqHrT+5zWaybdVxKv2wiLRxO+RReCXspDzvIidBjkk+dg25ZozK5dqW/bUt
JVOww8nMarnH69I6g4mj6SukvU1D/+IYh8QIuax2iEZz76RtlZ21PVC/D9wgIQmxq6NeZObolQ5a
K5TP3eKO2CTFuOkLhO8braoKzRNh28gb/NeHs0SCVrtJRWBczEVjO34Ng7vb1qXgSteEKw17IUoL
p/sWwMhrRNGEe8noJtnv2l667gjqmleEp03ZluCMxb9etspprSaGgqE4NK96ayV0IGc1Da6+Cjhr
DPwNtFl45LNlpqtUU/Bgh8P0lNkYb+YUvEQOV1g6WtopSuo03rQpzOmd0dRVfJmWSlitA4VRfA/y
XJ+XbTKBSyq5r05hHTIg2fHjFEd4esVqkO7zgshUq2yVFWVqclZTaFU1lXtgZdwEOF64lj53W8Bs
NaSHCYbO042UFEqhmNegI9J5EuZx7NcoEn/oTps+BhFRoa6p6N2uTTRAz3guGMycOp691s7aPQSE
aFtKow1zzk5Ta5NPcnvniHB4EMLU7TM9ajqc651RMRgYuqFzs5LzhYV+NW4G0EaOV+ztXPBY816A
maduFkg5acmZWTwitxuVq8TEPProGJFNtvkk189zZDTfmDHrao2v4nwVaBOe7v8USQrZguyGr8CN
Y+o5Sl3knlaqmD/8M61LLZHNsv8qteReYjrzo9BUrq+Qmot/VlVaRJUwQAXNyLrMEE4HKzGUo+PP
iMU/ASXV91A5aWVsOHRWZ0hf0DihQno/wjtaX1k1rNuv8jxJW61z4oPijNO2aRVyySpV2rHr1d2q
m/V1QwqT3wurwiuuEVsM+MU2yyJkoHWgQtysxjUjZbiqSfI8CsoYp7gQe1WqrFURKtOqRYPvy0rR
rEVqBCspq+17HDCkT/CuDwKY5UMRKLNs6xaDb0hny4d+g0vMxNw6ghP4aU40BogZvjq3vDXft9Gc
NyjK6+5r2YYEx/Uivsu6pn4wtJG6PiBje1L6xNxSfbpvZuUMFw102eeerM3ErdQs4dSxu+dGKRI+
LQP17V+DAq9SoD8xgdf3zjITmgiLC4SnH5Pkkr6NjSm1iqfa4kX8mpDnzsPRLjirIUXf8nOIGApZ
Vjcz6k9gWCQ9WBqkTn6V9nn1ZMNtuUTkOEaEHxr9VZlb87GFyw2VkOi+2E17VvA9MaP3FZtJxqKm
ItsiDAoSJGa43qt0zkkXrVVnKjyQYXUHtIipK6UovkObh+kC9odOizKnZMkfY2DttrY5f4V6SrQd
Z6W5j9K4uiPmw6ix0mjiznOaobyQ1IrJTrdscSeKQRRe0GNv5uVFjNTNipwouTQHa1A9U0gidA38
vE42mkNzZQ999kDHP2MEkBQEBIysSy5aZLpPOPhGKegIu3pXSU31YNFA3PAoF6WLGrp+JkO1Oxp9
ZJzPg8ruPyAx8pjYOv6KFhHSx4xQye+BlbUPTRMHx7GDF+ORXTATkkEiWbaxZrt/kYTJ0AWEYjbr
obKxsKb+xBS+wjhYhug6/EGk9jbqDGNwSxSRW4QRznMc4ouDWWR/TxpgfDLVSeUj1Gr81MzakHh9
yoNkdUp+nnXDPFLgsI34ZKfygfLKLYXoc0lPY0Mno9T9CIO16LeKtuvzJywz6u85FIjHEvnktdah
7mQQR9hhtHZ0LjKbGbTLLXkNqtKfU8rnq4wpHSq2pRyGuNS0TyC6V2rw29tdZeEArIUnJCJiFMUf
4E16Z7Ip0kAnYKYIy1XJx78NVEiD62EylXNhicLcQNGeHiscKi6BLNTtLPe0eaVidNuhDbo9YWuC
OXvWVQ5edvcbCSf087pjZYCCshJn4AHm44jtGwk/yJNBJOv+RnIiZ2PUJnu3pMxo16hsUunFLAoV
CgFsZKiK08UCR2Ftr+IJ1texsF0mpfExz3AycFOI1yfEHgg6orBP/EaE9KpRO86J2zIC195EUKfi
2uTdnGB2q3eq3rfcXVbf3FiR3BG5rCGFgkAmTiTg1OdNFGa539h01O6U0me4wRCnp4m2Z/JaPszZ
LOuj8Jk/Ws3DDo8soVgx2suK+SxlGKV0bAf23XflEHef3EivCrV3X9YryZUtr4U2A0rjh42MZtTE
0TiB8l2WS/lbKg/KplLLYaVYXXWWhaLe2kGUnfQkrbyo1KW7OnXazWTmzU4hwWeT9FYRuRTNjLKl
S36EI+V6bqdxJSP1OsxyY66SKkd4ndhKuR76gpaNWsZYhJKRhw+RRqAiW4A6d2xFVPtjF9NUVWx7
DFG3O6pCtWJDoPtDZajbvy7Nv5yVEDgXkskivjehV72Kpd4eK9bcFnmtBd/SBLefVdCF4YUQ7AvW
SVmNL1U6NA8SqpMHDZnF4NIuFZlfKJlyxQQiIX5z9P4Y5EzWfmCPibxG4CDXXjsp9aVcWylSJklU
54FuR5cJt+9BKvL0h5RJyrc2k9sLbH/k3XI2iDVQl/rJpgE6DMfiu68XLT9yCEBpIk6W4M/3x6ZQ
nW5O9LF70vFp+QpMH+04ZxHbGeCF90M92adegULgJWqXGr4jRKyt6Eyyg9K38CVDZTRvcDPq++2M
o0uNICwdL/JEsR/xG51ulNYIbBcLKGGui6nTb7uYiCMTrii2j21EX6/r3S2xQsukOyGPMcKy2xoo
qF6E1E3r2K66ddWFKk6qZhRuUVJ07Uo2M/m5pdEbCUJVau0GhCOvQamr4YIm1k5WSdM5N1ApRuVo
w+ZvICY7cv7c8TFf9DHXfkhDH5pe3xlEcmXWOGxV0OwRe6hJVFi6qv3g0VWbaBSU+MIQsZGtZnUk
5TGytGMtIuWhc/J2H7WiuKpqZzoZYEVATg4oe5mAUspmmFLARk4imb7xGMuldNFMlb5PLWinbk6Y
5v0wpIThFGAPh7ggXgw3hLB6iceg/w6AVDx2k6aYriTYcLlTJWjjeybv/ZCVyYs2NzZWT1o5KqsZ
v2lc9MmvadZNoU7WpphyWm5trO3phulgQD84knDlAQMYwcFIje68T4MBpqAxajdzHhiAIlbcqucB
lIT+sjXgWRyo4XBo1iEDgAi9VLRWsekSNsZEKZQas0iQGc6LmjfDorUseZZjXcgPg0hURE6WmR0y
05E2IPbmwJp+LMwVdvH5uTJP6H2tvJu8UaTNpaX06W0cjclFZY2y4pYml8OfR6WFOS4cQ3h6FjQl
yUWDmnhMv0qK9jHoTzNqh2Vm6BkUqS9jvSmU0s42VCLF3nTwDXSXK2Y/Do5RBl4AoSHxR4mQIbec
ijrz2Vb155Q48pskcOOdGheFvovKQs3ucwKzMlfpoixfV4kiHdGmY63kxnWNcUUxJuIc15cqc9My
7gCYnTL+JlQbVDIeuglpTzZEJ+Ad51k1h+gwkueznTURams4HvaxcsK23qQJKfMbtNnJvM5Cx9p2
bRhcmHYPQNmTfFUimKlFcIaTkSNvgimShFcT7tavptbMptVYNpAkurBKBk8PLPxIesOElTowEn4D
mEpv5LlfHFQaQLK0nYAn1CDWy7UKzHLLrTWP2yQN4Q9VWpjt235CyRDlJV2bBHF5PYihakhuy1hs
NHOK90nLWX1oMOxN99XACGm2lnrNpgMBkyYRsBOJGpOaoipPc6+0hLZqoX1jo7oBwVJC9cpMYcq4
eOv2oANpexmOdXNtK5G1U8QyqXVlVSdu3JpYHQjbKCMvHJuGSAUGvZPMVAhWhXXTMUgjjeZY0Xay
PFjtuqdE+LzPbhe2M2HRmj6ql1SwRQ0c6/2DmkaQmu2WdzNmLG2WJ2o+RFVIkJcUpVnOjqrMTzOb
pHATmH0ug3UN2SnrZ+s6ilr1GCcEIl9beVntQcJmeRVNQHjg7WM8+H2WV/fOOA/4YdAH7GsY4Xhe
BUX+PZY78tUys7dHr1XrtHXbbB7OlTFmgwJvaZfBVog9EsTkeBtgwvEUFoN1StSWcOGKBbHfql1F
iSVaa0BKOKdkqIdONVAOsvYF+kl71iQO7C+tLp+iscrvAqXl3O0jIWzQJaS5vjrOZBuwr0luQgmb
LVIFbfSm7Rg9d6OZr8cwHRKXuXo4dmaYZV7mFOz/IsLdhZ1LLyZtVbzKnSbGhEaxk69y3ud3Vqlj
2CUKKWQ8rpq0uMQtksweIw7yy17JugcMr9pVlGnh1RR3sPIbsw3vpiXCvajBY/yxIQDetWsAspWc
SmRzKp1Vv1jcVR2pP2y+vMKIFOeemh5rxEwnubwh7Atf34ztfn6hS80IOEUGslgHttGFx66PTMnL
0ElTPDEULr1UcqZ8HRXDoIL3SlW21eD8GBy3JuIYyE3ldZ9Wo/o4KNHYsharCShzi3iyEkQNIjhJ
aZHpbugY3VXdYglLQ9cOlyIvuDHTTGjXMnyGYY2NVo2jiqJk/U7rqP11GFhPLBPiQylAcd04oMlY
sQDVMLIzWjMnOVJS6gMwldg1CkOLWyltAlKjO9EF3gFVfqladRC8wLkDPxDUwW49kRdYnHF6zPE3
Vv6w1KG/JbeGluspxb3oh20dpqPqE3alf+06a4zPYTpnN5UqZ6Wf100W+dIskh9mInTn1AySbrmd
wvZqzSAHpWHocEJEpqrqD1WSpnc1nMVkjV++EXtRV0eZ1+Yl3oKikkxIZMEcbrN20YHQjg3mLchD
jW3IGFjTEe9ERT3lViOlZyENNS5BPDcxAG/OJQ1sEQx+jH/WZqg1+1aWxUjj0ZlrjYcCVDMx+tCV
MYDBkccOOomVQWOwk9LLynDx5i5uJFurr5V4mq+EPHVAtaFVKysAsCDdSYEMMSK3x650s3FIFyQx
lkZyGIfs2bJaFmqimtQLJ42NRw03cx4apODVfphU9jslgM7kWn2Q48sqG84VhHKWY7aYq2tMksor
jRrNmFAgLDSHKb+OrYDdQF1o2MNVNnF7K1nE6Y6vSD6UciYb+3waWFSHal9o625pmT1bjWbzvreC
ELSiZIjVsznbRtip76p4jtVVb0RxdF8FuN1u+pIDGjNys6ruKybnW4Lb6M+smqd5FSTzkProFqoL
EOTme2owQrlDarC+Y7MaPXS9Hd9S/MwY6kaUKEelUqOdNgnl0iAGIKA86voP0nFatP2plO0SKY+f
ZTkij2ChZvEV0Oi6csFSHHINlA8XKRd1Q9OqGWQ65mBNqxaes4yL4NqJ8dNxq9FKJjaWYf3VxA4B
+D7OwYilvgQVQh2qun3hoLqgdIe3Vjcmj5WcKbd11pt3LY487R4NvHnUJIloEWOQJhwWrMqMVwZb
mtbTnbRG1dOr7Qk/hFrzQ6KxTw6r+LvMqFnzIPBsfZnboVppkRIZ6xj8SFrTaPS7aMYg0jXUdGzd
opgRD2JFktw6KCY2MZsaaeXYI2icE4UHDaDmjnuDzTZfZXmspImMRsfMDT6BlkU3djl016EcTUeD
3EbZHSwpGVeTaPTLuRimu3Eq7pOQ/RA5VApHYGEPuqvJXWX5A/mCV9I4GFcNTm8DSzzmMTdp+vLY
5m1CtKrecJnZBfCv2TjHiPTDaBMLE3pvWQXTizDy3FznQ6bb1wmxQ/EqI1nRR/ubnoqs0/a9nEbz
SsVmge8aRGs9a1X4vdAmerPXsek/FPR/QNp5M0H+Ina4iNvnp7gpfsZzi/e6B370Dx66quOQrpKM
4SDD5HwGg/2dhy5hR/YFI2q0SzI2TOargfW/iOjaFyQRJg5JsNexHlz8qf5goqsGFtZMFwA/i4sT
hlJ/wyCdd/ZmLFyyXkjlMLCopsFHzW58IHgTMlazEynmkzGW0ioH6pKbJeWChsUPJZyD3lyki9/n
zXe8z4U19ucYurweaPTirw0qrVjyR/luo+cjWamRepKScnIlKfqhGs3RyQDAB/WrrGTluoRbvpGC
izx/QEEPSbtWP1MPfdDv8zagtsFIhDYGgGZBb3s/DRNob7YDGa+nimOgnlU2zQW4qJKP0b4WT5z2
wUaLI9A+HdeEpjF+hGK4JiBI85mhjVNhicuuRPtOK3ADHyTGtFpXrlQ92LZkCa5DlFF+3WjNqm9l
zW/DPj6bH1Wzmmk1hvITW0XtNUb93WUF5sfgfrFfXsipH0mgNGKsS8daPeb00JHXNRDZXe3ZwMw+
Fmt92cNt9Wyncy5jaNNuM3EZ06BdONVZwnaXoCjJM1/KHRb5TbMR1ZOwmYJXtDwsOPi8NXw/YtSP
U3kgXdDGUbUlsQdRIR6svrEiPrv2ycYO0Wk6LnQV2nqzWKvfjRRXk7UJr+lETauKbXSvfMWXmbk1
FjtlOuqqN9RnZeZN505xZ0q5q5XPhbIzzW1nnWHXahR+sMXO2ao8I/PJX2Y2UpCz2xutWeeR33Xe
bPlQO0djzdRM6nuue5HjsWCqrrqLJlybtptdVrfWo/bIfnsCfrhwBlcW6NTXubgne8hJ/BK3G/yD
Dv3a3HwLobRg3eIq9+WldE8omux4srke83UgUeSfx3bVq3QMx1nzWvxw3TrwgKXyfeUHX2t5axDW
xtBB05JvYIUZRKkdk6N1ZvjWdW17mOUGLwKrUsDB0S334Te+NYPQYSbu7UTCOOSMG/Zhm2Cjb6JN
grXxMb6fYfFOBOKeJaXrnA936+DoHLp9cCJZ1bgp9+06O4wPjuLqx6Ig8sPvMfP8RoSB7U27Zm2c
BVc0YWPippE3Vkcw+HHcaBe9xDnoOvAk3PTcecw20mF+zL8VR9vY5JVPLDOmWZ66GX4kGPNeZofB
cw7OWbSSfYGozqu+Tmf2erzDHdPDhX3FZzxLeabo2VcpLoK5W+Ze9SP54Yxu8qOAGSKf9bZn7FjV
rMs9ywEevvkiOeqlzwV9LDbMK2d161eJ160VL/2enpUPU7JxruzDvHGO/Wo4c176U3ZyLgHppcnL
TvMTj22zCgE52E8zxF4oq+KyuMRoyun8Ucf/wUs4gPHToH8wfi9q/zkE/7HUmX/JIH45A/+rCLs4
y57enX38xM+jz1Q5w1ilc/RZYASv9v4/jz5T+8JqAEcMHf8yDrc3oj/F/oI7J6chxiowCbBD/dfJ
x39a3NxQFYHzLyeI/ndOvg9aVt4RBhn8DhT0KKdRIH44+ua8LzphUr9KTc583KbuAX5x7a/K59Jp
v9nYgEGJULaRmlY70XdwzHVWbG+u2L87EBca8JvKzbsAWcNFA2nG4pqMrOzdOhM4CL+LAcVhp8G2
gOa4Q7X0IpLkBvrwPk4kDGISK8PZuzyIOR8+AYZfHXc/vj5eEUgsOY8hmH+4Cs7UVPgj1VQv3ZZi
X8cfGqg2rc8rFn7knsszfCRNUubUnUxLrvzYrjFtmEU6rIesoLfNhxjlYw1K4WNfG/kma004EiW+
p1lV/fSj+c/D9g8kh2/unV+etgv0jt27R235+z/ltRpdpipj1o/0iJ4GKezPLhOT7C+KKqvYBbIj
dOSl0/nZZNpfaDkROuIhgGkT6ox/PWg8uDxm/Gu2/+jN+Qt/50FbNgt/3mF4X9KTKCptJjpCtisf
XRh7FS+HsrSmg0MIHqeshaGszkpuVOLS7aupBY+cVnqs/c0MPF4Y6BoaKu0eAQt0nu8fLcdJzQSe
V3Mo1I5trJmYIP1qsQW5TT55jBexwfvPyEuB45MGgJUcrgTvXwprh2iCp9wcSohjXtr2dAsGc+ub
L/zfFAv9fbFYLiVaVqJkaNkRFvBtv38ZFs5hh/6jOzDVCjp1O1oLvDNvrcnscaOQh7WREsixapvR
XsE/BBAZTR0Ihzc9PMXYOa4GXZgYSql1s5FmNWhxaChhEqqzpZ7XWicnpOmNyfdK0zCvjyBUFe00
3SLmpFPq6+F7H0fSI2TrzDXm2gEiH5P+1DcSTGxnjKarJFfVW70b6sc2VKx9GI3fDJHI8FGLwVd7
hCxQheSaMVfLx6/4gUrl3/8u8KmxENYiOFpigN5fpMVHVFWw3z/UMdbzM/xntnlQ5P76u3g/OL1+
FRpPD7cX/9dxGnv/KibkbEYCWxyMObrr6X47QiQHCGFmID7Zo7+a+ny4uxgd8ZclmmgR9PHcv6W8
iC4cY6MKxIG0jzVQqqeGOOgF2jqh+eme6WOBjl0nFV6Vxt5kNOuubzcCwNpuO99uLtTuKZWTMyhw
LyGCSXhtm9w518ToDurJEI6X0pNHg+Yb+Z1t5H5HCzrMPc5RB6W56OOdDJVKXAVwSSL5qx7fJ/1O
lF5WeEgZPHiCqzBVV4nWcFZ1awlGTjJvFPwPR9hWwTmj3mWatp4THBLopmNyOZkvQQs2nOyH+KrE
bytTdkFPo6gAH07esGCC4WrZzQ3mk6Vl53albovuqkmaTy7uB3Xazy/SYCeKtpt52/iw9+5YA/Wl
UMQBbqyy4Y8MDIW8TtLiJU7xCUE6Eh/McH7K61KCL+Jgod320Y2Spqe4qOS1EUTE60QBK8QmH9w8
kN3CmbRNTnyJR5PRXOLOEmPQg/Wllsx7eDoYX0aa5rEFiT17UL5nldGepZbR752yt46mLhYj4Vrx
mzqDypGa1Vm6bB6MvJg2MD6is7++mV/zOX+5wxZHWbwPkDR+NNxJE1WuErQiB0Mw4lpBHK8pQtNu
Zjns6YXW/3CGkbptZcB5fa49hKJQzwptlPE8cFivBiZsICVRfKPpAk/COgS+eO8A6JNVGVBhtiMR
tj5M2Xyl67j3/PUHeB1wP34AFHQy3ChaKqTq7x8RqYuMqLWU9gDoqntJG9aQMh1z01ZwJIU9FBtY
IOkeI+AR2L27t5JPQYXlKfzlLSCzRTxjy/gCfriRUEmAu6lpd5CISoGtISV7iQSHjY1z0SfF59++
FOepSuEBHPp4DhQ6tpMI3LpDYhIZlGHtBtKvZG7EPuSzK6v/m49lIWaAyIMfE+jC+ysrI9oWBiyM
Q1bJ7Sm3c9vXkly7HPp22HMxNAbK2UZF0qSw5uVqVcHyhfFVG+csW8x1KBJxmqco/8QJTfm1AoMf
LZ4MeH3hAfNKFHzD2Agx+RqEzUYlhH68Ivp9QM2whNckorJR/Wmdb+Ho6zmt9hDUsebDyQq2Bpuh
daHM5sbMhnkrSdmAbLiXT6ExfRav8WvnQ2fNQb245OH691EUrqNAMuHkV4dybMsrNkjlKkrHbGfO
TbGxpig9S8RsHhStLT65QX750pYYZ27EpUfQbbSl77+0OpRZrUVFgfANJMea0soPO/uz2PFfX4Wm
jiaS/+E2yFLk/atUvVP19Zjo+1xuRuSIOHqTDyut//rZ/uV7BiEFo8OAmm6OEv3huTJDGRHS1M/s
U0hlrJpmC28B3pVi1dg4GL+/2n/mi38A77658L/MF9dPcdH+tn3JXoqnf/72X+L5pRBxWfz2VHz/
7aaJRftU/Pb96TevK6Knt2PI66/9OfLrX2yIxhDwgLWZrvFE+GMOkRT9CwgzQmcFN6z3g4hkfSFs
kOaGUZyDGNYgt8AfaLeOzw8zMt88YzqYwd+ZRD6cEtysOMuRYgyHeHGgJzro/Q2LBoSFVBnt2I/0
2RoZBQtzv5iDGv1cocDA1Q2jKr+FqT5WAcYhWtN/05ROLVeJakWR9kmnusAcb44ME8LnootfPrS+
gNHmh8YOjGRKbadoYS5aRBvaCCRAEmHJNZqHtLSMn6VeIEZcl7jTdWR6zYaDnZqYNSnzY6sMCuT8
Jg7mbtA41mcFdnmw/jzQMH5hxYC93BKRsYyJrwrntwXWybGu60ErUQTAKfBwV6vVXdpaUbaBwdVL
WKdEjR4lXrCYPcDVNzK7vkiKbHTWcEIl6xKVoS1/9r7el9Wl4mMO6LwWOBl6MjGd79phVau1QjJj
KJxGVk4rVKH6eJBSpzMFu+BMsi2oBypcSreT06K+GwfM985SxYktgv/6JDDBYFkuzhZ+gohOfd2c
RHKTK5l1Dz0pG3s/bZI40nESMDrhVoEyydnvFfp/oM5gn8o//2v5zc9lxb48jNrXjc+ff/pvg4nf
/ZD4P6+/JHwpl4f/3R9WRRu302X30kxXL6LLfn+Bn3/z//U//gwJvpmql//9j+cSw/flt4UUkXf1
QmOq/e9BxZsyffkAdNBS/QF0SIoFnkGDtUB3oIucB39WGEv9wnEE5wlQz3ytFX9AHZL9hWdMW0Lj
GQnB25Yn/48K43xBRUBhwusILwYMw/9OiXntlP98aAx2fdSyJVuK6kIp/BgEoZI9BCG5kq9V5VKr
zzEhDNZJcTmp+1IF7T7T5KsqPEwF5N/Ry81TlUN8WM87nb3JvZN6c3TI0BgXm7LahdzQweiGPyBy
CM+4gZ2OZ6pChbiwxhN2+XCMkVazPRiVPerKvjs6wyaEKqYdakd3VZI9Zk7KxEvZtWHqExDP8CjH
Xl559aaEotTbN3g8+W0de0qyM4qLOP4qKY9mcT7KR2feivo8U8+LCLAhrZAlHpX0LmR1XsLYmvTt
FB6y8DpW3NSvz0WNnMT4eyXy5/XkjOEL13Da/sghH2S1LdECytcwMx8giMT+GOrWXputr9bYuWnr
+GUtrYd7aWyNowXZx0+GrvrsbbxvdZa3wZSPCSp7V5BS9aPpS1FgEq0JnWzRSL1TOsWGvyrH+1Lb
G3HyMNjlk1npt7k8Sp5q4yggV6pnaNl0XeI5DTvu9s0zcfH7/fR2j/q+BPJ2WKFycyGDQU3C0bn0
TG9Kc4nBIhmP9nDdqI287ioMbsWsP7TatMkTc4cxA24JkJNWry/7P1C0zquX4rptXl7a41P1sXb9
f1mVuIR/UZW6/inr3pcxfuCPJb9F1jnFiPFoOcnfxKCzXf+C9Ye6OBSSOPdarv7Y8Rt0PZxezmsP
DWF3iT/+oyYpUAOWnppVBz+2ZAr9jR3/R98tsrSYw6A9QwAna0n/aBMrLL1qDSCG2y7DYCRH57If
tWC8NvAC2GJZYJ8VYsw3ZtiUF2qvVTsdPtaaXNH5QpCxsu/SFJJgVGzCMIqQStfpwYE4cKMoY3Gw
CrlemcoYbnUSwvaxMrNNqQwRHOpom+IHG3zmO750RX+WWKo7CyIFvgKFnnwH7F/e3/yy3uD9QeW9
NtKOHWde2P+XvfNqjtzI9vxXubHvmCj4wsM+LEyhDIveNPmCaLaB9x6ffn9gt0YkSLFWmpe9ETc0
GoXUQSYSyDx58py/cdD4+Lbq8d589ZFPbrPfI3GZJ29EHdJ48V17tc0QlTGivmjVGylNVCcIhvUO
8DuOu2qRHpCI1Y5FOxewjUScTkScDybJiPPFFv0u4t6ieB2gST/A0/fwAjQ6J5tq/5B4inLmq9r4
a1f/pRjXu6FYZDAfuL8hQMVSWbzPiHUD2Dwtb4UetZBg1L6mWrCyBCC6J66lL6JBbz4drTuUD1mG
5L76akneI+HWgKSN5W0MDwnH2h1Cr5v11Jxl5copabDToUL1cJfh/9opD+VKuBJhhEXRwffQQvjB
ZdeqhHobgJgbZ1vTwO46ZZcq6SZNbtQ2uBtUuJipvk2K+hCl4aHq/MsmkGBzSeLl56tjDrJvJzP3
J9me9L0YeFY7fR2E18MYoeKSxJQCe2Gjr6iI4nGAHvLYQDVShGzz+Xhvgz6rUcZrgss80pScR6yM
t+MV/aDH0Vgpt2hKae7kDdPWEIbk0IOR3QElM65iQVctqTq5Qt6efr9GlulwsPNWoHeW5UE9igbN
8EPlttU1YMlF5tm15KUndtsCxTIPg6s5VXWAsSjWrZalJhFLM2yeB+m29cR8C8c23iqxMLlxqluj
uE5sKH44coLNRQOM7krtBRo6IXVpRWkVnhdtJjsCBdK25Ab772D//xIH6FMjvUwagokY8p/zTelV
HCiGMsEyx/PvYMCitZQ07YUuQvpBmKkyRXkAuCkG14g36lefD/zSRnizxkhlORtIPSgfaejavx1Z
bCZKWppa3TWKQ9WottUAxTKkJq/Kenyo5O42SsbRwrwCvaBEfm5Wvt3Lla3jO236RXtJVb820Vj8
mjeFG7fSD59yEwwG5Rn/cFtZT+5QlM6w6k4s1sVdm485X/Nf3FEQW50Vft8+uVCQuvhTN96VqnT0
qLf1SWHna+O8NvpDlCmWisgL8o0PYvtrHf1PlvK/CJuv1s+7Es7DV0R56peKzaZt2oxV/uPlYrf7
/r9//ey/ExbUceFmks+i7/KrK/wHKlEHZYEmLQWZOY/4I1kRQWyQ16gwA2crGLbpq2RF+RfMTHSd
6X7ygyotlL+RrSyiAFc6VNN0DDcw2MHAibTl7cLxe70NQ3HV3EUQcBEqlNPkfMhCfWWpw9C6Ro+c
TjT4fgyaX+rg63EuAKz+kXFdArnnAw4e5PSaO/vk1joQvFev9INYMEfZP3fky+NxgQSrQSnrBT3y
9vF6FD1ovGrNXRk1l4UotfsIr3K0TFK0Sz4f6m3Y/T0Uha+5kjtffhZhp+n0Hv9VSLMj6kpWi32e
A+Y42n8+yrv0cD77ua6CM52tC7EhWsxowoajalLamKCaXVErFSTz+8uhzFdowtblZsWFqjebxuOo
SyAKTqVwjKvkUAWeCqvZn4kc8eRMCCbcpGveuCCCVY7ATG907zrWy+IQU9XaIhYCuKQOPBdiARxD
bKb/JpyFxWOsWDQSsXKFZ/eyCTOSF1ZjWgf3ui4E33VOhMsexQWLFIvGXlgYZtiK+0FJdbtVxsLF
DN7yx3hlp40KPa+Y3ARXLTxzb1UFaSvk9sP/iU6UjuYIowLo1XXAJHMi+YIopvX+72P2XbSyEoyc
f1QNNeZdvdTy/vB3/RG9Vsh0c2+ievq7KvxnDYg/IoOYXYkQiEBBjN37O4RxpcIYSscpQGeVzKCz
f0cw/ghaLM20eQ+w1WjU/J0A9rLIXoWI5WtYLxAIBn7ZbYjoJaqUhwDpKF38AYPKVEA/CkFmiuN5
rNtSb49wyKe70t+g10RbOUJJByCot0+gAsIN0S0O/Tze6t/Qv1FWO0O7LstLzTufDDQh4Y5sUb1Y
0wTUv4ddbmWjCJfuW6lcicqZh4uytwu4HumWiNmV+jUMbtbxudCe68W+lA61dpmvz5TosqsPMf9/
ELzDFF7Ug7ue4b3eQUTbSwrxq8zh607W1CBL5vooCq3iZz3bet51b9yr4UUu/IirzGyV82oazdpA
ba3bFMkxjS6pumKx3XkHNXe07HYAECtbEl2baCtVu6D/KnXwiPPAFL3aitrrdLwJoKiudkL8IE5P
XbzTg6NXb9Nmp40Hv3dpoGn9RiOSQA8xzjTRM9GnM1RsmKwGKG18MYyuFm4U9SIwzsTeiZJDXWwH
iC/9cewuQUTAJg+C/dQ9CvkmqTOTxEemnIb8g7zVu201fYFpvBWG/fw/qKbKQzBctfEtBEiTjm6a
HjP1vFJuyvrGS45RsBVUBCVwTXTCzITXG0828PVR21fCVi9MKT4W4gZHtDK4eNksfyvL+bg0/P9h
eUVTRUpVtOU5NLkpzQXXz0LDeV79zJP4g7jw4S/6FRfQ0Qe3RuzHIVkmBr2W/OdP6K7gEgE065dt
yR+JjbTmh7iPousPApKy7asqzGwHgAUS6SuXLp3y8N8JC2/zhjnJevlNdLlQrVEoBb09ZZO1v1Z6
rwwe2j2Y8MSsv0wnDvJlyv1uiMVB3pDZV+LEEPb6zv/afUkuOp2Relpcf686sRxpefVNdD2PjTUj
5U61vfzdG/nLgsTHE6H8wWfEMARp67fvys/aLFaCPnjoLeiD7fn04G1Wt8V5uHm1qj7I5aT5jfwZ
qX9/lFcDzRnYq4udIiIhUMD2f+A+IgdOirbxphJN4znY7DpT3qt7mHkH7xJbJbPdjXZ1LjsjitH2
ehPvNDvfpMZG1E9kmIsM+P1TzQWbV0+VkN3OLe/goVpvp8aKt5v8h+G0m8bp7errcN89AWnXxBPF
maXL26+P+uplzCv41bABMAqlBJbwsNqDPLoddtNZBCfiob7rDsCzzPqy7qyINGm/128//xAfTlmn
RonYyhp84wtK69XYGA9EGmqZ0EO+obC2xj3ziYz3EcEv5RY+iXIRoxbuIL8TP38+8nwWL1fA64EX
29KQ5gq6OC+10UG2VkRE9v5bvv18kEWj99cXfT3KYmfWchegr9AFDxruHaFZPK5mshGk1nnAWYg5
4CpsoQjz+bjLetvLJ8WyBKMTuOPk9otLeBfm0RrXi+BBSR2qB83G90ectddGYaKhYphKL68sqFJX
qYpn0jjQnkKtMoW5faDAkVhtCALU79rKWgXwuBNROUewDanTQb+JhOpJyNb3cYoMR+qlKILh/5pJ
ws981IOtnusG9slCuBlk6MlZ/TAhF+mIE3L0n89yoYH0x9v9c5aLcJGhKDAOKyl4kFzhorn0j8M1
/axzZCHvx2fxUYZjc2LE+Te+XzV/jriIG1mEvV8nTcGDfENFUkRHzlSc1EHl8UKgQv5lLZ36kvNv
/GzERUzwxgRZ+1IMHkon/VpuPWdcW60zQPpZWXqNXq3TXU5mYqcOjOnRkhO7hsa0RoRqG6LY7Jv9
NnCTHaJuLv8eXwi2dPBOBK5FgfLXauNWrNFr5RL/8p1ebWKktFZB1vCM1dl0MM5TOzphgDYDQd69
BSAmnAmYRVESW6xnCqulrFRh+AAn2dJcBCiP8XV+XX1vCnMyS0twvsEzK+/Wj9MBjZaL5gF1VsEJ
n5rD2B6b9UbbjZfSzYpwXljjA81ZB0aUBydshw/2zXBZblc67KzIMh6Bk33H4TMWnauVXV623+NL
z8Rz5DCaWBBKpn/5tTdPESTl+Tsuv/PrGS7WchKUlD4CIXhAHsMJdp2dXQjmtCktdDome+X01+Aa
4j3J/E4xy3EzWZ4p2elGeaYUagVP+LXzz/ImcFpYXe2pM+KjA/P14y0W/jiOU6aIXvAwutHZuF8F
Fv4I29bttk1u6xDaGnfYi/vVGSn3pXH2B9fqL1MD9aN98PoBFvsg60jEO/CpD7FZnKHf8ojM1ja3
qkN/GVu3+hbRl8Pajq2Hal/bWCKzKMo9Okz7+hhsqsNwlT1ffv02XCVOuEGsy/rSWp0tP84K2DZ8
l+iYP0jX9YFsvzj2h/bENl4AbX+FKrq20J5mqDFlVj7/qy0ClwhNAikIHxq7sbNdJdmaa3xTN6Kd
baKN7hCTC0e7mZz2IvzeWM2db//8B7GL6pU6mwQroKEWb1AKfGFca1H4EN5L99IP4Vr5DkETfa0U
dUAbYQcVO9n0xMQXbKvfE3816iK5oH8VqzKqeg+A1S/UrWBe1meNG+ypBZ9ao3NZ7N0WejXU4vqN
vHNhIO7JEjkHWpUeiQjeJtwhmnBO4MxPBL1lif4l6r1+n4sMokQNCMPZLHxQXG8/2LHtnXtWYw9n
g01AOh+e4Yw+rna1Tfpo9rv6JrZ1O3w48VU/3JivJr3IMHR0tScdtfMHNqXbu8WWStZzcBE8G+f+
XnVkpzjOsPyjd47290k+9UfnIXa7ogLvgqW9bJRmSTaIdKHCB0wg7MSOLoCnHRIb6RErhP3ZP5Z2
a3tmsZcOvl019hGtGv/EEtNf/KPefXiNup9EmUejHf92c42t4Re5wjv4sntGgN/8cnN8vt+E54Dp
bVZcbXWH3HzeHZ9184AbjynaqeVIprN30fwwL3eKlVoXkrWy0n1qftHcp9qEIuzeEkOCzbUTW9uz
wN4gMsLv2106CvPrzOd7f3OTmhfejlPY2hyszKrs2pTNI4wYszafro765pC7T1exeTHxs6q5ocdp
K+7KvBpsSLub40Vn905tebaVmJY72pc/NpeP19+c8QKmkuSg6WQeL6h/m5KVm4fO1vYXR8V5ug0s
2fwZM9Pj/ZNdmrf3gPDNb5U9WhfHyaQvam5z8zYxGd8UN7L5ZePtYPm/vABxo1mBzW+t+a2T+ePi
SefhroAamTfno/n9+DQxBfsg2M71hVmZZ4nFY+/szdX+Pjd788h8vkO13dxtv/sbGL0m9kHm9g64
v/X9i+fcP3k7RO+sS8iCRNob5Bqt3LrgXc6rYzg88z0QGjBT5pxbgrlTzavjjd3Zx11j3rqD+TS6
Twfr+2DL/KengUmtLIorNme5wZPX7sUTNzVyLsPapJY7McP42JjXGl8VaUd+S2opNvtuw+9vTEcx
G5Mykel8c1THcdemNexly7px9ueaGbu7y81gPm7veFTZcjtrV5uXoQkv0z57OL85JNa5eXk2sZzP
tnvDEqzSdvZne+f6bG3uDftLaR62rXlTOTvVOWMQi0zLtDyW18+va7u2yEhBUJruo2IqrLhL32n2
a5PwfmzN88x0tiq5BDwsq7XObyRz6wTm92mj8kLl/bfAdvuNsJf3prT5ap7fjXZ865tP0EtcjRfn
XPOPwtz787eLzHvD1G2KURYKQ+bZD91y9oXrHZy9aM1P9iO3NjaGtXZnaRfnZwzEc1qFdbwIbeen
Y+/dH3Oi45x/P7bWHlVG846AhsbJpZM57o/Jiralc2z3V6N17Oxu09niprG3sbk9yjy/tL9nd48s
q+PFbWdvYNA4lX13f7xQzS9bnR3R2Wt35TrbxtbN++PhiiePbTIyB08HczQPrXNxH9tmbv+UzZsv
31nJ8zbSzZ+p7Wzv7i3ncj+yAM/dR15fav68337pTd7uaEfnX88qc22eP/rW47gZnL3TXI02LsZO
5wguDHMzOngmZzt/uZlJErfZ8rKLfWD6Nr91/n0I2tqqLcwPdOfc8XSNs/esm6svz715GOyaFwJw
1JI3yPrvbu9R5ScTXfMKr3Q7uVuZybY4r/aZta9P3CJnRub7g+1VfFv0gyRh1uwviW+YLppfhMOX
yX4+1qyae74UG3YXWEfFwr2GBf986zZOuvtG2aDcPazNszl37ZxyI1s3/ywrpPDPFZcuIaZRbwNv
gZmFKghVSOUg20EGCy3PLXY+Its3iABRgOovtO0a/UNHtjIW3Imz76M7/Exi/WP4xQmM1mugKaDZ
yQmlq6f8fNjpxEE3dORzb6tdaJtiH1+UJ77GRwcumBmJNvdsP7ucM0JJYbeW+/ChrsLCSdbCWRD6
39Yi8rDIn2XYDBTU5MUytvwe5umJKX+0FICcIabCpR6MkPT2jSP5mPe4bYYPvTPtVj/XP5XH/ov0
hWtJcdQvhdv1rwH/VrX5/7R1U31NQogA6OH9+Nr+V/7zv26arw3kgPBb/d8A5TdzR/66IeVWUB++
f33dNJ9/4HfXSRP/xQLD/RVMH5n7a24Df7SGAYoPOzDRFxfjP7tOMyYZ9PsM/3sBJrN2f4P8RPFf
YJhflIFQSJBBtP2d8vLbeyMqC1hrghThEcGpQUld5H/Ika4z1N4jyFmo9tRKqdGFxXtdHVAte/VW
Ln8lVK/BpwvX9V9jzcwmlUnTOV5icsU8DcQhqSO7VA3hmLQd3RNP0Wy8UZ7QXqwtKcaXKhikzdj7
xWU19I3boxqKrBAkNUX1ASQjiNm3U4D/aIYnRDrVm9EXWhdv+U3a5ZFdxJVhjsjL29ka0M80KVRo
E9rQWlCQMhj5dMySRr76fGpzpPgzg3yZmUKdHnwDhmt0AhdvUQdDgLQzw0+CmGwams2WONS5I+GV
gAqCophJa2jm1Ka/eUd/ebF9e6/9Y+Q1Ej4sMdokiw2tDVOH+nIW2SIWro7apZkNg2E8ESoXMscv
w/DVtJlMBWqNlfI2boQd6sp5ZYR2iKb196KSUNxR14InmqtpSo5NWISFJYq+963xIv9xLKaHso8Q
pRFjQbvRhWkPmUxyizRtELZJcvknZOLwajCQTzarVJAVWxR8A034uHUKqW1ku83T2JH0dV6Zaa7J
B6EZsy0qvd1vLY2/FaP+kgnBh/iTL/HfDp3MavnruGX+SMLpx+uwNd9Rf4ettf4vIDRwsf5A+hA4
fkN91vTKQS1rBnU05B5mTPsfvfI1P0RznWq8TLfqRU/ij6iFezYS0phJYJGOpPvf6oktgxb1/tnb
HTQRsuMA/hYHdyuF/kwsrN1GCHZ4L+D7V+39ctq8eh0fBKy3+cFMSGMYEYQ1htbovizbSSNCBYY0
jbXbCsIhb1ZAm589+buMynOixKdqw28Tg9+jwVGC1wUaBcr+2y0WMyXRk6baXVf6uU+1dLZo/BIK
emVxQZ/NwgpniGkAKCNtljWmZp3wJHop8mLhsZiC3VBd40sabzy/fl4ZqFvXwv3nL2TR6vn9jFAH
MFDl5XNcvH1GsZc9aTCG2vWMITRHgL5yIePRRtSwo0S4wf7qthSlreoL10UsleYkFJgaRcOlEhln
K2nYxQKkkEJNJBs1/dYUwO5+/owv/N3XsXj+aqwxVGmo9GpUF94+Y6Co+RRrZe3KuoJiFkLMYltt
uiigFRdJOB7mXxS0HNdF6VtTNBz9ALcnudRd0F/bCrMGDC7ax6Aqn/osu8G9dZvnuDDoK9jCnz/q
R1+cg5wVzE5DS28RVAW4bjrS4rXrS0pKbBxrJwQpasqIXcQ5Ss+KJtaIB9PZmvqV/fng86d695oo
ha80YGmwjxZH1qpd457pFbWbVADTNY99JDx+PsRym0KxFuEwvEgmwaBa5hbkNaGCRU/tpqv1AQ/E
bajGLkagp4h9c33m9VRexoFBAZUYHA6UhbdfXGvEFGfQoHYro/rhZ5gv1XEYOrmcZEgf6IkbryPf
DsfEt6eQ2wXOptefz3TRYGCKTJUbzIrwN9NqlsQaBBb0JImFyuWAis/iMOqdKi2653U/jhuEcCsB
zel+fOCcFMyOc/ORuqZi1km7PlupcYEtWZqEP7oiiQvH0HPqIqlMJxXpza2o8qs22JbVT0ghH73S
OC9KPT2qmW64YtztpmgqEEIWzVVYodPWFaIrttpFW5AYyb6PFw+ex12cb4Zo8u5yxNHNJvLPZnTf
lsc4E1YVYuGxoGLnNPi3SrNSLBrcgdUrSDIpXj7LaOhI7SBPrMZRZPWVjq7fKjjrUYB1ej3f4eGH
QYa0MjVNR9mjiYUHoRfizcrwM8dXhmdlloQXtdBeeyvB0bqtLPWSI5O8nKlGcGJjzZisdytiFucC
6SUC4FiuvDxt19iU15WblF7gSBFuMG3UA5LKp2udqJUhH9IERugivz9kdlEEratnlbILSnn1ow3V
+7aV+4u+lQ1kaWXFUqZUd+sU7cmVvxaw8PCPdTfDyX0CMlMWHoaKPyzwPDVpt/lPfgRqK4xalPfA
GflyOZn+av3z82X30QaDPsQdANT0jMV8u/BHfzWoU51UBJBaQLU3bI7+VN8ipPXj84GW+e28vIHB
GKA9+RtCwduBeojRFXIrlYvubrzNyglHyfWQCOjKr4ha+NQgbVgnjxHr4ETq+dEcNeA1UEy4qbO9
3w69kvNKLJoCdckQCigixsdAG8RHb8pOaaotj3smCWN5Rp8TV+V3I3lTrWKp4RXulOmXKhLWZpEo
qPXWrjIpl6FXfP/bLxX1CZnyNxJc+PHMM3/V0xGFzsv6eFW5qyZEbERG3n7AR0nVGtsrxKMSi1aD
5vzng37wOhkUBz4YCdILQ+zNoEJeR3gy9pWb+ghQY7N5pmCkA+UT7ZHPR1qgcV5iIlhxPhx3W9zA
l5RWtRfWRhkjGCXpxQ/Asl9lvUeJUaVzZlS+rfbDrm+bn+UK16c6jb99PvyHE4W0RibF7VpaLlmt
XHd6ZbBuKhlkgqoetaDZ1OVwYpYfLBoI75ApwcPjmK4szh6jxXXH87LKzSepw5Yzuw+rxM5HTB+0
RLwtxMz4VVL5yxvfArbw+73qqCJw4+TOpy7XjVhWGJYIpSs1hvqAEr8l4WeEsSnRd0yux3GgfyKj
/aP1vuSssR18XNeF0zdavlG1ftoFY6Gdf/62P/7YgIBw3sGx6V32qrVCsc78gI/trTaN3homxiJf
C+NbNWQJBuuD4Cir9pJ6RG32SMOcyPo+/AyUMUDkIa71TphX9+RIrXqjRP07um5gM3vpeAZ2+3yU
/GeoLqewI+9WlyzimUUGDGcbguQy5YgkYIgBKnFujvpLkAtnFNzMss1OpDbLJI3QDt8NpccX8ta7
ELGaFAFx+HXq+vUqBj2GlM7tOkKS/8Qq/mg6oK+hYkD6RGhjkYn6WZeEjUESmubKDX4Nttirl7iA
nFglH01HowCEirLCnlnmnIhBJnKiy6kbRTGaXyouN6Gg3ny+FN8tBUQJoZrxN4U15M8Wl8NmHXXF
0EypC6PeUaX8LF0ZZ91YOhIXqEzJnv+z4ZZ59LjqPZL71C37cRNJ1QVcNeQvfQsbSrvK6xM59Yez
47rA5Vsmu9YWx2EWoD3SYT3ilkVlcT12PXVyA2QBkhAbMsw8P5/d/PRvUmtepoS6KMqqIkqFUHTe
HBejUQd9tUpTt59wPxH9r+pUOgIuurp6jjXyth31reCfYupqJ0aV3o7a4vU6jXmWuiLSuzgcgAeb
VfJDGH2a8/kE3y1JhErm+ixXB5ILNGLfDjVqAppHqlq6yWTspTJ/wFHxxDt898nmIdi7HETU58Tl
qve1CP701JeuXwXKRmmwm5GEatz04vjFX/kHHCs+n5P47qu9HVFfLBLfCLKhykZGRPjfwWesuyiq
IrKx4f1aqwBXnUrPIlfJ18gu9xR7uZO1WvzY1dJ5AkzeiNTB9fT6a5dKR78UAAHqMi5Aevjj8yd9
F3d4UAWtUWQ3UGShcrp4+7WYrbKuxeRIiO4xiz72cnmuRsHVfzbMYj3FbRtoWtuVrlaXK1to6K0k
A4CLFRYun4/0buUuJrRYTnlCjXQamFA4Td9CuXPSTsDGUbtv0uHUV56/4pu9OY81J6zIJFPxeDmS
X+WPPTJngZLUpRvJgLwy5Syea8xVLJ5jinRcrRP4EMl2hZWTq6v+9ecT/WjfoPCjrXTA8e/1h/sh
DPtVwRJLpWw1mwR3z3U6FF/+s1Hmp3g1xbwJAT1xxXIxabIo+mEanJw4Yj+42kBMBBiIQKZBoF6s
DfxSS68usWSu2uEIk+0Rh6ZrsYbbEXg3qzJF4hkK84ll8mG6BGyZNzczs8WlolSmtSgjAThyPTzM
XCEbfFiJ1xn3092gk8V4YYR0fC1uUUWSd56o3H7+Yhe4ql9JJIk588azkTRjXsiv3mw0jN4gDSnf
rxCf8jJ5gDXtW1rcW6Kf3g1l/KgU4c9GSjKniYEcp3lqf/4Is+zwcv2SbBiorUKggOawiFJ5yPKK
i6xwc7Xy3KlKfoSTeN1lAzpMKjL6XQBDWdWTq7Kv5H2axr3bdJIThIruDLIGCic14qt69AIXK+W9
j9G3lePFvBkMtAYLDRzVEMe7RBmtCvtkC9PecwMpmM3sl11XQX0Q/f5+FECDZoN6GAYjdpumnqVy
otjVZQy3RLlb2U0v7JIym77AL6U444eelQlQgFK+mCZMo60JIpRk0iVTL+LBHOX4pg+SxNZy5bKo
9F0UoB2GazhCnOjCIpgKGcgvmjNlhdy/NIUOjm63Q5d06LDK+6Eazvx1KLsxao0W1miRlU5aZ6YC
dEOFIiEW8ACioyBMNp1Q3mjhSMNM8LWdN8kXwSCrZp2HtMvjPnsUJ0MyV7l3KLHgc+uJtk29Xp91
uZpsxpWgWVrRAgSlc2MqdSPu42otzBXHn6mqP4d1fC5n4y4UIgSD4F+bOPiph1ZEJSb3lb+fwqN1
CIcYQ5FZnmOx170ok410Bbey6bPIwiXNNwM/uMId6dI3omt+6sQm/OBcnpUOYRdxa5gv/W+3AH6m
gxAFZeFmrTFaBUwbqw1w/Bbj/XrqQqtvTikxvKtNU2JAimFGOctckiAsvB1SqYIEZUUt57ZYSrRB
x9ihgh3d5Jne4HEUfm1L/lDDqtopDPUqTdMfRd6c8WjZ0ZcKzLCKINmJRiTZajiMF3Dhs2dFkDCK
EjVQZ+sk/G3V89fXzfkMXhwzM++RUxpODVt1ESDHdRqPBgg57D3SszUswHYQmv2UBhdrGYZstZ5J
cBGuiUYp/eyE9Q0+RO2JWPFBqIBDTobA9YSIJc6f8lW0UvoSB7tWzzltUvw8mpI7pGoFk74+sSbm
RbacLEgZ4qHBlOn9vB1Irouixb00d6U4fdIidUPl4MQl6IPkDA8bdMYQzYVMv/SQoexYthG2TW7c
S/d1P/sEZ9l9kgdbCqw4TZH9aL58pdfqqVveR0cdTWpyBqQD1+9kDLM4Sgykd3M3qsN9vFZ/JIV3
q9bp5Rhkl2qujlYWdcfPo/y8ot+9UIAm6lwXoPi7+HLxGg/SVSMy21itcE+dbko1dfQwNjaK158Y
7KNXS0eQ2+XctnxXpmzHxEP9xijcRNUuhaiNLaVNrVjWDoWeH3Cwu5FL7SZCi/rzSX70YmlDAqfB
DIGEaLFq1F6jBKCI0MJFk5YNDWwvMhM8P+0CnzkEYhPSsvjh80FfSkuLV0u3YWYmcs+lCjFvmleb
Iu7qtFY52NxuMuIdlYIzUaTuotTqsxwPvhn6o4ZTTPocas2WOrGdxfFBRPLdEnCEsGLdgBOiY13q
9xB1/QqErtmA03WEnHBfRd8UpaCoL9SOL/S1lWmyivR0daPH6rMRN496Mcl2MYl3ctzCOhCN80mP
BbfGRNtc58HXQpawgIhwjFHj9YGCawfbNw7syIgDp6rLtanrlbRJY0Owu7C8+fz1SHNcevd6qIlT
DUIOCyzN29ejJopWGIOXu0OdkkzpAsJ28wWsqFf4lObqXhlbfYNn3n6cs4NAkMqnZMw2cZ1MN6tA
sZs2qB09T3fqlEeOiJElL6NEJTpUHjVsYe3IRz8tR/PoRBD64GBCZnQWV6KeKL8T0Gx8NQziquCU
0AYf/9tkMrHaEu2+HvyzdcFXbcv1+sTe+eDSOJcTKJrAtsX2YVkDSpJBlSosSd2qV5pNOwy6JSWU
EgvOZWqZKJaHU5pahip48LRD0YJHTyiJshUepvIdTi7PAHbu2w6zzn41XUWFpuxRwCmdVW6cEvf9
IH+dk4RZsJ8uKeTgxZYraqS69VbJ3JVBx6WJbuXMa8wwzyGxrPxh/s88JhagYlLAyESZfttLvXji
XHofcKiKkKsAyIKhTB/37RoborIQvVklXEAkPBlX5xgh4oI8otMOM2M0zvqQFHZNnevzxf3+/oB+
FMrzCoUg1FZZK28HVjGUVT1oem6CiJ+JboZbBLPVSjMD5J8rL7hhlZqD2uLfemLO787ixdCLOZd1
KKKrmHBENuM29obdmNMILE4JAZ0YZtnbWncS4rZlzCYwOiBbLV2S2pXyU4Xjdwf+PBuExQBQzQ5B
L9yAV0HUX6VaK0e8yH5Qqh1y9PkBtuIpS5GPvxeafDP2RSIDXCR+0rRutbUY5TQc443UKDcgT8+1
MHjuDOOy9VMMxhL/UFblVmrXzj9ZLBz4ko7XMTJUi4OiSLqGy4DP4IWwz1r5qvWi72PctBgcfy2b
cudHeH2sq9tszHcnxn6XPc7v99XYi4mjyxUGgc/Yftii0pY4lTZDLrj0jZqddd1tqURfhrVwO9TF
Gfy9ExvlXSidh8fMA5AjrRLal2/3iZ/p+C3HGO516+dglICaYY5eXkhJtAULeWKwd7nOYrBF8WcS
fIELNA7oSLZbHVxOrWvtXkXZTU3+w6HmZf1q2XorUABcDTO3XmVm3qeWT/QTu2uJ7trnX/DjSWGE
w7EATwcxgzcjyUpblBqWO27b6IpTaBqaHatx4Co7jefo7Hf/ZGZzfYIdKc367W/HS4EWqIBTMnc0
8DEOpRi/wS4pNl6VSnY7yMmJFfrh/F6Nt1gheh93rZTy0UK/uNTF/lhX5a5cNxYKstt/8CqJM4o8
yzO+a4hGI9XhJPIyVwyB9BRrSNFo/1UJ7h9VfAoV8y4nnRcjDUKK17PK4PK71TgWeXR8mNeo1MAy
UiestPPWaJy6nHZRArBIkO8+n+D7UxkIDvVA7QULg8T/Ygco1UpYNd788XCRpzUm2GjtPTdl6oh+
sROUFHHPMjR9bOmzRr9JuurE5eqDU+PNAyz2RasUSr8a2O8lJuRhom0VWo3Jur/+fKIfnBosGW5w
lKxpHrzc819tv6TUJi0ceLm1KCILbwAC8eP21NIEOclif5PDArZ4gYCvyARpBS6iZ41NvZ8DLHY1
SXgKw5V3rUR4+JIRoLCVOXW/Cq5GJBydUR6/jUUECoOSnx1L2FaUw+omFsqf67yA3rWWOldfR9Wu
aamvJWVxE4P33ehTtR2l+lDm8jEapKsxw9QpCrVhhzJht8GiTTCDruzNthtgrIiGYHlScUd9qj4b
c99wG8rdG7/KlIOXZs2MXWvBMjVxnlmoMaJt46+Q9inkOHTrLl3/X+q+ZLtSHdv2V+54fXIIhAQ0
3msAu/a2t2s7OgyHIwJRSSBAAr7+zR2ZJzPs4wznubd1OzlORiUDqtZcs/ihDMm3CBdnF8oUWyMd
uE/T5lBhpBTOgmAAW9hIjDSE+zE9ZLYa1qaPxtMCy3promprtOttkKMqV1WzfGuHyr/sMv8pB76V
TiBvdAy+D0EzmE3oO/e0rOsLfKQvrObT7YDqOFFRvsQe0qi3U64hMpuzYMtbBVUPq7udhT196jhw
4vS68jAu01a1NRLDGwflSj1216L0w80og+zK9xsXdkKgpiMwTCQ+ckZz7g5pLliBGHfy3PbjnXUy
J6bSuwoyF17y7dyiSe+xte5bDuKQFzwLjJsUzOsvmoAOAPyc+QhnMZuKasmuYZVmElmUeg/WS5h0
WGF7oQmP2Rk8tKKqvjsL7fbcm9tLonH1HIcsnsdcr6JyYCuee+VFyGA/SRp/p4lgK58PZGdlfuE6
FL2fpra7wndhFkvdWzrnL1kD5Wtp4c9N7b5wgwZpaxpSuLB6lX7dXppFf0WZveCxo5QCP48jfxk2
lNblyhK1tSAJrXwwO3EGwkD8zNjbgjYPkU3pbg0yVqADjRKOrKNVXpYsBf+Dbh14hwN5x7ezmRGb
AvID0OUVe5pbaJHjKS/HA1h2E2RaNFvX5bDIBF14u2o0xMDIobh3wVaLwdk1cRQ03sZtcp4Gi6/2
/thP2wZYYp6USPssc/Wkwr5e5xQOfDa09jocTIbqkI47p8+OLZ/Jo3Vyts+9vDrprKXOSo0lNGgI
I3VmP7vgoeOnsNW1X5jU5UbixfcrAjoPXRvJSbc1k+sgj6lDYtFgNYN5VzbHkSdiL8jF2tClvx7l
6CEXylTYnHmVINBxSoDnSgSkte2hQati5xAE2fZ9uSmV4vjr6iEgw9ZtrHphI1e7rGQ3qKOrB/Q2
CSLGQWXedYYPL4LCHx7ZEzSL5dzb73D/9KBB8K3p9pHX2TB1Zsg9qnK8KxBVGQCwiD34wQ/ZtGod
mzQ0QraWGPh+8thzIOAT3xEE3Y5tHSC0PFiuwO7Vic2d9ajxTRY6okLu+lGn7oiKLVYzHKPlEplN
7XawAisday+8PH8ZiOWrbMD52lBW0tTT+XI1tOCJbvJwBk8YZc9l0PQQ/VI9Qqzvzn0OZ97FW5NF
AfYMcw1BpNeDa5jnHZw7gtGWSasnpIkFyMq6chxpjkETIWrMxZpZu+UoVw2C726L2XF3fq38CkJ1
v3idVHYViLBPFtPzlTJ+kRiSkWvHoKEbW4WdbG64vMhKuzO2v6QitwlCP76x0ZlY0kK4tWq7aNGJ
UzBgklmd8Z3bs7zfqErbSybZTUWbpIcgJI6AwhyqSiDpq838tHOmhFTwpxnLEzjH19b11yJrH1td
ftNz68RB5BxYXV+GOdkGhd37SzvDA4bDLgGRIsmo3UdnQb8fcy9PxxBeYryu9zP4cpulV4eQ19cL
mYHEII18tfQI/kD98QSL+j7lEn7NFXEfA4YTo8PFJ5lzegp7lCGTGd3NJIYTMLtvTYh5MfWzTQ0i
CFzhI3bekgevxi9HQ/ADA41JDU7q0JlD1hb3cvRhI/tohgWUaj0+9rx5FAQ1uQkdFMmkhfnbcFuF
9Og0EhnPg7oIi2BlHR/sxe7GDP5XPwCxz8IuOFtmNKWLbY43487RtTNkWGIP0aj72OFkVSu5DsPx
KHm+D0LJYjeybuwCi4JBHoBUrsVFJlmSDc330uAFRg9CRUnXRvdSFmtg3TukdP+AXGVTNv0xr8VB
MFijhON3Ust7Y6HTtq7dLxXCSxAQE8OAOiYlvYXDzQGnf+KiKJ0LtgF4fknzZ3caaixz8WhafqRV
AEmuLbvEVvLkUVguc+wFU17LG8fFSq+W5oEa6FHncOMydYVeccLN2Uxycl6FyQx21/zSd5vUL9xn
x+8RSjypHfaZeAzDL1hTXyoDA9+gWg2TK79GAPxy0RyI1uEmj254xtcObKpeGgV1c8OPenDhW2Ew
HS0s5uba3w8Zc7cUvwBTd3Uqc1Gnnc+mNCA6qZhZFbiQpDIaytSf+ZCcPX/9rr+p5PTdzr3Zd+jd
D/u6tzmfNoKbon+aBWzOr1njI7PqOlPBJFYgOyPMq6iWPRDMH7+/hn1UVgPdA7viZ+wvMkzfFgvZ
lAWjg+TdDYg3F4ERIPaCsBs+e/Zq9sgVaPWInbDbMfwsUvNnx+HdzQw9d8C9sD8Hc/99mdLJyTiY
RmrT9zqJRLitByepnFtV28so4yfaOrszCwiMA8xz/t0tGPzbgusB4ZZL/0JqJx0+YwT8+fILuj1M
dM6g0N/tKN+UatZXDnJzkAGSZ8hg9MZ4aZC0CFr379/6ny+lLh76HCqJzFhcUN/dsavKy6LM1BIT
f0iywosdB7vEcmNsDVtEkaruM0D0zw9GwJ6B+R2sh1FSvrce8YnoQPIHemIZ34WuSXDZPi4OS3//
YB+UgmciP9xN0IGkoFe9nU2iLIhE61RtTD/u4Ra+aYQDWrNek+4zX6aPZu65MMPlBzw1aOreoWi+
4rYcAowVNAoXgGzN5xdPPvh9uyRU9mgKQRI3A1puw8/6nud/+t3U/XXo94xq1Wg4bgx4m3MNd8wC
/YOoPh/97c4iWn5ZcCCOItgbP/zrpfabgd+9396ZHCRdCrWhWXTn6n7NZLseO3npTcMnnoYfzRhA
CFBvuecAjffs32lh1dRKwE6ORKlJ3WuUKIkKx7+baf7b5ugH8BJsq6GkBr0Z3/F9Cyb3lMsXtPc3
ox1jHj16tUXLiW5FX61gqv8JVeWjSQMvbejrQPyB3vPsVPkr6kP4GHhtPWAdzP2eE7NvlHG2Oqy+
LroFhIjXG2czvc87sefBZ4TuD94pBkXnGk6YEX6Kd0hJJerKKEQyb+jSoCMwwKa5DHiR6NH1P1mJ
f95iYDJ0lvAhmhObzHul8Nz2pph0pzbCLOzQsmZZN41n0HywxbZiIHEt/TKtkADBP2kbfVDZ/zIy
9K5vX3HrSOwNAR4yQLzJuXuYhf7mL28zZwwInxEOouAevfuK+cK7eimw/tg8HCQMDuglJMIp4/ST
gT6YnSAXgVmDfFokcb5X6zU8gtO2xR4TVvrJ6270XH1TTrjqEAoS9PyT1f3R9DjH0SBzBAdy+P5E
XBBfqivcrjdomSV64Gut4JMxffb2PvhA5/oQjsvgEKPlev4xfoFedFHDvl1gyYGS8EWfqYnMv/79
B/pwCLQEANZDZglE6+0QUy0X0hIMMRXzkTdNF3tDePc/G+MdspN7k+QiwgZVNixB2zEekHD7+yE+
+CBIesUGiBQhSBR+Nkh/eVNgvdgWcIbcDBF5CFXxzbT+VpC/rtABk8ADTIUFC5Y7whjfvi6DvJmJ
cIwjg+XBNOVXQ6WIIf/4bz3Pv8Z598oCPzcda4HtgaoDb7sK5kdheNcB0f/9e/v48/9rnPOy+uW9
OXam4ODheaDVvUZ007XTiM9aBR+OwaATBE8Nm+l77c84c80jhIKgfM1WY+ZtO/3ZFePjIdCZBIAI
6/L3WGwbzuEEWgIA4MHZl4O8QOLN9vdv6oMLE6BGkDqgB2Z4lnebJTER2IkR4F611D/8bDzOjfja
9c3FEn3Wzv/waQL05yhA13Ma39uP4uqs5vj8cjPhfhKLBY9k/jJXBRMZ7BiEUuDjn43d340BQ7bI
VFxuwEO6jBzVxSY0ax8hd6QMPwGqP3qe8+UPViwB9FjnxNNfJxm3Q80iRTDWQK6X/ibPPtthPlr+
sKbHtg8hPjrU7z6OcrXiOTP4OHNzca4qVVYBYiw+4b58NAwoKBH4L3DuRArP2wepQSAJ8wyHDA1K
WNJOgChR9SDS/fdT7Z3lMtB2fBx4C+B2ju4JpAjvVuUCLDzMakwAgNBXagaaKNYwNInbtkuDlq2d
Egy0KEgHzXYMcI6bexvbP1e8iCWHw30nk+q1QTh9xGBxhqD6xYs2lUK2TAPXJevfSrWsnKDaaiSX
uvTSMPbJAfnBcfzmCd6d+73owQSIKCLFh7Od/dfB9zYlUUfP1yvf05vfv7APR4PdKXK5QDFGJ+jt
d8mjkRRBi8lc6CIly5Uzn1MEunhSP4rosybhR5MAN41/DvZua24m6HDDAoMhdCjGeYBE8SAO+ON/
55EoGpG4GIJF+a5+kKIa+nDCC5wYLLeyMJmI2OTgvbe42/Mg/v1oHz/Tv0Z7t0KNAebcKoy2qGCN
gMgNcx6E98l18+NBwONATDpOz3PuxK/bQGaCrm5a0FhCZ1458ppECiGy3SeP8tE+jRv7P0c5z5Vf
TrTaLKQPuIe2XAkXs+iwIPQgBNTr+v/Dx3k3xVuQo81MMZChKg2b19p7Zt1n8egfzmwwlRBtgwoa
9823T4OzLjTN6J7vAf3GsT8oRyipE6SAuxKniz4puj58d/8a7b2WBtwFJB1ajJb7/WrKo3SBsHtG
c1+Mf5l8et7izqfpOTYZyNK7ycA70lLCZ0wG4iWQIqybMPhkG/1wvv0yxLuZ0I/IVTbOhJkQeClQ
5VCNqaD/rfkG5T0unzjcwPF/+4XQzykydDck6tQjQyRgkatVS1AVf6Zm/vDj4IALcfTApOV9mZ/7
cyDhV4QrLlpuU8BXswvzW0/GfnP3+93gzyMBW3NR/Z55eXBOO7/YX5aQ9NqIlAWuOpLxNaXdrocr
et2NVyUK798PdX47b/EZDAW5GKji5ziK95wV47XCHaFd3WROsA67+QH0h41wxaVTiU1DL9CuleXw
yaB/nhgYFBgbJ/CmA/X93dyrlqjmjVxwW0AiEwkeI1VfNr39ZPr9eeliFMSpo07EvRFFydu3GLkj
ONsNvpctlxUkJWgAwj2YPBbGA6rAP/lmHz4TymYgopD2/4m53kFUxvIO62lwqtSF0KR20C+00+rn
9/pL/lGb7+rypfn+JzO7N/ZR/5nJ1P+acJazx/a/d5eC1GZ4+a+b4vXlV4ep89/5w2EKFneoQc+S
AiQFQAqF4/wPh6ngbygp/26XB/sAfNc/DKZcxMnBK/gsAYBYGV2Xf9riMVhP4UiA2P8sUwj+YhYT
/p03axCXcpQ0DEINeCXg/vxun3SaZST1HFVIzsa8irFpIkQD6r69AyGfSqJmhkxI1N6lBttv5Thc
pOgrotPflOprheb+8y/v7vT31f+rd96fmDUosWC3xIBNw3kJmY7nuf7L/rPkAOQrEwareQrdO9GH
dKd5D+9xt7UnOSJc1vAiulBnMkE3k+xRwnLwWhZ6+WRRgfT1/t2g23JeVSgrEc6DM+vtj8KhFutF
N3irAV4O8RI2Tswmo3Zyzt2D50bfhK6nZNIa5OWQz2gnTqo/hMIEK5CDycXCpHti6KMixYrSJy9z
2KbTMIJakAg+j7Jej2IY4AQNfddxCPJp3aMjD842uenY8Jp5SChQtRkv/KoMj+CFiUvVz2SPG9CQ
9GhohbHShT71EKrcBEIBX24CdojGdogzMDBAzYd64AedfL5pqjE71KySR7CagkSN9UFZEE1BYEYW
q9PAWZD6r82AbrZR1Rf8IKAqMDF/Q4tTgprtoBfd+zTJg/zGr+vDFOX+Qz3wbl3QZnqpXF+sJ3FZ
12h4d4S+Bk71zEtyiXC5e2uGYN2hkZN4sjhWStRPSJXRSd264hp8PuR1gsAbR73LLjTJaUzcbl7Z
XvfHpWNLSm02rSvB+ntpJbIEI9nv+kpB/lW7dIc4+SkuJn+mMQ6vCo1RehVZ5b+C7FCsWDtxsCXK
16YLpxb3GYdcZaNj0YcuwXRRNBMgyZD5u1xyUDIaIuC2bCovGQrWj0kguPZfatsV9R7+JheOK4ps
qyM3qewCLwS17Y2DKGDz0DLyxAN8vjbvorgRPUfztvnqzHpPe/ED7R6oD8WwgjOAiMFYIdscJixg
nCh9KEnPtzO4gOnE69cozFDhuQx0E2V37TzNcWjYcJQ+HTYjK9rYzH4ZM2YPpIzEvVeEVVL5Axx5
F5CgzQLlnaJfyyhb95NLduDdNCmwEWiJqFffBWjQx5DcXYhatFunnb+VYJCsgKCBR23h7OQ5liSa
i+8uIgnVLJ+qfnHBacmGbdtWNu6rcthmFbvNJxib+XW3DRwCflEQwnfSBlcU9IU6dsKw25GBkBUa
FDfZqD0bo8mWwOaGnFpksk7rMcwikFO4f8qzfN7OyxjdQ6WPT9o54cXSEqeIuz4r9llB3CvFq+lU
0EE2STgH7QF9FX6Csbq5kGCenGcy+PyrFqxKloxeCx7A6PClSqLeioPCbpIWXoioJ9nmECOO80tB
SHXtdHzjsPMcXCrfCY59rqgLp6eKZwcemVZcKYMOVlKAWIEKu2+lt8SZnUGQmUBaD2PRdpN7TRRD
2rBWelbrgE34cXzb1uCRhNWVzdYTy6snuagdK5s7UrQsHQxMgIdszJJ5qDOkokF4srCF4I+Kdk99
y27mEtlG+YLuv9edbSidTreJr7yXGtHoL9jwQNlhAll4WQMKjQGJXqBfOLMviLZ1vhMRjNdROJI7
x0BUR7MGNOgsC7pvjsqWRHlVt3bg2RbXejaxJq04Dq7VcTdN3jawPeT0IQHzJitEGtTDsqG2bsaE
TaLYhlG5PIIxMsZ2Iv39XPBoE0Zm67m93Xq2CH5UA46PlLgAJpQ0SNtAtg4aKKbhB6vbooyX1kX/
uAQDyoBJXsWl35q0YCg5JFEofDvQBNiMiaY9jayJkE/VjcQMw56G6XpqJjY8iApsj3gxopDrkTnl
jrAgqx6WyPLwrqRuE25AJdPDEoeC6fb7EnbTmSdUutll4fvlOoIhK4YeSr4CukDgLyNbdmwliZIG
JD/+gDxu9y4L5IWH4MyrCpf9U8is1rHOyzD2K999mr1lVXQKjBEt9fhqa3eEYCSgu5JK+DqXBMZi
Lkh6qo0Q7tnNpU3LiSF5b+zdJIRofUfbAIYPciwbzPZJrbsom/ZjRhd5pua4d9B6ITuoM/0MPkiQ
AxIgeppOOcu/0CmLYKc/hwv2CYlE+Sqo71E1QtGLgEUPZtKqLF/ngN0WGgUZ3PXC6SQhqjhhykyn
ABq9C6la0cadFI5e9X3r3p1bHndOgT8UhTXb2QyN/85gwyA5buM+WtK3ItR2Cyyuuc2Rq3DrceeE
9W53Au//OPojYP4lI/qYsyBfFb3jrnLsuYkFSXFbNGODjyhhsaHGYjNpgwluluaGc4OkkY76Mi7r
ILyISrprkb9UxBRWb3d66ejzjP7kmDRT5A63xVmjNLhzvs6VKStohQbQy4QKNQEnx4fPs/D5Y4t9
aIo54qmPBq84cfI6L2MZMNiHDU1u0m4sshv8F/x2tWiSQlZQs6i2uqZyADtJEg+G51bza/Qx3DEG
/UG78dTJcJV37XIleQe3c+PTjcsdWq94ResbBxa1XthW90w1SEtkM5IXrZmGu2YOLibf0DUmIdnN
BTy/q8U0q6h2M6wXYxVEa3Yc72ZdVqe81Mu1NIrG0ULJpuH1ctG4rfMAhWqdOB7ZOBk8HUFMYnvX
Lkge96vuuV66MJ0zRZ+9QdmEjGW0VZnTYXMQ8q7XZfecd4QfIW5pTzP84y6RVBWtee6D5jNPEd4p
1l0ehnw949goQOWjxkugyA7ghAkeUlZS7FpF+QRov7qB5QSoEMTqVb5oZGRW4XBLYHBcJnwk5Owt
5tCdUCMFY7McLTgkQY9wr9Bvn6N+Ci8y290RWbYvhT9iHk5IxcJiCF+q2cNR55RKnEyFSypoiIja
nUhRb2cr8nvuSgNqpvT4NdXdaJF0OTePJWwGwMutG7ZnwoHeLqMZaG+BwtnPh1CnHJLADAeq0HvW
F3JIaU/7bwPyktNq4Ksu0NXad8rspBc/XNuW9YnrUnkdkbo9EhhwfRPQ8ZH05xr0lhqTRUgOl0Af
5Md5EMu2xHF1KLOxTMN8Jluv7uqEdi4CGoSp91MRtc8/N4i8KJBNGkXZ81KDqFjD3viydbuG4gZH
sNKySha72XWEn2BmqVVG0H2KS+OTfL9YOvpHomrvTg8N8hNM4d3VY+8XRYw3O0VpVIZ0uM26ekD4
qcFWwLnFNhMO0wm+HX1xL6CvQ8hHieC1rXE41hqFPCdtQo0JP4EgCRvADLc6Lr3p9PNY7rweNm2m
76IfUuTRRQR26TfZk2hUMc19964qCd6taxUBN1VrV6U0cA0odN2QyQQGfuW0bpCwdtL9EKYgfNgn
2MlAyWXy7CQajm47iHAwSqRD+0zV0h+zyDVgZHX+dPr5i7hpYEKWjOJ/OfiqFKvFts/wHNAmVSML
iwS1MB5A+eBYQviJ24KYWv4qWFP94LTyd+h64q/5HCzhsMnhR2EndzrBIqB9Bou3feohBMXVKygh
RHQHjt/ipn2eF0NOBjf/DcLuMXhRhwhNGrvIjfsS59AtAmztQSsDxwKfYGPK5xG/GvpjfopKaJ9/
vv48MtGVz7q/lyp/qTD/uJr+z8ry80D/NH/u/99Po/r8uzonEr/5P9AqFMN8PX7X8833fqyHP1KA
z3/yP/3Nf0Su383t9//7f17VKIfzv5YXSv5aP6Pa4qhF/33ZfYu1+V/Hlxc9fP/oL/6j9ub0b2g9
+biao8QFX+ws6v9H7Y3f+lmPw8P53AAHTPOv6jv8G4ivEOIDSD5bApwr9j/snfFbIIX9ZGucte1/
yZP+p/nIrwgYuhWwiEa3B94gZ1klfVthdllb+ihkaMog3Uog5EXtAWEuaOmFMyBLMnNXlTJfhtyp
4kzJu1GCotqWuZ9UdYE8whHA8OIEJumryv8EKPuJKb774c7OiS6sr4ERwGH47Q9n624ikhlInyuL
dPPeyC3T5DDCHBpmEs6K1NkXZ4DHqqiXU9vqUyWDcz2gHmYQcnewow1q5qS6De+RlYx8lBa1Q50f
IUuoL4IcxQ8dkY8um/C0LFmfBjaoV6wyXaI1LddpDpJFEoVLGweVr5J+Ehuvn2MeVrgLt8u88n1y
gB90nf51mOt/mwH6mTj079fKZnwZvjcv9RuE6vxX/kCoQqBNQJXgkwOvHlBbgIT8Y5VE3tkDHW2B
MxYMs7nzb/2BUQV/O5uGgw4BXhhoWmdt7h+rhP4NJmPoxcMSGbQm/hejG342iX+ZijCpQNfGA3mQ
g4UJXPodKFTZpoKUQFbg5U7FSuKUjBUbqhSX9BMpwmY1uAxC/zL/EZauvCOBds7mN9egzW7Lctap
h4z7Naw/Eag0evMuY1W+8yrMuDjsg1UGvNnKjubxnENiCCPcr94Cu9zZb9t4nO0XVRZVnJ+LRMlG
MLl92Fc4AUtgXXddheZJNihMosy+AKQCXb8y+Y9gCpEmM88i8Wz3g7lLDQz4nCNHebLAPmcDC2Q4
moO0CmtPQAL9OMOtLOzPWafoKMQ9HTL4wZ1rdIluxnqw5C53SzemRUDTWoTh4xB1ZEjr3JcFzK3B
BMdpW73OAxx3Znema/w2P3pmmq/bsoUWiMISdZsVtE+xhHye2ExBcF8USDx3Lye8y2Noe7n2i3Zv
OtQkNIR3S5lpXD86AcWTbfsD6qwiiCU8zTeCavaly0aaatT5x9LVl23p3pMM+ommqjjsZZ38B2T0
GhrAKLpUOYQpI2QuOS4nHg7buk9d2LTGVVO1ceFLZ2urro2r3ELlVBz9Xi9rv/HZ/dzM9wzGstvO
kvwoxdjsehl6L0pLWF138+CnBermL7WFnEm6iweoozL9nk31M2QY8zcWdP1F4dd8B6nE/KQ6p//q
qe6FLLNEWiRUGUMc0I6R2NOT2VTLPE54m5FdAAnZICknXewsc6IrMEhp3DHV7QPcqWO0Erq7wXMQ
4sZ7Jy6wi/etVz8tftbswsodU4M4iUPYW/4t1+EYS82rb4UeUQJDSzB614JL6hwH2+HOPUwewoCG
ampwKx6ccsWYqJDFzkqWmCkzGmAj7JbQoM6Scco7uTXKgZYiC+uqhEWhJ29EXgN2AM8UaIsNUOcD
K7xYckYvIMO5wTUOQhtz5o/LAFX/InD50uEjt/VlFMLRyaFz0rT1ozdYBJ3N7UOfRX1K9XyLYsu/
BXhVHQIlZBsjuKch6QhXqjEB1jDPjy20fd2TcWp1ZB0Nt4MGlszk2D9OCOJZF24RvIZTWbYpLtDL
Le+rbN8U+IB5zudHktl+PdlmuC3hR3TRNCy7I6qJNqUTSLjvTCw8eJpheZTgqgTott5UStdXU180
T3TGkq1HRS4CspR0VYxzqa682TqYDw0t1tKGzqNqcJsbEcCLWsDroLuCgyaM8XjjlBugeGqLy/41
0NwfJDMkma1yk2CIApw4I0I0XdeFqzod9wWq9liI5qrOsqeKTKljArJ17FWngjGdmI/kaw09R6eb
7+NkJyjAqFx3hqybElLsBhr/lEqc6KDrRokv/enOrYF7ZIilgU/ISjb5eiwRLJAV+aVX9t8yQofv
g9DgEBeRC4DS9ytYHR58Vwjnvup5KIoLnTt13V+2flWweZXbfinnVQ+kHdYdnGUe+u29bccHtJsP
S8bpK4VTyzfgvfyJKclPWS/8fdfBMV0POI8dgGj5EEL9wiEFC5d623V+s20XDWzv7FZxXRbsdRiA
SZRTxBMPikQpTLSqfRcAWS7MQy8yeimdG0QUzDzJeNCmsI6xx7GbVFzLsryIwko8l9GQXcE23Byz
osmPI3BxWJjC5WIttMMvG4QudaveoWt4xl1MtrgYsuAQjlrF0yS/ejPgQgIjFtNLCLbbMfGKqQBs
pW+hQXHTPiLXbJkg2pFBatsBpHOGyKm+nKa1U3XVXnXP3SSSgkLgnYNzfICdZHjSdQa3MtGaq6hs
qthpaPkAyGRENQvqfAxVOgpbtyROPICHsyaVi/g+MgVTnAUB7DxdpYoV9IXpopfXGsTNqe1RJBJq
za5tWi+VhaA/TAAPmnoEUjya+fq8Z8JulB8XPzDwsXEP+F7AzDlguEIWU8y6DhAeuG53HOAdJFLu
VVg7cisnMn3zWFWvbQ9MNMpndz8NxW3vw+4rACR5RzlwfQXz8qQljKTQZ1h49+h8C9fGfIX5i0yb
AnzgWA7kttaOujH9xIGqd0/ECevD0JUB0r/zb9in1lOnkO4HHy2II2HDH4xR4yUAlJfbwY0eoMAM
1lKKNW4HFbSt9WPewqtLIdUopeBSg8sy6xNooZiP0zQkNfBUrbMLBhefL3CzhXE+tB0xzWqy5ovd
wLhHpmoaNplr65VoInuFGIREe9W9X5t800nk5Oium9ahX4XrHmflXTDk95nfaXzmPkyRPnpr7PK0
GFvdmr7sgCRYcwEdYrP1TS8SNY1iPULVmOIOAhsTHzo8iB0h6lWX+TRe9pEHXXfnhYeobOE7BEOy
HXrv80GgXb+FJ7xOgE2UmBUhHhSsyliifFwVM/DigJAEPyIBL8u5DgmCwgPE+yS0zK6qzL2sAlw/
1NibdeWDshIGRh88nk2AuLAxadx956HK7sZpWZej/7TAzogWEE92N+JcxOMA6j1W+ntEp/tGxFSw
MIy92W0RLxVkJHhw6rzaOLAk8lIkT4XDCyA+eTVH6kq63trDFaOq5QO2bhb73AMkbQZ3NRUO3BC1
KGFd5W0HafxHd/AYaGZiO0XR0Qu6ayVLWCia+UiVD4PeXOAE5EcQC9fw6UsltHoAA2LhFDsoEhBX
D0pBEroI8bWQSiOWrbEvxuTQbk7ACqKKxzOmRTgBRp07jbsWKA5kuOyXrMXOKIDFzzspitUEfWhv
9OvY5uKYm2i6daw44Sp6U0DIvRaBy7dOpUjq9aiIeorTjqc1xH4x5jx2rjCrXjsl3FsIqtdBfb6n
iXKMPZuxe2ZbkaJfN6e5GqNb66HB5tnoO4tG+f+pO6/dyJUsXT8RG/Tm5lxkJtNKKW9KN4RUhmTQ
BX2QTz8f1d1nqlS7Veg+wGDODNA3GyUyyWDEWv/6zWVvYG4zKPurAkDaVsprbrSmHzhEok6iEhUX
8MV1MPbeHkYz2QTTlIqwzym8Q9n7jtOtqipJ58umic1+0/mqys42UzznMutBWsTKcpQgZjvo6LaY
Mk3awZ4SMTxlwZgGX6epnVAj/vutzv8LcPAzbvB//hU14H8hukAkwGf90plhfvMa97/0S+//5p8N
k0l/gx0t5lH4UxMORS/13yN9HFhM0lHACXxoLXRF/2yYnL+RXUECArx+CKv+ooX6Z8Ok/83DCASG
9H/UMH0YXC+uG0hnUAtyfdqmD0N9LycPgblcu23KuV61tePceSjXt1ZUZn9gjf1GdIFzj2YNBpS9
wAQfpWTklUlHpEGzXcJR6qLDDSvbsS/e22DBnaftf3oPf0EP+P1yPHLDtE0XIzisLD82glL3JxwU
mq3bW/d25IcWjdUqNQS+wFN+OYs83n5+xeUv/tR6wsflirxhfWH8G7/JMIamdZqp54oJvgfrsa1D
NdRhlJd/Ysr/7pnJlUwISYTPccpDFvkVb3GYBIvSn5ptHUftfinPUKZ2NKWDjKdjZSTZyfHa7p6x
mOSEHYg3GO/4Sy+DLZ+Lyd2VFafByhuDGay7udLtiKh0MzqUVDy3Tl/Uf9AP/C7TWnQQeoDlHGuM
J8R6/pmrIRb0KA/ifCu07hK6xMVUtNdeHEzQrxW2tjrxt9g0rorBQJo9tmP4+bv5DT/jMcFhhycC
LsBH+JFBpmJa5Sr30WcZzEvWJXvqqeLM2gaq26SeVq6QnhwCQ1v7mI8TbXOBpPOoYudV18dTFStt
3enzV9Rtf3ITXX76L8sGtUCw5GzDZsG37SOvJvUTkTjEmW0jM0NsTcVdoVu2nBZfklJfu5WEF2bJ
JiJMyEGBDTfWuv786bj+Ry4fGxEkGvYU4qKIjfoojBEzVn5pGqTbYuzjH5pgNjxPk5NA61lMF5he
VKtkmSOXaV580aLmPhrneRMxviIe2RyHcJAzz830mUYvc2l9mVBjrGdvLW+475fxdb8Msn2+kE0g
q/uKGfe0DLtVxFDP8u9tfHG0MHZHm7MbZdsIN014Zigmgccwfnlzf0EnziEZ2YP+5srOG25jKzfe
/DIX5zKChLMyJi340tRp99Tyf08MsPW3aa5GSX3QzGQ5W95MOzDV6lqU6ZLxGkTTtpUi2A19U9AO
ue2CNegl1hpFefbGqWhWCR7KODFbfYIMv4/qtdc22WuL/P6xyXADZhvKrJB5+Lwru3zaZmWt7eCa
V+oJsMYQuynSJ/fouEOwU7bIDp7bWONq4aKfsRiowiHT5PeCi91buLK4q9L384ukJupMZnr3w5yw
1Vtlhh+d87arnqa4bS6wm9BJwMZwnLzwqeZ7TocZD1Wa2/zCarzuR2KO097VquCpDJjOw53RiufS
c6MzNhTjpeFhGDsYuXnIuzQjk07aw6aUxIasO6Y/2bohguOYJB0c1cGupn2ZR1SCLUMi6E1Fj2Q/
x1JQX9Uu6SIJ5Vm/a0dyjUM/lsMaJYJ7EcwtniwiN9s3mSbaVdw7cjokWFxPuI54vExQNd0OG+XO
85rIEhJpeJYLpGAz2ToWtd4coFBLfqTjZ1RotCb1dKgbx8gOkuNkE6Vd4qwpmLxt4jjZeqglLRca
88K/MtN0ivcmwncyuq2MfhaPkHkNtGI0K0gyD3bsCH0TWa16Ne2a8g4mC4YgWQPWHQ5zN8WXcxtr
YqMLAekly8RNlNkyAJ0qtPu48lVGS9GpTVmXhhX22aClb87sQ2GAoOOi0cRIpMKpy3NulIYv98GP
+xFyVpr/aLzJ/u530RhztwZajMhL97MO8ap2/I7Atlz8aIZB4pbqX0cT8ICVxw/oTi6zpPC+zUF5
Jy3XefDKIjtpedDvUwu1MtN0ma8ZztlXkVTFCuILsVtzTc83WMxf+8i9mYIhORioBkHRg3hj4zWy
h0Wj1pggiFPimQPprLaz862hIUaNqZ0wBT3VHFQPbR1Xr1hTP2lMQtemNeX7XKJ5LXAN2lDmvhEH
Fm9NlapN7k6MVI3KX7VNp0Hg8luFI/MoV3BDeNaTfVMN6ohpsnca7drYa0nSb/K0aQ6icm0gKSRg
sGzOqPitUDP7K6bKF4ZZyWMRQAgShToIvTHCOenm/Wz4d6hVqMRbsNFBo/Yuc+1Kr6xu5RhxEqq2
M8hX8opDV5GIR+hTubXAMRHOBP2z6WJVW9bmtTmKH8zczYORxljdw8W713RDHsQcpCclsrc6nsdL
vbTmH0oY6UPBvvnceEVywHOn2AxdeYNxhAsqWLCTF01Q0DLT07Q8k430OmhehXDh+/YkeMWDxodr
84kR+jADQ0+N3EiYu+lmLPIn29Et5u3plakSuWllFQQrx038dKVnBVUbc3vGJsbtmBIkuIJYEdzT
ctkb6G/HMjPAoZ04zllVRXOmW09uM4xfPTv9YmemTWlUlSfXybwSOdfsPNWAE+cIk+BT6hZDCAe0
Pg5J12+qFN9abay8gzWNF3KEgFhWeXoui/RmTA0lVu5MBRlKu2n4ouV4HvKp/5FoPubthF7vdHPE
SVco+dQ3+COtzHgWO1ca+aaJ80PRjfHawT5lG8v2GwQfb01GU31lYPlabuxK13Z0Yv2PDrA3gKoo
gMTmqclhH1FWrCSYK2PcR8WsOdR9NV/Yyg1uyiKYjobb1Th22OLoCc96TNgsdngvYpLTSPPC6LB0
9eryawbL/Wo0iBUi2XKm25pvA5wj9r5GO9hX8JdMS83Weg7s9KIuqVRiz7JfChxonnOYZse8VMGb
23TqBWLjTF6hA0kn1SrrooOHxuGZcq74sNkItbSc67qiKhQi7e7Rbc1bo49GEJocRqRniXAAXYOh
EU+HkXn1OjV1RGRmVA37GK3ptltylA0xW6vISr40SYwxftvP4A3N1J45kmk906DCY7iBilPkbein
JlNwFfH3k2TepWmBD7RVvw3lfByq+TWTHuO1SOS4BnVgbn701rI9hX5R3gatNe/03Lq2enOdJ0nz
WuDissNoSF+jBmoPJPyFxpA213PiXslkvCtbZZ5qaX6NLWgUg0k+TlIurlZRhjGaYaxbrJYgCkkP
a+88Wxda/TblY3PVRCrAIgQIFasiGxA4NaZoV2b9GLop53bujuWax/lSTElyDSJPFI7stO+mJ25j
7G5ispPX0k/yUBqcbVg0p9/dWhqHrkmTbUq6/U0PERdcxle49PSEIsRVZ0OawZxopUs2Kiar/VZM
WBdAKHgD/O1fEzNpmaA6rTrPmQy2CZ5cIBNmYz9Tbbjnma8rWQ8mn8xe9SJ/YCJbg737w70cSZBg
VGPdD7nf1xBS++uoc3tJFIHdwI92g6smJs2n56bvsMceXoJGS0FcCH2GXlul6QmOpHExTknwZc5m
18ZPx2Yg2sHpeeRLSA+MGaCZge7V3zPHZwkFidM9zxOMWWLt1S6VUewh6cPHYyX7zCCqwbIhWaSD
hZOdMXcQLOA81tQSqUVNl0poh0gJiW/HHykglQrDybpYy6kxr5zEqa41aCEAgEVTPUaupvSNdJRZ
72dMBuvVVKfpfZWKeVjB8RNMY6UrHq2ixHIRMlj7o+176LWjpqDlWpmfVkRbtPI+r2dqPXjSkF/L
fuPMObuQ1IyLwqrtc1rPlX3MrNiLjlUhCIh1i8a5JE5VfHNzP49DEn6sQ+t21gX2Z/5exnZ3G0wF
wruU8/lJsAesW7sr71RfhVZhq5NMbLtZuXpXsmXp0ZcpQ5lfFNF4Yvo17kcZy8uUidEbaBgV5spp
y+BlkqP/Iy9qtWOVzzejF0f7Ets0YyPb2tqZCmElaFtlbDEsmoJVk+WMupHPp8Dk+RyH/pRN18KM
3eE2Dfwp2fSpXnAEukRiep3Fn22JW1K9F0jGAQUhKFQ5ct2bbDJVJ0hSxbMQM2dZqmdjhA6u172T
BJuo63Rr1YiEojZBbV48oENVXz1aq++gStMdsaiQ47tcNvjFLAmcjoozuTEbXX9LAVgFow69uqvj
ModH1SybQRX0k7Nm3+AUnqqAdxlN1W2dsyB2E9juuasVEGVdqBx4bixD00jaZy0xg+eWv52Ehu4W
G7fLhxuDHuGYVkl3W6aztsunvLvwxrp9aqFdphTUcw0sqg/qUU6QFCmqegyftHjGVaxGAlgdbIuA
DerO2ZrXRaQG9zFPHQoxDLovIWbAycTBxQ39d6Ymr1ZsicCFvzlUyRStvGThdbLDLyTP9J3xaUlG
1fd6myf5Y7eQQqd3fmigAriiWH93j9k7gfSdS+ottNL6nWFqL2TTcaGdFgsBFRASGWkMI3EWXZSt
VGpCVYUafR6ahb9q5YFzit9ZrbTi9d28UF3FO+vVWAiwZpCN+2zq97U+0YUsNFm1EGa9hTq7pMjD
k134tO5CrTX9MtkMcVAd3IV4KxcKbqLNzYriIbnMFoJutFB147Kpt9FC3w0WIq/5d07vQu/1fYi+
80L5fe8h/8eYRf/fAoTBpwDh9Wv5WvyKDi7/4B/ooOf9DYKv6aPhBwOAF2H8NzoIHwlJN1YbaIjR
P/5Epwj+5toeYjgdjwmgNBSF/xcd5O9BUEJ6bkMTwueEFMZ/Mq/+gZlB2uJRw9n6CwzN5PK/YBNQ
jRZMgv/BL4MtiDv/GbYp4SQxGlJ2WHdJsiVb2LgzvWnczxi2bExfmWetGLrDQCdhraPSDG6DBdt3
9FxcWJqebcy+JR2g0wcEdPQTHRb1RI8qFAgB+97OTfg7MZa9uLap8vA5qvHuGvMzssLd+1C24IEQ
0bDc/693b+QaIWFRYIW55vrXRRKlp4AJFOFB8ZRuutL5UgmSD6ZJQNPzsjI5TgIU1JL4hzCGwsdO
+Em5HfR0Syq6HSob98W6K7JjW8JQAgp4aZPq1jHd+pkmlkM55YSIck/fGMKCvm0qgbuemtSutpLh
lAT6tIk4cDdFgBy/I7nwrA9FSpq61mIcpDHb6X1zy9RTnJqiUH+ARMGTP7xNBOKw5XQbKhl0tQ/P
A0pWgZoHpMJvCnWfy7RFq9TX8SkKkmY1pVb2XOuzqVZ9M7x9/i5+E2thSQcDCBbcAsQR777c209i
LZrQAh+21gj7kf+ZIbM+dNjWbCo/VVsp8S/1CIn1+gVtGYZHjVb7yHDq6+e38RHmYoaGUY6x6OiW
5+At6/2nuxj7MnEl88ewZznCmSj8GxVTh/iwMND+lvUfnjiUp1+e+N+vh16J75jP8mOAU1J0YtBl
M4cNv/VUCd25aePI/TsN7V9+ph+h7uUqtmEsoQusNaSqv/6qHDvEgiJiDhnSUTvL5G1W6Utny4u2
0MOAUekfLvhxIXFBi68K1aGhW4vZya8XVHJMfPCXKTQReT3LOiOCrK9fzcb4auRU0sUAuVhUdvmH
6/6G4i4XdmxWMbG2i9neh1/qCL8Tne+rkPAxLJT7JjQr6z7qyF7PxtY6mqAlwhEP/vwjcf27Uk+v
XB+3Usv8NlfFs2mYYjUESbX6fFl9RP65LSJVoEDiJ4Dpi/thWUEW69oybqYwqJkiRyq2DxTdGDfj
bfyHTe03qSHXgm7KKMmFTsex8WFLziat73ItVWHnEHPczGW8ji34Eh7T8dgts3BGDrpxZ+PVQU7E
KLBd8x1pyIHsLcuDDmdM//Bx/8VyQHbKzAPvvnfXt1+XQ1/bCdfKVCiov7cUz4yea+KV8cN/BR96
Fj3Ab5zmyfbzx/7bVIF5iw61lv9nYErK0AejFU7ApiqVwOu7zX6AtmGMj9FxVmwCVabIKsR8MZZ9
dXJzaDUIPxpvVRd19+3z23Dt375y0KDFsxBpLOrPj6+kz6kF414bQjsfrW+OjL5kQ3o16mZPYmj3
PRt7937AlR6czwji20bIaZ/n86Ywg+RG85sDPYJ/0Q9ZtVeNR+wc/AlQdQ06GHT2BpHBXN14WpNc
gbE7h8yejUNQIuKocGX94hS1s6+sWX/p5GzuIrsKdhADGS83Zb2tMQ6GEKuvoGgVmxzD8XM14gUP
hrE2J9o6WmrzACj9Vmqed8Q2zXoFJlPoXCpuEvNaGHjVtjTNx3q01O2UIzby4cztTbd1znXlwEAe
8uqqwI1mlzAuCMGtwUsHiDGbeBzVZZ7RwJFBzBnjQiE7qdHIHjKvEs4ONMya//Ax/r7H22idoSID
wJhkKX4YNdFHQO/ImyEcgai/+XkdPZhGVO6LWX90muAfUvd/ufn+xSLkxeNbxGiDeu23PUmbUGo5
fYCkprTundh+4B2+VZ586aFar9IF2ZrbPbhOGE/aH86zd1Osn0scygrX83FbNRgFLlagv356RTqX
fuLmA2rGOHrsDYknb+o5G6Y20VcsBNwUSkOtEVukqVt3jMYnNDbiPskb7xR7lftjEAMLUSjt1BXw
PVZaDnFtjc8goES07GYZyRa3dCbmmu4e1ofHH9KdVt9JqzIAyhBmff45/b6b2Hy4jMVR8zGa/pg3
lzsTMRcjEyW7icu1J5v0mgRZ/8qXirXjJtHBx4cm7Ewv/5M/2MeDFPKwBxkZ9rJNgcRb/fVpVglU
D7zb0LUPlrHSFg6hPuY/NM9/tM1iPlAm/Sn29OPRwSWXdfO+n8OQfjfV/akiQTYa9V3tdaE/6nDj
XP+5qJvb1sfx+d97rO8XWooD13HwV/M/fBalpPlzZrcLbbLf0UKS4LWLoEZvgbztDSQVhEmNb+Ih
Jpx/d/q7XJvBJiU4hzdORR+uHVH4xVL2SJojnDoLWcvQ56ja+G3shbne3Msywi8Xlm9rzI8LDvkf
/PjlQVuQLDgtPj7llijQDFJsF1ZO9KxH1auq3WdhgaPVMN3GzmBK7t5//sA/ngr8aNYvLR21ynI2
fahVUuRGetmnHXrp1jmkaYyyJ/Plw+dX+X39gMEtkhC2HxIDPpqw9Mpu29ILmtDLkN9OAZLIaera
VZlh3f75pX7b6aAlMfZCKwFNn3Pu/b//tFY9d4R1DcmB12if+tp7qA3nuwa0u0YgLVezaEIwDKYN
wPpm1z794fK/f52+uZgq0i3jtOo7Hx5oa8+waSwu31HONVl1oavmxdO7Fyvu90bEuEfGEUxEd4NS
7U7XgpdRQGt0ZhPOuMJQIQ4Qu/pZSs7fl8/v7S/ewi+39mGBMyHFnzzm1jyHyPQyuA7s7o1Xs//8
Mn/RRfEI4H7QxbA90U79ukG5WgEt2pxJbLDVnYcpg19Zj/mC//p9D/VVbBM9gZuPSgCMDit1Bcnv
83v4fVlzC/RvtNagFgiifr2FFORKVL1iEfh1FXrMQiHLWn9qnD4e4iw1rgLqsHB4sKpZ/vtPS02v
KCJHaogwE95DPHn3Xd49ljTjjWrDz3/QXy0rPiAYQg7tKWStXy8l7DzQa4dWwppls59j7zmt4Cqb
fWLvMFNwlqCY6Q8P8a9+nrUAP4jNSHv/yEYJGoMcBtFicif7+xhS48pNGtzvsJhOrG+f/76/+mxN
7GQ8w6PrNfEL/PUH1ngbmIwVmzCfCC1m2KLI38OQNp6YKiVSjDvZpcNq7PznijQHncnNf7Ju360d
KY8wcbI+fB/9GGk6qWoNUWf2ZQACcErrQWzRrWzU1H+feC0kdYp0o3BNBNaCotlof3jmf/nx0KGw
/+MGzyH04UUz6K5qMymb0FHVM17nt5NhXuKOdS8N+Qjyc83ZNaPY+GHjbWqp6vUP72HZn36u1ZY1
bQMpYxGDSopV/et7GApR9HFLCs3QDrAfBu0iyEiezSKR0MyV2xY3tSFLs61bB9pKQXYnaMhyko1m
amHXMXMsJ9xEbEwlo1rL9hhD6hsaIH3z+Y3+vjjppuiz6TC5ScP6sMnofuklM/w9Di77ISV36CgC
f+dBp8NBAW3+51f7fevkKAFCAJWmlP0ttbIdTbfvRG6EgdMO37IsvXOsCsK79if06z0A8tfnz0e+
uPO4Hu6ygEC/Pn+BRjJTma2HELQPWi6fZ0S+66lsrxVRScQTwfqliUeAUZQwv8yAmHt93COg3/RM
23ECsOBBJNiDlJn30rn+sO9GO17JsoD67FBMoLK4aYbF9BMH0BUKmmYjuwnmSW+vPV19jZnhfP70
uOvl2/n5Z9ECUNWAt1AzBxYw068/KzGiLobd04VRAqVpmwn4DHisFgez8pn/S4lcuUrRfqyGWHkH
ZhJOsULJUlxFpAd9U36aPsXEn3BYpOmhbB1k35ETUSJmvX1iwjs9+y6zNVMOP/JeGWdBPszJzAyC
WEaDrbEmUsSGw+cH+64v1LDV0qm6VrXzpTSMs+7lxt40K/sk/QoyyVg8zEHxapUYH2CZVB2stjWf
oE94L4yY5FpWVX5ZKksdclgzCG3M+rrLTW8Nxhbc4mcjz6Nttj6pM31RhLKwLZjQebNPfGHeV4tR
+WbQrHAGIdqjwUPy3enGTkQuslnGaiRPSQKRUoCR56SoxgcKsyDM4EM0IdMt5Fm1iMUaI1qNxHFL
50EUTDov0jZvrxYKT46+dqhOJOAw4vTaYX7Vsl575UMy7tvRcl4dVTPq1Yj0rRiBIggQnSG/KIa1
m7ke1Q0RQ/mWyKYZ0xtmvXnkTzdo36v1IEmN0FrTAycXTBQT0/OYPvdQDjVr0IN45TuzE8qyq6xN
W5f1maSgjtyauozWySTUpSO1aoO9YFxvMeHL03WkaaYL/azjWTAxui8QoYjVGOvyC4ILuW3rokpX
hqUFZyM15CUGUVjMNGn54lt1ciIkCUu/ivlxELt4fmEXshpcrxNhU8GFQuNSFl9A34iCoTWCjA7t
YZ8zXQpLeE5EsKF+mzIh9mZaZ9/0eOivme656ykLcJs1RmygCiWOk22mO0+kRAmVs8DrBNuIVi9Y
ahNsiEQal0mkw8TQKrKSuyFwcRFofe2I5tH5rjq88YG+9BjRJUcaI9aOOnaHuMnHDwEeyY4sq9o6
TA2n3rZyF4sDuPZkz0gIVYKptF/vdcZ+ocgSbR0LnMMw9bEQ/dfpzvbT/gx7Lz0mIibTpIEaomtm
0jBADxCUxGM+HWdvim88F5htdmRwkVnM5maR3hkiMy5w6MZvTzb6Y4O8C2qNdEK0H3guNbpRhHpa
9kd84utNXboBM8dg2KrG917S3mWojuirXttzlqxVhmtFSuwxgFA5XaLrghRiakiv9CIwjyN6hHU6
e6Ex+f1mVq7GR2akt+gm5NGuvOBxGlBd4QCibhsNRGw1V3592ZAQvq0GmB/D5PFEOuPclXENldO0
LyN3ClXdjscqM7wzScIYzMa+sXGDjvA6/Fm6FaHMvguXztGO3TTWZ8cVzR2fyZfea6yNC+Vlo4GC
77rG9A5BlwVH3U+1/ex06WZGGnufZp2Hi2gUPCtDqFuVmPNXmfMyh3j0t5I2/zajgbzsddltyjzz
zxjJuJeeFw2XTT97bya4xdeg1Hh1USGepZOZ8Mp5p2ObuWGuWvscpQoqFntxdTJkkKi912XZpi0a
9vYpHbpLdD5Mq1LiXe6ZkwNzlT6pYjCK10QM1icfXvWVhh19AFPwui9MdVspKz1FSlTbgc59a3oR
brWmr4X5iMhNwfg/1Rx3RwhXr6Orgn7VRUJb61pn7XPXuXGLFvhENkFopq64TjmDrss4i9oVzQSu
GOaskQJWzdbl2HkCNbJRAW+KDIvslWtkabFyeuvSTZ2BKMt8fCi1OoTbON+lozDOnmD9comGxmgg
X09kOuJb1PLW+h23gZTEuGvAfA4IPV1C4yLQoS+5x78tW19+MftGnForcb+NqoR0U4/VyfJkuivg
mIVFWRg4WzQZcT4jD+K50m3u0VBDecarZ990EWFIOdygxI+vhsBvtvgl1UfsDeQ5zXL/RhOQPMqp
r297359f5qZNn9zJnm7KILkrx0r77s6ezd4Db4Ii2Thbk45pmBjIuMP+69pDhWgctNjoJ2yYGLP3
skXyrLCH8a6kEI2xn4fSv6Vakse5yEzSZHz+Maep9zB4A+JwpQcj8ro+HtS+RIZ0k+a2CrYIOfsN
T3h0GGoYpbGhDRNqA0lRW401WfG73o3hmpInzzSQ8S7JVfWArdJsEMkqy/JGZviyr/3aJclUNA+5
0sd10jTuVYWO+rswNPWUJyS8I3gdxu1gqOiJtAuMqBOtSlDmDdWzoP311i5uK1WY4O28bYMmg32c
dAFaCf0bOYCLdWC37TK8uy0IYxi7Rc4lakXxFOhlvksjT7irHIn8mlNmvKb7HV4Io89eM72AoSNV
vC1KC8JsoEazg7BptohVG20mWmso642ddb4k9Wou9k48s9/o+WEMrPyG+Wj1Yy6tbA1BsEQGGvTj
g6us6VpqA2VPDFO1tPEzwglOWkcjETW+S2V/GlxAl0zuYNePIX5b9usYmB224pZ6iKJAzlsiApNz
VNnWd11P36Q3eFdx5zTfNJmDbPYI8R4Ull2S6SymLdJQVDWZ9L2HeTaZHlaOfpYSfnUgepPOokMv
ixEPXmwZykQh8i/9jGPXMDSo68uWmK8YfWAV3+nZcAKhb9eW0gx84OITKvkbknzLVTDgn6wpPtYh
1q0DbYVvhW4EJL8zEF5fWBKZmuao8nbSc3OHkVm3SYAYX5RAovgIseXLlNqJvuWQxlSgxw9sHdgD
L6it+DqTJDhOyjzi0WXvCwJeAMlB6XewWq7zUSthrjj4Kq4Ss+aUs1qLLdi2Go52rwQo4Jng0zWO
EcZc71VQ0MewTxLpHKqhzWbYKEW9N1R69LnHS8qV9pqNNF95nfdYOEsd0+TBiUwGgqrEcDMacbrl
6BYn1c0nvS/iDc6NeKSB/zqF3u68HhBYywf4TUm+h4xdsIGSZshgghg203sqoyIcE8CnXvMMDmTz
R8Sa2jtOOa+kXjihL72w0Hp3K5MCC6KoRDpcjc+u6LV9DqcKa0HJBZ0seeQJZW9FnZSYN+neNvO9
+FwHNXiwHxzIYyPupjDbq46s30O/jDmbOlFPrlukR+xD2IGaaHrUdaS6lcenQlJPOOaQ2wwyORGk
K1h8qoIAqvzsoFvWru6hXlntiDVztU+lmjZ2LO75mPN1Fs9nTNVJ6tRlFraTdd25mB9m6BFu/MjA
RslRqG/VRKZ3lyblVTbK6dqcZVtsm0Ym5wmzo5MDIngDR4tAQrQ953kSV5xtOAjwZKhg4c7tioZy
dHSDNkw9t1gHbHQ3juoBS3GquhBtWt+OFpZKvlF8jbAZOuU5I9eN27v+hVr+g950Il7buF+tjCo2
wkSz7YV+6oetypo9qD3coqFWx2RUDhPcuH/g75wGvq4j8vRuacuN7jUuXicvRbDcZeOmYtUe+2yi
IsMGc1fbuU2dHIkLs8f7eWwl7zCO6jCNirNySuOs2axNfO3QK5vlPmqx5UzaoFyhLrf55+NXi3SU
ECeG6Yz2e4buZ4wHfcysBw0dx0VextPtgA/Aweoy/TpGcwGlSqfJqfpMczeGPqpiAyKq2D6N6cKb
zQLDVHt6cFFur0RQCWKBXWgddWG3a28wK9hlVelcWnGZWSv48zbunRqrfmbUANfKq0+AIGmzQo1p
easmtfl4+tkQ09oo9WwbJEMSxha0tvWImG4jNGv+7gpXjhtChdA4zCTMUafXnXsNzd9i6fhN9SIQ
jt4NWiYPkJ9x7Iuj0cfUwraGm1YymVkLfR7PmF7BFqtMtcW+EWPSGL1IsK6aubjvc6Fd5JaN/KGf
XQqAytCYcjJ1h1+z6YnAXEVo/KD52uoWHYvzqoYCAU/t2FtmrxYvXcfUJNU9SG0+vhywUiaZ70bM
wy8YnmrHeMZCx8hKcUs4NKT82gi+4LBVPqH4xuti8QKrljPfSErKlzzloc7wjN1V51U+7F4qwXeT
Mq2V8ZXulh0l9pzu28os4R44MlS5VmMaEqzLwQlQKeuY7LWOj10DHlwDYM/UYdFTTLXcEqbsR+sW
IXM4ppa3H5K4C90pl18nltdGjz1nG/l4gDtUjYD33YRko0YAe+0URIzSI8iLdzJNZ6MKIFASPpwR
VfprhRp44za+cYxEJ4G+sLOQMDNwZ+iQgs+lJOIZplKde5t2dCjqLJUg+sCoRc/iZpubvJxqdI91
MJ2XDNXHWWrfvFLEj8NopW9Dp+vbuY+Lr71WML/RswqGdVfejnkfH1unSi4mbWBvh9C/wU/NWjn2
aGIjWwbGXWDHZGfK2cFVY7ml1mVWOOQXftcYcuVY5LT1wRCtG22oLwafEA+Lmq7rpLavZVaH+Br3
Rx2+xU45QXQ0ZivfxVonMfiO9E3sSz7WBkjJjMvxRAQ1hqTyv9g7rx7HlSzPf5XBvLNAFzQPs8BI
lJhKWyaz3AtR7tJ7z0+/v8i+tzfF1JWmerDALjAv3Q/V2SFGnIg4cc7fNLxflBb0KN4f+jZaGhpB
wASuROdCsyZjwOO4KMEqb9I67B71eUGRxoL9NiLCEtW7dMz8hibeHWp3zqYxkBXEwMVfjIb0NjR6
ZhG692GceijaxoxcVWwMn0w9Rae2UjBACNqM+C0asaMnXNwouct91+jeED0uwoyuoVyU6maKSBiD
zKE+U3GfbganIbsrDB4CyWM4xsEh0NTQKyhJUIGYP4RtbF3PQ9h4sYO6gUQ99IfA0IZ9YeRwVDDC
xeaVI8nNyhx1BnWptkwavla9jYY1ufsuScYUUpNjB7jLVj13VNJq9m2Tdvc9/hcbrp3t4BrDj5BS
PKS24IurAw2fM4v2KYC9t6FEV1MZMTellVnbIQhuXRvAmdW1434JEndnKOVhwZ9uo5jKZ5QRwC1H
vwoNpcbRlI+4EVffLlms3bRI4T0T2ljTVXivYb87BvXyOBT8sREly7aTur2hFu8SbG43vFW27YAN
VDmGNWWQeWHHusmuimxlX6rLHkRKSFFR3giw6vx6SsdbJ6FHrZslvrBSTzgLZjQljcJTbXilqN3Z
dzhViy1ywrdGkca7NCYURKRBD5hVwD7xdIf4fsgJmL0PII5tRIw831R15LuTjyjFE4vwrQuTj0zU
x1mkV6PZ+POEwCtM07uaG9ncDU2Ia00MQygAMWe4pCjL7IpNbwMwxrZ8eouXdnut6SRBy4KWBCfl
uMGcFWnm2Mjmt87STO/MuAZbXuGh/t4UUNrqMNGxC05g77mW2Kpa8WmhCFluzBQh/zakeOLiwbib
zS7EtzPofSRKzB/sJ9gZ8tjHdVyHIYOt56aiWIQwJk7rGMCC20MIJbPqTaMNxqdBMx6dRTe3Y55X
9wJQ34Y27icIhrFnu3NKQ1dbbsDkwkxgNa9iMP3b2DV4mblDSyZkjNtMC3nPx4b7VW+XpwzWGX6+
SFyCJKTQMic/KU6k29qNn/RJ6QFjRsMWud2ffYD4QgN/bDR5XNOQ198KfdB3ceKqd0g2Ou8Mp3fu
4wiRRa3qkyua3/l9iO8zuHYHkHIWRJti7LF0d7L4YzDPJdd3Ku67qNPvMjSQ79Uaw5yuDvfqaHx2
Qg3Vi4LcATaguLOmJmdzjdaVhbzEZ1ubpiutb7cDlfD7gdQAdF83fXdHpXpfJqh4wsBDR2vRlmtQ
GSBeLINqmZjsCjpS3V7BTc3vlTrBQTnK3O922Wg6wMrSVZGiVqimZXQMmm1YFwo3RaRa8VNHkcei
jANO/YdYbC6oTLOqUD6QMS1STRLiENHOSu2jbzY1kZuaPfHOZg1uwrEubgrVmB3PWez2l2vNEcNF
CUCaueuuimQOH2wbQpPgTv6JJpHyoWqM9I+gyufbKQurL21upO8B38Mes1UqWjYmwN48Cs1Hfqan
ot/qnhTh2aF8QfCUoUAlqXbYinrzOUSn7lFDk96f3HR4ahezhCfYdyqKkXF0FQQkPmGiJrc2PKkd
tfjqBqHeINvx3pk2pD7WDazBkPd5Z25hZCIwYkTl4ukMfdcVUwzmq+kPST1l1B0R9VpatErnxkro
+w/dPXIaxiYc5uhtHyj5h7wZmqsmFmQ1TopC9K6GqQCKhffR9D7WCri66FgCDUm1RnwLl5hCBZAJ
dzfkE8vUkzIkN3rH8aI7dvbdbbinFnusks0khPtYWzA1ayOvtkuWmx+L2Qg/KaQ2djm7OyetSwzb
dUPxnLqWKqwT10S+KO626qBuxS3GQ509hR84499T0duqJk9iavqkJh9Sqo8kamJfW7U/IcoC4Ng5
hDEXmOM0G1vDcwVtQWvTu9nXLqf40KLMAWxG+cNIaRurUUWFOzcwe+3NHWXtqwh4zBaKYOEpDjrg
gBiQSUu7jzFq5Wzd/kfTU6xpsrH1ysiS0lbl+6qsqQgG0NPqKBbXyMYhSTgLxOo1BRk02y13y4Ty
ejak3SGiiu0JLtlfasAV3Ylc35uLEL/mCbUn0U+G15PoWQi2bJPRHW5QmaluJcLjQL1eQZ9YF14D
5bfdmEOOeinWc9uIv7tGn8womToqfZRg2w89rPgN5avhrgo5KGDDao9p37s7tTdQTxlEEZHlhjyM
WgeJcatFrQhUikUwTc67mrLW7fODe46K8SmMCu3WMNBDRsmm26hzGV05SYaX8zA6N3FrXeumk6Ew
o+9nWMThpgbb7uul3n/QTC33B3Me9hSrMwVxuDLxjSFzr8yxn5By6qovSVPa3wpU9D43Wtd+pK6G
GtIIjTfxEj0qb/JhQueKLsFNAS7rAKVZu8c0IbutF6tC0ShNfLRXUSsuErSz5ujj+YbLK+0FieSV
FHnHstHtoJF43G4ZgU+lkarXO81MzC0CsJJcin96Sk06qx4K7BQ+CH7VEz2XX1xPJC16rtr04o1M
fHvWdh1Dx/Ltmqd+pmZPGiSp67Zcwk0aF7jZ8Kq58JtPYEYF5zygAcMCoghy4Pg3m1SYgtFIgWeU
iYkIO8rN0WSgZGhWKVqidGJbeeLoffkzMthILU2DGxzgzbvKQcNq0UF1kBw1h/NzuW6IyqkEaqUZ
yADwq7RVV9hQC5i0doiGFyXvFmw0/ah3qDBzHdWR6ZlBipg5wu2XOo6yI3bcMRNAsuFISNwcWgjy
d70AF9hiIaK7uN4tpZZdu2UAa82ahsQLIvuxSoxvwNOfZgBDW6dJBp4IJOqChsGmq53ibbZUGbAE
8Y3SQ3oHdM65H2OzPNj1bHiLQrctX/QSfIwqm1SNRjMB2WCPZscfDeiaDRVtm0wNATHeM/qPoKnv
cYbKN1ql7YpodP18oS8vAJTCni/yH8oMa8DOUv0aOljKvbCUPLst65FyTHRQh2X40qTa4jUB1hxK
0hoeCPiMbCb/4kA9QBQk0awfC3sHFj8FcHMJ51/nF/JVa91Gv0Y6qrqgcXGDWkNz3LkEEjKCB6kU
MXtjM/sorbn3VOJTH5Ij1aDasqPH3lFijhtkDTULf4dEjOmFJv8anWIDBdbR+QCWTgsH27PjpR34
lyru1XLXzYb1zgpCh16FMf5DL+O3uE7/Neeiv1M6Al76Txnl/3VaV+n/RTGkF2EhhZz/FGiWNk//
8e//2fTfgUT8elZ+Pvz8j38HGfSXtrL7BtjhM8AGNo7GvvsnzclWpYAyCkcm9jmgBOU//SWCpL+x
OLIEUF4V7IotyVF/iSDpb0wN2CvdfFeC6wCUrGhNZ2lO8vx7eSCA2IfhREoCDAEIt5STfnkgKE7S
zdjQIA8yavk7QR3KIg8Ir0YMkaJDDs0Sul1MMcZRwmttrvvFFzmk+UpZ0se4rYZrNaaTFDbqjtIY
VFHk8LQHyH9V72kwtq+bMojvLeRM3uujU3wYnNYp97qFpsvzjP9fCMz/32SLOcP/XrX4P4k5NLj+
7Vvx898235rv/c+jQORv/wpE7Q2kFTxzgUkAbwHv9c9AtLQ3yFOBnzAA54CPlUZsfwWi/UZy6hwJ
PDQtWeH/P4FovUFcytBdeoECvJqwfisQJQToZSDil4GhleSQIAkGG0Ueby9upl6nwlwlzUyCmNsf
4qlvaao6c7m1y0X9blSu3lN/SIP9qGrYK2A0NW+6cYa7nQ6RfRjisHofo8ENGALWJxJVkFCi2nFB
t6Be9D3Vg8wPFqUv0IIpLvn3PvPHjn89lzgXAIcsulSwE49/vaLi5DGXYvSiXszf6AvqH1JLzFRx
XMj7kes2H7WB51WJZGa6mXPds6iWz+oIK4dZMQ84XrkxziWOVvKaZao2vUJJOIyo5ZFD3duaM7/t
O2P8bDTaLDb1YihvaeUteyR2l51lZ02/SSjyfF6oCakPYVbQ6VGRynpnJUl0G+gFvSGEI2Ie6uYU
b7o5reljq8MlJPka1QSXk9RChX0I6Iu7aIX10noy8swqJ8/URMD7JbI3/aQqMIJAeb8I9bf/mN+X
Pmhr/KIcCtgryvQyn0FS6XjW4zI3NTiJk2fZMxi/olKvWyUA8u/SjLPbwPbDvnj3P+dMNz9fWuzt
vz9o5OHy7WfZHl1z/MWfx4tw35g6i06mjRsFYcoO+FPsj38Cd+joroFrnSOEyTL+dbwYb7jlpHI5
nAOgafJJ8dc9Z7yBE0A3C2EuQzhgB/9bxws/Cu8AEl4oByrdQRm1L46XInFbjM9MZZsI7ZbKb9h5
CbXn3ZKKALROP0Ek4ZI2edRTwc62LQ8BZRuZouk2OUWW66ib2z/Egho1DW1X/dbz+hz3UWd08V4L
HLFpUHt4KkWR3DVY0Bj+/4TdP8JOCq79fdg9Rr+41yKI5EeRJ//oLyK5Lq8oXqVkSxpEvBcZlqO+
IRoJSgOhQBDHctX/jDzdfsPhRH7FW0j+jfynPyNPV99AJwBaKLkboNbheP5GhrVOyyU9DsooF6V0
t3SlgcbLwBPNSMdUE5VPG63cCmNEbaaxqv2LSfkvnIT/GAVCPPe3EDrc96NR9Lx0kdzQMTVtdQUd
LISXUsUcaeHTTUMRIffqKrzAbTn5ZfS3VEm4N56zhpdftpTRssymVfm5qZe7ucEBS1Gr1jv/Za8w
3LjfkjgLYFQSLAsD9vjTLBd9M650+saKY12bmj59iSf6jYtazh9bEU3ID6vR9ZKYADppjyjqZF74
Unl4HSUn8jfA3+GC5wQBfkI6/vJTx3JxqRmhMNcuivlWQcOMohJcgG0WDOKjE3fOu3nUzfcL8u1U
HOt6Z/cqtXWtIN9Qanu8MCmvp54zVmMueAPIKF2dZoOrAB8rbJxzw7QB0KuYQCCabnt+6uX/y8uk
BksXiweKpvJfjsUr5virlVgt1HAMwWsAkNs6OJ5eqxZNBxqhzYUPWt/k0pZecqrZjpDkTak8+3KC
TdHpWqtSAzLxCrhBJWH6BNVFg29ZFk/qNCk/tbAZkt/+QB4+JuKaqDeQFT8Xj15cCkGdWN1Quii6
xKb9AO7FeGd3PfBDimoXCj6v5pJsiJKLwZTK63G9YqEO7kDrtNqPWc5rtLjSXebMyU2X1c6Fr3oV
HM9DmdAe0HggVlfBGlRuak7tWPtK18J3hLDUKnbzcD425LF1FBsMwlqR6MFYRKdjlXolhQ7hN6kq
wFZutkE5K73Su2l4QPOtuct6Yf/uAQejTOcMIJHA7VdYq1Mg5oinQTHh7e6Mb3Ujvl3MpMW8ctjl
k/IDDFK1Of+BJ2aRvhhDcmgjDGrIiH0ZG7E+LgV4K6qSVojCXxKgoEkN/18ZBUoGXBiLTbCaRhuj
hdwCXOhrKIhQbezbnQaf618ZhQkkT6bMINYRYccdNYbMrDDvq4Md7orfJ81uLwzyqhKmMgLnxDMZ
3rJ5Sa5mDKuOmqjkW0x0ikYNwTIdjS0MNLSPOe2aW1qs6VWtL7i9ZH0M4AMcfAmC9MJZcmrlbPkc
k4GC0IX89xcrpxdDJvSAlQPyUW3bzDX2ONIEFwJSO7Gj4TwTGpqKIASX0/EwoLotp9X4XHRWKs/p
6JMm0bDT8/HDnA+PUV0BEzWMjQHRJYzrQ1BpXyca5xAt0EguNSguLvCK348nm8OM+YelhkzO8Y8y
UZUN4H9U/mz0j0qgK3uzni8lG6cmGNVeDmqilsxDng0vJtjAEhA2O4PQ3ix8RZHYUhM/gPOfcmp+
SSocU1bCdFbzeJS2ddKS5l3lB02hXvVpFT/Sua6vp9ZOrs4PxbNlfZhxOvN2AXmG9viakzazGEjg
9pU/lLhZAsvLd44qCq8Cxbntp1RqvmK23KhzdeEjX28a+EaagFWKMIwkAcmf9mIuAysMEH0sK98C
/Pol6QXilfS//apvK5o4sbjp7bH8BUxH3GHwlF1nJl6NViDiC5EjF+3oQKfSaNgQtFQBzxVO7fEP
UShVlh1CZ74e1n+oKr461Txku6ALjE3aD+mFTfrqwmeWIeVR36QazmirC78NnLDNUe7zEzNHlBq9
hpAOKOF7j4UyomB5Cag8p2r/dH6pX8Uu41Kx4tpyTLl1V9WJTlhjk4w9mRO/6Q7jd5xB3VBcuB1P
jALXSnWprZp4tLurHaK4bTbqwDf8CCVpj/rN6NXJ8OX8p7yShFF5WMDoonRM3Uk+vY+XbNQVJUO5
r/CbIPuBgcjDZMH0ieOYYguqlF46FG8jQ0ELZtnRCBGbMbD8CJss3UgLWsYAxvBlB67iXro8X+1d
+csQZ6AsCDEbNf/jXyZqN3F6OOB+joUFQCExwsqGY5HHKBCen4VXe3c11GoS+iAe4HIsBJI+9YdF
axpkgAx3o+uJhsRzSCzp7CeEgpwLIXxykaUVnCssxO9fpXTDoo9qj6KIg+/SDovbiFZPJH43D5Hf
h5oXTyCVQuxa4Sg1KgPyhAzYttd8A30hz1iCj+cn8dSn0HvjEUcLQKOPdLxeqiLqWKVz6zeaU3sL
YGYsWkbtwoSdWioep0h10D2G3Lw6YiyjCUGWJUQFdydgRjP9HAWj8GZgx3dgz6zrMewGOFgKVP7f
/0A6HbIRw77kOjn+QLilcY9Obe5HhRl/REUUaEMziqsLo6yL2HJHUqpimdj0muqs9v2EzIU9oY/t
Z73SPdWOM1NzzfqroMmVm7mqaavCFDpEeRT5nWJn93YLpD7PeQOALcAbV7FwjvQyMVqVlziL42Gb
6z7Zvfk5N7P5XaqQ+fKwH3xLbzmX07oG8A/sfgJDdm2AnsEZfOo9RRH9O8M2hx0ITjy0skG9KZBJ
vEEhu/PAlMU7ozOiLeqeMYw70pAUoLGfZ1N6X+WL5c0Lqcz5yTlxwXAQcstQC6HTsC7WLghowgyK
c1/Pa+sGVbQR4GCPKncI+rQJzejb+fFORBvRTHlC1hC5XmXMv7hZdUzFat1Kcl8ZWsUXRo8D0oBe
cFLiMIe/QO/pAzq/eTE3F4JNJlmrq9Qk1eZcRpqGqtTq6eAiyio9qjN/QUHfE9jXbJd+aTxgCMkH
i4jfhXbReAA2601ZVdoFt5ETm/lo+NU269lhldK3mY8bHR5JJfyYyWqmC5nLieWUBV/6h6wayiar
TDMFcVYFrWAU1xRXE1nnVRICL9Rgbe4B7nYXwuf1pHKT0J9CF9KQNpyri3tRJjLqMsr80oD7XSTl
Z9ok4ovjJNbW7YFypWVkPihAl7CFGpzD+WB6na5QuebgoiUrWfzrdxq0A3UoLbXykzp9ECaSeVkF
Xg0qzHRDfKn3gN0vnJbPZ9JxGMlqOaa80MMdk4T+OIB79JlbcFaVX2p5jVJ9XJjA/3V9iDwmGtUR
k9bgLWqyygwAVcmuIRbDWmi0WhxqtZ4kQyb/zjvWxemxwFv8A+UOo/f1ChX0TTS3yi2oJkV/26PP
BWIpbsP6/RzG0eP5uXvVHJOKGSwdmbULCIdE5fhDNKMewzgMSt+2IYC8pyY2/jLjphpvJvTDfvGM
m9yHue37wNPDHuyqJeBObuCJgmbAfdr9NGWLs+3tiXvBAsH3pWm1wfaoGyrfxgTm3kbDk71BZd1p
xEbtOzPa2svcvVdTxYbWDM0Eu8cwAL05jQOSN+ijtR8L0fUHEHDl1z60IeBWToWTaTi2zgPvNE9H
PcL5YoSOE8G+HaOvKVDsX+enRrw6KZAuJPE3yd/AbMjOyMszKhdLWixoTvvYTQQ3LSnZZgot46NB
XfNCOJ2IYBdlB10Y1KEQF1kNhQ28gf4FGkQKVZognG610XVQzC0ecdNB9Lp1Lnn1vK7c0p6T7yrG
wwaK7snx19Vq3EYOhGqfrm8PJXMMrmfk3D02enjt6rh5BSnKyVNewSxvGj15aG3Er85P8evvlj9C
1vIpvyGhszqncgTjU70NAN+58omRQWq77uvFOWhTuMyb3A61Gzzplp/nhz318aQ5SLFJ+BkIz9XH
W1YQhaD5c7+Lbax3qlIFHO0onske8Kax64AlJ85XBBxbQKA4yiZ1svjnf8TrM1NHmNGVdSXyLVKf
4wVwlajJ1WjhCiwMZMYNG5+5uOt2qE8nOFdG0Ngp2yc3SdSNeI+k9oXxzVfhfTz+6gQLulmFG2zA
T4r7byhAOO+FubQX7vnTM/3iK1fJa9mSFNcBLKge5ZJ3dbck7yYg8Lt4GBUvEaK6gSFv72mnZ0Cz
S2lAq1sXrvxTX0qPwnouUXL+r3ZX11KnH3RVRpkRvW0HE0UMPTeuzq/n6VEA/zyvKOn68XpGYTr2
FUgB3w5M1eu0XH8Lzc+5sGNeV7YQIIK/IpDOkdmakKfWi8zJGNy2MZ2aZDnJq01ujtGHqZ07D044
JrwiRva8n4a3kDrFXVGg5jhDr/vlmBnSExNupPCd06twhrgHkTb57ezm+MetUuzeAjjrai0x5ZSI
guPw8k4B8e2dn+nXBzOjCJtcQ9gUZ/TVekbRaNS9xhQUZpU9GUZd3C41BJDEjC6UCl7nUYwE98lG
m06iaVZrGmAhgdhIlvvzEmugLgsoerYb7aq4+drZxaWX3qXhVsehonO1xU3JcDjTb5GbkdywMDjw
iE8OLpoZFyby5HjUYCV8iHbEuofUdtAMYiDavopK2FMOBdNX2sjyotruKK2XwW+npUwn0Fryb64R
e610Mwa55YQz4wEshT04orKXIpyydZ129vVgHH5/PIOKOoORHlIIWB2xRdGq0TjTI4viYtlaVh/t
HFF+g+PR3thLXu7Px+WJpFAHMgjMCEVBIKdrIWslLPU0KJXUp1wwSHGDP7qKxyNsnjIsHhQ1BvQK
4kiL09tEqa9hFXl48XiNlu6VMrwtaaJ6aZ/sY6vAg6PaGxmqhE3gRZl6KeOQkXucv0rNbQJHvoRf
d1A08OFwY4zUT/WiuELYf9gGgdhH49clNNuNM3cuXFLHvnAUnxyWFiKXL9kmlbHj0wsBWQ2pACv1
DbUZfQNpcR7dcbpV2+QOlWDrOrQXlSqZdUlN7cTpTAOTViJoF1B27uq2G8ISL/dySv15xOhNqfDQ
bXF9uPB5z4j11bQCGAX3KXcUQmrrHYx591gGUep3KZzsjP7c3i4iBHpw4b4amyW+hgGzfMPYzPBc
rVfha03uQWRNirnSABsqg3h4PipPnJa8TzjBnsGAKLsdTzkCDVDflyT1pQzBwSjQuIeErXlG5vx2
yxakhzxOwHvw5qQBcTxUnQ0OZWq+Pu3M2C/UhGd82GFrlbqfzn/UieXk0KI5TAZLlW99ped6rZqA
VRO/roPcK426QXHCSX5/6kj7OPspibFJ1pK9rTqbc17BBYHckfrOoLkfHMOJn6AoXXqHnVgl2NWU
wFgl4fCkPJ66wUYUl5+Q+G6IOAtdnAl77Ga+dvqivHDqnxyKBhHNG/DLQAeOh+qVMscLpEv8KB8w
Ey/RP15mQz9YfWJeuD+fT/TVfnBtDY0CnuW0FNasFLRkyr4f3JhOgjY+utAnti560r6oMHBrsAq7
atRGRU1ojpCXQ4QPokKBmVcy3hhOFLyLYtMEqeHUPw07FHgBTuJXM8PxKSaof/AZU8RLaYIYeDLe
WCm01rkIhocUZUEc0uCTtKAqLwBOTsQevUVQdLzVYK6sQUO9ind5i+eaP9Gx8ayhwvlZ9OmFu0sm
McczR2VZalnyMJKX5irJ0fIAL74BYZsSY/l9KSp8/4TT+0hil75lKTDeeFNcuMFehwaXArczFUDy
5Fd8CWOOOvChUexTNkr3MRBxqDmUKWy8Ms9v4BMPA1ll1ukySZAC0vHHUTgpCZKgNmSfvikVf+wd
c68ZnX7dl7WBUAdG3nVZdw9ipCY6oseytXDhvrATXq+kAUQV7jP6rADO1rn0wNOupgwT+w2Vlr0o
s24nJlFeWMlXNCcuWCDTlPDRwgPytk5D+h7NNYSdIx/VG40UAI7rrkmwflSWYKLjHEBNn9vuFiZv
cYiCJsTdvPgaBpW4XVB83iCW39wY81L7F9ZA3rarGOO0dig9cOSwQ1eXokY1GYwwtkB9owQH1Hgm
OM5he4WZkb6Zi2K6L/Sh2+XJgES7vth4MWJKsTTxsgtaZFzP/5xTwUcp2OHe5FiHCHUcEcKaRrMu
LXzwWkt8ge+r7hEV0L1ogvR7fqjXaYhkyoEeoQJN+WFtjCDg+FtGJ1JfJbwp/bbILPTU4mekODdW
gfNaF6LCQgHkUuHwVNzzdoGSBM4V/M+6MaX3yHnMRp36euIqO3yS8CikpkrdZRivuqW6NWflDp3D
fDNXs+47kdF8OP/xJ+aZN42jOg4XKCfYOgcbe/j60GfJwmFGGXQdEF+ZEVcnd7iwwU4cYjoXDShE
tEWZ61WAGXESWfPzrabr7bUSWc51PhSQMx0HsRox1NA5UXw9/30ndjUWIADGaGKrKpXN4ziyLUxc
k5SrdIaziziF1ni0Xf6FVA+VYXJJhpDEjDUGySgg3S21mfjkRPfLlKAE3yXK7CVVN2IpiOiWoSrx
wWrRXOljcuoiCGv+h1y3Ti7yA7y66uP5Lz+1sjYa2JLtIKGmqzsjMsLMwmYy8Zdsvk8ds75NHJjO
kYtH3fmRTs0xV4T0eSIr4el4PMcmFp6VleWwZGsrWTZWjq6obfZtdOFMkBnj6oSC4UKHSPL40Mhd
fRHpl4J8WUHyZaAxG5gozZhx+yvR1QeOq0ty7KfClf4gOGUQrTjcr577SAGqkQAHhdmdGuyhpJMl
xzXK5WZe7yMb11XUiMwL4Xpq0Z6tf8A88IEAmo8KOknmuvU4uSSZRRkjSmCFe8slnzUG41I7/hmw
sp5OABYQmwGRgJ5bXbqqG2vRqAYEiKJ9iOCgx013T955Gwh9B1PnKhH1AXuIPZq0qLfZ79W63kxl
e+/ErVeEVNzH5t4Mpie7Gq7OR9RrGK8ssJjUtLhxcIFav9BsNOBmcrzEz6h4blNAn1trqhAv0OLR
s/JU7Mekqe4XoZcHPjHc9cEy+DaKXUCBwkulg7/5Oc9ILeS+YfUdL0vdkgqlDXspGeZqF0NxuZny
5lvWV+nbsbDDKzYgYjdAbrep1U1ohdrFPizwzo1SmnrnJ+d1rZi5EaqEwgKao812/GPwO5tUfeSs
QUUQOlKuuBv4NDWypNgBow4ALCByrU+lHg1X84I37fnhT+12l94Equfs+GcQ/8ua4wAxGOlHlsYd
K57uWo0FMnmxf36Ukx/JY8FyXU5T6hLHHxmUeLgjDcModEpgdzj1R9WZNY/aME7ibPktSonqJhnN
/L5Fi+/CHJ/8SN6Uz01h6Y1wPDwAVj0fpIOsEyJk3+J3uR2zML+QeZzc7TYNb1kDAwQpf8WL8q1t
9GE9joQVgt9IHRmTus+7KPb6znUfz8/nyQ+SHl/MpYRRryIYq92ld1N5GyiagwXOjAREn/022v25
LmoyDs0y8NOrVatTNwEPpqJuELr19WihUGMpevkv3DfSiJDeMoVskLLH01ZPRqbjspv4Zg+lPAzU
xFNw9zycn7ETi0NokaAjhE7NUF3datUk0qygHelTuDJBKiG05KRFsE+rS73FE/caI/Ed9CUw45C0
mJdhIIbGjBIMO/3ZcpZbhNjMLdJczsEoU/Qk0qq8EHYnYgHSjMF7S0Le4KAfj5dLEcBU5csmmDoe
3AFUC6X20/n5Oz0KO5+SK68Jscq8eAn3uUoq5Od9k2/QBbTQC+MG+RdGwSwQViyL9CrLsUm1xkzO
XWHN9Y0Vu4PHoyW/ULo4GQvUzeAmEQk0dY5njPtn0Y2oT/w+0cK92eXoB4SFNA+rwt35D5Iny+pW
liXxZ+gCo9lyWl+cCUqjBXWpCjQWBbWmynV+9Qj6bRB5eKs2VX9dto554aw9tVLc6yChJDqOgD8e
ssGJd84dinR2lyve1CrLLkI+60Kl5Lk/sv4y+cznAQOInlz5eJgBi8pRwU/Sx7k6BOhQo/q5dey4
Ha+QkIseEKUrl12s22mDQE6EN/ZCxj1eN2buJJsmCpYbW1FNBLMmo8SFQdXTTw2So4/p4v4UwbLs
lKkTHzUabepGtbvYxLy8QdNYmwEhbGqUWs3rXlQ6bhlW3X0I1bHHvEAbh9GfZishKbe1GVVKHl4/
bBCv+zR2IYGpoekW15xltfYu0BsXHbAhHz5bTZxAK2pyFOVqMfT2BofDetwW2mChJwEIFGGNUv+i
8qxG+bc0c0j6cHglT/YHwBcxbYycgn9hl/lDU897vYB5iQ1aj3RRSbvr7egAmQD9qWdfqw5ZMn7f
PF1ZuNK36NlCsd62Tm59zipVfd9ZeIFuHJTTP2Ft1n5HGaArtkEOvmvrRFX7zUonn78s4GZnwtxh
RSz6jVuJBC9ufbC+GGliSNe3ToC2GtMUIURrjDZ1aqfTZrat8l0D3Oyqz7Uq8dql126Zs365bqok
fKpT9IbgStdvczxCdv2MjgdscP2uHrV+r4o5v3JjO1Yx2NMn/KYrjWKjbdXLJ6SqHcr+gRL9rv+j
7GRQlwNHwH/gZ7F62arqqI6tIKqrusDjGrAyZ7dsxSBfuOyNoBk2yMml/pg7T7+/heENobsjHSip
PR8HejHkCxWRKfbRzO72Smg479FCp4abzyMCoLr6HRvA4MK5ceoSgTaCKACFRnnLHw+a9Tq694hM
+8WIUi+zPByMfCp95Mx+0L9RL5wZJ05EKpEC4AR3iGQEHw/XBL2tFVbLmw+F3K2bitKrqvjnAlHn
woedSr4ZiiYC5U866uteuqMvTZvip+5bTpM/BhjE+KrTaF4NXmMbm7W90eg174w2ibwxCK2bRq/a
XbgAogwH9RJv48T5fPRrVoelijSaEqA97LOEFMiiZDvM+Bmg0OmyWZT8kCXqH+fj6eRcG+BDZCNR
0oKO57rr2Ox2w23Q9pm7M0VUeX01i/1iY7FwfqhT5UkcZEis4KTg+YNUxNH1MzpJP+lAf317AaAV
JhNwk9Asd3HcRFsL+bNdnQNosynObavJwJGnDJRDmRTFXq9GY9tltosY6nQhZTkR3Uc/S67Ki1uR
MzV0uDvIlJc0uwJor+7DJJGS7/jRqC316fPzcOL5QY2WTgUUdJsHyHoaUHqwMA8h0iBFeJiyVdRB
i6/o2am7BPvOXdeata82qXKlV/2lzfVKv4uzC1gyPVFJQqSNvMo3AMGgEW/jN0FyltLnKHel62wx
NrvtrP7XYls7c473Vtp8DMbkAATilnRrS3RgY4CLh1Z+tvXgkFn5g60O2ynrH/XenS8cASfSBjpU
9NPBlsLVWKeRA5SisJZNidFqMXlNChxK+nL8/QTPxQtQ9j5ADtnGKmtIwdKrhRJSlp+dcdP3OmZE
Tqpd+JYT7B7J0QWG7PDiVCmGHgeYmqFUXMVasG8U4Mdj7eY7K+1SDDmn4CDxgLeukiAOWWQBWrAR
mtRWo/p5G/9xPvBeBzp1NJCkhJwkh69zMbXXEeihzb+35wR55gQwz7Sk4a6OZrGt8Am5+2+Nt35n
j0HfznZQU+CK9PI2FW15VSuG7vNgLL/VNfLG58c7AVmi/CuhbhZVDCr2q9DWlSwBDmS7+6TRD6nR
GwoCs42bbPCLSbbmjDxIWs4zOupmsNHa1N5Epl6x8HH84NQ4NsSuIoVT2r72sL+5dP69Pt7pgVCj
1m1kKNAhkEH/4qBJpgataMRo9q3d4hoUqltAVajmFQIBRVvbkii/p9VvUqcfFUBA6UZUeL6YJm3T
99YMUDJobyq7+DBj7np+6k6EBtVck74RMBbqg6szya7qWQs4j/Z2F92Oi4FcX6Oo79LAnZ4Q0cku
rNSrI5DshbKEhsQGFTje88czEXZ1EkX1gnA2isx49KjOdomS4c4xceWdEtSLmwD991T7MlVLd2Ed
Xi2DHBwSCHVe2mWw+f83aee1I7cRtukb+gkwh1OSzelJGmkUrRNCli2mYs68+n04uwuo2URz5T0x
DEh2dRUrfOENl4MvU671Q9wmd/ChYzfXovfmWHxRMhyuqr76ZejD+9uLuzvgW8WVoIYa3yZmS6TF
rscKU51xqMI7kRXdR3MG+u/Msn3SawNNTrs7IuJe3aAAigG/cNOzyOuRuJwlbihLEQ/MUu5NXs1R
ID+OTvjBWl7tm3UU3jHuE3QMr4AYTjZZjhQxtTpSqvvIkDNvkUR8itu5P2GJ/afydji6kY6DlKbv
wtW99fqqEbZGqJpINMXw3c2XaAjCoT3C/a0f5CKb3IyyuUeKCddHEeNFMBoWDs/wMik22JgBFbNr
jb3lDWplvI/a8ag2vbOc3M4raQgzdWivmwdpMvV2UJOZPil2IXeIq1lBh5X9ycSD+DkzDmll108T
Ed9KUuIwru3Q7VmQokhS07CO78JKVc/QjrTXKpq0hypip7Z2gmz/3Is7FFLDRwW/ZD9MsNZMnVT6
dPuMXJnT8WWBt6/iXyDFUTDZ5Bg4uBmNZMOICjHScoHIpJ4qtf+SGALa52Z3KdPeO/UUpJHmzdRL
/LmcUw+xHs11wtQjSMZNkgahP2YyZj4rO2SOT3Ni32dJ2bmTLH8Y2/R9lzsvGugnN6mtxqWe8EhB
xDy1Xdf+aXSxmdEmSaymtMYbFjcSWZ5/FoYWvUsAAN3fXre9HUPHc+1l0GDmQrs85nVfDaGlZvEd
UkW6OxpFe8pM+TNomMFHzeSI1HSdMK2TQmEX1g8JMJHT5XiTlUvp0lnRXTzU/1iJUP101rX3+Brj
AxEar4Y2ZyegKvETF3BHaSkUwWxa0uOwGjnenvvOvco7CmqKBixX3Pa0FJrdlbCkozunwiVN0sYI
2Zd28UJ1JCEWph7YYjlKGXfuhrVmC197xcwATLlcAJKWKFc6vmrSdh8K5NU/OVGff1ToUX5SYr32
ip5ynisqKzz41G9w4821xNAk4QRw1PT1zYbiuliUOUmQrbXKx0hZYjdDHhvwgKCPZlEa6bIElt/0
bbLQcc/DD8Ky7jWz/kmG+0+NDFs2Yvwn8uGXGWe0lATsbmn4QZ36HEG18tumfwa5naJVU/+wjLI9
9XnRnSJc3W5/uHWTXE2EkBhmMP0XZ4ur7vsSVTyHNZwKjJccq7MCRLWPXLd3RyGB4DvR1IUBePml
qIKSWEZhhDxOPfjsaNWThvnIDnhnE1KzRckXhjNB/jbI7bMMS6kR9Ri68YsHpxN7i0wo98iF4biz
FCj1U1M52Aq7UwMujmgVEH1tq0SUobbpDJYW3bW687PuFOVkREl+EBO+VbGuPtOb0zRVY/bcZgHL
JtRTm5YnLPm0etFrU0FFkaCZV9h4KCJN+CT02QnUkfRZqurOqxshn4CMJR/BxIzeOEw6lTzdeBmW
Tvc7A8VrLm0rEPiAP2BuueCuWQh3ynr+KeEfEfyHfWYTJVB6hu27DTPTNEnCTpL5Nr0zuqaKTgxi
4r/+yyB0M4jMuYK3tcAqK8PGrhlENtvuTktxeDKbojq46/a+OOEyiO8VA8Jnv9zMGn59I+0IvvgC
5beYrcbr1/Dg9lyuSzQEimvPnuYvPMcrvlLeZ44eWh1XaiSnX5w2Fg+gbqZ3GNqgY0LC7isWpmi2
NUansJo6b6Ci42YAcM/jhNdMmaE/lRXFkR32XqACiAn3ZhQlUQDbKkWoUWXmERTegAel/wGkBdV+
SCeenC/1g2y0Ka6BPDBgm3W0rAU0Jwy20rRqj1ZoXejNoYB+D7hu1T8HarTeB78lcctSYleZdVIw
o7b2gm/NUx1J9nmRcz0wUi1/KapxlaIPf1HZzH+FekSosQzTh8oolQ+3P9fOprC5Pw3y+bd8chOn
Rk47NgjpSkEl5tpHoUhx4xBY/5+Osna/CLmBjcDx3ZZj21IB2L0gnWMKdXLxx2ruY1woDzb49T3K
KCbkF65RztK2EqvjMJoVyhIG5Kmq31TzfE7CYcDgM5nOKhLEnlyo08Gg3ANXn5NheYF4WCk3Q9O+
/JxtMmuNMVG+Fz1qPInyVOHO8HMZqRafsFfAGhxMpONWTtloXp+34tUILQyCGjqdijvKCy9xZcmv
oH3mD4BVJF5i+cVMHedjNOjZ96kEEXlyAPgldxomXZ/iWFN/2jQPFGwdk1L31Embv/dCySe/1u1Z
crFGyPX7qZnw8XBoRyFlHmZq7wttST+hjStCGFWJM7tJHoeRa2kAl/xWSZ3JT4wyCn3U6PCMsCW1
Sc+pKaLnYe6Spybvw7+mUYp9c3KqH0nUz8LNUkhUWL338Yehr/TPCrZiv4pOLf5OqwgrhyWSjZGe
izGwnZ2E5EBK/s70znmXoBBj+m2BSzBwKdWa2OVYup8ka6xAGpgwbpchi3+mds0JKLM2+SGNjoLr
rTTht6yW/RdzmaHeAjz/opRLtbgNNknZXRqrBV5nXQ8XF0zdz0lX+hczKRzQX4bZnGcotB9yoOCG
myuq9KQ0ehKetHjUz3Gv0YBTJVl8jyV7/FpUevtB6Aqm5qHcfrBpKuAPkT9lfY6zV2P3coGEbkXV
pRjD1ebOeOR2sT4JilYfavyyMeWCGuk3hTM/lvT0nDOOh/T+MvSkJL+x20rGpDHDgVYfnSShguNM
BiZLoTMG8Eqj70qxDLXfK0r/Lh3ibL5rjErSvf8RXYpkS63SNkqsGO5npTsfpMwssGspjM9I+RW5
i2JgiI20071GcMBwQLUz0JpKLtlUhnDl+mwLU/qALnf+5faJX2PYyzsOMAdEWTojFIOu4MpR41hT
mKVhELVV6YVxkXt9qah3Vmt+/vORUP4hcqLdShFhE00TUtRqE+WURlFpeKza+FcH9fud7LTJQcy5
NyeE8FQZ43b6HdtosEyjKB6mmJHICYI6ypvHpQoNr+2lb7fn9BbybZYPeBkwJqp9b3T3yzslsyvb
ltiUQRW1iP9ouNhJFq1L7gPtzOMx+7He0roE2ejH0QAvK8uPrtM374jrH8EPgFdCcqhuLrax0jDU
GUMnyCNzCcRk4pc7YRdY6sVnde4fIWbixhbao2eELX4jNuWU3ikfG6n7N3K+p9L42HXhX4ltPmJ+
bv7qK/Tg21SrzrdXa+e7UEGCxkQKSx3J2QSZU20tuoyjT9BJq+tnbP8j2rw/AYj9P9rwOAlE/5bv
//fcb+lEIwOiwwYDUQMSnXh2kyrbUQjGRsPsGb9ALNJzg95Sb2H5XEwyzHOhTa5Oa/vP9x2V9lUD
aVVpInW+3AxRiB0xw1CTtiL529Apsxup6Xjm75r/YSlhVVA44uBSudgcJkvpdCcuGArnddntE8yB
gEDUiPB1y8Gsdve4woFlf4Pphx57OS3HyPoR7QAnGJqRvn8JGuCEHml7ahfVOQnVGO5HHtyTZCiD
X9tVcV8TPRw83+vabfc42iMkd4iGcrI3a2uiJzErlu4ES6oIvBPVHPe8yQ6SheYlYqLNp3oiLRFG
cfRVd0deQd9r5rdK315O35DzOJUE9XKMK4cT5sm1i3+x/SAN6FFixRR9nssUZ2mM4Q8+8nXMB+YJ
+1zULykmU/i5HNmOkG9oIuh+PfDa04xwDI0N50jDaO9UKitrAOYzu2nrEDPWWY8tO2bQmIwlfpua
4Q/YJU8AoayD7uvufMg6AFNAFeCQXM5HJ/Cp8XZxAh3gzDtaVCU7NzmCIa2rcrVTqBCB4iJOAft7
OYpB89whyGCUAg2codHaQFMm8SxjNvBcUHJ1b99qO2ElFTL2BSANigLa5igOKJxMFfdtIBVx/eLM
iGxEVVedyhJnPH0ZsHnstHy1M45fimY8avLubU9uU3ID9gotjs2lOlZKCIqG4dtJyD9bM0zxLs+T
AApO/mF29AYmY6P7kmV+uj3vg4G31wIyusRUNQOjkSUHqh6Jr2pqYaaloj8Rp2Xs11os/s7y8AC3
uZM+ABVZtROBcpCEb9KyzpyweVMHPjDNM4QKmtK3NSHOclc33tzF5Uf0i37enuzbG7rdVfSmqaBz
/Zh0Wy53VY/hX4iGjBNMhvh7Ns38NFn8EDcXWth7Q6GrAc71xUODxqkbSTghh53B9TzjvIkOy0zD
xPpqSE39vjU68526YHuWszsClefkXOvO6A1DnQe0UdV7QUENiBlalGDQCv7T1YGtyKPX25Pa3bkr
gxmsGNWsrcJS2+nl3HQsJM2ctHBz5JzuNWnO7nvZGPwlnBtP7cPsEQtT4eWkNfe3x3+rZGwWlYou
X4M+KT26LUokbhaL5IqXpSub7hkbdPGcTHb/3Fh67i1aUT7zQ3K8YbGGbDsHh6y4Ht9LpG1+oWSy
b2aWuM/7yT4TTmLrjEGU1y32+NiiR4UD8AhrPtIB3CJS7LItzecE58kT5Hn5s2EPk9tWreU76MSd
5KjFA1cFdzAxumcuGCaiUoe2lKLRQMZ3w8v6U6/RKtHREKKzrsddfWfnS/Gs98n8TVGi7Gh9rm8y
xPNWKai1BQaR43LPyb2oJblhFxndamdn4z0oJ7F2cH/tnOMVyU0fCk3glTt5OUqcG0mo2jXRIxLj
pwhfdrDJSorDT0sdaM6Er+ZdHpQUa4Lb3/8N2rH9/mQf6B1yVa95+eXQZaIM44C5CglUmt/jDFoP
j7Bg1d6zzUkOkZCs5u+T2mm+rTeT5S1Gln0RWBnCN5lmvGN7/S/8JPuPXYVMOwa4kvxk402Ikz0W
yl8Qg1BeJdxjPiJvOr6PcWf8YxLFCoOnH4GEOdsXxuflDLI5sxFjXxevULSzFInOs1RsWZu4Ln1M
UnsfQ1VA/8SrgeT0Ryiynbeb3AMgBBSKtZa3uQojRejT3JSEZjmQ21kNdberWnE2lPDgtn8DVFx9
K1giRO8KEuPbC1DMctYvi4mhptW3n7S+HB5rrEu/gEjM/F6rO8cl8Wr+huOofoP4MTZu2zs/pIYK
AmXkZH6Z4SX+DMEkNb4+Tc8phdTcjY0k/UuVFETdZtQBv4rM6GK3KdEN9OYwVL9lYaocMcB2AhGK
LiwcXwxNAV27/Gr4w1vIh/HVlGSIgsQ2Wi+SI/ngYO1UWHkv8Ptja6MWTRpzOcyU5EneLg1BajOO
mIa0id24oEknJFiJNoVXxUlyVsci/F7kWfSxxZ/6YQxFIs6JJBL6N8AVyeXKucOPb3KSjwfnb+cl
XYt9EKMgTINA22yf0rGkNLSEE4yd6deS831Km1VOLT8VkXGuyuxxKMU7J6S+E+mv+Sj/nQ3LczXn
D1FTfejr8TRWiWfIuHxR0K86zcus6Swp5Uk1Kk9yoCNHHIFe4zXpMWZSUeM4WOS9KWDwQmFUpTJK
PfFyjRNs3DNQ9XZAogd4swdgk1e97rW68aQ4XedbK9jx9rrtvJsUSemWIOKGg9Y2I5h6JL/jYraD
zvkhRL48IqWa3xcVUGB7QPm3kfFUi+smwwYXEPftwXfasgh7rRRR2gPcuVtYsAiV0KpA9gQpLWDX
SutHJWwxQ2w+yZFNS10pAqkXHzFbf41N6ZcOn0FN2iNp1911t2BLkBmBxNoCXRSEfaOsxk9+iZx3
+D2u1fqFx7NIopMTYhRqhf/envjeoQWCTSL0FvttN+tq2gyzji9dKSNCJ7lteWXMyb09yl4xhYCE
NjstS6rgW8pWmchoRvS8dV00f4cnuJ5elIQqeiX3U1Y050nQlZHz1vxkhxMkucTS70wlqu+WZW3O
JsV4pl0dP82IwT0iQaYFoqI6O5mxeIfq9Z83JdH2ACCz4n7std5xeQBabMGKttLsoB7U7JE2nhpA
62vdOFKbO2dJpedIkqaDU7f7LQiFYVWiTENwcjko5e4FIuhiBxRhUoqVtelqZW0cxAd754yaJIab
lHCoHG0eV3NpqkYLRzsQChaCMC5MKqCjE9RLmX42jKR9SpbEecyLwf7YiFocDL9ez9sXD/g9gBnI
z6sdzOUkQfbXjpAYvsnWHrowEVYYcH2hN+DED3Amft3eeruLuqK4bJJjPGc2iypVCUiqgZqGHeuK
O4eWfu4g7vv/X6Nsg34D+OFEDdwOJK1pn/q2gIDsSN3B2u3OBR0EhTofiOst/YhazEzZpGVXKj2q
671i+ZGNFMR/mAvQFFRTiF0BU11+IWFkWq73A9swiSMuW/NjgabawYW7twvJMiFswWuiIbsZRLWL
DvVRbropLtQXYS/Ju8Uh0JJmG395YaE8MLXwyHH0Pjn0yw/muBeeE1rSEKVrRcd1c77BHMTVUAtW
MleLs5H2CnEWFyCUsfGckj2eOq03vEm25oPwYO+KX0mLSPpw+ugRXK5upqq1SZeYC3eJ4vcNqtF+
bWbflKb5aPf2a2wtR5C/vRP3+4ibA68LG/iGzJWLQKlPr+CnsNTlDNPFW8ZFOtii17paK2t9RTih
lWmA8tl82Lrpkz7reVDEiIti3pRT7Vao/p7qFiZ4zCP7tGB4fy5m6Utsds7DiOSbP2l25vV2/0+t
WPHBt945NQDiuHM4/Ks5xeZbN45k9+QrdhAhpXQuCn14+H+IS3e+68Uom3kvQ9xE0XrPzBMKVEkU
6gEqWybtsrZ9n0VzgqrcUfqwOzMuNmWt2hj0gC73klFKo+Sst45WLiNR4jJ75prG374P9lq8QGVo
LFMVpyu45RKElpaVut4DO1FiC2WnetTvJZlOKUAB887umFdnOuk3Xcum0sWPSV7cRDakzCMNmYwH
Ix0W28X1p4ow6CnCX/1A5dl1pHKwfXB2VuvmhYHepzJz7qO6VCpXaxyoyf0y1xR+KMuvRmVOHnla
zz9xoq/XJqLl5K/EEtGr5oj2++1Z7+UZ5J+4iYCuhpm9tYUwUXZWSjCOFI/U4YPRO7FH97X2p1iJ
T22k2F8aTH+DuQ0bv9Vn7aHUCv0HrcXhBcdO8RBnkuQtPSiK2z9s5+YEZ7oCPflVgLI2FwjCkzpu
W6hexIuJ/7sF8HnoQpIH6ktenuX0xTRJCQZD+2rLzfD59ujXwhRowQMfQeoDCKmBIPXlnsvJUxf6
FGFAFjU0npNG43McGkPlJQ48s2LCpd3P7DZ6VepVjyFbujFxlVC8V6knxG4ytHSq7YIE1pdoAp/S
ehJxkJaJWG8A7hQ3s4V+8LN37nsYtOSMK/UPoZn1JP0GOrEm1ZDSca0vOer4TLvwpzSa3Z0jYlQL
BmQYLMpcgdyG5gGFY+eIvuEN34pxtGk314KTinQwF9sKlBkVL9exK611Db3KD2LH6+uHliyoxpUY
hTvCFkQlC6vRynawgrB1hC9LWfwap03qGfpk3U0kHG7uhNnr7c2wM+ja4ADFQ4pItLx5WdgnVZUp
mFDoodrW7mI78/vSUb6Gpto8ldVS/Gys6dCt1uBbXUaQdCAAJULFgfQNsO7yWxaFNlVANgCn9sRK
fihnGNyFdqdZ7oIAef+urYbqk9yMSeRVrVF+SsJW6wilw14jcrJWRCEWvgMk2EJ77OLWninLxlHr
V5E52qeZOljr9TFATq/VjFwGUBIqr2EFncsVbTKlniPKVH2ym7muEZ/p08iN+0Zu/baftB8956AD
TfXmHNyE5T9OkY0/LOrQ3xKr7CAZoy5Zuo2eNoPfLe1y38CiqYO05ahgOjzawtMzRBRcRZIW3hMh
v1JlkHFBFuSGD3YRZvk5NMra8RJqSk9D0onej0wph/MuGYtLAcuoVpTKMnhGHZXCtw2tAqyaT2bm
k02KD1Nm9clpnpOvmSG11UkOw0l4FkySb3M46B8mO6krl87uJB5REZtsH3XD0RpaJRBk77lvOouJ
QOqQT8/8+vRpaPJG97K5yIDJ9rIGUrBPi4MNtxNdULmF/0jghGMWYJTLb48LR0LlL7YCxJGjB6rc
7etsUAOxI0VDNhNVwVqpwneNA65nmkznHcoaVVCaNI1bG7SAblV/nrWpqA5QuSAep4awzdri3g4j
u9XMQDihOGtZ3d9hVlqfbh+16yCOUeCYorcGdo4U+nLildDjBIMtM8CWTZwbQlsfkQ0fp5CJTLE8
0gc9Gm5zbbWa03bcKGYA3cr0WrlqTs4AVFq2VneBZPjz/IkaORk3HUysDeiHX04vEVIjLdJsBpNW
NXdTR89bVNJ4EAlevwKMsqZOpPVoKm2Jo01rakj2t2Zghmrma2E7fRi0SAPmKDEe7rZPFggPb0mm
I2bdzp2FlAfFD25p5ES20AkRVU4u5soMgJpL3ixa5M50Ud8nmTX8qbI3xRyHpAZYP31LIKibpUyN
xTKy0QiMxWnuuV7C+8FS5eTgwdmZ0aqNgw0CaImVx385DIWbPCqS0ghELEWPWZKq5wHYVlDWVnnw
hu4MBYUVd2IyxVUFeXPh632MWkERw6lOpNUFfqk97CUcvyqXowLc7lCrgtlbRZ4GwOWs4jZO2mZ0
9KAwkjIgRqBPOKrjncKleLAZdx5PnL1oevJ+Unncak3SvWy6eNH1AENjSK1ZiLhfHBnv5CXJviqN
It9RKF0OvtpOIY5l5BTo0JdXr8wNWkBWCM8xGtbQKaU8UY9omE0Vj6iw9IdBZA06h4P+Okbqz9TR
ko+ZBlQTw48kmBbHQTDLUB4WxCh8U+hdENmZCBa0PujMZBESmOHn27fezhq9lSZJ3QAKU8G5/Bwk
xyEpx0KXJ9dtLjvuhsDTQf6dmzyMz7cH27nzHDR9UXzkYwBRXn/MbzEijVHHRhlJDzC41h4JCI07
aZYGBO0wuJilfDzQXLkODZEVAk4FehbpReK2y/FGUY0cYVDP4QI0tlGg+OZ2nhzMamdHv7HCiNT5
7MDfL0ex0iGtK5Ewijnrr6Yj5lMklg45d67z2wu4N6E3VjxtO+Q1tlBgPHZEoaUWpdm5UV5Cp41Q
HEiO8p9r/j1faaWfIiECcADHl8sZ1bk1GUhyqgG6itKD5Njha5tFFf1AJEUyN9Gl8mTX1XSPTdb0
b142c1BM+nTfoM3wYkFofXRMOtJGUpcLqi1CeDVBLLYXSez2Vry03qJI5ntDxHPwpwtEQYSa8ipj
S0a9zUI6rS47s7JVpE5obYgq/GnbTfRfBqGkD7GL1eHcXC6PUi95j0iuGmA8PQBJLNvvZlQXn25P
5fqwoLuGDsIagdMt2dLm9DzKUpj/FPQXJaSK28fe0nXkbmBlUAFOjvz7dvLOywHVy2lJIxFrOplW
oFZS9zCLpgyyOc7/HcsseYifYkiVSj94tJUtVFZ60uNkigN0hca/cuyMCG0t5zU1kQSxgRcHhAH2
ua1y9f72ulwfN34m7b+1hr+2sTY/U0uWGpCkZeEDldVe3RMIVqPcuwAwtIMPvUPpYCwYFJTS4c2g
Oni5JPjSOGDm8IhOIiXz4Pg1vlKWikcDeQrCoqJdgTzzvVyVrY/Uz+wPmS55ZlEXB3fM9cHnh6Bb
v9bYybKvNoND3gyjxgqmHlnDMUQ7XJudozrmDmSSYZgnPRkIScBrLucbFYtoQ4ADtH4ichdYYeco
jHu3tmsya6NCeWVWR09gNfVYgTi/HylyH3zfvakSo1JGhGwLDX49F789EmUak/ICuwjiyNJxCYxL
T5N7/Y9vUgJ9kuoVQUJqIW+CK7mylXJ1/QmSbrT8cB7nc4pP/en2Xl3/L5eJNKPAlka9Z1XX2O4f
uW8mWErqyh20AF3aynRWFuvfMbYohagKjLIxyx9UYoCD0GfvkLzJWKOeQk6zrb6jHdqFotZZxKWy
HrvWCE9tKPCzVoqjofbuKaBYhN4UL4FDbfYMmvmaVM18r7GfCn9IaSsqSpJi/dvxqBv6nycybyka
fToQy0Tfmy+noGTcStNoBaY6l/dqnwhXDLF9EDrszor7ffWO5wLehg6DMuMGLk1UlQrL9uhnVZRg
kuKc5ONnbarF+9sb5Q26cbVT1m4oMRjh4zbtzmgSymFsm8HclQUy373jWUYy+TGS/l4UaZXbwpA5
o/9pnkeqqgHkE3TJxyZ+WYRo/JiKoStB6CApwcpD9ProzTJkkqHNFRcp7+G5x27kKe7JZOeuRXM5
NKsn2xxGv19W7OcYzfcWCY0HSEwuXUep9XPVhJjwYiygtePkmqXtIsFum+WE609q3Kmzlj6WE+IG
/1MpTRclTYOWYg6RspKW9gEpqB4uzWh/vb1Ye99m5eCvfvegcbetY63utWpeqMRJjVADIbIwoGQB
Fgb+Bv1jTTnA/+6dYm7E1T+Sbpa2xTNXSh0LI6E63zpq7TZdrn0xOkN5qcNU82pNNe8QOjM8BxjX
wTHeuQtpBiBp5pABAprY3IVTVDp6ayXcUoNRP/UTmtKKaNvz7fXcuSzA6/HCWTQLATVuwj1AulNm
wqoOBtHhcieM6pxo5dNkTO3BqbrONqhi/jbS5u3Ocw2JZxFxqqLI8DS1GHEAACMuLSCFLAmr00aW
mv+yiFA3CAnXmG0rcC9BJ+nqNuUSNorprnAqiW5OegSnfkOBb04w78iqK4ogFFnHJlZIaCLFIKp5
O8GCnkogxl7o9CRuYg4DNdKi+0Ub5LNNHRm4fzI9qOBWocZV4pxPyCeT6nW+Inf6vZxqCOzkg/A7
Kfmn6kb1GUCEAknCKM9Kp1QPXTb8tQhIaI4CCmoI8/5lQjDiSepC0+sUkHtRGhYwopb47vZeuRYw
QpcLc2KWEQ+5tWZw+Tx3Q+EkXZ5bgRbFsxooWiVVXiRp9t+iokfoJqVsujbULzQvknF+wVdBb9zQ
qNtHe9Sr1q8R3D+bcwliC32j+lvWydNRLW9vR9O+oYu89kmNbUMyruOo0iuKmFnTI1MkS4U3lqP6
0EnGEZJydyhuoxVShUCdvXn+YqlJIkMRFoFwVvu1o36E4Zme2xIYy8HS790Gq0Lu/x1q/fPfI6Nc
9JkVm2YgmYb17FhxFbRhmT3p8PGCyQmr7wUZw6fEJvzsi8ZyI6pxd0unfEgjafE7FJTuBeyPg4Bt
J12EfLv22gkYFcgYm99FpZ7FHVgCPTbd0YiDCrPZxbG+K87yEkvAIGWF5EWHZRin77V+Og9q/Dyu
EPM+S97PlXRvKsWX0ui8WZPftZbkjUtzpAvy9oRuDygBNBx43nQu802eTpnDWlpBgdeWpJAuaj/O
j44RDacu6SjE45gT5GpbnSO8GdxqKSFAxQguqfEygIpL89M8aeNJQub8lOVzepaE0N85fbo8maMJ
bl6ns5Gai/L1f1TkBsaSWCkY1Ww+ozA8ngAL6bTpG/vgdtvB1a3UZyLMtbLCvDbx0LzUc2RljLXq
sv2cq7Z00eMZ/FTWi3t6Dp0naYN6J6n58j52CjCOTkIOn+cGhvOEpv9hk1Jso3nEc4WDyWYzYBM6
zWnqmEG8gmfaJkePSI30OyPUczcVC8KntpRAQEXTThbmv81QDHDUReYSoKKn2Mh90MB4PVim9eNe
fXxqAgDj4LuAF788O44EbEjwyAdtHD4ROhUfzSyqP3YDoq6VLP9rJlZ1zmEHB9qCquHtRdk7uCQb
dCjR9UKGYzO4Og5ZaqahGZDxzL6SwL8gWHIOUpqdsIj6PnjqddmRD9sEC70Sji01XHqFJU6mRtiP
T8UsPutwPE5p5/w5VApWHdqMgDlphqI1e7miK82jTxrLDPo4tE7hpCV+raIofHvpdvpRDIOKjU5t
DbDv2/b/7dLL21hTpJE+SZFlvYtGkfCoHH9d1NrxZ/79+zijzNE0xoMWlejv2s+2ZPhxP325/UOu
VxdrtdXRjY6nxW23mW6jtooZiVENpln8Rc6leoYEbzrCRB3MW9Ed7NfrZ4XhQHi/eTVeK8PUxoBD
mlmogb5IUu8C8erdQeTxo2qW+h/3My7GeqsK/LbEpFFNa+UZ9axQnp4Kkf0Kq/KoqLi7fhikUPUl
zKRJc7ldRBlmRmOC8pxnqK1278gnba7Kk9V0pFbWfJTg7y0ggB3QJeA9ASduglqcQ+cVbawEk1V1
bom+3QvhX3FqDWU63d4ae0OBTEKdkyodRM/1z39bv0LOEZ9AOAvoQyGf+gTMjdzZOERZYXYw1N4q
muu06D3BsNyuIlK08M7R/Sfr0fUXrayqhyasq1MEzvAxrIr6YBuuu/ry2sRlgNwetDicTrRBL6fG
dT1ncVIytUWmsjVSnTolmFOSGXb5KZTr3JcgM/qTcI5OwPWlydAq3FkIvLSLtrgO0OqJ2kZCCfDj
bu5KvMjcAtrkwYLuj8LVAhcStb5t9WLBk75W7ETBdFTRva6nUIJMwpEN094OoZVHCodMEUHp+ll/
2yFV31RACvhsqzo6DLF5wWGwmr1ar5uDCe3tELwUqOKR8ICu2uz7XEf6q2xqJZDTVrhpNJl+E/eq
H9X94HZwjw9Sup34A6wx1HgI8hDIKU5ezq12Upr/RSgHyZjYXt5I2ZNkIy6ky5HhZijUn3J2Uexq
yFKDaQjVs1zLyz14jNprCusICH+91PwcysMozhD6A9e5/DmFXCoDPxa/tNaG1CTXSTDygAUgJj7d
PvbXK3050vpLfvuoYUsiC5dBDkjczNNc2j0IzAy/q1jOT1DEftwe7nqnGsCq0EJEXIa4bOux1SLA
kOcFE1ulQe6cOhxPQinqA5LqzvIpBi8PZUPyPELUy0nZbQHspXQWxOna4j4xRBQUAGrvyT+POqU7
EwLIio4TUdl6u2xe1BZYaqeWxhIsBmrN6Bv3Hsic9CBr2vlKjEK7zKYDvMZFmwmFstFbproERhvX
lObFc5iF75ShNdkc8xF06npO1N7Aj8DDgNTPU3c5WtWHLJk2qUGvanWAkopAtaeVPt/eCm/f+vJa
pigJt/4NbGtcyZQ7RZ1HQm7koO/bUPNGeQq/L4VqaH49Iq/kDlIbZv4owoV4FtvsxxTQcxVETRn3
D/wVpLF6JIWKRwi0YnF7OVc+Khbuj77KZeGDRI0+pOlcjPdhsVRfcHkw0UWrnGT+IDvNL+Cm1Wf8
oFLFDat++ZouYTO6XdNDSI0HSaU5kY5CvMT2aNZ+rqS1Ao5JYitlDQDsySo/y2JUevzh1jLetHZZ
/NtLtPMhyJTRUwMNgmrotkwh43RdaOYgB1Obd3fNlMhkp3H81+1RdiCsK6IGfbtVGQa/kk01JCaW
hy2HSnw4SXR7kzF+VxRLgz4h2hPpk1HNUrounJP4YcvhdaF/WLOXpqpxF5Wh/pqYcvWpW7IQEibA
qoPNf/18A+cg/EHAiYjrSqN8lLNEnYpsDrTJLB5XbqqvjXH+rukkUBHQQaBxt8UL5hhH+rTX68/I
NPmpuxG2m9v6OZaK9BId+rsNnhNnFcCpr9nFcDC/nVHI2fARBXEEkWJrDUCIp0tjyuHu+nRE+HVB
rF6fzAP7m51VpNeO2i3xAY/4VjGgbHCn5Fgvwf9i7ryW7EaudP0qir6HBt5EjHSxHcqw6E2TNwg2
yUbCJ7x5+vmypJmpjb1P4VSfmyOFQs0miwkkMleuXOs3SG83ry1so3tQioo5qJvlvvRb7agVc3+w
5LClknCFvqrwOEofECAQC1nNwJNDps4ba6hnkwa73XM9FlORf2m4FzR3uWYu9a7V8vpVO+lxea9l
DQxiYY14bcT6XGm71NJ899gtdvddSjG84rYuotCO5vpTQMVV7BupwQSTcOIQrqoDbRc0Sz/t6qo0
X3cRJMvDUBvpVsns2lejp02yBqAW8ZPVVSCroy62GlxI6qXuD0U9V6fAgoP2/N7cGmWVCBlO7fm1
3i2nuOqSexd42D5xC39jBV6el3wfvpAD2gBE0zrdGv1s1JD8YgVmZb2rmsTa2Vm57GMC0MZV+NoL
ce47yKsCzwB2er4U8nJMcTRJGSq29UOeQnNP/Uk/vHzaQM3AdqBeDpR7NW0x4FAvmf35xDWEgp1T
jAfNiraS+8tTWUH+uS09whuc9ZWp0ZtiMnsbcP9sic+LM3QhYLc8rFDt2Rew4Dfe6gpln/oaHW1C
EQ2jC5DOuLh509PQOxVAp+/zzhyqvZEsX2IrQp+bZbKbpCz3k+aUv0dsrTekc4CWW6n90ZRLe4vx
yYAXEUBmbdCRaEsqMDGjWd/YTa3TLk9/2p0uPrGTy43oczlVaqMQSEkpaHuvjxi3lV6v1/Z0amxj
PKXwHe57M7c+Rs5k4gDauxt55hXQg2oFcesji+EDrYGwgAPyVqipmmsZvC3SJL7Tp+pLb5XtaTL1
T+5kpSdEReDDoE14Q65foFort3TXrj0HlW6V7apOL2f5+Xqv5yh19akbATyW8ndgPzk8J9plbysZ
N39qGtUQmsxjUR6tepzflYbXeBhSed9Leyy21CYu9zmXKqXNRkIBFnmd2E154gxA15S2N004q/H6
Vw7CcIdizs2NkHK5z4GbUEtQBGUKTevKhZcK/H5yhhqGMf6GvU5/aIF/bCT616aXsjEpC90cmovr
sxMLo8Ad3Hw8UVn+iPJOtM8H2pvzgsrLlL9aOudu8kZ7r5nDrdOlf3DP3wJSXbk7ckfjNqPuM8zp
Gn1ozo435LMYT2OG5pFjVDb2dWb8JretekdRrbpJksA6TWVf7Ltxbu+iFNOFKom7fZEM9kaQuDLx
CLciwUSvHXmBNQo2k9QcBs0ZTkXiWu8lLJrD2FfxBu3pykqC/U62yHFOT/BxTp6c6EbtA69vGQV5
mhrF/Lj90C0g+Xe6ZrUbb/TY2zy/KChAAfVKelPgCtYiKQvSFHkjjY4G5IRzjyvFHsCLj5vH6C/T
Yapsbdk5Gqy0sB5y/LeNHF/zvTNo8OHbaLS7QwA7654+U/TdaZukwPs37/Jb6UZWceMFHdW0tKst
wKxJe3RaDwF+q5bJd5CBQxDGicMAAnuGZdda0sgQzvC9dFcBti93lP1LYwfmVNZ7u62iG6ujz42+
kGm+hk2/vEq81nuv2xPuxnrdle0h8mY93iH/K8o9Ou790TBRA9wbkRNMu7TSBzQ4BrN9Nacy36do
xKDHU2Tl99YpcWtvdc34mlDKe0gqPNpu5mJ2f+T495hHH2edCowwHLh9lOL0sWtFY0+H3Hf64ZUV
FC29CUsgSCjAn4GtoIv7/MF7ARwmzYN4DKJBCeUS79RB8GRh6LLUbMTLoKmAwDqaHIVfRTTUIRpE
wWsow7gNdMJ/l0dO/s3XsvjWrkbvwab/ukNAmn5UgtK2tIfmvik8c96lmR58bgiLNwBT01d0DtMX
ZiTqiQMAcgruD3FijVBvpNQgl/f1abRLby+WxSONHJeNRO6icccwSjuBdi6vyrXCO5+YcUScgDVW
n4xRNzGGTDuU9HRTJDtkH0sEoLi6Yrg3Jp04+LHiKg1u1d/nRv3NLIoetz8T1Ox+HkHP72JhT/mu
kxaGXl2NU92NpIMGTT5t3TdJjwUpkk1i+OyJavyZDxW+UqVb3KaDTvjDgcx96RWStwMxwAxSN1AN
vFXClQMgEwNJ/qkSrnjtzXXyyspF8M7s3ObW0CjEOx12fThaNNV7mK/z+9SrVDdgBnOS2qk090tb
We+WwN6SV18HRPVoHBAU0kjUoQKtJr6cU2oPEr/vCbtpqIOWOGVVvGVCsb5eMQq9DEYBN0/hab3u
vVrHWoaOw0nMTf4aNlr7ACds2PdJ6TzIqHQfkLLNjgJt3q0tp1Lmp+FRDY0FDTqWLF7uyasUIypM
xPwwaznlTvG5cCuWh6WP5a7J9P7DhP3T66iFamy30VeZuQg8Z9O4cQ6vjwOHc57uuc9xA2XmIqvH
vtcxR88aTsNiVfukcdu7uhFa2E8kl89HmKtDqQ4Wh4EFoEh97icBBklVLel8tNuWzP/VZrN1O1fJ
F7eQWzj/CxypeimXdjSUaVgFQAPPR0JuvCqkVwynOsLKVRfY+3hZZn1w5wYvrwz9lwnpv0M05s3H
TC+Xo229GCvPM3C/VJljwC0DZur5M7ixmu0h6E+LD7DASopuv9TdVgi8MqfqFosRDpdApJJWo0AF
CuCERj302jIDJ9hGezjF/X1BXWLjML82FJwjh3lVkJZHGMaTzyda4Hxe5fbAK3L9YCBceFdVc303
jVsCe+sdqaYO2in7giq6hYb8+dQtjjWNIqYRLzy9BNxD/6X3neymsXCitRarfY+7aXfyJxTOnl+i
j9j5pztSDY2uEyVoxKcuRfQhV1rNKJv+FCdzj/mYZewc2SNfECDRbYilrHac/fUHLOmpaehL6PYg
yXqjkfezCORNZArvwHZzTpZVZHjl2cvHOirTjUvZtW/BJVyhEKFn8U/nMzTQ1ogEQtwnfQSq4KJy
HzaxHI5gYZ2NKVG78nxGDIUhJi0gRFBtXO0lrhpzj614fQo6ie27vaA+OkbTRmx4hKethnE4W3Ww
9SplXKeldRZn0ZBU8mQ0de0csrmd/7B0VsEunj3/bsKoB9IHVpyv86ltm91su6BjU8sZgx3mw7La
ZVbrJCdZuuYhF7bVoLNue8cE/CyOMwZurGFU6eR+qTFbv2RS1tWudZyW8xtHhzuaR9rDGNn6L+jC
GmydXMTfLHo4nPJ53VO61/HW3c3B2AIySpuk3edu6f8cikz/5dh990naVhwf0qEdymOPFQYyiYPj
v/bxPEaY3BHT10QTTrRrpZ1+hmWJwZ3pDoM4BZHjtRDmjf6dMxj4ucZWpuSB0PfXRbF8LLIITBOX
Map+VrHH23j5NJpWckrt2vR2Glp78Z4SoQ/u1pXtWzuCF/PCVAtADc01lSMohiPY/PMFl/td7jSt
I09OIQirM1bRbWqXG6OoA321COiSKGd50i1VMDkfBcGWGXByIU+gWptDEZjRAeHgDFQO3W3padEB
7OPW+f/YUzofVUFIVM3J5vaFG9z5qG2VQ5BDP0WxLOxhJ5EinQ+lnWj2YRaa/VaaRvYml0U77hfW
qI3KYqP/cDxhHP1lhpiRuHP0DX2gZTzObjK/rvusckK76lpxsk0kdaMmcjNaWlxujhPC/POtGzTJ
+xmmKobIAhrzMam7yNyVGEgco0Cg8GdRYJj2WmpNOBYpMakDtWEEBryii6EFx27Xn/AYSTLkKwwd
uXurxqwUG7IJ//ByHo1wlFbk7trao6Q0s2NtxVKfday9GMfuP2pse2dnjygk7wnERrfxNS8SZ7wi
YGhBTnvsRl24aZZ1pxeabDOqNXzOVEvpthZ9v7xNFpkV0CqqbGfqjVXyEP7gv62LjNJx2WKMs+So
Y93qy1D9svolAR8HsXjXF+zVvZ3oab1Pa1yx2WJLzhVxabtjKiXysshSdV+AwQWve47fZMdNOBgP
YzlXxduNs0KtxrN1Q8cZcAFXdlzhoBSuVqsQvdVlfZOcOsyYoecMdr8cbEur30ZzoGEC5AvcpqQf
QNvP4Y01h2GSAZKwTAoQITf9PAa4xzw+1X+cabi3//xPfv2jkjPoTtGtfvnPN/JX+aFrfv3qHr7L
/1Q/+j9/9PwH//mQ/GiqtvqzW/+psx/i7//3+Ifv3fezXxxL0Inzu/5XM7//xfWjexwAtXn1J/9v
f/Nvvx7/lo+z/PWP335UPcpQ/G1xUpW//fu3bn/+4zclKfcfT//6f//e6+8FP7b/Phffy7/dtvn3
8me7/rlf39vuH79pXvB3kFHEQ/JtFiVVid/+Nv56/C3f+Ds9KgSpwRVzAhGGfvtbiXyu+MdvBj9F
NZqE0gdBR/LDT8EQ/fdvwfNjBdAh4eaMGcRv//2Eb/+1VP71ba7L719uGC5gtJFQ/lJPcRFly2kY
y1IKtF2SrAvL2CzeZPJzhkflrolNEQoX9cvOMpKvIMF/+qMZv/X0CcuMpT3otbHsZTZExIYquNG7
udrFzZxaO5n45lG5oqNSpM97dCpuxGD/wMaj/ZVEyGxkC1DYJ5P/71d76iRwUfB+xAfRF6PijGQJ
FKfzoCpQLE8aixbxYrE44+yTJ7nlmvWI5L47if71PM+hqOfO3JtCklalcrL2VVwNN1Q5kjeVucgw
Nyb3Va1N1p2uU3OTfjmB2s6H/kPjZ/L9tMgver6ljPCoQ3m2r8FRK2gWLDCenX8+f3TTz5I6BvB6
ak3O/KNhNx9Ru5m+VnaNCE4AcXvvTrL6Xs12+V7W4yd8MPWHMsbBJCnKwtrbVpm+HfRCfk7rJeeY
b4Oo27luTzITFOMvgQr3bSm6ryDfrNtCF8N34KEmOcBclO86v6/2mj5TbkKd7LYJkBDeBYJ0b1d1
AIftvJSnWSRfdDeP4gMtw4hDZHZEsLMSCqUvjyf/xyhxFlmejTr/H8YTtcOfiSf9H9+fRhH1p/87
ith/V47YKhVSdBWEzf83ith/Z+lAn6JiyYnJ8fA/UcS0/o6HEmUGOgr8e7iLT6MIwFluxBbdIbaK
9ZIgss7XuRKgM8R9E7gXLZT1xqvqrsvarhuwu6SL1lhGfEiEuWzcCtYXEDWKsnPj7CMdJDk83yMg
rEd6q8UQ8sd+OB2KUJEf2XvkW/QXFijWI62KQFKrPDm6+RBqEvLXVFcZLEKRHhLNerFALXEKrAL6
UcpmBcjv+Uv5/pjbuWn2YVVpMUxbR3tVDGOLf2QnZDgEgcRyXG/pFhvt1zFoLFbQ/6ywK0Hzyqej
tIp0OehpJX2zCjzUkiOlnNlzqTRd6vHYcnuRVW18umujUDFlcdB4obK2+nTGWPjaomOem7XIn6Zp
L46RCF7csFIx/8koq8/WStEakZLKMaSm3adxJe4iGv8Hy0Cs6MXT5tInRMvbIt/kbn3+2Uqrl7Hv
RV1o6lFA76bzPlCTKTeKdVemjRwA7YiAexDEo9UL9dR3k1zaXSj9zr6fqynCJqLdYrOuSx+sdjIA
mNbEB7B2a5II4lG+Ygp1YWyWzW1t2N1OUqC8pefh3WFB6u0RMAgOWDtvCWZeez9feX0T1Wj8rU89
PdW4WZRdF/Y9lQ9Ya/I4crE5Pv+tLuMG0jUULag28rD0F8+/lbfoKO4VpgzLyKj2SEfiTjYl7h5R
g+aFNRK+EaEWBCbfjB29xitEcB30Vk4yrI3Cu1vM3rstKrd5XXtOefv8W13OHcRZdE45D2zF+1q9
1TBovcSJrQoLNgXUVdugwxNnGzWSrVFWd3Crxii0K3IZogho3VR25txPcbH1Lte+0NN3WQXBrhyE
vRQJo1CgO5QwaPYVDtgnbTG3TG6vDqWwK6p/w3pfbamkSOeijmOGWuL5xhHmiGSkk0AdAgn4F77Q
k6HUvntSvBwi0UUtZeEwopp0Cz+dyl1i/np+kK33WVXl3J7OIw46VShTgD4AIT30GTSD9vmwdbdW
QfppjqoWNwqsgCG4gSp06fn7sNy50ut+Faat04RxB5sq0bGbSPziB9Ew/ytLj8qIupgo/YfVlxLw
91IoBVWYe4l20lT7M9O87MUfSYEOaEyTQHFpWBOr60HzSqidZZiJ7nM/DdlRBvZ4euFHgiNI8kZF
02cfkiOdz1zVpSaWt3oedj7emS6k9J8WliSnSDYYwD0/1sWOfRzrsZ/6KJxhnY8lFmioQWXkYU39
52sUk6jrkZNuIbMuqtbkoFBaEL8k8aRQu1bWr7jNFKLs8lD3M/Fac4ME6lWLzUCGlePSlP0bwxXT
A/7f9StlJfUmo5L0pe/LJd0bmk8ZxRLLg9drgoRjSu85AdoPJfyYDbD+xapVz8mkK04FHacLch5q
CU7SJXnYx33wreki57XhVnWoxbZ30NHRfOmZDd2BQiL3T4DryIqtvrWNjl3Zxl4emob2edaRf87x
0XjpqmUQkNaoIUHQop23GiRbgKxnep2HWZQ3J6+ohyNqqf3G1F2yXBV1w6c4oMTBFWDlfC1Rg7Z0
rdeyEDtG8V3mwpoPrmaVFA1tn/pYm8phL+Ev7sulmH63LBGENTpYHzmazJ0wW/nBN2Lz1TjX3qvC
YiJ2tTaM2a4Y2uVIPaI6jbIyKmS5B/nupfsAiA14E6WJrcy4VeB8En1NCCeohtr0Q3LcxYseYE2D
DvjGzlYx7ywmwn1X3WIwv6CkuICdj6LFgd771F7DqJHR11lCWa/GOT7Ng5vcN0PTvIrG+ZeHPsWH
51/vkpSuRsZwh51O35EuyfnIlvRKkK5dGnpCpBO6lKn1wVlm53slmznZj73n4XHhWtO7OdWz6lDL
uc6QLs3i5ZWqD4pd1LXBt2zy62+xcOdpnzmIaW/5t1xuP+4W5HeIF9FT53/njwmY0hgnKsYhaEQL
eH76zRElVtldMe/nxeo3ot+174FkkAe2i/T8wnswV3WoRl/SMOshCSAA3QHQ4VKwd7skCt1M2t/w
hndDObvlp+e/yGXgRXEtIBWDrkJT9IIVj6/v3Io+DafIrY6d6Nw9HhBZ+Pwoj02p1Yrj2gFwjGzd
R2BnteJQR3THpMnTsE6bptzlOiqkLoKp79t2su88CmB382yITwvVm32FGcztWA+RfRjKbrrFqy14
6TGtKAC0MKlBsBYvdLwT5BKNSrpJ2BZ6xuJHX7NJ+q1ldGVywSroJO/YqSAQtlrtzTJPS4+ERIiC
7nSkSCmPRgqA7PnJ3RplFe+MJJp7yXERjrNXHDPO851ZZptq9hc5G1PGnZE8gEYARWG1iJ+Epoii
HkhbW4TzULzxS936IJK4wT1IOHWOyLmLEaGYy8rCVdg03pmRqf0OMCMoTz7w0NsEpTn1j4H502RT
/SknL9kyqr02EzAoqCsRQBHIWs13VyWagTOrCFMkA26KxV/e2rmVHp+f72sTwU5hKduUBVg/5xOR
1YsRpxiDhElWjHdOUKMDH1AbIHMfNj6t2hbrbQPaBrAJtAZK6qsXEmPewsjoREh15c8p9d60iY3w
cud9kjI6pb75x/Ovdok1pTpASQVBdar0aBWsjmjhG8PSTKUIta7OwgLfuXiXRHF3qLnCvzGMZQy1
xu3upxTlocWJSzAOlnjLp3S+PP8ol7OsIiGNB2gjQAzWaCskIHV00xIRyiFfPrp+ahwEOAYqt26x
EQwuo/35UKtZrharE+nAUCZp9Qkl/ezGQSMunJIgfuX2yCs9/2pb4603rN0Oeh0xHqXr7ORW0vqZ
ZNm0pw2DdhMAvo3jXi3I81XEV1W5netj7EREOl+wKblOF+iVCC0RGTd1ptvsV49+Ge6Pg/Gg0Tje
jx7K71HU+V/zNDL+fP6Fry0rphhIIGeNUt9UG/dJ7BBWptVYnIgwrs36XQNY97NHp2vfR5F1P/KV
j7VX5GE+29ldENfRsfcFonlyuH3+Qa4tKos+pPJzoT61pveKqfKCOG9EOI2GtqM/oe/7oW/QXwGo
8xeGYgiU8SiUcv08f+VoGhojrmIRoniQ7Rc0EHfZPPv73JRbikbX1hMsEMC22EKrU/Z8qK5KkVTM
vTisdSHuLDGNx6KBH53OCWRAkacb6+kyzEJUU/0/JT1PIFztl2xotKBOrDjMFlHdl81g/Kl75Rad
4jL2MQpvQ5XZhBCy1qCtp1R2LRZ+oV5FwxcJ1WPXx5ZxMr1B7CfuZQdcr15c8mV3oGJBg5J8zISL
fz6VMbUXUs0yDmlDyw9L1Y/vhGGNGwHgSjpkwdQnv6foBk5jnXVpmo+YvJbG4ZLbxbtsyeYfsWG3
dzQho9fmWHt32LSKo12akppSWuL/6k1voSIUSql/i997Kd3BW7Nw6PCrWjT52flbi3ohgKQFU80l
/E1GBve5FIvGCdrW2Fpk1nvdL51m58xW/atKDeuoF7N9g3Ni+iDNOL61ykxsnX3XVplrgbQFYE33
aE1wLnRj1BKtjsNGBtYvXS+HfeEOAMyf36cXEEhdvTxdbGxg0RjmGnz+8vNoza3biTjs6Ur9UZkS
y/EGlFpQLM697N3qdg4acRvEsAdlIeW7ZZqnrUzx+lPAXARTjj4FHMLzp2AtBH3kaSiezenyezli
IABQsT90Im/RTu18SsBBhkdCmr7GEQ4sVhJUvz8/FVdmnJLDI7CdxhgL8/wZBo+QBXpEOxW6l73T
fN05+kHWbCz+K9GKBp7CYsIsZMGtUgy17YRbjhqerN1nrZvah0QUp7J2JuJX8OH5V7o2mAU5isio
jsB1ELES7DGyodNOU5qBAeSydySfcFA0Lv17ov6WDci1KVToL8KVDSVonfGLIIWGkPe8nBVASjGy
ca8lXrahAn91FDqn8P4f2ZmrANyXiBm4faOdvL7KdxLFolMaTVvlGp/PvUobgHur6y//4XhZnWAx
0tU9hGftlEJMfejk2N3X3RyEQ1vZf3jWGN20vj+EmIFsaVNdCf1nI6+WCO0VsTQ17zc0Tvo2nv3i
GLQq6mCijFZePd6D1UlePqmqmQSchJsa5/Zq0CS1ujal8n0CWDiF+kDUT7WxDZ9fkFcyEBYjjQ9e
kC/4CGx5kgklCpzuNJiaG4Wb76dmifdOFZg7rIq34BnXhuIco5qnbCsvAOtD1Bj5KJrgJMTgf/LH
erkfY3u5w8B4Pjz/VheUGIIoSQ4kAypu3A9t9SxPXsvsKr1Z0O06uY01nSasUgGYRSlKMMmk/7CM
sTwtqZ78dFM/X/YTFL0fFeo42JTrWei52XDA/jd+2/aWFu9Q3m2MHShGbQ9qTT6I0vEPc49M1sZT
X4kOiE0gc44OF9e5tV+Jzs0m8qIE/+ssl6/tfGxR4TOsBlCoXwChYwH0Alk0T5/fJ/kC5DHQRfIj
06rsvZk50Vsxe2ay63CqxH6K7y53LppeJQyWuI/fPv+0Vz4naF8ungijmegzqe36ZIr7KovTgA7n
qdebpj94pjYLkoMqeB35hXv8C4Mp5IJKCKgMrb6nPgKbbDplFYnJzxtOi/bWNKfxoZ6WaOMrXH2v
J0OtTp06C3pXM3r8IofSOAZoV6CWq+VHrwHP+v/2Vqvsbh7GKMJ2yD8JXLk+onGh33h0a17Voh83
hroSopW/FpNHjOYCuwqeGOQ6wzRjzdw53bLXhL8cgxFu3fMvdH0UzHaU3IFix5yviZzh57Rh7ijf
97ugbLWdFOWWKNKV+yPv8r+jrKYt851Fx28Jb72hrj9jvUnrO9LsV1CEMGLqLEzMENd09nqPnSPo
LXCsf+E1SQIdFTlp5a2So9HLDfDmmH1qTaHt0O2bdwiBO/u/MAqpF+h9PEEg+ZxP5rIEmZFkkjVv
4PHJrwQzWsQb6c/VT0ZyoFyx6YGvTSj8OcU/pSj9k2dm8S6NZIZyNbb0z7/L1U3FVVv1QNRVTT3F
02BBGYcbJ8EiqXv7tRBa/nnUfCdsZbRVdNsaahUqqgZPATDW+IdmXXGPhnsQdva47NNJFofn3+pK
XgDxwaQdBpGHHtJqKNuLGtfr2VSwAXBb8fJ6P4yFRIy0HUJLn+QeLGHx8hMb5YjHM5sbG03X86k0
3UH8y6V30GOYqF3a3k1zmRyCsfOOf+H9lB8xhCwaWGvMR1S2iFMMKV9tHJy7ek6Suxz42g2SA9Yu
Mf3mfiiF/PL8oNcOQYhXQLGwYeXqu4ohA2IL5ZC5UESGUR5VS+w4dTEi5Z4RTxPCr1ayEfGvj4gl
HsbL2HuvRX9lE3iDP7MFZJq5r4txtE6mr8mjA9D2wRPWls/ylS2nnLZJ6lTfCaTt+RccMmeResfG
Rm+tPPRJVx2catyyfLnyVixJTBmBLOKstTajtAmGsz4wChyD4TjG+PFZkwMr1TO0j3XQbx1m14oI
DKg0jRA2IZNcJawpzL1mYJJPHK5pQY/SbN+ZcVJWJ7cv/a99Tqy0pVW+jVvctmSiWmsj4hX3ZRab
txq5y8ZpdCUSYHwISZK+On6Ya81DS0cnBNF/9LurKEFwoW/2uh7VJ2R+/8onJUWnVoE1BKvXPP+k
NmjNJsPl4CSBQL8b0DLe2fHgb5QLry0cFLTJ1OF7c5qtDj5Xq0a95XCHt8Dy7PW0OCR9K15+7kDf
o95EtVDVJlfLM+6XNo1SRpFA50+p139f0NrdiGLXXgXiFd61VPcvESMZHk4yh399Stp0OVozYqgN
lg9/4VWo2PNf9I1dyLrnn8UPFjPJcywfrKDBENXEh2D0Rb/xWa6tM2ApimNH4s6ePh8Fmdm8cUWL
zH87+zejFht3kSaKdxzpzeH54HhtKCBXoIRUGw/BifOhFqRukGlCn7zxSvfgxm5y1LiJnEqh2xtf
6NpQ9HiUMR7ID2jc50Nlwhi8ZUJyH+iCPCx5V9xIwysOsDq3Erpr9Xj6SaR01LvgEK619gwjhbYB
3gMOoXObZBrsoko7Uq3+3dM6PIVj71MZIPNXlzoxozW/jV39x8tnluoPergAHUBmrT5iNCZRltEU
JHr1JRZsPuW9zC6PTQ0L6fmhruSvKhWCzOIpmvMa9ONMfpcVSAieWmlq93HlmNibmlyeIsN4cBIT
kvNY1kcoLsM7v263xFOubT36DaAdaX5Tr1lFkTjoMhhqyJnnmPnuPEwO9gOxciP4XlYQlR4KRw9F
LryWuJKdr58K++s5GWpE5/Gi2Pk5/tScqF7/YEQceBJhmmNTpdWnfrSHU1L20B/TBe7l83N98bI8
BfESuAwIJiU6ff4US22YEyJ17qnz9eLedpP8DnG/L88Psj5qoXBTNQcHAwBYpdLriAm3VPr1MIQw
VquHlnx633Vl/SU2zPh9SWlsq0i83puPAyoCHKrB4AnX9ywMVjN62lAF3KZuj2mWwybpBn1XNm17
fP7d1Gp4WnWjckcShqoTqFG2xbqHHQior2a5DPSw7flPaoc/Fx07p6KJ65vM9eObaWmn78+PuX69
xzF9jmESFwZe70XhzWVjDsynnTfmYYknNG5E5e+BgM0bJ8T601EgInlXpHEkHRhvlbQ4fqrFVunW
YUSEx0VdOVVVOj40oPJ2mlsGG6SI9d5X41FuBuGCujT/v9p8JvoxxTD0dTiVVos4sbncDnFak9cm
2XQ0BD7GtHnd24kj5Z42MH5dz8/tekM8PgA1ADQ91a5cH4mo7uZ+BDE6xMvHg3xK7N0V+lRs8Y4v
1w0asBTPoaI+CoGsNp7fowCDfJQMAz+Jy70szeHH5A4KFl+Vya1v9NahAOsYPv96l0uHYSHjKMYO
J8oa2IPbNSgz2gZhNuTfsBtL942sPy6Gt8WjuTKPVDMgBaE1AGhtnV5b0h+12pirEOqfc1vUUFrn
WJtvXvw6cAkeJWhpCkEwWIWveNRdOTRVCChz/DJakXZLv6I86KWWbabLKnk43+pA74iV6oPhd7Bu
NpZ1ZAV9KYpQlvAH9tCLk/qd3VNyPIJiwXi7HOGxHTMx+fFuHCT8GoPv+kb166iDR+PyBxs3H/az
Hs3FQYymHUppIQvV5dK709usnXaZqOQfTuXFPzMBapGKYRF194vbopqHb3Xv7gs6ej8p4yQfx6KZ
kBop5uOgm82bLB0ba6fhUoMGad6URTh68xIDwUBu50aTi/VZ79qxCltnbiDiuQj9R4b1rba4wgJ6
toqjdGv9e4J8yC9ttvX54HUj5EW/CfQ/RK3NxhG77ujGxqm7PpqyKhYMxj1qw6Ydw9/DGiXZCK+X
y4g5R2mVRQS/gs786gMbGYbYc1qGQoPKaXutsQMluUW0uYxyPi1LuPLKrNU213BavZr1BIhqEdZx
DwXd6BDada1wtI1432rRliLVtZfi4kAVkJY81Wy10J5Ue6a0kVnJzS/UqiHY0wmIT3m26TZ/5aW4
nKD+hiCkkhta7w0jS5dCOFXYuxliNIu1TzP7pu2KdDeiPXd4fideeSd2FpUryj1kxGvQCmRqzyFT
q8Jm0pd3VlfNpzHQX4q3VRcufMLImyj4QRRQT/Fk5uwIFTmjNqoQY1j71QiN9rNV6Vvi/JdBklG4
qyPWgtLORezK5xLBpM6Gg7Do0QlqFCVuxM/DqbC26MTXpo3uI8g0NE/UHen8hVLdqbNM06twkE2/
0wEG0sDvt5S+ro3C6gYqQTkWJtTqFNcobjv5lMPfGEdjb8qlg4mgbbUBry04uh2gcBXKDqua83cJ
Jvi8pQzKcMxq/3cxt8axnwP3mAVDtm+8Otq4V157K8qLiBRb3PcAYJ+Pl/dGkdXmUoY95mcn39PE
vsA26sUJASUbVU2AvciKe4RIP1lyUy8xtRnzMqwAHR3LNgfQ71bexihXlpzq25BnEYeoEq2+EBDc
uDEwhwvFOCD/Z5fFcWHaQKJ2LxbnYhNxkVTaXHSn4C2oHOzJG8m8Swot5Wimet/t/NQHvWx9oXP8
RyPyP4t8uBd9+aGag3uZNC/s2j6OTe8RPwslgrpOr8YmykeKDVUY9DFy3cYgd8Irt17x2mxSGYOm
TCOEWs0qwJqExTayK0ap0DZpOgIspg3vEr/ZCnuX+SqKLthEcYnyaPZ5q7nE0N3VYElUIYAYcYrq
3tn5rdWHUd6mr60lNvcVwI8b8KDx+zq3txwGr2wB0jmGBlJNaW1N0cDb3pN1n1ShVwXzvtFM50SD
9KWiwuqjUVCjhA/7mvxw9ZIwEAvdGaAvic5p36aLBvo7wXaMezhJw67M9Jc6zD+OqLyuuBpTM3Ks
8yWaGUWpIWBahnk71/eIDk47GVf2Q2MgIbkjDTJ3wB3qLSuzi0u5GpfqLCqxLBt24+rMdKa4LbVI
EMImnNOjPtE+xU2Z3fmNaf9A1DPZke5Zb7ukbO5M0vPPPfCfjSu5GmOVZgJwJ2nmcqAeR4XZJ9sz
sYvR6PWgCI0u0O7SKc0fbJ3yd+t0EEtTc3gAKrAFPriykADvqdMBYTe2zWrHwITvmhFlubABUnaD
N02AbWTcbaTrV0fh0gNrCYIaZLjVqxGtfacwi1DHW+3dImR30Cg3HJ9PRdQ5s55AVWJXa5XvuF6u
wvPKvszHIozqDr2NRZpvIH8idYb+5CGSkDHTWmi7qu7jw/MjX4k7SmBNYbLRAYSydv5+XdGbqdXU
RVhIFH91bqeId6HCvpj6lrzhBQiQpQoLBDEGFiq9knUfiH8LqmiURai57g/uGa8crXvokuCQ5s1b
sxtu3LEIyCj82xp2eqalx9qKbxpZfXn+na98U8rUlEApTCp42Kq4Y5Z1XHYcWtCrGyIgOiG7LsuW
l68cuLuUWNT1FVuT/+LsvJrrVq60/VemfD2oQQ5TY18AO5AURZESFagbFEVRQCOHRiP8+u+B7G/q
7FDaQ1/YZfkcsdkBq1ev9YajEGRlcIqKZIFwaBuCbNlydonbXwIBn8lgWExeHCv4mcLO0Sj61LVG
X4JstnH4DKuq0K41wGgolCQh7npv7ZOzhSu9jpNKdsE9fLR0VjwZg2w8hDC7BuH5tuqebDUuF1x2
z8ST9QUFk4sbN2CjDg9l6SWjsIw83ztBPn1PJ7PfYvLbhfWUBTdFq4ybTCXGJYboiYPHOjlmRuEP
QQZgwUeTS5cgq1LYHHuAqvWIb0de7Et4PFde4cp9liXjNi5n82ExSmMDU4E2NLbDu7G33Uhz/CJK
eLDittd6F1KQk0YcvxlXGfoQa62DVOBol2cNpV/wr/m+tmoVZlrs8equcGqwg1vfzu7iWIidqScf
vLS8zarxrmx9M8yc6eebvxzcBiiNkl2SNR+3x7OuslFlhrWmudK4GfqgRbV/UBei4Znvc31kuvT5
1oraMbKlUXIanErL9nYLOq7AteYmls7Ln6dyJvBR3l23ehVUpJJ8eMb6qvAbe3azfbyoZjOl6RIF
PcypIRgujHTmE6W/s2ro04RD5OPoNFsToNwlm7O9Oy15lAjiW+8l7B6Z//J1SfJLj8GT5gvHBRIV
dkpU6vkfx+2IvhrzQgm4cP6CYj8Snmg6lYkmPo0ycfZNMBUbbRLdpi/8IJzmOX3XzXiBL64oL5zc
c1uJls7KMnZI9o6xKGumNBlxme0NXXXbpS61SAPn+UZ5iXW+qyQ/mFga8Fykh3vpe2lSpLWewcet
k91QYsYYALPZIAqlXwhNpxOCxEiWtd7UPICPBQr1ObVHLwYCAjNLu7bj6Uc/2vr1n8/mmaSOUXgH
cDTBcIJ4PJzQrLdZJk0LHjO2SF9VF7hPbeZgX2xo3UNTpsZ7o7R97pPOvPEqrHwMP39rt5C0it+B
IhbAfTK74w+E91BhovpMCHSXBLcHtfpiOH0obe9S7nxuUT0qZjbATk7uMc5gGHFk6/Ga2JstIl/1
jGEVaebbXx4A2Eh18O5ZqUrHAPigsZyqDbpin+axdeWUo7orIIBdOIvn5kJyA/kTVB5Uj6OEyk5y
lnQZoRo19SMi9Mk+jkvtQs/hNHghb/KXQY6S/tScRZrPDJKLrAr7zM/3jXDTiMbuJSrO2aFWsxTE
bXkvHjeNq2QZaq9TxV4leg+NqY13MSDHcJhmeWFWp4GSWQElIfav4eI4WCxASWaE1NggPBJv+kaa
RZjWpR4VQ9ekYVGh1v7nD+000WBE7hiqC+T3oOUOv7Ms7kTQZYyIJ7n13qPuHznz6G06vzajVUJk
pzLr7YUTBl3Rf2v1jNrjUZqR5xmFNdQm964S442qLRF60Ai4FOZLLZszhxEaBAeemAjpyDyqb/nT
qJaqCvL9LMrxfVGa7nPeetrbS4JwOtY22GqABPnuaEZeX9ZIaloM45jjndnX/ZOskvJCVDyzWXxR
3Gokuy7vzaNDT5bLBQPhYZ/VRRKlTWtcI/ZnTBHkX+P9qIS7UZ3nX4CSnR0VR27KMquE1rGJJNy9
wZ3bOd8ncKh2rW21kSGn7M6Nc31XJ+gHI3Dq7P98Ls/tG3OkBbR6B56IZVAONdcqSb6XjaGuRCDj
sPXEW2W0iPA4iXGbrcAj0uyj089S2kZfy3w/Lm1yOzVxUYa1o+oLEXG9fQ8ft4fDrBHmL9WBWaau
PaFGt3ekn1275F0emN7yBfWTfIdViLsvcFXTorlM/RtLxpfsf8/sILeXh3gkich6SA/H7ytzjtM2
zvZLZcs7hRRVNNlJG00KL1TV2921VpbJlz/v4JmUnT4iUr2UJ9C8gjZ5OKro5zJr2hbFBUeJdstF
E9yJpvN4mvXWr9H3uxfV6d472nMK5d1suko1zdy7cPHe68hMXzhRZ8I4HanfWEibbOkYZlQSO81J
a7I9BOwxghlYbCu0ijdtaqUXvtMzhxehiVV/g8PLa+VovUs/ns1i4pHAwZZhlrb5tsqGS222cxPy
1mKJDRQQnu1RioTwcKdj30n+nqfwjpEd31V65uMXMb5VuobvBJ0UvpRVr5ba6XF4q/XYaB2GStvg
e+L61Y0u0kvkoHOnFGgEzRvuQLT9j94jw5RClPDNbG/5sQDa3E7bppqTWzudtShNXPcaPOKll8K5
raJkiYINNWGKB0eLmMVlPWBUnUGBj8eQGtv4cVJ1+/nP38KZe53eFJfsiq+nWHkUZxDgim2z5AHk
OWL8kCdJd19lMSocQ4VVtIwt50LEOTctjgRCDeR7VF7WiPSXiJPhViZV0vGQN2p/72h2v9Nm/ZJ+
3rksfUWGIje9amvTRzwcptD0Utm5yvZBocYbPR2n67E08Gxphvw+SSAWk8gU17WU4rnvF+o/SMjX
0Z8X98x3wNKiBIaO029FsMNfAkIZUNwlIc74i/0l0DIRtjryCl2sLkH+zywrH5vDF8Ck1yztcKhh
HMbJL2exr2q9eg6Ezensg2rz5wmdG4VsjE4OBvErmPRwlMwcARjPOZImmvG9LUENWrigvD0cgtdB
Zt7l7MP4OB4EXb0kr1Kxn/JEiygzKXwJ3DksTUtemM+5DQIFAEx6RYefQJ/KZazcrvHSvZFqT20y
xRsxmvcajpr/xkmgvrpi3pFT84+LyNx+jZo95FNqz02ieu71LYL1aQg67xKN4OwercaTxsrJO6k6
2uiCQP9HBXtGhzmEH1TtbC3xt38+CWcSBySSAMViDIdQ+LF8btY5qjQrX+xpSiFuAKo/FjsP951+
C9lg2o6zi4FuDBpjCccC5gF4Ds25wHM5CV68fWjHrW0GQLoYbxweR3TWPZn0fF/oPdYfhMp6GCEi
DsFAextcuOO3lo3X8YCbr6U++BLmUVDBRa1DmKnK9srzyl2gj0Po2zK5cP5PNpAEkrQS9c9VngvV
pMNZ2S4yszy4xd4IxpdWG9RGN7o4/PP+/f5dDzK/dRT4A5ShqHtxex2OQnGakqZoxV6jltCEs+gB
KGiIshVpb330RZDfuSPOsqbdaXsvMwYRlp1ZvvdMxPCSHp/zKDAUtj190odFizZpZ42QR4ATYtOk
aZtOpE6UtsOiRZ7VzvfaLNwLidzJ57vOAWgANxfvNV4Ah3Mo0T/sTMlK2Yj/95u2rWyyZN8tRDiR
0F4IFr9fZIdLZlGw+40E5+5Cy/5wOFvYeQYeG/0Q00SJIJnbbOvHlOxudGon8U3vjbUdFt0E7j2e
2p/dMid3QT3W6KusPr9+bPg3UIurn6lraft6Nqcy7BOnfo/7irpLcxu/b6zJ39fL6IEuHXBIg7ca
VdZiX0uZ+ftK6d1VOdrWdRtrz0B+L7G+T88eU1xRxGTHv+XzDqcoDL0yaNMjOVQXzt2c91mY2424
8B2dUb1HD2w1EUHfQWdNj464m1mJUaCovI9NEYTDYu70xvyYthJUdvClH8x3sL3u0YsrQru0d7yK
rwMbX+W46iJMO+6nSj3Gikr7qI962I3dri0GK5wRlamt6ULp43RNqEhRMVr9OUiZjwlL0JMDzabz
tbMrNauwqu0S/81h0C6cr9NoxjjrAwA0AxTE4wJ+kiPsANndx/t2sT4JL6t+1JShSxrHRflxAQ14
YcBzE1s5B3TagCbh6HS42XnvTd3A1bCLA6VdBxnvLmtKi7cmfCRfa+s9oD5Fx8A9+mqcQPgK1Bp8
jaYbr3EAEptVD+7fmQvABRL0tRpw/A5wrVouTclcMjmn7xO9HcOmzMWF59NpwOFVA8eJKgfZFt/J
4Yo5vSxsAZZ+l+CnpjaNWeAok/ajlYey6i4BJc6NhkQMXwiQIYpv64H5S6qc+mat8hGShGybduO2
aaj8+rUCm3Fh8c6cvDV3pKyH8NfaTz8cSFqJrLFzcndVkszvxrbgwW95vHSUM35uZ/dSlDk/Hk2q
FXq3suUOxxO2I8uWnG5XQnT5Pg6IT2JvN4cSMcrtWBvOlz9fdmcO+spJA4tJlgCM+CjcLHklDbSu
3J1vSvNdnDrZlgrVtPvzKGe3i8QLiKRPeDt+9UIvD5D0WmdlAZxJgWNc9dY8hc7sXiLon1tAbj7C
9AryOjFAsWYfOT5rge1BrflmWVrrg5oA6C63Tpc1Fw796eqtknoosdFXXtF4R7slhVPXViysXWfO
bph2HRs1atb2rau3NqFg6lB6pRRyDIyrseibGMbc+W3wY3FzI8L0PNh1+lBcqBqem8+qR0YuzjUO
jPHw9EkcdIk/prnrAq0AmO9gbp8U8ZvDHvMB90kazjaB4zgcZbYSfUwSy6QJm2WhyAfjs9Ybw+Ob
V41Yh7o1lUiKvMdq9AGyjGkdj+YO15h4h0oKbmeNo3/qTSe+MNSZZQNVgCoWfUuuwWN4wWIjEFz7
k0mW3173ynbeDaV3SRzv7CBsDuB7PH4Is4erNrWxjmwvg7hFNdNbwNJOjNqlntZpAXDNO9Z2L4VH
WlvHtfdKFeielqWB6WTVPXapBJHB1SLTB83mGXFvxGPfh7ne5FC24qrRwwaGcXLdJUUhqEuOaU1H
1lGXAuPp9DmP5P3r5UI19Dgw6kkpRwGXY2cnbv5agDek+623F/qkp9GDIj0pP3UfytgnrJignMu+
cCqdRaab5/sz0utJcavSFoOzsugufNlnh4PZSF8W+VdaOod7qmf4IYPa0Hd8MMt11djmTrjoFSWq
TMMJ67MLcfhkEVm5Nd1YG8/UEI4jiYqF3dmV7exs5eL1g+nYVl/sN4N7GAWlCJgvkN14gRxFETwt
EWUbMLDsZ/HTVtKLun62YdDLF01zygsv3XNzoiQCecq1KPIcowamRmR92+nObmrsIkKZvdkmgVVc
iPQnO8Wc6BAhBABqeC3HH+5UC3NPNJpt74LUTfZTQM/BVst43TceiEk7vSRN+XuRDl5UKweV1GZl
suMV5B9dzGMzaZaiArmzAWXO26UdjBYXwxJ3CF0N0w6zx/knXRAtveGTayE2zplx0/p9voRlMSXU
FmxhTBs51qg2KakHaq/wqvyF5XbuhMHkQY3v4ka94xppMUjEhlB9mjpT/+z1iHBulbE+2SrHUFWo
oTl9YUF/y+KeTJAsh2O4Og0de9WLgS7YgEjqLmtjGrPNomSMaUhfdNHS2hB0bLtpUir9JqLu/VKY
Tth2yfgFBw4n26Sab39WWPR+LoA0GaGfjtLYFrWB8aajt7XEYlQCui7GZr7UN1zT8uPfnLcgWHUK
7PCTjm79IWPnMqO1d8S86WsFrmI7V5q7sRr4gWgl+bcTZJ4LVYnTwMyBQEyKTuUKmANmcXgCh8lf
dC/hyZcsaXFXzyp4FyC38c4vfAzPWnwjwtytx42TNBrW8vyMHbXV+s6us/iHstzhwkv1zHdHrQjI
GURpmgvHSgMJkg7KziDmB1Vq381IL4V6MfdvzRWYNT8cmRFK1adwDiqQEl8ZiRCGtOdbe2xcCoOe
+fYYQusCmW8UiUi6j0GPQYHzuD8X9m5YrGwzY8GBWau4xC4/E0NAh61hcTUrAWx9uIMZNSRdTL61
m/o+8SPk1DSQs5r+SU6zdTvi9PvxzynQmS1ibyBQodcJAeoYoDLl3mwUFumpRlc2BNnBVy2D7sLi
nfkcfNMEMLpSALg412n/5S02Vvagt4Nu7uxVzDswGGeLvpqBOTbpSiiI+RgIuvLLnye3BsCjrxCd
A86GDvWYt/rRarpsFxKbM/mQMSXhME/FYzZO3tZoZp/6YDxsaz/WH2J//vXngdcffDrw2nmC18Ha
HtUGWsNDqtxSJMnm0G+lKoe7HDn663lwjQvf2GkpksI7qStu2dBI187s4dqKJiiZ/WLsVtJR2M2x
bCL01npmPTVavompX76kduZswGL7Wzr+w9bNvMyOcFmWWwTkuhuAMMtGdiUmj7QkbookxenFk4j7
anQfg6EW71o+jTCdTYx65qLTL4SuM8eQGxP0LdECJMQxlyxAiktna4xd4HTulTblWRTTgNr8eVvO
joJWCKTCFfFzLLLSl7ZONUoaO83tPnR97N3LODMuHLr1LB/tPYw4gi+Edy6AY/5i3VMYnvTB2Alt
IdQK9SNoShNtMXU991Qh/o0pke16dFepcxwjvithpZg8N8ZOYnsS6tLyrvMFO6o/j/KbTns8KRIN
XkoEwNVK6fCQVTgBdRgY6zu9ciongmvePWEjRnmVqpL/Q8vL9EudmpmIJgvRNuqy09jvCkXBN0yy
QYfv6Bv9r9aa4ibsEPl8tbx+eR7jTuXhhBemvYXn0IlI62yniDrw02KPuh03VoHhbYO8duA+O2UT
BJjfzoiY8V/QmGtrtd/Fghh7X4FV9PdyjP2f2Khnrwav+0dl++PnSWr4KTuzZT9h1JBPIXx556ud
9PAC4LZII9Sh4oFaNX2ggIWd6FNUImz70c+V7kcYmNBmgrRZfyrEmD8lXTslkWWXpkIzq166yGj8
qVqZMIUM+cVnZ/uffu15qd9XuKzGReaGbgL4N9Rrv/pxYWtOjhsYUWIrWw8qlj704c4EftEsgMj0
ncH7YWtORRNOmmiwg5ouqTSd0hw4ZchHQIjhE/VPQo3uDF3eL+2yS3nmtREv2uWagkTFhVuWorue
ukxpUW6l2bAphsT9gtVI88Osx/LdIKp4iOZipNps51X98uZVWKWnaWSt71HUXQ9XYZraJqvhI0Gd
bs0ogOm4oRFrhGbTXmpknMZ2ZI1W2w+wSsT348eE0fRJ0DnpsutiY9yijWvvNN0fwV6qSwt+em0y
1Fqa4BJbc7qjr27QpSb92pnR2Ix5URtt3DwYi43nrm0n2j3iXJjuJLOFWNWfl/M0UJKFINhG05Xk
m87r4XI60inS2J7m3TwGy01ex78CZ9QvJAWnC4mcBf0STAqgP2LWdziIiyOQ8s2CQSg4k5nKAQnQ
2u8paTqXSIinE/qdGq/38SpjdjyhgbrIaGTNvBO16qJksIMP6ZgWP9+6bCSGHurPdB5BJB2nOYZQ
c23N1bTrlP0etQk3D4OeKPDm3UG6hUcfjjc4GqCUebhw2TxoqjH0caeDt6Q7Biyo0udLGmmn9xjN
U1C+4MtIfHGgPRzFXzCWx8tu3AXw8N+XWVred2VQ3BixY+3a2rcuAOrPvF7WbjjNohXszrd1dNoX
0VqL4yTjbrTRandU+q7sVBka1vRFg6wS+lVrRy0yPKGzeJ+SMnvIXHk7dG/VsXc8OEArts1aM5KT
36OTauEVaUqYYtl4NTaI7laoSbx5ExkFehN9PGbM6/ZweXMT0ElijXIHiBHMcef1myJBAvTPJ/Lk
GyNSk4hQIOD1RdXxqERQe1OBR6RCJCoe1fusQAeUmOHs5SSK6M9DnXxiaN/T/+C+/01xOS5/yEk2
yaKKctdKr4+6tBL3/STGC5/YP/tqh6kIsQm1FjTQIZvThT9cuGbB2H0ygn4X12MeXLWBnLVtaRtL
vrXiefpuOy0iIHqdWHXoysD9ooSf6QTP0UU9o+3jeJPWU2FslFNmZoggt2aHQlqtCA1jNNLtFDSO
ueWxMNnb1JnaxylY6jQaYzFlCI0gi3OFuygl/LYMpnaXFD3KFA5S5duqiGfrahnTJo+mnu5TSJZY
dCHtsCyJREwf4K4pS7yS5qXwsqh0zORbOytfixpfpf4mqBr/FgxwYl+5SQuU3+vqIGzy0XzUh6FN
QiQ7NV4tcZaorXK7Mt/GSSkeXFRAStrdiS+j394Pm3jQEz20TN6SIfpL3WvTGXGxsYzZbcI8Nstv
rdsVj/B2igflJ+7PNh60TyCCacm1WmN88lrD+DpYgw85s6msMsLqr63Ctq8dF1KGOb63C8OEreFM
wYeKrzAOg9zLnGieOXW7Hm92RMc9balvSyTEwLQsNcQ2JbQhAfHgU71pGz8QdxRrSh0tQk994qoz
jRBnDP1zq/xCRHljqRzRoaUsw0U4ZRwKC6Gjfes2aQmd04yzDVgM46M9dsLajoXZN1dl2g1fLCe1
nqmcSeSRVtEW0bnqztW0tAj9BBuBz7Fo+nciXcxl29rBmK4M0draSyZbRb6eu5vMn0o/tJ3E/hV0
setQVHNmcL12mlj4CM7GBzWSloW5GPUvNrIr3Y53SxJsOSndQ1FrqsZ1w8BgzVhMSZXYTQMZenOm
XfUt6I8Q0VctJjNc5qe8z1sWzde429NBm/Hba3oKNypouPeFoJVf1E7aRLhs1zR4kuWHSto5pd7l
87Ibl7y/pUq8WLumV9ajUkEx8FrTU0l+kIxB5JqT6WLAN6S/Kqu2b01nFPegNRBy0Qpf3Be8WT/6
SVsUURF4ldrI1qdzqWdG89ItI/5mg1cQBAetj+uIe3bEcmCw1E2d5s6PHCAWcAIaIMynDBZ7m2TJ
/KvpcueTOSrXw3LBpDg5S3ceN6NHOSDCTJnOC9ZYKelM7Q/LFcjGvoximej3ytWQqXABSUVmmVK0
ncY0nsLS9yfAhplofpm1E3+Hb9w+VT4M47Affeuhp+tnRWZAqQkZHqN737sfPJXctqKJH8em1X75
xdTnUauGvopQY/ZeR3vqnvCnNo19FxT2vDOVVZbvCteWMhxF1r1AUHQqHCxTP92ZQ5qLsPNVdldB
asgiz57956Zt1augzPzA6sSI/HB0pkhHE/m1DtLBi5Cb0KpwxFv3GVOK4XGeR73Z14io8/96gZIb
qzSsOhpQd4/DpcmzR3oohGgdSIERVghr/OgD6qHbGQNbZzPMMeciL5z4G39NAKUdRjfMkzFLI+G0
3hastcvr3dG8jxKt8+HayXI/tIxe3hdWg2AfHsIeh7FPV1cHEbAHfeWlTWjBAHgXjGbcXse4Bagd
H1LwwU1sH/vAaQaOZBt1l4S9a4LjEIhheiH9gfGRVxNC7mzhmPHUMqx3fu3OH60y06MxsyDmj/ps
37RLYHBojdQfb3pzbGC2UyiREXrLSRkywREXSc/t32mOKx5iV07VJq8KB6clpduf4jQuH9y07V22
sDYw+XOlceXQ+byvAxfyn0e3mJcYemHttrcxIdECWYE5HsTtgkzxY4tbzrJzvcZpbyp8KNuoFwr5
7bkPliASKk9vV18nzoY9utOubkpP7ZZJ1tVeDVlTUdGv/OoqRz0WpJ4ogdlPdf+toJXZRylAjr0f
JzZxtqmwWyj70bn1hw5JhsJsjTsdYKkbjWWGsGDbI/RX4oi6x+OW4FlhtSlusDFPJA5E6WjsHVcR
Klv0nR67PCteUlMbk70j/CnZSZVVYl+Mi07JhCewtRfOGPCcbVIiUpaI5jsDTPRuUl4y0M8D4xPW
OLkK2SD1s3Xa7rs9Wp0KJ1ub8ygtvOKb5UpX23eD8vQrLKDNNHTYyZzNEY0ZTUE5OaE1xH4dQnGW
30pf6MiVZDqyVpVnL9/wr8cCcSml+eCbeXFtDeCsQjG29RRaFioc28xLRH8VE4f1jZkMnhbCaySX
wxkAiOPkak8ooJTNtec1mo53gF0UoZlVxWshhs6mUCCSJ4BG3bsaLecYiKvR0c9pPJ7t89LM93Gw
aAqvqKokfHexM4VeliGfkGl2xVYj9n9dTLET1hQP9kPr6dGSkEIOaX+vRs3RdwtPvyw0cQPsSZQa
xRKg+oIpYLIa2ILFGe5tMSVZCMg2eeodrRwip1PwjujNZzf64DQ/a8rw1HucwcnCzNZ5kPNs1ppN
kVU8muN5bo0wadxabObZ026HEslfyq9O+mTZ0n2/zO0o9kRLa9o0mslVlhoZC6Xs0o1k1xr5ddxm
070zZP1TWcdFHVm1J2YCqoMqOpWMJt4swOPysB5HR234aIpgm5RKPi/0YffIzc8+HSGRX7Ud98cm
83jTPudO7i5bkY+JcZ1WWvrd05XdbKzUMbONNBI3bKbSWDPHeteLBuk028pbI6rmprxlLTPKNqLu
60gsWtJEpvT1u6WAdf7Dnqe6iYZcuo9N51ivaeBCdHf7YtS3hfTxiqiY7BBmBjd1qPsdIULWbv8h
77r2VbbcdnsERgHKWn08Uwsi9PavyTj4XE06vZsq1uevvBPKV7UYJolB2832Y6608UV2P9NiZ2Tl
8hOXdv9pKpaKXK6hSzTFElCcCXrLDzXlue2GfXPAgeAa+9AOvnyRQ6G+1ojPFWELdf+LmDz1k3IG
iV3jGs0YzmZPYmejHFp8WjOTh3SYtXSvihRZ2ABrPBVCpIIG1zlyGCOEcKY0WqYFaqMeCPXYdab3
tfEd+S33RT/cIfNRvSAAkLuR3xteF5ax1t15Uy9+ObIyv5mW3fB8teP4F8GN+7k3baq0WCyXScjP
qT4OdmV8zvXS+6TaWQd/WGrpEAGBKtrNRKjTNnyNRXBNAuVO27w2pmt34ThBXlhPTw47C8WhFOK4
n0jvAWu9vAintEkhUaNO+KDXhZVsRk1WT02cO685cnqkz5kKPmuOmVooeTjlax8H2oeqm6v32WhM
W6GMfN5WRleupiZieC7Lun2ZWwkTtozjZnkcIQIbN940Nl8z0uqr2uqzpymw7FsvyQ0PW1ME/0IV
06hkMvmMQEBV559ZuVzdKGSSvqS1JgoIZbXW3PF+M7SN0ulpbDyCfxNS6uZ2ynLhePvGMGh1ILKS
ODy5pCkocPRl9kEf3bn+3AuiR9R3lr1s8kkHak5IkA/p1HZNVAXeLMOSM3tXdZ3+MBeai/+MPhLn
yMOqOWxonvBmTXFSDv0hC+YwDxBADYElOMmVGWD+iCnk1IkQiEszbHPpJ1+wlQ5+1nTdQS17U7qE
Euzxp7x18cqSrq59L/EpWsimi/TjaHKlhkJQwZ46O15CM6XzEU51UtehFrOvfJdVUt040phSjGSU
dVfSPzD3vTuIX5OsBipyZh5vgmwqPSi20/r8yCxDRtjINEPUIbir3Yy41AkUWvz0MfMKZRMIZ236
gs/3rK4CqgPztqR6hGmq7rZAdHAi5s4JTM2h6eEOzc6NF1FdtfCpbs1OynmTWxkdpqUI8l0szLpH
ytNyfq1e7CSmY+U71/VQTz8BunvNTWlbSRf2mhdT0jWTMsqheX2zrJpPKpceN0rdDVP/wcTZu7xK
uqEIom50RL4xpmX6UllyeI6BgCdRPqi0j8xRNs8iEF0SgRD3XqpswRx5qKrFRe+X/YsEZvdOaGuy
+yp14AJAVUv/uagHBE+Rg6ROXZZOcos1Q6ttdeka2dbqmxT7R65pK5yg5SSbws30ZKMtiWJ5FrEq
pCb5Uu6VWcIYw34vE7gXoeuzd3FgINa4A42aJKut8Q4RmWq8V73nftY8dKQicy6XbtPYo/kMBm+0
Hr2Gqh/LPWlXrTnLRyr/iR3pwio++drI3Uvt2aXHGvsUxdGfRlkUGt8MrJ8ye+QkqtWv2r6wzKcC
06HhTuv7xo+QNqvep3PS1tdBPqd3JbmFi3dBZVchL1b5hFSXvO8ML3HCaamdLAo0EtiISACreHHM
IY4qVyKIVJggcEK/nTNS/azIP6HSVljhoKoAh91+6MfQRay9iko/6Me95FT4exHglxP5SUrBx6ys
YH5HNoUji9cY/nXRNjqg4Qpd5qjIvO5TYeTDryongm7GfG4/jrrtPJRDzkMhS3hJvsviviDWQP7C
76+pZXqrNVo3gX3oGoXZbJmjrC8mPswpHesuRLHLfkZBok83ues099OEV9GVRtqwz3MQLNta6fH3
OWdDNh3pYB75stUfmqEl0bRGvc62alBaty6NNzzQ3qqDjcwH2Yf+ErRWmFUWCyctM2nIQfV6IOeZ
OG+UkMEPgVF2jHe5ID7dpKqTNRlL0nz1NF2K6xx+5ZOvI06yWZakWzZlUMUK/MCMIC0Zl9zLgeYK
4uMxTr1y9qbXEomTm145vHPVggFfCIUXwS69acuYqOaXihZhnbzvodbf+2njPpiaT4g32qTUt7Pf
xmaoXDJuujRZ7lFSEWnAWEPeREHqB01oLqP+4qsOSUazmeTPNoMkewWRN97V0xLEG7fqq5ehtzp9
859WquoGL8Jxl69v5zo3STZbbdIvGdCctnrpmKOGhpQdpSHjmHpOUcsue+p1FO0KejiKm8fNXqZY
8fLXnmDpgYm/BMQ/Ka4hzqX7K8MQphX916M6bDHg5Ch1hxJeleWRUWbaxgPVFyGC/WY6o7cOQ8sC
AT2wuMfTM5feWWJHzjsbF5pQkDntF+A6F6qFJyW836NAj4HUQt/6d4X2L236IiurcbBb+g2Ntmy5
zpdwMeo3C3Oto/Cf1TYduMoxgjQpvdEzZDXTNpnc0OFhvRMS98al1/6lmP1fL9N/J6/1/T/Lgv0/
/oc/v9TN3OG7K4/++I8PzWv1SXavr/L9c/M/61/933/18C/+4714wfuu/iWP/62Dv8TP/9f4m2f5
fPCHLb67cn4YXrv54yv8Kfl7AH7T9d/8v/7D/3j9/VMe5+b17397gSkq15+WiLr627/+0fXPv/9t
bfP/119//L/+2d1zyV/b1KWoxMtz9R8fX5vhRyFop/3zx/7/v/v63Mu//01z/f/H3pk0x4mt6/qv
VOw5CvpmcCZAZqrvLNuyJ4RkS7DoYdH/+vuQVa6S0t7S8Y072OfEjaiBy3KKBFbzrfd7myPo1LCr
cEThrSA1+Ncf49P+R45+RBuDXgndxZXvsuq8y4o6+7/+pXlH+MOYkG0wYKCXvvbAZNXvf+QcEdiF
4hb+Cm0rG6uLH9/y1ev65/X9UfbFdSXKTv7Xv5Asgua+RHsZhBinIG+nK7CqSA46UbWS6+ls5OOG
npTrnKUcpudt1WE4tM2yPL3TwRzHDZYqHI2XSKbDVsJbaPxeNvmZ1NRKDw0li6tTaeUz/9BTh12v
caAPiKwXD0uvA+YteWV8ByYkdCmj21z4dW32H8sUQ4jAGaEI+DqpPim1rWjLE/pilR3mTut+FKVW
AdLgJM0m2xnd7IvSNTNfOlSxAccUDoaI+tzsoswLGfvtMHpkjfVOlAa0q+d4J6vUQeJVO+plqY3T
nZNJnYZy72JyrhUTNqrtIp16E1XO8OT1lsPBUimnu1YVTnGcQRjllGja5nDZJAUeetEg6yZQvAST
aM+Lvq++X72Pwks3w4Ei6ANc1dy+KDVZe0HGbnQxeoPXn5JTqc/+XEuX+radimLLoUJHdjKCKWGx
hOg/0CiW222nuaK4ZLx2Y1gWg9H7s9o37YbKdYAwChR8PVhLDMxH4OqDNpVZ6Ts2nwzglU5yg4Ed
VtqGHSl6MKqiHMNq6vrka9KV6hUFrFr7YnEr0BPaQMMle5057qQY28+ysAZgYw89wrBRBFT346au
szuq6swMBuEV54ZIhskHqS8uImdQH0bHTa8gMzqPmDyb0o/YhTBJIJt48kmiNzWkSHN6lZte96lu
vMwNjNpVhV9OCD3CJFKMx8WZ4tmXU7p8jOmCjgB20UQ/wW57sW0gkIO3KIsigrmSMALaGktfIkwb
y7lJHY4jnNyXwdotStUYp6aZJDqVyxgNQQWhh+ghS5O3mBY4zRb/oOiitoZODznmOU9raz+/5Pip
33YD0dznqTno9nHdG3oWLubiEjA8RVkRusWUY1sdoas8q5DCjCelwtE5GPRZH6lGI9mFspvqOMi7
GCuWVMOMMdCGxjO3uD8mStgXVp6FdWbk0U5pXPPCtIu0C+JOQm9oST8zdpMGWrzNxAzzLalkfyu1
xKGYiZzxm1aM0+DbLDemD5iTDOdlBzILdxm7w4RyZwo80KHad/TWtQIlG5aT3pQSKxp7VHGlsY1B
A2QoMQgAtWq80G2z6gMu7RFoYanEXoBxnYbQMofo9aW3lMgFzMaL3LemTPncSdxyfWlNyqdWDOMY
isKxPrnjqH72aJlEPoVH6fDGV24sKAOjVQBYG+7UfPOqBscyM1XV3i9TMQOitcOjU2bDtTJNE3bT
w2yA4cN4f+YAi0n4nEF0wTBoxdS64mmOIDbuJnuZp2ARWaT5g+fiCyY0M2QBbYsgzydyzLMklt86
GCVdMOaLe17H8BT8Km2YNk4iprukz6xLkyYWwELpNVoI66fYOrjDcPiOZzJJZFXHJ0XO3YZa1+kg
SxjKFWFVkxEfUn/UVahbrQebT+so2Ao8AUmkMVtCTVAAAtt6/SLnDQiAcwEqqdWB4liAqd4EJBOU
gyC0bLGL0TjTYwsLjUJVvxV61D+UrQk4ZI3EuSHazU3Tn+2l13YTQruPZpqWnLDgAX+wGIQ10tdE
AD3GVv9ZtQEI/LhDqQ6rZ56wPMIpog7FwNCFf5zQgnPNkbOe4BVoUFPj+DGOEvNC7TJrxDNTN0ib
HzKvCOLJVhvfJbcz3poDCUlbtzeydPdip/xrD3q55+wpU6+3HAMtDTzPNScPMy39dYNRb9Wkl1ML
t4N+aufzdhU7UDuGad8v6UWSqi3tlDT6OmaJdaYt9B9CE/3c9u3vcViMcWWopqtHJFm3BqbTr7+G
ISZDLHk/brCpylgvDR5drr1HOD2sYW1+O6IJ7FHN/T6//vxFyZdIoxkb22g2dlVopyAWwxerTuXH
RpQmRcXfJcgvHuza0X79XPesZAOJJjQiII3XlyrLyNNkLmoo2D3E2cGcLLnJiPQdfa+rXe28bXLo
XUmhw5KDsaH2gUwr8Zcj7f+vCf+1uhP//ULWkvNVTbjrH74/8Wjrp5e14PqZH7WgRsGnwbaHrq3u
NfR/14K2dsS7W510ke2vRR2D9UctaB9BQONoAsUAkSCkqn9qQevIxSxuVcpwTkIBbPxOLbhWei+H
D6yCVdgDWQgiA5YPB5xamyrHm42hD0GhP0etvvgVYQDhOFES0Bp57yi0/rrDy6GwZuLBSdGoZ1+P
VmoVwMZM78I2Mm0fBwy322ABM36NCec7XUaJRhZigYZCMXaS7wgw6vK4bg3tRM2WTvVtTaiJL5xe
/9LqOchkGSm3KTCS6nutscXUtvfRcYqvjuBI37vDgNtXmds7JTPzE8iK7Q7ARWVXb1wY0o04RQ9f
nua5rt8lECHrYMKNXngDCoapUE/meZlkYFtR14ezRTUR23MS+wWwnOcTm5rdjEniAqF7Q3rzYhz9
YmLvl6LDZ8XxYU1kpfTHJ+31s1IizHOpFnlWXt58Ldui/miPhEdvbAXmp964JcyuaXCInSmVr/zJ
jLe6mQP2K9QJlMhpAu1gSY0QVZBKuZjZ4DuerOKPaV2AUGVCSIJZBOJJr4WR0OWqCjvA7NQPcTID
qVW29l0OQ5pu+96zAS/TGewotRqUxfbxpHbQIxwCtM9UAUNgnA3lvIKVTQ7qkq1tTFk90b68A/mI
SRgDzVkibJjCt5/TT3oWhjB4G3gx5vRQZQ6dsxZSvmsUIxLOwuL65LBqvgXMXhAaRxo8uRZpfY5f
n7LT6OZ2Wg/e1hlw1HNq1m5UrR24GxwQCYFEzdRPVhflPoxWuutyyjfvfNlfTADy6yGy2Sb4Bsnk
r19qHjtjnel5F7JwA2MubnQ8TN69aOnDQ7aTnNxBGY1JTcJSLB1qZMzi8qwdfpcXxlPz1sdGY2/V
AB3GFKRp0/AE0i7EX2kt8topdOF8gN2bMpCdMR170Ng2CA/ocC9xdIrvgk4yPFYxWh5V7zyXw215
/204itLRdRwezcFY73KLGs+Ku3DpeDcUogb+OtJ5b6is++7rKbVqbA3u1kHKCd329dOH6lI6eoWC
EUpCc65XeX0CoUkfg2Q9gkTJWNxEMOT1HU1dg9MbJ9SoelT7xQqHdqz6bYqPTuKPQxldjH3bvCcC
/Xk13ou0MbMGj4K/tj6mF3VDX5Lh7tIegZit3sf2eN5RyJ/27tVIjMCfEof/dzv2fyA+w2b1Yr79
tBmfPhQP4DMvd+L9J/7aih37aHVyRYeJpepf++0PWAbEBj3HutSi2MFthDLqx1bsHuHlsmqt0JwB
ra1T9h9YZs80dJlIyFbZk39nK2YXPBieqxETJtbO6q8GWHgocNE72LperaXbRVPxSUIQLh5cYVLq
j6S6w8ivynqdq552W5HpS7tNEtQdkmsyzH6u0voL0GIQZ1UUsgaeVjSTWDkQcYCSxDkHVTUK0O61
6zUZHJh6O1eOHZFj6jL2w0zCprdEfoRmSYe7MWSf6w7j6Y2lOadJlBS3c54adQATEecrO3ZziHuE
7phshyZkohwmS+nrGE/Gm8WBiOSL2DI+FURrsQXB1jvPI726b3K2TvBWmy+oG9GVm1clzYgM9TY2
4b2X7hpLatdyVOlYJkYxfbJdhXY8NK+lgd2l9kVQNKMJB0LOBAibintZ0dydQGK06SnWvAmsoymm
j1qK3cGkZXkRqAsNfv6XzUnHx/AzJtr6I7QJ5IoYa4iHXrfb0W8IQEfjH1u62HS9PqUbbenVTzCD
zc+ZFIU4hhLmPTqiac5MWADOBnsUpQ4IskUHGuHJN26dyo4elc5z6N5VdnbPImyCHEBsg4LUJ7wc
abjpfe1IBXrFyiPx6V9I3W+0KJp9pwMaDjgEK1/pag4aqEtkrdLDwd20Rus8VIruln6hiO6e7lfy
jfXKdv3KrqMrHZsKQQ693hoh5vTdV9gOhsHRU3cZO45pLufDmKX3CkT8QNqDO4SCCK0e4KGzJg6P
ivjamkqd+UphSRPOk2c8DU0/iQAp9VRBM2xTIm4tcT/okZFv7Bi0STGhffhTpI+YesFJ1P1W8cYo
GKJkTUvoB/PGlrAIiFZJxlNzNjEV5wLIaYIXc/0XBdPh4g6pH1sDjkHMVKxqvHV2vVg800rS1KU9
uAViLzeCl+gzsfVt59Fce/tSh4cuLC7Iw3XQ7azBbXDTX18q70Ue07pLtzCerhVnSQEuR+y2rVbZ
QP6a4fmJ4bzmj9daqo5/7t3/u1fulU//749RFw8tiTKi6Z9eLd7rh36co9QjFsf1CIWEE4B8xaz/
Wrw5R6HqRNBBYUUOw96U5sfibR6xLK8ZjQRAs/Hzon6s3eYRJHF+hLPR6oXIzvIbkPr6wl8XFhzf
1m+G9ddqGnt4Cs8WzSxjvA0tW3ohfAj1RJ2V90Qye+35T5dBkASwwAAnVuFg3MmezmiVlGFSNrAY
qKWi4xRpRO/bnFTuiiEx4YdlznYajSVM4n78bC/SfCrsJHqoFee4N2diYvQ69ZDRT3oDv0fZlUSm
IHuZlA9mh4Z6SVvvTqQYFztjmu96ffTCKavLr00v1bsKM4gnWVs3cew0tj8b6hBifdWcpYOeXAEm
R6c0X5PArlrH8PVZmpfuSmN2CjiD9PNd7btd9Ba0OKe9ngcjkT5HrA9xrUsoMV1BbvoijO5DqpRE
AVt1/gx8DgfPXGpgUFUflE+a3hjflxQSoT8yt28A1ns/NuoOWttkmrT46XXDEbIQPOTdYFVbY5B0
vStt3kRGvNzbdoSqj43nomrU4WtUNA4noBEiHj7bxF3PDth0hlLjpPIy/XteDfGuybwtXeHrOhq1
jzRj6+8ASd0nQ6ngocA6UY8dnZSvaakJrCXsEp+0KW1ObEDYnIPuXNzDRYcHPE/96CfwXb/t58v/
8kWBNfyNRaGiffXUtg/d60WBD/1YFPQjVBgYbSMtYYZzWP5nUdCPAPmYk/w1ATRry+zvis4+ApUD
+wOORIm1Wi/9WBTsI7AQPHz4Sws3PWyPf2NR0A7LecpM9LAmmwyuJmxLB4e9wR2lPelUJr1tyI/p
UC9fkmza9WauwoZvtey6Gj15UeVSeYRfY1+nlWm2vola+FvvlNO57Jv50ovM4lbRl2bHMGMm/P64
+bct2ldt3Tdbvv+BhwU8yt4aXdc0lLvqj1vxrXo5vPaf+jG8LDYWgHPN1hlfr/cc52h17bI4FKyu
PftTwY89hwPD6j7q0rFVLaqvF+PLOSI0AJAWbzk2JNa43xlf6+Hn1a5DuKHJQQZpt4voCS+b19tB
KYYY1yBZIF2xlU299GNoysIRUKKwm8QpPA8b9I+ns+58cNUeMmVWbmojTQC8FhUXRVtQ/tPXTToX
5CRV3HM7Tx5nSGCnSdJQJJbNmdaj7RXK4F3FAJKnTT53mxfP/ReF23rqfrmrQfJA/coMxVAai91D
w/WxJvAq0kQBhE0QrTL3MiwicW0Vqgxw/4Tml2rjn8P+FYXhZT+CNePgmoCoGKaiduKIaO+n7oti
EQ4/ZMu5jDdRrWah4eXPJHt+9dTid00AKUdfXegAcui9aREu6Vobjkhf2xTOnVt4d28/wMNxsF6D
i6irk+9qU7z+/MXNdL0hyqTj2AUpy/XbUdKe7Nr6ndf0U0wQl1kRYiomxi5V78Gt2EmNLrsusFF1
ey+k431WFd7nSFhEXbb3Q9t/bAlEdTKsANJFuync6frt+/xpPV2/AE4Xf4bR45X1+j7tatC8OoVt
62XVeQ5j+GLp9MbPBnRA9Cffk7f+1LPa37DLxF9du+FrHNww7EtDLuUqbWMdDuApPCY0TJHhu4sf
5c5V6QHYtZZ5A2v8ebCbD2/fLpYaP4/SfcwsUAFK9BVfePVijXJSzMXEE0h49SlnjctcWfSNaafP
cV8vN1DrbqCWl7tiqDGpcPJHJHHPhGGf13qX+klRyzCbcTOt1CXZooowr3vTvWwE5D6nOHcV+3JJ
s2eVGq0ULrS5GV7hPCrQQHvYp1pGMVegtb3ONLrEWP59H3Ja8q269uUj42YxMsMvF/HB0pqvWWTf
Sde8qVrrxlW5sukANBtjDnyePsLFkH6ztKC0XG3skOisX8P1bPqYpXM34ucHFV4jbTx+jGgj0lRV
v2Ct5PnD+iMr060PajR1G7KxWz9P3PbYlpMeJCmXymVZBybk/BDf9uXGbCs3JChC+vVQnItUv0kl
h+b9nempeTHD4j4zm3XNEwppA8qIXa7TZBcik/fI6LkrCM7LBQTwYJxGN1RwZdgg6L5sjLGAnGl/
URxZfu4454aoYrygwu6FQy18bisbDO5Iejs9qlK/bIpHO3cuKXwvrbSrjjNZLRd51nvb2XLv7BUG
YQ1fLtzaHAInQYxmGbHYlgK1GDvPpWaVaxntUTsrOF4tjnFTZ8VjNhufdKHroefI+6hI8k3h8BU0
Uc4f1/caOeV52jmuTyhyctV70Qaipxb0tSsBcQs1HGpT2ZhJa/imRKQzrQ95/xgnE4Pd1EXhn0Br
+OjEho7uk4cww8Hcllrp7eZE9QJXOJek0ng7q53nHY6cLm4c4tEs0W8ZWVdvVThIfozqaSMVhP2j
NJbjqrJuqty2IFQwFKh5rLORx5DgA7FtUR5u0sWbL6IYNLxRjCy0wGmCqOB/o5ItrmnyZ3es7/XE
Odl/d/D0cqeWzklZLHA/JswvBv0ZFswdxmH1NoG9ipCKmxya5NmeY/hN8ajjFT0j3tMg//Ri6DYu
CQDH2ZDfFDZBs2416Rth8L0zTyxbL5L3EGPV0ErtDMDEm/wcr6lQg+zpe4mIt0ZazjtOBIyasrtf
LAaAYolnJTaJVJ7b+25yss3kwmwdlbwOOAmVOClPbK+ewFXG0248DSkQFAvQlLTh01F5vk4adeAX
jz3/CEwOxSnTHaVcC3cC6sRATAEUpIhf3YPRz0X2TIItvtdL8Ygu8zIZtQs9Gq8a1bsrepLqMjR6
Fw28rTVXzduJSJd+P5o3SwT7opGTi+2efVlCmEJyKxx6PN6lNhs3GG1IX7fjR8PjwcyVxjWi9p4k
9HPAontF4UnNjvgMotWH6sgL0xZuU/cS5S4V9nyROMnsmxksFGtYp6izfBsMzQ4m171TlwUznUK5
o4yfkCK5d0YMl1Dmj2XMlMWi5U4mmrJZF9+uc7Kwke19Wug3rahXj2smR7kOfDVCbIclOXxBBTGD
PlpIMlAHGiZLxuK002ktuul0Koh5K2wFVCxWOx/LnOQSUvsSBRiXpCj3eDWW5EuqGO5fqLCUcIp3
maJ1/mh1NndQoOKAShVvlaaB1T9UxbdiSU4y0yXXvGbGy7S9b50E56/+vi3ae5rHq2E1AVGO3bIo
O4wTN+F7V27ynAt8P/bzVKmduyJXl12fgtbFcw+zo2qr4xqn4k2KjCTEnkAP3EG5m+aMwaV4p16W
11uX8INbDMHyT4MTwQNWo3Te5V70pAJWhvpkKBvF5FORqt/kWWH4bJnRgyTs0bfWsi/y1qWxmbRz
w0HtgbbF0nYGsuQNDsnjldbxLpe4n65dg0UQ5Um2gQtjnKx4B754DG1CaOXs81KU41igfMpb5WGe
4uTacAsdw96qOu51FvzMqu5tGBBMG6CNcxOHna0WL/qttggYSYMyt2eDM7PSGplCxmpCajy5lRaf
1HrluDD5ymht512ML8OmnQdW+sK4aROAgmXqhwB2TmaDmKbyc5snyVWmlPnGaq0HDAmy0NQKGXLe
ckMUNeo9SIF1hp1LTaa1Wn/RFHfauWU0Xyg55qlodJNHGSvZrVCVB62BqQ63cH1/qYoFIeoaZaOP
mr4Zxsb8Dl8O+bpmDEEWM1mGnOM/vsX5ZkLLFOJo4m6dZlDvwVMep4nteV2c6ooRbLBh03dL2ana
+/22SDl5M4+tThB7WgdSXffFLGrP0IUg7nAtMrcZh6XDNKhZMAyQ4VAvrPbM1DolkHK8gusmvlYl
K/h+jciEfanKuvyglOljnNfRaR0jf+0qXWxZ4tc9Jb/Lhyr3U9tBhcR6PMHgDLJKPPe1fl0b/UVb
Od/MJP9SOtlZhhjLXxaqBDmhAqzKAmRkUHWEakw4nSVu2wsAlErNISIjc/SNrJjPpkbNzufJ4aAS
uW1YqTQImHQnejZ8SOVQbDGu7sNusqZrIj3SQI5yOi1xJwyoKO/dcr1NgHIuynzMs2b52gsPvm/y
KDAm8rNWPK9WCYHWrJN2LTD25QL6qPvZzh5JSKzZsyTdRXd4L1TlkCdPWbqHF7FQ4FQIC/ugTis4
6pXTkmxyEhc3tqPcjVyJRTN9HkWrQ2DDuRozEBG8XSHuAb9XRyfgBfxe1hAgQoeI1H59YRou6D+0
GIq8M1wlwgm7Ljk1zOEmypAQ1xoS7rgUqq+2eUg9cmF3wGdOc58S++FkJY0Ek/18MQ1KNtzB1LZB
5NFs03b5ENMq8BH1a0Ei5UnUqd8gayhoV5TPoCkfrLo9azS33jaTBeIXf9Rk/z3V82MtdiD+MayH
PHquW/iOSSFOMV6gTMuH6dJSuuy0mJnLZcTCTdPtZFxr95Feir+OOSs1L42SVSc1Vg+KnBVSdtnV
7NZ27reITAI4MVSNuceUHOUSjO5c+EWdTYFCoO6mV/R33PZ/OqBigUTqEfUKLXhccA9wnKp2alsK
VwltnSIENw6KNM0+WZz4Oa1ZPdlYn99+sftAjYMXCzEbx2EACIaUcXD00Huj7JooV8JyfVK8HJO0
AUpbI/HijZTLl951TpqUXaXIzd0QuZdrOUn4uOsXsFcCVEAU8PAtgrVmUkdKoPUttxQDs5E9EomR
hQVrCMLrk1kMoUQGdFLp+XNTt/dGTaXTL5xrUuNmclnnPQnxUQgynNdtX09Evhk680Y3KR3XclNZ
qBwKinCpMjuFziYhc9aAZFA7qjYOLfuabmjhRy+6e+dKpojC/pRlrXKsjbxtWVqX9cK/5CB1P6Wa
vKuI/BFYEKyslXgl50Zs43/ujJy54pGNYZxVZTNNCT49nmw9BGk1CysaalRT7AqeNytrYSdDjiqP
sGKzcC23DNHcI8vtNhTP0WmMzffX/ev7LTD2rir471D08ApR++/hbrunatUfyMNf9R8JuTFO/z2g
++EBQcIfZ6Lr5B8P5fc/Lp8GIV+Db3z+B/imH6GPgPgEOQWfU/Dal9gu/BltNQoDZNOg/fyD7aKU
0JBmYjTkgiWpLhjCD3DXOVoJki66T22FzX5TRPETGGETGOZyZjfJHYdHsyJML0CXtBazJtxYDXFJ
TS/sysxujdJQZ6ZVrF+nKHzJzquSU6sSWrzR7JLlba775qs2J3KLpG96QvA7UUuM2rcK2cRWpVf9
Scwz6curP9mlTrYPQxzkt4AA4LWnLQqfHA6catdhSU5egOCofcKiuQ9fvJZfIHI/edJBpqKryZPF
eYgFyDlAlDy7opk1TkuIq0V031SOddVTy+d+rbbfCZjA2cVTYNoiG9BOFFz6P3jAWhr7TFQ+mrX7
UI1dO/252/3WrPofB0Kv9qj/fkbctXQ9vz9830+Hu+rxIX4NRq+f/jEf1CMTR7c1J3HtTBw0QFfl
0NqQhgCHao7X9QOM1o5gEEJ/A+KkDcq7/Gc+qEfo0cDTVq4JYiX7d7DodUC83K/QJTFkcCulLwlr
0zmYDfRm46mJcZhLxrHfDQN11jhN76XDuGsh9eIy2JqvHolsxxZEP51jwutJZw/6svQyw68aCs+F
swzTvMkRZra+O7bJlywxFYXcKKWxQ3VOJ22zDAJuqNZN09VslWLeIvijHrJrdUA0s+CHsJ1FjxgH
mw4RyETVp/PaMPsrQsHnfMN+Oj2aGCicki6hEOo6Fd0nOqp0CTl6qtDCkAyzd+Wa/LJQEl1jkRDH
Z9JeCAJCFsPpWfRAlD2RxF1AN3puYfiRH8pGyb5zEuHU0J+kHA6uU0Piy9EO9XQ5IMKxNx4tR2U3
kSbbBk1kludFCW0F5WvZ536FhsNGfsDtBSp2gs+jMzZxoAN4cOxJxCfBK08DHXn6p0bPzTGAeyvo
LSnlfE5GWWrgm9qaJ3qaLacztdfi4ws0LHQRrGb0iyZHmr1akVhBlSXDBK5VzascqEfJSq/7rljc
RQkr+h+XCfYlgHujldwAKo0ZXlN5tDXKEmutaDIjNzC7HMhUNFmBv4WS6ZfKkOmPWewarGFzhpnT
i0n0i/XrYDSuRTGELMoniDK6+hMVBGOsTnfmVuF0JL1jOeEc4mHpun37KtqKN78ajetl6O9QE2JC
Q6n2ejTOZeR2Xi9JppHleEJW0q0cND2sOlOeuUYtMSeLojMtrfqAaZueTxFC9be/w8EutL9TuNsW
+xoZdvScXn+FOK0jLGRqxG5WIi/yqTWOhRQ6xV5Sb3ph6+Hb11vn8eEts8hw48zFde14fb3ONFCF
YQwe1AUEHuwyujDv8H4qS0fbvX2pda07vBZcPMjPa3zSyoR+fa2mTiIhXXIP6yHTvuc9CQBBowt5
r8wDBhEorDCTQtVuLQC0qZX5tiWvK1rxT1jvi2xrQFc7x4stcYOprIarZuDL7yKYUR4HlEHA/u2s
LoAS0IiwmYlJ8Fs3aT5jPl/ftpqlnSdYUyB5rto/0y5+ayf77xV///P2OzaYN/a71ct2v9kFMDUr
+ceJzKkEXxeBOr/ir03P0Y40ek1E6dF2oou+bl8/KJv6EeIam0pvHf/rBPx709O1IwxWkRiwv6Hg
4XT+96bHj/AsR+wA+vxnWfk7u97hud/CkxrfevifFEz4hR80pGZlVqKkAwzUx6z7NBfowghvqEI7
X+WqnXgeiD76ZGgVnNW/H9ov1reDmQHpmusiKYFbQEWAl+jrmaH1jQbuw3XZZ9vbFBQL4EepILy1
yrB5+1oHa+n+WiQAoGSiW8omfzDjeZT9MAzEYeVujE1DAeCNTdnyzrrCG3k51/dXga7EGZbNHfX6
wZOU0nQKW1tDt1yn2HSygEkZadkxOGWJq9JUnCtVhFRk18rxt4Pi4WBi124iCKOMYWV7/TQtLEMX
N+faE5atGycxz1tlucDKQ2z1VmibtoZT9PZD/cULBCuC6AtwtMp4DpY2g3RovEKQl45RI4KoVA0e
b7oEVmMl7wQ5/OLJsojivorihuXUPdikPC+p21FRQIFlLa51VLaht5TiJLLA8hQ5f7Uy9czFY/Q4
7+CFvn2fe8b6i/1ifa/MwJUZR22KPONg9NiKzLi2pWyw1M5DVPnqBp6y4UNVc0mN1NrQ0BcHF9q5
34p0ATPrBiXU3NG3Bq04Tl06eYkq3kt8/tXzp6UKbZWBrSOce/3KF43dko4XHTAz97Z2s+SE+tLj
jDHLe2eH/tUjoMBeKSQU4qxiB1u01qSjIKIv2Q6xV51VQ2Q9JqhPvkKas3DkhD/n2WNQq2l50mfn
CvLQgIIq3QicFLeEs9Dn1SJteadE2tsmH7wZJGmQFfFU5tXsj4Avzq8S67eY/L14S4pjiyA+dwqS
j2a3Cgk/0CofeYh7B4ajXRrDYmCENc5JgK8UhCR8dU5HfVQ+9/bEp8i6SEKJlDWIy7JGV9GTMFYa
ThR2RRxij2Kei1h5LDLIz0mScA5Wx0Q/gUNcfrbJrn/PBHgv43h9ay4OIgw89K+r1OxgdmVOlXBQ
4e22wFxbC8uWM8dLC7DjSkUrG1WJ+jxFFR5FmC9NoWF2q5R6HnQfmXTt+C2A0gU2ARQH9VB7n6HT
23PYxHGC9ZMxvyd+2ZubH3xf2Gbwggiwhot6GP0VuX1vRJYdbcastM7KCd/9oCpLvJHQOZ/hoKrd
yjzRKqofM/6YGGmOnjN3T8t4cTBHaNT+U552sLDTOcIiDUdzdFmm0WESNOGx4I+ZRBkw5vxFp3tK
E0w6xo8ohOMPJK6M1/yG5KYFoRO+Uk0OBq6ZdQ3Qmt+K3ArivNzGnAQ67G87c9ckUj+FqGHdCjty
p0CT0/zO2Px5y0GGoQL5kFoIuH0IfhqDNVixYUawNcXwMa9ndVe6jfXOlvPrq7gUltCxkFMeLE31
kqSR4qnRxotdGkP6/FTVtvvOAvhzhbAqSriXfcK2ZR5MfuwJxNJYY4QXl93RQl6c+1Y3Cj+OyxzG
PVB5X49tMLelfvL20ntYPrP0oqRebaoNfSVWHT7FNrGFkqSGt8naCiV4adGHhZ9a2Rv89QiRw29f
CQtNVbAfGAuOkVAnjis6pBbu54NznXRdcZdk6vw9ldF5M9I909Ekdj7Woe1dpKfK2ZA4xt1qTFjg
HFcmt0pWFt8QlZhXRu2l11OfRe8cCn7xPCF/mODxkHKwND9YuFPZebPQpbcZLCMl53R12RxJ3ppb
Wfqx8xHNe/JJcUvnnff48y5KaiIOQWh1QRWRGbzeMKaauOi6Vr1NUnvD1hxd7wN8nFuZdSzphK5t
GWCXtO6SnUfOyjsX/9Wr1NbodJs2D6HShzG8Gfoa4n5bb1Nldb/rWjMJIoXcYcQnzi7NmuEqx8zd
r2f4KEpasalqVrZdctW4xmhg3jSl+ylzogp3rmgJTX1BbKg6KGsrE5yBXm9QtKMe1mr9FOMj4PdF
+4CmPLrsVp+At8flTzQyxiWzgdWZUyT6Z/ug1IunSRuSwXE2Taw7t0tmgJSYnjhLik5DcTc69fFM
DyYUXWSGudV4J6gtquscN6OP/xdfhWQvnfRIyIdQNQ/eaglRXGQVo6nFwKxW+/Zh6DFetY1enriL
plw5CUTJxsRGF+LBaoLqnGtG292+80V0LvR6B6CXwWIHvc3GXP5weHm8TTglCV+kac/LXj9ZFks9
0QxbIAHE3zoHzg7wiDyfpWIeAy14O2CFPKyF/p7n1y9GOtgaeDboOg76h5tRgv13oVAwbDAlNz7G
SeZe2CwQ2P6UDbrJ2EFBrT14WDadQYJq3omv+MWivGatsVqyduHhvxZuL6qSqsHzOv0/7J3XctxI
2qZv5Y852j2AAt6cFoCqYpElOokyJwjKwXubuKO9jr2xfZJqtciiWgwd/BE7uxMxPR0tqggUkPnl
Z17TcvXFi6Jj1Hvu1ijBRD887//U3/9i7PFo6T1jSH6fwNyl1WeEqx7q8CH5+l+77mt1/yWtvvZP
hjHyV/1oPlOHg2kGcsnyBAQq+7s/2TcsPtCRzGoeam1e6Y/ms/GKdIa6GJoUzVrZwPkxi2G4A2ZZ
EnNw12Hyrf1JGf4MCC2PNxpwVKcc5dL/4emqQRcV/vraI1M5VeAv5rKy043tTejmNh6aVZusz/W3
ir3k77yEHGqT1Il7NQ1F/1YdWtJRHaVXIDrRllK/z3aZpnhHMVr7qMq8YKRSUoMGqZ1P1TxHgLtE
cieGuhThiHDOPuv1F+yAn5nRyy9Eb4Mhl2x9wWJ4+oVST+EUyKo8AEfQBzEW7Fdmg1B8lhkJQuA9
mkt9DzTKQ4lfFXVxNLrevB7dJt8lxM6N13ooDMXpsc6tt2AuxLaQs+IxQcbWjq0wQrBmjz14v3+0
mn7RmJDpzOM4xn2DitdYC4ibkXgbT+8bToNqoXydAxZE7GqY1yWM5/JuXqvJT0v8aIaon184HU/b
sJTQQHVk2GRSbhDETx4WRCDPQKApCxBh0N/mmbhrUBDaaCPqOLVDLoIzY7jovREUrjdvm7HyXoha
z5ge8haw4ZNFLoqJJPJPv7fTUh05E7fQVB2uVkaCwJGpVe8XzRj9gszrqPaAXhL0jHaakilhLnRZ
cgygRVCUOE8AD22MJv/clLOyyQxFfeEhPYTtkzeD1xGLiX61dAaSJ9CjwLpCVC3HyuEhGXfpdBzB
wHRAeIBObyZ0QdsOodHsEpiDv6rLQS/ti8L4AoEBGS5kYiMrEPpOicsdiYa/jm5gOBWw+Q/CzZBC
etcsDgeksk292240v0frf8Tqn/S45fuFICAtsmiYqDS6n956mzDyKMHSBLS4NJBeHdpMyOojYLHO
oMbWl8zFn00/AfPA9zCBe5C3M0Y4uaBrTaY3elpGpsTOmd3iPK3az7O2xvsa4auwKPPoCETj0zhk
oGyQTw7HQvNCt7ft3RBNf+qB+3A/LCvZ5ddwXjxJU0bP7cBGcT9et0y+koAoKpO52RNg60Ao8CX+
/Hj8t2s8y5bh3z3UZwcfwKABtdn/ukOLOK1+2XaWv+DHcWe+YqVxMnGiMQF/UOb5cdzBKKWewumQ
pfH95Pr7uHNfwfykSDCgY0BHlbKPP8479AVUxrMea4puH6XLn5x3pxsCXgI9cU5djgbgDOpJkiTW
rmuW3vZouiCfbSLW41e9jTTtbiz+1HRTXgvYE0JDskHxIGX5OG6oPdrSU5/Ry6msEdRsnIU2eMnQ
S/q7Ry/kF2fHM8/Nh0tx3jFVMuncn/aAlxX9gSjla61z4qNZfD65d1W5zIEmzHxbdsh7L9N0ZueR
gsVp8144C5gg9QoMdv2xNL5N8Q2KBxnyIeDb4dIja490opHrqGIZZZhk37fJP8al08NO3i+RlAgh
db4YTzyNS5mLKTTGACQIApzS2rc07uYaOb6ZjmaD8HWg8KHw90/pIVA/DuTQCFmUrjQqo1cNEuDp
VTF7t4pRlF7QZAxn3ba+jtvpW6F7xbW9dMc5SqQ8wFwfkxQk9GJooSls7ziZqMTDLA7w9AvS1L1O
IOtjyWP4Ro+lTtwem+luUfJ5m2qagLOBNY9Y4ZJZJSYPYMA+CssGd9nUt3NnXy9Tv4SDCZBaQCtB
ScJNQsvBXdJCuSYqwXZimCD8rkOXp+T4RWOveNfLiewypS9kSw+iOSePRM4k5RKV7G/rhAcHczee
03xA5cwdl6BzSss3RP4FddB0k1KKBmMfvy8HpLw1Ohlq5B0KFFnRI43tF9oTz44O3g79ZPg6JLaQ
yqWk1+PtIurcMWHjeAFOBAgmyKaJaGiQZaXLudlmlHIFXYRUD/JEQzWxHwZfmB1CGu07LH1esgh+
FilObuckUngIYmFPgna2J2Ud0M+Mg8kAJ2eMd928viSLIL/c6XtgXQLRgHWL+P1JIoaFBwLzk+cG
LdDFjTcPU4glx0sDqYcGwbPLEERlQ8REy+fkGZdmIwpcAb2gUAqELHsPW0C9pye57gTOXIcmoWkR
adZBOI0IADY4GO/2qKYjdOH0O3spbxpDSpsX05659RfUVcFse0fO8OiIDnfsK8a4jSp9CnFu3imm
YtNo6pWNNwG+Tie/Tby3naVdAnswz0GltgG1R7Np4wRoe4oLc4NEvbDLAf5E4GrpeIYOeIllCJ2Z
UnF2upon6JW7CRz8vsPxM7pX1OxLXs0fYlwbL1wQ5ooXrygyqeBFPMJJnr6dUmnXZ7cafo6gXrlY
EuYVfB5vql5qSf9yHQOjZTxA44lm+cnCSZaine28QKS8QPgdDc46w9meWXu9HyzlDbLy9bmmJvaW
7FXZABtHz5PJwZQf9KH49PuQJ9Ob0/dNrGMwR/oK2E4u8kepq+M14+BGkRsgDgxQp0fGq1RrQM2f
vXnTgBOHeDS8lDD/8qI0IrCCBGkEqOnpRdV1Rg0u5qJVTKE4eCi/YTVrdu1xTTsGVuim4MH74fff
9JeRjKYHCCeGyap5mqVXs+qYE9rvQW+NZz2I79AVYBYmtOTrSfF8pR8/OvWqQIpzPgo1T8/LydqD
pk1eqBc0+YJPHzq7iySIet8CZPn0+0eDtdbNGMPz7GbTFyVuS5EK7ShxYMCpLTy1lTaB38ZLd4i6
bIGYM7ih7iivsVZYDq4NJmOk4Qi34YUa84FnenprLEsOvwfMy6ngW047EIkewoxXfjCctrgsxGuR
o+Qz21vVBYVIVx8fMNM4Mwx/tSNxRGg/20xWOoZZCWIljzmeNBVtOL3rMOLzPvSlYflFn5SAzm9S
vcN2qs+8HR6F/Da0t3ynsn3DHTfRlB1bd3ZDeLAfllQE2NYiw5ff25hgbxTB6oDfkc/ZHm5gtDGw
nvEx+s42g9I2m9lO7qk31E2yim1faytGLJctTH8fSBjudDEWXWo7BvgRZn7Bg47jJQtAgDkBlCPU
8NsCwqf5woT4V4eEA4SIVBfIJk/o6au2krapxshxgznzpsAYFR/Hw1Af0rcQDLvv+ct/Wm//0i1q
6n+uQN7e/rb44LM/iw/ONaZejBkewJycbz+KD+uVbIs6zG0JhDSu2bU/em0uwGfDk2QBUmjwkbzF
H8WHg6qFqUt9T5kfWehQ/IGqxbNDXkYnBOrozhIZkcl4ulpIafU5rnScbvJpq6diJ9zo+xr5x8T6
Wew5ucRJvUuA1Dz4l1GwJBztzbJLG/okk3f76Pn/ouB4tu4fLkMPEuNT5PYemnCPzpUBEGI8qGoU
RMW8rc3yoq7x07G8OyLX2e8v9axBJGsFULjS6Z0Q7p0KBHlW3bXqKqIASdLzRBvO8SyH1oYadAR5
tsIOzpjOa6TrzSQ/pKV4PQhzL2JjL5+uN4udqtgvfP1nJ5y8Jal2QglJ0DnVy9LQacdqfImkWwoJ
UbFP5hjl4PE8li8WHf64WL7j3v7xxb50yZPMzdRjARKHIVWpxu8qwWUB3S7V6FdjBvU1Rnfce6E4
+NVyffwt5Vp7/JJdWLNdy7dskKvL1OSQmPkLB9KziZZ8uVTiIMoo+g2Mh59eI3PEVKM4ysuN6qtV
rT5iV7BXuBYj7qNdmsfJHs/7AYufob7i1H/p+sSKp2c112fGLOeTnEW4mTy9fmdaow6RBpOY6WNj
dpfrUAaiL/Z55V24UXoQcXrILO9m9op9W7pvk3544QjRZUvsyZksb8G0kaGmMSKVuJ7eghcJNzam
Ejp8CYZrzT7oXXnRMN4G/PQWFl9Qp/FGRXfbiNHr16Aeu1iEuSiUjBqkXai0MSptIGXPWAoXhTee
51BxJzXfTw1YoLG++v2GlGfa8/vlncmkkm158srarqlsPFJ5ZcI+Dj2nrYJEhw5Qd/ZucXA6pxty
rNT+0+8v+6vIhvmyAZ+FAvHZ7LOMHDbcXLEaq/kTnmZXTT2FnZ3c/P4yD9DY069HtxcEBSInHAsn
K8KIXS3qBro2OYpdeXNVmfill5DjmqHG4Nw6ZBO2oXG8VXPlQoYYVMVCyFIXKA1czFVx3VTrjhnk
RknXYHHiazufw3LAcUlBJteA8K8K6LIZNOi62HtNewn3MrBXgT9FiRCvcVBxk+DiOKu+UGKj6vSL
d0cbjT6aVNEBCvB0ra2J6+bK4HhBpXlvEqe80pfpHO7B0e6joIjsADRWvtENPEbT4Wyxm3gz5Pf0
AEKvzA6ZYYJyST8sy8xYNQobUD7zctmy/FDb8BvBeD+ykCvGBzjCBcXpcFLEr7QAWp3M9n5dsxvR
sS47bKByBb0TFNU1sUNzZ79QMi4or8V9vKtKCx1iSkiepAqfNdKJrLiVaP38yenRwW+tfccTjfnz
xJtfW217GZUfW2cBUN+fYSN3IXRli6jkjZih+lMGBlGN0lk+ZdCMywvPmcKot3yvxdTPjUN5QbOs
r9jlF6OIfQehjRj31sEuPrRiOC8d98tsKNu+X3ZtavsiyQ7roh9QG9hE6xqohr6XMDxL7e51Mz2k
WXU1pXEpG86X9MCObix2k53srBlDjL5gDhzdYsZ1rzTk2U23vNZntq3p3pVaegNp9zJtCyto1vzN
JJp601XFVeaZe89EqCZOwjEeLl1XAfSWfnEhqnIY7eo4DYtmQldTf5dmvFHbvcvkuWCBVxFeODi+
PdLh21nGMe9cqAhRKANJbX9LeLYy7spn3YgG/kFoth8J3BAXK/7IsL4ssYkpJuAojr29Yzc3OFhe
dBh4l6tzq8zzeZEq265SLuTvqmmnxmt/6eXJwUmisB+KC+zoDuUs7cQssUMV9A3WSeEUJwepWy4F
DkplfRsZ1tG2WHjKegZ+6TjEIyKZkL69ZVfh24cP3L5VvGsZdZRU3cWacXSLZIfEQoi49h4P1I05
4klY0ZcDR1P5NLg+iVLZZu4k/9k0SsWx2UMcKbxbmiRvQYeFC4QrAiYLZNbKi6xVdw1S19hChaXW
n/UtbguRyYwnOSjDvK3y7GBbcQjS59yoYU33Imii4ayY8CibV4xNeLBQc9N4vIkgkrhtdwleLKxN
EWBPHMRtGVQzn8EyHa+SAXsu7XNfldijqki4693Z2JsH+aqTgv8GPpe7yp0yDWezOYfw6fdqjH9v
K716lK0ZL1uwRO6mh91aTePZMMc3JMeHXKygVaOHNYD8wgF2zTeRr7tWR9AkWQNHj29tUHlmwenC
wWrrb1xtRI4lO1joWMQ81k6+Glk7demHHuyhWUJvYZ1MOKRaWvS21JcXItSvgjz4c5oVKvJgTKRP
4lOHcakL0C4w3O7SQWc3rhB9s/QXjn1ddnpPg7ycqkN1YiyvSfOqx6lNFplF02LzhKhB/i1hF3d2
DC0aqIwlgl4zD6ko96MchYt6DFulusKu5708U1Urepeg/7rp6YXZ7vDOoWiNsI/LFhH8/ih63kki
M4Cohf0Zc3ls5GQ0f5yAITdWlZHrBYqGE2SjqcVGeOvn2TL3mW4cFv6teNoBYYdPq6EfTWvZOUy+
N3H9UnvyeXdF3gry6w+JkvZsBqpbxVwYBQMGMSc36eC+Mav105iL3UB3znaoeY3hvJrb+9QZ/NYh
WKCR8/vH8cu18egWTp7GMpVK2UNbCixjee20eB4ndXOfMcv//XV+tTgkqw9sIyRy1sjJIpyKNlX0
wZDDlOJDo5pHVAkQ1rD2w+o97JFqikLHEfTGM781kveiu8RPfWsQhbyoO1PUadt53kXdpYdyZNsm
40tDc3lOn6xfzm+GJw8sH4T2nq4MOxaAjjs5P6lRBBZTmGDG2INUz7ACtotpK/VcRgUP3JjGEz6h
m98/o1/Uf1K5D/M/S6JMT4f2SuYYSbuoHiDIj0ufhG6kf07Jg4rqpfLvF3UPYz8ACpjCkZadQjGV
xnTqvMCASc/OytEI7UwPMnqLjS52RmMSkb8T0P+x0AI89quHy+YnUSICgYp5+nALG1XUIeWS6EqF
OQfHaDEt6qBxkOh2GjbkTosUBz+UVacUtBkNt4GMnO/lihAUZWZLC92YQ2FO+BDoe0sUe9suLrAk
OPRrd9YP8XvaXQiZqLuxnMJ2nsLMLoOFz5TLFDpkQV0cH127vChT5Y6W2e2SJ2HW9peayPzJ9S7S
nMMvsQ5DB0AktnAZSA99CS6/y67LbN44tDdbO6PXWX1EPOROLdqLjpuWnx+WaStogg+NsR84bSBN
Yz41hvgfHZQleS+zsZHroZFxbrVJ2BTD2VTFxyXL8IIbLk0RhRNZoFjNg4byjkuZLXcJGuSch92l
SsT0CnMvk6V5Hv0xj9/HpkJjU8oMZQewcd8mN98b1MrmuNy03no1VriY5Rjm2Q0pYtqfaeTBMtNy
OGyHaeJ0K/ZRooSJqty4Oc7zWrzjtEMYe/ls6sP5Gi+vZfwWnXmI9I9pG92sTRGS8Z73HmZiEcLu
MhWJJvfCyGKc1492Un3UxngXIcvW1tGd2pOC2+4FbQhfTAC4eQ/ROvh9wyrw0uuY7LMl63VqpCQG
70I45qboksNsQFHlGU5De6mW8Y1H21/TvZ38XLqSGHKiqou1R2H+qHj8Myu3c4v7Mc+vzsbz0n3T
TYJKz/LBT2wHzERQ10LghSFMlF/n4BVBit2sjhd2A/kThJBZFTuZyJiZd+eatEDtyDj2yoLgg/M2
oh6JvOHSqcTrKZ3OzZwDP+OdstZibDrVvLywbBRFysvVyW6yjqS7/8gwwwesfCV7Rm5EWmXNO60x
DnM5nTUCdRROoQEbapzPr1eR+nE9n1cUp7WVX1cUrJmHhJHS8dj4cIL5yWFtklvZC5FrxF6QHyJM
TTPhiTUoj1gk8s6Eg7hNv+5MtWS9zqFnDmc20XWIWJ8IF+sdbuuJ5ct30yljaGM77yTKrVPzgBTK
Tmy2MV3bax2Z3PyGLf3298Hu+eEn4QL0E6UBF3ZEzsncmEFyNvLdGQXGyq2sB3RzPF/JKuUyqDJz
n+bxreOsu9QUuz4iDTS8F8rSZwGXW6BpCYrZQq4S4e2nMalWW7VTjYXpBnqYUzUg0oFsvlXsRTn4
v/+6VLqnAVA2YwD36yqyZRJ28fRi6NQpOBzHbmBa2UFBVo4Z3oAhWp/cOOoaGCtpfG/m14hVhy1x
OGu1uzZZPmI+eNMIjMbpwB6iRrmYUPWnkNkoy/zJNlPfXXBWNmtKTmKDBiAPPTYydcVWLrBCP0zY
i20GV6Y58uFSpDFH2o2ptdcERQFTYVefpUW1L5tdq00Whg7ezm6QeptNTPXKfB9F4znMlkPtGCD4
jINl0D9y0hvqj5uerQNa+7UHlKwD8I1467zBtZDkX5hoCcdVkEINRwd2Be8Xv8vcNdnY9ooTpkB4
UVagBTHK0Af01iqi4FpemJ19nIfkfWWk10peXw1dWW3cJQo7fGE2DfESB15iLGuVOYjQI+ix0a2K
2FY1KyFx+OHbD1jsFZVyq3DY+nqZ3GADCk1XLfamOXxSuuSrWGxk7Fxjb1fNlWuPZxPbV6EVgdLW
TZ7lDI2m6La2LV8zeANxq1yUefxuMKgIqRyrqcKzs51CIsEhTjH6TrND5FZXg0VRB3fukFCs6RU1
cD1tgUUsfh/HN+2gIlC1NXLOusG9UHTvNueatMyutWjYqmtx0arGATrp0aWeLhQvlPuih0BkVCYO
EiJgmR0Exb5hs0WpM0Zr2g5NcmjwRs67+EaGWSQu3+K4joXD6E8dgyWzUYKHX+5le6ZC+QbfAN+B
j2O1xX7QORRXKWLJD5A08Ft3uNUbwPfRjIqk4X1x7CEORgzctYTZ85C0xh7ogYuDes6A5hsk/mbT
w2LZmBGCvkqOtOTy2nBFYA0W8gLVfZ67t2k3vjYKCQ3J985QX8jCOyMorxRSjTp8SrrCRbgSb6Zc
WcWByfo1Mnt3WCjc9Lp70xKcQ28sCVhAUOM+eitL7AQXcn9B0krpxi0WjqjMMTO3c5S94tAuOClr
yx9njGEbautaCSFVnanUyYh6frRTynjybQBzYHSJmQg0Rue1Zhxo+R8Kx36DgyVj/XV5nTtIstcO
1uaoIhac7dkHr5pQMs3KYGREci5P+q6KX8idfxE5JNGDMQs5IdgvmVo9qViEKEWPMyFoUbIjHiYH
L5SA8x4RhpzuxO9D1fPLSQFicn4IEQCs7JPLqamNKwhii4FSjOcyP0momt2qupcrvVnmFy73i4MA
xXSAaHAR7V+YCAjAbaDLZieoCfoFBXaXoqSfryqKYIOPI8hHVSS3s5tfpEmJmsDoL95f5mb/DVNA
NJT436n2EYnwT7/pf2TSy9v5+6/93+EwDYT10ep4DlOsq/u0+/oEhi8/8WM06L5CO1zqtTiMwL57
Ef0YDTL/kyM+JMFBjj91MNJfPaDjH3He/x4NYketUxyy0iVRlw//yWjwdCVDAMB6FZ6rNDZjoiZ/
/mjjdEW8alaka0E/tVFoCd3bDjG2p3Uct2dOVg9hqVjl7tEDuvpeLz5W8n5W6XBVcApsVIkIgKN+
mlUIPYO2WmpBA4HoXWLjFeTkpugDL/OUC6806stozUv0e1ff64r2jhtXbzvTjM761HbPLY/JPNpq
76PZRNGzzd3RVwGKIV+ganhmJkBBwhmT0M1sGcm2n5QZHZR1DNdKHcjZc/vtOMYYM81oun7Ii8o9
goOyvzre7CbBOGAdOAyadlxyl1NW2PZWuPg1ibFMtrwQ1GHmeo4+OL223j48mv+GXfZvh/aV9ew/
z9p9iFqf759KKclP/NxGcIPRSof0CaEPEaSfE3bvFWr/UJ9k3vgXhvfHhJ1tJJcGw3ediSkx8ueE
HcEJ2n1yJiF7O/DI/mTAzv5+0hexQXjy4oF4mnJSfAr3FqlqIpiMdMvq4GCwKecOVXU7hms1NZ2K
nh0m2thcV9umMW2/WtUPK+yHcxCZDsi+tY1WbJTbACo3mPS0n4zrFOqLv2oIAWzMua8S32z67jbW
pm6LI6eXoP1fO3st8RgaVtiIf5smNT2DtBFZGCWyn5BwDKcMSuZxSNLzHNVX9JnT9YNrttgHWN7c
O6Har0G+Gs3e6+m97WOji7Igo8mTUIXSeFiGaHxBmPG0oJABh4oG5R0HeqSMXk8Cjh43WCdXuNHX
0UQKFF0BhX5rkjYwTs//kvv5z276ly713f55N93ef7p/eiLx139sJeMVvCu5jQyLXUHJ9XMr8SOJ
kAdZ8eDX9BisAiLFQtGZrQf3C09m9uYjsIrkOIB+A/P3pxYZz3EXNgoUEEe+03NYLU9XCN6ftrNG
LntpQEzLFOneiAsR2GTTQL3mz32snUVO1oWLU1wD0rhk81Vh0qKlVE36ESQ2DTPDPFrDhz+Pzf9+
Udf67TqR6o7h2A/3Qzr2T1cMH/yxYnScUzBQ47BGbIWj+8mKUVUI1oCVUFqRvIuf8CYHF0ZL5q0c
8MARPX7hzxUjyQK4+fA3cPvy/ohb8UwXQya/dEgAw0GUgvF4ElNoVIo8qzTSiTZyfOEgDb7cx0s8
7CsPjeneAj5PW7RL3wHQk9WifatbcaCbkA4yprY0n8z3KD5n22h10FuGM9UV/ZU2q5thrJFMg5K2
KUcnDp24vq7n1R+yTPj/768uRIZ+u7oexEM39yDz//f/Kr6W4vECe/jszwWGmAYyvXJxPSaq6njB
AXAkpfr7Rz+Odtx8EI+GPQp/R5r2kLn+XF2sKfy2OfV12umQbf7gbH8OzADzAaka6Co3gUX8SVcq
GuJucXO49vpqwUvJBD7Tg5IGU/bWaLEyiPGeHZyvXha9sdOy2NDDR8YE3dvawto6Ha2bKJhjVb2a
M90JKs84q0SmbbJxuBvUJvaLOr60hk2dafohrvGi09vY2WgJyDPsx85bG+yw1w1fEy/FM0BtrV2H
QZA9WeX/BysQTPHvVuBZ391/LR4vu4cPfF92hvUKBTBWiCSgemiuMu36XpoZkMnARrF0YBJaxDby
vb/WncERKUW8aIghL/2AzPyx7nQPuU/JQWRq5EiznT/KKcnEniSVwD6BhmJ2Jn+VZE6cLjwzKfvU
cYYOkwzmH8FqFev7Liq7a3fRKX3qMTK2RjT1X4VjNHcVxMdii1XG7FxjStK1voEZeBKKvFyMYMUn
Y9smaDv5dlRar7XBSwM198o3U5aqqCj11grjtsiqOzXHcX22aUoOk2G5gWVGdEYnY+iRhK6Vtt6W
iouPoOkI3KsGo17Ui5iDGQxNO5oZxoOpom1TFw6mqdX9GcqV+nGturHa4w+VKcFsllmC2aig4uyQ
W/lq9kYPFhx5wup8QDeDyaHemd4OsUASxVYrzfoW31k9PpvrhMmK6L3hqI5JVJ8hN1Bpe00fxm5r
GOMg/Dj1RrLpSmOKP1SOgjRErCo0aXNbG/eY/4352YJjA6YSc9Z+WuyxQP56QWtlY9WFtvgNLhaY
rViFfcghEKRnnujz1k9NNUKAp0lhqEelO5ahVlrYzhhNMV2TUkeJHy/pvMuoZpmekKPThRlH2LkZ
/gP4IM6VdmyjvrpD2N8pd43wxEcVMsvs98ZC/zFd1XWju6V1YQwLzqyeOhv1MTLG+yxxhnmPS0QS
YXFvAaJRSO+SwM4wGZJ9Q6ZfWWcAmJ8do0ivh0ovvsBHX29Ko1hxtW2yaE9Br1vwlFP3otZAVoZm
TQruj8sA0McQkXs+dXjEbxCA0vE2iFKvC+Dx0uxTwILoG3xgonGz5FO5BvrMuvN1p+N7aSpmMlye
r7oBlF4r/tql3teVIqRBJCfWV79E4vQLDXfLDQdash/BI7bSf7UWO8olGDiF4+bH0jOmxDcqTfns
DUnfhQnemd3e80rT3PWr5b5vJrM5zNmUTQwG5tjYZMAOqisq+ex1n6kzK3NEgsQ3lKxq8RLQlG9C
mPXFONAQ3pltIhZa2VXU7EyQdkgrpX0LtCwbUZdy6axrw2egF1F5tHVvPk/NIUZEpIo6Ub3Pwfjj
tjIZbXRoYTH3G9uqPAA7qxPZuyqfYbFldhIDYtPWZvTLeF0O0BdUhlzGIv1EPFEp7JwhEYdRxdx5
r+u1IxDFb8wq22tKbmSghtx4YQOBUPEzK/Vuytaoyv1c6WKt/XHVm+rCyN24/9Kra4o2GyOKtNWr
e2tu6zhQB0HabDettvp5prVvalYCPlFLetEOKfQ5mCDdLh8bb7u2hg4LyStfQJWS0z0qhGXM0kGZ
S/lp/HbRcT05LMua0k9BtNOvvb5nLAarvvcEDWMl0r6DEf5T3P1L9rA5DH5X3sm8/bsD73/9j213
jzjI/3x8yv31G36mV2B8yZKZr8n/kyXXjx6k8QpZNVmRg6mFOy1FCH5kWHQuaTTyRgH8IhJNHfYj
wXKlDDVS6rROADHLCvIPEizZYnyCKbE5KZEFBY8IQ5UThZ8/akHmS94PC0VGQMsjoUECx1KplvOq
6SDTlfrOYAFvHj2tq+cNyOdQG67pcUXA/bJ9f0o/NazV05bMMwLi27x3+rDskCLREaPm1Fz8eEak
rZpidqSNQ3AzEG+WYut23An4FHM3fEvVGGBOvnqBa6JcoaZJYHbVBbIj1vb3N/sAbD55QC4kHxWy
CPIG4NOePiDdHRw6QoYR9LVzF+drDqfaLS5cNznW0OmWBmG4tnHf2gXqYE67V1VR7bIFf56yd9WN
pWBy04y5tmkN91Oetm8cxgd+g/VM6bTqZrFGI9DdrA0y5KFzhpfbBRDALk6cA2OQBQFqzlxrrjgx
MYbRGxRaNPNLaXece5V15qrZeYfUg5GmX8oI5C43hW8LgdKKait8eBh/tOn/3Wrw36eom/uko056
vHvlB75vXQsLbVguDhsE3joiBn+nqPyEcvd7jvjQ2eQnf21c3X5l8DPgm8jmPkj1/L1zdesVm82Q
sZmaHKPCPyq8T4CCOA1IoXq6SOTQD6TTk8LbUlB0cwrR0pxxx22Wld/qMkvvM6QeL9ZWKQIjG1uO
osXcVdES78e6tbd6QmdRFdEE0X82z17YLPQbHkWT77fElpZjOf71oK30OJpYoPQVZUnbAGOZccQA
asR0qyMDwKp0nDakaDB3zXaCzTtM8LubomXz4NdWkV8dM2tMPlrCMK/ctvnE3FMEkTkbt5FY19HP
m9m800qh+hjFKR/G3CNMjDg6rdDF1dFJLzn7l/ddjlvwZvEa506PmU/0zqTshDOkqo/Ofedh2mQr
mLXFEb7j1MO3YrXqsAe57vfodoHsqVAm3YyTiQp9UjHh68AkfC3cZpDpFjgrbIpm8U0znNjaVDK/
hwst7I+iQya7hJesvhQvZQz+GYK+P1UDLVpUe7gApJmnIcgd1iJTUKUNWmck79VDnW8tkJvczFiE
D0p0nMovWqPtpmIKjf5jVbo7J7lpUaSv1HhbO7dRB7BimzZi42XLWQvgYgTr3PDHyCX5UZ7CukaR
3nT3Zq0cX1gUv7p7CetF8sdEte3khFlbJP/irO8CM4/jwLWH2tfytNr9/iq/ekYcrsyEkXqmsS3L
uUfnmOasDF+7ogscUZmhYvFOq+h6LC+Qaf24ojCxAeD5kirxA3PiyZth3mAw9uA8Q1WE5vrTq9Ky
x3PMHtAPxLcScGCpXsylINebUnW5t/TM+Mouzsg/NXpXmK8hEtFBqvqMBg5YrFRgy4ouAi6jaqlu
yiRRLtRMz96BrcnfJriLBm0357vFFhYASDd+SSnoQWHg9AsQ3khA0GKiG3jyBYgsqyXiHKUlrKaC
zgCYjiFn4q/r0Gx0lNy33WjY/jpFztZWx2KbCoMNqDYOmHF3ObP6ZPYtBTvNxa5b1FKbfr9i/EB5
Z7k7UXQHy+6vS1zlfdSssqBEmfyo1cp8OTNjBcSj3gyrqC7zjIp3tJLhhb3zNL1h69DnhKoHrAny
CzAuGbAeLQtrUmgpjTOn62R2e9jLZ23qTn6sm9+YyAaus76kEywX2pMnyhXhEKG/RO8VvcaT5V7k
oB2nkis2XfdGtBlyvwSpIFcOdYnJx+9X/QmT7vv3oz1H71fqwHCsPP1+dZ6rCJl1bWCptl+gzr9t
VNKLysT0NysNd9sKdC4h0e1tNzeDdPn2+xt4EH09+bqcZaAaJWwM3aWT2DRGSidGM26D2PbiXVGX
5qEYy4i+Ax6RsG3wAhZ6G47IfG3GFovs2miJNJZD6TyCYc2XSUJdAOXXzrD1jOHNOuUiNLME8n4+
qHgPmlVg5xUsqrJEldVNZn6bbQTo1PVo7arWm3K5Nl3K0mHWlKuywvMjsS0rnCcP9Bcm3W+mZKx2
RdTkIZOLcrN6xFALzWI8Ewe3fqulSF0sxI5k/j/snUlzncy6pf9LjYsb9M2g7gDYW50ly5Js2Z4Q
boGEJJO++fX14HtOHGlbxwqfWUVUxDf6bAuRQDbvu9azPHI/DOFfLEOtPpRFO15aSk9xGfDolmpb
/v8pCo7lxff/87/2CIF/f4RKVt0973jsf/8fhUEX1CGqCJJIgIo9DZF3bAqD/zwQIcncg+L/WRik
mkjrl0YHfYidoc5n+Y/zEuVEj60IreY9eOAXm+ovzkunUz7sc64L5IG0LCrgBGGefHFEyKB1KKmr
TGCl4jqaWys2RUVmCeeC8b7zpglNYGe9ibSbfZ1ZlYpYuVb3dRHk7MZB19vnAUyW98JaAMkORjh8
UZ6vP/ZZgBmpHS2MFYBvNKCTqSyaY2PDsz0+Ge4XzmAnyyV3gZOAWZ/xouVI2/D5XXQ6mJXZGRa5
fKtMOvJvY4PogERsbsuXiM5ZiiQX46e/vyxnKaZjjpQu29bnl40W7TUOiXLJmq8x4k0OfVTdTPTI
y3app+kaVFL/yhJwWhTZb/XpNe3n18S2aDh62K9pLhdWpj0Eg5mI29Z+zUOw/6Qnc+GvQWU0KVhj
cCZv6mQuNDnYlYYWJBOzbWfBU7acdsRLsYcQkSg7rJF7JYuVfeueFz7Ghkk3YxtXuqll7l8ZhoJN
4pnzFBP345VgWpxIxXNJ0dRStvXF9NADxRgmR8AadaRutdPbZIxZ8E7SPz+pX/FYp3dD/R00G+pj
eDanFBlrbFyUoWQs4O7N63QRQZnFZoEOjiqTtRxcr2g41YarHs6KDYY1ssh2+xhtGqzVPHv11TZP
1nWWNdt87KyR5LYBiemPwl35YqrVxytqBEam03p06dVYtTbm2Pp1i/Z+t25lVxdE1IJh3saa4Qi1
Qjmb7aM07+MV5fPWHTIG0UWIOxJyvg8tUdUu/EHGu63WvMUmuT+G2SCgF4BdZqW0M3P0vDj4C3o8
0v2xCkUW5sbUoVAOh7j71DIubRru7Udr25af7qLzOSm4iHUoMORtMe1x52elS9pDs7SGkK2PQbUb
Rr/bJtqZMiqJ3uyKN33RLfxwiXQ4kX2Hv9Rphb/GlHyQFg/E+SJWsdyC57o6WOIr28rF/RqN2I3F
chAWWKXLuSHVx/K3xTs0oGU1eVNyeWy8QJVJZduSlTMf7+pu3O6Edr2HAnsyOdJW0Pa3JpHiFrr6
Wt6xD1MXxTJh2fW2ft6+e5uUG8FjguaWDqJluVkqSQqVNxtlewinfr2jkrzlSeGvEe81Lsf8zK8r
Dki1K7oqWQdXAvcZvMBIxrGzppT6aH0xAkGjaZuTDx9Xpk0gaUmy77FvSET2Co5PFH8ntUKICbwq
mQ1vfgC73V3aZinlGf+KN4TMbKrX7SCBVnJG6+85t+UIlLPcxry3UHthKnZ+4J7wrLTFGsf2s5rG
L64Xzh+0paDwEKtrxjXWS4ySQpng8NjFYyLFAJ5CxmsJCeapLQk7C6BNWaHn7KxqsWF4Yee3CTye
9mO/z8/Tni2RQCbQ7/19/p5/TeXNPqur3maCJ40++5rts36/z/+B4w33/5vQVg4/7Z5nG6GR1rC9
DktulgCpyPpGh2wuRpj6vYmgCKF09FAKub22xT8BE8GpQWa1Z1YQuUO94LcC1kwo0FwQsUiOaPC2
ceT3UKxTKkniYhYq3yxjx6Jk2z/1CNgjGoj+7Pw3rgf0LMunu3Vbz9u6eWXfum+7n82U/E6wF3Yq
H4XR3/jD/xqYsg+4Y/vXzYcVRTPv15h4v8YHgjm5y+0+bOs+gL9muL8qZv1bJexTIex//z9X8tpL
zP9+83VBxfpZwWv/6/+z9/IBUO9ivf20zlOhKv3PWrXr/hc7q51n7aEdRS/L4vfPvVf0X9TCKGjR
pTf3f/6vWjUVL5MmKlg/dky//tl/Xqvmm6H+SgwV+y6q6BFQ3ucrebMBDhGtbR8kXZTscuptIPii
t7Lzhd5Q9NlTJA+f200+mK9B+E82Eb8uzfYSZKJJTeg3iGTTbiUcqcw8uGMpUoLB14fZnfpknEzw
kU+exgt7s9Mz6y9GJvk3LMmQ/yFfPL/NSfaEETDhchwh1anvne8lSlnSCXL/0WoHfVPkYn6F+vLi
NXFEo7CwwWWelk88o1oWJfFfhe7qxIGztD9oluWPUBCNm6rVd/6eSvPn+9wf15NJwNnvEx0iCGgX
DDXy+uf36Y1DYPYuRT6XfPUqzgbhvK1WGv97B6K+lx0lk7+/IpIDGmSc0OlznmzQZswT5NzTIKZj
V105ZiuuULvZR7N15g8mrLhXilIv3OFeH6L0QGFqd5Y+v8O+Fj2hCO1KYSW/KibwoVNR3OA6Ly9g
6L3G9X7hGdJLsSg/EJwEneyk8tD1UV+Wi72iLCDZUi3rW8uor0s5GoSNeMCPi/s/D+deXDh5gKh/
du0G5yBu8mQ3v65LHtYrbsXS9t/3k4guvW19Ta7+0kXonHHUCoELwp56Poa2saAg6bvdEmk1pCPN
agWrq8Lw4s838/voBbwTNNQ4Q1LVM09upq10C50A61I+d9tw5ndyKt86vrIx+hoRFkzNnoo9rejl
8lqyzum1mVZZBwPSgx1AZFQET+5RCpixu5l7mlYjmXI9vLdIAj9mvdUSsdVsl1vDQL8yz5yO7H5V
JC7MzQTD8PhO3petInO1yIFCoL/IZOr6md8lRWjl2/HPQ/vbhZjJdks1NgveFQSJz29vMPxOFQGp
k0RVEK5UFM07W5rtK83vl66CxQPI2k4j/xVk/bTUF4TGXONNNNnaWOvnSkQ96pm8sPzkz3fz28PC
AA+6zqfmhcbtt89sauHjCEUsjDf61Xc6tfYB1JR8a/pyvGpYSRIKtZjW/nzVE2j/3gTYez2/zrIc
AYH2Ph/EcMzqnBiiKfXtM+LmAWriF8cGaTvnvcGBSESHjKwb03ntNfntfhFo8fxAQYDh3r+R5xd2
R0iuRgXupA3IU5krJ08pmq2xDpvJPeSuKqd0WK3h9s83fLriomEgvRISw6794xx6ctmgiaaZUCPA
1GG3+ge3czYUMALd0pIgYTfKv21TcD3i2+i5IzBDcniyGknVzWabGSb8ztZKa1+p8yyqxCufwm93
hVTSpgrFqXqnkOy6yacv6dwU4TLmMkxXb/Yu8TiOH2S4Rrdz52V3fzmAXGoXme+oM/ZLe7Hs6aWM
zlUEkhckD2BTOGxdtORxUMxkGpcDK8Ur7+dvXx9XY1eIOH3fo4HkfH610d3pCfRm0j4wq4sO/my8
FctreOaXhg8FPGOIbIIG6knZSpei8IwtDNIg08G3xlTqmyv6po9rznHp348fX8+eCQafjf7b8zsa
loBqVe0H6WRm9aGd+/KaOmN5uWdov/Kuvzh4VPFpkO3c+F+wuCddijyoNuFvDJ5NPvEVhfo+2QLZ
/+0EuT8ivqcd5MICdxpsaffYTkZRISQIJvWANVhcylw0r1BKTvc8yCWfXeXkEfmS+r7j8dpJ3zau
KGGst6szFulW5A5dkKJ+/+fH9Hsb/NcFA+bZ/YyBoP35c+oMN5uYuoK084f5vdaivJ9z5VxV5Vod
LeG7MX9qH8OqNy87xxhTigRIMm3kk6LyjmCVqldcNvsVn+6Lfg0BWzDiXPZX5xQFXFQ6CFbJm4Ny
RB4Ny+reSGUFx57PP+nM8bs5d/aHPw/DSUGXojfDDkd9P2xRnt69I0+/9lE2m1qkFQATsR3kjt52
FhE9clYHo/Ehd9Rdno3z9VAvwfmfL/ziJ+lBXsVTZO/BI88vXHTZGhjSCyhrTc452sbtUI7TltSl
GbxyYNin4N/G9cmlTqbosNnqct64x7GYlzdFYd3ZY0mmXePp2HIkWGdzu98xPkflKPXKQ33xG6W6
S7KKC5DhNEgPRZ1DJZmH2hFPekaCvHOGErb5Tyadf13lNJiphfdZzFMQpJszLVdQzUTcRKFOPDCV
r+xjXryhfcreU6LpAJ+MZr3NRsumiQdnR9NZEwQKUvb42hnhxfeSF5MlFZIGfcrnr4dBCc7LBcO2
eH5zGTlbcDllc/64IGL8oizCijnKe2dh69qvDOXLV4a3C0eWr+O0tV2gI54lQvO0nisLmEWrrHPf
BFgHHLO4XFq3S32/3I5zN1Xf/vxNvDS0uxoT4zHqHCijz296Q9MN62Xi0k4Z3G+Nqy5LLP+vzHwv
fXlPr3IytCtQRNPptwCxjYV5xlBu0lo9ko4lGl/h0L52Q/bzGxpkBAyRcnIK2BHUYiuyYz+Mr5Uq
X1o6dnspRYiIquDew3s6hwXgQ5Um3ThdW9z9yCNxD0Vsxiz6YAJkh/pHbg/Fu/yHuv2fqeOpFfrF
EXxywZOlw3Q60xtKfCEA6OpvjWfXaZXV5Yd+Hp3/4GujcrVzVfzdGnPysFq0G+MSsSxCunC+BXB/
LqAUvoaVfemGKKTQAUX1gIVv//MnG4m2d4s29/imKzdaEk662ZWtI4kEiLiRP7/jL14K3y1d14gN
n3PySnSFmRdaCbIrGjBYpTTU94Cy//lIwPu7P1/qpbcP8R3UWVxKHOxO3gs6DVvHeSDA7uBaialb
vfviq1fmi5evQscZ7qGFKuTkhsKoQqDbwb/x6REeUYPqN6uaXyObvXaVk+3RWhENtBo8obUTzPL5
ZBxKR72W0P7yVZCfIMUDMnyaRtFmoVkuE3OfasnC6NfFjq1KlK+8Ai9dhbRetMhUDTEVn6wg1ZRt
wHC4Fw7J4EbtXDK3O68VZl540ai3suoiMcFEfor76G1vHMWsLfAEItJxt9BKPGSr1x29LMtfC2D/
/Wp8FWz6d2XlXrA4edc2z60I4d07SrSq7aToaDqmUvpO/cZUXt+8sqX5fQhxF1kcl/hgd0L8yetg
2WW4mmZhA9CS1pGtVBePeei8cjh74aYAlu/bUdr9e+38+bTQhyNaACqOqRraeo3bQDvEpHT5RBs8
rKrqr98L4jgcShTU0WBunNbpJ3wTdkQfE7KZ6X2ntrXCVWuW+bVKzK/f+/mGECzBXo6n447z67dE
anS2qyZaO92mtZq/Zk3rt8HBCgxzvagIC1zbOOxdp3p0QbYFZ+bkEB09YW+SsbDBd4acBfiTO+rd
dnkkYz5sj5FVmXTGAHAC9aMc0shjZgYF7qseUlUyTVbnnP15fvv98ez6NAy+8D4RBZ+enfMO9cjQ
OZwXRr5ZlJrelCej47blcakadffnq52usiTiYWqjksR0ik/klLbKE9s49yDMamicwuiQRvVpbAtg
c5axufWhyxxX/+ULyDX3XBh62niVKSPtI/BkXQIlXaq6cWGp9VsUXunZcWhJh1iF0mpsYGf9+RZP
vyq6ncDCIzIfKOTs1tHnl/OicsEmBDafcGuStTbTdz91/vRaYvjvI7nrZ3a5B+NI+O/JZUjN7mC0
FBkgogBLlV/r4McqhR3nXqY/e9Vozenf3hiwof0/1nhqEqdyRorAM2Vigh7UMHfnum/EhZ778JXh
2xtqjNDTL4vjHD8eFHpIJ5BhPJ0xOqgXNIDUYbbrpvpSm77RngchmxfSXpAOAAszF4QZazZ+hG41
pwVE/bd1J8O3OQYkpC3FRsZbsEaNkeaqGO5bUWVfkBvAXOwMPBvMhurjVuWoOKyHJleg4ewgC2NX
ZI7DWxllN5ZkZ+77cr5lo1uj2aby8qHY2uGA7kLc26HZ3wEna5t4s5C1Xwlz0/pq9pCzLuytivN1
JHYtqSxAbk3QeQhQ8Ag/eMM4nzlZ6V4Ax6SMWgbCe5zIpUEi2K43ht3+0LZR6jgcNzPussL6LkWL
XsnqxWdrjfor3Qf17WxYLKuG6ooHZyzlMSAWK834TeIuRNTieuvXamnyMh7ddbhHra3AeU1rYyOl
aawsnlojWGJkCqJM1zzM9VleYfw8mJuEPa+3yTNiVOfAoKEvnvuzDK/agdibuHaCOimInEZGOWw3
slfiEHhjlxhTr+HHda3pxJx+1mtnGtVxdV3cJ0OVSfKoUCjjPexhmJVG1l+vucT4FlWN+SnIpuWD
cKmIICjxksrrzXjWAi6lURTOD9ee7Angu1HIuBjLOe4UC+OU28M5BknH/jBo3J5IK7x9pJo8D24K
MZNLiJRkk7sjrwiPmS/RQodl4QWPjlPPwMqi1vwwKzf4OCO+bGJlWJFMdWipL7hhEXhWfZP/rAer
uUJIk48PBhkcKBc6JISKJpeiu4jHlCBRYlmLUc8/QJMX1m2f8w9Tp7P9t8FqRdklP7anOLlVLgWD
xbf1kdYVnTExDzXOUGeEfYpcWZ9nUAq7Q1tDq4sdhUzNlpnlX+WmFBNi0GLSb1smHe8skBgMv0+j
LPWxidrgsXIK47Kzh608jGEuH+1F3GEkJ3FUjf1He7UDGffGHIyxVEI7h3xguk0W0ua+bdZQ3a56
3I7TWBdWggaoup4NO8PxJDo3cc16WN91Pco6ZjPtzylFT3Q6LSBONDHNLPFNDeW65ueItmcPZZHw
Ww+oXxlYhYpb+E76wgV+J49NGdU3udoquKtqIV14bnt9M/RcLJl95DRxq8KyxlBpE3ioWHfXa6Hh
zso7xTGGWsuSZ9Xy3hkXi+9o1qonGQ4LTSJluxZ3LJCjONr2vHmHIBJa3PnIjPiyZ1RzeZnmbj2p
t0D4DXmTD71Rgh8X2h6Sxcv7Ee5IiEQvqkBSxaiG+w/tHLYhcP7IyD83ZtU450HeVMjRRW4gqg6H
/q2BOmlXahFtFsVuvpoF3U4ts6QEFmefTUG/TWmkAoV3NxgmfjBqo+wYhL0gfBhMv5EiVUFRVFYt
nNQS6crR5VslWMpshDo2awh+ceJLOhL0tt3m0RY2aeZPuLK8ZeWoRVCgj/+q653EwNRXpAi2HOso
i2Gh69vO+G10vpbNwUGNrtPQNOwQi221fTBywwOG6USrcwhKkVvxXC/FW1zDDel1XaPRwZn2W48Y
jDIdzdYAGGv1rh93AR35wtpKJw3nuSIWoPeXKw31/2PesfqlCJW2MN1WsZTsZ/Ia60sjZhLqumz7
OouKKEvdhNOnabOr4MwVFv0VQ/X5Fx9RvwuHMDfptBZIHOJWlILf16qKR78zsK057QzIku6+UR4x
7CxnMwqwIjFLZJ/xsChfxt1mtsMeobhercM2QeXPaVDF0KLgSmqzx1agcweaPGzgkNSu0kdieBHM
1uxfs7ZTo+UdkNalsKo+PLe8qQeHOxhEooxRQMip6y72Y5G3UXk2OOWy4UDIhB8DYVp/mkgkiouJ
eO+dk5/7b6KqZLWaPG3aBydcrFu71bBsrW7rCybYIvg5WlV0w67JAdcINuKT7w+beekM3UarC7ei
OHc1mjVQjQ1TCChA64eey2k7uNLTn+yAvWcyYjNu46zRZXhcAmt43KIhRLdYbpU+H1g13qEYtFkb
1DZGSbfVDlEtWRBlycCR7U1Gy+Y7ONGAvD4Ltmks2qF3oHpmpT6z1Or0ST0G/jfeL0iXIUuwdbA2
izvQDsSoBJtQ78ZqcGsBiLdz3hVKCO9YtOS7QllRy3elBNNPCEUS0Bos8eHoug05r02+zJgSZeAS
Q9ljvEpMu59pMrqCrWjPi/DZ4SfaqArIfkqcAAAj9PHe+GR2rvN5JmOVPomUzkfhyspjRPuqOrNo
K5/3XtA5sdUu+8skcX3EpibUwfIEotJSd9mP1nCXioSIWQWgNlyvTVq/GPpjRY3DjkEnjG9Dq/bb
OFAGZQyKdr06uKtbhxgMnCVMmiIHstDDoXk/lFttpp10qooFeW6BMJOu93XLmKdvfLsY34O2K8cj
IRXzZzfYqjfVUJt27Ja7zHRocvnDGJkWMWgORfRO+XvoZ1gaDRTYtYcvMsphVonTL0VIckPB0jYZ
LQ8wktHsEOpYBcaZWjOIy04jAJSsaivVcWSwvURXK7c4W7k2Y7HUAAc6OuffvHBxnKs2UAHO/6bR
btw44RZdFmAl3aSaa4BifF1lmdSLMYaEqDDFJvXkFD2TQO4IVNSWuimmrLLR1RpGxO6hzCMOEpG3
nnerMo+qU9JKIOx140c7Y5K/mHRFQPbaz579JRthohw21+6rG9VstOljVRR6PSCjnZu0yGunfbe1
3laN+MtUIb4Gdlmq78Ni+BmVx6Ac6zPWwNDp35dh7zTb56YktgqQw6oU7X60psSTHSdv6DLrkC3d
rDnJGxbkaL+ya6+L+1F2ICpyC7fUmVU7jv9T+Qaw13TYSMD9XtaFXX0MUMPu7r5RMk9CDpmCWGbL
LOIl6BR8N+mv67FuSqKdvKHqAcDkctBvM7sWlw6qGH+f4cUWk0MKMYfEH6BCbQcxQBcF4T2LpAqF
m69VNvnYc/GjFznBrMpe2nsTEIJzdL3NOyND1KyPBf3NEkQR/yflI7av4c7ZrKkTDzUmtQkNTqPZ
B113ri2iIzlP3SeXnw1lu9DGmdMO03xmkLKr0rBjTwrjyKvCQ0aA87taDK5/tcyV8XGyWCQJ/Ags
ldYbWurDLNGZRkeiT5aOdlI+3CtHihFhsoSLBB5kJHxnE/mlmbdWczEqvWzvu24q+pQlQ4ePtTI6
VOMqKL9MqAA3/HgDi98WTVt0rHgQTjKPFEeTeVvD+6UeCDRmBD2dFONSZcd8KUZYEXZGvqNTNpY4
hPYU3eXt2t7Y2hfelVEa0xV6GfzLtByLT2vlOJ+EaFTxIDQGHVLbNvG2WHpmra4th0vAzPMYB3t6
x8GIasGOkSrNp6BebJnYlCtyJOSWIhZyDN3maLpdeNsQ2fXTquQaIKyGVhFPmNnYOTvYI1NXBMsd
xN/mK7Oi/SCBOWNtszOY55sjRBCjt/Dpt27+nDTNUPzc9RXumazs8ftq9KSlGkVIdTMjGud8xY0B
LSV065+RYtmPqdOYIu6qYbpd3CqsgZdY2Q9h+2AtZu2zc2/XrfqxhKxmB1W03RtzwuaWjIbNwqyG
muAllVndZdMU7Aqn3gn0kTwfNtsV5aLUAZMt4ipytHuoOPHMMH/XjJ1kAEA5zhzd8840q+JFbr5Z
bu4mcAN/Bo6qLgeiwt9uet7ejfZ4KzuzSmtz1NchrTO2Nn0XgsnAG97fFnznD3peyp9Z6dnjReGP
DY64sT36ssDawubAahKWwR7/7NQf6aUQqVPlwIaddpNfx3pqH4Xh3i+cfwq8qGyKYm8swyBuF8s5
Q2DdpGKnHOKMaENMWfa6l7d8M2UbzhFmKv3UKkR2J+fQxBOB65H4NeNiE3BA53WxHlwzX95sFaHt
HXQNgg+C9kjiVvQhou94FZnKwt/b4P8dzdl40GVjfJJu1dzPejSOhOq4D509T++mUEJVyaLyc4Md
h7PnhhsgXgSH1v1xdWQuhdtlwbb+DABJEee8PY952M/3coegZvY23bierJOmJVNdGSjJfU8+bEtz
bo2aoGIsum/syZ+SueOL3tNKt2QysQSx49l9QcJ9JNupPLdwaH/cWD0OxlBFJNG3TeJlS3iNtB3Q
OecoOPJGxm2par3vA9ZCPGju5bwSzFVQuAZ+Zb7BD3wVNHAQgnWNUaUOYFJcxTJIhS8CJx1Xs4U3
uC/tR5OT9XmgiMRVarE/bUSsUfirxYemwXm3w3mCt1uxEV2yhFfLmjXvV8Nv+N2xBGPR6K4yN7o0
aML8XKe+vZin8iNEmOLGMQ2ZaNfsE12SV7QAP3gsTKd9s3Ze8xB67nC3GsPqHyc3qzmozrZ57tbr
cDBXce1sE+ykKvg0ccqMt9W8oLukHjvSc9nDNOJgY4oCEt+S7loUJZz3yIw+la0IiqO7kBpV9BEE
JNmF51suiFKeFZwgkBNXdS+3n2RkOedVW7OTruwyjTg9b7P52de+cVdHVXZu54NxJcqiPC81VYi4
MEoCLJb8Vg1ef+uSlf1Qln7fJtNYXRfLYlxQjljO+fiYw6b1x4hA48i6Y8We8MePlKHw/o4E6mZh
X33Lqny7VHQb39Se+tKw7+JA4QQxxgw37ae1vJplU34xcqkeEPral43R9Yc2o9BABrbPGMPCRxPb
kl3F6lknmWvUTuxRbDoKzvJxzydzgfjq3RZ10ZU7IXRNXL/p4m1reIHB4diHwp/8VNOPvQRyZFxq
37qc6jm7cH1VXY2V98HNHON2C60lbnpXX5FCb/I+bot69Asd3AS+fZc3fvBDCpc1wc+d26DKfg5u
/zhyD184dagukV6tPi91VNQxBkz/4FWiv7c3OVzWhD6fO+Z8SzaMw3fDZBpDnBLoi33nFhUGWy53
mD+VU4krY+Pgu4xZiSHE4QDCeuRYRSI12ueY873KeMtl9tEipL7g7ER5LFnHXgNBsgc/ivFhbOdE
O7FUl0s1sDsvu6UD1NYDtGfvNt4VjfJTzqDW3ZQrcznw63tdAryqVumYkWgUu21tGDHb9/5umT12
rGFX21e+ol4bAx5wPmpPEidu5L79FQ22PBZu1GfHylU4X7bRFzdLHjVkiVGgyOKwzec8bXlaBKkx
RTSJU+Nk4YPX4TeLKbbi0/O9M2w+dn2G9TpDm1VV7LWyvsLPhF/VB5AEa1Ykc0GRp4gMGcUl71AL
eH423aMrC+rDXsfxKJZ1J0ht085oXZBwTvTK5jF4ZAQtBitwMYU5NpxiUqmv6+DWyMA4J+1mBB5E
Jmf9ZAh7LSBl+ZkdE3fjPCojtwigkxZZWFhrhiGG8zdfK7cNoE1ZMvreKaP/6g/DcFvjdu5xZbm4
+ydm7W+NUYZVypomnePQRS0vJuq6PAlFYPeH0lcuAZcGUxsqyrLCmRV2LEzsK/X1SPVkTaphrvRx
4jhE8sVat+Iger+/J96t9OMIGUYQs+oOMF+qwP5MTQuWQSm7wImHeVgyFLODRx1sbirKT1Yeeu8I
h81IrbREETf0mgB5lYJECE9bBnN6PlJn8lv9PhjAV8bN1mePrlctOoGuVeapyxbs59hVWIeUnPQX
VU2tvFhsE7VwN2d2cG04+1kZykS4JY3KFPpht2KhsVmj7Xhk2z+ma9a2n/QUcg9ypVgaTRSM9sRO
Rg8wr4uJCKfamtiL1i3ctSq8npo6vNvaKeqOUmSkRwi/W5c0WDiCpwEeb/OinTaCJGunm48Cg3IN
9As85tEaJ6bIskHIn6LxWIKzqAl9DFZ1Z8ozZfbG+Zp5nxxP2sXBq3NRHWaqrwMKZIgiybp203bO
LnsYDjXz9ge/dbIfuWDlSVa/be7CsuyLNzabOZFygLVsSj11+F3TkSRrJhhMXsG8yO7wwodBYtg2
PnuF2lMejNLJtsTlqPW+njIK2LyAgiNfmPvFAYGX0rFBfRjIN7G64G8Gt+PrtFenOoZZNF1vigAD
Cqk9dSMdwtCJS7MxFtaMUIdE9pghJ0cZjPaDCo0x/ylEVQ2HsZY22ULU2q6bNdfjvbkpV5+Rayn2
k0i7+8Ub8nSKY8jBRVMYUZNM8RuzgJjO5HnkiWtfkb0LBzJxstm4CgJa3oK+zZwE22o3sdUJ0HUr
qpCbtmrEF4sYgCZpy2J9ay8rE+AIioCMzK1p2kPmesPNWARNmRYOJOZ4KaT1MIE5Dc6GcZ3cFCWf
C5xNo8lNXLJ11njqOI5dto3Fg4cON+vBj63MBYanB7247wcaP9W7ru2b9lqg5/HdpLDremP7VtP8
DZ05+9muNYceHPCqjDOpTT/OpR7rvY49ru/DoTZq0ic8SZnWDyrONzSsb9VYm2yI2xrWSRvZwA3I
aCSWMPLnOrtuVy+wYqqhHiqbzI/6s0ZXPXJ1xPM2gizdzyOYl3kbCNaDCKNug4F5NHYnbwsTuclK
366V1VnXoJPAYETToDiNyG4k67GCS33mI7fmGDq3jFPm5DK4WKao0Wgp2Ck8rlQFp3Sc2R0ePYX4
jHhObELmhwVqiucdl4U+wFW0BmK5pH45Dbd9r0sYA21tT/deH3KeOoy2Y/AkpSyFf6bKrGsfRO25
kjeHoMt32eqY+c9OmdK4LNCC6ctw8ZD0MbG03f0cTTaCNA204KsqHO0XCXlXzigTq3QNwjdpCDUX
PbtcmC2N5esm5ssr25uSUp+ScaSLyVKJKWkeWfGix1mZybApvVqJdDz/J2ldy1c/G2imRFQ4iLuK
KCiY3XGMfHPHICoCSD5Q6TJnpjJCNQ2QOlHmt4Q+EQpDibzurd5/Hy2Vs7zdeiOI7srapvJjlRiU
s/PRLdacnrDrcBBgJ2VFl+4sDP8tdfMan27h9oaMW0uEbLaFsXnVjbGyj+oODgcE425ea6t/o2xK
RUlutAZnR2+eCCwhR2jx2eg1dJliitb90sdB44n2TBcQ+A5m0BnB5ZxlhqEBIToaLA97wFx+kO0y
j2dBu4BWxylNjMDdbJeFQSxMoYzlPYJjUbSpKeQgjaRbIzXvMUwqupViWNerTEVlfuVzui/jHJxP
lUI4HEsa+1Mnaha3iOg2o+4GfUdXKrOPXlN5003t24oGfDQC9bqssv/L3nksN46kXfteZo8OAAm7
JUCKlCjKq8wGURbeJJCwV/8/QNV8U6Wevzt6P5uOju4q0YjMfM05z0FIu+z6rvKqO6KAXfmpMlhy
Pc2FLkub+27SmubHOvh/xsR/sY//Zd/5pzAPjInyN2Pi+sd/GBMt7w8HHMQqVCQ1GzcVar+ftFjv
D8AujoWsao3yZmD2H2Oi+wdr9VVJhvpQ4K9hi/kTCgEtlvW+DXoWr5Sz7lL/iTER4vHv+1LIOeiP
8QetNjYkXv6bVbDLGKiIBr3iWAbzH7Rt5xzjyq5FsFR0bhFpZVENLjWMXcnsvmEClhxtupfkhaEc
95w+JXby4BqyzJ9ZOnMTE3jfMvblbTFJpKtZiuhdh/uvVLqfHch4i+Mrvu5TfPC5Y5xrZLAlZOKl
E6RZ5V0r5Mdeltb8GNUNEy5by/zimqBQzXq15qLrOInwqTCtd0rDu0pYO33QpzJi5ZP3+kLlpnE5
RNsJ32+nfbud/HG73gJcGdwIrByye6/tipRxmazAHG33R9ysd0my3SvRtCzOTt/um3a7e/z1GgLC
JeQemn1fXw36rLiqhgEL1q3du2SMUWFzn+Gl526bpVRcdGymaLxDnH3jeG1v92G53Y2ZyXECz2q9
M8ft/vTn2XhOt1uVkFxuWJKr+ov2497t8zWQe7uP2/Vq7or5pcjtmoXKeml7zTTcGWubF1Z9Lqpd
vt3w3nrZW+u1X3RW5sHJWKsBY6sMoq1KkFvFwKU5MKywU4Pgk62qiDEtUGIYW70RJ9ai7alu5Ysl
jQL2xVqRDFtxQpwXhUqzFS3FVsCorZgRW2Ez90U07eVW8EAdpvgZpEsh5K41ETRWKz/YW6k0bWVT
HPeUUBCGeWirIg50X3StLoMp7prsZK/VVxsTuBw0W1EWi7VAa34Ua1oXPcK8pYRDH0w5562VXZQD
FNmLreDraqGSs6TmeUy2ktBdq8PJm+fXcmaoupe9ppZj5vuUkm05GZjLwCJ1ICPWclP23odY17Wj
2IrRaCtMAeZSpNIUUVyYW/E6DxP2myr3qDnLtb5lQYRZrXInIgi8rQQWUbNMYW8sBR+xrUwmit17
nEfHvRVbGe1vJbXYymuG3GAmqrFjYULaWnEHL2JdGK11ec+h3ofGVq4jAVsFQnYp1dW0lfSxtZb3
3Vbqz1vZjz6oLU/N2g2wM6IxEGuP4KU94wh7ax3KtYtwtoaC+X7zsiQ2bUa0tRzFoMZLlrV+BLuj
yKHhrf0JbQatCrNr2hYtWVuYBqt+RN+8KsKsrc2xhkZ8BCaGoSLaGqF6a4pY/XVPOpdZth+3tqn4
0UJt7VS2tVZjP3akVm0tV/mj/Vo7MX9ryoTHYDTotmat3xo3djs0cf3az0Um67QwaW0aFTlZ6r5K
e/U5X7tA2lEaQl0fxltoxbSJ1ZjTMjZb+2izWHyXb01lnK8NZuc28wcnlbSdMVhjj0R1x7kvtsZ0
dKI1S3LxWXnrW/OaFxmNLItymtpqa3Cdrdm1t8aXqowmONsaYt9qaI6ntU9O+xHdVrq1z+C2aaWF
H09VSHkEnWO2sHUeWWxOrMk4y79YW1cutw49jYYCLcTWuddNV/LGbx39wOlxKbY+v0AgGh1SDbVH
zDTzs9xmAuQXiPfuNinwlt68mbf5wbKOEqzIZaowbBMGOwPFFQqk1CA8gXiYAOoYSBQmU9CU/OvH
bptXxAK3NwDRdY5ho4hh/bCON/ooY3VGNqAcAixLTEBsoChJWKyDEXubkVTbvMTcZifWNkcplMVn
TrBGOJneIuhFlmFvZsldxU2VmuXOMSIYwSJNXtiGipNbNMwuzeyCbH048+uK97PSH3I7Hu8SNwvj
nNSmpojzx8mxbopMynuIzo+F1aV3c4k63NNu6jZ5itDZcCOYN2pu7qNRLsydNSsguvFezCvCRF47
OfpDerxGLwPO//pYUjfTcDtGODZSPlDIXVutfkpiUMt+VxI4KrpX7ricJxA9upWXveTz+NrAlNzr
PAlHT4K87fuvsT5dAUl8xel7itIE+Svm8jGOqGUj8B6+/Zll1DMtiBOgwuY3EpnNcXCWhpVDfrus
2va800j4zT7XTv7SAWUKtF5dS7OzvjXGdJjp1W8V1onrCXL6EvZIQ95bMXRaJxnmQA1dfHLG5Fny
Ewy0pDEjTi+JgyhDxcSIic/7Lup7eUxacWFYZ+xaduGlbqHvaTjloK4PYMDvzHnwDiItnYjdYx7v
6ZfiMDIn78GvHPO4LLnDvZJoCCf0TwSRQmMhNTnbdbU8xGlxE431tWIpG4gh3VndfFek5UOh8rM2
zApsTWvnX/vWvs21MiNGF4qaW3GjOHLKQ34QAqfpkvVp/1wOTM8gb2pHa85exjatbvm1DzuPFvMc
5R0yWc6iKw/VD00ilXKuWw8JnfLVYDuzfeXDtDcrzT1qVv4iS2JsMR7Pd6z0GDKTg2taEXP60j9K
K7+N/Mh66tgdsDAojQejNz16CfEwtRK8pjdWH22TeZFXSu8+0rhOFkefabe4qhF2XpRHZFmQ+8yT
QpvFztMwNtV324W0aJHvdAXccD7Mve7cKm2q76DnfTWzWJxIew/rmf5kN2s5e17b7PwgAYPQ1cZd
ZwJlZD5glUd9jusnpxmLXT4B5i+7qtoxxUvvs5iwUb5UxXCpZeKGTVLm3K4KJC+rl/u8IRNRJMlz
OyXvdPC/DwalaoCdq92nafMu6odhV4zxl6JQHxmkU9KsAtsnLdbrZwfU6yGSufjqGtFLppfLS4Fs
c4fBm/plYWg3w4warZSc5xJNDlvGQCZFfoy5LXCAmWxMra+9RvyAi5iDQpZ4UFJtXXQ7fTgUTmjP
7PKMLDo3JvbNSc08f5eaNa3PuRztC5tH9nBiuu2QTOwQcPnZlctS76Qs/6TlQLvIUHioq2o5zRrC
sKJjh4x28OAZbnHfO7H51RbFYzQu72cz+Z72GpA0bZyfTWbGH2MlEZ+cEpsUjiC1gW3w4quGaI/a
6qoT6B48O3sOVBM/fJdUoHb0udHvQVoO+a3JsMtjvKjyyf4uUTZBmjIhuYpwjKTid9RbXffYKqgi
12R8qVwEeJFM1l52mgM+W8bBWedXtbk04WJNir6YX4U7oMPIc3aBXwaPLjHd21kyoCrzpaNP+YUl
Ui+YTEuQRde06j3+2sIsEcDtPI8d7UOWCCWfkKZo0we7LGN3Xd1SQYlrZ15wtFwlZYJ+7bktNcNE
X+SU/NhzjGgarD583cLr7ofcN/OMZMsWilHYRUP0HVqQm5Y71Ew8pQ4t2EcLl+VOAu1fGB46BhO/
AXL0VS8a5zHzgS2VepsXJGyjEwKdP6BDvrRapomXDO/GeyHMRt9XZmLo75o0sbSftJ//NbQ0tHSb
/3/SznXdfn3D2ln/wk/OoU+WCd8Khj7/F0D5s6W1/mBs42DfwSa+spvoJv/N2gHQgwQJ5YawVwzN
6k/4T0uLrRxNsMnXHu2u/Y9aWnPDzPwiASZsDK/j+vi0Lzjj3/qfhyn1VWf2KvAZTh1ts+zP2VJz
DjLx8gk3brVCBUTrZCerY0d90Fwyam1tbqkjLXUTA909dYZ4xYTH4jD1pgdTqg99nYYCd9ylGtL5
RStd8WxCZa6CuucKaUQ2HdBdLecJPA7pBY26x0kvbzu7dLprMRp+vC8mzuO9qTlle/AbtgzXbpqr
1eErSsQzkHXSInA42W855nvChT2nAl3neEaUfyvsdSvHos4CDyHAz6Q7P048jSkyE7D9PEVm1+xU
BmDdC2srnibG+ghmkRJWDKhGy70Z5eDIm8ZNvP3SzOCeS9IediKymQHrbVmy2o9jjsx2HE9eXZnW
LkV+tjPUUkFjoQLlXhFpv6/y1FCr0mhcnAuapsQMdG4586rqKa8eIas2LPXAedcPcTSnJ0D9Vnw9
LqmhS3R5lPiYr9w0PrWi8Z9F10f6yPDPIXU3EIzGbuy8JGja0MoP0OIm91zIprpIOWF7iFFE3iH+
zAMSlcYXTy+N7Nbys6m/FH7Dz2WR4jKkrHz7k+jjlteApr541h1GtAwZtqNPZWbSYPeN+34qAhJF
qFEPnRZFTthWevquN2Ti3Di9Ueo2QgCuzuu0dwzItKkhuxAEmv0uFc60hKxhPSCJrNztQFtkLG4K
h7FFUNs+ChGRd92y13o9Z/FTzNzvi9mapIkQi97Rlg15Hja5nnfBlNVC+5CPPkehULoHwzKNpjoY
OwcJDkNrW+5V30gqtaaMg2WcUVKNKczBYMxLpK9Naq9RzdryRZkZ0JlpIqE1YL2uf2AtmMb7kqG4
/mS2xQwIz7WiV+UN8afCYuPPxhq1wI5Lxae9yJL8qY9HsqVsbyapBec1Q12d5V8dJHrmoaVr6v7G
cyaubq3v3TvbaooSQLYQd13sov5kdMy82GAPDlCdRMlTNHrWd9cSpbMz18wY/EI18TFblIxVNzk1
ima5Z0apJhsx6frHYougSfKRNJoFXwyCKCtudvNk+bc57w9YbKatp7wVKcqKJbMgmtbL/NzabULq
zpj3n720UZT+reV+Tdyu98mLmfT3MHLmF9HUZgTtcK4rbHlMrvrKQPNZpzMKGEvWZX42K3QQt/0M
yfIKPhfUOwwTVXUTtwRPkIlJAFG/ZRENWy6Rgr6HGJfFE2IwyzZurSHGcLrGGRkMrY2D1qwpR7Vp
DUs45fNA+pGnqzGMWgSYvCtOUx8W1CvmnrxaCjSyG7D5VA7707DzmKflZvmqtTZ5S4s7LA1qOr98
1hWBTA7SooujV6Q00Q6kh7SqkPRlKZ3F3tkynQja690HAJfEUUxr7JPbxt233idWDKCiNr1P2zJ/
BJiYIrKYhHGEDoW8J6mHCb0mP8g9SNed7tjaVseBnTve1tlgrmP2aFfbKzsi5PSwRFOXH4R55jKn
B+zXRaxyvANyJ6IuBpe06+1S+t/9/C80Yn91P5+/ff5U1b/D8Na/8fOCdpg5M+j9eSnbfxjMl20u
5dWESPzdfy5lC/iwqcMlYRr7Bj4smDMzsYYWTOaygx3zn8yZjT9dyg4GYvI5/dXaJFZ40+/OplYN
2B7K3AgmJ2X5kg15/LXYopuQ0OS3urZCXjKVfyhd8p00F5dp2G+pTxAtvX2xZkH1HL8kMjdF8ZKq
MfpMielaIXJy4z6KkN2jh9PAG5X4sj7G6wiFpfFU7/Rcy89gBPLqELflQrvVGWR9wVxAbMTq2R/4
mVlUBLFjIHHX/Wj8XkjffqkKP3vOhip/jgijH9iva+5T7Y6rjHqwmnNZ9uMz1Pz0og39rEC1p/G5
bw3lHIq2iJKQKXEUGtqktyi45/a9EnTygUL9Ahnc7uNLggu+CVyHDVc/ACoPW62qpiuioPADGagr
9r41zRWyiqJG1Gz3DdPeecw/xGnztRjbPAvljKYYMwnWDyZLJK6VOj2FJf04D8wY+RAnvLh1HQQy
IjEuhU1k2V5DNF8FeZTPB0/0Lh1Kr2IiNmoVQg2VJpBeM2eeRVCnscMQNDhBR9jONaFlFQoohpAf
7UKPx11VDLOP38igL8fYIbSdSLxCBEZcZSrkv7J3sgh/C2LOQCdIjGJ8GjKP4K3O1u+ETjHPi5vp
Xovaz3LW680Mznw29OgKTID9mHbV/NHzotK/MsDXT7sIASbnr1+N+7KoESIwMY7vLQsUZwCoDEBy
mjcja2ZXJB+mvo7osR3qvB1yW38OoHyRNVa7pTz2tOhfinrIr3Smd/Iw46D8XoIl+pomjIiuF/YD
RpBXmvPNbJv6pRIR4vEiHmQMemLSql3j9+Xndu4aIrq6aW6PHQLJ2yaLca63qcWWMnMQbMOjztuH
tEPxvlMRCp7Qppn7buYSzQApLRoc4IG5TpDbefeM2aV8Klh8FyHylhLmqmjkdbvY3vuJCZ11hdmE
gLP/naQ/eO7gBP7qJL0r3/Q56x//cYza/h+rP5wzhCAG39xAVD+O1PV0+yU1x3PohwyBEXntef6v
rzE4hm2kjRtVCqjBP+trNh7NL20NoBy4HB52azaJkP7EGytqqjDZlBmeYUPzBEISeKf5AfUlEVj+
NBv3JAFq6jQM3iBv4VD6bID6ieEIUjw8P1pDsb3TGOh/b7QIh4SuNdElM+sh2klCavknffgqUzZ8
puGgTb54naIF19S6vECGnFRrXU5GAcZp+0mrhuFVn2ViI9+qs3nntmZlhZbfIId2dKk/KCC476tl
sfFtJN463oOsO+2Q/ZDmQtFn5kcAQ9C2ac4SBj1dO30o0bG3oTm1mHGIycGRl0rZGgfb1pxir5RR
9wezzuxrOE1ZdFVK2j8k382yQEhqVznh3Bn53ucrZO1IvkzzQ5enqXj2kT7dTCpnqmphPODfpwx9
TxoTp7jSvTnmvK5HbwnvyNpZFHbaNW2BmYf5mIinweBFBvUMeXBnuO3fEHo2v+1vv9p1BwsN0sf2
a3MPr0SYX1zGRWSgdAb4xNzHbyiwekRmwN7Lcjw6UeE8ZByOYWRTCTLicS96pysncIoUTawxut6R
H1z9DdmLdvx3H63Bihm5q+GS4UY48ptPG0zzuExGHxoWy8SLoTkTSIbRwzM5qWsT08/hl2/dfyGa
/JfHA+hIvjimZ+I4xBuiCZaLoTAXyeNN3XLoVZt+iBh5haWquy8GLc0/tK4zvlu30WS1UouYTIp+
f8v7pss9YGNeCJx2Au8Vj9dg57IgSqPib17afzF16ziVWfCuWAFq/98fqkN141CheaE240VD8lV/
Scfmb3nZf3oYjh9EAfyTDGNAEOs7/MuHKB0VzPs4dcNYw6IHHlMe2EG4u7/+PUHG+v2TAdaQqBuS
b5Fx8XB8Qn5/nHycrDFdgJSrCLKAv3cmW5tCIx7FfE3caypfkIbq9ofCooMHz8S8kmLAbPZom2ov
Qu3d2tzjhWUT86Qn+TTdTSNLfCRbBCt8yFhIECxrQravkA02JusssxwjDK96XB1ZeGuEJjuyvPVj
oQ3Hflqcd9aIZnu/qJ4PUM4hyYamspiE7/BhYh9alA0XZ/TGpfyQGBaFUpD4y1weHDtjUUo1hxPo
gI6qeBqFxhmhBnbqYVaYjX9F0FRkPVQa4V8BNjBHZwnCzqckWXeI2xsn6tEFoFLoNfTizP8Hzybp
FWXZqotK7BktjjbZQZw7zKW1itSiQ2WUNUv4yhnKi7FwtobK6bOqRK+Tu9FNDxCNT2JZ5vo+1g2V
HQY3bYqKCeg4R+dy0B1muggoi0s06o3z4pTRMAQe0i37M+1pBfWPYZC8Sryuq270uores2LQutBf
kJm9n0AefFmIl32w8xwD4g5qfaruFyQW2WvpJ1n7IGbZD8+6j23j6KV5nd4uedUMu66oymJ1B4ys
Q8MMLLNxsLpo7o9qaQaJ5WHK8tc4na3sUZpKElQt2iS9LH2lmTBop37+jOCk4qkoT/p3A/0jgM7S
a5MDj+jVbCcwIYZLatmf57woMBPH87jDvWwPGK+yrvmKIzQnNCdTsdcfmdv5Yrc4iMRsdiutpr3g
nnCmU1HqrPINxR11mBrpDldWK0r10iV9bT0N2N2nV8SFcbXvYm/CB1oWwN8MT5uHu0IuVbyuP2UR
vac0E841eIhW7XA7GNVHfhc4y46JGl0DsTTUC/OTGfeupq5Ys5Xyy9LgIsaeo9iGBpXnpzgPvcxf
S906TxmWIQlheamTdNtxQ/JrH7BVopPX1I0dC5HtKfm8MSyTciyvWW67xCrOJFl5fhLPlMojJxWv
XK1qFyKDd0rThLtXPHuyJ6uF7BXZstE9srupP8wmn8xw6fMx3vXKr6aQzFvWC0UXR9E+zXvs69k4
NypwxzZS155idrEvGtIu95aupePOiTwklnMUn/UK9+J+EnbKAIYX7O+V1xlYM0arxf7iNhb79gm5
kBZVgN96FgQJ2VkCH8dUzVrKRLEhTrdKEhwgToM28QwuBCmQ7hnDfEzMxr7JVGpWhONK/2NKoktz
YCrixiFa3Kw5SJm6zskpZaJ2LvJ1/Zp5qyB/mH31utjzqlszJz/pblCsCJ+TZDK1Yy16fUCcr1eX
biDBiVOpqXPcllH8bA283gCtIVeMx23D8svoM1Eut7PVNoWG9d4XJU95cfgV88wLl8dZRSpJSjN5
mTSyD3blxNbYPxITSB7DYi1Mna7Q7jlmLK+BykiG0GFfFUV8KLyUESIpy01pXaVjFRnx3xC7tuys
X8oJSwBKAfAL+ZYLB9DMm3KCg0RVaCNhW0wZMx4EsXlkXcB3yXzfk5bRvE6lNi4nk1VVeqVrsflR
kR7in6taDuosc0hDV7KadC+gl519gAi4y1/++iJZC4hfn+SqfGPs7xkG9yKE/jeouaqK4iRtswR1
bGXd+ZNeMseKxp1YDO1vLuC3YWP0fusjcC2u1z37iTdXFjVlw/FA9LXeDtWByWKJs2XEiW3W9usM
deWxQb/JfzPjS+Rp+r6ecMa2edKc/vpFv6ly1idCl7q2Emj+TNJZf787YUZ0Qm3CLsA+zpELJ/5s
cSoSJQ6rxz97bWT9HWzo7X0tmCVRVsJP8kie2kIOfq0LsqgyLM2yxtCQ4xyqijO2mOp/iE5aP3Ow
azYdoUvL+lZHOLAYSJoBX0E9rnBlSNNXg48C9a/fvz+/FgsIMe8clQeVqXhT48ia6qcoUyRuidLB
SljmadQ698tfP8paa/760RQrZJ+GzSA/iCjQtx9N0ZkjK4OCAZQs3L3tSyuwm8I4+LXPPbFmbQMx
SX98a/83y/wXyJ9f3v8/iWcfPqlPLT03seM/O/b1z/9swc0/aL7pe4kF8ECArdjpny24/scakQjq
jOmlzRebj8p/WnKD1eO6T2TQCHKZv/TvVaP1B5EGa5fxQ1cLW/ofRKq9+TQKSN/rI6/bTuakPJPf
v82uxSlqNFEXdm1j3RpumV2nuvnwy5vxXxqjPz0I31yb2ZjFF5gT4y2rqafp1Aida8MVEn9t49E+
SjlH/+xgYrjAj0d9xZvJQ9hvWcSZ12k1J1cbwnPQb5jRPifInA7poBWHWteMH+Om/y+/cr2BfvmG
/Xg49se8dTB/yXH7/Z3rrDTq0Wq0EJYUIjLpj8HizQbWZXIMM2NOr4FQeYiNxD+OW90OQr7bfLlt
ooXe3I21WgUYQm/DqBiKcwwJ5UqwiNvh9i5CuQxjiO56PmV2N//Ntfzmwttes8vDQv+2HLoo8ftr
HmYkVWXBI/sSU+U4YtMZoIkQXKDivxko/PmhDLB53Dardnz9/Pz+UCnI5GIAnhfibGdsoVNDSb9r
Axt7QfjXH0/GAn/6XUJjgCHGhxDFKGr23x+spLvoupQRU4H0eQxk3ZdAY934CSmxU+0pBNuPHrPi
jlmOMNJgxuZ3Kuy+/FjICLO1nYBByHDp48cZold2+0kdtnOefkdIInZTVbnvJ5nXOEsnkiVQVWWm
x4XZCpzsTU0vRhxz172fyZl5Zw3R8FEzkvQ5clyBXiZfeiOIIrUGcqKAjojhSkx7n1jTWB+8mHVr
aVj6OfHsNAqcJVJnek2n2lm9ZKVo4Bh5tbnQv0RL21t7jCFFx381ubGHxPS/U8n7WuDIbmYSL7sY
B2TlRDduZriBU+vzhyjuo4/jUKh3aBKi724dD0XQF031lbGVNE5j1sFsVKooX5g6LwV5xtWqQeyX
l5SR7/Nsz9ZL0tYI8KrImei6XRNdOrgJ7UNGXsQXxHZGGpb2mBnUuWV2SZ1RQzmTufgrSfQlAium
belDmwwXcp8je0JbOrG/xy7YqdBWKL93FvL7nh2dnn4i2KonvMBJWNbbo6Pd9D59VVg1av7SOFX8
TXc1eTvkmSS0oZXJe5LJ0md9JBFrJ1rbeV6UGKl2ifj+ioCMCT2DL/0WUw6QhWxe9srV4xKvI9qJ
ZUmSu1b5+nXZmFbP4ljTcLi0Hr0/BS7BMyMreyIehRoPYI1Y0sywl/Gos+LubaEdUeU5F0Ngz9mV
fuZ/xfXTPaS6DnhGRw6FCLVomYfCvMBMgxisD9j8Z68RmxSWzo2K/P2YVQShdRne5qbJMTlg4LFv
cgHy42CApyF/u2qmO7MDx7QfDKxVehqbyzFxrDqMIwnHmGiX/KhILfgKRg+B4TQviowlo5ixRo/O
9B0hVv1ajNn8qSvb4Z2mt0u9Q3SGVppTGcf2ZDTOe8+W5uqWqwf0w+5gvqP9LgKB1Lo8pJyUsE9a
j1YwHT73nhKPrQ5PIa2X4btSHavu0egsjByV/mD2xt8iP831hPr91CYbniObGSVJ1QzPfv+mQ/lC
P8+ENZzlEmQQq+TsXY3+SxWb2I6I/EP528HT0XoHAtZTI7+M4obdbyD9i+2fp/JuzGTINsqLnhnX
EH1wmLriajuQ/ldH/Qtl9S9n85/qqKe5TT/9Wkdtf/5HHWWZqK/wC3HhukzZWVP8u44S9h+cgxzc
q2rqp9Xo35ItXEgGF5bL3+QM3FbKP+soAm35Xy6jU8rjNXXL/yd1lMFf+P2jRcVhOdzG+G0hQPNE
1yrol+Fl1yM7yJSGiFJo6Fsms+PwWeVK+7pJCh+U36qGWUSLSF6XwMODIrNs7UMBaKcL2k1Jo+cW
qhp2iihsFKSRIgDEB31xGXoF7ao1YahCBGywucRaIm40YSo7KBCFYcXN7Zk8oVXYU41zi8Zn0/sI
Zgbx9ewXHUIgzAepcyPGJHuXt5HmoDVKCvS0Um+wMRPTLpAR10i3Jgy4CENlup8NJasvTlmxVcRb
r+zceDWNRCEsN2BW9U+pizYKVH49u4Bake0j61RJYqffoYavgk8fHijGE6GmY4kgFpP/D2koeSJr
xjpqIlyYm4BU/FCTmgrUzW3vT61+72lG9DljuI/My55Nwdi1n1jMvsqi7KuTU02ItmZFBP0qoWV9
UqBa8iSqcW+Be1cysP4Ipm9+LjKnu4PnwbUYAfkbp/joshH60mnOax2Ji4pJfo0n+2wW6gouMJQo
8Q22yoNEjpoGTCQZyPaSI08aOreSX2Kqr281Brv4S7oWmm/Xntcl296uUb2Xvnbmrj0TrwU30h7m
G3tuPuMSP7Ncvso5O8FDvya1RTInjN62tbSz2VBOLn765CieRw9jwe0OKMYBYJHIjYEmr7iqrb56
N5Teh3Yd2jbom8azN5Xdnm9OMEv/kI5aQZ587T7DgjtIoed3zeSinXX6k0r9q86FzdvwcWWNPyWB
QegcqJzPruNX+3TCjltaI1ic8TgY/YmN2LXHD1S7PCPA1AZv6deeeWX76h1+OTh/gsMcomadmqSA
JwuDTn8yumAU8gbl154Z38s8tnBN+CBf+4gHvDqxrKBu87u8cIwHWDqdfYyH0TzgIEMiHaNvSCIu
ox4ayjjMDP5YUmNhkVVyAPXxnnM98JBJfMx86Z2gHxw7IHxgHhz7pFtch/Vi+leD1D5lklKFFPL7
OgN8I/VngC8PM5Y9LNYxwJxkvCHYokQf2D5Z8mPcquPiRhF5f2nQZ10Y8bay5yAZ0+2XfS2E9VzH
wBD3jR5DOjVGKM6QLMAHlM0xtQG0Wku7c92oOgztdElduAE+Hx3MNfVlEDrTUuWHSUYUe5vURxT6
j4MEEtOkKhwXVV2R+PaCwOCgRyk4K6Bft+TSgursxQ04HgSLmnruZjc+SDlgmJkXtOqrQnSV59nO
AzyQ9tPCbuFxWgiCOZioDrQT4q2zqocbklRve5zWWYjUuPoy48IN+gqffCFiWBVmGiG7aM38UAnH
eWeP8fCQmWNx74pe4dZNnn2sATaSe/KPD5pVI5DzVk6EgRPo3Rw1dXrwgcYwTh/noBnggLX5fnAY
elff0nzvmDKrd0Zfl+KYjY76ls/obNhc8OHIZhwws34RzowZK0l88xrBgjZfNS5hMsX1pJpbawpm
MoMDio1sjw+/GbEFREazZ/KFArbWmlNRaHnFp5mMRuSzHjb4jCFd6E2MnCsQLro1QjhJsZhfbK9y
jmzyHEw6jm/HD3PNWzsNXsjA9Tl3OWNXiU2i1IsuIcGQzdacdTu6Zi76fnarQvtM3A48JscDOluf
MkOHYYmYU4cLUIkvna/Q7YyVx3i19W+J1rykNedkDgKU9Uut3VtOct2mzSWFAkNYT73rm8K6KwYw
rTlORI473mB9wCaq6dmEtKcHaCKM71AxfYDHvDoxyG/tWEbf28T9WPjaHvfBAKUjL3eQSlGtTdG7
aJhvuQI0jAVYF0wCzXd65MtTNogLdajIA84gvLIdGsJPdaRVd3EFP8XAIx+2FtuqKoMZM1xwwbTm
rs49xSpHQwyIYAa3YO0FKm9JME7x2rBto5+xYTrl442RLbedNYg93xf+lzPpJGjKNIDdkuDAYGF9
w0ai2K0mnZ6AvyeXBGYP6i+LTXZkZBP7BAb1XgIltdOvhNXYF1Yz6tREBOU6TuKNx0Zm7Y5m4fsE
0mSYB2jkHbdJXHdlkM7uU4SAxo7G965du+fZf4WmdqwBjU+DbFgEdeeF82jOlhNe/v49nA8dDlp/
qtqzvZwm8r+HQt7lEnwZpBAZCACsSy1f41ZHZA07KlhX0HtG/jfIBicyj79Mc0xSWhLbt6yorEeB
bPirGL4VTbEXjECAFnddfp/y5Wc19OArIJTGdKWi/Oy67Bn0Rt6li4WWqHT0j3YnH6E4n4tEPDre
p0bZwxnRdzh17bFdojvatVtIV91RmzmInVoWBwvk7Gc/7u8a174eE+O2VMb1nBUPuXlCoXaY8AtL
kLwxzFdRHaa2DhN9vIUEe45now8qQ3uZZ/viNNqdVHzb4qo9lWb8rYEME59cGsvAtGGkplZxoJQ5
e9r3xnjo62LndsWByuHd8P/YO5PlxrE9vb+KojfdHWFmYySIRd+IJDhoICmlqFRmacOAJAoACQIg
BpKgwxHe+CG89uouvPPSu3oTP4l/BxSzBEopKRNwVfYNq+5VlaaDgzP+h+/7/uYWbd/mDMg2Z7EZ
zc02IPG+tvB8r0Pxz7uIczCMrhT1toXfvHK1djy7z6Kw7cAKAmLXkzZr5F+G4IysDc5MFDhXQJHY
ZjJGeooGAnzJRIao6R03U+gU40Uj/rLMTjxldpxxj6MOxD06bTXRJojAoxuNDjXFe5AajxdBNmpu
R1rrZptwxrse0DUu/qZhGa0ROJohW/YCI9TyFxRrQ+VquUUOJaPgdYB4P/Vn5wli0d7qNFE2x6m8
BIh858f6ectTL9xF2J2jl4vcCcuIQuGN3/TGYKFqJOWWkoy9gMTuyhwuslXXxALzjQ78745vdhXt
Ppa4PxXFu8hWLuPlnG7CiEzYtilE4cmUJd1WYzkwiVC0J856tUJr1Aw/bZPQ0lyNDJLScxWMk415
HpGhTuZUA2leLNGrgvAZ4ke7M2UYhKj1LNckBgjtR59mALvmbQxrwfKK11aTrHNHpM2PpcniZKv2
dXB7m5UKQT3pyBGrxcd/xv0/XWc+PLUJZL+Wfr6G/QlzTZ6kTHYUnjadbfJpi/LFCfqfwWnY0L1j
J19suq2sh95xMgxnKXs/SL9CvVVPZkIMsU0t2IDjeuLFn5S1d7mIzw0KqR+vFlBqsuX2XGklZ3K8
OlPSbqy28o4CohtK7cLgiAznlzr0g+uNaq6Omw4zMIcJblozaDshoO18fmGamxOHP4GoZXZApYwd
UjpWruvZ8SpAjBa4Xg8pkrMYUAKydPmgJbnjpYqeKchwRC9UrpZ+iK5IamnrqMv/icsEX7Vg7Z5C
7GF1axPkxuPmSoE1QIyjpbi2qzRPDGP2JXRcbMe1Op7kbtfFAlOXqLEYyYmm+1cKTw5iKgM2mlKf
sNC15mUd6ie47a0y0tJPS2gg7Znqd6JMBRZtWBm5N6Hkvg7zgexJOfPLwMAunp24RmPGjYF6V+sY
jdC8t3XS7mq2ZPFqlrlmsXqbYx8NQNcHWrrJMkhRaLtMFr2oIX1VIcPON3JnkkfjhRaOKB+3RrNZ
/ZxI8RfxV83Yv4YmNfZmjRtTnw+NVXrZkKWHtLH6vEZUmnsefr85WSGpi4J0iqV0vl3jRaP3vPRn
vcVmOZR8+bShLqCNoCNGHRvEF5SxrCWfN9Bi1fA28dleJKrb5CTPJL/JCmjeyMnmNzNb/9aKjaGT
Sd3mNkCha4MRojj9wIs+b8LJSMv04yx0mj0Shot2FAc6Kt+S+nlN9VOL+vWTLqIUOX+LoqMOiqtB
pMjS3bl/onha13C3ltTIXGq+Rs28s3AIa8y2LeQKnR4eg2ctSbBrpnmTrrz4zEWV9Dg2vAH5qK6f
e90shdyg+pBFTs1A/a012ZzNWSfpBtbCBE0IQlF0VOk2/djszcLWqQNUorGI0BFH3Q7hxm6OVOe2
1cwRm8uT4yCSbPJgHWpjIAdLaWhOxhlC1hr8Djd5cFPtFBJaB/lb20gaV+bEuHL8FWI9cht0gw6I
fnOrz88gaZptLSI2hMtGxsk8b85Wmw48aCjs27OZKbWdra6fNtZzyjFvUPPX9OgYzhQnkGo5BIjS
uQJcTv8qraU+ee+uoqC2v44MlHjWPcPILz3DOyFmMyJjj4gy8j9YKZww3WUS3vjzJvJIk84a4Xtc
mY4hIB66PwCad+puz0MpahvaV0qCdtX0wQkb3WwbfPLyFXi8rB2G8anhpJ0NY6QF59ICldYAwVZc
KYBlWFSO9GmrNI+JsR1r3GxzB4XxedqBEXxDxGzYaDauk/QcicrxUneHieO2ZcdeGw5FAHKz5zSb
w7m76szS9XW4UhF7BBYLI6Exv4ryFnfDpuXgJ0bnq0Twh73GQ1NFOpLqB9gy5FgTJz9ryhvd7yBl
kCOAmi/9u7ljatlgYuiYeNI8dCd9ZMlzilKAnfhiZHODQ1DbaJFFHGpyBweXUCEQkM32soHUTmpF
stOc9HU1mSv4HvL6YaaLSK6Bxt2pFzVaGI6y17TdKF7cmFKy0HB60sWDG6Ek3QmpqwCgGzXzMSIj
KLJJTp4vh0DgZidqAUoGhxJAsDD1JbJnBXAZ/SX5HD8PqEiuA0CxZk01hiM/SWMbrBIAaKUAQxsT
R2u058ClGoQjBWBaRgNlzYUFjhqRZOTmEijjp2oBtJYyQg9tswBgt2ZJQ7IWS4HOxpEwulI42fSM
ZiyB3i6Q3JAfR80C3C1g3pniSjdqgf3OChw4mDoBcm+gi9ZdboKuG2MhQ+fVkLRqLYR4CArIQMup
j0DINVrEEwBqwALOAkYX06oApTdQcvoM8QqoOme+M9K9FeH+rACzrwWuHYWHJiz0AvOuqFnS7M0F
FH7bophFZ4IG+4iOra+cRhYN1kqDSr8z/PfxwjBYNZ4A2M820fwKxIf+eSvg9w1dIPG3Umz6FsBT
gZmRpcVaiEHhVqw3EncrfLgZOBfNx3pTQuo5tbeojW0JwxtLINcrHciFwYlhWNoKX7K9TOPm5QRY
yxXsIQAui3xFeFiO9HVjQDATkVSYY3qzlzSDNdk2qlnMu+o2gHSmNz193aZ4qHquFVQnSPDGeQtV
MTgBgguFWQktaisLitS8oEtpBXUqddbQqBxPno3llFQl9oAgWkWEbAFdCf6Vh+bVtVyQsvyCoLXe
kbUEb4twMhQuKIPEuqlFcYf4NRSvVUH3AmYQNKy8oIH9//jpLq8MHfS1+OkoPAIL/s/JkW8H90/j
qMXf7eKoREvJQgNQ1Sh2S8ZLsFj/oL7qAI2g0hRMmqdqTjKsWIDhQMjVFgk5kXPcx1HlD0TTW9BV
DaKfushv/0A+GjrDYRiVXJ9MHhfwN6k44D/lMKq/WiPUjIqLhTdyMuOGRajBicJb0NZ447Dag4l3
AXPxczZpnUaqf0quB74CYMz5mQzrGs+XgioRyasGzHjEEabOVhUK4APNIvW3RduJnAg5olS5aUxk
6BReiAOa+5EIMMU9MkoDqjPNOJcNS9GWtqL1FeV4NjZn59h5cdRZa+086k1aXVSIwlMzothDX2+d
oolwnjaBdBlcTURpBxu3nfWXWncBbtPpTlJLQRWXMg9pL5+124nBld+F/yc1UJ3rShoG3oU5/4T1
54WXk9kZpU0gnVArai4KjqPr3FfmI6wHUzvxx/4YYkbHP584D8vPqnSJeBNcWMfis0oNAH878Ht+
T//SmJDpaC9uWkRSxtzOi3n7qkEdv9BCIj3xpq58GYxx36+W/ihsXCtzQZncQkixkJNQCVdDq4+G
yxlpslYfOf6kselj6KI8TJxvse2c+JsBwefjZvYpbPTdDAQkJF257Qe+lYhoTz/pBKliEWfMvuZ3
jZvGTX4nFf+Win+Lz66dPuw+u7Zylz4od/t/Vg8zGwm/vna3etDudMJjiLwqoPnyEaLYk7xn9pfw
HNE70Ew8GWw2NUOR79SPSM2OZklPWpttJfxtqbQpbQkjV/nq25qKuDAaElegyy430gnKT67Sb6P7
fOJSyWLRWTt9M26vJ+dzRAT13tpFpgENrPOYHNf2vKlaqvKJtgy5z2cU7hbheSs+RgEcsZE2uTeF
TwG1HxpdSmX8trFaK7ON6LuaW1uQdJb493y8sTYIcptt82ZlaeftuMvvtexQ6+JnGjf9RXw8i+6U
1rke4bvl1C4BjGcZpGQ3oL86+QXv6U4sNKwxeYhKrtvaVX7hIs7QM5OLhYdI9elGOQ7OJmonOnYz
PBIkiJr+pdO4c5LzRXOgnPhZz+nz56F7vdlcbtQbKsJeNKXerPGVpepoyw6V2+BBYQSsV5aIQbXy
sLdpOB0HgPFCeNWrE/i/JOg97QzaKknZCzc7VlfQkSwqhaO3H/DCod4Dj7wcblzJQtmoTe0R6JZD
dTKMBhhKmx7GbDpofbrRCZ6ackdzLZOU6qnrdp2QTW3lylXSuABhimJlo53GEJovgM+uH9wrbzTs
9Dot/7T10FsC8G+M1vawARG4bUK/sPB7ttseUXyyjCvNSkYSlV/AQ3ZNdYDT5F81zldulxaVvKs7
3STvbgjppZNTXxnMF4izf2lB7JgjWNkYrKF22Rv8CESaqAqk9hXCQfCE2/DzOxFB4KVHoRUPnbRt
49h0z/wUZWvvFvuOgM1pPKPcxSAgOhRB5YsjVHsl0TcT3bELySZEhsyOcg0nfnm5WD7MW1rboaKA
v+kahN0ut82UtG/WAY8WtThgzhXtdJZIx8G9F54prkVWfWVh8YiwgCWzpKy0dX/ec2A1R8woVRpO
iDSoyFFYsnEzh1LmGlNz3fgCNNvXUXA+ydWzhdkVMkQt58qVv2gtnTftB1JvHlwH0rXkd6PVWT5q
2coMdQAKYKC+rGxP1/6ZKoKKrW7WXLeDXuZfSPnVDCILOsKQCYfGF4KurtwOPy0+4XDwv1yENMV/
BOfZMBkW3+Z7u59IHK9EhCgsJg40zJHd//TESqbh0NtYyfqEg3F7tv2S44ajrryR2lviKOj2bdqt
i6U20idkNW5Z9qrXaWzwKRcw+0Z6TupdIXHddbSOl7GnYC2n8A0BHrd96VYOthAPLo24YTnOiRNB
o6YXBuKhsPVMXQBeCD7np8hVgqqM9c+L7gRZEeD6OQrj2wxvctL8mkicq0SFo0tGNZAt4RILj1Mw
DW/BA/HkDv7p1lSsVhYSGzf7IeG+rE1cx4y++muYl50A69OICI21Tbs5mN1mgFKg2GtY8+Go6VyH
3InIVpvBcWvWMcgPur3tCE4SDgHO7kb5GsQaxTuI3q0a1mSz6Xot9o7ERaJsu/lcuUBCia9nSAbZ
sWx2g1OdTeulSC9vupFG1C7Ve4qx7SIT3fPX0YOj+1Y044jVUGeDFU3gsjNXPk/k+S23+W8zX0ME
jByC1vIQkQGXnEkXC0iyk6xpSVqOPPonKaRYkrOyHMDusC2tTJNPkqDZbfgRigMEWnJEIRo+tY/i
7nr9sHYGreQLett9qv/NhUREb2ZeNBB2pRaShripw0GRe588PaBsBVHYjbelro/Z0NpyQpzIPF9s
xrKzaZMd7s4VrSsFS4qlGkFbgRfUXq9QzZj3s8bmRpdXo/lMHuDLnVP04ho4xj1pr4GjnbsB6Wo0
SH4otX8eTYNxGk+n6dCOij+9Q6Im9hw33bX07cvkW8siVV76gsJMYA0/ZdM4v5wmmc+f7qBr4jff
+8NHxOJVHk3//Z/uwixIRWtUOyjTshH+ktH5fM3y/HibHQ2zpJS8l7/93SMSUoePDRKSQieQbnZ4
x0ckJD+RAAhiWRq6YiomRuEeCal/gCxIBoYiYEYT/CBAsD0Skh/RDBhsBUYSWNofy+AfGJ6A2ww4
5kicUg+UXL5xkL9v4JKvGygId5aA2dScXZHPJgTHVGpobBW5q7tCqFt3xybuaIPaJccr6r90VH1O
ZRoXCcitnB9vnOZJsMWTT3QqB/342hl6d3GYhA/p4bph8r8tm7/9R1thhgLJFM8DBJ6o3K7BMntt
sf3ny+64e3nd7fyXoy/TJJ3GwdEz5MiLTX7zgEwVtppB7WxqbUqq/M0DAkmiKwBF6A2rURK+0R5J
on7QAOMS/eavVKQj/liHIEmAl0AZNWXdMGRkIn7EA4Je9MwDejYWT4EkcZqpMdkH2XIWpH5jneS4
jD67F0bbYy/1kINZr9x+qK+Gut/4NNNWQMGanQxlzkTXZqeSSlA/zoI+aYlRBkGNom+dzExG82Xi
w0PfTCibRSJykSNupygONfo2zS9qjDKn58/C01z2YJLGuXYuIeXWnXnbB193ftMaUHJy4iGDhg/H
gcIvFjj2S0KBJDrm7uRTlubQ11ehdgLYK7LMVID3qKqwNk13wjXncRGuwnh5GSsERN2NTNwk8zb9
fC2iIoa8gU0264Ubo0sYeZgsUOMwVwEilm50oXkYzXqLiA+1La5CTbXd2BsFi+al5BorwrkI1Sxb
iBDO3FGoGiM4YtfIinyaNeQBePuh6yn9GHhMd0FhqoEOlM1a6eq605pFWyoTkZeJDbOvSRnCkIk0
VKPFgzSZwZ9wZrKlbZTBItsO8q20QRl+iVW2gpS8lqRp4vp2MmmOHBdpbafVQD5FQ+mttYmRPk/R
A58lrRPiNVlXNnJngLj7pgtJiCIq8zM1Qt5gEphjyt6fhGbrPKMiUh/6zmYaJ8sHiNQAa1Evb/vz
/CSV/U4ydyzyyXY02ZxMSHNPqCmtkOSYLdoqV/Z6YpwHnv+Q5ajEzSLEo5rBImwrRhydN7dhz0E2
mLJ2M7JOKim/BaXl0uREySXYWHFDGwUx7s5KgkNEOtiA0KVxfUub4zCRjfFavkX1eEbCLPFOc88d
u8AHQyqdLqD/p/Gqs2GOs3A7++J5288L1+gnnsMow43rQsMJLyinFg7SeL2+QL+82V411o3TbZD8
hiCs2V9ErDjDv0OZYdlLUf9MXWXShV1pnLb07awTE/c7S+R8YDSkoN9YbT4nxDNhQ6UtjRAtbplC
vBg1qEjxj01jcU4tlKuJDE4TXMVMIiEbPwQZqjIgGknh9JcUtm4n8CmzwO2uIq/tOtFJiFsb5zdL
MNzzbIkngWBEHnxKA7kfk8xbLaKzpaNYlGtdYbAh19TVY0oqTIB6oX9I/esOVcHYHObFpuX3jfhC
cqFapKczE1jESGDBfTQjmyoJHn0YoJxJoXic7IZ8DthfgTlK+VkjtiCl9+PPNd4cwnb5dnX8mMXx
aPa8aHLQ0h8GyUXoBekVMoEHRsu7fun1ht5pwzQ5ykticUWXCvvptRZ8mx5n95hHivqBOu06K4OT
3w8pHrz7Pgku5YMumVQPF8XW/zAGxah8771ff6XnBt3zdl7r9PQbD0XgX6u+dQtRK1goiNsVH6WX
N6UPCjaZYKXtfkpc8NcaAUGqqTQCGhIYMKiQlcdgfDLv0HogzRDyNB4HZmeyPNkSzyftPRP7nt95
3+TLJty8Su+OUr+YdgOTvPTuzZaI+aowH7k8xQcmzK817UbVhS+zsmVsQChYpVdXKYaAiSgT8P5F
X13oQFSadU60DyjB8CGyDU+WPEq3HxC45AOJgOJj96hfac3LVSdeAReOPIQEF+hxY5fGwGBLCJA5
5TB3Q/Drnfla1SNPNbnQ0DjFWy+9e8OkcofQOVWhOxcfv9zLm1XfXZc/EImAEdmUdtNfPvXF1gBe
DCTqV93+0B2q7n/pA74smcDdHIvPNPnkHJBlTcRrmjAff7mDvyCHVzr+migKIvSJr//iCjANvH3G
hoDYbnx+vTNQWKiVhsD8IM53IBHG7hWlsslrfBBbgyzw/se7TfcLXQOK6HGlIVC0DwhMg8oWccAn
a1/TPqCHK5syyeni4xfcAYfBsx91dRBXYoabglJVNgAU4rQtIlyoShXD+yvNuLbbhwc+5w84eBg3
SMISENzf+/gyTya+gZcniNeQ2B83xQ9s/HcM1DdX2HI9/77wlL1p8iTA/+Yv7J3K5w08+gsn9//+
TzIW7bfwZPGbIvq/a3vnN4qv/1ZKBhSx5ic/FI79ky9Lv5s8++XHd3/6rKffKr3pi6+w/+axN43t
+I5kd+HfPr7UyF7gnX8MUGC4S707uwx7wUD5o6fPchycEC915eXvPpmKfY+ej3TZe3v+8yczQYRa
R3wB/xnhabRu0ECvPDFP3+ZxXp9+62Csv/ujt97irZ8/eUsFiefq7/XrLTjLDuz70mIrxIuLlfli
Pu3bbfTaMu6TFQwOwVsmLs3ri3h36L3W8HC68e7CfTu7g+DNvfF2s2ObuN7RBRsznh6BOTsaests
yqn59EmUNNl/+fMj8znw0un90Ti102myb068Bzj9/Zc/37rF+Ma2f/RxMY0PzhAFEBon/XcngM68
a2otO/Zub6cHUq1YWQTyidO80f5LW/XPOaZgjvxDXhgPjmsHXpKWJ6SGrfZxO41vbW9Wbhh79LtT
/M4V9DFeTBFw2DckFj/OadVW23bg+PY9qap9W8WuqmEghrkdLMq6SCKGWrnDbnY4aTWcACIjOvX2
vRNDIPRbq/bVshe34X15zrTXdvs7l8I49o4GdjAvLQZhAVfusOsJSMuuGTEKWg0L95hsydGZ+DT+
ePm0cVQU9l/+/Nl9EtyHwTQpD3IRBak6GLR82GoN2+LUjspHA8K61UfhLI+dfHt4nBXyfFWHYRTG
qcv8xdPSypAFcKFq2+Mwe7ntGhbGmb215+7zIalhXw/skHv/j10CKn7/5c8v5KF9Z4fPtojQWq46
ykP2XugfrGW9hiEe2v69tyobZHKzhiODhu38cE83a5i50TSy/f2IigNOFkIyVQf4wo7tu6l/dJII
4728NARXonr782emSpHeq9wwwQYvijwO0H0vi+tfRHyrtj32AseOODb2TRUtyzWsjivX9g69JNTJ
98/5+S14Zc+85yMNTaaOpr11+dwvFOKrDvJVBiwHs/DwmFPqOJE+b2+nLwyHkLCs2u9rb5oG9mLf
ULE06jjqzpMUbbGjE6SRs+jo3466aRiHafa4M58+jgI/Ug0v8vjAsyywE9R+eeT+P72XHko9ohps
iHEU26mfv3TeqDJo3f17/vxOGHr39/70qAsPat+YmCMwuK+2zinyLm/4cdTGLsLrWPOM2rf/3J2h
Tx9KyJIAGVHtqouuuFVsJij2/P/zX/97Mrdz+6gf50Ry6MGxfRsu7P2slc5DYgDoAtcQxrjygK83
BgK1un8dMawgLCicUcfCmOIUzPfLPfm3jmcj3JfyVp+y4N4uRYCEkpoigBJVh7UTzu9DBvDKnuNG
egt736R4NRMZYgKd+299b0X+dQEOocn7jxih/OhTYK1s89WwgD/ibcVxaYZruBw/Zhzb5b4KSfiq
C7M99R0vK18yNZyN7TBhYIt45/E03k6dcHXgNQuWQg2dt+OsdAwRiavebOY7hCJLMygKMVXtbmcq
gj3zfUNi6zdrGOuTeHpo6Ql53qq97SZpeLA5hEZ61Wat7fTOLY+tSMZXbRZdl8NBMGowXXp2HE5f
siEErKNyn2M7uCtdcgKKWbXVvndLnP5AbV3gHCs3DJMqSKb5vqXi6qohLtOfxlDyy83WMQ4kisqj
K0pkVB0EKw7BO5eOBgpMVW/3OMMTjEuDIEs1nGUn+Nz42/sOijmT5RoWw0lq++XeyjWMwim8jfIC
kwU+u+qknWI+D+18Wsq5oeBQveWBjZhReTXUEbweeKmbHZom1N6o3uGxH67s+WGXaxjjgce5nk4D
zHavPM51xMcH2WZKniCLnf0QFCu5Djd7GPr3jEmpXVH6seqiI6JoH+ST9Rq2CA5aWu5sHd7yaJq6
01icFCVrigIp1QeC4PjaLp8VdVzNVNU4PNjMGjbIBaH8jJLo+/cu1lkd+IJLPOcDewp45P4x33P6
3gEwYEcfJj3JSNfQcHFqxl5QconhftbQdAQqYt+MGGFFiNxU3XHjlY1DF5cuOwrH1NDwenpfvjwo
BlFHs15KJvxwGSt1XHmf5zFDXDIuqXdUvc+PIJMzAtf3YdltrCO5eo1xdce6s2Du7ztbrA+9hiuK
E5kLaurE5QVdh1czBtBQvlQVo4bRJtA3PQofMF5Ku4W6L0o9BzOZRXJqU9LD5d7LZrMOe+4MIv6q
NNowwDUEf/dz+/PH3u//Teybl1wzyHgwMEwT6lULVS+VOlBvPe6vC63tosUltKQYkx9Emz7t/+Of
P/1WV2Du9lDZ0rP2P9l/8zWAXBvG+MGxXcepbeXRQQzn7VDo27din8w2UDjEwfdzX1zkgq5V9Zo5
wW3ft1I0KjQQKjeaxPa0bHTUMbj0dbnvXNHXOu6t0zC+PxiCOo6js2xte2mpt6L0X9WRHUwJ8pbh
ltRKrN7uyzXlK6Jbv1Mmr2KrYzu7944+xvbhHSU4IFXH95muyK4iTcUuP9oZos9H3YVHLu8g/S4q
VlftupBGOWoDEts3tTM1ahiU36ZknEut1hHpfUO8suKQ94VDdTTObu9JlYPxLW1FlF3qOJavsuD2
pTv7UQipBpPpDZmlimP087o6rz74pcv6z8EuG1jt+8vfErSan7A+uI3/2IllXsxfxXXxHVDq9tMN
WMNx8VFAxEqN1nCNoDaYgHopNYtMV+WzrU1MoHwC1RB8agMZAfG57504LusA0Viuff+0zToc1ctp
lN363p1wn4htHVkC4Fd6SA0eZWe6CO+4m3jM28+rYQUClp7GYdmYEUJgf2y/lwhcb1vLVgjmoozX
1GuIm3zjjDwIykjwbYz2HRbrR6/htrXsaHp0PY3vS/EOvYaQUmfmEXVOSyu+WYMP0XXyqHS/1gHc
pEKcDZbLg6XTzwj+lM4UivdVXibd2EOUsdRsHVGObuqizFY+rusA3Vyx7fvQC8ott2rwKfrgoEqH
qyilXHUT9mHblMb27bjF2zv7+UKQ6wg6W7//r3R6dP/PJxStK6NX5Tour7NpkJeGQjCsKg/wwLs9
tAogatfQ7jQJU7d0uRDkqqFd7/ZgFLQa7vAhUD7HTu7KtCO5jmuEHGuYlmF7aCBVHwgBSlyXzmBZ
6K5U3XA0e9BoDbt4yEV6d5j3q2HxDm0gmalXRjtRBaCOYRAtH+am5DquuWG4FecvhNd9N4sgVB3w
pJGHiV9qtY4ro2i1fF+gt7t/zM9Hq3fHcKPtJYmd7ZsrxkIo4lVdyJe//z0LDiWJ60C7XOKZlCnc
Sh18tPE0v3Onvn8Q0qkDR7NjS30sDM79wIpxRph2/+XPz+JYZI/KqWGlDjDNWLDD7aPBFJbevpdF
p4VUV9XFMSbvfEBsUuqIWI+zgyCwUsfNT3HY0kWqCK22ykPw+/8Ij67Cxe9/LxCpF/Hv/zO486Ly
WKs1jDXhLe+AkkX+qfoLXNnB9vCARoSlesOfnWcbvA78EnGCOXjfo56dlGezDiwQcibegU2v1MHU
6xKHSb2gZBIodVywN898EIqwV5+7G29xa9+uy6tY1FSvvF0Kxunz/V0HGIiCoJAg1l4p1YWuefVe
f7zNy+x0A1Ia7F5RvJ5sNgf12/7UXxeHVU3Ust4ViSWQHDDDz0SEylHY8A4djTd+55dQJXp2U4uI
9MESfnzldxKnXhY6KlSdqrV7eLK/4JT+WE+7WRyWb6Ed06ZSN3dc9JdkWgqdoUptFySUZ9YE1K9n
V9GPDcSj1fZcWkYlVfvsbPixts/FTiib9E211UIwXBTZUA1UTCm4UW3JXSBk7RxiaJqC1aWh7qQp
SCDLaIU+e0r2RzmR5J2rmzVjHyxECsu1NMrVAfAqZHfVV9O6731QG6Apce3xMzkhaoCwmVqmrPJ+
CgVdXw3hvvdxQ4IoEUTHRXmqXpIAO1jCPzGIQ9tx4+ntftKFrW2oqiH+QdbUNFBuVF7ld7/3rb5J
Gh19B2Hb0lA3UhlFFQikhAn9arxk99i/7pbaKT1VzRc+7f//O7TS1Pe2ZduoBtPICmGRH10eCGDV
Yn36R2PbX9lwB0vL8tll+GS5v/PI6JMWmOIEliKqaBx+fx+9s2FUa+7FcbRvqQho1CFlNmKAY9vJ
Sj2WXxUZe2eXL4ixl9m3VOzc9/97kYGnC7bL7SOwdH9Oep5g/U797D/EnvsYZ7flKXtrZN9OYGDN
eSyEwnFv2/EtUYd9o0WIZP/F9+buPU9wMs8v7446JDhEb9nO5d1RQwBfpLXAYrKMS03XIZFk2Tkk
hZcAOnUwbayD1VFHDL8TLnDZy5qmdTjX+3ZfTlrXod+DkOWhPmYd/BUO+3vkJbOyX/HciP7xa+QY
dGYpOEKBsOq775R1fDB/FKur3u7QjkUw5zD1UAesQfAIEhGxTffdLC6+V83g915PcGzTUBgY5bhZ
HbjlnRLpmZemSXGajqYrr3yC1CH2snvKILsr2/FKHXSCK8hI3r19X3T/KrzF53o6A0odjE6hFrQb
H4t1GSYvHYZKHdno3UBde1DAEYgVXAYBU9qdCs/EpupI/LZF/jBxj6692PFePOSp6bEfz5+/Tj+P
X33Cm8bW2xd2G2blAepAETLsjCO0oZ/vuYUti77cvqHCvKgjqTi2y1aRIgTzq3YW6bD0qIsoCDHr
clJYqSNhuVudmDCp+/vf/eki3/dYjIpeT9KLFxjaPKGMlCZiWwcYavcCu1vg6F96hdTCvz59CRV/
+1lo6fBW/Ossf+Fq/0OqCgsdm8MQYh10VeKeD6E/fzyvn850E7ocEtImpaooPdoiDPpaIK64qf+6
ed9FPKu6e+VkwC8R6I8dceSVEW6vCqW902RqI9t5oMFQBxupHdvbcpaqjky0gNiXglJ14MSs0A8P
UY51CAV27/AlyuEoUSOy6s3Vw/G5cwVE9QDvWEd+sWf78+8SQ2sIefUzJLtLEQj51UDxOxfxGAgW
ganS0pDr0BgSsquET0rXt9zSq8/ixTTO9q0U7s/bh+rblt3nODvsrFLHDrkGuLOl6kJp4gi671/g
ezbjX3cNvJSi+ge8FHYZP1hn9iIsTU4dFmYbYanDcGENDs5YHLfhiw6UWkPzVii8zn85m5LACJx/
fcn/rMMbLNLEoi48JrI4iF96Th0yOFYY7m2yUrChDi2cnjfz9ltYnEF16FT3kPoQbNN9IZVCfsG7
i58L6L9ak+Sd5/7jXYiWTf5MoL+OdMdj+0V+XUy2CDN8w0eI+ghlvZ86LgYCkCVdkOe59UMn6+17
4XiKrMvjCi3eYXjXIQjg779XWllgKPaL4nvn+ttPPPOoRYNrvW+puOLqgAhabgy9ltj9C46KXIfK
5Gi6PrJs/wVNjzqETkbeAZa7DgLQtR2QoiybE3XESEZg5sut1rFnxQDfTEmnHsjqtWqIhl946R2x
rRcvFwoq71fjz6/rCzsimSZe4QVmkKhZWNW6v2BgymNu1rAduaQS1/ZfLh9QRyp7Fy46nvokZf7T
0ceEoGwCon4XaRY7lrQYEthWFrglOwXATfUxuwrn2KalUVPqMCWu4LyWe1tHQZKrDJ2tg87WsDK/
ML3eLvLey1K04vfjKo5eSgDuv/z5tf/MyFTqkDSwRHUIkbXZb9p9R0W/dYKMohC2qiN8JAEIq0P5
7lEbY4fMop5cEMZH5xli99iLL5pxhhAYlySNasQtE8zb21zQv9DxeQE1V9Xxefo2Yvm8Bt74c3Ad
L0H2/ty33JlAheRD9xuk5W27qD8NyR6V9mYd1Vsus+QA1FhUqa56GV39/r8hIuTTp1sSQOb+y+8d
JU/Xyx+D89J3a694+gK28s9dF3/KW76AtfzHe8uXoJ2/2Fu+MdmP5+Sdj/v1t/8LAAD//w==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_xlchart.v5.11</cx:f>
      </cx:numDim>
    </cx:data>
  </cx:chartData>
  <cx:chart>
    <cx:title pos="t" align="ctr" overlay="0"/>
    <cx:plotArea>
      <cx:plotAreaRegion>
        <cx:series layoutId="regionMap" uniqueId="{082BCCF5-CEB8-4CA8-91B8-D9FDA6168978}">
          <cx:dataId val="0"/>
          <cx:layoutPr>
            <cx:geography cultureLanguage="en-US" cultureRegion="IN" attribution="Powered by Bing">
              <cx:geoCache provider="{E9337A44-BEBE-4D9F-B70C-5C5E7DAFC167}">
                <cx:binary>5Httb922svVfCfL5kUtSEkUenB6glPbetmM7ie28fhEc25FIUSJFUSKlX3/HzUsT35y2F6dAD/C4
gFOLm1vUzHBmrTXUP2/jP271/Y17Ens9TP+4jT8/bb23//jpp+m2ve9vpqNe3jozmY/+6Nb0P5mP
H+Xt/U937ibIofmJIJz9dNveOH8fn/7rn/Btzb05M7c3Xprh5Xzv1sv7adZ++p2xHw49uTXz4B+m
N/BNPz+9nKdJ3jx9cj946dfr1d7//PS7jzx98tPjL/pfN32iYV1+voO5NDuijKaIM8R//SmePtFm
aD4P8+KoyPIUFZygX3/Il1tf3PQw/Y+X8+tibu7u3P00Pfn872/zvlv6b5flZMpPz12ah1Vevvr1
sX763q7/+uejC/Cgj658Y/rHVvmjoceWP7+P8tZ8efz/3PIkPeJpmvO0yL8zeYIROcoRpw//fbnd
J2v/8RJ+bO0v8x5Z+8vlx9Y+f/v3W/tkuDPD/V8a6gk6wpznEM1ff/B3lsc4O0Jg+JwxGPi0wz4Z
/k+t5se2/2bqI/N/M/LYAyfV3++BnW+lsX9lrsHoiGBMKeeQRb5JMik7ojmMMMo+eeaR9f/MSn5s
/N9mPrL9bwOPTb+7/vtNL26GRt/c3U/tlzD8S9INKzJI9Hn6KdHz73zAwTc5JQXj7NMw+3LrTzvg
zy3px174du4jP3w79NgT4r9gEwh3s0n9xRT/uRcguR+lv/6g7/dAkqdHn0psQT9tgkeV9o9X8m+M
//kJHhv+8+X/ZfTLvz/89+5muL3/64ye0SNKMgA45HtwQ46ynKUFZcXnHQFb4tus/8fr+LHJv8x7
ZPIvlx+bfP9fYPLDvetvhvXL8//ngZ7jI8QxZxDNn4z7vekftgFDDBXsxyn/T6znx7b/OvGR8b9e
f2z9avf3Bzwggb+yzhJylOYkR+zHqb7gRylNaVEA5v/15xHK/MPV/Njyn6c9svvnq4+tfnLx91v9
6ma+k09+cTcf/lLjZ0eYUMJwkX1XYLPsKM8Y5hgVPwQ5f3Y1Pzb+97Mf+eD7wceuuPrl73fFhWzu
3V/pBX70UEXTnH42NvqeYxVHD0mpwOzLMPjq28z/J9bzYz98nfjIBV+vP7b+xeHvt/6VmX375JeP
Tt7efLHDf14BEsLAyjQlqPge6pD8CLECZ4Q/svqfXcePTf/97Ef2/37wsRPe/xdsgRc3nZz8zfDX
OYBAnn+IcvKIblF2xHCepgx/ZsKP6NafWcmPXfDbzEfm/23gselfPPv74//VIP393ZNnIOTdmf6v
cwBAep6lLCVfGBdwqm9obwIyT45ymqH8U0V4oATfZqE/v64fu+Px/EdOeTz82DUH8V/jmit/4++n
J+bjk196KBR/ZZpKOYhtaV6AI773DudHCDPgaln2yT2PYNJn831a2hfH/Sht/q5zvkz/sW++jD52
zaur/zLX/N7z/98E6f+P/fHvteuvCn514292v0r/38jXvz/6a/hBN+LR1M+Z5kcB+3no5O7npxmU
6K/9hIdv+C5BVfe9uXXQS7h9cnlv5w8a/gf2qG/vn5TQQ/gqln/5pvubyf/8NMVHKey2gqcEE8YR
hbQX7h9GMHlQaIGN58DKc0Y5VKbBON/+/DQ/SkGbykGczQuKAblBLp0ecMvPTxOcApHnKOUUhFsM
m5l8bcG8MHptzPDVQp//fjLM/QsjBz/BTVMEt7GfPviwUgb4naUZ3P3hB3gUBiPY25tLqA8Pn/9/
CxuWJIm8FXKNoa54s3a9mGa5WvPRoGluxbRaPQiT9noUKw+4rpAj5J2lydQJTEPTiF5z5QXknq6u
akfbk8XzYRI977Wr6n7b5IFTVLzIGjne0HlurtouSdAu7WRS7EId500op1spXI1wKpbUopM871RR
SkbHSSjcGlpuBrG0amiQZ1mj/CgWPi+NmNdI3iTZ4FLhjNavpqIxzc6kyGYlrZvMlekSt2S/Jptr
T+aweC/mtidb2dCN3rZtHd+B0T17ZjraJSIORt/Vruj8fjGmPZ+Rko3wHdWt4FvhTk2qNivcSjdd
OhbMuhvWCS0iuLF+JVM53OZZvs3HS86kEqs0HAs0eX09mVAnIsnkzMowJcP7OdtWWsUJkwPyxG8i
rnbYu+gLJ3juw1XSRbsK73kxiqEI45sx5c7CtlEjEniCciuwT4dm52sc1pKP+boeTL8hXRIf7SzG
wMPbMJCiE1mn4iIYiIDvWWZ6XC3EwX0KvWQfV9Rtz3uydoPYmpZF4RvSpaLGprj2ktuPRcISJPpO
LvFktFsyHCc1ktuer2MzlBuamRdZlpkolHc52csp0WAXouYrFAdkBaIJuraqy9/LYtFWqM6z1/nS
TsuBGJW+NvU03XYZo16gIqJnm9PqPnXN8npJ48ogPuptEgxT8rI1WXZXzMuIhZQNmkXkmWqFyxfs
q9mmq9pti3FKkHlmVOAFlPqXra/HyYlsyJL6pA8st13ZySD9eTdphEXWNwWvejMitltqhva0RzY9
LH2evB99XC+QosVWH7Ad2uGYOtusQtdenbq04VTIBa3In7MmkQb2z9YMItNzXQhFmsWJpQjSaVEP
cWIv66kYYwv+GBw6G/voh66MY5/XF86Tsd4tKIPfjI+rfD047tK9XvIunFAiuwwJW/M1f7+SDJ6T
Zw7LnekgJJ9tivPlDLWy3k5qxw3aWzImM6x4nLsd14MpynHsiDm1LFmmUi00ZaXvkmKqaK07dJ4M
a07epkOWNVdbOsi8rOmc5eXk2BaquW41erVoTbdyGUhbv9eEy/71PFISLlC7Uvts7hKVvx2M5PrZ
EGK3EWHn0fIPW6OsutTFsLT7yCEPXaKexLFsg63HA4oxhAtr52J5ZruBjFXs5oKDwXiSQD6YWUh3
YVoDusrGdIHgVkptYlC1e67AiXAbXMxKitqn+TudhK3Zzf2Ip2qYJP3QZ71tK5RuA33XaNkSoVTQ
r0NCaCgT7qIUTZK7cnP9ys5WOgWhCp+jsg8a+xM8TP4+W7qenYeiWwfR9ICkys6ZmDznCWJY1JBs
/N7VbTrfrG22XdVKFr6E7KtkFTW38hyPfVbv6DL20yUaaBdKbVj2sgiGdfuW18tLGgnR4PcWUlNO
0qDgcfJwJmsawseGbH5P6gX2tNRqCEKm4FLBfTCzqPOEXEGVUv1VrqS8lJ0jseyGrTkOK2KDK93S
LLgVPt/qPSI4f9lN63S7STa/zbrW3spCoXkf8hg+sCJZZytS5CDTCt2Y+kMTp14dpx0lU8V56oKY
qYQ1NF4Xyc4FqaeXfJDOinmIHRJ6Hnxd+lWCmZIZhXHf1Nj3sPvG9Tl4f8oOcs6aVnRj1p+3hK+y
Smi7FeXQkGKo+KzNc89y3kESsiNfPxLb9t1BzYzFUjZ1ZOXCdK/3k5HMHpYF6dPOqnEQYMmsvugG
372iRA9uFymBpMtrRF/ojhZGDDqmshx5kqKyaaV868clfaeLlcAYxfZdRhXNd2EdbCMM1dN4OaLW
nuUb9brEuKcRXEeGrNzWreWVho38Go98Xnd4aV0iZiLDu6FRxVXiqZuqNlV4Pce26S6k7euPZpJ5
IQbWbNem8VM4jBhC7pimS+9EzdoGiRzP/XXdFMNcyThHJxzUHC7WAseizPBigxjSxRzSceZeFOph
qZ2etCxb5eW6L+YkDyIJtmhFnhMylG1t9bLr6lTr3dKz9SV2OXpntBzVDpPCxjJf1rqUtl5uZZag
5nSMa0qFi5xPZZPGfCrbdi5exbSdbUnWYpEiTVLflhC36bFJJg4lOkI2E3U6h37XqtXD78Sgs94i
X4hM8YGXA5ETLT3ZHD3uQrRjJS1ahqrfQoLLbJmoraLTxSGC7FtUXll2TUwHPpzDyi91hnwttJLq
g4bqPJRhU5DM+nozLyaC67pcFU5fLXZLmeiCnp5DXKD3asynqWJWrpuYwCIfANXkyT4UPr7TQ+g/
gIBWtFCVSQAzpyN/COU0uW6nrH27dSO/06QLwwMM6GjZpw0sIh9X48uC9whKZ8tOFHWwnk5nY36G
3AhunPHcLaJAtAfowMIGsR/7KCbQMYZdL3GSXzHYN6FCA243kTTWtdUUx6k/K/TQ9KXrcXLfNRM1
e+uDyvaNT+zJ1rBAhMlwQ0sWMH+7cGWez7HL+5J1k4Tczo17ThrdsVJBsZY7EtX8oi7q0R+iTY0s
oweAJVTdDHxHpO5R2TWQmZw39bhLWzOnoktwP1bzMiC5y2wKH6/lxpZyMLPqhBwtYJUuxrbeN12r
zwJnzB5P3QwgLVAw9GFrtnq42GSyvltc2i+HfFm2j6krUgiGSbK4y8dQ92dTZDRW3JvtjLrU3uVR
Jm+6mjTXzdpYKpgP/IMdTJcJyJDrfY+Keq62yY7v6pjwfh+2JD1z9Twtwq+ZywRclMdLnLab1M0s
F0QnmS9dnSYQowypAWAtsq9nXIB/VjIVF3qZ7VzKCAmlDDrks2idU8/SOHqyG+VYn6J8GdPd6Bb/
cgBIexea3mKxyam/mpwe3/MlqrvGR95VaCn6RcQlle/H0AQteumGV3M7rPfGrvaFCrL2JdsQv3YF
707HEOYbgLA1+A8Hdws12b00lkZXLgYXC6Afq17LXOKPxK3bFTfjdhyS3sCKx4S8X1DSX84JHpzA
RmerWFsgMNnkDaCyqeEfRr00b9ZC5zfF3HDw/jwNH+zmnC7nbuVnPqWAruq2brsSECZ710OknMdi
xllpWqWVUGnwfTl4vTkREdEzYGHLzkKx9ptYGxXHipsk9CXqC/uBjmNw5drZIhXezfa6SWI47tsY
OzE0kb1wWUZmEYibR5FtG79aB53Lspi29QRD2m+EYl14A3kNJaKJ2q2QmwvTlMmWFgCX0mkxO5Xp
3O3sQ7SQbmGtGKnU3a7oHZViYi4Pe7daf2/J5N5niZqGkgZTq11oR6NERnzypo59uKWGomsFGcOW
cFQukUIC0H+1qs55MW1qNnvu6Xa8bXUKUEEb3pRpMyV1WftI112e+6UQnW2lFXWNnDm2+ZZxQcLa
NKXErht2Q9J5fuyVSwEujyptxVYAmi6d6ijke5NZVdZrxnoB6Di5rqfahxInmT2FKfXrUapECwIo
K6nYMKxG4I416a7x45qdR10P/bHjG83FmOgA4JIu9A3F2YRFmi9WCrYAXi8X31siOjb0Viy9Mvcx
LpTv6gBotyLMZQBYVw7VJaGpuvEQJb2waYQCZP2C3sckAAtcWjtRyA79lAtWF56VFsFNdzLE9C34
2b7AnczfOZakTTnPLlwkCddva09mIoqNe7bzGWtft30zsn2xJe32DPil6StgYdlWDl0d7jek6gyW
hJEq7TT6Zg/bZT6uDZ/zXU10WMU25NYI0iAyQX1E1lQsZkAibZ2vQ9lrzAahR03bfRZDv1ZLPQK5
nEg/QRh5TewxQ71rS5N75AXthiIR2Qy5Zj/lWo2CyCaCa9omaSud494epjU6LDD2bK9UtkaRUx+B
czQr7wTLkpEITbbZXSS5n8aD5lN/XkS1kL1qGDblGJPaiD6HVFb5eS2i0EvEcj8PGaDNYsF62nW0
HhphNZX0SqdKkypNGqClRdhkc2xSA2Uq1tRbEQxd1KHfulqKaAy21ZL2dDjxTLOhbIYOCIJa1jQI
tOUakPhW87nKobKkIk/jMBwA0EzXCe1Md1pTxLRIte0gZXTY0kpbC1l2afL8gm99yqqhCcll7AHY
HiY3KyNWOnf8fF7NGkvcMHi0LnB+p1xil3IsHjgxnAC09d4C19Blm9NpPe1qPMpjnfnl1ai7OTlY
avkiDJ8IOSUt4s0rxEePdlZ2YRR01Rrga5srJ1aN5VTBfmm52KaVjVURXdaVvIEyJKZRcnMYNYTW
3tFFJmBcpgB6phriN0vbFleTxjqpgBCOdbXkNSgEbl4WXC6tntmhx5OuT9t0aoHz9Lqzx3osVHtC
irYpjhsozOaiDtqp4401tj8nfS3lMdR/2cD+9rTdwXmw1Z9YBNp4OdVrQYUfH0Z9jEO7Z1iCm0me
TP5Fw1CwglA+krs6LazdW4qG/qJpsm0oUdLo8SK2KVRKrPtNHVQe+vbYLrTFO1hgZ/ada1y62/Ie
yL6fc+923TTVtmqAHn5UKGz4UDyU98qbhKenLSxtE34zOXs+A1PXF0kh/VbFbbQ9lM3VyROer9lc
NeMa5S7ZViL3WViGoVwIRP/LaSFIVp3u6nxvmSpwlXBUm0OG6rqYKz4AGBSSjI7tl3SewkmIpgjP
V7ui5UJ7M/fPMOQI/ZIb6+R1XYzall7WS3i35A3Eo5B424rLZQOqecZTnWdiDd0U98sKKX61i1On
AaJal4HYPN+nXNb19WwXiRng6VlBOZ7HYd2PQHAdkHRQT3YQUCMXUcHzl/3abvNZ50fsy35MN7PT
MWtYCQzeqmrsqW+Picos3hHtrRJcb+1YTa3E047SgasPnTXJW1b0/XhqzbSxCnQ/E6sVTNzvGchw
/syl0+qhoso1Ofi1SdfdNs7BHmjaA8dk2aZAkbLLgEuCC96IUYUB7zKF2VqRjah2N/nJypKOkdoT
2fXzdAIFfoZIy52jl2OatepyLgY8Qm7fbH8ounTE+zzIOZYLlgOp8LY0ULlTMOUh5TE9S1ic1wqO
SlNTWtrIVSwkdZeKanUThiZPhJ2snst1dgB93bQlvTAzKA4VtXq6YHQoXqDY9L1YFz2/Zx67wxan
hR0I7Ci6i25zphpgxWZnhhwgYWsg1sOQrVcSo5qJelMxq1aiR/DMxuw1RYZHEACwRwIkyGHdKRAF
5c51xcBKaTAzu0xu+gWIA74RuY70BOQ3E8rVKNqU66T6dyxGUwPR4f5CbqZf9wnQ3LfSMf6aL8Nq
xUYhast6NsV7LLPuw4rXLQGbMwNcK1lzKBGLXE5xhqUTHQE7Q7YEHRHKeQ98NrazbkTm9Gor0nP+
Xiced2LDFNAKBrAFpUTRaRSuMNMdbP7EVbxw43q6LBNe3zgJ/OBk5U18Pc/9IsH4zgFzbFgEKNot
YTaghTXdrM5hMw1uAPtGHy60neWsD9K4CYCUQcCe03Ie2oZWNOmljiKxFOS1Qz3j6I5TQodVXS7Z
4kZ/gjLAEasr5z7r7L7jvfV7ROccRNokbyZ7hTq+aZGDhkR3ea26cDuzjWAvdDG79D5JsqyuinEc
kmetQwkA91qOoEcMc0TDNTZ9Pu5YGulcjbTLZNUwUIvs3qwO1auYsnlctZhaYrNkn9Ea5M52aRe5
X5xMZqgAXNNjXaS1rpbRUHsKXHDZdlkHBK4V6QzK+CEbcM7cQfliwzeLXvlyqRvUs+OsrfMMnE2b
4nLo0BrvpyWrAaE6PQOrfBZkkZsDiAMIKEw/NjlUHiDJLaSLzgY237a8XcI5sg6YnUsLtGBRGIyy
FlS6viGpCIGQTol57NfxQ63cWr/3hHbzdVf3HqRLiWpgCWI2FGQxMZjJq1UUA8+ztwCo2+k6bzam
yo0Q1t4RmYQ2F5C8I70yoP7MVdvxLEJQeS4JKJjZop43EBrmEgpSnY+id8raCsqk32WbHk9V2qyv
XIujOiwsNV4JNhcXyD2IvKogoF0m2XYM9H+k1UiSOS9N4/qT2mx0PJ0T6CxUvo3LJkJs9T1a6/He
Golfe6yQEjKMaNilYwbwUI60tZBco7KHxneqrTgetuQk6+QwVC7xxVlhvcOn2vJoRLCsnsqAM5mL
mA4sHlgqcSaaxgJOxsDDIYsldr2aEiZ7EaYx+NN0m7UTDOwNGHbsGKCiccB9BYd1OwK0DE+ktBwU
JZCI0PiWY9veJUrnHPSkLrmyreEGGgK2J7sVVKat5B1s7JMhmvbFQuCbyjok/hykoiaIMIYEfhsv
dyBnxvzFQAxpBLQAWCNck9ZRdG3Qd4YN8fW08ZBUUjPLxJK0cYa8MtkNtnYtP2LQQOERijbpwEF5
BBGAxIlU0MFoJuENW27H1GeQzklqAQzWHuOdWoN7a4bUwgPrhVyq4ONSYb/iW6BpzV4WurvshtiG
MrA2EZun4ytmlOrLecuLpfKeTMAdyEN/BS9BsQpZ1uzD5OtWQDQDG48pHmO52a14b2LIrSga4u6X
Yqa+GtHSvVwL5Jsd2wr1fO3WtCtbiTARdVfkz+uhYNNuBZn9MgOaYiqgeu29B6B4CaII2GjxLlx5
vs5KQGqrOzDMlL9IZGMHWGKsIfcq2M8lYAgl99axeRV0kG0ndGLCmz5HFJiGzbZzXsixBzlpA5iZ
2Brw6LYo4I7Q1ZmLqtY1CkC+VIYruXXph0TyECHx2f6jabS/X9JGVjVIRdU6Qro4S+ociricB+Az
SzMmsAMTDmyrThL/OgNMvFajaUDxD8karmtowrQnXCdNgIaUjKwiGOpumSVFOI88oUbArdU9sCmZ
g40NO0tbyfq9afAAoi2xDBoqEKAnRGZsLDXX8mM+ICpL5Qdo3OQ2B5UlSxWgZRUw2iplUQGZRXeZ
qmRGx2yXgFaCdw5yYHvq5sYAUPYgI5mOa0jMvoAu3IbzDEwyJvi6afSChFES+T3v2VQLDskpEzZp
AO9DV2zoHnQaaAxR5oB4WpeA/AHUl17VIUWvma/5tu+3tH2ZOjRCLKlNKaFBb7rrINuDKBKYt6Dm
LEDKQczI0KmzdrzlcYyvMOynTCw1ni7s3JOxLKhJXuqtkRK0cbPOopk89L9mTeprl+F6Buk2xWuZ
ugQo/cihEXIBwJC9tNHMWRVBaXyQ5yc+igYU4OJ4oz1F1azH9i0fY5OU/ZLS463Ogt3DUVo8lYiM
Iwg6dO270i9q7k+AAZIr4G/Fad0AUN5NmcpjhWrbFxBZ0KETZFF4KxUdNlqmY+rUu2kz/qMal74T
qNfLXZFtfXdJ/eR5RdCDFAxiDDSDGDPzpbcbT57RYkgvPM9jIcbMq7e01+hlABbmD5nNnDybYH1n
I1O8EGGut9cZtJ5sCQUvRaD6DPZjZs02lygQwBpTglwUaYHby6WfzA1N87GrVjROr0dumiiQ1eb2
21MQ37V6b0ExcrJpP79w9/XPf51/eYvv1zfFfrv+8Mreb389t/fDlXf39/78xj7+5EOb/utHf3vl
7KE7/vX9s0fN9k8v//2bTvzvDv65Nj0cXP/3XfpfoMehb76c0HjocD+cc/+1FU+yh6N40NFieQan
gaHn/bUVj49oQQoK9Zk+SMoMRj634pPsKM3yhzPzBI7wpRjn0MD/2otnRwhOdiOEEYVmPHRk/i+9
eArHNL/txEPrGm6DSAprRNCn53CK/NtOvGmRh65SsS8U8ejg9Abdc9F/goEs1ehFXy/51TpJlVcq
bv4ElM88KQl0R+6ahBawAVvW34zrA2ecpy6+dVsL7CtfkvdeZsRUJLThjVPFmJUAWcJFBoyVPQPU
5Poy4wvNBO5dcrtkSQvt50TxKOZ+GFQ5JkXOhVMr8DWg7PwKdt0MnWPCUARCY9Zlt8CJhvRQB9bw
N0gmQwGpbM6uTd4ht4cOU/2x6VDTVyAyR+iT6DnwEkG/4vW6qtHsZCLhDoW06rrIh1CUPMlzU0E7
X8OOqudZVYtDUVUx71hW5ikxY8ks1LdSDhgSfgCt5tSGbuh301TIToyNATVJFNBYbM6TzulDgYYF
qFpYmX2o5AlRctfbVA0fvwm5H5yqeDgy8c2RCjiL/vB6EbyDkcERDnjr8dGRimDtRlZKTyQaiucd
KsKbuo7clr9/l8fhAi8vFQzOlOAszeFcB4eg/TZcoPfnZ6Dlz8PSpWmVmGwEAdDMU3u8NJuUL/6H
vDPbbhvX1vUTcQ8SINjcipIsN7ETO05SueGI0xDs+w5Pfz5aXmeVvc5xjXW966I0LMsiAQITc/7N
zPtX89y3QhGkBEKyKrmgQpwit9//TShSbTBTnI5PeN66Yt/KvPhWhX75I4Ueqk9g/LW+Cmuo24Pf
e/BNwtOE+mU13XzQS9pcE+kk6oJBz39lXeDqveahtf3vYhiBxr4lYGjVRVM4yUe4XzjNIRkC+yIY
1ji4lqszzDuvB38DMolZe8kCL74jwhfrLu2W5Up2SwUPWxaaMqVMmg+ho63hoxyc+mvgrqkEAR3k
vDeuHxyMSVwnKqx2CfejmVW5S2YwhM8cnI2/KzpXlgfjG9kd7aDp9u6Y9mgzyHxBhDo5r1d+6k3N
3mpKSd2d1eMvu9T+t5W1lUeqCzZuenUnfepT2zuNBhT61KbKCi6UKtTvIdDqilRt1vs5H3PEL7mV
TuFwaPvFLKAAbbM00xjVYs2qKNOOuuv8FVi6M+ScuyY35VPeGkOm3Q4k1v3iWdPelc3iX4R2qT6C
pfThVeqlYH/SMAW7TOf505BMSXUEGU4DqhM/t/e+cuI2UshBWjhsKX44OllnOIFydUjdu9SljLPi
8lggDRH3xjhuGAWF9memox5vewkIfOMNJRScPc3xVa/iJNyBpuXhdSeKQEQmdMevWoacv2vnkzbW
Afd5BaFkskix+2/MrIvyEtRw/NxBAiTwYKErjqbI5VcziR7soButlWIHdchBc/zXUe6W1A+ZDnLo
iOe6YniuMTwVLg9NEguY0OcqxB4HGxjpuTpZniuVecqoWtqgnUuWzpr4V7LK/Zt6KMoKrlYu1qV+
rn0S06TNRfZcE/mVpj7Knmul8bluarcSKk+m9veMaOq3dgNUTNNztWU9V17NVoR1z/VYHvQAqoQ+
cxps5d8EYTrNO7NVcL1RtyITVXXVpF3mHAOZ5VemXVw76lejvsrALI+zFTRXpT0PkB3D/Hvxxfg1
ZRbF3ncpFiOUt2m9T2ZJBVWYciyjRrlufyjE1H30gnxFb1SYqjrMoARoJcZgoiYUIIGDY9yf0PrB
18z2qUB10pkTcaXLItFBMUTruk4WTF5HeaLacUATkiY8kkKksLM2AAVwkajmh9Xuy/HYyACu083X
FGoqoWiM7REAowjWND8Osx9cQqS0fwqiTLXL6mp29u2gukcTWItzqKToPjs6X36rcZZiN0uvv1SL
YyUXofI7Fa0cir8pNHMqhjWZ+12YW7o5BOtUu/t29eJPdQHdfkKgNUG5lsbqo3otFrNLvHTokDzV
wVMgxuKDta6Lcz3CYf3R5PR3buHNv7UBmTxYrVQVKreigHpqu1TvirmoTORJmT8CIHYf/MYsf8aS
yLdbrDL+1pRTmwEBUDLsEwemltNvFg+h2zf3wJ98jJ0kEwRJYbru17Tx7xI7F8m+SObOPxaDb1XH
YG2Sn1XiNl+lzle0Gr4Z8qizRBHuTSChg9Qzh2MCuM1emsk51kBo93FQ2SXqsNRmwqYFyV6xuna7
r2K7fYw5I/Odlbvxb88oL9t5AqwItL2w18gFIL8ZhKxBRaqlyofIatusBBcbFZ+Z+zK40cKrP9n9
AoWk2wXsLjwjK0liXPQHdZWDucSIU8B4xqGud8ZW1nTVjo6qqQFRIO2VCJXYESN8aN8y9K/zYsPg
jNs1n8TazFUkiQUTvJZI74yv5iai2Eg+LOju/EMTKu97/gz9WGtR/U69RKqjl2gwkdaK0XcFViUi
TRF0Gqq+r3bSy7NqXycZhNZF1cvmNlwnakyvr1K7QLi3OhdFDoAfzc/ok5YkBHuozzrZz1DcSAp1
YH+hyHZ+d3Eb/FKlYlbBcvUdikzr2zJlgkUeW+mfLFml2cVe0Y5XaU+dFzVM5Lprg75MIxGMaowc
OXU8e5IblxigIC6Np5Ngl9jwKrtcajs5IBrox12QpkhYJrNJ3WbKsAzw33MpcGMPXG0Kw42aXE31
WTeJ9bPLQvev0AzDHd/nf627zv5ZxXHc7kLdN+Q+0gSI1ERQpfuid+Yhcjp7Uns41XbdBUx8H/ld
nH3NfBC/yAsTle7daZrrSMK+2TvxDPQh4pFP2iuF2CmxokTKV0GFZ9nDXUwQhmkqBjItQGnXvlZl
rb4k9pA+DCz4DkpT5Z+6XBD9m8KO7wRwe0EF6ap4v+qU56TzYv6rSSZFMWkZXe/XOTZ6j2SrvFIL
22uHIspN9hyF+cc560eOnjWsVZTmevjoGDLKfeg5xc9SVuAsDsnSn3Yaq2/5lMS/gtwu+p0H/fYt
mEaevlNZtrfXcZkMO+HX3q9Cq55cEp2lu5PhUIlDkS/eZ/SH3o8hGZO/ygHmdIcGDFLazqEij8rO
bA3xaDRiJDBruUuDkIxmmqrpW1nF3jfanBh1DEH6fMvsirxdiut8npu53iSLNUnCZNd/SgdBD0dZ
L24Xttn3Grr8p/Jn8ATNqYtyxDM62WelpGCEj/Knmybwi46Tfdbdxz4Is29IW1HcwJVlp6rSWt9Y
HdgHXKJ+VhVORX9ELJEXhzAPJgMpBbp+0HGQNxFYIzS+aFLj3MAHGv/CH4C3r0OUFc1XmIvYjRYr
tab7RVfhFCXzXD0oS8bidrYgw06dZTayvHLF0lFz1BTvEBDKHZxpw7mV81TFbTJlO1skIO1RSJJJ
eua1a6XGi7zNxNqilvJDFyassRPzNU9JLK9a1ZRrzLkeICxBLzBD5I8VvMOMArUz6VOqtHZPa1JI
IKI6jtVN0TioEMn8hJ8h1k2muPxoeevcrAj8XCEi2CSlAfuLPAf3KcldLRl5RSqsj6sZTX4TjKEV
J9Fi9wbUtlOFdSwrN/M/5pCP3i861zCeIK4AbA/FSmi8tIPJDqudo5G8jZGZKxgmEQY1OFgsumZf
o6BCJZQGKwUNXP/qX/T+2KaPfWi0KvYZCML4xYBn1Y/ppkg+Fn1uQ2hlpZIOgcGk3pGERHSnJOyz
dtypsgvEp1RL2hugeFSwQamhBEFkoBcy8N2c+RyjVsXdIqE0KPt2hMi6f1y7YQxbIApIxp1MLOMf
HDtx+w+WRkR1UyFrmT+gS/WHGoQpyP1spxfK38vY7Vr7bmxdlUclXqv5U9NMMShM3wTeh7JLChGt
cp2+hJax2X557KINWEuSHARPZeTEmSu/znpZ//RO16MPybspoNRrRXECMpq/9U4zxge1hNN1661p
sOvh/0lSEP/+rKqgtz5bZNgLak/beIc0LqH5PDWI5Cbz4JgJlKuxozrMZwhcIWXUBLP4po1AWtb1
o+ucWu0W5hDURjVQnBCBV87cajtqddrVB18y+ayv2CNGDX5P6equJt2ZEuTqrh0KqZFXZ1MOTkpi
vk/LZ1WGLJP0kIVN8qd2qOt3OoAf3CHQ7+5tVabmtPYKjNqNkVbvVqcYPi6B5M7q62wqE5ez248Z
iDWlFAszrGDUxrqUexW4xf3sqPGnyEL5C4x1TL5Zdpt+K5ou+YQFABQ2qSd4ek/2HdDvtMy/hD2J
7GNcuzAzSmhQQZb4uDL0ejyUqBrZpizt3x1LQu8ca0lPQWfMtMu7QFFS2GtB/R2obrmctD8+Lq4c
viiOQQTspq3QgU6p5+/qtJ8/BXXdo55ZPFtc6F4WQWRR86a72a7UnZP5OSg1UOxnu/PKvwz5kodM
NRysPbSCLI6ttjRbSCfmCUwajLmBlmh3dR+DJkz2ApgvVBb8bGM/+RR76RKDpRrOVPhccL4ilHZ7
SLPSj9kizjIcn0vdF8fJ/2boTLxvcXk8ewP/ZcT6/ey92TC05787o2iW5/1P6EvpKT+Q2EZcG6vY
i6PFx+TniNAOQqmA0jbbyguM5mODUa6PFR+9jgDJeIHQHGyzUiiMMChMwRaE/98gaFK+Al62KzqC
nkaO3MA8CTjyGqIonKyrnDlXvwMnJtodoB8bq4hs9AHmi1Jjk/9wrU71R1TI/epSAC2KE9yqY/sp
qTq3sqi4KS2uQq3WcZ+HVtWeZiqO/kOhygaKoc4X1TypfMiWGsEy5LmMEt93nd/+AiZ+X+jFL34A
QTbxT8mp7d1SdrQNPCTCFW7FbVRX3mnHHuZqnyBeyxvSbFWWN46/IuU9QLA767Uglcn+AOfX/M37
QM6GIv4bnAL1pDWIS8YMNsXjE/YbcMp3SoIdsN/veK6rrD0NpVu4qHGmvgOS75MhnSOTNrAbZGup
iM+b69ys7P+BjTngpa+v7yPulGLzivKkuJnXz8hkMug9aJNfmZNj/4mGWiq0cACwVpvhfJmTbth3
ekigYy3XMk31cXblCifouMab5RWYZYXxqK4B953bUAUtv3t/jljCf79H396ckFiyJPq4cFuWr+9x
0akldCetXwAgky32ifETvz0WgTuA71fd4FGQKDseLt+/7ptns13XDV1fCKC2kG4tb67bIKTya0sG
v5KVNeftJoiB/pt2Y4EgbM7SMb2rYvSJA9lhLaji3r/8hhj+bWlweZ+uDW4A0q0CwR56PexEIZmy
kRz9svzCb2WkZttTaABDa7isDVTlbWo5tfNB5u06PuS9bRvcYTotmJT37+Q1tuliUBWeGyhscQCp
AjD39Z0MXmpn4E3xTxisSnUXNexivB7AofpwvViDDgHq/v1L/ufgAf49CABwW+x1rv36ktrXSAhW
u/vlohDNl+PqeMbJj6qbx949pAFZzfduZNbbXU+/Ee97ba9TFx6g7e1m/oeF4LyJZExAaLvsEjaq
JJwGb+4mCU2mwmawnkhQ/NI6LYPeNgQJiaad4IgQ3LhRWvarQKESUtG3pJm2Hh/KxsvWqLKcrnoI
S1121b5VdSfu0RdU/dP7c7bF078vmK2UwjHsKjJNh93yJpaMcxxALJrlaekG9Jc7e8xtJsteZome
aOnkBF0v8nbbNNhUtpe0Scb/drIcx/NdSBMvDFzYmre3EbSiH1YU8k8oiC1ieEb0QpcxrfawqmsZ
4/T60Sdjl/8oM1URUTuUPY46BVZmTRAFJF3PkR9tGAUEgqPp2l3QeZX/EFact2vM2SbJFx64PU/Y
896cT4ucqyasjHzqY4GI55Ah8yrGj60ZUmDRuV2R7kaWX078rl7bsl73QW5W6wFKIb7swd2zJMJN
aa/XpW7RPuwqLKcIyUeF/vbeK8OEhBuLPrqESFjZ6lRXtoH0Lqg+4rlt/2GbitecgBsQJwIWl/Jo
9wI5Zr8ZUCthBeqsEo/BoGXbHIcmafr0YrDkyM1JaEvzhU5gq+0cY+oT7lR4zsp9dE3L47C0w2Hn
LGp7q27zPv+BkdR3T+lcLLzVrnPt3cbtwqeoeXq+Zk1Krz9u8niJBLGbZB+tzCoz9f7SJvN4tbYZ
WuhIF9euE9jKJSq+jgfDkjt+Mdbro0ymfM4RsbfedG8Kk9Y/BzvIBUKtARX+F19U2yoqrRry7LRA
FScI/si4USyH0hrnR2J5x3TMfiZ5IEjyONur1AqX6cKdi4Zf4bf1GLVosJ9EA/uWC6agDvxEJuIw
FRQMTMUwID8ZIlWMGUuVOibjp/P8JOlS5zCj/5c7/XjeyX+3B78JwwGbihjkAwOTnNn/cSA4s3G9
1Wutz1PpozM4ng8BnC7LhEsgEBrn5/tXFG+O3u2S8Fm2sLdmKrSLeBNS7Kwm0AJsf+5H5Cg/hnUY
WFDsEObHzRq3Rvs9WzUkiFfIlQkvprhiYxOmmKW5WyizfK8P4uwYozGf7jmrxXTfocfNfyylpXhn
qXrv9uWxJe1cMZULgmmyNNPb2+NATbw9CCtD9imicM3Qntl1iW3rQuU5azr3hi2be3/sbvgm6jN4
rODSFoLunMSKt+c/QbO3EntZP2u8lEW8G8ZcgtLMdpzdegK4dD20uvNQJ2109eZ47TCmXNnFiDtr
1xATrOsuoTr9AC7ny6id6yX5aaeFfZrj0fX2QD9Ym90MD8d9WXslHX+NU8x37uTYi9kHGRq2JmqJ
sj1ewFkF023XYo+ud9gDSucGS6AT7is8qU6ULcPYIV5ZgtaAFVRTB/aTLPnEZpgg/RAALpZCU3MM
BUzwg1fgzEkie3HGebxowlk7MVEuTobLQfvEr8g3xWwMyR9Lsblc8jXGvtw3mXecQj+hMC6txXye
vVqkX0a3SOK9dAfhRCtZXE11iJUu3COpm/MoUUVy8oVEAVUjhL6Ow8q2L5zZ0eKYWH2gUZfndek+
wo6jrX/ELLssn5dhkcMHxNmVdW+7SJp/AbB4cBM+tBmwCBJ73X8KF4ipizilBjiaGqFlDQlRS6HB
Uk3fBk9OmQXVL8SPCGsQqw9r+zvEVTDjsCrm3slOQ1y1KthzWqrCu4hLK/duQ8e38vxi8vCqFPo3
YIIcmOXFkZgyPhhZTyxpA4DSIOfx7MGzD1XlNo1/OYZxivuqUkveJuj9k2GebmZouDQ9QgvXqXeP
NryrL73MBXU+slY8CdIx4T6CmOmDFMdbYqFQGoBFO5OtlzPeFp1ezGm5IBfOwxmKf4+JZFTfagt1
Zn/J4pixv8zQf2ThY7NkfMmwymDx7grh+7wM5zetNC34nR2S++KwrXu3fUKkHYrpCr9ck4iTs1iW
72PbU3h+L5YqcxA+KHdCt7WDS0gZDog/h8qPJV49O4wyIByV3AHu4W/8mMUWZt4jGmhLNJf5uIbB
dOdlUqUhMqRwy9z9blA6/+IncWyZa9dFKZkcrLUlZH8gardaXYNqdn5x46Rt6hQfsQdnQXyYMwIB
rQRSB08U9I/Ybgk6rLDFwYaASFukYjls9r4abEtV30QiKq5XZkUYPo5J0LZRR7bIzMIEIK6cIsfT
25dw/xI/eNuGWyrr6p7RR412KukdMwSJzJgshpyXuteD9VCV/hby3WlIAsQR84Bh6WAqioCLIexK
Ptech6px+DJ9bebzH2cJJoR5V2iHVKxycNx5d07jaqG+OsWyzXPlhqjQ9tZodTwKq8oD7f5u2yD0
2mOXQvH5KBOBqVs6MWg1WjxB1L3jlyGrxrRivjDv1Bd6NK6zfMATsN1yypNuzIPHyuIKkl8ho7WW
bYF5nbU9ebVavFeE5TY1+C/4KEcsjCz3MGHZZowv4+k6KdsnylLNewrO2XvIlRuHMnLnkDJph8PV
YS5eVg/ECd6RvZ9hXcQ9PqzPkzGyaroIl1/OwwmVUdtPslf5B2mnnfXwMtXW+eP/muTz58inRf7B
F03JDUAe6OkpTz242ou0QpawfGiFodH6Dm1ektoPpKlJHe7U+UHVZhpYauSnY5dcVk64xgqIVE+r
dxeWSL/NwyRorJGAVVCJ4g4IZTyFO2TNCY8bskjwZuFD2DyF5xmsG3YQce08JqjLcW2jpq682Tmt
Y7DlsPb50Z6XhxfnBfMDQcxfHDD/bIPHtAZEeEycbruMdjWiDlT1re3rR2OlmKCuGKncpve8kMy4
jtwlg9y+Bal8z9/RakiyuvpBb7d+nlDLzIYf6kLWrn+wbFXl2SViQ39BUbzVffYBm0LNng6zZKsP
+pnnm06+aJ8cL6lYPr0K8ALvkm6KWa49iM/2hQKfWoc9OAl4KSp72w6lQWlNzj7CBs6PCPWLJD1W
ScD36lY6iTzlPQzLcC3PayXN+nDwL16mPMymjttZoBz4Ek6AmotnMCmc85PTGs9+JHPLgmnftNZQ
peiVkpiLq0zX1FUowUEACtJqChsekx4v8Sdu23nkfOW9fB29LDjmJIvLeiXDvljq0+DWdlmiH3UL
HKJxn1BcO6Ez8nk9tD0vJI2quC3bkf+v5UypqWzgYDwLIF7FLbhvDGAydxlXR61RT1+8ChdseYhX
s639OSSUZ8dFtoIIE3Sbs+lQlByx5WGxqjiEUcehYJa/bG/JiDf4Ges8P72ALtlQ6C47jpp+Ec3P
1e1dKU9NppmOC/m8Z9o6KJiwPp5zpI9SB/U8PLYScZl32uyhjGEJUd5WewQpJmdEOUy9OnjGdohy
Q+du0+cszbZqqOq2JX5GGYI+R7mKPIEGBdZuSFOsUruOBb6VsSmAgUXvAwP6AqOTVyjSdLp65QfZ
OB2f8FZn29+TGnvW1SbTajc9bdHFgPttF4vLJG4N32HOBWpMSyxq61a5OahC7OTwzGW55jCaA7oz
ascypyfBvBsQKgFVJXkwEColVCxnHu0TQqYZlHSbvDGVDvMrRni16mOGd5s/7/CrLc1fM+lZbF3N
cY/09zaU2VbKY6Em/Pj48b3hk0uxt8aHJc6sVR+9uVEFnStqy0GS5ztx4H130dYyHA7DcHOOovdn
VF5VbscGjUO2Oe/Qa7D4zjOZDTV4jUztVE5XMx6x2P+Um3G2HjqSaYp0Q1cF7zvxlvVFmwDDDEDf
bmOIm8oi+Juy2yawQFXACyhoPTffvXDVrfPkLoVX3Hpe26zxEWVhP1h/0E9lS3zgRINp2/UFKJGF
Usjxuy/U7XM+fLaTNtsE2mqVermfIapk+yvEfNOKv/o46DtUj/k4lWFkCdPnX4w7CrfGQ+9RcOyQ
0yPk2PkoEXHVs8rLDLpt4k0Lf7Q/g98u+5eRnJ9l2yB4VpFSct2G9RxuCjqpsNzCNdmiCdn/tnnT
vtw+UT1jXHEmtveUY9MYJFqTdfsgDQ0Un4BV3hDAtIgRNZ/Qsw3xrUHM3xwyNuq2K7Ha8JuXJUtO
SSRCuLL96owabeHUSqJuWXGe7BzR2cHHUfsJvDDsCRgTzFMcisu5rbZdDk/nMvv91nkPnzRp2XDZ
Gpv17dqgdLdU99ud47blT18upLqQI61lqVgP54qtSjO8xjuaRIzuJzyV2/jyYty+ucVfy2qwitba
7rHzOtfdl0nZYqrSrTdaD2OqGj4/zGDd01Uqki2N0+7CNejjs93W+LzhrDrnHKETCeooUhmxgfF7
WsBsa9KPjchTnLTYibe+EFjA4uN5QkBLtqCXB96WYmFXtrJrLWSBSO/98upNQQ+eSnxgBQuCm0dn
/jcFvR5A2kB1xIOua4+79pNkYTfMNWG2tdxtBxVTvu2uiZYY3Pv7l98K179hZdvlvQ1epCm9crj+
m8K2GxfM8b3vPbyExozwtM0/GGhxbiD8/8XY38BM7Kat7y7X4l8z4f/PQuO/KTXnIG+DmFTyX2vE
zjEHR20Tu+6dTyMpRhpi8+FlTDOecE3DBB7ZS3B8f9ivIQSaPbJ+AljhwIM0Yp2/QXLjSWKJY+s9
hGDP3vdUOVs+3veBj3O1JnX+p3n+zwsKOrFCSwWh8HjWb0DsHLuag0Apvm+XioMiyTnxL/01J8y9
7Oz3B+hsUOy/H+w2QrkB1r4jAoFJTL654FJkbkJXBIqsc8SYNVotjTVarjhUF7cPpmPWxKb7NM50
ptqXY7XFc9kRGqzeuJxH/3BHr1c6d0QphS4YAgFFOxDdG/B4DW2LrgyyvS/Om2omr2OPL2MeE9fT
YEp5BNodV3ZmKDkcSC1gZHmBnm1Hmju1VPZHVUocnLuF0LLiRUVHJqDEZOzcpqsUso3mM+rbnMPs
PwziDbQISupQY9AVzpGsYHDw1/gboHfVoqZpvmPmU1tAOZ/ncTyGxAnHoN4g2KxnYuYcy8ZnpqLh
vORXWEYlo2XO/5krcN+gVNychOcEIUROsHEUbzZzvuR9Geu6+U67lrSjXUqPKP0D3kW5XsuefAUF
VjwV5gumv3VFGaM79AZw22L27pPWxNapK93MfEHyChYVgP6BQC/uRCO9i3xEQ7Xu616GQCnr5INZ
NXSJMF9MQdcoXCzkJuBStNjaENW6Cje48Ay2BiX9d0BeFa13gBWNjYZ636he9kcMAhssnC8bUojV
ebt8SLsyEngMzBlfUcNLcueI9zfacWhUCWTWexXAbjh1zvTgytpgb0Zf1KGjKTtRRniRyuWU0F8h
+asKqtj9MuGn5EjygwSYc2pJIuU/LPDXWxw80sOU6dMXkY0HXua8WRoyXqvECZviu3FAH5LdImy/
QS9XZ3VxKcd2ZrG/vxq3s+Hfe5wr+uCHIMEb4Q0t+PaKZCa9nks5/4V3cVuM8+huzMpLQelNLZlj
nElDQJ/FOPTJBx/OgnX6/m1sTPmr+5A+aKUPJ6aEzb/y8DbWGDmNrRV65ZfSrcqBzio1acnvutUt
2abOe2zkXezX6ccJ5RSJa6MVnRCTYBBTvaOUnwvyKJG01wU55cMCAoE+sJ8dkO0hwHodtcos9TWL
CHlbBgSGrcyNPWfjETTtb+7rSXPSXeIYHjZSYeIEuhNQifQolHknQbTfH/FbyoSetAH55TZqRiuR
G7wOA/TC0NXc9v4jqZcNP44BXqzXYjLbunXhb92TdlBK4jQgNvGSDM+kuYWff9sVYzaL+IE6clvS
ok3Jak9pIyQrNGuBe50jnXE2zsIoEv91H8/lRtc7KyXol87Hghv/V6uXJsjb6URTUMIaLTdxJL0d
kaah0GJNt7rPtxhmnku8plfV+Gm1gtG9eX8KX6+Z8/WUzRG1/ed53psZ9BfqLMwq4+1LQr8kGqmy
XZMzokru0+S/Ig0UnsaAjqWML6DltvsfiY6cY5bLlGa354Sb8n87Z/wcu/eh6tstFX5/gK8zK5gn
3IJEgk2UAm3Lz68ndF7NknZG5Se/QvqoIr8sffkdrZD+x+TiPy/FowsIQIELhum/jftlLMp1TLzk
dC6yaMq4kZqLaEte3h+V8/oA5NtRaISQ8VvjcnxEb2NOZQ86zpYm/GlnEHAvCQMu9K0IppfWBpTN
wVRt/ZbcDjWg3xXgW6j/bZyTtARd/Mdstknv/uG+zhKRf0dD+ngLpoAuf+JZMMC/ZPV6wm2boO6n
ur/oDP2I+oNQy6aSGG06OtV/eoOl2IvqPoHNCnf0ZQOf2w0qGZzymvoIaVAS1XkD1n4jXNBeG2Ob
SpL6tFKNKRqsLGnuLGsUb/bqv/q2xcN/6DJB78BDWYxGDJFd216PY7xTkBs3cnFq6X0Mz8lA7gH/
SIzNpdMuH/JE0yR2T1nppQ4odIaE5AS046flvrCyhiXyUhL6Fn9GQ8JzIQcmEhDNvefE8Qzu5M+z
OSPT5AQAjNsKr3kSFhBCLQKQmYp2o9YDRa2HO1/2xVY+W+dqsoG05bnh3XbQyeX9UDqI/voOL+7e
a/wiG1HWnUHmlkJF715Kx+ealWN5Zn4NjhXSMr+dZHsJmkMzxkODZ9V6KHNwnOkKtynWjKhYSv5d
xQsY1CIrHiVAQyhvvXVAZEuHOtva4Nd+6sgFMEVtyFc4r71s0WFjaJjuwbx9eF2sNUNQx3RvrJMZ
e0G7GSvFx5DGeP58SFoPoeFnRVcGU3+G4d2OQ6puW3i3NR0Na+8zTm0P1TbrHJnDUXet42QISCnz
/6yAfX1wpbxlFt8dtaxDcOuWc9x8qsIwy8Uhq/DMgj0S0Ba6tg0ajv9Q1SvPdj8vAjvVzrbAgmky
xHJXmFTcNZ5v8pDGKdj1C9qrgV+GQUdSlWq7p0NNMcxPnl3iq9jTH7Kh10zpV2X3rQLrpuUHfWW3
8/olRrbw9Il3g8/CB+KpdOGJEdziubKFatwqc1oPbGnmeWkUz/V3hdcbkKwLUergee9sr3SIsEnt
cxsix5oz59YUfiZtroOHpgqt4limKlE7nSTzg8J5nuENmeMLWkLIU2pLc1l2y3QCO67v/c4T0YJ6
9ZauPQXaVXfqsLU74clNVN3v2H36Keua4luCKWdfjTZC31h37hF4ERBfVOo6aOzvdc52rObGu6G7
Z4N/SGuerm11R6TD7iGr0/HOZAX9l0Qrh0Ow2pJeKL1X/tTN+CAct7nuXCu5xvE1HFQP6YdAJjlN
9RjudTgHn/xGt+gNmvRX2tNlqcCqsFtdnEAqDtsrjOflcY0rUsgKjxJfHdCry80q/zjzlZcBCNhT
h/D2Qqw6/tWGeXGRL06BhDbM1FFndv3QuLChNCbFQb2zZJ08zjQV+FFYlQI8pW/mHIj0YOOivXLt
kH5gNT1kb1yIkWM39NXvPvPjT9A1KTqqQYa/HMh1ECSnce7R0GrU22tlHZy+HP4Pc+exHEeSbO0n
yrHUYvMvUpREoSDZIDZpBMlOrXU+/f0SPWYXVahBGedu/ukxEmCJyFAeHu7nHH9oepUQL6bAhXnY
7YDbTgkg7MF0fMPyQ/Ml6tEuBVOsdz8bGQkfr+jKlsBSlIXwNRTN/G22mpG5gi/Uu8ziLuOqUhvf
Iw0IBwBHf681rVQ5qH4WP8S4KW9GAxZFo0vLCvW1xQEL+mE3EkA4iIgVbsk3CrsI0ojsmli/X9Iw
LLTK2VzUXcE7fh/KavhdIertyMgp/WiauJC5jpTAGue5YeWGaYkCg1TUnVvOQzLu9C6ooDaAEb6d
JANDTBDL6QclVXaUGkvLXT1W9UouO3mvpchXklv7pg3TT7Hz/VtVYvv0Tde6JHPgSQQjPB9XmwrF
U402vy1Dtf4+lSO3YBHfGK2MLuEClThGFCBWIXSK+gO3trAV1FrXKFgoqNxl7f0o5cl9E05QoJK2
DZ6rcKpe6hHZD7tCEdXxJSQREQkUU9w1kywHG28MZ0cdzeHOkpswdXIEJn7EGQoepNWzb6gSV3ZZ
9hL6U6q5LeXadDoEa3ZqlKs/GlMfb+JZqnsSvWpHo35r+51QEQPsghvdFJB8SaXE+lELOFuuyY04
trW4qe70QU9WGHpdd6xoNjbwLcM78ENcDKFpPMtFjkJtN0rruOz1H6j5PQ9EJp/nKpvNdVUi1xhX
WfB7YkDWYWt0ncfFe4K0b2m+XasVGJkEtooY9v1Wt5JyXXHzl+zAaKxnK2+tNwVJzycEsou3fu7n
3x0L3O2NQj6o3ErWIieFC3WrfeRGD4lvyHtIIk3yOotFvlZSCbpITgLvNpxElbNsxCIheW4SgdcS
fWNwD3DKJo/XidbVz2DOFJ6/B0Mv5soqBoP+nUxIdWflYb2RgJE/Zlk97wMIC95oYHIJPGbRba6K
7a7u1OEub/z6qTZN9aeS9BgHuZr6W3XK2DxkEY6S0nZ7+CTDFq0wpSBSbuZrX89Ul4AkyE8CzdZ2
Rovkxse83c+I7DybBKu/V7PZPnHgBxs2m3GYJei/HPXRKrUgiIApkhSnzazUNecJBTwRjNxqDoTi
LiHpeReMRVk5XCvFVT3E1feyRaCYcOY839QwWPcAqIDdI7n5FChQ87HZ2eghRWluJFAWDnqz6tHs
A4VcaC38Eny4Z+LNhJpHZDlTNuKDu0ZHEtG8STSlN1pPLOoE3Q+0of2bQSiDO+LaaLKpU/4tbesf
fCYgtQbHtMnwYOLOiG9HKwYWqpVSBNW6lF87we+QkQ4H8UCcoHuO5L6v1qGcKqpjhZKxV/0CMTYo
wbm1y0ITSsrYoC/SgzBCb2cGTR/PLeJ7mYJOKwq+orSfhMpgrHXIpvVNZfWk1hGYkoZtDsP8qIyq
cI/UUQRFb6zDwgutsn6Ig6jPPEA2U7jPoqRAzLnONZCavi8Ja6NvmvlhQoW6C9eL6yG6CH4UKSyo
viyGINklREFRIpUMPBdHyzq/PxCfjhtH6aTgaTDmYkIJJtVvgBH6kjtIuIj7lsAMFIWIeBsUVKEu
W03HcQpyYhKbvtWNnSajVhU/zcrky6i8jpVodTsZYydu4Z/3E1qBU167Yd9o3aOFvEfM9T1ILdSW
YQKliSOokIkjhSu3LUMhuS8mSZjXg04czxGNShbRvI1HuO5QZIyDkWJOXYB7s1uQS9ih44D8EQqz
u1aYxiY+ppOgWzNy5lmODLBLZDxLlhBPKWvZsW3V2GzdCe1ppHHyrinYDyaAEqeTJjnzVKlLwxvY
G7EOtYPEmjO3I2RBJZtItSN+nmzySNUKLxi04ZBE3KfdeIzGjQLV3XSpRxsaJCHiWtomQY1CUdlp
xoQGDHgjvZVbJCut0XAyVDcb21ATheQHWZJvUinUv3oL10Spy0leQ7eSkB3tQ7mTHVw49J0d0FDE
sQbbCPWHSVALA8esg/GbOljSljcUohBRchojVJm6F5aIaGlBJY2WB6NDMkKvlMdC0w6S0OvdM/CZ
zN/AjlJ/BH3/OsOBew7C8jWwSg06SjVkjwNoOs83/Xotcnggk9PpNYADY96nKMzd1lB6VmhxW05J
sQIkkYCPlnaWadljnae6i4zeZHdmpGJf+zb72Qb+vDJQm0A2YvQPYDpM0ZHGZqjcmcNGvbOaUHmE
b1XXbtQTXWc9sGBsgmnDL6kok/uyyhvTawwjuGmKvHjsqgbRpW6EiLYlTxcYtpCN1jYr4sqV8ypd
JZWvPaJfJnlokxV7NBWFg5yM6l4ugYmgXARcCBINqh2Ivv/IO6NDb0+WU1s0OIQh2PRV40F6K24J
Pg7ttqwHFIKaAQ5NlQSxo+pNX9qWlPmwGoimdttGp3MeSoXS4+zX0S8fpFG1jkE0uDWbEs7ylNSo
/aAcD9cnSd0oxr/gEfwHTh1ESg0EvtFbCr/By5VeyXWMK2CS1roQ0T40SiO+E2IRxeJMD1+QsnxO
F5ZkwMVtZch+/L0YZMhlmlIU3xXRr3edvMhv+fUYo/ZHCHfnlyj1wfQlpxiNvcMlXDmiW9Dt+kGK
fiahYrwmfiC9JJIy3PRgZVytrIqtQpLuG+lOOVls2ohyfSxWB933UbAGSzUsi1D9qSbLJX3Ks+XU
HuXmrehNIfKQWQV6Qvqu0Lc5Ek6F09QRkq4ksgvSM8YQS1AHsSMwtaJYO6RlI79Bs2wTW055BjtO
jdBEaj+rHBIOrIlwKrVtpkNrRHWNKHCNr5UEu6ws2r9Kbm2hk5SKIr5y8A6LzIo59BsBWXEXwUlh
E1Wa/LwgtVbS3Cdo/U9CedS0MX7rerPkeODmuSo6H/xp4WvKDWCJel9OwPiQM8OluRmbrnxL5HaM
nIbETk9linT82SKjUa/ZlNzTupK80a8enEBvg4HovTzulR1pwQCQajRSM2CJOf9WiT/7q8wI2706
cX9DU1vzWzf1K0HzhCoDiyzOvfatbdL0u1H21BsgzuymolCJt91gSI/gGUwLHCY+nK23iDysB5yq
HdYvH7yxCqGCVqOF6wluTihuFaQgBafzlzDelIla6dWoZCKo1oASUx01zGAYJ/0q6HWS12hCxQlO
Wu0t19geonEVyfjUSu7PL3nT5clRLqShcblV+AkmzdKLuXRqqQvSaS2IcpyrR71TUKZMEKRVfqTE
nAWkTlHKjP0VEIVkFA8JdWcKlGqowwJHtZsRn+gcgwNXm9wQxABc5g6UuTq5Oer5WbKfTJ+QjtN0
oyWVd2lP1EqByBp0VrequxIWXxAk6kI0Z6uQuIYlpOTUB0FaVm9XAb5avu3CTsj+bqpm7DUP3Y4o
yz205qXk0Rdlst3rEmhqix7fhE5/fBd3ZcI8qAIAVWTauo6sK+LjNd3/nQmWITKOTZxPrlWGo/ai
1fADH/9JjwnlkuJtU2tJRiGeP5b7RaSImzAIrSU/zD6cjV8BJMZRX5OUmdlvlNWwou8d6iUC5FyT
AJzAzdaPB50jAnPcfutgBVYoC+BQjtRNscRJdbqg6apkPYMnYLY48uIiflNMaL3IPqMBM+V7paN7
sx2hIiM3DjBDJfMflVYrI93TiXJHyk7skJYsQH5GLT4Od4egWpVo0WKPhbZwE3CfBxn4LK57aWEx
Jwsh8Nak3ERrZNNUkvdC97SKHECsXTqoXpCPapR65QDG0SJ2kKP8NuP6mZ4vpDoU7Lb3LWpuSGpl
qZ4xzYq6BmmRfSvNLn0WwDNCIy8gxaEczd7xwPdlv8Q8wcsClR/WiVfojQU1HI0M5J5nuQLuMevU
iohB/++sKOjvCOL2GzJv0U0h+oqTyHp3oGLElHmlkgGP7S2gN6WQPqLINBjbChfOsCG7Q1gfcySP
1nUrghsfF0Y/pKE++VXOIiRRv1YzH7a1iaZvq8zTQ4MW5YiDIFACwmi5IfpxidRmrast+geZOb4J
s08JIlsKhkp6MJMo0dwB6ceftQhkyG7inqsBgpA9txHESkIPd6JuNl2oJT0iVOMSccGjRv4H6jHy
hhxdPjTqjlzfc4dSVe74olog64pYyEZqCuN72qcqAUsDsf/CIaAIs5sqF1Nzm5m62LmyqHXtC2Az
gGp2XYJrdkDRoQqXd5IMkpPg1m3AzZvSIhV++GEE4jAiG5IYnoEc3E4I0N5oyNpA+gDNDK28cuSp
oxJEriFPZAhtuIZPwcQYSNDZCmjmTVWmVex0BMzeUKVAX37wrftOEAv6OZcruLTj3cRku6rlm5aH
OvzwWwAuSvAwLoMbijjIzSuXyyG8N+IMYnxDOjHa4MHoOwTWtegNE6lMa6VX44diUPwDwPTgV1BL
jDyc6RGAsN8RGaHIwAizXxyezVHr7ga0RekC9DrSTEZWYE0NtFao+mA9SIQPDZcqEMNWImgRuQNo
xL8GlIKp65E06gYmOwTjodYeKz8oVq2ciy963Ui2ZYD8DpEbI73XzJMNL2u6lSCpRa7cNUutrDQn
u4ZgjdVvA70GD9zkKP/agT+MPK5FVayh5jbslDklVFbk5EG2iMqi1B30So/pRSGFKExbokMA9byp
cAoomHVQurK7CWSphy6sBaWxAnpWPg2j0cLzaHN6Cf7KeFXrEI4wBTbUYyUsHm9jqgi741NPyCCi
PQkAMKmi0OVAj8G6Ei65mzMiAPasl6XuJT2QZlcRs8ibIeQTodAAMAPUyxa99PLvoQlzT/ab0Rla
bfpuYC36PVVMIPCnVW8+NBrUeZrTtIoLQUQUKJOLg5L68t4M0WQAmOlPCFtKvrUXhJDKImmU7Eah
bO5AR8cOqFv5B2ydDh3PxrAmJ9IaFKCNQUUKphumuEFwCrFGr0M9JsX+1kq6jyV50latPmjfBD8s
RypDNZTCATqXoehRZtL3yAJjhj6cVN8WYPpEzxi0iUuBJZMSrXwo6F4mxeFToo01OpcJ53OPf47A
UV2Zy7jpx0EZCEMjpebfIpervFTg2lD87NLvSpMVL/Wi5hJGObFHMOxAUwM0pqy0/h4Ig0i5mWYU
HAHP41B30I6o4TG85kEnbOuYTe3WUWIcWxRhdq1WkSimntoNcQFjQ90w8xsR48hgGQT6WynPiofc
UfPQ15O8TZqilZ24N4fFWxMzwIo5IR6jaUxEb8Jcd1FoxHHKImtc55rcpw+weCMXMnvj1ix11akU
rfNwX6Q9dRJC0NiD9BL60/hiIcpql00nQunUEi8zU/9viByiq2pq+2zi7q8l1ZfeCjg/LyIf0RCm
ZuDIF76QsDcPI7Cqddm37Dqz+wElpL0rOwR1qVCCRDP7YL5D+BKdkFpSszXnAXrOndkormkAB+TT
N0Ml13/FBDuoVcBFBRGpHGWxUCq+CWaqPsahoiLGR1R/W5YoICNxNSCDpfycOqL/KLyjWlzVbxxQ
Sda75GKBQLxwoy2y8qFWG+j/xzYOK6x8Y5oLGrSu4GWDlBinmFouZEUp/nJUJ8CL0xqd3wUcoRTi
2IZbEQWKeN5CnZnaZz8aB+2nlqtFsokLM2tVByEIEQ6/2WvqUGO8EvCD5NpApMWWFCHlCdRZmnEb
TXGKnDrR0evbUpuPKKaty6O2UtV8MF91tCkwKlWZpGOKHdNCEUUaROYzoqSTHgRACFVQrRBAcOPB
sU5wtNk0EIdUDThEWBa/ReRel6JlhPUN0NXlMCUhmdQooF4H6jaIlsoOa7AiDRLEwSxW971itlxh
ImXU6/pbYQ5+H7tAX0zufeANojG+jeOi6Qq3GXRTlzxqv3VN9YY4Wy9NNt9C5SBnKFRcMnsu0Svo
Nz70zRg1NFSJ6ImqI+eTrsNg7I3qr04IZhRWI3RWeA32kaGPe6FtuDDv46nxUx2hEcs0+tXX6bnT
bC9ZQwMEEtxZxBZJ0pGTOc3NRUh6G1oQGb8StGRw47J/IG0ZErNMuFCQlrqSqDxFGy0t6pJIsnLh
DpPyXSQGPuoCEpwzWxEm2O/snxb7f/CCKGjV4DAaI1Q74L3IOgiQ2aKYpOA/Xf4jvYb17+L2R/a7
Odcv/Shf+v+eioz/f/mW/yiZ+v+hEKoif1gan+qV2vUPCjl+VEJd3v9vEQfKlZtgZ0DcyaJOyvx/
tVAFQ/kXVkOU4T8aS85reenfKg7av6hGgRiqCThvybnrLAWyte91SRXlX4YGnkEUkV4g1WT9kZLD
6SoGGGHRgKzqCxNQBsO2IBw/IBiphSOi3YxGFbpBZb/ifiYaO+41arGLBW4Ymw8jc/dP6vo/8xyX
5jBKVFSlz0hcAvY5bc4vSXki64gQb0IFz9dgjCb1VYeO2/4S9FbHX/m6vTMYwdLegshAwJPcpKpp
y5b60D0xyhOg4dUI7E7MH1p0M56qSI+vYWcWJMmHPD0wBYBP6G7QJYj63NtOm1HFHs5YKN27L+7T
am17jrdxv+7IGUhBO21CB6lw2gQ1/aqY/P79wX192tKAcwVtoCxf8B/7QAMLSuLDUHEHLqHmS/cr
e7V62T48rLa2c+PQkLPZH9y94/xTc/0/YmffYRVfNcim+dhgSyUvGT7L/cq9f3k7BvbR9r7fOqJ9
ZeTkszXwaeQWLuiHjmUx1lGMGbnV8XW7elqtmJ8fzmbnPF5p6R/O7FddWh7lQ1O6LkmCRJf22+Pq
uHFpyl7tD6uV664ODr8fXP50Xcfe8JN72DPGW95zOPDrznV5bePueM3b8SPvXm23R3fDqwc+vOWt
jrPl21hifCVfv7xlVfD57dPquN3ybTZfZ3vLy6vtynnlLTyC7Sz/ws/84tm2s3E2tMt7+ca79ZGv
37suX/XKv2w92/P4xhf3YG+3TzZrjc943rLkHGd5m8fn+b7ly5wbfjjQE57oYWl+vXF237zd8lZv
t2Wgbx2Xn+n1Zl3QeYenW3kb1tVqe2Ai3p9tzScfnB9864a37m4fN5vHZZgYqOXT7uGQ2Uuzjw7/
fGVbvQP5vpqyxUB+mLJG5q5EUZv7w/1+tV8Ga3V4/4+/j68rxv3IOBxeD6vXw7GymZTD6yuLyL5Z
89Dbh/V2vV576/WNfcvT75z9hqH6fnPz3tUb27ndsNCYVYbcde73js3ce7t7Z7+nZ7vNFfOKnA+P
+1V3zjFvvWH0BYt9z0QxWcfjMs5b+90m2avKPjJtb8sM05HD8gpvPKweVg/LXLC2mB9+euADW/uW
ZbDip8WebbfrW/7ePNJHd+fcvy/nIyO1bCQm6tZZrbbvi2Sz2+2YRnfPCLLdjqulo6G9YSQZA8Zx
5TJSe76LUXk5sL7dzdHlM1/P7NWJPTP9ZuAXgsFI0CR95Ons9cFlpTEUNl34Z205V9aTdnaefjI2
Z14h4q0I7i0WYPV6DDw2BBuNOXhfVg/8j/YZtGU/BTbzv/t7QxEQ+293s9n8Pdj3j1eMLLLRVxbE
2dE0GyglQwC/X70wvYfHjbNMCj+4R9fZb7ds3s0rC5y9iwHAaKw9r2K3rVYbpvjgbhaj4L6s1qvV
q7s9HlkedOb4ENj2X3RtxayybrwdG+eFTbyz3y35dr09bh9+bwP798PypW9Px9fIfprtt8DeYuo5
Xo4P/Pr7N0OEedo4t4/YY/6+3zx6j5u/WWgYAfsJozLadmCv2V1/3dze/nW723jP293m1+O9462d
e6yD43mPrv3jZllRrPtHdpXt7XY32Pfdhul3MW7sP3bDdvU3f2NraRFTszlgpg97Z+PdsjLf3/jt
kX9e9vGju79/eXHdR+fX1+tSW46bL3boO8vhg8FJCoEyIhgcbPrBfmF0+mVIv69X7Lpl+3nMCA+7
X3bQPbaXp//6CaR3r+erRzg76jPwVHG2rInjlv3p/L3ZRjYzvOxETMKRXrPx+ZX9zB82JxK7m1eP
qyf3aftwcF8KHnltv+zflg3O8j6u7fXTXb88PHbkgVXkPHqYAa+0vdsfsb1j4XHAybZ7jwl9texn
73YxPK69cT16ae8Wc3XFBKgnI61zJaP8AIW9wDTrBpVfl9c/jHRPrctA7HJKmctodk8tlfIMdAy8
r4fz1Pf7dysgNJEegwgDXfK0FYqpl9AgMkp65jHlHakGTGh7TPFtZ+rtomx2hXP0uVeaiPMvUvcC
WRh4JaftpRAySB+btU35MBWOyTCuQtJjf+Q4L73SREjFhsFVUwc2eOZuSmRsYwA7tU1+TKbMQJVt
URmYryzFz2NHK9C0DC4FuOf62djVVSqCwgEFMCZqaDghlY46ZBI1DZCmNQG1k6ohfPp6vk4t9HvP
JFHTAGITCUL748zttIh2oiE91cjg5PKO+LDm9k0SH8TO1K9070JT3PwWgRENiTH9fGnIZYaWSYds
egHy3e4RJFqh7ED1kjhLd1/36sJIIjSnApaGhrSEJk5XhUaFMrSZKWrdR028hW2mb3Qtbm/UQrGO
Q10YVzyNS13TDKhfkLLgA33C1vtdSWV1NGUHkGWKnIQ3jRDNt5D11SuXqwvrHakw+BjgwE1ukGce
jZRRaaoho4GwpZG4c1GTXYPMe8VWXOzPh1bOvAUyMvMUFRqtUCWHFCdw58lNUKF4RZWoujJ4y5f9
r/19X4KwA1QFdDb2ApGq08kiz1eSD6BL2lwcQzipa3Tjq2+TKSU3Y5pLr9R2evl6fVzq38cmz9wA
ahO1BVQXKq02xuz52aDfggOiWFqJ5On/qalzUhzAEUVsqZRl60UUO2MvE5Qy0PaYRuX31y1dWhoQ
T4gScvUWNXPp9AcD35BlrSlpS8XcyOruiMPFjoCay/G/aAUTyO4Cas1BctqKr/lqFVrIvBbojJO3
KvRV1Bf6f7HMicIQD4Lntmyq01asKCOI0GMrpIXieJ9TDL3ZhmBsmyuL7+KgqRyLqAkoBhGp04aQ
0poLvcdSoOA5l5tM8ksBLRs9utLOJYukQytkiaNqCsfwtJ2aImQ1OiyAGWpLoXi6lSa7VM/8v7Oy
CZ8sLGJ7pcWLaxyShMq1CIm89xDKh+UAvCatCV5XgHMNfU2V8e8EvN7kSja8P18RYDFFeTkbTfmc
KgUcJwT6hbEIfQG8d9aYrppS0vHrVs5CPouZIF4AMQX5Tv39qDodwZAqG11KcBdGAAVYmlyhLMEc
xl5ZlsE6R+XPLnVt7fuIGSHaM8At7fOOogBqeMU4SsvpcWqwkHoldboszoVUfXa6AKowQ2ksanJU
YYIKltyvKshbT0VfHwJdGHeIJRVUEy0kW2HJOiNZAuT1nFZqLRITQnXFB/q8tiymF1YiuXASpOd1
f/JCBmditJWdUE72oTAn8L9JE6/FLo3fWjhKq6+n4rPBpj0Z0UoyOei0ncf6p760ZrCMnHah1FOD
GiHuofKFdQZudbK+FxQrueI6fN6lpy2e2WuQvyO5fM5XcLmmUxdx4sxKd00E7mIrTOviRxoSSnCn
K0zV2LlgCUj/Qj6xNUMje2iN6pXls+z009VDX1RI4uS/cMXVs7OVSj0qRYJppRRNMOdDYGWgPNsB
oTGym+hqUhk8eh1KP74H3A7q/c8n792oiihBivL7lf2DWQByDxaSok02RWfqfTwUxbZERYmylUK9
76hhhk46dIL/W6NnVjZH9AVEDEc8TrY+uD3Ul73si4FjmllzkPvJat0CwfHoSmcv7YzF14T3yDej
TXc6o2NpZlVa5+yMSNJeWqEbO0+2qF2OZD64zJDa2X993dPPVhcEPPqkSNriV5MOO22xU4Ih15qA
WvV+gzJMVdWuksW9LcCLu2LgLyxXjRWE/YF6z5l/NqggfeZk0EGHTUOXeoi9d6ux1f7clbY0VTLg
gIkmoJfzIQQvURQqxVJswSiHtUL5I9Amxr1YJRrwAfGKabmwORBSWRSB2RkW17rT4VNRO0pDwC5I
YojNLjSFbF3kmbijHojplYbeP42DIKB6SRRn+PPFQoukkFiDyy35bGMayWjOScuBOQut9SiHRfYL
tFi1LWodocGS6r9XdsWFtWKhQorLhtgNxRLOGsTT0PEMBxxfqljapWLBPAM5QZnfXrhidJavOjM6
1vvdFQd7kas9W5ZmiWqQGpS4H2HR73WE1LYZALcdimkyqB8DYAFZ6+7KiF6YTUIOxAE4tk1NOm+1
DpEoa1taVTpdDpD0oUrREBXNTiuU7nZUCyqmmRYlsaL+2s7/tDne83hIGUs4dxxSZ2Or+YizVhV7
PIhNanwsjBGcwP7w9W6/2Apxlfflqijnt2dUjPRm1LHZeIxt6+gIi4Fnk+t5+tOlQnc0kbAAuxAv
6JxMnc2NVI8t+yLKdd+RpC55sBqpcaGNJfd/3ifsCk4h6qu0d+Z6U1WbqsplW9qJlYNprqiN89pT
C8q4siQ/rf6lS3jdLA0iAuz2060ezXEJ1KYDkC8lk9sAKtwjKJptIVn9O1P/H5Nrl5oy2GeiwoWZ
Y++sKbgbeVFkGU1V0MAIdwgQ0KbvIVLaf2qT6dSimw0XHcUdBKJOO1VlZhiNckllMnUpKA/63Q6H
sLqyGj7tK0tcDhgOYwYP2P3ZFJkBdNIBdBaYS/OGMm3kq3UIdu3Y99QNkzbJbG6yWt1+vTAujCKy
PktcjzZRkj7r2ySBL4wbH8Eorcd7gUXiIcIa31NpZ/7+dVMX9hWqnPSPs4dksnLmicG4rfx5iqER
6P0308hh8Mt+eeWsudifD40sD/HBEzLkjIIgAYUQ1KrzV23SNk6i9JSfk6wreYdL80WYkrYIKtCb
swizBF8mKyQBn5JS4A73TRCtatLdyx1lqJH3KLZUwFJnKjKM4/rrkfx8WWGtaBKuDzAlabmtnPZy
XsjYQ0XbamDRy0oKXYo0Jg4ELSrSd3Pr5mNPOCLSrDVHnnQEu5+D3cd7QRoC3LIyJA9fP9Ol2WVe
FwkVwrY4MKePBO4qlMyRhZQY4avRCQLqwnp/JQR4qREDxRJwrVwZiSScNqJXwxw1JTg2RBqoyTgN
MWXJ0XQs9St2bHnak6OVAaZQFAEsmcIS+nnYxVeTXFQmllEe5yM1MxXdFgdhJQGtzsGKXmntUrdM
MudAtFSkrc6dFKR0dHiuBcyiVvP3ST9V2xIj6/75DJlUH1bxwjhBrbOtThmGGnILBjNusvqmAKDn
jZoS/fkUMWxctjCYTNT5yCXI/SRWhBmjTFV4i/SsCmZVC/80YAUsSCRsgDIIOA7zXfn7wzY3515o
hWUDUOIrO2TTKLuln19TefscnliaAfmGIBdIpH/AEB+ayfQZ7ixy5Xbc+eDpm1ilVOCwo8Bg7jTF
cIeOzE0piAgVhoa/Jwy+062y3Hw9b5/cPB5C0iQFB48QCfHh00U/V0jVtAEkt5nK8ZKXUJ9c2cZB
lom3Wgdf2xmBTUfbuqdWy5WFeWEbcE0AoiVTo8dky502TQ0wTUTHoYBBE0MxD0V9cocyuoEpAV+i
8fnz675e2AmcRXBa0OpZIGNnaxSa05jBNsCwhSEloBpq5hoEdq/shM+HhLTcHAlrmQjn4H2ddot6
0QGUYKZVDxeJC9MotlM+G1uUgMMrp/rnEaQpyhmwqWkRX+WsKRPIXK0xgkWiRYI7FSl4aUqdSM9W
o2i/EIIa/Cu9Wybl1HYRyJJBbqqUUsRUnk1amFTaGFRwncs8E8BYV9q3qhvmt6ozUhc5HfmNcMm4
L0OlwKGAXfD1FH5erhLV59HmIPaPs6SdnYtZXomA5om1iGlNSVLd+JXWxquWExCBspHZnXrN6fy8
aJYWuc2SZFtCo2dj3AxQC2UJ0n8uyNxmq67bsFXyKzO5LIqzYQU7CB6WcjbL2XPWihy3oOMKOId1
LNSzQxnM6KWaJ9jNMEnUuwpmAGIsZkj9RCNNm2tnxIU1qy01DBYXUSRqenb3qefSSHKAL7YAZ26l
UTazdSxfCp+KplbiK9vwguEjpY77DhxXZVjPd4giU+N1aEU2vt7cEflKniAkJG6v1qnkqk2oPSYK
tG+KqVPXdCVTJhRKatNUz0iE5OWf3jgtHoZrCx2nyBSB9tM9JKdNW8+UH7CTKmS7wgl7G3TcfXjP
FtVp/eTQmN+kKgj/+CijXbLrhNTAcaL3edquCLtfq8olajipKbzkwFfmtdXDRbky3JfmlnsZ5aGU
pYDZgq396LRmeR5TlJ6iALDa/Od+ihXDmyTL37eIZxtXnMdLjVnEs0irW4RDzw/olvKVsNsSSuuq
urgrJepuD7khuL1eDE9fm4JlYs62DNW3aAbGvbEs3NN+jbHRoplLSQMhVqfHuJWmZ7OFcZjkabrh
Zlz++rq9C10jgg8YmTzZkvxeXv9wXKeqEGWUvcKuF4bpCiG36roOSLTzmT+fMhjDZGuXrrEsz6xc
pGdl0LQx1RomtQ5sdew6n1xnrmwlcrnXdEgv2FQTn0pdrJwILlo57RiqAHoKGYbqoFkW4+WHVEyk
3Dy1KVA6ln+1U92L64qz5sod51K7xCFpUlkwJu/Iqw8DSp0JKZUVg3ap7tvZYxept/IkZk6dR+Ez
BIbixuxD4Ypzd2EawS3gAiBOQ57/PNzaG72atULAsmkJIvg5u7xMqsIxDPQqvl4xF1YoonngCSSC
yWRazgZ2VobO6AdWqN/Ms7Poga0nvTcRSfJhdOSB8Ef6eew2lFQpibakWdDus4yzFVoNRlCNJmVe
qVyhb+Gnyugja8XDbCJv8HXXLpyKeGxwvxlDQPja2eZT9UpuA7SRELGI0lsKu89urGrh6r9ohXNX
k5EixJU62wfQ3pJMR7mOGhFp5cEUM/cQeYcrIblLK4KUMZ4oZ5EGFP10/TchiTl9Kmkl1ZCVAKGe
TlTwIevmTkjWVldM5KVVQQBrucfgVLDrTpujFJ1eU49iWYDtY9/O91lRDbaOP2Uj4VVdmahLreGD
LsgqAtXIEJy2VuYNsjclm7ueqmCXRxSjapLA2KLaVu7nYe6u9O7CwsAi64tdNmjzPLWbGFSGGuEK
2ENfwkWeQ1Hu3aCgtO6Vjl2YNZpY4maEilUycKcdG0tVClvqU9uEsFCtgmPXId1YmFQdj/z68euF
eGEUGURSmEAlqAB63pg/SmNOOROUFai3mbukVaufqLijeeTDRVfJPajhn1tHTmwLX5eidYS2zpbJ
DJNtDEe0E+I+8p1ECFwVzTzqb2kChXrr0R5HaXC/7ualMcUh4e6Ck06g8GxM9RIMV63TzbJro36L
AW1TL5+QPqKCOST1/6Y5XN4l8E6USz4LuIRtLJSUgMKlbdId2iGJB7UTtqYqX0srXDhqML/c5Rff
hOvmMr8fjpqsrc00bJDAaClBDtVeE+5m3bfcSmsqTxitaWdUkf/X16N5sVHASVyqF8bfeRihziy0
QEwUzxoYzjYayMlzNunPoZ7XK1GvlBV0XvVKmxeuZxbJGiwmYoLk+c5tmQnLP1agcnJTQnYrzHdW
OaZ/TX4Y/ywyJXvVMrF2NUGst/IwXisb+PkWsySntOU2utCxzjc/fHljVNIIIikVE+47OYcAHNbB
D8GvusNsCr7X+BV1vMvmysm3LMxTX3CJkrJTyAoQUDhPdkwyZa18gpSIImnVPYpIsm1ORfft6wn9
3L0FcWYi8c2JR8bxbHDDNhPC/+HsPJbr1rV2+0SoYg5dkisoWcGygjssyYEkmAMY8PR3rHM7R6Gs
On9jV+2GbSwmYIZvfsMYOM/rqaiXqC8a9yaEx84MLT2QPX4ebuQ3mQEshV78V4qGj3sQq5/0Rsj4
qOW/P91nH4pRQY8xIpzPf2Y6n/NkanHw2Ttgz35Oys1e/n29H7cDypS8SJxS5PpEFG+/Gq+n++ZY
bAfWWtoMudovZecsB6h6wf7fK312Z5GH4TFM5/3E6ny70ixaozAdAl6jY2A18QWbDU2DFkeccKkK
kyZWimFVtxpdeaQ2bf759/qfXCnBNucVsGg0mcG7J0vuYIUaV8YI5ozfJOuGcT1h6TiBgpndLf9i
4/v4lTLyShrBhboM9L2PnkYpSph0I8eJVfW/OUCScpFlApDe3E1T0x4yzB+eu8XvDnKznS9e448f
C6tTSkehjAUyk5Nvb/akPK9UI6sj95IXZueBEIGM+T9/kqdViEeZDTZOU4RvV+EdBZQV4vJBaTs8
l5vzbQ5Wcfbv5/bppQSYCjusxSTn6Zv5r32dCXpPICXjRi66u0Grnm70wo35KwHXJ98exe2TmTDU
iYDC/dt1MKbBSbNRTZQZjoslHBOQ2FVlZ4j01vMgmMT/HJIiXsN4grYZA6aMXr5db8wsCFenRySE
tHfVjGWvS91rV2cYfP37Fn72LqL/pAl5KlhSCXm7VC0Lg3xr4xD2l/HMkL0TU0yoE2tbqrNuHIxz
vFXdW3eQ3TPzjd0Xn8LHQ/IUKZKvUM/HLP79E3SrEtspg+A7xdQEv0wqijdOAFMl6vqyXxnHrjOc
MotsG7648M9WNrm1p44yPMv3z7QF2E23uWojU7fGMw+iwGzW4kOMVZ5VI9rEsrxD3OV+tdl9stmQ
0iNx4AGfPLNPL/V/vbSwomD6zSQA4FLHWPALz+ZA50+mr8ov4tZ310iNhbPKpSHDWUw08OFcxF2g
ENio08Brld7bVSl/cp2B/63Zsir4MQo7k2d01bevquDvvszTyqduHZo4isRIQt5dZDrnTR06W5EY
8LQSM6jGg9nO8n87N/7/Klwhl0cmwLj321vpdMYyEVsWSTEMdbS6/nBQU78eAuwgkrzReexhJRe5
yOR2//5s3hcxPyz97nBsCAEgVtlFIunJTGGlkjnTYtcaUsSYfxrfaKI255Aeb9I1Xfc9zd7bVE1f
fb7vXqb//Aykh0h1ECQTt7/bmYa2QCTuqyIJskydu723gXtU874t5v/LI/3vpd49Uk/b/uYC505U
GBa7ya6CBN/z9otH+m6rPV0Qu6kXnBIfMp/3EicXH5WuCLwsKXwmJOS+c4atyIELV3bFbAuHSMWh
3PSjG//7iX7yxvoctae9ECEevb+375K94VbitiF2Z2meXU2roM/NG/zFKp9d3qlqwn5DKvlhgB9S
iZ06i0XoNi2+80rBN28Ok137wEVb3Iouug300hcv64dLo5vPZ0BXFq0/p+W7d3WYJ98RaePEbj9l
R2PARddDf/vFpX14FSmfh8QUFLxIPagAvL2BuXYqKxUdZu0ldn0AcmGNSquKXaWH5N/P6pOlEIeF
FLRRA3FCvntWON9iV2YBnU2Jgndp3+gEwpkL9Kf/imTy4YGB4SIZtilnIIYg8n57VaoqEPu3lhln
xZbN8WZX7bXssQM1t5x+kKWzL86lz66NaR12TjTjHzkiGGNhiCZrOzYNMDc3ltvN/UMxTZZwohEj
5emLltq7AIDJAt4I7DJs/vOpbL8LB2Xp4W6qFh7baLQXeYoDtEhPcHbhZ3ccv12ULkrGsoaCsNju
8sXlfnZ/ibpJkk+6Hed9zmiJMCTkza2YVzM4CD1Z+NMM1KENYRMOtMbtv1+dj+txU2k5c/aScKDd
fPs8Qa+Eoi9tfKKF4cdZADUYBilRQB7ezrPtRv9e7uOn92a595lNB2Y6xac2ja2qdI5l1cw7DMCm
Lz69z1ZBs0PyTcBNVdt4e1HLjJa/9bCk3Kw1/Y6/+hJZEAn/t5YVbwqbFnsj+9ept/M+cMEzucox
53Xijb34OcSSG9vepvui8PXxWk6VXoL5k9LvVP96ey1SVyrNsI9OOj/D7l9l00EgSfpiAuLTVU6l
GUJO6hXvp2vGFr/zLhBQDBZtHLI2mPaFMX719D9+y+zx6JaQQTOkiWz37bVQIU837CVlIuYNg7Lc
YOB0Aau9YlL5xW37dKmA74id/jTS8S4UGjTXmvVckCzynqYpKu8RH0fI5ubyxdv2Iao0T+Y69DRI
T6jafViqPY3X4kWbnIyDf2lgHPcuHsn7XrprMgaY/meUSb/4kD67vhNWCdYMYTnyg7e3knZp78yK
xkmo++FRp6Z71gaugGrbfMU9+vhu0O4nEDnNO1BNs08/5b8CdEP3xdaBR026BWA0MNy/g+191fH/
eBNRoCDZoF3D0YKp89tFRtssJ3w4ec0df/uhWnDyU9eslwslpisD3+krzCuHr1pSn10a63F5dKU4
Y96tmnpby3hTWiS2Oevj4qA2y3F6/5/fRXqJyGyQtzF7RTTw9tparPQbc8plYiidqgM41tHaazmU
9bGvrWk6+/ce+656xL7EcuhBCAeYPzedd8tBZSkguBKKw6QqbupSQeDw8Tqvnc66MHOZ1hGoEvvo
5FP68u+lP7uffHPkr0yuMxD97gNf9diBr1jJAjxvTXBSLi9LPMaS/8MqlK7ZDs1TP/H0K/7rhXSl
onQGYSPxcc3f211b7s3e/Kp6+/FkJI9Ae0LnkFYi+eLbVeYM2/xeOzJJde8csrLXt41bVElGvgp5
b1nDL86Tj580oiXa2/8pVxPNvfvO8Km0DbPH3S6jMLh3Gyz90kJRRG0ZzPlqlvyT7+3NYu+uLp8c
R8x4ZONvSIgxTSZ9KV+0wZF8ZNrPSMsvZ38c692/H90nN5UN2cMb7OSghczt7U0NG2Pzw6yXyQgZ
pI1n5AV2TNMf7lThYdV+xGG5qL/YKz+7Vmrh1N5OdQYi5beLtqmPi+mGtWq9GjJFZtqpQse+Hhdz
iMrVX8N4CvJ5OWSqR9j77yv+5KmCM6B0xel60jS9O78df1nGUak6aYi/YupJ6b23TPZR2+38699L
ffL10T36j4SW6Tj422+v0zC7DHkdhsA50xu7vIF1ApVdf7GbfbHK+/nlSfnNBIMBCgJIuXg2Zzeu
dPj735fy4a7xrOgskvHSqKU0++6ureRtNBRlm7il6G8rCuCJMQ7LId9M7/HfS33YLulgnyQXwGcp
G3ACvb1rzdAMWVNhsSlb175PUWOlZ4XemJRO2hT35ISzfAny2AHPU/6Ui6IW/u9fQNv0w/WyjSGP
JDg+/RTqjm9/BL3qkvHMst9trgH+LhLarqzqBhLpmJUxCJURobtX1LoKoy0YRglNIKgNr4R1EG5p
vwsLw6zBA9T2lr8AGaIGfbZUQScecr/xu+kx3UrZyCOwtFH8bmop0iAWhZEKGRXlDOxvZywY+Ntx
vjVzbyTTTItXHqZQDvb9DM4OGISX58vpz+e6t597P6+nv+ZkdMujtrRnfxtqf6h/96UzqdhSW2Hu
JOgdXPsl4KT6XHWyODd86eF07st5e1rzZqIpTvZqlP6ewzdVMV7p8xJGdNUCzn2QEGUi7bwKHiiw
WM4FA0Kj8TscGbv6UfIXbQkjKm/NJoaOa+EoCqLXrpIuTOvwIseRv4ppnzbLdxOCBzOb7STTNKlp
jGNCD1lt+LE69iCvh9YV9rEKw5TyHNfSAqWpNmXrhD4JHfVjVyxMfu9oYIDtoIwGN8c4DvkolsNU
S8nDqfgBfsLASlEA4wC3VkfYlqdG0uapvd1RcDSb31XXeFZxmDANfOxHkvY5qYa2E9/QyGLmOxWh
RuCszLGgxIP9fVJ7qEmesL43GE9GCt3o752Hr3USZk6w7dbR6KdYAZaQt+PJkgYrVluo8NHFXnb8
2Smcp1VMiadR38dWUmyN5kZWQ04+m4bmMbfhDdx5cBNKUphM49EeAX8QjowqC3fgRw+DxexH4QZz
L/Z4FyxzdVapWeGQnauOcRk/p8xyuywwOJZoqjJskWNObZ8Av9i8tX0cTohWKlaQ2aYHvYGZXJmO
cLW4xV43q345nN9WFtdCBNmY4BcurYAuvwHZpfUYdfhjae1kJcVo/KeNOM9mX+anxz3gPr7Bn8I5
Nguh0bA8H3J4LzF1RqeuOi/Qhy1zm+Z5smqzBBbBe7twnlbKx/F4cmYLPDqGvPqmVwHSx4PAXHcE
YyWbwc0AWky2GqIC8ln6ZxwanO/pNkIyYpZz20zjKYD5PjLF7mAXPMeZFP323OWhNs8Xq3P0Dwer
+uy7jXlxc8/04lolbpiKJaa+gg98YExpk8xtsRlXNf5iTOZThNcPlUAxwjiv8lgc/LB/2eZtPzwQ
1xXWvg1yCvUxUrsxNxKmicxMHPutot8ZNT3+wM+NA8YD82Rj8wLsl0tDIwtppGgG48IG/duFsU7d
qVoOTS5cv4qNPEhFgMN9SQ/gQgnmR8PYnGulf7u5oHOVpPmI8icy281onT2yoCbAnB2kzmZCm9XN
8oyqUsgsYq49bS4tKxMoU7H8QYocbW2QlS9uDwKsiP3M0MYdEHNcDhjX2dJQRnpCFqMiNlhX/arl
JrEEFlYWDio+qS3G8dw3SXemb2VruNVwNkyg6dRhWJkTHuOZjMT3ks72YEU1tvRqhY1RkTf52cRu
LdFFmyHTeKARBze2HCG6Mi7UEnTWmbZrtq8faeVuSt01pd2XIXtI6C/mD6BcyJWI0APXlqc+pPCv
mCBc14sAodAIwjHTzhIt4abM3ThuiCQT/K3lcFNLHEiPkLmHQqIinKClR6FrLeHvoLbodewnuXl/
J7YU/8I0ytH46RfW2N6fMGw9Sj8ESogNmWFtf1s2e3IENddu42Ut5vnC8HAYvN/IztWDMbVDdaiq
zLMuCELQyhpQfV79qcbrqFBbdzakGnaHC8wp6pc+MyNGKjIIK1Z+HTJtsLeqsLyml9bR56n9cHTv
gwJ69I6a07BaEe3nNr/2unlhZLize0c8Wfa4db+4psJ+mjyJSb/LAFJ44GfReDCBvmzxtGL8fUBi
bVQX49akbuItBO1xKUOrf7KVBbIYb3mAvZfCxeD4ziqLqr80OYHTmx6EzHbJftc9aYeq4kPWhH36
y9dFUN/KUgT+7dQbOnxC/9O3+7EVhQ/Ro4MKRewKP2JeG4Siux7z+j8tQ57DDVLVot6f+NnhK69s
yzuXmkhcbgfPaprfYepIj1nDgfuwa/U82H8KZyZWjEQ7WLzVvCPGels6q9s81pUs5fdm070+z9Ha
wjVz1rQqH1JozUZzdJbRG/294Q7Zah5Xkr10jfUSyOHvHGyL8Wcunb5ZABiajhLxOEHreLWGdVU2
4/TN6umEqYx5rGKsVbJsjUJAiC7zGW1+UqIOud2vIDa2pm/++Ko2oG22QT8yqJtn1hS+9I40uge/
cOqCQwkm5JKfHNc1DEowyZg7R8pU9dSwkQbrcAiCuWIgPQTNcFUIFz8FxDHKOZHF2c+RO4zquUYL
ysCdtxaKrdEszbhEfYGu0mzFBJIHggF97bJwgoc1o1n6kC6i/p01nQwoWVYzbBfVmQ+moF4Xg6EX
duz32VD/GpUO7hB1qSYJayNfbz0AKMeM7yuFl4VlPBDTvH8KTJq90Yhx+fOIkOeu2lr52yvcqT52
7WrfggDxbplFzab/HAvPWcCsL1OIo3cOgjpX34kUAgrvuRvWh15jr3HAFScF5OanUDDtNhzcox4N
xCRIfOuH1vR5WMBRzoZhM8yEimVuRHmH/UGM+A5vArevKglBz00vDYB/ddTVlX4pBOf3WTdZvbPr
8nE5SjlN0NV6s9x7wWY6e8dosgOZD6YU3VZ2MJPQAuVJVzetEc8IxZOBxoU6LBxvzzb6yyruU84Y
SBAzD6XYKjyJZpSsU7wNiyrPxmIGBebMAco0YpIww7toXeYE+NC4nmcYmIAoBNF5LOthgpMAANNM
IGiGaWSelopVa5XoPEyVOvFgtp5I7NVaTYR1WX7Hdmc9jnbbzJG1heMPR/rZDxfO1t+cId5bc8Bd
gzsihLHPCwjjieEPBt9DK0E7hMFIsIr7EMBS8B9redu2uhkPljPK7mxtmcvZKxui9o+SIfc+cXpf
FJF0RxABZcur6Y1h7ezSLTDaWPJ3rk/PgXI4uO85BrRhYRVvYUWWAFXJFVrEreYQkX49R16jrJdw
ceuLDPL9CsuWGxUxiTPZhwIUDgPtupA/Wx5NEcMXFHu7APvLr20QLrlu16C9q0srJqOq99Kp+F9q
wMTgWRk0OZwqM3sYSilTGK7pYoEpy0+gKRmEbRyaVXddVl6QQ8+SuNyEo4IQZLcjrBkj1GUYtXoE
jJfPqHkj4Zq5w6cPN2mnFTSAxR9rFzRwBsBq8YSconr1AXmUeb+uV66fdUxfZ3aYxU0GrCkB0eZ2
3+DpWsc2kzWFQLBXKX9JOESXvjqRIpgGAojjT2xmoy6cat/Us7i2EHC1r2ZbbpEI2DOj3ltVluRZ
zz8LiSUsd7BDiPigLrsZ6vDGvwgr6TuHoGIPJ3QPm/JPqe11+QPHc3yqq47zBBJrYSfNCBBjP+nM
4FrMsYmJlqDGNgsNrPN0HdwHy92ACTcp2v84t+fsTvtZY0QdavuLdU4JLudlIcibdRdaidc62Rpj
4hPiwJivxc3WW9bP0Qnzy6JqayeaDDub2Ayh+MZNOrMxLtp0fgyWsf0ULbiRSMBXMe9gmeKW4CJt
qJ/KoZ+plJUjkI9vfJabxndx5eTz0sIQNzlx7b1WwukSo7WKi9Z0VQgDe+DPjWVbZkmW5YF95FG5
816rfBl5VZvwbmbEBMzdWkChz+gS58diEb23h60DjHJmdMkHr5VSINYCNE6Ut6v55CziJIJiglPu
qYCOu9Ce0Zqma54etDUbeN2A264Pgni6e8ylvURd4JfgwjLF3kVP2C/raGEssj4OzLjeUImzqoQm
0mye9cBZmAoT5Cx8X14h5gMqpVXCl4HCeEGsQtZW8ljkkSID/44hlTsm4+posDyNnz/SWK//WKbO
fkNyWH7jBZO/wICsLhsXBSBqCtHdaKnK+wYA05oYvFBPym6AOBul3dwPJcirvYSfbe/91asICow0
FIlLQGEfPHM1yzO7qkfQyATfOibfr6dYg5O5G5ir23ZMHXUJaHWPs0BwasVoaTGySisnKAgGGxLU
uQInDuMRXwzNAFO4R5dvDHvhD/76QzZhUJ5NTkk4PM2Gv9MVwAc+iKIBl9yFdQaVBg7Ms8yYa48Y
+jPqe6k2SGRz3af2ga24vfLpWDPWa2uvjXwFX9LREusAJBXhX2Ow1r+gNsK/o+OS2c4y7bdYGcql
NRtAq4kR1VVF5Ji1tUtd0nP0LifvyNWs+5dlgZWESNUGvDpCm/zF1B850BSaJSGyGH4Eqd++1s0m
7HObsfQDPdOgiOlxDz02INSE90yrlF0s3RT9RZ735sPcpjOfS6sz8B3d8s3TTvoSTpu4VbalbkMR
LiVYlMFGpDm5TBJDEDWNXSFlv1+ceix2obkGaZSrYrtaenB6+8pZ1lcfd1J4ymKbfkkbhgn+Mg3Y
ynS1/ENlMCFD4SYDYWw4c8XJGTTrEZ6Q/QqsS/nM8WztS8fmoXe+CuSVJS3jL7P8y7dZzB2vUj96
L3NWyfvcxTiDMcZqPFdeRojk0l6BCIpaYj5WCG+3pF+K+i+EUPHajKu02N+27XvRTjjCjK2u8mtZ
9A6903pu/pjVOAAD2cKy3IFJq6gUrJW6APDYDSQIW/8385z052Z32a3iCL/xqnx6zic3qKOZu/bL
76fhYq17k1i/4ZlHaH1WM65KQRxYVflpVNcZKSIaDmwRuqi5+hYOpOGRXMuJrGrLT2lC4BY3plWv
zb4zCpf6vIm90X4et1lBFC5c/4Dmw3z2ptL1oKOMAlMBl8/dYtTSp1BFDp9At+RLdvzVJyul8R7Q
fxJbuFvslbGNcl3bc03j19kvFon9DnwZgpHJmaaDL7nX+F/Wkxe3CqxqpEaflyydHec67YP8gTpo
db9YijoQiZ8aI7sLeyNKMWGAYeoF611ZZe6fuQ2rq2UsxuycvMN2dmFAELMf1jqY4lKd2jlGamZn
Zu9X035dw/CeMx3I7OwWzQVI+3k6G9rK+9nOtrhapdDu3gzy/DEjYFXnfjaEd3kI/4d5x5K5gtFe
3TTe8r7fBebql8fedBoZZ07n/A56e0WG06TVhaMH/eAsqoNA744e6DJrE0u08WQONd3WZT/PuX6i
rbqtl+wWbr0PLeD1cIKmJe5RGBDOdhnJXcrFc3e2cHui7Gffu6WdfS8HhnujYqK6FGWCGCCxys34
WxWyvmDE77SFU73y9sNcdD6A9G268acN+gyP0OQG6MWLMd01rnFgs1caTtoD/hYIr99lhO1uLCrH
OHPnhcsMGXzAhbJefD/ie3Z+0dNMfxidMz46SOh/0qPYLjKIu0gD8yp8BEnZ/qYSWN2ALKxfpavt
s5bLHGKab6S/Kz0jbDLQ+aNCW8L0zG7GKmBdtfFGiXRadqlhz1YETQmUGjH8Qh3Ecse7CicRkn0L
aQS7p9/fzGSpS4SnrzRR6Qj357yN7pUPp/YFjJbzaPvCybHpqKbXciz8Mlor6p8xfCoPWzhXwsod
1Bi8pNlCkKzyMLvUbr8OUHXN9ipVJUhyI1vVJZaiBCmGqcxkS/2qZZSrFx5U4LZ4FgCknoPCc/jd
VscYCOqN9uB0EojeNg8rKRCjpCT/umj7Q1qL5SoNTF0RqrkrLKPc8rN4zNsAcrcNUzh2Ri2fkOan
N5byFvjK5Ec6RnRJ1EbHtT02Hi6F0dx5fhtnNkP658GwDS9YsDn3ng4d9m6hm9u2mYJHN7NNGPNl
Vt53k2x/Tciqr5iMaLd94UHBilqcL57I2WtQhJzADPwXvXlXzQ1HAJB6/Kxc4fm3a2P4j8qG2xih
HHYe8hmiKEyjjUkfb4BTdD4Z0r6o8GLlCGvsViV2Y4qnImixjCNnSElIAwcfqZGo5bLWzTRGnQMK
KeIT916FWKpsB3yqOtqSjDiusrK8bmzyCepAdNEPVZ/Ky0FjjnBIRWieBWPp/8lqpzlHM08UU82E
GOYUrPdUlv0+QXqcLvEaiCBPArdDyl5REMPXkln5q4Lm06+lmkJvP02ttXe9mYi+maQuYmsYxmej
X8IbD3kdqvcGG5KodOtqiEMcIS9obLZuRPO0+I6LzwS8bmqsal+MM7FXgGeVHU12Vn9XofCXuF46
W8eTY66XTpBtIUfhVNwFcut9CGxT4e8BWZp7nnGnidwYb66tUTwjoWLEnUF3awRx6Y6XFRNxy7Gk
RXXvwzDLzyHzcDjmhNV5xF4kjmFurPPBgIbnJ4MbMJnuZmwyDsWy89Ss9PU4VX2402sOarTZBpcE
zN1sMLLbeF0sHqda42c0NSs1NMfCp1G006WbP7lpp1/6cDX6hGdYXqp1sswkXEZe7qpM68dJlN1r
WFdOFntEKL9oMmxX0l+mPCFnbr5N6yaqGwP7hSm7CzuKwMna2tOwRakqhmfT3mrCjkI56psDzNGD
sBj022uphTEC6Jv4CkQw8RQMQnUyw9Eu7cNchD5jzcUQ/vLcYmh2/QDr8XlJlfk9oJF43GYj58PR
s3pq6yX8Vau2yveB2TQP+Kg7j6oVsPQWW9TPRsGpGxlk3D+0kGFOGhK2e3PweEtDTy3VTowqDHar
SrviOFDrHiOrcUx9CfKbmEWTFn/3nJHyorlauAHYFLCBIHdlsEZ43rbrLghkW1LmsOvv5YpZAk7q
uhERIPT1GXw3Yajlm42/qyt+DDzCnqUhSoIqM/S2XhE89+SyWwVNr6aiV+yYyK+R49ATehHb7AXZ
r0qfSgqb0fe3gRRBsLMC5C7xsvTbEuvCbahM+WoyIO+tuuVQ6YYubulw/7U238B0mOdQWEc3XLqf
farwPk191dsxNWbSms23AUu2wmu789GxRIVRqA34iCEAtqNh6PI6brR2b5RcysvZEAtzG9NCKpRp
zyO/Wgc85fNh6pa9ZRFjIL/JbFLLrh4ojDPQdycHBcU503P7zbQlcdsmtVHvNVVfJ/aawrutKzQE
0bqpjoob/O9vOOKBjJw6T/1GU7SqiGKI0SXIWZsuqQcBJ3jowuxmBkhORrHVpXGY0c0uibvitQox
PgwGXh3LuarSdLwLHbL3eNraxjxt39VLsYIhj3r68/z1gmg6Eqk531vaCa+7ep3WAxJ9eTM2mWkl
Lr4Qt1OImyO22xMG8I23WLSrzFwRCRijZYq9CikZPcAjznSiZTabcds2hb4qHYjElDKB7YEEVO66
67TAVFNUeqkuiiEwj0PXTXPUoeG4z3mrJrREVQA6lMnsjM244IMqmJeALd6OJYmo52YHldmBTnAR
7mhlpnLKogBv8DT2VLq+OE01GYecLPWMmqp93fqL9ze3Q0exb2XTFo+8QH7kVpU29qXOSp0MqTXf
L66oRWSaxQY3kW3cpwlT+HXc1R2y762X6xogwbA1wtprpLDltwVbNTemGQwnkWJucEWTaPiRIi42
EABQComKYdFU/cyJRkCx9BrtXDoitzQLzqbKdKpXkReaoqQTlvcpqoRuV/sCJqYgP7gJV0nk5Fn2
kEeGMWrqzFtVnqW2hVRiWmnLRC4jVU3iE7kOsaLHV/MkdUsCsDou0GLZOd9DOKo6Mpl8vKPlY1LC
6E1FIKRUGU1lQE9q86fuBoCrLxPQYuVZXebEGHMm5j6Zl3x+tdLNqIj3lu5SlnVlnllTKu4H7di3
yH51HblTGlJhNRqQjDXdvivduhTA8sydfvynyRCFc9j9sdSwXosmnYB4tn21C4de/nHtkuO0m1f9
umxiuLa3Jv/Tt9h2kBzY6XW3NR5bUNpaD7BxcdedqT4dfau1fqWKLY9L5R2jL6pVotZm+Ok3gsK8
1jMuWwokKWPI2LfgpibhdNuFc00HbbwjVQV/bWfu9oRkQfxs6ExwkIU5KNdKmUJeYV9KPymb+vl7
twX5dvBtDQWhs/zhz2Dg00K07v0ReEgaMclo8M2yFkmld1jHH2KtiazzSRlXlTztNGuep7cNx+cE
VtWcL2iOMHGL2tcXUVqMpne1utrxaM3U1e1qbsS7LNlcW6vwcDucOe8CHxRpNDCYeNcHjewvxtS3
IPVa9ewmmV9RpsTvOrCOqnewx3JxVXGTyWy2v9yh02ZFqFnGHeXUB3PJKZaWimwrch3KHtnibe6R
Q9Ckrl2nNMItXbe35cldYB821nbJtmc3pB+E95EXiPZvKmrYos2a96TCs93eyTUcl5h+eTHuQ6fB
6MVaC/N2IAQxYg+l1g3gcmdgOwhymk8Mbyim4VcD53koke6+SOtujkr2OkaS5sLfzhxm8/4ErpRO
VJsKECgvyfY0KynuM1MOBa3gYXhpypRq7YyFfxmpde5uPJxRfw2cPNdUms0bjINb66ZHmZJSsqtL
SBynDvEqG3N4TKn8GQdpb+qmNsyxvki9Seuo5/Py9owF0v+T4mRfvdIj39XjSCxvB0UIv3cCphCj
5s1fm5LaLKOaAwmtGMqSNlFX5jcWE7BqN0wwk7N0pMW/OiXs0XqzCCqGyvBuS/qnuP3rjFihtaz2
1ShpTMPFZSuON7nyxgat4f+dbGO7czY1jxdd4HHkbEy8mLE/u+sLdXDfiUeUyAcPH9z8rHDQkJ+O
ubWj1dTahH9tRt0O6xkrjSnr6ie5zubzVlaBGc1WKS4YdG//eP5C4RnLbrxeJS3gR1X5s4+QoKaH
72Z+f1aPgn+5HuaekNbxKzfuy8D9S9/DpduBiuDULK6Zs2qckTQLh3fjF7UTyuINm9ocl7QPrctt
qI0flXBo/EMFdYt4KejyU0dOacb7OfXfBP+49q5c7O11RYj8zAUBbCHZqJqdv8nQi51+HieAz5V3
TsHHWKKWV+g70VKDlMxOhRG3gRb2YTMn+9lwm+IBiWz+U1Gbfcbh08wP9Knrh14W7p9Bt/kaEfQY
1Pzpzb12be9crWEAHnrnzqH5C/V4pyMrlQz+M9nplGdGWS2PDSAp99zKm3RIJtQgvMg4N//le1x7
qoc9feJirjZCPJQ3/c4rxf/j7Lx240a2tn1FBFhkMZ2S7FYrB8uypBNCtrWZc+bVfw/9/wcW1VDD
swfYGMAzU13FCmutN6yo2rVNLC9bHCaAm6ZCvgd6TiVAlHZA1+nRHPdWvMAtjOmWrpAxlEobXodG
kjNnkAHFm9iv877sez3zcr7dRSFKFSwZEeZ7Wo3dfVXQ4NVXgjYwvJlytb4zCmNKvErNdPVyCbIm
cDEjMl4UbQIRKkJb6/YJCeyDlSqi8hxDUebzuIm0R5rC4AagiojYwCrxbSk7QXUmXOMA+l0H1W1W
6FXG5T4W3+hoHNOAvUxwJV5EZd2rrTmE+1Hp8lerIjry4oJitZspIT3NVY3e1l09Gb9hz1OfKdK+
tNymQw0jnyXuheJan2dtuUobGdOIPA2oNg2hYd1C6K5S3+Ydpk93Z9dcSorRI6sbcITYh/Ryyc6C
rLaSS43rg8pzVHdiJ50mfkzScKbcY4xKvCvhJSHfijTKylVnLmsbdPjEIl3SJ10lc3BzPCxC/vVm
8c1CWzqXJxKMo+eleW/x75U+iI+4MMc8SNG+OeaFmdrKREF/nL5FLOVTtSwIm6fEiUuPLsiy8YZI
i3A7Lsq62lMSCu/aaPXkyEZTPClq1P9A1cLxK/oAAsqcV1PrR9JuJV3kK6gYMrC1c7rO19kbPAEu
SGkVAF2azmWbEmZxOAutoV99TIkBQxPk7XgltiSxsVl3tAnKhX6Wdfg38RpYwU5OJBGuTGdnXwyd
klwZGLiarj2pE33BB9yIvKygoHqwZ9N4r4w6+lFwpUQsgtWfl4KQyLfhQMmHJc36q1mqZXxFdGZe
jZVqFWfGUAyxZxg5pBoiB6o1Qgyi8WkXo1CAWUI2T2QY5csw90yk1uPwPifp+jGRE6CDoUFv6C52
FXxP7bCaUVEuFjQgno5kB9TbXFYVYco+p6aeelk1Nz2SWb25Ef1Y/lIyxYgvJ+TYBxTX/S9zQNSl
alFf31C6B/PqEEPOXEq1+T9nyOPfM9jqe0b19UlWJtSJoMLFx9PTkOitqwnN/Xio5G0H3QOGGBgs
3knDPAE5DDJFFYEnOUabY/NmJSWXYB9RLecl6azGS9K45VOs7Z3dzq4K6RZRK58cqEdvUSamJ7W2
7J6u7sX0VuBPLfwkGpR74onlqUtqfrxl59+l7JundCpVx+WuFglCIXgnMMdkQ9Ay05MZPblJA+0F
dLNzY0xfKDVgJ0+Zq7Ia2xX9JN8M0cnvSJH6e6mQoNI/fmh/aWpYEI+QBFV+AKx5njNBQrqg1y9j
QlLTyzBfLeGsYJmNwaeOC+5QQbLg6OfVGW9h9NOSo9HhbD0vOt5OdWz6EiZM7AcsoPDgBFuc1YB9
4MWaHkNixicM/LyCsOWudzL6GD6wdBs6TF0VNuVOELm0esLeJvudTkNTojtYstsiI/LczUNYAWsB
7+a+kwxy2k90+n6uJzOvvdlKJTMLUEruloAHBmzcnl6rVE3fSAjQbse5sjxqYlZ711bq8VGGc/Kg
zQMdQjQxgsLxfJSVB18DZDqjn/nt0AX1TS41/XtTkOnfU3bSaa4O8+p1huf6EpZz/q01U0Js+OAJ
nLA40J8iYy5R3c+xfqMAc0eHsgjrt2goVwYiOUjqjli3dWe9WqSKO/QO74Uy9wlwEmDio2lCakki
OL/uWBfd+4Da49UkBaWpfaxzPnWChJAKpFhmN7LpG+92Ttqbnha1xn1sLQb5U44Ltdv3mrif9HG6
z+lNVlGulMkbLDoSj7kbfk+0ocndqF13btvKuDwsVVo8l4DAbGInm2JPoRiguuAFkeNSaKL8tJhp
dB0hKbC8RmoNb+/Iv7SvI9lHtI2IKIhnKv3ADzIPIAu14dTdh20ArSJZqfaulGM0w0HrlWfy8exW
Nyhvs9qJcls1XXiHcAeT3EAU8lwTHXXfZqUlccgMAyPItOxt36KQ9kQhsXpRQ4w5dhY90Bd3aGJx
A0+yMD3UJRSryNFMkOhEWLPH3Qphg3CruJ97+rf4Sq3zkaMO+Nhn26NlCWHpPSuRXk2+Hs3qYVSA
3Lm3w+nNrozg0SByYZ1Mpf8p9AVkH+F7TA8YYcwk58oYPYkgNoILrFfH26LGGWbP9ucyg47H+1ga
ELlBXYc6JFrXG2pMeWXyPMxlc6VI7hPX6sIu9btM1ourmHNwqzna8DBodvdzkJ1sDgJ3jssiA34n
WisDoEhpvFG7G7nyrCY8lDpKeuqvcXmmjjVsnkkq1SVTbaEzWFoUeTPE3ffYHKG0KMGEZ5Oam/+r
ZJSZO6UZirf1SiAzA+eg8QHRw7kVTDn2hWCkL7U9ChQPkR4WvEqKTUmGusRN1iAvgBJjBjeLldHQ
b6H4Bv8gWsrBd4IyrAiDZHyxGAVV6yqAj0/RAsbHvlbm9CZ1Sh7MvM5Hje3T6BepAc6Et41aZuRN
ZvqgdlPyaywX6zWCAw4JM9LVH+1SkwgZGe46copg2ISairgw7NWAUNwc9B/swuQKOv6vKWiz2tOL
igjPionJrcXWcH4sMvWQaBUcpmkB2OSSTupol9iE6e6gkH26CRAdBCNn1M4h4kT2Dkc7ZN9moehv
BQQ4biidpzcpBvUQtTVHgmK/c9dqlX5XUXUu/GDUx5da46Vk88nxp1bQC8iF+GReDi18L7dwyvhp
nIHIqEONxjXK55EdDqEy2vWQ+Ro8oCpJBm+lIBdmI9QLPlwDPyOdlMfUmULIayvpsDRoVXU21EPM
JRsULw3y2OdRb8ubQo0n/ZBklbovlKmTZ1yodepZXdlFEqYEZUCaAlFDyIaLtADzFCt6CI/OdlHg
68NhcowcjCGPzdZrFI0CLx1aEDtgmQ+kPegp54mPEDRwlzrDBOwY7Ot0jNWMuikl8WtUbFQMiik1
LToDNXByKUVQoeCtiLrdUFmZvqcDDWXspNeb5zLRxnfkV5GJ8xYos590c/0NHa2SXUHujS8Tbovc
s8Y1kwJX5kdAkYlD1yLeesZvVLlE4w10bS1j8iYjOb6D6zFqk7ap41OryuzbRuYUgWlwuJAD4HML
0lrYRvMD4V1lXEZGGX+HaNB1BFlD1UOTiRV4IhMSpNRrKlhXh5AyWnuFULi9HiCX955NiWs50CCx
iqNb8NVJe4RVsfwk2BrgwE+WDNqnLkyRg+warLascwX4/g037/F5CvWpPwOHt0vfIROGV9EruECS
U1PQDq1FeXGwPsOeyzadm6hPnQgGWGQTUJfltxboHjKVGqs/FSgRhb/EqRHsIIQ40KFIR3NftvCC
QLfXAyD7GVNCrbCH2rMbpTWJqi3YZaB7zmNX1vb90uujCkC5ME201/UZ7NrxehnahZLbws3gA4b0
DyFE6R5MSKQ1dUw7fYpLoCm/L8sGzx2YfwSWaT5TH24NrpxGpCT6NmQQAU2s6zq4KEqUAisobBsw
W+wa02qxgkNNPTnG/oig1itVDZgQ2K0w9/h9VeEuwTLN3lOtT3mbdA04TkIdx6WpoTuFVzSDBlCl
K+E3AsZx2EXIQi8wjRFUVdRCUUiIW7bvOKl4GdRJPgduOnO9gx1S5DnH/ZsEGpKJBZ9rScSbkWop
wuECu0xcVYd08nN9kL+jpeAOVGLa0biKnlOXdRJ4v27PZf3QZHX2HTKiXu3I5KenIYzy6Fwh2AbP
iCv93go1nLQmUbEjO7PoBEihENcjAc1bnQz2N2yBHQhHtEkKdpmzoCFddK27aexYe41KzTL8JJnU
88UIy+q2ccrmfpwLQ4WvYcNaL9dwPg/0tPGk2sMEIwpXkFwXZvujiDJy2wT7Ty55iJuBTzVc3nMd
gBuhMoOGqxeZokB4U/o7rqll8PQkhddYJUq3H+s/74DsnMEt1bK75moEG4Y7FDyjvsgOszTmyYfk
ACQItad+mVHItX4Nya2+wCRJ/V84FbZ+pirU9TxKA4KnRDWT2edyUeydGHVSTgzGu995qLUjQXQa
PuGlO9zPUTPwwlRm+BbV8fI/EYCW7NPGSX86PNLNzuRggT7UiV1jNZNYcEFnwkyPHQ/ALSOFc4Ny
gWCPdDv9RV2+eCsrKx5dgQX8E8gtdZmx7ebrshydN7RXMHhAiY2ayv+SQFPWFft3luTLz5h8ilmJ
DB5bn1uD9JI4MboVwjMGT42t7DXGw5UWQWLBSEBSnQPpjFcdRzs4EESLcskhnKgqHz8Eqrtox1nr
XNXS4NZjiaVEMIuSsNnZlQPVmreFnkp2KJfQA4Stb+h3ps6+pZrqlREWNBWIxZiVZ8SM6Y+65FYm
iINu1GsVVz8kx/wXFNPkDvVuB7cw1nJlBws8uOu4nyKP0F6QmsVl/02DH/69Aq95NGhG+SZ5Ha/y
MtMfkkyXxX2djD2WOk48zAfNHqZvbdS22J0ujY7dT5V1wdlc6slDX+kt1aZxRqgyqwsVRmIXzFEX
zU7tHZmRYu5iWZIiTm1tNr7WcWp2YRdP3I/O2BTnhZy0HtHxKG2HeqrB/WDoHX8cIeH5VcVLpXi4
mpV4NSRiTn7aJWSJM0RqQ3A9kNdA4qKL/MMEV+5dkg7wqYU60sgppL4eyAgK2QzrBUpDp2Y/x2YK
HgOi+9+YP62l1XkaJRcBMeAO+Y3+ggYEdkeOJOiljice8qYTzlmdjSnIKqqg/DDB6XwgP6noa5xo
LZR5A0HQKJZaeG2G9NFNNS3LYJVQGPGDAGkMcaRl3VGPJto0UAJcJg2UOz+moaUNYNDzPEGo0Z+0
uY5/TjZsXi/LLKJcVI5N7dWqHdwViYRbVI4pQS5Qa5TuSz03vym5BnmnR7Z31yqiW7zaDnokl7YJ
g6my1PJRi63mFarZouwna27OIqTBi2+HdXDBlpLZLm1yItNM0Yt7YXf2A50Vyxdbrw1lP0AkeO9F
PP0cIuAmiiyJvGkXJX1o55F1GtkPbxXg+kS+OdbnDaKrYSfwee88fpf6KBenOkxKEkCIoXj6u03j
8GWuwuQ172b9e07S+7uvpzwGjmXPuZqeK7MbwsummGTg1OG28OB/ZBnojEjzgBpuPiwA8pZdncG1
rzWPHCkseQ3B4QiZIee7vY5L2i5sOuumSwxl4gLPhEEVMEmemyqNH50gde4AEKm9jEGwKGupaypd
21QQuUyxJAmYue/eCCVIQDT4li4tXPmOSKyCn2ZE0WLfOnUi/RlWhAPjq5sv5GLmWF+o67uTqHUW
7+QQUaDN4HboO5Hb1u2agRpcNf1y3pZt2HhBT1MdHwcn7aodFvk9TLnbXIw0Y9oTkazs7aYiyMG6
ufnfiCvMVVznneYPjQpyHtvoC1wsjKbBM7o6zNxhmZVnvOr48tOMIbodL+JRnyz8WmoYmBrfj8DN
HdNSQ4KTFs59lwaL4ZK2R4QSgRAcE1VTvo+xvnwP4qEXUMPXijO9Efo3mbR67S0jFRlvof9EsPoY
zkBvVI/ucr6qApGWBNuddUtcIxxrbmwnhHpsiZx4P5TYbvsgRuPE/Q9Qr7UzoO8ypWOwhzIqw0Mm
WudeKSJcLhwH7P5SH0ZwDYDx1g+6eW4RWxABnGuJdBS37Wiw3BWNQobaAcDvSGGLBEFiUpb32iwg
CMAea5HTBGwnYJKh39VTNFd+o05CevaCNNqb1L5/G/RRGXdj34hk70ROykmLHJP4CyrqApEuDBNf
UByMf08hJZpdvyhi8PISHT7h2pxCvnBqLb7AfczJr8chtu+MOM1qXx+WDMFWCdvuFvEP8HaPYoHF
qPX8t0gL0e7naAkmf54oXu3DiHDZF6xi4y9c7UQcCXgVC5tViqA+pAUPcW0RYdQ0vlCgfA6EJjNH
+D0rJrqsxyhAHspuxtGmpgnANe0QumfYsxI4smzN69oAgfb0Za4gGdtVgj+iDAQcXO4zUnYteehE
YhI0U1OFkzdC0PYzlES/y6Cav5eZSG4l/HR1pQ5SRaYua5GeltX/7GAgJaTCS9WQOiJxWGIA3XRW
pr4SB46dR+JSEJgOjX0rKr0WZ4G0l9dQGdVr7EMG9RJZmf57NIS+lmkyiJp4d4TnlIijBaRULW6R
GegCNr/eRwDutDfwoANxoqwpUe8jWh6kXilVPtigqsZj3zYAzHVvAvSmauucz0rYjWcj3/vbwrs+
HSQ1jvOkiUDC9YFqEl5j/RXUCN7OEh7KDTEDj0imtuXgLi2ljTM7rhvoF05Uho957wA7QbDXYE4V
qX1v5iW0WB6h8LbO4BS7A6v8A676cLumf5By1AxlmKKU7R2KyeBXWlFL9gZ9Iu+Qk51BGKGhyosT
4bDmhlU0WzC1MooYeYLP7W61F/yVUXbDF1arosdIFh35sOrUL+jHzYxyW5H9CkXdwIcIUopLjkNB
HnZ6UT2KEi4ANy1MDGngeOzGLZ3KfU7x/OrM5jIQ3euwQkaKtgZ8HIJJGNMye5AxqgYPPMr8adiN
dc/L1Or7MghBvNm6zU7twobAv6n0yltv53mvJZR8dsnUUdA27AWKZGTntysbdfajqZ6uiWeK1jyE
YNvzLsKhoMbirVau24G39JCWpX5uUynBihV7eRL7cqrEbYss8HcTqMutGdtZ545QLPqDLBc7vrSr
uBCU58POulo6M6ueyBCUJ8WhLAoIVKmw882EeLcbK/GSFQsVNUFcn/xywmRQXBIxGIqBQDJ1VtVw
xn9YNC51AFycwuBi0CmSwbINKcFD/4nn73BLBzpsOAiX9nqFksct+5mesV+rnVc99V/mtHQpIsjH
m12gxtIkXnwfpc6ZmA2nhvYDHCy1VxrFBm6f1v2ZlY7TnaJkawuDIORzdb2fpb04+3r4rdx7HZ62
rYjxbaxjzW3HFhSsTQdpJXcRXpEYZRCZ+4MKR1BH21ndglA47mLI8LKZMkjBXw8utjrvP6Nrqgrm
iNLcVDc6bykqoivgYzfNhgRT3g7sowdpbtB67bJuNPAIs+ezoiDX1sYQ4vVMcg9bw3HDUnI3AjD6
KcwSjwqqfeLXHf1xdBLUsBAQuEJvPCHqiZuwlySkRR5S7EStFkKlyKgFpm1plv6JtdCObASLNsgc
DIxfpVj//C8bj0KlzgmIWbhpQMixa0TARZLTM3GXkmvFELyoLYZo1GESxOSZqGV3aQHvhtiO0n9t
ds9f/6KtOcX6cfD8YFvgaqpp20Ys1SiLEZy74B427J8ytnQockimLDeejOlnQIhxwhzi2Ga0AAVM
Y/XZxfljswRwnsq0BYtHEqjdmVBNCHsFfNxOnc5h0DlnVYF+u9TNE20fPg8sTdjG5roPwbadzdrP
poJYpKoQAxbquJqbztczGNolHAkd/nbd+bVd1w+OkYX7rxf58yb7OPJmynaJ/hH2DWAjDnwIvihE
x9X3XDbacE5NCmD96/G2dhUcdNPAjsZQceHGsHb9PX/tsnY2ShFLrhs6I6kXIfxWntyqPP96lM9b
h1HoEMi2QZXB330chaFj3anZy/oougtjpb/ZubgAmB+/WXCuT+ybY4uI4/ZqCQYoiP3Tx+FoqBo4
ucJObTresY5SsUcF8gcCG3H4emLHlo/rWqr0McXyd3tdjrRJkECblM4xghi9ZJw726usdihO7Itj
K2jTgV1F/I4qYWsAhW6saaaYpyiotfqcIAnhF1rl2INNigS6oY58wvPs1IgbnyRBal/nPdddFSnj
r2CmwuZ0yVrCbKL0DlfIUz5QRweU0ECY4eoFvXn5RgsWbRoxxQ78HgJ71C4XmFv0SP1H4wamRX/C
TPDYx6PXEX5aAvNQjGc/bpO4N0eCFwZcaquGYN05EJ2m+j98OQdnXRpBwFziNvk4ilk2RjjbjKIH
IXW8wYnOxwKnBW8KQ0vZ9RkxzYlDvT6TH2MI+NUaFzXWbuuxW1f6r0ON40mYFOuuDLRUTBCn0zY5
g4Lu1HsULtgHIDhEVhOJPnF2Xx+Io0PrFofBZEGlsRm6dPqM6Bv1M6Uf8bqmoR3VdS/hnz7YbbF2
ZFa64emfB+VhYuuwbQxsITdbNYCwPnW0rqLiP6jPyIRSUIg0iG/ZQ+In8Q4kzREJYnDi9K+T2awz
JrDg3XRQ4GrbWlINWlxGds090wa9/aIh/U6IV8RwoEVavw9RaJ9Y3SM7dg0KaQijCx7ET7f16HSw
/DKQNQiqvoHB5r5X9H9skk4IKnkJGIgO87Qm3O7YJbAX3YD362ITgUhXWMFZO1NO1/NkX2eBTZFJ
l2dSh8N6YuMeubgtZrYOz+WNSPrjxm3QvltITZlfWk0XdddbHsw9A1q+7E/4NB3ZqLQE1Gkngpkp
XqabJ77OVG0ZjZw9gwjQVxo4ZpPRoMCNQZXuK/jKz6lwTrWeODJBZzWGp3mQQQ/nbZMElNPYIQ8s
bcwJ9NUGXhIal+AsVJErfH0ojuwVZ/WhpcUGPW9oYPVxLRPU55STmGCAM5DvdBCaxto4ZQP3eRRs
u7BLwoTK4R3c9lVTB5sWHjVdWRScBG7TMYXYFyXDiXjsyCirZR5/cYViRLXJC3qEK3lhODyzFmTR
ShQGtJ3oX42PbRqCEC/gjM2DQJ+F9eP9dW1OajRMZBp0q4Q9kt82uOyUftkoXXTi3jgyHe47gZW9
yhVJx6qPAwEzybAwaCCxjPijxrnWeDAXTzj1fr6cVj9K3D0xErFsaWwuRQ3FxjgV1Dg11UgvuMPi
eRe3kEKqCfn/Dql1Nb/865bDmhcjZbpEIDhjbh/nBbzdWxYFEBB8pQU+o+smVMBsCZT9fxiIlpCQ
4vlc7L2PA9Gknl4jGVGyrlekRpFd7at5mvyvRzmygnRwIeJSecrod7mZTl+iYy2TmrdssFoPfQ5W
Q9bUwrFMwW3g/j9/Pd6RbcF45tpYkseEPgcfZ1WaWjCkazseBQqaC4dD7Ftu390/j4IlD9UwQ+ce
Uu1NPELJPVW6iuAAlM2+x4QCnwjEAWdfj7L+1o9PI+eHe5yXEcttIp+PcwnMCLep1UtTp5sdRG1M
WRDNjN8IXOsrBKeDJ5t41dMkQ3iil8jnm532EATkK8LCC7bthp62CDnUCUVMP7bDIU2MtbgFZ+o1
U8ALrxSN9P2OkKHKTuyXI9/PxpcaW13uW83YemPTdzKJNAwG3SHqlJvEkLnbVtV4Impd9/Z2ZemW
BKLKOcP3ePNGltWErt6GkOVkdnGGxjDoANN7U91JGEHDiZN27Dti/Ec9bl1Rsa1C9DotqeCMkh/a
U3xGPQ+VZJyasxdamnZH9qjcm4ZZ73WC3Mevt9Cx5VzjV7p92LSn0jfHwYqpHoemARMfktGdwH9p
V+JveCJXPHLIeY8JkgnPDf5/87Tgv1TpmKXDEjZTy20hErzqE66icGFrYCyzPXw9q2Ofb01psaDl
prS3vvcL1iYlcj2kNnlkwFOUIVihCWwKBwvXqhNBwNHZkXKvQcAalW8Sb6yi4GlimYClSgCpn/a8
4BZt6UzZIc0NtX1YkOI4/z7o2q2E4dYV/eQRv2jwhqsF4ctM2zSgIjRVM5dmidEMrcJPHLoj60n8
Rh863hui4m1inI8psld8btAodah9vHiZ6uwZMZZVT0i251E7lV19aubBRqGFiKmtobEgDt+cwCl3
otAEIXAdzl6+i4dOvR4nLL2cuCsOgQ2CI+K6BXYFkoY6C0rkhrMFLpdjWndi/x45JQ5OJDbmySyB
ta11RCO0SVo0lRBfmnBHN1v4daF2KvE4Pue/hlk/w1+xUWJ22aAGtKEJlmUy3aZf3a7o1ygNL9ed
7pbdrJyrIzCXneFfW2WYAWFjbtMeJ1FPXPBHNjVTXhOE1fNdlZvQvcTdLbAkUw4hc/OOOO17C/3o
tgd7PQwtGe/XR/bYElOP5kHhYxtUuD/OXZoLvRXwSXQtQ68xQkPSY835eGJWxzayRTdv0gLYVPjT
fhwF2q7Mpp54nYgufi8iM9oZ8GyQXo7zCSvlYwtowRKjqgws+yn3GWI1rmu6eLmlKcNnNLLG89I7
st1nJb5WrpnCv93/hzUk3Vot0lVQjc03wzEZooAg6mhoHu4HDQxB4JroxMSOfimEJdx1KCYIRj+u
IdqmoNJol0p74DC291gVyd4nyUIF/fV0jn0sXkOedKCA9fH4OFBD7GsjbGUgpVP3Cux03yoH675C
NfztvwxFuwbyK16NbRE8b6e2cxT2RTV11a0ddBHwiA2tF3bRmHz/D4PRR5QESKWGZG02IZY2EfbU
RPAD0MO+7zsaXsIY94cuy//DjiAuZO3wYV/X8uMSwmmSZptTPNF1I7/HzsK+Me3BPnE9rv+VTbS0
GiVba4GGR8nejFJkgznHC/uuaOFRuj3c0XPu4/EpoqSxr3oUP/++ghT7oCzSW5LAdxNP6JTXwtwE
QMNTq/CSBYlck9AgjP5P0YmP9XlulPgkm4K3liLGdm4jgXfWwrFeFdWQfIL6vrSbC1zpzIPaxMOJ
iR0ZzV67Runsd43EdTOxsdcVuowDrBujYl6EuaM8Jg6qDKqIyx02fcGJOPfzWcbFWtAiiNCFYHrb
cyNWTQj8SomwHXT9pVplEbmujQ9ff66jo9DdkGNMFYORPu5CRRnMacGhCYYbLqxyCJsbKJ2nXM6P
rN0afgG0kJSsxeCPo1BFRyFlw7Mvhnm4EyJYyRIofy9kPpo/tDrI/vfP02ILaiBXFDLIXTfT0s2s
icOIVASXMZKEXPsdF9Y/9qamTkgeQhMnLvQVE92+i5qC4USxDOR4pY6Tbot/DNVdWXiQMBCpqXyz
E6f589daa8qGRVkDP8FPd2E9VKhwBgd+X1b3V9aSBNdqP+L89PXqfb7dkVgQLNM4ldudQsnHz2Xn
MH2gfqS4Y3TlLk/z92UlmTVmcqoL1qcJ0aSENNwCPRIaPfA2yThuv43Sq4gRRT3HL3mpVLu0i07V
x4+Nsh5aU/Is6fSE+DifjPxmldzCGmoyOCpxo0dXMjbyE6/vp1yRyQDa0wGLGAnIejMM/FNI5hbD
NCh+azctbFx3xnlM9euhr2AJJq0DSw9JPncMppr1v8NxPCdrNzEeZl5muX2+VCzie7lW8JCG2b6j
j+8FpOMTGdyR1ZSgDCpwOHUhiKgfVzOhrj+ZEYNo/RhcooiBNaOEwYmmnmtQ+eHh4kJf25QQnxEz
YUX9cZQmLtqma83XHjVytWbZ8SFXrX0pNJeKImEU8jK6YZzY+Z9qJ+uoSJyoG0usibb3BlxFfIEn
83XqL5zIvsqHnVYGXmYm/rI8f33ItncixWlVM3GEJ3MhffvUtRSLmNmsF2hd7Mwf+KoEXj/mw6WC
s/sulEG0+3q87aHejreJ4puypHuYsbICo2B0cT6yH3heeL+mLjhxEI4ORSsg2qOAQhONfvx2QN0h
xsMzvpWIqxjLUdZaL35NHgr2U0SR7Xb8M6+/Blv//K/MLJyFZWOPhxyVRl5XUYGAdhn07MTqHRll
rYmjsVvrep+a9BhmEFhLzeohgBxRTeTBGQ4u/xoTMhfSEYPWGBIOvrnFt/peRFD9sYCEg2KcjeDu
4GmLtf96J3yeC/UCZBcgMZTRCGc+rhgShyUxTNSQQVxVZOZttIPz+K9X+5+qxF+jbL4LGQ/GA9OA
EwIkZhdzrhc1FS9fz+TzRqPEgv+rjXcMR8jcxGRTpnRauODXVraD+VtMmEZkqIBX8wrrVDMosb5F
f99IRDAMRtkDJIY+HNrmVRwxYpDzAEKWL/Z84YQqYnje6vYKj/f8jnarkUc4V13iMKt5U5xo51jx
Zv94+ZKz8iLThVClGqlq2yw5r/uizSPr2YmRHNR4OXqTSTX+62X9tEHWQSTJ3Z/I89Oy5njL4FUc
vqRznTs7vdaNi6KQs3P29TB/iqd/rSicG/7HWhLFm6CdWxxIXQytsRKF9pfaKHx4f+IKz7X+xuhD
4ywitUQTNRlIGFE+jSktR5AV9+G5E2KNpdL/+9/OxUoBWo+dRuRj2zT/3N6QhV2MVTWN7gIZ+aqZ
UjyRWr07UefYLO7/G4WIHoxIY4wtSKQHVpwWBPKA5qjbTHMw/T5TxIkr+NgoBG4kYkQjkkvr4xnP
834A1IhwWijwykF8MV/mc1M9fP0FN+fvz1w4dkjF2SlEpJswO7YLDYs+rCiQQ6Aqxof3xqzT0Y/R
0Z2IB9Yf/HGvEGuAscLNJGFWt5AXWgn0tjaG96poHP09x801vShaoMq7saYv0z6Nl1x7wOEt/rXE
eEufoANtuZl/5gq7gqBH0NBRbmEVKbH2t2a+W5Q0jz1CJqzB9LMlSA9YMh+Msnnt4/G1F7QHksG3
wuifJ4D1mYi27tJzfPdP1WCOfGJImLyw2lr2hST58RPXYtaiGU0rem9TOU/5SlfEv/23rz/xqVE2
t14+9COEBURxddlZri5KfZdidf/vR4+5OGsxk2iI2+DjXBrUs0GRsV37JYz2mjMp+0rDxuo/zGUt
v3GFy8/cYocGDhmubnzCMkleEV+3N8qgmCcOxZGdystNVvinLG/ZmxWDwhFWQ454O40FtKO8iiwk
JiIkqAu7K7XCMELrq+pCH5Lh+9cTPDY0RQMVVtdamJebLYGCuxBjzsfSqfldT8IY32i5oJyjKDfu
cgzrcGUzzTuIx6coh5+3CUx80jhcSYiecSL4+AGVEaRKaRKsQWxZXydpUR4ipz0FHn2enw2gCRwG
bMsEt7dapNaDqVb57KL+e1BN422Q9mOwmBcD5jDYwXYHSzb/RpTh3K+wH6YEVG/XkvEmxkDQNJLN
FzMCVzwRnp0Kz/FDJfTY9HCvrSJf2HGPL8kYWMr7159zkyL8GZoCP1wZgCTd3KZz0HEix0kZ2jZh
OOtTkOzKKqp3tFFCPdE1pwoam+zn/48nWVpyO2pP6+/5K5TGNV2LewernWDVSQiM9X5kYRjsIZkn
aCit6lCUdnz4epKf35AV3YTmDZhB0XWLJtEIO0F/jXUjXkmKl6ql4uPe3u3DZexP3DLHhjJht6xZ
Cfjxlq2KB9xCY0j8azAlHDXubjVVd4ETF/leJIswT8zs05mAxAkLnXrD2vsVPHCznBMSbdtA0mFM
WIQoDdZZVUpPtn9cv5WSzxArssDu3PKc9Ax5n03nAg95Z+ULmb4nluj8vM6GEyN9ms8f8r/BMPR7
4Xpb//yv7REtc6RifYRn6Fz35/iT5B7Kn8L/ej6fNj2j6Ca7j57TkPC2Mb0TwMlbsOvCUzC32908
RknhZ2Zk/EY8Z2MbVyXyxL74PDHKJTgM8Il4TfnbjxPDsHRIrBoxtJO2xq6OBsSigbmcCHe3p4uw
gVMFLUBSOuGMbU4XUi9BOykYQX0QqPQ0wpjTJIKgnR73tePoD4pmnYgCPw1JXXd962iRCVyob/mE
Gb0EJ71FOBS3jfAnrNENzyk75U5g2nTr2N1qhTd3u6+/oLbJlDjNJtEgyPefQw248XE9J7ONUN/R
ZEo7g1Lg0lljJ24wYPHpRuIZO0Aw97JxLzCzd+cfX4+9BWo/jb0JSYneerNex67816fC/z/mzqs5
bixNsH9lot5RA282pvshgfRMeiPpBUFRJLwHLnDx6/dAqtkRU7Xi1ttGd3R3tUQiE+biu585B9fH
6tvh+vmDoyy/5edo9Pwbnr3ujKTVzHQ5yqlZf838+1dr+/x495H58SwH9st3OXvg8mkchJpxFHTb
q8Ef19XWOOnBR5mh7zNVv/s2y7r504Pdu0btxSnHEQFRLdcrWT/Nq5eHy3h13QXPRGUrSIofrCbf
O0t+d9Sz56Hoys6BaNmtmjVQJ590hI/6xncDO3jefu6CB/A3H6wt2nJdfnfM5YH56ZvSV5xLLfl+
TNpPfeAEq0fom1f4Xh8Aeu4/uE0+OtzZwmIAnNDz5XDS/zpv1C1Gp3W3iS+TfbjKt8MH4e15huKX
++VsA5uZTAEyILdcx9gv+Je5gljpAxf74Dz+zbry8wPunb3ZXCft3HK5/V3r0xDuEgi8NS5Nq8yA
XXxUwvzo9vTOlpPUVXQLpNWPr5VfQf8PnA1mMf8hCZLgjQFuFhR19fbh+Tx/FZ095efFsTEqINQ3
HNi40w/dY3XZHIyv4TX5pVau6md5Xx6SK+Pauv/gtvno9J6tLlE/JXa1XEdIkQFT/Nw1YscL0Q9X
jl+vy3UUuL7rf9T/+8sW9/z7nq03Ui+zvFtuV0pam2SnBfeFP69ew1XN6a02+uqjlec8IDs/4NnC
YyoomWKqtyutBHEuQiZBqnY4iMz58Fp+sGKfx7YeNlnevxxq9L9yJ61eytXhzb97/P2lWx7o36wv
543agE3SXFmOMm8wK/lgV/3S/+jp++ggZ6vKlJdAgkoOYt6E2wbWyiNTJYfwg7f4R6vJeWBOxjY3
2+W7KDvTH33mrVYvzsk5fLSp+9vnmzojbYjLEJ6tny3KXeYWpbrcBfiN1xpLlxF4vPBM3zsWPnbA
m+4aWPa23ZoX3kcr9N/dFj8f++xcgq2RuTVy7D4Y1/Zjvok340YG2abb67uPUuJ/91xTRTDYvVLy
ofDz/u2TwsBOScJ1qxawPDJ3CNUCYd3rULZBOt/8/lY8f7YIk5c2dJ3CPmMD9CG+P5jdJ3oY5+bs
K0ZvbMAwAWzW2gR9m5w/eB0s68LPdz2HolGV/gE2Oa7D/vH9oXJXtyddIOUKGXs/Vl5Z0kll5B+8
3s7P3nIUkjYmGxCGcMlOvz+KiQAb1SRUpZ7x4yt4ls6hFTlSU6kXV2ldFA/MKGnX//gs0gVkUgok
8UBR/OyrVZAX2q5GA4nLsl6DfGWZMvviBhJ+/tG9eP664Quyh9MoCn7fIZwn9BD9tLPnKNJ3SlF6
PjCN7gHGHKim1qqM7D7XRA9LtnBA4pJE7pQVCMbiOk9l+Gj1ZV+tWjhSYt8Utn5Dk0qDvqhNandV
qyiZfn9efomzKbKq7G01Uk0U+Lh9zq4Gfo6ydxykkbqTWXWgt7GX+u1iAQ2mDoUshGlLTOkGeap4
bgGgvUSdF7mBRjlw3qS1YX80Pn++Li4fiU9isbdfGoPOq2cKLKgEy/3kY2/IYBgb+grPRfG5MxJI
B2Mt3IOsdSKiREwfLJa/PmwGF42uN2953qgPvj8bQGKVUTJv4re9+6WhJ+Shh3F0Bdjzo37XvzmS
ThHSJo9BVoGd//sjRd1i0/P0GWrfAi2JmZ4KKpkCJaU69fr7i/zrc830t+4tazK9BOhjzo7lqFNR
QczyHdg6676dvrFoRR/sUX+962mWIH9BqYIEoqWePdZyFmNUNdzYLoRmex1VoXJnZipdfl4P12YP
lBgsyz/+YstAKrNU5PMphZ4FyhUoG2pM+OTnEaRwo3TJLml7Gfz+KL+8QbkhGQOlUugu14rXzNn5
o35mpPMg/FCJw9WEhnWVFpGxyiNZHJJhrtZOHuZrXU3NE40J+atVSO2DD/E319CjTXvJeZEQJrNy
9hlGoZexTAXcGFShoJUAGOPp/uAov96Vpmo4lMWXiRc6Gs8uYiaNzOnpN/GTsS5PudlpmMs1e18M
0z+t0i0jVhxsSTTTAU0W+P0X0qXa5Rhuoc7PSXRIK2Xeh5he/N9fu1/XEpc+HsYhKK4wQfb90v60
UWSOl1kW6XY+1tkyUFVYOjmooB2FKWXtFtYIe3bqxD5Uur+avP7zZfpf0Wt1/ePF2f37v/jnlwpw
1NKIdvaP/76qX8u7vn197U/P9X8tP/p//ur7H/z3KXlpq65668//1rsf4vf/dfzguX9+9w/rsk96
eTO8tvL2tRvy/vsB+KTL3/x//cP/eP3+W+5l/fqvP16qoeyX3xYlVfnHX3+0//avP+hM+ukqLL//
rz+8fC74udPrlLxUv/zA63PX/+sPxbX/JCcNd8QF8kVJc3lox9fvf8RN8CfFeZP1kD0wRXpCh7Jq
+/hffxj6n/Az6OdxwBTQTrQUzLtqWP5IM/8kq75Miqs8m3QROH/891d/d5H+56L9RzkU11WC/uxf
f7y/YZZuOW5HhuVovloaD8/XShSZgHIgnp/i0YNR3FTQuK6Yocn0FwUtj73Q5hzz2BNIKRvcBen8
+NO5+usD/fwBzt7IfAK+N+s10Qr8HOOXJz0BDh5noEsvKpwVeqCL1vbuzMhAkiMtRFiHSTK1dR0C
UiB0ALNpm4e8oMMPoJLWkm5f0Y8c4vX44HMtz/7/RId8LoZvKUAT238fNT5fgXTVsHoQjtqFjuai
C9zKTrCGJLgIMb5neDjidG7ty26COLTJismLA9coaO/KO5Gk143MstE3gVw6B4vRIW39wedjguH9
J9S4paiXeVQ9bMot9CO8X1K6pJ5CWg/FFlu8rNaR0sm33pil2BkRBfZ1X4cVvcxeMcPtxgWf5sI8
FrkTWuuwbuQVQ9uEhZkJb6uWeYCcDQ1mUrnHkBm/9aiXI3EBUyOgwMUhNwvjqfHscYeU1L4dPaRA
U1tCJx36SwSW8Z0InbEGT+iBXVY2MBnxJR5gfE298ipyIt6ubYY3rw/br/XQiU2kaPk+Nmbrsi2L
r8VQK1sLZvFJm2pgHBZeGk8PtV0+s26t9EZ3j22m9Vt39tx7ZbLcq4SQHYlhhfWirnABxnVB+0PV
BImi0qCWljlsQUVnE6YlD1Q929vY0ReDIjCwarDSg11W0bYMiweo6fONGPVpbc9VGwjE4dveW7hX
XRU/10P/BhDPVlejmZFtHzOsFtDmggKV6Rb8HRR6qxXeltMASDQ260scAybYqpTdS11ru95Im9Vo
obAPKXSu2XdkLr2AZUuEOejbUFrOprTC6j5qOnc9M7ET8LRoXyn30I4mm1auZRXJk2ll1x0VtxtU
fGhP7V67Qdyd3YpKFW8C+aPvpsxbHxjBdReM7ljesM0COMQnESst4iVEtsumH2zg3f8FunRU+Qxl
Nhd6Ja3DVIOltOKw31rS9raDXd+lGHAPVWxP68psiN8r0BBA/4jjBqg2a1vxDOWoR918kabFcB+6
GaZhUeYh9UUvvcp6ad/B7jOulIj+2AK9Hbw+4a2bAe1NY5vQiBNXer6kdxh+e+FqW9HATYKYtWwM
MsYdQDDL9CWbrKOudTl8ZOa7otTbOArguuKuiRRursvJnKzhUIXyxdJqlKB2p63YYnT7BRp/FGAo
Pgm8I6jz2iLdxYqCApWunX5Xqe2jjp/nmyEtbV+73YiOqCFEtXNx2fAeXdFEvFEXIzUtv6cBZgUv
0doqH6Q5J8HscYUEVp8NVUjdL6w6A5wNT0/XO+G3o8SNGaJI4KUNb1PXQwi2VnzntNpFqluw/pzq
m92ACxtrlLI1CgPNip+khsQoc9N+47T0SUttUj9ribsVVmGwkRzqCwld3TeT4SqsxLjV8cGvjRwk
G9BTsU6WUWdNgUDFLetihtWUDl5cOl+OveNtiQjqnY4o6Lo0ZHdnz2FxmTRJdJ2EkbygU5ZxqWbC
IFwD2Pc7R1gGIWdL6x3aZp7LWhciWltOAQLTQVNIpBjH0ytQOt3yK3DYcBKm/KTFfZodGfHKmezL
wlz5DKSWprrec0drUf1hOjpB0y3TbxrI2LeGK6c/zqXR3pbQk+1gLJu+v3RT3bafPBAC4WNb0wcF
9x65W3KgqK5nb7CXxOAr2D/sOxoc1G/A/ouW1Xlo52sK7dG01RO3UwMjgqkLvlI15LFU7AF9m+32
wtxPMXqEVSdTYz2N1FapScKahdHToTHYSEUMMUt+jN+sG4Yp33j4rKDBdDA1fJwT/AZEv3HL/HeS
nWItMh1EWfXgXuB9Z+ism8okO1iSU1CCYJ5QDExabopLh5XYNNdNtbDKV1rLuvI4xNkE1TaklwjE
xODNPvbwCJom6yheY6cazQurBmR7aryqma9NtZFDoCvjHL7OkufjVNSZ+ayj6bUOtezmh9LjFov8
lByAfWnbkdVtnCYJrU9To3FuOgRXwu+UvD/MelUbUWCEkFeAn84GwhGmVOQMCmBjaFDJb4uiibLD
EDMoet2Xk2vf402u8jWbiNHDBgCL21o1o7vs3r061F0eaXMuX0uU1UXQUBCujsDf23ivegK4rF/g
fxjtzaxyheK1UyZe224Sxy5PSDZ0Y1N2jXFrEJukyQW8cImiTckbOOEnrNd5Fh2tgUFGx2/GSbB2
scqrviuNEZwrV7gpN0z8eOU2USvR8ezDvVDXpaumUyCaLKvxUMdzp5fILFTnm1ekLhu4SpMOfo9J
4MZeUzMQztaKmnxTJXGEo8/ENjNsqQaPLqjx2K0urFzLooM3MQXx6FGjb+nzGrksiqvWwObzOE55
W478x7QlGkypqEcYW9MLrLTZ8KUfx3KRV1Rq7i6vp7AyX81CBegHzT20eiMA0KlGb0w9tPXN3Kbq
vGeRNLvbCO0ijPWymVjH4jpKHupe7+xL0clFZhdrjRF+LltZsmSFQ5GEt6htVIlzmmKj6awg0fRA
QOh5btI3JL0qFAM4NaJR/CI0aZ0Kqk7q5GolvPX0Xmk8cItRqq2VJJyYLfcasZ26rNlHbb7QuprQ
vOwNa/pilV34oDHzcQD1ZmMY00CH5Zr96PEoN8AC93y9cjOWCJRWbMDsVZVnRyzlY75pBhVqTQ2y
9dob8KsJZFd4LZItwCAcj30R+iMdrcQEdbe3J/bdahWW2xkXwqqakDyRF6s45KTe1Kwrgdd5zlXi
CMP3Em/pD4mtANm2BoDPta1V6DnAZvGDbvBYeQfJfMx6cW4Y+MFYWNxqyoJZqH1+a7lRHrjKDG9b
ITKcgsZL80PsurmxogO/OjlWhB/SA1m512mM3yVFpu0MTSCyKCDnJvH4qKFDpYDuRZ3vlXYDLsK0
jvBLoBKnVnPUCxwXXJP8SCrN8a2ecx3Xle2uyrK2vuoIm7ZGGlorZk7nVVcM5b7Ha3tTzYzPwt6W
+xaxOgK79NWci/a2iYBQd3iWAibJB0SyVXxbpfy6ToucBwvRouuXpltftGpZggNGU3SVji0O0xI0
AC+8WUNQ3EPQtZRBPEAUbpmc7iv61gXmPaS0zPur67YftTcP88UFJmfjUQ9zU1/lJdKQrlZQrDNw
lmyGpMM0Oltt26yxMVqPmaZLa+N41Ks+Mw4cpZdARlOqcyy+knu+Q6rpdXEclBYdm6u6dGG8SjQc
yWomPEA3kQ/1XcLL+hBFif7VIAlzRJmo7/Upx70s6JzbGgxw4ZW0dLnL+kgqQVt5KSV8QcEG+PX4
VPVtdd1bLQEV3969xeGg8c7HZnhfFinT7zIS+hPGJPchcdLpELddddujFtrH0CrqwJRTt1ebich/
6QdEbyymzE8Sy9yodl3biJLGniEJyFbfeqTrjxZT5lTBhrpnsFGR/Bz7LSA5rTIt0BIXDxPq837H
L3ah4go1Qd3Ro0+dJqfXNkM7RIfCYxSnNgzeWyKVYPT1pE0G3xxqLGBJ234RbpLdafkU0sNOL/6T
YUQo2tQ6TzdORV/PpbtwmFeaWjSjn7dVerIyHvuD68ruoR+b7oYFPWduQM1TktZhvuuHsQ4mNMMQ
tUdgz+soJU0ELUbk2HxVe9h4BVJhIAJRt8N3PI6cXwmi0KMjGcmmTPOjjkhwrcXz9FwIx1lPWILu
IEZ7vjDm0o8zK9p07WRt2zCqNgymJfdZmT9rVWbu+IKA/JmYNJ44tYje4R12gV4lmoPNGFuJQlvp
Noq78tiwb9oauBroNHeYaJpAxYtLj/jwuknU8cFOwDKzHIfjw2SU/QHVDDIs0rAnXHAnpZH9y9j0
4cnOG/dKhwqyUSfsnGYV2lQYR6fdSlI4TJGmbPkyU6f/Jm0vZjXlFuv0jj2V2iu72i7aK4uc3bPL
RmXyc2WeX3hY9SJQDbv8nCeyfraAc27Nwf2GByBL+DoDznZlNph/NqKRzVXipTszYTtWtGiyAi2J
Xhs3tQ8ojuKgLRNtm5JX2kI+atlfld1J7/N2rVn116HPRnczuRbFbUtod3ZWwyMviniH3opqrLRe
rUmhDxDpZuQM0QbWvnejhrp637MHOKhEsb4O+v+yHyPTn7Gur+gu6gEnpM4nqwvpQk0Fqw6gpW1l
wix3zNrZW6qowZvQkARKXA0wdzU+rskL5ud1op8OSP6E07yvMAa5mZ0fKox3a9mU2mdzTNVNbUbq
Pi9N1e+THDeN2+3C0MYB4oraMzYGllZi0cjcuEkRBrOavbSGg0YiV7y1EJhoUq2X+OzDPJD2sNDy
s2hdeDAHtpNmjC9yNB9qs80OWWdHByutohVR1q2dG84be6zqDsN3fYmJHUq5tCVgrNFVxtvQJEAO
3G6or/ROLZ2TLHi6VooeuUdcrmrC8EvrWsNKsXqLrjn8udcJsCikDarnbl1Bb+IuLZ10YTX34Rdi
H6jvjLREKzAtt7RJ659kC32iSmq7X7lRxqZM07JHF0JF0KOGCLIytG7VzKLRP/PyfVLpnwcsNLdj
jF2yaEJxjSd+PEhE5KzZjoZKVfbItszuLlRd4adVQWPRxDjrROffE6Q/1++MXLli5uMx7TV9Z8cS
fY+a4/opvfw0MCwI1753jgjF+BCiLl5YyrpVFCvTU0X7GTyl0cn3c8l6LXuiIOTUtrJGJzpdIv2V
Fzzb+QpwlncxAf46pGH2la1xepOxDfEnEBs3pQkRmWTmsJtK3d5EuOYJBjKGe0Z9cSHDY19LulHu
Uq8Wl6BK1XonqJ35dBMXX8xGqT/VDf4NU3UNX6uLZgfYTHnGe8giPuflhjvayXauTvWGDBJVAfyk
2ls7mr2PzDBf11C91jlZqnWHo9LGQNka+EARA7HLY2VcwwvA3p2gIu+y6inu2+yaLrj2lib3zMc4
wFZRWZy5lLdPXkJsppZjt6tr8S0xs3ahqXd2te3KxECGkNVfZgefrmohHV6kIxr33zQ0a6Jh3DZ5
i5wPlzJeAu1agzlzCJd3rdro3dEwG/c0Cd28pJRk3HRCBwUxF46+YzTuWJSR2fjVjJ6NXU1soL3E
NdknCgx/iwDwLk7d8mowtOQZfSgPYDKrbzEJDSL7kO3qONVRoBdqeGeqvXpZ2QIdwERMeFGaCEop
yAnV17TSPtSh6qy72Ru3kanshVojTMkVdRPVFHngomsoBNmi968DozPLblIE5SSqLeQAzIjU1b50
mao/z+RiupUzsI4R73PC3M7ZtISsa07AK3ibJ0a76awtTO/WRGiKiQCKqQyLfKeNGDwwZXfbsWnT
fWSi3oiiCTNyS6H1QsnJvxNHW9aTqjf9zSQcQUrEsvgIzpEtrfWgtHJ6truu3MCXLMw16rCZXZRT
fy6iUV67jbQE+PfCwkUPCcsKaGZFKtFn+Zd8zsfus5Q85URHnthoZcYXK9vKfPGKaHrlZQndnwuL
KUJJA6OC0LSyRmneDWaCoAI4fHWRK87IiqkPAgm2GzF7AkI4OZIyCqOL0MZG28Gc177SxV07O4zH
BXbt2LaeQAKPDzm8sTHW2Lx4Sukhurf7ZvF+hkP/NNmaGBsbW4DQjQaHEKqQujCCKeniaSI0nMYT
Fh7tKRUIMdTafGp5057UlnlpciWEHOghhHmd9VqzjILoeFwQMTL/oKQ0rC97mDYmM3BZZg17yRjG
hLklA9PbK3uePF4NDmHSEVoDf6rX4JhPDeCLhklKmpg3jO2FpULcaM0NT5jqUAxftZXqXc4D6t0A
J5sp7iOvN095r5T2qR5blXlaZo+y0zyOEv2FnbtO4CRqX26xoyo8gXPj8lOywb2wjZMm8y68hgt+
K3XMLYWPEp5SUsIHY4+A8Ck2t/X37TMLdzi9KHgkkIuFIf6JhzazoeYjaOHDumPkFq+J1/XzrTOr
OUm9eqbN389sKiTbeSja+OjO1LOPmICEc20w2deC1omZcyM3oMf8l8mQOFsoNXLROK4mxoGjvSuT
Id05rutc5tBp5mtGG8Pky1wVSL6Rp7B5HKTROTFa6s5xD32q6NOVbnRs/DMYyvqxqbUpY23NY8Qy
K9SnpCcwocFmcz2cxtfjrCAaqhyzIwuSEUvvmyGXxdFVIgUTgDc65m5gpVFRfYXR9GTBnnVNXxNl
V62bmu3f1tV6vd8SmpIsiLJJ1fYyAfjgZ6xqGHkQSxUHlfTCECyNCNlpBFuYvikJ5pa9tzTD70E+
NtpmHlQb0Rk55l6+YfJA+Lxyotm13yDzpFXqT0PH/aRpMZkZAzFwt4GTyn+GnrDFraXmOvtSHMEk
2u3Q7JKLnJGK9IhMl2OXaB3tTyzGqX5NLJS2RMhac6NjwHjOYsO26Fdht9ayhzfaaZ3QR2Ly5DDm
6YVLLKPact0kPfY1LEfWAC/VU+y3BkePuB8zz+DS5cJV+S+HcVpuFkuacI57S6sIngoHt8Zch8Cj
4pAQ877Twoj08CTd+rvy7oAByDE3bZiySGGQno2bAXdltWlg3pQbwmSZ4gHWYZcpkT2X1ym6dR4r
EOokFmc9jcsDOj3tU5g6/WLviUYrJo4bx9m3uTV2vAJH72Im1FXWTIkb5qmcO5O2VPyx+k1sYoZd
jUlLvSIsbDaD0vU2GUS4ftOoM9+aZId31CBDuSszF0vmDFNydlooH+Ualcs8bRIDybLqFyl2srHT
stgfm5rYioVvag6lMPkp0xEOtjBUpxbqLHd2D1aIU3hPxCPEvE5stNpAtZbL2hpTq93pOTg1vxGO
3ezD1lKRxmaKmC+ULrdxmRV1LzZyKFx97VFrLy/HrunyIJ0G5cjNpXiXQ2tW+5kjtrdmqmX1s9dp
ihJIx862JLLT+sBWU5dH+i4GZ5O2rl3ucn0o1Ns4q2QZsBBac+ApqkgvmxkQOmkFrStPk1l6gdUV
dbiZCfaJYXFLexdsjJpk5arZVKxha7MYMiORkNxFbf0kvKIMQZ7YfD3SNL2HVGquuhczzUxMqaZo
viLrENdRwSXaSV1ru2/0zpsZQWnF5R6itpABSB39yckLnreqhox5wkxffzO41M/kiDJj12PmlRsb
N3oVQDEODcRWih7ijWSryXufTf0uL5dbo09z+fXHw9njIFg+eOs1O7WfMbyvWkRu867EvYjmw9ZJ
DBYDY2UHPaVETBNUgd2vb8kkUhSqS6ijaZceNRGVyEgMoy+DWI0mebCl3kZXhgrh/5guCs8VoejQ
k0tlUo19ZZ9ortCCckSSltqVk6xTblxnQ80dQyNu9fQoJFP3DGVo9ZvTqWP8ZlSWNpN51kPoBQDA
yew0im44B4oiRfHJbAee+QT2SrvosDISp1GVmyS7ZoMvd63rgktQA+XKtvpcRNtRb/Uo6HLRu/Oq
iLIm31q9U8kDO3aV51hnxU3fUCOQ1+Q1YGcnS7gpIlpaPqZ2U+kFmXXFqu1yU6eefGxkKS90maVj
QyGiZf2kzYjVa0LSxLdsR5TPmefYxcGakUtB7k6g2a36utLDx8SJrWbrKZaraCTKibRZp4twvKL1
IEquvCmJq42bLkwvve8T2MaAP7A5WtMwdH7eZRhzihpGPiwp0CD5oaPV1wlG1U13s+4x0KnFiIH3
bDc8bNWViVitp7gXRK7a87ymVRsHxdw1X1WRsO3uu0SzNhopsU8tOrIxMLM01/0f7wia/jjJUxHn
zG8lqXZn0d4bnThJVnVTmTIkZcHf6B9rySjn5Y8V08Gvqj2IFgLrZtLUxPIlOwsDqpxpiHirdAO/
E1GFZe5wgWrLCqyW8U5ndjnd61zKfY3ADLP2YPTdN7vVwz6gr1Zl9QGOY28lcdhDZrYI29Qy7wAM
OapYC+nO5eA7VT3qPW7AwSZS5iIjl5ZRkyo7LHvcFpoMiYkVbajq6xFLGt3ssp+UrVomk3elkPkM
V0kVDe6X3HKt/GQiSX0hzdDIi07pTTNIeS2KeyIiS9xGRL4QlHRhiHsH9w2P71SJvZkqtrjISxgx
ty0YTnFvU+lfuJ/cSTTQK21svqSlLVVtg5S16I/GPMvmlfdJnvFCUZMiyVfkr2flslOpiGzHNFfV
nWV2S0JYGXQ6DQO20OE0+rGIGvslLNooW7lmFFcXbmsV+OFZprQ5UFS3mmNkp7oSqoHmUVAYj2VT
SQxSlluNkuy8ASzEFrzpvyAgsUYkufZSU6c44FEiSDxLeCuwOgbxcOvEpbjrgNHUN2wmJGBRrbfc
CycfUPOlqV4Uuzos0s9ZK7WUW3RAikYOe6LKsSuLxtUuyT8VzZqdXm8cIoqmS+N0StnjrxjJUgeD
qEtGtrnrmDfn1ZXB4Ol5iotivozUTHzTEskKoNharPSIwWRYf2ktvTfJBYwiP0WpUk93bl0nUZBE
A/cZ8/FcNDX1rGpP6qKud4qioHTLrSnDLwXBTNupObuenZgd5ZFCU7cbR1XWvtmnZXoRCgsvtB/Z
i2te6Er06jjUPp/ZsyrlJ4Cq6ldH0dPmRZWwoxGfTrHtQK5v4okYgJplrGLXKvToqye6Mf40elMT
Plsy5N4ISW96bxRYpmYn+zgU+1amSWAg7pvJYceUIo5GmRnZqYsI5NehsDv1TpLPgoCxnNid0SVK
f1EWZFAuQ7pG6s2MeC57woQSstBj5LHwusex3aHAdk3dpHxI0PUtjhNbYCoOK9f2Sybj6os87dhR
dVoccV6La6PxLB5fZ/bEVvKRR4Z5jIyG3zqkLH2skt7uvhbl0KJKM6MxwYlKFWo4trVeV7uWlhe6
qRrm2y/mttf1SyTM+LAUJxcSye/I9izEHoYB7VNl5U1CdgSB06lgaNW8RXpgmLui1VibG3bo2Sn1
Rns+CIHgM1rXau/Sw6lkskv2CZp57zqFLelcunNPCyfJfxpySIrU2vLU94Yij+wZhmFNx5nsnxxL
Sbw1aeBi6NZ5Wqmd7iOraMkV5lERNsHQk3ppyZxWdpSvC3oqlPrKUESveScFpXecrpKcQHdAbu+Y
gAt/39tx1pSzbN9BjtGSDCRkQS0szXE/dXFZxNStLdoJ0W9hG3c9DAtEsalZZ894NynaeRoV92vM
0TyjXu7x+vn9BzgbqbBUj0sLNADQLYRWnU6k958gM0jg14ZVX/yI234UTQ18sNfKkvR+m2iM7Y9a
ZnB+hd4mLBhUctyvMouHNog8q731MnSkx0jvC4YKWEWS65GkjPVBo/NZsyJ8RZ2ZTsjYdNZpzOKe
N6drsIVNZdK146xO+bQXJV0v+yZ3SWRFlMV07KRF+VpV8XDDvgX6CC/uzto15tQnH4xcLz2JP3UM
abQqagzQc+GWrib+x/uTViZxOOW2Nh710BG932gF5ViCMYMnIxvS+nNiNz137++v1dKNeXZUh6/N
8DvhCqC6s6Gmcq4Uu0xlf6xA8olgmNvGW1k266ZfsIlt7qm4pCqGdZOdO+EM/79UUld80Fn9vpWS
6wA2aelgZl5zoXmd3zFFaZYChHdzVBEoKofGEPawxwSNIKFBy1D9IxzJ98PRmqVxd3rfSeVnPaoG
GPA4Zpt6hCGcsckeavpT8BB6ZTxtf3+C3zfwcwya7XgG3MUAAUjnfJyqCSMbz68+HbKUzHlQ/ziF
II+MI439SvFA+5I57yXiUXP3Dw/Ns7/0jXI+l1mIczSbYpu54bHvONiKlk5b1y7QWpHHt6+qZOaL
/gjRmggF/Ad31fnl5JVMXMI312kNR69wdlcpqowotZT1oYsoC/voonnSf/S6xTa11R/n+B81j/5f
W0LftZFuX6ul7bI77xt995fuq4J/n/+V/w9bSxc2wn/+d/vmL52lm/a1fIn/Yzskz+Xzzw2my4/9
1V9qaX/SurmYe7hgzIMvL4u/+kst808bVhv9o6ziHptHHpK/+kutP2ks/b5seM6C9l1aT//qL9X/
hNJEDktdXDXqMl7+T/pLafF/vz7ZGjh/iyYLjYMQ1p/PYzWE/1lTjrSFRHgS9oNCF7QvqTmnFHcz
fMZsImlL0wnHYGAnzfjZIEQetiNcQubZRTj71YQYOugBfqpA9dSCpR1SyNZyWfs30CCzTZL2IL17
ax53Va835PJb8hwL8l4Z/XqI7OfFPE4Y1sbRVdspVbIEQ/g6I6AwAz7AOlZX+IlnjbzbrOyrse3e
PLcrHil6JNUiUeyt3eyEjNQIpsuaNaiiUN2aslPqbZsOc+Z3Iev/3TBp9mH838yd2Y7cSJZtv8gK
HI3kK0l3p08xzy9EhELiPM/8+l6uQneXotQS6uEC9yWhRELpTjppduycvdfuxm72IMe0r6iYycgl
kVbeNtWs30qiNIugWKr0MxNLc5cpTvbKfj5ykB3j5oUNExdhN4+puLLKaQ4mRW9alyT65XuhVYrm
l3ZlfRuQIL30gCHuTARCi19U1gpIJ1SFTu+5XENGpabx2OTOZUiTseC7ziQIsuVcXTyBHJH2E4ND
tfFDYcCsttVRfxjLYjaJCLAEGNDVJA4qLMZc9fqLPcYdFoH3hUm6TG6UIuLIkTnZJa670OkFLaSw
6K6dDqI5M70hvJRBydruMIkljgt6HWqqZjefmOkQWCkLisgtEyK7dWlVEFWehfRqEF6sFb2ICTC8
SjU6HPAHzL07AMDBeqCG6NflOiBE7AvC/nahY2bXJRobfk5NMoxvijKNvTUu+8/YmbX2NGSRCPcc
8tuXRRH2e6lNxqcEt1e4mLWWJ45r0XOuTClXY3NG2Wi1IUkK7pssIjnJGazIq6euq71aUbSzgUj2
e4SuiJDUpjPUbZwIin53LOb0se/0zvB7YghyT1A0zq42cG9dYk8yxHCScU1CMoS+7fJ6kHeWVbc4
VIVU9gwnIvokM/G4vkRcVfg59Nz4gbm8zcQwUS8Rv3R8Tc0bzaF+aWloG27URvOHRpZVyLCD9r4f
Jkv7UjQzzIQG5S6RktK+rUiRF9tLuvHF/lVHLfPOahJ7IzemH20PR+SQd2kcv6ON721eglC3jkVH
yJGLraMPfVr1XYrigpnqlhaMaJiyjHXm0RgpJWKVHDmFmsfEsI3WJdWi6WjDI5gjiXlH4HfyopQy
/t6UlnUZD1qMi9huOJS0uj5h1I31KphJu77t19aYt3pOvU+MA887cyFj7X12dsPeEH9j636STmPs
C+ScP5jr1gBY016gEE1trTvJMS7fLbVraHgaenufTTr60lhvNY5ygpIQ0aoD5meIq37eaDT4VF9E
F8vOWGnDYUI7XLtFIaOtqtVKQoxEWezm1KxbP86V8XZF/PoCKrzFIZv39lWhdGHrs/L1D8zt0Lc5
Gna3KHKyzB212XqOSKe/q/tcu1EW0Z5THVFRHsmhohGak5BHSgjdnbaAJuyRw1SRidk18o0VMnl2
+m5+D83Ftve2M0S5x0rdID+Yk3bxQqSE18ylURbJCfiNS2jLdIMSU9Vpdg+h4RXIz0tXaXEkeCu6
JnQixcSBzNayYfYSJtFBtMpsIYpVdPMhD4d59O1pCHnqMfzkG0jU1vLPc83/g13+j0aS/w/38Ys2
///ex933MsrfP7938b9u4pe/889N3NH+gS+UEh4kpI6xQNX+ew+37X9AjgPqhz0VBAvQuv/ZwjX5
j0txBpUakBmr20X+/99buPIPmIDs65hKCGKxtf9kB/91/wZx6NCIvuRx0qbii1y+278eRotIW2Qs
nCQgrN2gBFxSVDY6U+a1zHeRnv2NavNruc0hncoDYQF+KcsmPeZruV3qSJ/HsoyCJbRnhmdd+GCM
cbHHcZeeFztWTlqeh/98MikKf2+D+bXc/eeHwqbGkQOmC6n5xWrxLydurePRHyty7fvGFCeEpXTi
Skm7jT9u/+Wn/43h5dfz2s+PMhTsZsSBKpyV5NdT4tiiXJJaEjDcSE+IBQXddAfkhZJl21Y1DTfp
rW7380+xzbD3P/p4vEZAqxgSK7RfQGXZX072JrNqsvnsFjXcMLgTTpptj0jpRos7QT+wIiAc+YBx
lSZ281HqdvfPSv//vNNfWgsMt4GeqiYl60/PD8/1r7c6o/ETDlJtAsZD/MjZrD0OnUjesjEp/Bjq
/+SSM2Eca63xI3jhO/Z0s/eimbrDG/tOvbfkwFlIHaaXadHzv8FWvjzvP78fTiiCKTlyoYb98v2S
yqRkI/09QIlHknZRjn5nzjKwc+y3pGOJmz//IF8MUD9viE1Eiwof3aYSN7+8YALvbT/2QxeI9RI6
b6iDprpcmbQ3TFaMu7hq0jsEST7u0nDDQIwBSzYgrpk5+f4VgvTl9aNCv1guLwsOsTx4pL98m2Kw
iM4jXyEYtQ5ZQ91GTsXGrnUHpMPW7FKcpyekWNVLMtSfEtfZrqMzt+nyxUhhRNnxHaJl5c0g3Sdh
u2rptJaQWZ+ifqjpbsYzncvaQlE609Ak/wZn4qlifTkVZSP2Bezl3NOiXNuGJDyeLeBTb3++4T8N
6f/bMbkcQvD80zXgV768h1/fwLrvVdxySRGYNVuiu5ZNh7qpr+dHJgwZIvt6fqqchqbJMqjOFWP/
jADNIjq1g9HtstDs91URdh+jaoqbtZ/z+9wclLfZWWSwjGl+n2Zq/cqQINxb3ZB+6mpO1tfaa+/D
Khicz2U/caRmcvBkdBRaxFet3RmI9rhpIie///PlXl7of7taRtMX1D9JQ1+7UmKcwsxmthGsA8Ic
JHGcVBZTeH/+lK9vDff0kh144TZcOpZfIbSoDK0BF1YeWFkbvYiYJyfsu/3YruZ3O1P+5oT+sl5f
fkIy4pAMspAR+P0VakycXxOvLR+nF4yksio58MVmRnFUMX++sN+8D2wMlx2WR0biCPx1uSqYzEd6
1+XBNEbROXfK+TGVSn6/iqY7DHqS3xdqnNz9+UO/7BE/L4+mKwZQ2luXFuevHwp0xFHyviyC3uij
jz6dbHtjZTg+3JTgb0IbaD49Lc5cv2Z9zkvUmsQ8//kr/O4Om7RUoSkbJC1/7auKSTK5V7I6aCtL
+ImpVDw3A0I/TzOLv1Hzf/P08EvSdDAdQNU43H+93pEEvr7PojaoGQ/cGwmatT6ZrB0HfwiOed9/
+/PF/XRbf3kpLnwRJo/AyLnBXzbhykSQ3jhFFaDrWFfPGC2z38RW1UOn6auRYwkDmBvVihh1XyRZ
PmOS5ESngjipMU7sdF9B3TyXYdJ9XIKTPwqtppUBTVPfTokUp9Do69c/f+nf/iLgZg085LxpX3du
jaQ7qZGZGaA+Nt1MUJmEVl4eHYR/D3/+qN899JIDxSU7i+v42swtbXLQGi6JcqgNz6rWqecBucRB
aI19MPSsPKJ7lH9pdv7m+vTLBAq6AX5n2lO/PgTrdHEdl6IMEGUbW0svw/My4cHEGCn+0j3+zftF
o+zChbQYtVhf42+rGKXYujClCvspLreFTNMTB3Z7Mxoo35n+LHtN7/vIM4fKPE12Ef0FC/27a+XT
yYN0dCqxryx7fBUWCAeIrMUlSLDouUJ1qZ3rAan4X2Y5l0f566NOh9AgA023Lrv6r7eVAl1eFssi
wOTWHeZS7w6dXNmbbWXVnyLkZSnmZsQfovnrT/qb+wyKADQM3H9K3a+DrMbO8tWcZB0kjYIVwwiT
O871euPNECTO6bqwdiXYbjEDEi3WMX2j2vrPH2WSloDR0r2/BCH9evlrRwtxtM0auYGCnxcr4R4N
s4KiobstsCBjpdHyv9V0v/l5WTEZoHE8u1CJvxRROMt1pUHAGUSp4VyFYqSis7SmQOoqw3T75yv8
zQZPIjWGQMpHWsBfF8+aE5KN1L8KGmq1q6RoHxnE/O2KfvMh8AZ4VqlX7X+fMuE3ac21iFkRIni+
rloLB+9H1P1nUeI/azM6gCpLs2FwVV/vXN6to6jFVAezbIynLOm6iwxboeuaMY34y7Pxm1dDYy/l
TEUTnCPJl1K/rSa8OnPfBpe52q6InUTzmeD3u1XaxTEWjbgJh2pkniwk/fn/aQD85hT4u/tp0JEH
XoxxnxXg18dSEDOr0ylsg5wWtd+OxodI2fX+/CG/WcbRNwIIuKQF/vsejrStsWbFKoKGDtAVwGn9
aY3m7oDtKdli22OinzjR34qX32zmvOuMI7gytqqvB6jViOd4ycMiEEzyn8psETdMY5sH7GlYIGTx
tzf8Cwfh5zPDAJREEIPdA7XVl+ohYkhY5KusAgKKChnMCFrxhiUi/sHLgMvNthxB09OZHtfaDm8c
goY7uND4ht3ITJsftaHm91OqcQpoy8XaibrXbR+C74dpJNT+mdlPuK6rkbAWNLz6Ro+bMajQ5D9Q
uNTPf/7RfrN2wNFipH3Ze2FVfVmwgHV0eDKVKtBqYs7cOpc6KrxQPOMF/FtA+28+67IwXiKl+a04
e/76FBI0XdsLZoZgkiLywV2s27UV3c659CL+48siy5YdSCUficr9yza0KBcYubbkwc+OR6cg31BC
W/gkBqXBnz/qC6L18kDg6iXNCgQOhx6qmF8vq0giMSlzyMs1R5yoe6y69AtkvVPbXHkre0DNvgGc
bL3u80sCxLDY8lOJs/y+g7yVeTnP2c1iI0btrbp4NNYZ7z4/SeLFlag+/vxttctm8OsGzdz8Umkr
hA8aqvzyIzTMkDCH0xAppjI61pNev+dWLk51N8dwH5Mk+hiUuMWV1ZABkKmh8KpWW28jK26u09WI
8Pkq/W1b9fTkLc4iVT5AUpV9d5DJaN9OdjnvlGQiUpPZz3GS9Iv/fAlfRBiXG84Bkx2egoaj9b+V
M2q9CgpWuwxMPDu4Fyun9lAxhyTKKxzsWX6uBJwKn5C0yVMi9WPJ03X/ly/BTfvlTtK0oJ67zA7Q
r5AwT8z2r7+7XaJsQypdBVYPBAAxJjOUazzGreq1ab1JUjFcW6xO7tpPT1aaWSSMt5jUzDlOfmhZ
9TQzcGk82nE9czyR8DKkvR9l1RzYS5t6xFDJo9Hn1yPkQ7EmNWpscycm82OKEzeMxyPNG5/pyF0T
R+/lEj9K6/J46fOe4MUdXj78nYK8ahmWpadnRySM3ppZnuKgaXUwNkG+MOLyulbbUyTTXVcvj8DM
cLK+abPii7wLyiy9XabxOFnOusfu46/x9NrWjT866/VCE4MJUin3dmpZaOcGWinLHknIky1qQBYS
sIp96pBIRU677xOFeHdt0/fNNo3y/dgV34dQbJQCaCWOgdIkzNYaX5Fiejb0G5PmRZwT4Mv0B0fC
Bn87uJtMBCu6j9ksAmXqoo3RIgB2RvBTaa97nWG+DWpFP2B1HgwlxMZ2o0fCvUx+1xzWQRV3V0mv
RkFJes1ixndG6yRumZevZYpdYkhZf8MP3Wpul8Uguch5oaWBCkPZWuYp68PPpBDcxOihWcZ9bKAz
s9at2lxHkXYc7fZ1XmiwMNIbQrItYCwgmnA2uLA9VaCni8LNsC5HvLcXlze4jB5sQlnvkuZuqo8I
MF9IaDJWY3Qhsl3bZbJtl0+jEriUaU17stYOsla+28OPVdMPA5B+FlQflc8ub5H92CYCeHMjy+6Y
ODNeP91+qlUseA4t3nVqzxqWJA6X2UFt1Lt8IAkC+9pmrKIHrZFbnmJXxIaro5HFBIbiVtFXjwky
93UZr/NBPkY8zrmVPg4tni4moDLENLeu206q3/oo35pitH11Dq8sPBRrJx/rrPvU4nZ2YcdjSo2M
nWXGri5TpL7dq1A0DLuzgrRXeUNKeqUvI6ffUOyg2nTtEbgwJ2LHg9rhipT8FmvAA2ee1o5QmZJt
tpRHhstnfSYqsIIsKNX00LS55uoUvqPzaPWKF6bGvT0LHA95eXbAhPlZNvfYZlIAkclG19tXcqK/
MYs4Ex15LDH69rlDwrFWHBMrOZsVLv+omDaYGROXZfIxXZt7ZWLA6XTfGGrvVmourw+/t7xcdatu
1J53+1uiZkcQOj7c/KdUeSmdzMt4TRKkNUsyPjldGQin+9DZNrBPNZgq4x+d3e3DihgLgWZylCeN
kV/RchOI11XGdiPG0fDy2D6iSz/FwxhEMtxXWdt6zA7a45jG21zvzwhtHp3S8ufKfEANByEZw4d1
WUEcsnpHbZfmmHnEeFeyK7rFBU5TT/tKsX1tIn/UsPcKPVlliO9WbmDdZMecdWSwma1jX558TBb1
q44Qu8DkRnI81BHajlTN9cCcPazPeWy+asxrLdTcpTFDdKjv8CcSYEFmlt8s5INF+qaTdU/EU5W7
oU3twZzCJcrDzXop73Mrwa+xMJ9v649RmfInu2uwnBgYSZx34J8nxPl3TVfd0s1EAQtDYjSmIO3J
dxhhaJT6TLgkWtVlBd3VswTB4LkuM879OOA/Se98cFZStGK+cB0FqxkMDRkDQ4kOZO2YSzLRTur4
Vsk+VUxDdj2+EEwZdMN8u/T9ti6sFySkHpoAzObVN4AHbVBFKyQia209TY/NZ3O1MDFpRljv7OpY
t21+nc9muXWa3sJpiMOEmb8ZbpS86x6isSWn3DQj7TqNOEB7S2c1oLRW2re7ZuqrDxNpvPCxhSNO
sZyJV9/Azbmm1iF0MutRNeAdWAOXtxqVsxHNHITIgTdoqxmTh6LK75M8Ep92HaI8RQYxfre69W7N
yh+KWml+h/aWnEPVTZYMuEotIyAI4bC+K3NLOE6qGC4aGRxkeFs31TLWD+bafjokdZ0h4ysBvWVk
DqRgGY+8orm8mMXkXnO68dxcMBa7XF3tfcgyex3FTR5oAlWdO5WheEAjnrwsQLdMt1ISGeBAED9M
ras3Ns680VWyZOlPZpI7DwmMkWuk+Dmli1FWG81ubdQSfW1uexyhK3b2FOX8UCeFe9FFnqucgxaN
6HB8dxo9U7bjaMbeXE9vXTWbHwsynwV7VbG8trOR7Lu0gchBQyrbDWDectduJWEMU5fe0UDJe/rz
4ytldPFNhae4Z76jn/Iir5+gPyD/N4f+LEuHuXaGco7faIrfC5KuoBo9OUWOfqU0VsfYaiSDSzcV
6nzdTYXlpnPutHgW4WC6BggR3c+TvNrGClqlGdCPr61oqYHnVDeiKbtTwmHuOWGi7ittmBzweFd7
co0UJBOGfV7wB+G/qHr7FeZVu1+7y9ojJPvpNL5YNUhUWYj4kOrmZ9qO5jbsZz1A/EtvxrTvjbl6
t1A4BSWHgvt+zNoHM7X0oFvpRw4auiJ09MWIckYxMgLG9XjTqZLtrG20D7pX3W2sZ1BcINccmOoQ
8dfI9FEVqtisNDVPCrGdskgf1nBMffLA+oMljbb0UE/lfplqqyvVlRwH9J8b5NZrfOEYNdwk6STx
th3SZRuqeE4hVuEfjWImm27Uk3q36ZW5btjtcppp9qIAwrCdLvc4z+xgEdsfc5NkdL0MeyvLeMU1
FZpeXcaqh8+y8LM1j07D2ii+ZcXjOY4xH7lrko9+hG5tj1xrscCjKTbmaE14ZWIgRRlN+22cUur2
0sYeWF+sMzzj6r6gCBQui694spf43K/h+tzOS72b50T9njRx+SOMzOhRKLL6WJvbUFgaRz6K6J2K
BGMb1kZ6Pa9hfYJTFGMCBWkLIkFCmzFlw79bqNTMqWBxgSd6ZSGJ+6jbZA6QrM8HDJnKHdFLEeWQ
0DZjPpVw9+b1YIzSImjS5EQ01Sq1Yz9q33GMKB71Kj5gZe63Zqk9d4rOwFSUDXPplrhw9Daxshwz
y5jAokSIhrKqqgdqksZ6hE83PIMc4bBfAjTGAm4SF0QnZQwQRS/fbGsuO2+dOdhmk9LkG6seJXtA
ys7TRIt+vZi2QWh4Ycy3Zeisz0OiqYFZzpo/W8NY3yR6KShtm1l8qClWkFzRwNwkY/FUx+yGs0KM
etPyrPnGuM5+qYdt5inTpHfeWGb9Li6TdBNSZAeY98YDCpXuQZixCQeJVCmTh1irb6DQxMJDWqYO
LnGcBniAPmM371awQebUjAksq9A5zYVTbJUBh2ES1fqDWTuUSvzO2Z4fT2ug/dXjLsqK4hNgXXo/
Grr+0ZU/Zohb0BSM/DtjKn1jJdYxm06A/0YURYZ52+ksvrMVWl6MUcHLc8W6R9XtHPt+sLGwyjLj
W4ws5rGOpUOOnXPd12l5mKqxOfS1IUg+wNPygn1yPqtFLz1zjI9mG+UBgjHFK1Ud/33LRg0MbcLS
TjYWr+0A207DW4BRdUN/HjJ1PoqtWkhjD5zksoNwnHybEJRkHu5PeZ90g5O95CKlWLa0PlANKIM8
+HXhNv3y3RT1cBZzbuyXfKlfTU4lO4bb6a1Wm+2us636PtfMiZQ1EX+SPL4+gbzLN+QT7jBu5LeD
ZTx1bUz1KabJX6dLfRhr88LqVYVUwQPK6JCKIRxfUZUZ58E2QdToA6a8KJtqd4ZiuDcXXZncmnFe
6kE46Y+10SYgdgh6dFFkZqQWG9N1s8i2Ogw97oQNf8H0NXh2/AhxHt3CDkg8vR3kphAVOxvhjilf
yUwetMlStiGGGBRzwt6FsT1ubBM9gaXVV8IYIQBZdcTQs0x6+361Krn4zLdC4eayth9iay5uqx4o
pldrIk7Qnqo0KjpL/x6jg9uiwoYfh0kmuZXQ+fy8iBvVrWPYIeHi1HvTpETh7ucnQxHBwuT5gyQv
Zz8XBLy5uWGOOxlODjKysc1P47J2n3HYxAgVazNa/dxoQOiBnrMKP7JgvczUQYAt8/JHLgZMU6RI
PY5OCQ0cElN0GvMESn1yiS6xnWq8YOkknKGqlMPtGNVaAKulQvOID3muEu24kGFAXq6Mr+oFGAO+
l/WIXi3BjVfRKZtrqXJCAr8YGvp7R0sIA2Be4hLoQnZbXcn8SeacXRoTUAmF7MYwY3DlRt2sRxas
77HulJuVauXYlVETVPAf38c54oG3ItR7Ytz3veO4ht2Mp4iakzOnnl9TckXITpXFs7GN+7Whf6Tj
1D4rLdAF8NPqS9LZIuhD60m9RNLbWaNBjMmV3o3B2u6x7FHFVgWiwtJJA8Cd8SYCteSHYFeCZFoc
H1yFfgopEbRpgmQ30kWk8NQWF4ziBKMFktjCsn+PoqLYpVEbn1eIhRH/eSy3DcSw6wwH+Z2eTeuV
qLE5KZPTMxOynLu2Drv7FmlG72XafPEr4zXENIZaz4yghOit8PupDZ/mtOluxVTBskrA923hdDQB
CUILvZIUCWAi28Bqp2ijZy/sfqzipRapD4aarXSAQNiAYMLZAryzTM5RJ/dYlKOD0q3vdqy1rt71
9lYDqBGoJcircGqANolWae8ocH5IQj3exrXkHBK3z0M4t69W63zQVgDIb7EGqqy/U2YmHGnUtxBV
5o3OurApo2K9s7L+SUxhuMXPkdzGw0rAc51GQJYaFNiFVq6eOsjJHxCRUoTQY22dHpCE7JyNIYGD
hk3REiscmdu4yp1tFE5eAdNrb3DIO9OP2i1ssJkb6ou6LZo1egZxFO2XghaAXjwApePcgOnxwLly
8WacwCdHL8CeqmPvQ5r7GBJosbKc5cbR+AfF5qYs6uQ1AUIDpms2fLWVYZDaa+WTWG5vRNqJ7dxO
tBVk4bAYzB0y0PJSaLbnBWAkFI/+yVGgGuFsGg6Ko9SLq6hwHlU1QSKsysSh7xCGfmII+ZguxVq6
EM7S2LVUZKtzpTpel0XOphyEPKd5T7jyWo27sRBityZ6zQZQWOfUnovri7L0W12WcmeV6MarECdu
uirbeEiK52GCXTYBNSXJfXpo0DIz76/NpzxBS9xG0bTpsik7R8JxfKSqiVEuh1ypAc/lk3LVDv24
I+t+CADf24il7cSHlNMdcETr33DHKdtepkSjNBbF2WDPjwYeM4/7X3tWbcQH9D7Dpoz1t4TDqj/r
+brJ+4knXA1busPY+4p09VKTLOkcDhJVErzxK2cibCJrzWGjTY1xbVe6tceQ/E3tkv6pB0gQsKKP
BzzDTJCw7G+MwYw+psVMXdmUMZIYPXuiVzO8t0JWtw7msxdtVFyjMcsdKAD92E9h5yMabF3NdMaD
GNXSCZKStnJlzPVmqXUojwwdQWjGY/nDcCzMlEvdsaDs4oGJY6IECpkPV46MG1yLbLqKoOMl4qE5
wEkEfziGIxb+SvH5yXIvrkVLCd6ryOftnc49pUWk2qj1RgqlrvdEkpkbM0Whn9kaxee8+GLJ220x
Zamnd059N2d5FNQJa+FUZO2mRijlOZiPPckZxk9JvjrLDDJLpsBkg1GYAaXpm2Yr0JptRQvVxTUo
7BMXkfp4XrBK3lhylEfa9e12kfrKcyoPFy196YNSrK7VxFSvSyrAAKDNuLcz0hyWXg+3XRNFd8QV
9C4fMPm9jfoeBRdUPXu2g1wA55ovOB+9axTXDtdTXiUfCmy3q7wxxttihdBXUuCPYv00mj71rCI7
2wkEGm3StB+AfWMYkOVyu1pmvtXolr7oySKOeVWtMErmwUxcRQ6PIXD/U8MUHmd7edWP4xvj4do1
OuW5zLLxWgxVDu1GE65Wy97rlGgKcrXLOcv22W09VuzbF0Cq0qvvZJkCyG1DYzioo5ZwMG/CnaIl
MW/7nG1iI3SeJlVL8Xkm3zJzWk/o9iWY2nS1PAtqnmuM/bIz17j4HKmttlhE0r2q1enNlFZgFjTW
XAtMTuvSLuiRtxeN8WaMGTToIhebUNWKR9F14dHupL3NgG4RNKlKdCTh4Gog8K5RD37YES78YU0A
Qrex9ZHhifM4N6mBExvGw0C2gVsWkqhBeue0W4pUdxOZW2wf6fpm4Xjw1bpf3chIosfKcU4qMu7A
tqYKw+7cXyFuLx+LEjKDBRbCH2s9O0zIomjoLLiPc00+yDHcLdXU7R0jlrvKGdv3foj6jdLOV1Xe
4KYtebjNwanxqBTmNyVvnjRjKk9jadVAqeYWBtycHJwilNvU6iw/k4k2bWfZDac2rLr7Jesnbyg4
P3rQMWld1iDAj3q4ZNCZ4h8r/kR3KES0UXOpeHDKwcdAwE3ohdXzttdjbYu3Z8VlnwaVWo6b2mak
oQlQh9HQ0WVLhyzQTGP9MVORnkRoqRscx2eR6P29LjM6bSvNGxAbig/zsvrUwQh6OjkZVAe8eU5s
A6iymJXfpCjFEHeyOj5byTztTKM+DHgOrvpoom2cz29O1n6PkxRYRctAAXPwslVWR9k501QcwFlJ
0HK1HL8z+FBLT0TV+AgeIn7O7bT9NJsfaWtx1jQrJdBCpgW03gqPhNDildQQQH+6HA7tOBmHrJnH
m1Vb2EImWfYbLXQg3qWqTbuzj+ROKVQDmjVneZwHFa08Gd5FE4sXmJk8SPoyvWd3nT2tBs6SRlnk
hTWMYVe3jAqSR8+bBDViyWgfdxSMFQCysMBWNEA4pBOVxZt+SAAwmOpy0C3nozU09dBOTrjL4Ow+
MaS0rqG/OvBtUuVk6k50mqo8BbKqVA5YsCZTOKG38bQFCperLmW0YB8162omI6rNoAtAt1Y2prEY
uadGrRLxhZp68jttod+WX4hyfjWtbssR5IGWcbmtGFrurSy7ifGwbSp8Ltt4ZaBjLBlTnWxtoDiv
2R75qMLGYddPa0GSO172Zo48DniZjp0sApSCBWl2TXVQF5rVsboZkuSOnhXDYZwPfb1QDuJKqSmj
Z+nrEthpxEhmy8dMV6HdhTs1TYYrgF6Kp8WrsckLy1MR5Xqyyc4Wtr2xXAfXMJKeiOEl2aqOACUr
G1cNoSWtjTMcJ90Jg3wybtqpaunS4HLi7FQ/KqNReY0yay6e+URswCDOz8zJE68wOUlXimx+gHwp
3wGzp7epGBd67mnkwQeMd6qM9DNpFtoLhhpo9BGVNs6PQku/11Gk7vCpvTl1XWwmB3DqgIdgrypZ
vreEeowq87kkB3FvFV3tJ83wWGF2P+bwOQKn6DrfBBwEMdHuX7HwSnu3hFO/wYPP+tuVhrmbwFbf
0zbN/FwfGgCr+XCe0ScDhkuWbawZ8Ru9fuxhUxvTWcYrxJQj7DaW0zFls5OE9PLG3nHSGn1JxXcY
eEqPVAZVUNWWE3RGhMGmJ+YB5oNCDdvrj7QUaDGDoDy2sexAtMzWjeNEzO4nh6ewsqnDB1raW9nx
ynKc0rZRPve3a5jIGwIkIITFdHTMqB0utZh5xGAHHMXK9OE9Y5pXASWfDRs6V6HdK72eCBcHrPxM
EPgkLvVLe1Pi6PGsliFTT91wCIeoO7NZM7yzQwiJvayZWqnCCgYtK/alIMPHtRr6O1DSwhewO9U+
tUZlb1eR+qTSY9pmoGIdKgks8946rhyRET2+tSFi8zSp+62qOPCqrL6o8CFMhluBj3wGc9jeq63R
XEVDS82dpxe6zsxKRgLqKlrpOrAjYxecV/IeVQv/b1gCReQvkNDPEkEEdIl8/tbHqeDlifNdtlwG
UmG1TterEO1tFWbaMQ/L+iFVo4xqolw4CzJJIGJYjv/F3Xn1Vq5j2/oXqSGJVHpdSbbLruTKL8JO
pZxFpV9/v1U46C6zy2VcAuflvGx0e29wSRQnw+SY33hV+otdHNNiUtCBMP4KKG53nL+x8RiA/S31
n3btt9ERy4Di7bxlZOTtvcv9+3pq2ATgS1ncj+GE8KvsVZidgjV3P8t87r+P6kpL3CCQvXKLkIV5
LYLQonDdTd42S65Yejlx39sKofjDEDSWe3QWz7/pe9DdW04xxc68+D2F4hm+Yh/m3zhCsq6ulpPB
340cAIZeOTSvYPl4ZIpGq/+AK4H8FEFh+ctuuo5sYZJSKdlOyGUWpqpvarTn017PPK4qrPwe6H71
WGJo8qmKyv475dv2Nz4ydsEu5PLz4lryoLKi606IVdLwGPlTRTWnsFCEojMPLyNHOvL3JS59mXAf
AUyOr/GnFjUrY741h9Rt5UM21sgWFhs8z8GWJMlPGYVrkKrT9WMDf24+9m1NyYb88VwCQMlx7Aq7
uLDB7L+O2+pdS19n/tlNzHhw2XgTJ4jeCJSGD57KBtIjUZbcbGuwfmwTt7Ljpd6iu2LY957yPFX2
D2kT2HCtRwoLHwtujm/SxKboNqhRzOTznI2Pc9GVzoUaf3mpwT9BJWtF9chdZVreVmGSwR7kAlac
bG7D8uOOkwT4xojatBSICgFUiOE0jty2siBk6OcpNxSHKEzqVwFw/Uc4t1PcKUpSz5TE0iHjNtKl
DsrTlO1/R+0vo7SgBpO7U+9QQ/d/LLm6UgAMyW4ck2CvHklppF9Iw3OCjqxOXpSz2N/aMRjvyJ8X
IIuL6hPEAhCC4A2ukN52ipMGAvC44GvibFfKlVeo/FWE8uc1CVmaL0c0m/tVvBJOIEMPnOiTh7Vl
YB4p1UKTHanuq08N7kNUFOlDQJnGJenn4gZ3bhQ9TbClfzpWWtx70K4x9XRDErSDT+LpWGQckM4l
Scv52CFDaLlj3NrHoOZe/5iP5VafplwxGtPEQ7IyhvzPQST5vSI1/omMQJ7jUdMNTBYV9YNtBP+h
WJrpr2JO3IAUnbD+sIB2fcGZr/9AVtPicLe1/ikPSxEcKHZZPg62GHB6IWFROk34iTOD/xrGHiCH
qowe2sFnf9Djw8Eij43CIRiZr1DQsB8HvYKArupSdSmyAuHwSMGqvVrsKycm0tfEwVQfV5Kz5bFQ
FXJ24cAZOLldwuWBgpaUxipY7C9dhTn8sZoQg5PBYmQNcyE/hWToKUnuBR8C6w8uJQa74mOWRfdq
zqnUEBsoy/eI7Vh3SQbXb3IKHU79HGYPURVVb6OpSaqLk5BXPVgrQb/zvUmAwq0+I2bbsju0wt4n
0dcMAq5Cv1bu5P/ti6y4B67vkobcFqYHGwT9w2TJoD5AYFm5Vt/yYuOOwSZ4qvYqWYQzCcLZq7zo
Q5ZZDPkgYgRaXc9HaBQ3R5dRKoS3c+HBxmrcECXuHDn1DTmq5SOeCFh2oXV7Q0Fx9Zjm6DgqkETf
WBaShyzwq0ccY/oPZRRm4x2czeBvDjtLfWrnidjIJ6pR2BDsFvUKVsvOjGpmN2YfnRaXViZue9zJ
I36ptt1ln9V2Lq6hgcjesxT12KsMZVLc+huAyiEMUpQoxEd9XLji+JZBXP9acnsF/ZPo3LwWK52u
YtYtt/QLt1N0Z+C4G9WpY7ix6cjS/UyZ7F5cfmiYFFrk752dtu65TWame78TDOG+uMb31HHQeR1e
K36abSwvV10j2ICxgUDnlAvzPT9Co9G2fIaLQVp4idzhcRLbwlVUgllKcZ2ZGxaAS7Sv673tJaCQ
m7Z73+QNZeS7Q90vm3pWoNLnX5NxtmMoutsDLoIDfUAJyNsxSFrvGyTeKucImfkkUcmrXzNUfKS1
rqa4hTHCqkqlcHjc3MKv3mTTOsc95Phb2+ra26i17Ltpz/gWLHIdfCUXY4cBsJS4eCv/PGV7ydy+
QB99U3k+c2S+Q3M6YwHEJGL3lvjEkdKOqwJhj5da2fuB8f2mX8sEoIyaz1PmzTdW6nBZtrKnPtbt
Tidtbg5PLJgxbTgFTUOmtbHCxLrbaqjth7ZlwLkznJEjhjpz7LrcuZ6guLLZtsmSxhnXNShwgAoc
ClEykzQBHj7cmFZUukyq/7DC84TGj0HXm7mbwfpmhP7V7elYinroT5TtD9yIjN5dy30CN/YhClPX
6bwPktEdY/1Zp+zLWu+PigWFXbKz9zddujwUNaKpe65CWbImn3qTK03mxOahuInWQtyoYvVQKMEs
I/fgrMcOvtkRYRfrhZ1ty0fgXT77xoFFygsFUnexVY9stKCOsu1h8E5FxB1l1oUu7EoIVN6R3aH7
imO8erP1M7SuLkMUkY0jFV3F6mA3Nr1RWKYdwsZ2Dj6KiaNlrVTDdKt1p9QCK7HzeRsvExhfkBq3
blYq1/NDHczM8TPT/zvF4WgmRb2O9qsCCn7yek+glx2thRzbeV2d3HpAeYBLghV13LQXPV5YP0Rx
/wsV1/+3uCrOVV/6bz32f4FVbpu/8ydAlR///f8UYwf/kteiFzbSHHqpW0BluPww7PPDf/H/HXAp
P4qquan6dzG2CP6FzB+ttX81i7uagv67GBv/P9+WP3yiqb6gmvr/qxr7qW7cQhZP3SwmzNe//1Sg
HLk55LdqDc6w+cnw7/u2fc5cf32hWOS55jV1bhGAUuPkHZyzoR+G9xR02ukHlvz2+0/d/AvZ+1Nt
+H8eXyuIiOq9DBW5MTL13ri/67hE5QpRFJ7DBtcGYCwF+YgXJMfPvcxVJvpTX418o2Lh2vu8jmwp
qHMRQC8A8ocvFJI+ldf/52W0soEg6u2OXI9/VuT8HxxnkfUjZyLbv9/CCa2tFeyAUiDyde9/33vP
vJBeLMBs183B9QfnKgpW7NgUXi5yVFl+/v0PPK3X+fcb6TWiIUXX9qSEd17KMVju/E0k7hGhoJvd
e2VWuA+Owh/jSvZAH49BALjGC5LEeXhBuf3MC/paj1aD8NlqF0E8WB1Y+cmRFYifMP3796/nXNv5
j9T6P++nlZZ1pDpAYG/eWaUpyGMKXGJqhr53peiXEr3DMnP+2gIKkZeUawkUNe0VVZiGbv1C5dkz
bxheA+OnMXm1zp1xbKeHQzzSxNB+D7wlN+u+UFOQt0wES7hN3nlDovbFbrf2kMyqePP73nvu0a9/
//nRwyL3R8p/zqXI839s5Jr3DbceLzlEP9e8NvW0yKe7PvM8LpiQZDlcHB3WZA/MJrZQm3iGauEw
7vYcIXHcZSu6WvNw8jv2Qkez3tEmGxL8ToiancmmlQpure+v8oBusYpOv/+BZ6ZOvVq9juaFA2ga
xHU19sn7AAs2xRGFXPTdZGVR8G5LW+G/IKZ/7mNogegWG7cAeDbFpDMD/+2IZ8D0qZ4m6/vvX+aZ
9gNNoT+GtrKX1QvjvXXq85aihcMAshyHF77GdcT/ItADrfIjwimoUu6WxMhA9vqyDE43n6tlc7j/
zDMZGf6MNp+QVkrChVrlGCEQcpvGbxv7vDfchJ67fCK7btZb2qTRoyJKxFpfc6Xl/gGqbvamCfzo
w+9bf66vtFljKdeQZIiHHaS15udqHAJxn8qt7T+XXli+5Ez93Be//v2n2SPj4qtEYBTGQyW3W4uM
7psI397qhRKU55rXZw9Szjad45M36HEUwthPfkUK0p1/30fPNa9NH2oO2ivAw4/nii8wQYflzppb
VcOn1yYPhYgORVYRUm2B+8e52lDFH0YbCIrhD2jxXIIaJ0NB75Nb6Bv8GLxmOQ9FsC9vjTpIL7kJ
XFwqHGv142jM8k9BOI5v1zxFVW7WvBZowTZQ3oVFc9wJOeU3uCdQV5BBnbPNQszXQmzNt97HsiPg
cJp28nas3ZnTr0Ka9sIPXGeeX8xIenXXlhapXZM1ivtkAySGHU4QvK2tffYpw0zq8rympEu+VKgb
vgHEQRT6+557bs+j1/BTw5AE5PSZCquw6u4y1FzYiWAdxa4xnJZCTodmKnZsUTK/qy/4FaTByZeL
uFpgTb564f2fiSBfC9CNlGcQllYSIy7E6OlKdQgDDBNfeMtrpPyqe92n04s3T2veu30UCxseyHl3
knkijbJzN4pdWLC9Sce6/d5ZCCJv5B423utVCLd5gMQVFl/CkjqyFx7luRfVYjlskPO0S46zTJCM
mEfu0T/dui79C0vOM81fWZ4/z6PKGfyQbLKM024Nv3osP+DhrdpsnvOuo/enWboXAOQsC2tgD/lQ
cVROWO8HBWpufGEYPBMGOtxhzHFUctchjKdtSdzbUA6D/Sf5pCtbz83s9tCAE6oP7u536V8dFgWu
Yb9pAS4WHIJKF+cAPJUQj5GBRTm6Kfx0zb67py2ju9zJ8flDcFa955z9a7kUtcjW6fcD/LnPfv37
Tx/GT6hHL7hFjEe0GlRYBUilhq54YZJ4rnUtODHL5dKevWRckDk8upNTnCidcQ0HlRabHEva0Mnb
PXY5N5Kocz7jUfbSTu+5R9fCjWpecnJVusdpsE24cjc262efIS4263ht5cwKNXUCVFtsJXV06+Lp
eUqodYqNWpdaNItu9rqppHVw9fK4CMzmxtrJzZ5dLyEPG3cPZ2qVYtyosK4WlLD4lAmYDfgrOvjn
IVnYyEuR4e1x7+TVZYyaFCip3C+/75lr2PxiQpdavOI1lVHWYS3xYnn/cC4s54ucyg4l+hL4hm+g
hazAD64pymSJkagP77llK86ObEuz87IOPZka9irL7i+YYnoU4kbcNRdbYzjdSC1knanGdnwvVJyO
lXyVo0h56NbK8NG1iGUlTcoS+6KYW/qEomkqvo5BtkJD/P3HfSZopRa0XMdcLWzIw3Rob+/w453u
VZJUhkGlhSz5UfSgOOdSkJQu46PAFqd64+H7lJmNG6FFbekgU0ghu7JnU9Qqdd7XLdqaFwb+M30j
tCXYK6xShpRQnFFwXyWYuEz3XGQaProWtKIrpJtA/afnra+DywasidbE7LMKLWbxghgsa/T/59Gl
i1DfQztk+Oh6tHphglAEAgOOxPbBvbY+mnfM9XP8tMCWCE+TaqT1Fc/io0IsewAzUBg+uxatmeTK
CuwDrUv3nz6X1SXNU8PUk3C1R+cykqp8GqdchLLfAFV0xr2m2d7getnxc8eskwiSakO/500J9h6I
aw8OTD+zJeoHo/Gnbock5DatsBGZU55wAJ/wjyp2x6zXdXzeuA/YbWWLOtclxfO+9L5a8+gaNq7F
KYrVgTprazoHvX01kcv/GNU+GjauhWk/ct3JTlidqaxEAFpgBaUGNANG06+rxSmCFyvNrYhHj5Tz
MHI98jYJ0urOrHUtTlcl3QbQkqL4fmhHsJqh750sijxHszHjaqHq9qhQVUddxCbrZjhYovPiq+HX
X2bPr8Wqkyd4iaw1K2syVndRMTp4sBbb2ax192k4KWrwRcrlejxF4ptTuO9GKd6ZNa1H6rgV9bZZ
U5xn1mumx6+bGxjm13R3mSjP68BpgikuFsScKvM+tCX6V6MHd7T1tEEQMGDOqGIrBwdQFcE9kDTb
bLD/QED+NMOA2V4g6ITWuanWv/PNwTm3fsHw55ml+gd/6Kemqe5NLdbrLabZEVmJO2Y+FqwiNZt6
daDVnCLRK+UwxaC57S+SUh0oFzgKm+00fhCaf3p81VeuXaE0iWtoz7jDBX9m6IoMu10L0gR0ZDDj
jBV7G6D6mnqsw1i+dPP6XMdrIRo1PkAuC3VWO0zRQzimzkNlJS8RuJ5rXQtRd3KnYRpyhmOWQESp
ly9BmBt+Ui1GrwCIIslKFQ9X+IcTrl+rPjTLwf7IAP70PeUiV0q6aJv6tg9SbQ94Bb7Aq3ymS2wt
QhGlJ+kkrlUiCYRZSKj32IYb5gd0TJfjdKB6LNc6+3b0pt6Cr+GwVWZTi60tpFbGPh1nKBgXWfOu
pXAiqTOzmdzWVlHZweZeSXqf232+GSgXkZ7ZCmprK2i3eZPfdpztUBbdh+0aN0Nidg9qa2GZV9Oa
KcADZ3hm+6yORfDJaA63tZCs0Il2e8lHlFn557BG78LdN5unbC0eVT+XCC59ZIZj4XzYtwlKDv6Q
J7MH1yISvOzaFHkEvtzirt9typsoib6Yta2dRMsqH9Eu2tbZw4vngNb/DxkJs4WNOvKnOwkGdt9D
IkCvl/tUt4wYCADSnI0CBzLd09bDcQ4mCtapY/EfBwyYUGKY9AmVl08bzkDMyD7bpliFqC3gQGDe
0vsfzBrXYnLhgnzbGopMHBClS8Xley9At5k1roXloJQNbZnGw8p7K1T3V05hk2GvaHEZSQ8yIkiU
81CLtx5tr2o2bVsLTWfJAwHBgrSxKyjSClNIXJJCJ7Ne0aIzG+VcsZ9loHi7f9jt4mPlZ0YbLIDX
T8fKGimJ9TqRjzidMlNbJv7V8Hp3cqOpRUZagHYLCCD0RlOcyu4Pa5k/c/nw0ahfdLHWLIQ9+IJ+
USr1Tr0qcUEI3cBoH0FC6GnPDNkckI9eefB1fatam1LE3jBCQy1CC7zbZZCJMaYW4KFCcHgG5ema
9bgugMLgHG2kmqfY7qp32B9BZ8yMNilSlz8Bv2+2VNQjimbqDZbaGY6OLL6bfU4tQAFzFmNYTyMK
AP9rilVSHniPZk1r8bnCTaBm3BrizQFNCAiwBxYFp9KsdS0+W29pohl9DSZp9n7CJpQiDvCEZo1r
AaooGSgz6s/jFn0KdYFqsF5Zs729N2teC8/FEsyKUvFF5+3vkR3cOoZ/GjWtK5Ag+Y5Z57f4ePjp
+7Xrbu26NhuHuvhoBsPtF5UcYkCS2XleUhdiZ/OX2XNrwZnvMhmHtYTNm2GuJrfXdfjStvO6jv33
lYsM9MXTIh88d8EQZziAK+oU/OKh97sV4ICrtqPZ82uLqFc2KyA/cEPAa75VmfxsdeUHs6a1EF2R
JFZ+AJjCdefxZh4HBw6DNLuqo4Dk6YybupmXD8LlwaXzuZ6t5iCt7pPZk2sxmq19Vw52Nsaem8vl
vAu1QYkLK1C5Zj+gxanM0jRUYcWQXK13ee1C6zM7i2Pb9bRfqtzrOTDTNAikd5Odv0mEb3QNJXVR
URVuSd3P2xCLpKZuCcejdw4G40ZSXKkLKl2KcD2MqHlwe98wHqCEWRoquqSvhWm9Jta0jtkQN3MH
oGKmGHlJzbLDUhcrTYNUSkZ0OdPjq3mjStdbzWJIlylFS1qpok+p3krS5hCAxKWy0ezeTOpSpIhR
QqF7OcROO78VTn8/2JPhc2vROeTcTviL1cfANz7nzvCuKnujQxxcq6cDPFlljcVkMcQ+PYMXPPDt
fqtDs/nQ1yJzwv/UKnCZ4t4GmMPglu+UFZltQXU5vW1zzmo8u4/TXEBiXEhUnBVGo2Ydo0uRCmqp
8OLbiJtoq4+h8v33VW7vZl9UlyJREekniOFg+EYDFd6jfM1KanZ7jsng02+qLMxzvbVluLSRBIzS
hBtmtYcQl1yjHA43/E9/Af2sTZl2Q9+n2RJgfYZsJ0lkb3aPIHW50VYqFQ71FWBr4eBwnJeu/q6A
BxoeGj359Pmd2rXlQql0PGTbeKqhkFPvnHkXo/XI08I1CNY1tGe7i1XlUxrsI/yG5mQ4P+pOelNF
FcmITUg8yiAFcrS75R/ltjbpwezptZhd88EflpW+abMC45qp/gjxxGzN8/TlFMxXbQWKfm9CLJ5A
914WSM43Rk+u641mMUPBqpYuLhJv/2y3SXqDW3f3knvLdXD8YgepC44E86TnbnzWqEn68RKoUMgD
xazUeJo9vxa3XMaVLT7P9LwYl9thCD8CLDbLzUtdchSUNaz1aejiQE6PObDcpZwezZ5b2/WmybaI
qkp7EG/RN3jozgHc00vi1+d6XQvVnpR5aClws2Iowm8Yb0D1KevZcMhooTrZ1rrtwmtjIjUCEzb3
Bwtg39msY7TFdcAPeeoqWvfmTYHo6e7K5iUV048t6K+Goxanfb4irwvdNp79Mr3S00AYH21AT4Co
avAoNzUwx0dVj9WtgEngx1OW9d4HStyC/i22YePwCKDNvym5l8RVpmzklZuek4xP1z60r8jYoh8+
Lr2Ld7y99U35R0uZf3+EtAsBwcFPQgHUVas6VQ5ZMkhvLmhq1VthEbvBmkmQ8sWywRIim/DFQtm7
XRxRwNQSwUqbS5VP+yXtIwxA7Mrd1aWmWns/jXMtmm9rIGXydpK+Vfw5Ol7fx+HuRnM8rLzvCUyY
dy5sKMjUb7tOefS3IFU32GKk0b0fNhRu2f3uProhxPLZ9YfbLh+HPQbnFG4QRKpZnuZBpt55DhZJ
CrvKINynVQeGxp6jCF7nkF9ZEW0+OK9Ayo3jpXKmwH6Fn3S6HD1RzpCZrfr10My2PEl7nnfK84dk
f6ycog3MdiG6+qUH5Yq+PWrjiGTbAZjmfYa5kdnuTBe/2LyaJ8OuhZjWJXAVMIiP194GSmE2/LXZ
vl6l8ksl2tj3spaUFaS7FMyZUeO6TA2btY1dcNXFmV//k8jyESK8YaeHT3cHM9dIa+Xy3J5K4jGq
7hLPMctsCm2K92ZkNQ7pr9iNALsmFrYDUeW0hn2ibcugjgGI48YxTt2iOKywe/xi+GDW39okX1Cb
CyPPbmMsILrXlH/lN60A1m7WujbLZz70j8b1xzgdSnkv2XxTV6Cmr2ata7P8UKfzDMuhjcswVZ+G
sN+5iWjCybDbtXHuNLmzW4KPekUKwjIdgZ8cAssr+5PR8+tSr6nul8TKpjbmour70sk7z4Jiada2
Ntg7tQxzvwVtjCEQOrJpxMznKKLC/W7WvjbiZ6/fxazcLoYiA3MjaHvBHXvoumZaDKnrvZauqRx7
Tdkg4DN2gKxTnPM8N9wg6M64XbAkxZ6yhHNHMxxRlGEuhO9WbNY52rAHpYwtVt60VKJW1Z0vZm8C
Vzb4Zvp++cNU7ifRxFhAqUralpmsUcFd1gj7G2fazSwV7GrbG3ji/V5DvotJZa23iUxUHNhTYDjo
tf2NKyoV5dcJvsjr9DguPa4jU12bxawu+XIGZ1Ur5+TY2hoA6KjN/9lrVZspPzF5fLqEeK5ogEOV
XQyGfsZAKGocnOCWxXvh7vCZwjepC7+oB00SvwqbeK8cMXzooGm1wMCAE52WsbU+UBH22rKiqjix
iysjnLA4jEKvBNZp9vV1fRiFtL6tCvafy9Zn4dGqYYsDJG66yuwYrQvEfFygOLNcZ6ZkcpJXGN7B
TtjwBrDNpj5dIrbbaqAk1W1iXJTz8rAuBfzBopTwCo3C29HC2x/3emhcfmBTUMyzXX1Gvf+XWdva
mlZN9TZFam/ibsDjYk3F9x2gn+GDa5Gd9rszjmVQx+xtL5Vb3gEINksBOFpYw5sGdAxBJJ7kPOIO
I7lqWPb3Zp2ircRTVg2ps8xNnKghPANXTg+1lxsulbpObIE63DR80TgfMASpi0X8NVgsN0bPrgvF
xgJfIdk4dcx25XUw76+qPn2B5XIdb784Kuo6sXTlnhHHiSYeVze7c6ohPKR5u5gtYrpUbIGQHGJc
W8eihEZ1KMKwv8sCBercrGO0naeM1lb4jV3HgdcUxz4Kb0oJ69ascS1Eh65J0yTKmxhg9HI/DrU8
BlMxv/t969dH/FXHa0EaLeU2L3gWxNWO/cXryR6h5lf4XrVnn4NRY7THEpHWQ+A5kqSbhireh+BP
DuoPOGR+/v0b/Hro4D77dCGTM443HuVYVAi2WCL3o5r/WURvxgYQukV4zl65yZKmiiNMa8nujOFt
7YPWN3t4bRpr3UKt+8DDJ2nGGR/eOd4aq9l0IHT9TuTvweaNJDscYPnb6Urfa46YsxWz0WERBsDT
vg/nJenYRlSxk2HlEqa2/baleMporiQB/bT1zc85kS+9dUqddG3vCtuxX7t45Sijp5e6sDHc/CT0
RdrGthJTd2AU4cVQWnbUnky+rrT/ayXJx36OciZMz31Uk/0+dRKjgSN1d2eQJFOIJ05LHbrnnXJ8
IA54tTRGc47QtY0NM6RVIlU9O8GQvJ83q3ts8Agw2jaBZHv6Xau8cZTtjtV1YxC+62rhxVPuhUad
LnSBIx64tZ3U14DNSJW1ffjOkmlu2DH+00dXG+7JasuhNftwxY5UxPZfdwiq8wvti1/Px0IXlvlS
4KHiK2YzX3n1mx7vHHUDRLjHY2L0lHuBSeePp96r1vbe2jgV3HdB0ddfXSjLF+W7+20grc0DQp0o
8AebVZZv6sZbXWw0+w3+b5ol+59tsuXq0nSsuUflFetfopby1dwV092WZ/NFJGqhCSAVGJ7Wudw/
ZA71Le/KK0jiQ5OHeIFyYJM7/3ZYsOpF+fm66DJrP/Ffjzgfukk7G20khS6IQ9fYu9eC5HOaOFhf
RGV0D+E2NVtghS6Ja60SI1N7LmO8ff/x3f5d5KRvTSYAoUviOGtuteVjdit2dLaVK2/ddnyJdHEd
c/+9dFP0ro1FBcZzH9cy7jtgGrfDuFfLKdpQPZwWTgjprR/5VfbV7E20fYLTR54vZw/b3s7yz7Jc
qsveVelHs9bdp6+SbYnijCjKeG5ldrIwBJwKSJy/b/y5kNJmYcdOc5Dmqoz9SuWPqKqxxMEJ8I+1
cKwXkoPP/YS2DtpJFKQubrBn7F5L/wTod+jx0xhItt/mCxVtLxyqn/nkumoOeUKq8AdMz2k+QbNW
3gp8t7Cqc17voXtE0W2WVRK6iC69erElQ0WnNTg6ltL/zERkuKcKtIwbAFeHREBTxtgGfZvEgumI
897oY+siukCg5dypwT2VmCpNt1E1epc2jLj399O5so3UBSK4joOfslYebft5DiA3uZL+qHVPv0R9
YFbaikPI09bHLerzHKPzOAi86YLmGp+jzDE7rAhdSDfnpCKFcrIYt0956WZY5mGUG53jRKAFsu13
TlUFFWa/c46rjDjI1jfscy2MN4EbcDvRNH6M5yTqL3XuGp0Pha6h2yCV5TjBYoqOTV/gWa963yyL
J3QNHbLCK7A2T05dsfR3cOan2PLE4+8H+3VA/GIF0CV0iYcb6yYsBruTjufuypvfokqabdN0DZ2N
9U7i2VYeB/mIB/uwfsaR1AwOK3QNXeoHKXbbCsPSza0uCiT8DfanZlJUocvorG3l3rAe8hjIeH/q
svDeCobxbNbrWnhiGNqrUbTRaaplvl5cd/nYDWVpllQUOqkra6Opr2QTnZq5f11WbVwMrdkirkvp
tmxd0zplI1VhNgQAv8H+qfJemHmfG4xafM6o83cq/AiicW4PqMZwyoYobNbn2gK7A+kZ56nLqVqq
QfynXdsfkqGJzARpgKOfTrlRvVFzUXoRhVZXj7SwSoZX7VrmZnWQQlfTKb9JmgDHhFO9ALIv36EC
eKFnfqRqfzEJ6Fo6iV0ScKoUN6LNEvMrO689CoxSYJsfICW1ce5Fu8ACZ669s092bTn2U+nNICw7
f7v0KrL78945qftHHXjuHGNOkQdGGXghtXWyiiaxsysesc9Zh4uXTEB/rdLsXk3ohB+xuFjolNN4
FkudobKYPlBSub7Qr88MZx3wo5YeTE6wjectcPZDiXnKESusD0bDWbpPh5tXKt8S/TyeccwacTLc
vttDZlY/JHS6j7V3dZ/gCXVOUcyfogWDW9ulfMvs0fVIRPqc5DOTadC5f461eKwz16ykUuiKiazm
xN52Ept5e7APa+cm5yRBOmP05LokdLV67CTd6ZpOGqb0Nhd2qM7ZWI7NyewHtNHe5Pnkh04WnFbc
sVgtsTJtjpnnO+Ivsx+4jtWftp3DVKp9Tjp1Vm3WnetQLqcukkbXHkLXhHJ+8ESHsevZuULoFq8H
GyADI7G/0CWhXTDLMZlofFaQvqtR9jjjuGaCU+FpS4/MFGgG1eB3WjjdUZROcSBj+6dZp2sDvi3D
0LZFMp1nN6sPoWVRTbhK22yTpStCU4TPtrTEdG6ReR3ackhfV4GYPhk9uy4IlUvXCcfvp7MVcQUn
yz0948Vj1jE6gC4fFqdFFTCdIZq6b5t6Lf/07T0w25PratDdy5Z+UkyROPNWRzjn4Ilk8hKC5xqS
v1g0dcpX5eBiXbYivPgJzrpvM1y/akxcXRxj5dCxChr1vy6mSmaRSKdgQvNcbKpmzFiOzarMxFRC
5311WRJM+PMx0WNKfQpRUh2jdvvb7NG1yaws+ALoGTHKXbvtmNd9cRrrxGyuEdpEFnU4xdSeN5wx
fpkvdYZlL4Th3WyyEeLpNLnVHDf2YRmw59nxmRrLj7tTeIafVFu68aeVe0uu59yFWXCsKwzBkKSa
yf651X/66HiSBVMQJt3Zqq3hWOxdcxDdZkZuogL6aeuJlNXgFH53zqce13uvxrketLzZ8qdrwHD3
JOU8pOGlKJr9w25366fCbl5ivV+Hxi8i1tUuDRKxLI5CrHz2Bod6lOsc37n4UhmNdjd42jPScUhX
b3hYSovU+Wz91VbNB7Omr7m8nxbt0nGdBIOL4ALnK6kO847Ab8rW8YtZ81qcOlUr2t0eoovX1Q0a
1mL1s3vfqZrQLFZ13Fc3hoqNUxddotE5FJGLv7nh4qeLvwBx9dPm0nQt2Qpf9RCNmSBR6MovDBTy
JAv66LJf0UflgnuvzMLFcLhoYVrYVTbtWytPULhumqF7a/tmNEGhy75sD1GRqGt58pE/FI11L5v8
ndFQ+S/JFxihbBCNPOEsWTux7CrqrrOlVh/N2tdCtOmcvqhUG1xk6+BFv8tR3l1L9V7iCV6D8RdT
gK7nyq2yk+GC7XXd4SU9JfNcvx4D3DDP1KkGyW1a70v2MO3Jy4dr/4cC5Vc/qoVvsOEbPRd9xUlh
xcHz6FR55XbnsiTqqkuWYCt/wAYUP5lDI3rW9rXYhia4bbGlzuoLB+uixKAQj9ntNks2K/lDiAXZ
XWMjaS0Potj2ZTlw4On6+9J3wu5hHpPF8W9XnA177Or2KrXwHxVRLtLDMAUdh6LW59MdvKhv0z+6
IauVc5BlkNe3Yi/BPZ82DvQY3WOptmAfuYlifQQht8z5wSvx4AHzveXr2BycSFk4aEcb7PbyxulK
HzZ9Tc5yqg/UFVSKBxyDtvnYuTV7xyIowu91V/PnQWFFj2+wBGGq6KHyOM8Lvu/7plZcl0pbjFfP
ZGEH6rAOju0sBy/00+xrk8sy+qtOFU48FHLu/4+zL2uSFFez/Ctl9dzcFgIJaaxvPwC+hce+5fKC
ZUZEsoOQBEL8+jlefWduV05X3bGyWiwzI9LDHZD0fec7y6j7FG5fjf98Iekd1YYUSCQxwrowc642
IdJtIZwsdhtGNnQX0GI1WSHwpMls4c6zHll6GyPnUCxc7mvE5vXQhU2jP8LGf8gSrhZ+05C5Fjmp
IxdlyG2cUIWJXuSihwFuuk4lnwbwN5uxKnMr0WIlGRCSFVG+Vk+DTlJBeQLdyFIfijhB2Yi9hPdI
uoc0oapTLVDZpTIMuj5HKi79Otme585va/I215uP9kqPrL3dNBX8tUL4ZHIb2SKKrreiEnOZdxs0
KvFeujmEI8LGk7m7gUJD4H6pulZ4cyVCzxHnSeBqjGqsv+RuHz2PVvd9En09Io96ARh8SqBAks8h
4mSNzzqk9yW7UgQXG8hu7gaHNOVuA2kLDjrJvMw7j3s5jifKAKTRE28HpJ23vJV7hLgP2ciRZanR
wPrALJfKcjFnMpt25zT2qFs+lnPzvK60HBDVUA4jPS1sQ6rhiDBfCpfYyncI/TSV+CJsNIxnuW4A
gSpG5lUj6M8CzEfMLEsoKihroyjKkAIXNQ9hKzTfw2ClXc8DdQhZRtQnvNU2jJntUkK7RbzhFkxO
DpM10s3faRdAM6OXJFZPCetDkVeFYc134CCiw6Lp43HJTcNGc9vOpOTPoGdN/b7xySUodSQju9pY
QNvrsHLt9l4P3ThDMaODMb6dsGir3aAqT0+qD5vpUxX0giAvPG5LztKkj6W6Jda24fe4KQrh06KU
fXlwblnYFdF1PH5uHPcsg+c9gRq9dFEoYe3MePdWWIeseMRTtuI7i/ikPkFdvlUZpks4uyCVGP0N
WH1G4C+PQfw2NnrZTj1V3j+3GwnDTFVYSW9NjMf8WLZ0u7WSlHtCEdt7J/Sc8B0RyCp/RMT8ut07
aCQo0qopfANEfnEi5ifj7DD8aDG5qc4NnyJ/GMemKw4TlaE+z5NMaNbEUUy/CE5j+R46RChCQh5c
YYy0vUEd0qeNY2VewiAIQbb1JtwVQh6W7QjzoOhzJ+tY5qqD0vEh8VU33IZlUYcnN9az3wVT1axH
6TXhh4SvLflEeNEWj9UkS5UpbwN4IjZEGuhQem6Wq2UzTN8YsllyihRX3QuSNYrxbmYyqfakasck
t4hKxd7pmNDVHvzpUN9McuFvHTwBhqwASuPuqpVobCXVuLodZ6PVZU4wrUKydgOD431RzgoKlSBZ
yudKGBmfeqUUT22BcO/vVSUblZWDaS2SOQfkzCMcKI7Wk+l6Y3PrKAlyawYapkO3OfUlshLvIGek
DGFnuOJd1EFpdNqsgRl2w8WSJ4Wh3dbeTg7CtB1T2n2lxDuO/LNygC8noiD4Dcql8qPAEk6ypqto
n/HesfGTnyLGYHDU97A8S6N22+qTs1DJPnvk0+kirSabICE33JRDCnCDNOzRpUC8F/PWhtaWj0u1
yTOCMjROhRaWNfKxw0td7qays94hcRHjzt3gaM9SCEAHduhkKNvdspQRQk3L0Irt7FZTAsZckf8k
j6TwKBQhZ6uqk0EWWpBuuq6DJ47wb5pXMZ+DHLHeocwTv23NqyZb1BwXuzl5mPsxKPLJ0cJfR4jY
uiehaeonQMnUt2nddVbuYR1f2ivZoo259YAixD5uaxx6tijYBLJ3XK3XfUmaNhs3HdosVjoJIF5A
NnHtIKHbTPhoSdtDkTHE1t7XK0noccTcuLkdYXdXT+niY8TcwFw8nZyW4SmMpLF3zEzB8I3Wq+iu
eRcZPGhD1XfVe9SJDY9DD982s0P6eb3s8cnWZsf6NjYvvF2q4sqUdROdoKTl3c2sKZKxdtiTOp4j
0CgqPjb4JcPY3FQNO5qxRtL3gqSuGg+KgJnSVdVYr46q6SMQhymIxGRnFKIP08X6gT4h7l5cLX0n
XwVtgbHBJp0Vz3FYdcEPUO2fLqTXI6xUqN9br5Mn0D/XH6OZiMtDZNs32dIM7Q8Fcc1rDxkGO3Js
z2G6yKn1x9ANn1odNznskOtHdDXwSNpIgEDCTm99ksmV4tHvCQIbbhe1IjnboFi7bynGhvvSBjR3
TZ1TuHo+8AQJ1zfdRn2c13Vj2FMvJxHsqzFQWbWONEWaBMFj0LsuIzPbzFfdULRlooGRSmbRC940
FrrP+yqGm2IOmlNxdviDm63syrxG7QRsgbbRmjex9p+RfF7arIc6zF/DEjD6Vmm9pnHDb6q+JacF
ebPRATpbFZ0mMLCOMhHx0xb2MIOpJFb9MwmxFlNJkSmLY41llOLcJ7Kphxy7jplut2AWu0XIIZtJ
ca2aoH+BZ+9yl8zY4pFA3SNbeBrfNkQ7p74v6q/IVmmuY+fhdu4MUOhjy7WPUXHYdfQ50Syyn6YQ
OboZCq2Nwb7QwnEQXn0tnoN0dEH8TJEVQ/PaIQ74TSwR9vsA8rezagwo6w1Iw+VZRohE/gF+ja1T
iSnrlpMA2cNnkdhtfU+G3u3LxYK6nFYw6L8Tk+VVNq1BpR6qDpvh12jsi1SbQEVV1rd+hqNKUcbd
mLY6UeXVRkOrc3CO7Hxwhvc3rkcx+GOwyX1ktz7MEQxf9rhUFST1SMGeinuqVLHuwdUdhkdw1mzz
BPMEfl0hhHk59JP3/jaBe4PK9YrB/CmGVc6S9jN1NI3Waao+z4Muyde6ipa7JqLTvdJ6q1IHC3az
APfdVv42hvUUPlkkJgafI4zCgk8xx04K2yZrGVS0cceZz5JaLzQrFRJor6p609k0zQkgRj7PRZZs
bNkLOzfNAc3Jpm4cODH3EodtotPF9aBaleyWyn7IfIJIQ12Alof9e06DZi7A9KzmjOot2a1c1iff
11nhhi89Ir/SZK3dyYFH14zDJ7DxfOajMc5oFbcc5iYOcQl6lB2OLwi6RFMQmLTNPi+7WKGyNwpZ
fQgpv64HG/i80hU5Mgeqoy8wFI0HbnchdL9Z1+kprSMG4wjNhxdUvV95y5CmjGCG0GKJxv5Ceu3p
ivqTfy5reYPU82ycQqyMMCSHqu2WIduaBoB9QOKnsHfTCSFgrU7DposObaxkNkMlem9IJ66CJhl0
hkzxW/QZFrnWXcL4gntG+ulWVVMF+XoIK9i9kk033kS9cgHOCjgsnCUvo7wZJ7vuWVjHy104EA1D
Zwzu5XMsBlftlw7RS/cTraLPwiA2KDdxAWxJ1IHlt35QRbInunH0DgPNaHg0lm93LO668KC6cQzW
1FzgiyHGjgvFBTiQ4rCECr3JNpTyXGDLVGsm4ri892BWBdnKsXofzeYmCO67KKQug01m0WaJDGt1
1xpgmLh4ZTftIg/ddodgchfuRBENQ65JQVUW1lUX3sSzuiQFc3MprgXY5BWy0MXCaN7PEwlnvAg0
40Nvk10jOlhzpVsPdemzgoISafSGj9d6mFHWZ1XZBFnYwHoQj65YlzRxHJsEneGtcSy5Uygqk5Wg
FywtJrnwCdAOGUtRHNhTjTdDHuYRCzOjjE9566t5OLQrzpMvjGi37GnSdiEycDTM9cK4jkTuk656
kwsSxE0UbvtZzOvnYSgqipaHFY25ncHWw46nUdLXV1GNGPPWFP5O+Evw7qa36GyEaMlOIDlpRfmG
UjfXWxyxV9ctQXlq+cDs89wV4fI46DnMMA6Z6FffFW7J2FoHuWqrF7nOc7qo4MO3UHGNmPqmem2q
Y4Wg+myIoetHsRdl22alShM05BOY6O2T1YQeaUvdYR1nuXN9Ep1bUJ0/dSiostU330sYWd+FgLTu
q5DyEjEF9om55WoccTJcCVf691A14es0MFEdaV2Byb01ZpM3U0D1PXHwH4b9PbuBc+icCu7hojKT
7YCyZXotATnp+yVQ0DzYNcnmAJSLImCvQgwGaeTiBpMfeAwgFDfSqSHlGVvccvJa0Bfs7uWuRaR9
m/b9asG9QdgJZS7ISocEiLzF0sH1mR32jKI+1nNS7vBgIDCMl/5q4+JdiNI+xDSOrzhp8cBFnc5q
wh86pvuXcOvWO8FV81ASZUCkmru2ndKV1NKZtET/5vcegYX+yBdavvJwVVe28ULmzTDxrN/mbd0P
umFXHoTc+MUFInkqOwceTk7tkATHAvHrrksLrBUB4wdfkffaFt6+MMa5T5e6XwXIyeHifF5fHC5O
nV83GAEJHXqFrOhpMnjK1joam7zkSxhcLWEMiT4MARy50lVYyFsTrMbuFzhXkNeNd5Rn0seLPc+x
YuVX9GL9hNAMGtCjqlUdXzfr0iFfuBwWbK2h0uI1mjtF7qZojtQOxiN+gMmG4dVpDBbZfQmwMhHC
xnzN6twJN86pB3Be7KSdkzrTHapulxZREEVd6pmf67dVsGi6XtZx2b4jZs2hwK+sYDi9OyxkptIG
ErhmB1+ogh606OrmYQ2BZu3GIY76vU2w8eXo0cvkNF0Ipbsp6Wl0B5lYw85ghEdhHsqVyVMIIeD6
o8Yp2t/NxgpFMi/Lpboyk4kIT2GRI1D/bQ3t/APAnoQC1wEJeTsb0xnsRNWQoIZSPZb+Uwv4xX1p
WStP8Yg5W2R6l3wJTdQGX3tMaQH8rCND7ibGKlWGpwOVf1rMS4sEGD2v+dKXWnzicKmwr8JVRHw2
ZpK0yVkyBShWioEFyxN3W7OWaUBpEqHKKXSfySLq6K3ZxOp/xEUju3ddQ5+5Ew3CKx99V60SFhps
1PdILWftuhsW+BUfZB3Q8Z5jfWIPJpG+FAiIR0oAf1cDDCmOTUQqd4zaqiV9Hm961WPacc5LBBuM
6KjRvjRT5lGkorBG3WPdQ2NRIrqDbMtWv3YmGJf92ARWnoyRM8Md26TT+US7dfnaSgZ1Ha9aab5a
107LXpWkDzLZzuG5nsqCZxOm6fbaN01c4pYkNeStBnOjTKtlQoc1cRgkvc4bfJ9hbTEV12NJp4Mr
VvE4RdRbk1q2berOd12XaiTEppA5lnOExDzRjHvvBMoXgY7FHRuy8h3lWxyklZyT1FiHIjq1s3Xm
IQldUv1YkNgjdltLSJVzB0+vMS0NolOOBbrH6xqOc3j0orCProoGUb1nVfrxk8QeqvPI2jjsUlKD
PPFquq0J0Hd5EhzWDQ/3IaEsTK4sDp3mm3NRfUBnG8ovI2r8pMqYLEn9iIy1CrVQE/a8nlM8aSzK
BDZrD5AigB50S6qwvhWNI1umsepf2pD1u66o+ZDOrJivRgJg7gYwXMTuxbDy9sotWn4HwPgZ0S+W
ciQFcSgbRkQf0ceBlsVX2LSg1Sh77JV1o9sba4mE9AG+Oe7UJaLK1OaRowNhCDnWiY66m8lGprvR
xWzOs1Jj8w3B5PYjmFpj8nUOcC/jNXlt50tf0bZieOzW2L1ylDU2L7cJ3SfoenZNO5f0e2jwJU8b
5UpUKGDjLMhwFCvGENgODWBL29w66FSQ/CkuACb8DPRr67YkpQzCihMmRNJcR5OYgvsoATcVXLdk
KJfTwsvSdrgpsycGRgVFU+9WEonmUjvw+qGcasl3IfQv048V7c+SBRUA2a9w8UAwsmbCxLsBzR/F
81nTJ12jwz74oTEpbbCLqnSZNcIZSzpXb4L1hr5Gbq6WzPcmRP+exN2yps0iuuBLXYfFd3GpiI5i
hXnCi+fqw7adjU8EUEdYZlMft/NRIupGZJLr/mNkWLepQBJNhrQbEu86GYvfMO022nARvNjBtrWI
0ZwLEu1XmrjksyoDCVl9LQsA3oHsYfhlFBxmcpRBvbtifBzfum6NQmx2cdUMrzAglA0q78pFx8bG
/h2IULmddUeLj77qNsmQO+8Xet1XLp5egoJw9hEiCYa9AzGpAPg1JbuWo26xgZDKZ7QMJ3evZZEo
KOgwMo1LXpL7OuAcQxpUNuTMHHxy93LRnOar3Ui0W/iCZqTr5/UJVt9h/ElpuTwEQWw+iSIJX8Ai
sdthLCAjOgYj8J6169dlx2MBn+qtWdQnXPP2PIQt2Jq8QfA7rHvi8TRWUk4ZU2jcUhUU7WcI0Nd0
YpB/KRU7ftarCu4T7tYbLrdK7McCzjm7jvn1MCEt5RCqjpxixHNj4xsi81qhi/F3qhwhil8W2Fil
bELL+uRmOBd/hbUM4AbjXVx9xsQDdkN88bgO1DUNtgUZhdGIQgQdESBR+1KtHGVpBIQMFVZNGhbA
9RjZErmGuoPtmCgBB7qZjojfSfRWH6gi6hWpAk37SMUIb4MVwSKPNd5IGtWX+jzD3u2tSzUg3+gO
1WASZ5HC23kZx8KN+2YqmiqjcaLc9wuF+zQOXd+f1yTZOvyMNjCP6JdddxeViTujvKyjvRAqGI9g
BifuAROWYYdtYhj2mrHG5LRauhAsUAQS70ZHsInA3ugK9wIoW6HYqAAgOXDxF+/towmqZskGNofd
VRAs/XaAq972HjCkgaUdEk/P5TauWD6FwOVoHdm1Mp7RZlp3FY0h6tiqHs5eVewRpPwJwhfYlgK+
g/9IFCfF52CDSmIvIPzyL4BP1wWnkSHhuxW6pAmindoNgJfpZjWcBgze6q/VNpk+w52Cj4NoK/QC
2DG7pc+qqVCw5Ycnl7yB858AXOO4mk/rGE/ikCAOHpG8xcJFnQYMbp57J6PLIgyapSzRvk9o3rD5
tHmzGelOFlojmdJxtR2WMca4HzMO0OKktCVlvsAonoBg3NM4fB1jlGn54qSusiReOCRslvv2teYw
MMoJQI36cweILk77Ya6qF7Ju2D3KIODhFU/CnmW9pB3NR4C8SzYOCxDbtOJ+LfMG8kRyF6tJiwfk
3NRL6mFurnazLxj6YbrFKGOkCu1boBEWkjIomOQDIpqW5FB55ZI3jg/lPhlUqfyambBLsrhLWnrf
lY7AC1yh16hq0/ePHr4U7Z42hvQ+ZfCQWIDLV8NWpnFn4RqDh3ot9xiSJMWEjHVpiptqJPV2CmOy
DjdSYfyQchU5xACoSn8QFtXVLd2KAQyngrTDEXkMAb2H8jLhWFM62hzGmoNXe8SSOr0HZ071GYaF
bP4+uN4EyP3crDgFHQDCz6TrL3eIo6/KQy1Vg84e3V5/OwMWbzPIhqyZU1hphfRMOGXoaZkNhmMQ
KFd9H1Qr17zgvLAHh/3a5Zop1e66KBJTThG0ZNt00r2v9mgzOvTLMVwFwSnuLql3CAEc86aq5XpV
WJKIDPKnUrIcBiMEC6ouetA0MOEfyyu+rNGWASxW8dEP8QgSyoQCL8V4IWxTSE63Jp/wGHT7eJ3D
6SOpWdsFaCDC2EZpGcGb54dq+w4yxRaDX4vDtEexGGdBp+WBU0X9empDEYnXWSOg6NoBZVgVPngd
NzFqkDUa71hSd+unAJ9GomYCFDLO+4tJO7rfRWxLfDtfGvdzEYztigoMNHD4pvmiLO98Hxp0LHqO
OBZ43AKFTTKMEJmzKTG9HN5qj6YeLEGf9ORD2yWYUAwkDF3TaKEiXxDCNOorI8dZ3DFsHiXqRdFs
722FIdvXpnFju4/LeAiAEk0qGpABznX9EKPmx1qmMonZXqE0mj4qFTMnUhtKmJC7JJ7FcwjEuUaq
EcZa9ruES3H7qoJ5DO7HEnPMh0U2k4ERhxcdzZJlgl031KBKd6eqxzgXD0msor1O0P3wHeJB5+kM
rXXJXLZhNDr2MB/USZ3khHErzk5hQHqNElvwa5RFsXkauqbVV0kZufEUzF3Zf40IAXjFLzXbfh77
YE67hLrgeiTwLXsIZjPX2OOQrpBJlMfDzs+90Le1sdBv9Ywky/PWgRyZCWIwu6yjboBzki4D+ya4
UcVzBOQ0owNiO5pluwo2xMajZIVdZ3dyqow86ilEq2dhstr56MdBRkeN4ZE7dC3fyGtYWcau6hYD
7kyRHryWHRTJRAP5GDC/wlTLrCzYT5rSOYt43wQp1twNV+YC1A4Mri97EkIxMO3rIMQYkw+YXPq0
Q3KgSP20KpbrKmHx0a6z3I4qXgMywKmQulmmbVQiAhDQRNhcs1Ab88oMwgI+kjKe+2sUtnWy71g1
yyfnMHHMuxLgN0S34Fzf18PQ8XNRdkP75AQuzNlT0ZorMiMpCjAehBeH1viN3Tdz0pdXa6Nl+4Ju
Dxgr8HRUyxPwNtFjEBPDerAm2YzFrIIMljbcqxzj7UTIfQvG+8WZO/kCY05iwkxK+Lr2ux4TTjOf
UIBpXFibNErf45weMEoBxwwTYtRu0j9FuOzQDEpWtdsLhoKAfRes5L3ctuSaAY4IzjQogK+nnMCU
kV6m04IeSMO5OrRNMrHrrRuh3Q6pH+0XV88SwHY7wxFnb0u1+ioNHSYUGN1TcAnJZMSScSAc5mu/
xILej3ATMXR/cTAOAWysbBFAGDa5NJnsnWtz3+tLUKI1/JbpIh5OMTwT3HEa1Bzl5eLVcE0N7JfS
tWhJeIo3xaLrwIRhsMfQ3dZ5J0qJrlNNRqE2ivo6+rYmzRyfi61s1keMW2KLOVJV6O09GlhUflft
SLoTiaDdPZHa+ekGjgPaPnfwWEdVM7B4vQ7jwPgffmKNuq6XuU9228wEkEGJQiTFBHvGsLCG4SMv
JhvfzKQ3LrMeSbgnjbfQ5PNGaZtB7MFBAonjC0V3EXsJdvRttyDq+oW4tjQ32m7hcJUgx3G73Oek
gHhHWr9ktUni5jsgxQC4LBOBMsDO0clkZsBz3u9QU7c4GrGFXrp8p5W7k4FeoswHQaixTMSkof9R
7HLtpAKIhRpCM3lnkqULYFVQJ/X7fDkZ35MZKDT8Olh5mkbpQ0xVUE49RVpTO6PWxlxLp3MXw6HE
RQg+SzAoIHlEWQC6WFROxS2tEuv22D/h7bl0Q7182GZV6/W4JT37pNeZx+hapma+8kDq108i6dVy
d/EkjY6mn4u0h3nTlKIMLdd8iDC5wmGLgfy98F4mV6aCcuYWM78eniIoijcAW1MLzIohiDVm9ts8
B5NIIZSjDmC/agHn6al6BO0nRCm0IGT8sQFTFwciMmPgRSoXUcjXRBEJsvpAMJ8F/lvoabRpDf1q
nI4CvJgoA5dDzx+AkUqAxYBriP0GrGKrg5Rb1K1NyrC92i0tuxHqpRShC2g49yvkzgi7GtaYV1/g
GICRTTo7hDJNh36xrG4yN8EPHwUo4SsLcx1VoCbl/2a0hd10wMQBQ9fIZgQMN6CbAoBXBuPv6CXC
3w7Oi6tKdZLVbzAz+u4VI4kBPqh3IzV6B5hgm8HTDorg9G/FvJLVm7g7wnh+XXPCG0Bom6/YHWav
w5zzAmYGf42R97NTFvfx0I+D6XZEfm7iZ778NX7+zwZZrIuWFUV3t4vqRwG0omZ/URIW/sRSHmHg
KYs6SfY4HwkgJLmQG4Nt2vwLTfofGLBhRPF74imAMGrBsMRgJMDym6qxtufeBSNsMQ3YZoCplwYx
F4mc6P1qANyis2oCkmFagvv055TAC0vuf2LP/USULFdg33Wgk/2IdN4ur6GLuQEZdspQqGGSjim4
+BdmLn9EDvyJ26wng0cNHPk9DC6m5Mn6sZhzVdZo0h2OJLjtwmGnQzm6+uFfXOE/oCT/7LbVgO+I
Y4SyPRfImLGwUdpNQJr/xQf6o1f/iU2pkFBpkkoyMKH6760OX51QxV+TQpGf6M6oz6delQXbY/yM
TkH7Uz130V988Z8YkzYM7TDOnO2BQO9ARMbYIwTk+OcP1B9dlZ/ozsWK2SKTNd+XJDA4zJciDSsc
+3/t1S8/9b9xtWmrIrDdcF3o1sNr2kqkpm7j05+/+B88oST6/YtzjQGqWhs8LlUi6bsBmOQywj1F
TpagvUrVDHXBEToppv5S3GT0s8NRJUqXwBaL7RHvyz7Fkza3TQhc9c8/0G+b6/+wun/2N0oaHwEP
KuN9L2QF6FkO3mG0gn8+fGj5a4ySG38yxOHAD7Vqnputfg7xpLFjYeq5QpNSVjukjb6vS1QpmtoE
tdh/vbt/f1v/V/kx3v/X+zD/+R/4/duo0OWXlf3pt//5PPb49z8uf+f/fs/v/8Z/Hj7G22/9h/n5
m373d/C6//i5+Tf77Xe/2aEgt/5h/tD+8cPMnf3t9fEOL9/5//vFXz5+e5Vnrz7+/usbZi328mpw
uht+/ceXTu9//5XBMSDG4R4zIYRk8W+uAv/+33/eP7758oH+/usLLLg/3n95st/sh/nlBmat+pe7
2Xa+HspfQEj7Nrybf/nyH9+M/fuvQcL+Rkgoo0RwTkMiL8Ip93H5Usj53zgJo0TCgo3htMHKxE+y
1d9/peJvNBSMSJ7E4FDRi9jfjPPlSwH5WwT5HD4MgSgQB+glkPL/fJLf3dt/3utfhrm/H8FuMPip
v98XEFEoeZgQiNoAYV3aYfr7RUbRHpVLzcsvE0hqcGABtAbq2K3C5CuYpo8JocVTO1bpWnZ2H14w
pLjfWZSrmEyEbgdM9P3PF8fvV/s/3pDA5xc0AUnoZ0MndEiwY/JL+aVv1bQPSt6B0If/tWFV50Gb
iLSfyac//5k/Hfm4hjKOmZTIEAvRPYc/S11NRAeEBNTRs0ePheZyByKVfi09yEcWQuOdhoIxG6a+
z6aheuXo7P78DVzk8v/cEJCFymHPnxAJKgH82SP+013ADG/GJcU0a2NgTQGXq0ArvfDzUh6cSAzE
Z6ijW0/J9i8Oy//3BzMegaEFZEEkIf75/e3X4B+GVEbRI+VBiIK7XdAojRhpFsuTNG5vYv6ElIPj
NMZf/vwjh78Zi/3zQ+MRxg0G4I37DNMxHv3sl9EsMYP3ZtU/tClo8/jv5ubr6dRnSQYSX1pcs1u5
Y7f2KHJ+4qf6wE/6zE/JbbCrcpHLTO7Qf+PPL9+njvo4HG16r48Wv5Q7eqL3NgV9Ed/4tmRv9zyH
Y8YXfZa7OE/w5ea7++Lvu/N2WB/WR3ZTntQuvN1uy2v5sj64+7FJ/T0o2mmQ2TTJMDHd6d3bPV70
7c3il2s257hOWZ0/sHzOxC7YFxlKf/wqSoMj3+mcHMhh3JHDstf7/kdzmnY2d5k8yiPLm8N4NGWa
DOn2Tm7Dk39c79a74Nyf+S65pjfBkfxv9r5jy3Hk2vZXtDR6b0A9eIADDV5EwNIn09YEKx3hHQEQ
5uvvDpZ0OxtdSixJ1erupWp2ZiV9IMyx++xjDx64B8yWFvg00T1fP98wVXdhwUl0xr2ylV3+SS3x
6clZFQSgCqozPgw0knWqVe2k9IiwDDWo7Ia2T1VX24b28rZ2oGVm9vCVxOcX6ykJ2nIJ4gIUg0/2
UrRsG79SF+nBYrtbBCFWFQXd3uHyEvVUbkhowLM1AR/tV6MTmCOJTDS8I+DFciKzsPFSs6Kx9W5v
vYGE5EyPA+kcRHAoup2R0IxNxB8wahS34jH8bAbAb8ghBIAMlAAkv1vuEVEBAduCdQ6q1q2c8vc6
c9Yrt8En1ymD5FnQRAh28D5PjJ5SyTrU0sjZoU+XAZURVeTdTGN3CTrWLgprVgwxEL6B8dIITbX+
+isLPRTNhu71HhJET8hP1naVRQ0p9QIV/DnCCACOKCClKoDL0cRKcH2xQ4stUDlef4lx8xpKZUB1
RKqJALZm9DyEaMAxUlYNENo+AsjobCAIHsKDf/uVF1pJRjAzAH7398eur6v6dq4rxJX1YzIzqgo5
KkGxGQa018+liT/mKOaJzvFBUURvofBaLPj1Tbg2svdF0xxFX2V6lGzlhbiR1PGIPII1Vu4FFKoj
6O+lEZyVb0Eor3Olu9VjFMQUywPQAJ6YLFdt1jy0yA75NQIK+QsaDz7V6FZQ9CFDLsOKzu12WcBs
Eu8NcTRMYI/3iiHaIHsbiT+GtiZHDC72um8SK1YiE9XRZhHuwC1hNiiTBErTLHSNNtrFSf2luRQE
hkjQKlajnQxAmlilN8CqHbum8NAcZ84k5O7WZOoMEROHhoSiAYE7cfyy2GiXkpSFByGBqmli/UIk
SSGdcBIavV5FjS2qgNppVh8s58gTJ+qPLxlWDCpQB+R+CW0wUT/9Wa/VEkEdtKHWSupXkUoH5KiA
cBIM0uX+ndgfwjxtb868aTcGNyM6fq6FruYZdKCoibDRRBGlET/fNwiIGSgWU8ddXEvvSbYECuiC
epMxkHZ+AP6/uJF5MA+FicCBi/acIvrZ1CM1boDpVZcMHGfFgJE48YRLpUXvwFYVbisxkZxBCW7i
zEhWYlujE6K/SC0Qb1xIA5r1oizcaIzaDbKb1kXMViHqNTaakj8rypgj9TmmiJqWr0gn1bfAvcYz
VF4/n6e/jxRFI/B3xKUxrenNDSEqUtgRt60YPRmygFSfIOQI9OurvI6egPlBFVqVA5+azhb6ckfx
pw1qoOccpkYRkJ2SZUlTp4zEIkqb0NCyLQ4pIlFp1/lmicoai0V6mdnhGfnDVgpQ9JGM9TaL4CVn
en43YNOsghzcfh1wpms0vnGCc9isLor4aAx5d0Dhx9k+n5OaXu9qqEQzVaC8aY6kjN0Iw10bZOlW
VgVgrZX4oDelf6c02zHrhnUceACTX46FGKLsqgwQtVQGgYW9GiPEnV+8MQc8bMzr5kYP/K2gXVQW
DPLX6s3v7S/tyvccGMr392bzXP4BnCbOffGPfSRavBb1n/7P6v0d7LPB//2WW8Q/4KsXtNT+soQR
aSxRjwbyFpy0vztBeMYAtgcSCOAPnkf9Xx9oIYp/MSQ0c1oayAhJkAs/+UCi9Bc4BniDwMvdRB18
iP+EC3SllPuwszUNYg8KSdUUxdAEVFX9XPqgKVac9ktZsrUL0ByXVRw40XllSLsscwHW1zKW5cc0
F0ipIHstOH3jaPJKG5E9R7S+Cr18ZBWsEp90ISsjijouoUP+yzujxKY1NcU0FFqXrKqPl9iWFyDe
ds6JmetUrdaZFBNef6dZeuydc1fu1r7mdqHpt1RNGXrJZ/2qBCtmYfkXJxpukXok9SZc6fcQMW/9
s3rqn3N7oWyH7BDFTwOOoD/DnnnlDvlshrhc+hjmAQn82UeRom0szPrL8K4/FF+qLwCQqg/C+yUk
+otYMv2l+FJ8ad9z1EQmZHzpYfIdMxr4Vju8DxFDkYohk6JlauF08aqNX7VEJmNlx+OmRiYktobC
bcBxGThq+4QCnCERSdbB9Yz3SCJ/2K37r2P/6Pde22x9cknGROjraQl2gQCLzjFT54OROoKxUhco
3N0rGtmOp8XBeGzX2e14nzzJJpD3yROKyirAV0Y0VaUC0JgpKW86H3UEiAgCikdgkM3EoWaHOTEL
fqNhzm0QY2JAAIv0e98gc1LBkH++5//7pMLPUxSIZyFeJGuGzuNUBg9k/XyCDCGtMi3TUAcmdSpD
fT0q+aBgVdj4oQYD/PMDO/dtEyH9b36bxM/VRDzwQCH0i4YcyHJKQ4qa4iJQLpFit1SzB9qZAMOw
mOHQI+wAEU9H3FR4oYGFOl6mzognmL6fD2BKsZqlyYgOfqFiK3ZnCmaVgq6eKih8SJHcJerjQJu1
kJJGoZdb47l/Q0JWukMNC/j8eCVLQxYCSbzyuBRQ1EiD0UaHEPkl8jL44mCbxaN32XtwaESaaTQo
aHK32AKu2Kwi5LoJ/sLv5B2ukPC3O0pJeh0Vs+BPRjCQtDECIiBGOPtmAjgJQi0+1W6DdXMKM7a4
W2zimw7JgILIXrAPnsbnsmctYmjbjl1uAoX6KV37pF2f78FWVaZkDUyk9gjM9NvFTnbDA8CHLLup
CCJ/0Q0aBisqgat7C4QdwNgVaDgpKn8qJGdDa3yKXREs2CGJTiGePZWv+Wv5ekZUIOD/y/Cmtwiy
yFC7F3MQMWBk7u5SjcYBBWNzsUBFDusBxjBI/kVaRazmXg8BXKI9ogtyyUBrGa6EkMylMueXeSLf
fyzzH3GZ56TJlOX5e0sTLol/IcxUAbayaqAL5ZT3rLr0ooEqXAUl98F7Jyn7oYdHhrDC6CzPskQX
sjLXUXnuKyfK4Xt8pfhNkYmgnKaqgmQYU87YRJWSCrWMig0OUtqzmt4+jGa4pXO5+dkvmpjD//IX
XRsdThdOW3KnBA3ZFbgmP1exkVSEklFXin3xfZ+CnBZRWz0ugN+OUV7X91Zd9oGjL2uNyrk/Wosx
KskZVavkfEZ1gCougEbNh8wdkC30woUiUCVKfYKypMrSBkje87YCOwFFQh4Kzk9y5ie3vaSklpCA
beRzFS59a1N8vJyJDgf5AxCRUayg9S0Fwhp1Cz0d4TWNwMpiCDS9gCGCpQjTAQIGgBARHvuI9tUe
isMHfjQner/Jn1GUpoNIis4p3W8e04/jm6wrAg2oUM8wvgGWvQsSodIFAVmKFkDH88541BzDkR5L
+AbGrnu5bHr7vIlmSMPmlnwajPqDL/mUafQ/veR8x31ywNSJ31KEWY6iKph51TOaUQYJKZ8B+0bx
1EyAc25rTclif42tNXetkyDrv3ytk5TyV8dARyxbEpBVxH8TqVVfwjQeu0SxHx8FutsFyMI9Pd0d
jzNRieviTBfv4/dMxElg5Boq9fA9gxfcNC54GAjSH3bgNO5L6Z5dBWa7RmEguzXpib2wZeoT9Asj
3brc5uT52WPmwjY9DQ+KsExL8qAQjeRk2yCvtJw16q9h9M8GPJUvSPCC0wLypQBB9g3knx/Q9rC0
wr0YmgmtCiq455HmEc0PpVftzgIV0LwO1Wx3ujsji/nO/mQs15TAh5BO8CuOZW7DXPXth7H8qxvm
m3r7w4aZAvzUMEAoEtQySMg2UIJe/cWFkilskNaUqdl3c4d+bo4nIYQO5QMCSBYUu2H9a9az5S69
rSIKdKocMqAZoO9Qu93oJHbkCDXntyhAvIy0YpVPUrhLczSmcyfmuhAfJvo3PzGzK8aTEh8G/O+u
2HUHfHYqJlC8WmuXlyTCDskz5K4FuMXUdxSFiSfw4IFcYGSLf3uXTMTlr75LZidhIle/xyR8K4AI
WrQlIE1QG0iaTUSjHCciCqRLxWbsS0G+oIjL3nwB0SF7tGJG3gOT1Kxmxu6JHtC+gDjH4xZlLmRg
zmqgjw5z7mLifC4iv/ZJ+8Vu+GlQyiRGnLaNURcjBiXYOjkzKBqqHVTSW+GtZregZUBRLe7VXrGq
PRzkR21ztoRDcWpe8cqSLpwBR78BWuN+Yb1VjvzEkSJLx6eVg/ow07jz4ZwcfPNwn1Jxr5mDh3iJ
46KbOr2CXhhqEgB/QSIMCBT8mA2x9+jHavWr0Hof6cUcac1K8/28UtA66HaP0NTChO38Xmx8pgCr
8r6gtpvYuolKKqYRaj41JMHHJxScF+wdiXRi0jPxauZb4QtU9Utg11aET9WIaEfAzagbkq33BjAz
qukuoaFQwYVxaCwlZm2hjsu9ALGDGlm8oraWFJSP6/wBTXBMjak3OrA5ERVtwX2IT43XWg8X2nu4
nteEvmps/dSxh61BHhDeog/7m4zaKGtc56RwO6BrNGI/4Kl1DR5OzzMNgpfLXspjb4JVuDnxtsfD
IQN0qLFQLWiuapPfHjuakNVbvwPtpoWSWFYDeLNq6du9BNEPSgso95i+qXgfirQA1MnXGblYj6uW
bFJXxa6DggBS53Gzil2QGJiIDu3C9Spf8w8D0ZIVup13eaxOw5mUBeno4MXr2EXlQAcAEAg+vZgu
rH4vIXwYrwdP3vGv5SMENgc/9xzvxBFPb9sn1fZ3Bnl2Ti25vxcOEYt7IhBSrVE1gTkuzZoJj+ZT
4jamRi5m4T7VrGUdG73O0jeYZnDvEDcgNkfJODkFsmfO4b3m3z87CJMoFcfZaiI/nSqpzRRXigvY
WC56pZDdpmejla87k+11OyWi91S7puhhiNZgmZTNWH1zkmIKWPyPSApuOn82PxNFf25Qodyfr/PD
N5W/0XeduVmQmlT0i8hGtiQZ9Z6HNTVlG2cA6B0r2K8973iYmZ55oTUx838IrR9C679TaE1sx1/z
UM7Jh4lZ+WvKT4ljKn4hrJDWAoRHgrmlTfN2C6UBGg5dg6CbzoyDVLl+rM2LdbHQKMccLTCXmdl9
b/UWck+UPzd4FbRkc30dz0jx5wY6WsVz7oqWaBneyNBjgKEOxATtoZmYkRmzhXlx9JuLc3GA0wVi
l0NxNQZeP0c9IOODGmH9bOX3LeupRtYtMy+m6l3M54ChrZjJNalmx25nLo5gLFujTt/q8GhJ0X8R
ZgtQjRS2Qc0gTbcxAKN3zzJ9RlHI1cWH0WC/Z9TYF9CON4m9v1FYA8PoQm4KupZakqyX2+pVtke6
hqbNyXq/fnjSEBQICUCzCbkvCKh2rlobavptdY+SfIJ4hk5gAQ5UJYeWvPG5OfEBHU9Q33i+w/Pc
qHh7e0tp7FFgVq3ASu0Mxit6DVog8zP5tISsvqvYYIGanZXA5fomB+6m9ucWLNZzZq0npjxIdMI8
OBeI/GP1WswegMr44SsvQ5XzlVyBlRyGLV9GxevM0s1dwy7dng2mbAlIPUoIopSwwiNTdVIrMEMr
xr0c8fUMQOwECy4z3Qqx/PyxygaBMIIZsRWZNU3xPF5tgYjMHJ3MTvBs74BfSCflkgk7sDBeTMEC
kRFJrGo9PC7OYOEjyk60zybQ5+5oDgyWvm9KRLJ6U6UBrOkSNhguBjcRo4pMH5eh4WcwYb0xsBlb
HDWdrUA1uNNs0RIQCEpdlAwCGo13InB8xgZLrMJqqOSUlObA05ihQ6pbwR238qFYV660bmyKFsrA
GiMATEYMR/RyJyIAhC/Mys6tzLRA7LFttmDtZbmHT9ocGIdgh16GdxUrA1uYm54NE2gKQxKGIY3u
L7ifmgXr8YmgCYctHVEF+7gxG0zFCnEnGKASgOOGqeFHxwXBaOeHB4EBR18v15HlgMydaLfDrrVI
5AYuDUlsh3PbZ1ZUTLyyH6LiDysqRIGLgqkN+0EtTJ1dHxyhSWRAVFysGoKiNjUbHPAmmGcP/d8U
g4+zJEFG8GfUR9/m8kFkgjngBPo2GPWAkshZbGX2gtdcXDetib5xtHis4Q60bDQzFmE/6ziEKU1t
DyD+ZtO52mOP/awQ1CbS0Rt2gB0wnIrAzC0Z1jP8C5zegSL5j3Og7ASylR7Dm4am3tJt7MbG4bNk
G+grN9wWLpL6KMLgJ4eXZXwuUrVJlcPX6PbHeZr4QudLbORhd1ZssBFdTzT4iUxjAz4BzBYaV72O
1oWVUIujpT6m7gipBAomJjMuJ/lNoyLRaGunLMPsocuYmbLajq0Q8xbgb5RGoDzCZz4DS6kZoDQi
8CIztVAtYIsvXPaibTbNIV9jVtjhkb8vAzqFvzY6RFC+gNSxasMLKmJLfOGfIDqxVeH9IcPamBn1
2QITflmh9QNe9fWV9Tt/BS/ECK1rOYaXWkDeO5WNf/GNEcozajvDuCOsS2pVNMVvkN7gJzNLC2PC
NebQAuhPixFwqe+zENeR2fjZZDa/Hh65CLyYjU7Bx4Pij+u340oKvIp/8/Vnx/UEfx+E7fbiZBC5
XOzqMCB0BBQiuk/cDDbDekQZTk9BrXVQvdpNb+Ib5bFwIb6hW5ttfSt6Hestw0bA5mrk9PDsuTED
oBITWWvnWAWFhjSBlmtNaAzIb81M7eIqowsGqLEJ6U65dpGwXoHD92OPNRBwSgCCpg0Fiy8D5/6N
SkUkFBIWmot9ZCVWaIYmi1GgwktSFlDvXHXxIiCU8piDk9pgHzBBHcoyPNdYiCRwg0LBWC8WV9Wo
1EGcAoTW2Mqxmd8MTKRrwypPKgwLn4YbsC6jJEbdI7frBewIQoQFGDkJzW3jJrYjBjXvQ6/5FEbJ
gLNlgtSUqphJpGSWiAIVdLHRbZWCCNet1/Vat4+bCqryDDW26aBDJQwcDVHYo2ipuOgaE4S+ydj2
/Hz5ZgTwU2LJFORlbOWslm5H7vkVGpgYDBnDZ07rIJ8LlQsWcpx7kAGZLStcDVEr/QD2ZHz30iRQ
fRdCdEQNRnrn+NDzsMschMLd2pW9ei3a0qPyqr3WbHgNcB5qlqyN9cVx4VcXdOSONpEozK+MrBDK
YZvRerQu5mKDpYXlGdiyHe0XXm+nJj3xEqLTKaWHN14EdbzbPsfk7q4jb7D6fCwYbZ34TtuyFbf2
RDKSGx5iqckt/xbwXpAC37WEeagj3MNtvfulc2YIgzC+zSqzc5b7ACtsYKbQKhYbR4Mle7FUZuDl
ZwvxJrtzilWBheGykM+Wj6WpsA8GAupUgt3B1gBeIbzXWbIXOh5WkpvjBaa/o3wzIVuOLeRTMLPg
7xhvSCFcR7OCnUl1u3B1W8TEyZ72uEBoKLdxWXQrMVR2YGLWNHR4eI+YS9uUzWwX7E6FmcCIAPed
neMGXBsugYtQMOlhIflQNTPExyxmQhZgwJ9RPfz5D1F+pTQikCPVyJNco3WVCa7XqzD9aqHyQ4EM
ytU/6R+578EPdLGF8rECRzJVa2TnW9USmULFtQgB226DlY77jSuAh4IEDsjCcXY1uuFmqrourReR
tHeQYizfXS1VSDUux2CxWrmVeK1dQd7Bej2gAME+H1PWbmpbJJB2eB0koS2uChtyGpI5hgQuoKu4
rIPli9hmwlGCuMHNWJZU2fUH6Sgdo3X7JG7VTbIOXHV7eSjsnizwLpQaQaIhsrpHQSNkOGQ3l/QE
Y+NSFpohsROcWw2y8OtnL3AvWCsE1JqmAhsW28YJLAOHjK8SDzDCtl6JKFEM7zsLr0I4Fxw1tNuD
7sftV5DMdnoMTD7GxkHAliFw15iwYPM7NNeBjY249EP3cLZbVsHujCDfEnw+doEZ2wbES4xDPEBp
j9hNz2dKYVajESSAN3wFQ7t+SeHUgPbwAD8O55+7QLEtuoiGYhciXMqtW/wLEm2s9BmhVq46uWjm
0XX+F8KMUPkVgDxnBGPhnWIjwmawo92AGOe1uM9OcW4MiEfcTHBJQTbxsCpkFyYjxK4GPRmGyY3q
gS3tDu5WedoCC2npax6k1a9iDK1fEEwdmETQBQrnZ7C4Jd4ixNpj1vjbe3OEr4CGLHg9P8L8uC4h
sJdwUwPMSIo5T6m8zx54faVPUbfE1wo7IYNo4w4vHE8gRnkCo8Hnc3endQWCKk1+nPSrKrrODIoW
0dzjqVst3BCH+XqzUu9iN3Tp5lsBYMn8/uKpGywXD7qT8HlxgCI3/SPIF/hW2vrMcPFz3YoG4Kpf
FWpPygc0nMKwllTdGkzGD1euyZ3vLm6gmFfZ3cXpV1wx8w3HPwH0vPhEblTAKLFyFjncGRxxiF7g
eddujfKHiEAP4YZSS2wJdHmw1pKlm698I0cwCjo7hAsIowNTkK3HTbsrbSdCXSZN31sEqg2sbotE
SIX1W7IIW7mxQ5JXhL59LWPls63chDbf1dxDrh74bEMrwtnBXr/lamhxy1/LHzVo7fC/VTe2pRuu
Obk3iMo/vDdb4dUU227GIJz1saeNr3/42D987A/8CzPRuGlPdl1DY5G0QzQuhvHLFUcNI++Zi0lp
MwfKnHde+Gg+aNofzssP5+WH8/LDefnhvHzkSvpYR8gjoJ9FzSaZHXGRZcGSi29ADRCTdm0dNvFM
EeDcd0wAQv/Sd8w7YZNUwQ8n7IcT9sMJg931wwn77Z0wcc6KniSq/i0rWp+Rx9MSDUGoQFGCPgBI
jivXvEfp8sR5vpZ3PLHKkWPIPxIEK5DdVa85xBK+qY648cgUU0IeQ0WsaUQchse3v0aNgNMz2Os7
j8sm9L1YEuHtYfQQ3ka9pKnaHcIGLYI4PUCPBQsAf+MBGR7z+BpnXXH/eA73NXulk1zHH/dKZ9Nf
10z6B8/ovzT9JS6/ufk1mRMWgoZQmULIO3SAFKVLwzc/onWI1/GY2/392/1AXxBULQB+uMcDJUM0
fQWYYIffMg+t83gf4lDuyF5uRrKr8NKaIqh+uyA7QAm8fJfvatvYo0HfXt7Km/6g3JZmiYB2BeQI
J2CrEVoi+/3+NUWqcI+oZkr2CEWN3ugJIG9rvNGumIpQf2sViI6i9wIt3AFg1orxqo8eznVoEbz7
QkbvKSX64XQ6huSINADGumBvoHI7IQcAnm48AAABcB73HLa5sFb3KwS+15xo7e0tpsB+IJeP6P/9
md0jtYG4oMovGBBOoEJa/i9/hl/94R5zcZ0jfHJj4RdewUEFh7fPM5PfjqJ/WJmJb59GyTIx0FkA
WGV+WyHlQ7+AYZsV5FEn1i0KcR4uJCA3Pbm91rKDZK8n5poA/7IGguYONTJmQHyGhjqEp+3QRZRa
OZJXaCKAxASuJUbM9f4NUJvhOmsnYF9i8zSQz6+EU7v80qj+cCUTo7qX0TwERPRIhH0pH/13wKzt
ztOP0bN2EA7SAf0zTfDmgfcLnblR+igsSS/SxUj0jXFEcaAigTKEV9P0LwUaliCIiya5C1AC+ajw
oigclA6aeUEL4KfPxy1zmOcvnIEP454Y6ssWbO2lj7MxbMUIedp3ngLN6KuInBELSLSJAnqXWZmV
mguWHJNjuJEIz9yBzM7mMW2OD/58TNcCu8/GNDHrm3OgyEnJcyvIUCkUmSikQmSrWRvAcfF8HgAx
pHauWBPaoIxfNAsggcSHzvKAXULFFDKbyALW16SMjD0fY6jAxCBH1CGFmW6QM4LVlNvqE0pUZ7YC
uIBm5pQ//0Eux3ko6NEC4+fZAgPj5Ula5A02HPIzIGXLswM8P4SOPsCKBTccvnRBJs6/R+4HeLRm
x9Fo9V2Kf3l6myeZfaSfeTqdw5l4+puD7Pl+j2iG7Lt9Ls1AYfIhuD0vV5XCKpnkCDwPTgz4dY0M
Zs2idY8o3bO2G02HQ34MWkLdI/GLVQTPPvIZgAFY13QagtB8xKnbX2FJS5YAv6bsOF7hYsqeABMh
R6L4VNrd6u3NN0+nu/V7Zt/sc/TJzgnOH2RUxPALTXvJ8bRknNaRkzzymDfX+/x3h8g38tZIFKCH
GO7zLBCPlSO9iOD6+ZpPRsr239xe0qREolXyiLPfK3ZG0HUX6QLU6zp8ers72UHnZmTPIhLSCKIE
gtfzIDGOJUgZS3onkLuM3d0dC5ZZ1yuETDy8veWoveMy8vNz8G0L8aezeS3Q/LCP0DkhusgtBlrd
pDtFg9UFpJl9sQuOArPPWKRxLT3MfOmctrxWBH741h/a8j+lLWf3wwSy/132w5wwlibY/N/utMyJ
3Ssy8MPG/SF2f19id2Ih/c60+pyhdCWK+LC7/hOG0pzROeXW/L0YnXNmvzQxkH6/Zr/+TbNf1yXO
KKaiMGEiHdWiCkA6AlPPOHy5ALmzK3rH3eXHeiOCIdpn70BSmCl5TzZgioZZgbZNd4DR08iDeeFk
HrA9BGAfuHevPVXtGlgycFbZ6HCyKRCJiQmAepdNcsVV5JRXGaBXOizvKKHhobTBqRwfzhU5pPD0
UKw5Y8rOXt7EP/uDXZ72zRCcIeiiCAZwsOlOQFxGVoPLmhtYAshbb1tAZJQHnT1y05xjYXsGY5ye
b+F+wAFJnGSlXbGiFW03HAcaW7xM5AL2GtIMpNUBtAJujxcPsHgHkJWVbZZw+TnkqEWGnAMuAeWh
6PqE370doIKgEEmn2apoLVvzc0Nu9uIm1sIf6uJ4C4pfuq0fVm5y7gY0vM8l5QK+Dh3BjtXhHnGN
+0f40SipEBAFse29gojLhV6jk3t7fyhRLiNS+CMz7gRXW79wVj+MZHJEKh9MRqmKkews1zt+voaz
lznRmb/iZap8Rj+7zkmgQJWLSGvPCNWgZy6wpMl2RJDGiiC9Xnjw5cXdSuT5aW2jCxWkm7tFyAbs
NHhm9wKwI15WUMTQeFhhML/Idu2io8xeWmuOtjKc7Bg0pHA+nz0+os9GPAkjjGhLXKBvtQLMI2pU
END7/OOVb7r5H1Z+osWapFAKSYf0OC9BBkWSgSb3L7yYTFwrVMC/ORCYqsMRmhyJnjLRscQVB8Bz
Dz60QnZTZ1Q+nVGVj4hFt5apCOHgo0FDejOaZwJwGrmgQ+zN5wOfmZfl1P/tNQEtwzEv2eEJpWOH
OQf721rjp4lZTkLwZdWHjVzhC1YNqohHoELBlkXRrJcihLogt3xnjPC9XxBXtVxio5INLSWIar2M
iO694//3Pbhu7s7kCY2ryJlglCho4xHCEF64dyY30IUocDoijncC4TlgeaeZ1ZX5LHyye5YT3bBA
7/ZYCHERkCoDBv+4JI8VAsA8Wvxlwx+5sIrDWaHgG3P9xBdvYZ8J+3yx5s7dciLGf//nbsklyQdL
+Z89d3PbdyJw2+++fSdC94+5fSfi+tfavjPacTmRwf+UdpwTwNdI1oeN9rsRwN8kzDMMJKLQn0AG
8+NEAufJQqxVrVPslxDlSbVdgLgHwcaHawcZmCh3kHcMtRQ8STVTuSAKXGD8UrD99OUT6ZyOjVQs
5B71tegMtY1RUTSiFnYwN1dmr11myk4OsD2H8y9RTNWDbAo4z6OKQqiX1fkYnIlRkTCGIgfwGjVd
XMKDU0N2Lsx/AiTd2m4FdMKR2CnGVVxsYyUg/QuiZVTlFEymRwF/Dm5v81KjGAH7yBKcGPwhAapI
kKThgdbYlJwE/k9mxWYGiDWeRPWHBANaYgKT2DO3oys88bmwBe/mzORMpP5QRWCh9LEyTEcl9YBi
Gi7x0aZIhxIAhyPuoHkm2XwRrtU0vLYG1cZ4RCePf89i8SrsHrXlssV1BHpMoDbgyxLvrPAwt5p4
JQ6vR+Sf9qUieO7rLdzz14A/GE7hLUrAAOLnMP8SyQykDE0JyUGDoNqQ9ijv4ll2UG7x+4D7oyIJ
ZeE6KgYu1wKLDu9C7VROlvZX9L7oiVBQPfhoPp+yf6CfftpOE/2UBWLWook6fCh4SRV5CYhb0Zvb
AKYeTMOa5MziD/A9kpm5++XLw8AeZArmuhJGz/PzGxhsoMNj8nY4eRF2fUlDbIaMza3t7Maf6KX/
po1/7XP1mVCYKNXqjL71ZYZVvJrzPFLBb3zRuPkWW7fuLWqIUEuEAvKr0Y9eWeT25aWCYXY43d+D
euD93QD3UwJ/2He5hYd62rV3Op1QS3h06GmBdCxfXA8dIHGe6RElehFKdErU4eU2Ctx4vjb2jqE5
kBmZN3t1E43+x7q6eaE10fU/hNas0JqYJb+Z0Jq1FCY+5ne1FL5paC9F3ttrKUryNTjxwbzyfS1K
hx66EFqqxnEP4MJDWxUQCd6zZgkk9WZk9DcpZ40PXzm53EhaNFos4StDXXzrBQOsFMYZDViaFyVE
+elFvNhZLJ5ZkmSZlY/gSFVEUI0qCVkKymPXgWi/yvKaLoRyn12klzKs6CUfzraqJzVZdhdhbsTf
NBh+GrEyMeWyOElUv4bgBBPJBXW4gOSEtHRlMmwQH2xQ2OuUoAG5e+agBG8bgJ9/RgNfo/y/kN0f
hjAx6LKzrgyagiHAseYi+iYweaEcp7NLCaeF4XWDAXBCB1hXx1MKLMTnNoDEraLPRjCxmtDwvk5C
tBu1N9w7fjtsOCHizgKnXwMLZX3nxeQw85Vz8z41O77/vF+ZzD+76ok9UZdt0y0WuGrRqmDJARdW
UcS+EOpAT0jUJI44L5wYAUw+6FDKtqjj46ZhRg68xWPEAJAYHCwJt35VhP0R5QBI6XT/+Ux9W9Z9
2B4T1d4bl8VCyjHMe2jrF25hwiqD2YmQBjdpH5l9oeAjKsmekyy+ols8Ku11096euR/CC7sd55Zb
AnzoHY/HUBSi39+fjqfPRzq7kfmafxA4338jzy7pRJP+Rks6JyZ517KPE/Xbi8m50zqR61mQyF1S
Yg9mZLNfO5/vm5kPn2Kb/7kPvzaa+OSUX/ERHzZl3KOPn99BJeG01DjAImhKQExCk0380JA1r4KP
aLotAKlqQTkGfg3QfZVkC3IGjnh64xmHJ/PzK54701Pk7293psUZI2JKIv89jIgZbXSdvA8r9h20
0ewmmcjYbIw0vTzzTSJQUIkFAPLCWoIGqCmnvuU6YUG+9Aw+v60CRDcgAJJY/hZYRBtYxiNq8+mM
ZTI7pqk0/T2MaSJfv+dh+qd6Yf7/tm7Oz2n0nP+JtOf35/ZPxelPx+a5ieomeq3/AK0vlzrK43RY
Qf+4/+XxPU+ek/bvfS//H4uei6FtnqM/Hdr87blA68u8iZrBffvrn//34752wxQl5S+qJiGYiP7n
iqFwX6B7r5u//hmOwV/QZxUNxxRJ1Q2Ro67y4tyEf/2zpPIWmoK+FFQ8gyaaGF1dtH97CqT2S0OQ
0K5MQztN5Z/phqlMIsELCZFUtKBHN86fK0J17BQ9usTyJnajVeXV28VuARQEyPZiYmwkj99VtsYW
/clLsCXXVHcGTzzCpRB3/iHaXsAXg57cD2ClQZAuM+NdZ0cecv6sBjty8py6Oditl0RCUNIF++Qq
BrkeULygHvQRv5AAX9W8i5uAHlEBrlfzEPcDb2Fy43sS8B4gjqIDiLPR1RyETSBRXIFSywXFNh2R
DIycszuAfUSwFa8CzWAM+sKFhcbpaIEWeDICs8m2tqOetBsR7FylVaIGJ9sG2wu0EEjGGkdhi00H
iy4ixjrZ6E61lTwd1AbVdtiE6ECvgHE53UYufBArA3o4tRRz4bSe4RUHf7/YpsfEW26LTeZUHlrQ
Awgr4jpDWK2LjYqyUN81OqLrJNuEu9Qgfkc0xHTvfDS36Uj/knmNq4C7K8bHylZN3l2gjH0LfdSX
oM8GiwjYp/yTBs7F2Cod7ToMxRQdfALMY7CkOQpIs2vLFPb+uvciIJ0TED2BcsThJFeh1VkV2BRl
+7wCfsI+O9rTeVUjKCyDFUT2krUOOkLdTlzR7vY5ODtbu7vJDiDospeHFp3cXMMKDx0KMcBr4rUK
+R/uzqy5bWRp0/9l7tGBwlqYmO9cgDspStTm7QYhyxL2fcevn6fkPqfd6v7s6bmbibbDaookgKqs
zDe3N1OgLpXLu/mNWoYicTiokqPcmq/imF7Sb8az96WD3KukEKfx+weCzCMUnDRywPLZXo1b56Yk
bx1QBJ3uKrLK+Tra91fubXAzX800fShWRXNVwILt3CR3+lX+bflQExOnh2FYGYZfD0wv0qnGtq/N
a+/cHtL76rHY1IfpVSeabR9cKn30bXyJTsPO2Cc7aEHILjL+bZucrTMjC3eBeYj6dcXQ+Hv34h4a
rqYIzM1Vul3SS0EI1YZqhEDqR2tfHY3T+FE7EG9fG9ys3HTPOB38p++tu/xkqsLrxGcmvby27sQF
SYRMKabWv+ac6Lz2rT9lj+ISf+X88E6GGR/mXdwyiMLaadv4Jr1PzsmVccyunDPkkXfJ2eUENNBt
M2L2aJ3aX4TyTPfPgOKPo/7OxI5lb5ROWQtSr+NmiDiFHfQ2AfQpPcH3into1q+vHRXtb0XlB9W1
Y8H+wtDBtfZg4pG3m/wpuoyUmOs0B3QwsxorXfnHMTQuqjNGVfl40o/3Yt1Ahmdu073Yu52fPMcb
Fx43aq7IeAiqglx64ST7TUH8ujtZ4RGaUOp8JjhjYmjwFW1ceWufxF6DTAfyr128i1/y2s/co001
wMvyVZHXdCdYkh4lswkhNJpvqj0cNKu0XA0n2LvclfbBWje81u2Dz9HWOWQn68Bsh3X5KD+HZ+Mg
rsP4SiJLZ+cGgYRS03hY7uCvh9N+OLrn3N2Hh+EYXmWn5TrYtlvrhk6j8iJ5t6pEYogv86AggEO8
J0BssB3e8guJ/0on4OqJdqPnAq0wchZgbKOdQj92EAp9e4VBB4dW1TQldBdB5YU/q9oGxaY92Mfx
KtkPcOsUZ3ld7zvKqOztcMhISKwVP1uygk0HYllK/iHCOYUfkbh1tXpyoOWPSW44BErC1Td0+JXq
oDDOGiT2iqBQccGWm/7kXTJK3/sNJSjbjs4FeWe5dC56iIOxM3aKP4fAMtxi2aZY2X5x0G7mo7pu
dp6/hjcOZSkFySaVZSppf+AIHOp9ubGYwqPTesRAJZJXDQN1mHZCu6KieoKk6wR7Hr0iiiNvxA1u
tvOux9S0Gw23mBSGIqAa1mh9kjwFlK4QLUW+B6tPv6/3+l29hzbpwf0ckgXT/fgTrHYcVPOgYYE0
xDhRPD/0PgR37kF1ahk7bV+pcr9jBb9V/wtwKBjE9qeYzR/n6F3UYnTjVMX6dEjzHCjnHLjo2p0G
fWu9zwvOheSBly1ks7RohCwljMdXETtRYKsmlsJba+v7FAMEbyQ/xqzGh5rajXlD5EfxzvZEFqJV
QH4rJe5U7bLjvO+ZZKCmSnzns+252rT+opjnBvqHXGpCErpaWqxiu2m22egrsVFGkl9QUMcdvjXN
8GZiLc1BMjGJqhuaSQvF/cYR1r/0x4wmGmfX7h1kjBKw6++tKxFKUxEAqj7xZjpJKBUVXaJ6CQl6
UvLc7u21IqnTV80hvbP4Ikqc9h4iYXAZ2JwhUuw36svrjTgkCIsatqB0D00qQHrVGKsY+yhzQSqT
A586q85B168/9Dydgfg4PAyidc2iYcQhBUVyHWz/BB918sD3s64GkZUA/lwdTjnFwCegeVRUwQ6D
AaEwRTjo1IGW8ZI90kFDS5Hcza9sC6RlHMCvOknS+wDX47E91cgOdU8QX8EOR7+uc1Ccg7GvxktN
TD5gnB1iyhQnziwdVsZK0msFx5kSdMhRh7Vii57xWTTu/vuaqQEUlaLYw3ZkG2UYbQRZtSGOnEYO
3aHABClRLjcenxPUOXlk//JNTj/ileKGgx/0oB5HQSVI107zG6+W6vkLdiwQ79BIujZrZm2zeMVh
+QRH6ZF5JLRLKfo8mFzfWFurq+jQvtF784Q77UbtNDSN9HNBRYYAh9sG0sRmdZ9z9xpf38OZSJek
Rggr9SO0guK7Vmth+wk3nfGTWuSOm0/5SyYTw2FuK4PbqdTt7I1Tt6NUbd9hlWNalby9dkIHnbTL
uG8ZmaJmZbDPoDx1RkKoL6M3wRSYipETldBr1Tgr7QDNK1czNi4nT4lEwaiNnt4oJBntoiNiEcoD
akUI1FQyl8AgBovWrE/Lp+hQbpyZzkLU1b4N0UGqkRqGMXRXF/sZkqdjleuv3sE+NPDUFbxCHyL0
AKrJe1jH13JnHIettm+28DCOsF+2+wh2PEXw2XN2I2rP1IgWRe+peKQVP5m2jw7ds4Ua9q6Ursp2
PUtqINLqUXsCmQUrqrrsmrWrEt+s5QzPNWdxo9/Kx/HWukansdf5WpxzUn4Mz+VmrFW6B/7i/s7U
CYzsiIkxASNtG+6joG2T9VjFvOct8IJGkG9jhcdrwaeV4ldNr6qPvaZzDF3KXQ0YCs4FMFrfybP9
rMjY9dt5JzExzWpeV08aLKkhx1015ZUfkABQv8GTKI5Kxb6mShfUlWHKpPZ3hNIP/AoNXUOHWLGu
qHZge7m2OEjKhUuqEXg/i9zBMjysdTVSh13V3yR8gp8cDlf1vVwPvnKlhnS2WpUzfB/sht30m6vW
Rkg0tKZD6Jj86Vr4cD9uu4hlBO4oq8etDFcR2EI1wELqeBd9K6/VUtdHGOyh6oYFH2JeCUepBySX
u+QBsuN1dZPTYFzDZ2ein4hJnxbnXNzkt/PLtFdAoQPZxMCVZo/m4KjDl8zbvGuPzMUJr4SyRVD5
OTxmlJpvBSTH5REa8WN6DI8wMs5XGp+7mU71uT23LxFoed56RDjSFSCINP5jxlikeK+IlxlbBmm4
ohIc6NUdoaskX3HGKyJH0IOSyl21jfdEmnkXaISsc0vUOV81oCIFu+Dn499I/bdlhs83bQWV5c5j
tI/CLRXV9sV2PvfX0xVTkrcS4sKFuogOoDbtK+m3fD1tpHglwcGEbvK62kOlv6mB7CmzgKqTfR08
2IwT4gf93n2snce52ThXADGKNfPJz2E7cCnSdyCHPnCLLIuECdN5GFAmh+4UHMpH1hdBsdYGLOfL
rjgZl1HzZeXHj9bBAMGZX6xv8sG6xBAtTrw3gdIyODif4xfvujk5lzc65W2e+nHqUyVKmcstLMKb
Bl5hTCQwU+FQQa3kJoQUmTzDNgcphrysekRz2ssHas0D/7nbpyApW7EuEnxq/QvY9Kl4aktK1Tfp
VXwVUrOy6rcmNA3VBpi3b7Mnq94XDeTs3hfb9kmdtZ+M+4BmT+SEH8oH3gzmU9urKacPGNZQZcJQ
K9awPCg/zHvbN48vbLfJkzWdtC/AUwRQa6+CPdOw/PDBDH3jEDeHRdEmUySbfBbIA/0PeJjPI6Tb
04ZUiFIKlBr5kpPIPbord6MmHTpIV7uukF2ouomjKRiqaLsVETerxRmXfrSscpn6+Fy4lzo8mlTO
iB2vzswY714hFt109WpmCBKtFw/Gc36IDw1Tdxf4gl9nyEcDLqfQbRD7E+5XzRUyvt/gCrTBqrug
riaUe+1WUTbXW3UbHTg5af3wW3aXXc/hzqJJExJ+zi4gCLUWINMVuaD87ELVGaLWQ1XctKbVg2vp
1PYYAM9ih81h45Dd1VO3MjG0quxHHZqKq1fAbgW6460C20q4YRJYPb4mO4Vn1XIpF6R7Y+aH7RQT
Xa30j4oPmcbdY8Z9M+4Jm/emUKi5ITXJQicoJFUupG4BpwC7wzdjF130/0ztlsLRva9BJ4BRwxkt
UHYUdCkzSg/x26Ljhu6KDaMJtooOmQlTKgyuWq7BNRlQN9nIbf1Qovy9Q7ZjCi23v0A8rd6J+V1N
NzYPYO29I3L0ABU2poBg+qb9sMA/0KOUJbY32VBOxvCD2ceQQlptrOHeVGp4o1YZFwClDFH21UC1
+SsErFuN8hKxSTZMhwfx61SPddwwQIppWPoxvk4OCmNLlwWlet3xLRhUFa9qtKlecLWxMMpd1EAV
PwTeLt/TBz9ScFkGsa8fUqZ/wG/1+g/BaalNcT6XlTgDUkGaOaMzCSxh1zffVGe4Q8AIG1KYKxwA
NkAxrdJFTiyIyBE6jYmbwCcPU2fD9qADIcJ9dlF4azoIZRegS1cQSxBLApn6y03wGJyDc3Pl3TQH
YzMcRojVQWYgVibK0+YCbffRJmbUfsge5o0aRBqAkdUcE3Oro/0J1NCn1J6z7XBq9gV/YbZQRuPc
nZyD0oj9Vt7D04rZirbDx+nj5F9cjFC+ax8XH4KMc3LfvigzIOikqbGmDkzk9l4QIEfF3LqnyX+G
FBhNP72pKo+ODhvTj57H2lmIc7S290tE3YGyjrCBo9UUe3y06pRTqeyKXDcnDW0o1vLovCraZOJH
6woKV/RmweIRWCJIp0zKgmM5AlG5/lvuZt5CJIyf0SrQulVGaeK8jTDfDrxHYTQ1TUChG5tAA6jZ
Nz6o0THAOlwiQ7HIo8jUQmBLmdjqbEs4edXjRIBPauJQU+wIRQkbC+tcHpZjYd62DsedYkkTtKXm
5I0gaTT5tEoKGIxp19869zw6aiBgjsfwQbtdOGgmpX7mUU3PsLHaA1NJQur7eG3D4cDPgsEBrChV
Ewz+kcKRqlnMxRObse2KmNjEs7e7G+9SnfWPyW1e7WMdqJecR463UiLQp4crCIEbDkpcgO5cyI6V
TI783OBqneZTuGV0oQkjcEM6OEVHZLcT7elHqj6ZC6pcW5xrzuzIPgLMIeMYbxREVHT2CuKZm1rf
WtTyH7MNZSSQQatIhLPtD5hWlFWF1lCQrgKWZYcKUFeZDNNR5ZgKpaHBlB67Cp6z6/CiCiU544Qc
6JdDU2Xg2Z+fVvGWpfojCfjHaX1f2JBWdppF0j0HL+LGOnqqoFNROkeP+t1y76S+cR4gSFJAVqIa
FbQU2+Ki3YxEmbvP9iG+ty/liaja7fKcXfH6a3rtbk2G0uQbeWRozTa6CYgfK/QQXMJjcT+cqpPY
mcfltSS+qcgJVOWnyzbHMNALv7uCugIYg2sM27Tc4cRtm/18k4E1nEtzch+ZRgEsbQ8YzU16LBGR
+Cq/anExz58xjmDJtX6dovCWDQWi+sG4GJ+7o5pMgBVHp1JXytCfACCON7pvD96tDNfj8zD79aHe
Wqf6xFBYSKPxaPBXCyJv5o1x3Z7cA6433Bz4xTvve473HyVpHsqcP+9zMc/T/3wuq7mJw6j71zl+
bsqWYZXv36Uu9J+3tf96+3X4Uq6fuqc//Q+2iwzIbf/SzHcvbZ91//pffPL3d/6f/vL3PMrDXL38
1/94LvuiU98WxmXxY4pFOEjTf5+tOT/1TQwki5/+8qHvORnN+k2apml4juvaUrhS9eF8T8powv1N
d+jAoXLLUq2pKor676yM+5spLM/0LE96ujAdfvV7VkZYv7lMMpWMwWauqcU//ygr8ycLR0pICC4i
pc1oVEcYb6VtP1g6w+m8cujjL7EcVeBzCvx+mn5Vf6Wivn8czN8v4nquSv7ojv2+EsLKczfUp/DL
KNNoX8yd57exph31anT8H1b/70z2313Jc3gYw/GkKd9VWYX24mXe7H0Wc5ZidUZvuOvmokx/hQz+
chmSWaYtLccxHHbu3WX60R7itrQ/jXot9E2h5/3DZGeM1P7506iCiz+vG5fxXMezhE12TrxLnBmx
jKWszU9LlBPVtwPzYygTStR6Q6y9SOu2pTtjbPMsO5hzVv3iIVV9yvur26ah26ZUgqi/i+WnSGHf
WPonM0+CtSlygheaPptry9aYcZ3mxrrPQnHqbDu9++fPbZvICWlH1+XMcGc/CGUZl5rRiOVTbYRd
8jjl1kgYxGlB/uQXNH3fmYVFVm8K3Gxb2kbnbkpZjdUvZOmvUmsIxzbgI0Nyiba+uwtnjqtsqYxP
fRJZG6cOH+oKo0tRo/jHF/IcG94z3XEQKNN6t82Up0WzG5mftC5Fm/c2pD7pHK68KQwPP19Y0/3L
pjroIF62pes6jnTfVUIWjqYhtHhRsxlCPGTFEfG0YOKwyLLK7+NmTIXfRKlHvHEegqPrhTNuvJNL
MnWzszCzwxmMyG+7MSIuVgbJ18ANqpiEvWM+5WOXELUXXVOslqIugrWzTGm5Gcx6WPxhXgzpG00s
bWo/w8w5mXWhu74MBq/ymyWPQFhBK56lIa1pkwxL5PlWkJhgEZGGzKCxQrz4ojZdbac5ptmeAlMs
Z2kv/VW8LDPJYTuVBLvrvnqSuWVa51bzguJWelr00XTSxV1l5qSXeyMJvdq3kmQg2CjM4aaqnR6z
2Yxy8hfHS5F1Kax7ZyjyiZyg1cEYNwcBIzHGJWWkRpaX34TtJvYm05NsOASW0TzMw6jTNFI1WuZn
aa65+yoO20MVVBFOgOaU06pu7AqPfynjfRiGpETGPpinzWBP8/Dg6ulinpbCmWnESePhS6QV0bdG
L2yc7iY2Ut23hesET6KRevi1d5zgbhlsrbseeifoV9PUSHwT4UwaC7vTtSSqj3VnmJF+b8kkMvW1
g7HRbsveaUkSi2AqWm/xA7epSUsGdpw2Y7LKtSzzMtc3g64T2mauqmaofKsai1a71hZba5rPVVXG
iXlrLND75nt9tPP2LtEb0bd+lmRa4NyPpVd2085r6obsntmnXXzKRZMCKoWVDMYS+qkdVbYcfFML
SwtSuNldOvmQZ2ENjIB3TQ8E42zdmM1facKOpmatibTMTGvtGKFbfwwGqJcI8lhuX4V+VpehFRyG
ypEeFbyGbXcP2TQv6eSbet68Lo3Z135i6E7NlLupa6rgajDDop8vthEnDmlGszKbZOcksz0SD891
rSge26hJSvj/Ak+Ytl/WlUnY3uRShL3isKoPXt1O6arvaj2/jjw91U/DEDj6rjXj5nWcy5FIkNnI
sxc5YXUoRS4/ms0QMuDJcrKXJCuN8LWa6Nq+bucMD6qpg8q9McJBu+lkFge7Ca0XfZhlZBBhk4Vu
7NxmypdLUNrDLbbBDm+mKoSnTtRF8nkqu8TdDY0u7dHvrEWwGAZF1x8jQ1Q9ERZHmledE0TOPh69
hqpXe7IWPylCkZxEEdWfnNTQa2bSt0W8EYsjGA8jvAJfd5zc6msYpRN5kdCccLuoKOGt1qRPk+8N
YR9+GoNkaLadVwTa4zx2g/kgliEIbuBwENlWzqZuf0rm1DYfZifXo29e3tXMX4prc5B+ls9CtL7d
50b5sS6Fp5F35bh750SvnRT3tUu87jx4XZ7hlOndGEi/bhk/8JgucZMxBrGJ3PFhNsvCTv2yDJce
XUNBzJXWhgt7GYWMkhOJc5lllRUb6Wg9Qz/HIbul2S8dfRHraJ3BNmrmWmmDpW/ipHUqf+4r42rM
qoXCcdFkt8KJpkvfJEnnT00beusuq2KI8OzAhtfQjsVrX7Og2zZOIlJg7UAgzqxcB9QvhNP6+ThE
5xzN0q5m0afxrlJVTn6cT3m6MyYnuA3NbPrQTvWsr6bC5rjEWhngiOUOZqgNYwIihTUMD0Ho2o+l
ttTF2gpzi3xAuTRMgEyc2NkaWmA7vlH0cbEK7CY6h6Ubf27n0dRQ88l0EVZkmyuvZEbfKm0DbcSf
DAfdl4Wd34ymhWoXc2x/KEYj/CK7vql8O9WCz7qRlM99pg8gn7FMfDcykpfIWkaxitq4/eJoun6u
ajtL16KL09Dv+04nVK7L+XPJ9jXr2k5c2sjMVsP/FCXhTK+I03VhNcVpmcPOWYXF2H5sxzb6PEs7
/xoZYzViP4r6a5eXGsNd47E8VFNRxrvIMcbrYhJLfkg1SyfaMeWSUn9zib/abm7fDvVMjYTWm09J
ruEHD3IuaIPq6vhepFn7JZqE9djr2viMhkpIOvexJ9eYORGvErcx0lU1SGc7zvpClG2J3NcpnOTi
L1ym96d6NIN1pTcjEph5Bfmsrsf7NKyCAYRd08R+5dQ2mRJ7yQjIjYEgcCTKIOKYeWm3yzgc5Enc
bsZvLvKF49cbs7UuErMWvhmm47W+tCOJAcOZL7NtGa99nHZXrTaM9xk7MK4dDGvhF2lvZGeOTnBd
JotBjYslA+JX3jIRDdBqlwIT2US9v2Al6XdM5PRsFpWbrqxhigmlLmn4PCduQQeYF5lUFs0autBw
rI5E6myX11kbuIOvL2P1tRntloyIGNgX3Kv8yZFNTU7RAWZszbmwB9+o3YLEmB6m1TpcqpHUxVA1
2SqS7ZBu0rzsr6LUHsjfxG1Bya4WpJ84MgXVQkFhRCsjaHPbb7JuJPJiVPad2cbTsn3DRf/Icf1v
vdIfndJ/3VQvxX3XvLx056fq/wX/1TJ+gIjKk/7d771+yvF7r+KvL80751V94nfnFS9U+a0eHdA2
YPyHikJNiN/wPSlBEJZhCOEJShR+d17lb7ZF2SCf0k3hmqC1/ziv1m+qkxqQAcWvDckv3eD/9t1/
9+5w+7/78n/j7ZlvnuOPPopD4SLf59mWpZzkt1aBHzwFOWdWLzpi2a3plltXc7x2lWYo9VVQxxNB
dnwYWnnHYqB+wQ0MeE8SI714tlfZvhXVnbOV5thscycIcrD3og9+V4Qm+fIlaMk5LRUw111S/aoI
Izf1ndLt7yIjJ6o0F20UQgkULgyQxNTvhqCMo21bxQ4tv1paeutBDg02K5TayxQELlmwPsxPZdSU
FK5ly3jUx578m1m7HfHzTGiV77Ycj1VuaN5pxDn5mJmd9hETGYm9VYXJgwyy/MUpSvcgtcJlNrSm
b/KxSvYT5mLeeIUFe3fXLVSQVUFy3+hV8TDGFcdUCjl+7tKMFGhaxbhwSc+w7JLD/CWMrT5cWdOc
9rsgdjB6wVw0tJu0pfcatObwOLmabZ/KerS2/djMdM0smJdVXBpt4zf2HMZ+p7fy3m3LmFxjMQXG
WsvN5m5OdfMJlFkdWs9J9KM9z+VTOhka6Z80066Kca56P3I84+OUYaWoW8tkuZpjIRvfdBVE7hNz
OIV1I+t11xv958QIx1NaNwWpehHJZd0NbnVBH5H9LPMFFby4fbJLKnck89ESlU/s8S4AW57Cxe0+
18KsSMoNUjDlW8YxaQzZ0S5fx4tT+GZlG2c7DcV17cWuubJnbwb9zllz45hLRKQ/MbuTmYr0k2sU
Tba2s84tjwMPd99Z+UQArjNz8Odchbkvokzg81hVO62HsZ1uAHgYZGm31oszeU/FbCY07aVJV6xc
xx4pRC8y52asvJwKBtG0D5P0lm+DPk+3QS+tfpeXtpefAJ5dtTNGaGUdGdZAiyYWvpXHmXkHji9e
inYuvxEjGAHEju7sqmCI8nWHa3GDIxJSZzMbDcQGiTUZ+yzNzH1QZEmE/AXO2VyqnpqVSmuMDU6+
Q9Z+tOePXjzYOIpVPBcrXeTFx1mGRrkyas0g2RQZ4WPbRU2zDYXhPuTdJMttZU+Nuaombf4slrJf
VsoQaH6qN9W1aZTxyI6V7LdeiPLGzoOKjGpR5+3Gjhb5ZdZbnXGihZuOm9S2neE8i8GkDiPGIvt9
KubWH+q+lhg/QsBbdxmLYzGOPTHXhC/euLW3YGsqJ8GL84Rk3KExgO/mZAnIcvduTO4kbYEneu4G
DxN+wqvQE8Pcmq45174e9tqnrvNybQWCzjOwZucS3u1to9xiGL1PpZHmUILPRU9pnBgFcli3d2Uz
i3NTeO7nwOiGyS88L6CiMW00YrZBNb02Ya1TJLvQ7+7bRq5d2lqPYQEXQNjOCqk/rIqiZiKoVgqq
FxexhCvRadoTXhwAtja6ka8jTLha7Mw5y5qB7GsHYd66gbtY21af9Xw1R5lr+7XVk5gZF7gdLKes
ttq4lA/eDKftZrbaqj2ajUhenbYJbhIpHWuV10EwrzxvyvQ7zwijJxkYqCDcVpvUdCT1hepNIdzM
r4Y0bu+GLu2ZsUcQpr90kWFd1zPK+lY6adysvGaW5ARQLnIzWG2w7RYLvJjic+p+G2VJsapl23xi
3k1zdNpx5gCVxXgz97V+HTdF02ykFtlwD3ky/hr0Vfd5mLyWQ9sjA2wd0Cd1JlB374z6sxxmjYrj
afbqu9gwUqp6In35kGWD/inHM6XCPOi98r4WaR2TUSrSinrysTPnm1zrMvJMY50xWNJwc2Y0Jq5Y
tm0GyFtNXUZ2LtDw+Vd4f1W7KUJZxLemVpKl9+Y2jtZL6yaMn26HZL5a7GBO/altqnPVFo5chZy0
L23JWq21LrHLo0sD7Idqjop6FdZ2NWxNzWxZmbKWPTOdh06E/rw0Il8ZtpZr67x1A5ySdnL1gxuO
PcnrJmP4ozt36aHy0vJz40X6bZDNsX4q4qkQa6A4gF0G0niYk8HJ9wnK6zzP+EKXYpFjsyP8m+7C
KSykn1QFhk/P04baLNgi7pxpmuCG0AdjUjodX+uE72JMN27XBfpBd6fYo5KhLaobe1E+R5QVlr7u
ZdpeNDaSwswBvTZXCRHEKG77fqeJcvi/yDr8/wneTKJz/33u4b7MUGHFvztFfkxAqA/+3hPi6r8J
z9CFA+iiOYQg5+8tIbb9my0M07JMRzdtfvcf/KbZv+lEBj2dT1jkB1Re4vfkgyaM30zdBdkR3CI6
ahvuPwFwAmj5Q4xZSp2OEFdahJkNQS7jfVegkXVWk7l5fCmnGWZMogx7pxH4yF6W3Jd6XW1yLxOr
vijSTTNOVANWS3kppiL5tCTByw/L9zdwUvw53v79bkBB9LZ7qhdGreKPcWc3D6fO8obkknaV+ymw
SkGC2J6yB7PMgpdxzlqK/ZL8bFuTFvlE7MPbfO6Mb04fmKSigzSxgRK9/thUZo5TOIHu/GTOKNep
rLjmNE9JRDFNVozPP7/1d5UK32+dNJIwyEgwQ+M9y5KZ1j1Rmzm+ZHrnkSEcxuqhGcoaTrvM1S5y
jiiuqueKca9xPtxNOHIkqkPnq50OxrU+CeNxqOT0YE/mYvvsYfOSRWWww1UObmfDS1+NYIifbSta
Huc2re5TY7rTo0H78PMHwWv4i0B49DUhqZ5rAu7/vAUi6hrdipr4gj+fHGRoUZBtw7z586v8ObT/
tlpQDRiGqdMOxR91Fz+4Dbqpy7jupviSNxrsR5YYgSh1fWqSOPpFcJ9j9P6BPJ3El4N8kwZ01e9/
uBT20askrvlFi/vXbLDByYFBWFp0fuPZj//8uQSZKWm7pBUN+b5upSesJhsrvgyys05h2VOBYpXl
ZTKd/Bez4/5mozxDuJajMpCeab07K4blxTk6P7nA6E3E3TLHzTLX4/rnD/S3V7GFNEiMCHbr3QPN
ua3HUMkllyzMqRsx9WYzSe1XDLp/vQrKzOUydM5Jz0Gn/WmPSAONwbSIBL9Qx0Psa0CaTIxfPItQ
S/KHs6qkzuavID0JmRgASCnDH0Shm6w4LqIUUVgcfV0YebTXko7ySVxAN8xZwNowiLdIOKWmcvbN
rJzOP1/PP6d/vt8CY3SkZVkGs6uUq//jLSR2kbjOkCaXMSKAVCXNzmTmzo6o6Li2lrhfDUMTr7vS
/dWJ++sxsKXJKpPnMiTZNLUFPzy7SHPbCgzJRur6BzLMYNiUIohueBIBAeSfP+XfXcwGf7rkTWk6
VA2XP16sBETHbhcnl3yuPuq1R9tVNG9tob3oY2isfn6xv1tSzCdtl0SRTfGegGVIZDS3VpVcuiYT
m2bo7M1S6Jpfy4p63smrrxaL5AZh2/JXAqXk8p1AQRmBZnFRlwY7+ufnHKJeAsra7CKnL2k7nK3Z
3Iy43zLRD32uPSRZsTLCgPAxE7xd4gTLfTQnTyBKf8Kn7VNqjvpvP1+Ov6pWh+ZTjx5TcAPI493a
O0MdGXa5RBcv0+IPc9kP6wZvYkv6utn9/FJCpdn//PxEpzDVrk14yhb6O6EKzM6QZR8lyrwROJ4n
xh858bIdPYK2hPrdvTtpyWd9DMaVmeftTdIE7bayyMP9/E7+KgMOWVUl3wLFK+x3zAmjsBqSmEly
iSKR7qvK7DZpp0+bjATHKtALa2vHS3xnuHjcP7/yX0WdK9toFrp+Cbm91/i5yRDPakL6psibN+Uc
W+vYKYeNl3v2TREn+q/W/K9KzJEOSMN01LrL9xcMZVkEnR7ElyaIxLdRZs5d6WnyypnthNThaNoa
c5LMgpaNuc4PWhZvGz2Nkl8c8b/bezCqITHf/5uz89qRG9ma9RMRoE2StyzbTmLJtTQ3hCy9Tfqn
Px/7Bw5U7EIT2hjM1WiUxTTLRsTijeMfru9+NcXGZLZ54tuV5j4YrQTjTRTjVZ3UsWJpcdcFTfsx
Ge3YGywxHtDhB3uepvPGjhiLzby+hQ4IEJy7YS0Wda090VXa1PZT3vpx3OI+opIqPnV1vWR2X6/p
zSFRcrL6wS3DB0UBrD71S7GpGcpqV5r5JHd1rvS+GWRFcCiDHA2koktUWLeh0KuzI0fRexPNRFrV
beA8Nm2hfyuLKNqHUwgTMh+L9qvdm+OHPOkcusBWUzzWo6Z8sEet+ZBnIqCv3tG995ywav5U3USt
4l+vIXGzikfhHx7/muIdu21o5hFpX6n0+k5mhKBSC4JdBCDHQ/rM+Pj2esvLXu25bqqUmHWNggTJ
w/XpByrmmHa69GuzTs+zmrnHKci2nNZrW0bggQ2jyE2dmQO+XkXrqnpqVY2v6rQ/IiL4KOu2PqRq
Fm9cIv31s1piHHXxWoBt7LV/nOKMKl6kSJ8Y/jza6UmMP6h1eSH5gqOLfVLoX9Ne3WlBdtacb60y
HEzuj5VCXjG1YySKi6VCCcm7X9IB7knS9PaO39wLMCMumaSxZJLXexHVfSR6o2x9kefxAY3x0eNt
B97kUmp+e6kbh4tQgQu+anHg6jpO4kAS/IZs/RTIwSEbC9q0ZfPvoSX4MDoXRP8A9HAg1x/kTG3U
Uqvv/JxO+FNazgDti03r8NozsArgvwVih70UqzC5JWBwW3vqfLMTrpfkgG5UrvP9nAyM6RQh0lOz
ke/mQWz5pFu7uKTwDpoLeKQl8/87CBJ2bRn2ZHR+U9j5brBUsCtOtmWHb1wLeo3WomtBrPXqieSF
1lju2DQ+cBVKhnWi7BV2wRstq9i4FktHaf3oaR6Z1AsWmQqu4vUXGbl0emMeGz8pJ2UHwAAFBKNV
TzM385BqtE0otrqPuhmNTOWzEDOPdegJYW18BBqSHERvj591Sn33b9/XG3tABV0j+TZsc0FsXv+u
KYtFy01tiQAtUN7aTEu0yqDG0PXfsLPajbVIVRy8PZ4PbNrK7bWVGWZqY/E2yiT8okxN2ngyNIth
B3TnFJW0mwN1LrAOvYronjUMU74LwsSCFtMPYbIXvWzlcXKK57hTdIrDbpkXh7c35MZBERosAL7l
rBxntSH5FKrgWUqelm0FHsMjqztrjLuNbdcW87tyAlfLrO6DbVd6TpGi87Umco4WiLb3ZqQ0R9oo
TJmkJ3EXDrbmV5arvLdVSLdmOCinRKZwELRw3Nl08Te+/MXxrH6Ta5ISO7wJHKKzMpNFO0XBpFmD
X5VK9ZjksvaMprK7/RD0AzMjYwtZ5rmQaBDWCngC1ywan5pTpe5k3zImMXXUEtpCmZvxGQSC3p+C
zFwIbyIr3QMoNQkfWNEB7ReZhtZBr1S+KAnINuy9cWN3qcMg+uKQKS5O8PpWO8UM/rB0Ox9kjjyk
gKCO/WRou2IQjgeiAhFBkfwGKNB4gZT9fdDeD+mp7QbYBZloDlORhce5sxHpqJzWMyadslSW6aDH
9f7XUOSwQQDpgBYROrAI60/UdqbvmH14BFqmPxaA0+6GZHBPCwp2P0RS3iko2RxGO0EaxKXc/Pat
ff20MJcmyYtOVYgiwLIhf6WolWrTfozUwVcVyfDk1m2ehWhKelVGcnl7qdcPBFA3e+rSsRYUZ1de
oR673hSzPfhKMxmnSGa/67TXzv/DIja1p5d/7fUrVIy6baKiHX1qeMO+VCJ7R+1Q37BIrxMQKmlA
SbFHVIOpF1/vGq2HciZmGP1IJF9tRzmKarpvgZ54umr2G5fy1hEBiGYZa0EjqKt9Q/LbAjESjERJ
Db24uZ9gYapUV5U623jJL5b0+iUjiaQuFdVlNcNdreXGUxJMVjr5TWhBdQmd+K5GleGo15m+7wul
vnenVH7XYqG3O46PCSmARwuPFpl0gXflLtoUSWMwrmgOc/3U0sT8kwCoaDY25cZl0tQFZL8QDRx1
nQkN0uaC4YR9YxogEnYuDOUmzDdWuWFtqTWQbhsmEFPu7fIz/noeNZAEO9fYj7oRLd23gUaZp6Wg
tTyZNO1Pu0miZxmboqOR5CKilFXyfWsVxY86BZ0KrExfAGFmv1W9u3EDKfyBxqWmhQNeVyKtMDQa
I65mf5hj7buTCKAeFGTeF3Yj90SPW9WlG6knSM+/Flxd+cgJE0BJ9exTElfvJigHp8bU0RfMRHg/
xbQG9LgrzootrQ98dXVss8w4CrUQGxbr1skbFJ0o/WBLqHddH0kU2kIm+Tj7pdW1Z1ubjGMXd1v7
e6NuyffyAJAAI98n779eJosd2BaDNVNmcoxTT9kZoKEZPqRpA7s26pk8bw9Q2cpUu08spfoU0E/e
uH6vWzP8BsgzNrVgjQTTuP4NStU4BeiU2Z94sWgE59NTCU6RRn6VnmkUoXUQwJnmO342Ta9shBq3
NhrxfAFLBujCq6gLfKbVLm1kX5+zr0ZdlkeRmsaGxbnRw6GM8Ncqq32eQBkX+qBofi6m7ClQE1c7
arqskr2rte372RSUUbIg62pvMKTm92GjU2OocnEC2zK6nkGN7VPYZqbjTaql9yByG4b7xLlbHpVC
b346ca92ZzuDtfI4K7MuPObZJ49FXRrurq6isN6/7YNeW1EYHGw6yYFKnoAK5/W5WXZEG9pSDL9x
FnJDXCknN5K5H5mhhozNUE3u3lUhjnnGqJcXV1bq85SWau9VtROkR7Oz5pMdu/afAPAEyl2o+X5M
lV778vYPXZ+wjsCdDWtIXagYLhjk698Zx46Y5qSUPsBMi/DQmE+DK+MNZ/l6FZsUH76XznpA9VeW
YxB5arRt0/mgzD/09QDEqZ0yrdhYZm0RqYqR8tEGMnkrhrmmJ+VNmzt10wy+DvPqMSTB9KoxdT8r
cWHfKWLqPm5s3hLV/u0rgfkRxdA1Jeqls7GmXVWZ1hpEMSjEwc34CcYshZio2aHidXnfh7sssWt4
tES8SLtRym69MDMsGPLE4b+kkdIOAEPdINnWR/GzXXeAtsykcEEHaRKU1mx1MWxiohmEFNpIvNcA
OuH2axH/J/m/S7jYYCo8UXTyR9No4ZPsKvshglqTeGVkqZ0n5l4Nd6IIqJvF4Krg+ZeNZXqJjFsa
nnoqZyJ1q/fzrmrGfTSYk+NZVEKZDWlFVrkHJl09xYoDuzZJxurn21vorA0c7tu0gOQ7NHHNJb+7
voBdp6lpUcjOd2Mtghkf6/PZHRzk3eqfSmQon610nr7NZgKdu4hrKDldVu7pSyRMgjcT914t5+pX
AX4/9tK5UxjLksRG5jVpqTxPva0x0m2w1fuomWT1CGxzvosDLVK9uTXbH1HkVPXJtlv3zPFyMvng
Rr7aiOZTlDm0EUJAlbtubqCgJF1bGU+A8qwROH4OKbWDkOUZYlKpME5gfkAOKyHaLUZvfum6ELBj
KBPllKdWiASImxWoWiEg/xTNtVHuonKSX6o50eZd2VC12FFiB44si65DScHprAsdv8o9WEKL7ier
NWtPD4L5MA9tgQ6JO83tzmztZn5QhgR0o96b7Wc9LSi19J3sAN40dRI9OCIPnpRw7i9l6cxokYXq
f9ywjvniUac1XpEFqrqb7DrKvMiOgA6mRlp2J0sfSB2rOizvCr0vP8UpwKHdOIyAyXK3SsdDHhaW
hsh9dcqLfEJrEHQaLI4iaL7oJjmF15XRZAH0Nr4GQhvnxTg3zkYFcW1alvsjDJfKHPmLYM7p9f2R
Ux7rUBQ6X+0EWoSF0RwqupD/GHGwCmUsGrGw8gRtl+VX/BUEVlkO8K0oCIpNtDsKPubObeZ6w92+
ijj+bxnYcFR5CF1fYCN/LROUbd4FCrycTEoUHEU7H1KlhjATxfopkLavZTzp2C2nI9AxBHzdVG5k
T4uzvTZpvEW8H61K+iqUIq+/NKhrLQt70t/ZZQRTrFbPZUn9NcHy7mHmdCchyv/etgHazTVNHAR1
NJvAbrVmCY7VUJy69+24k5anOxq8z5w9oH6vuO6foq36P24oeB2JPYt3UO4QIw2q4FmWY78Lpuqd
Hlg0GzujQx5Km5oWqkEYg2lu9WxD5HHJ/19tEB0njBYZGWiK6w2SRa/OSWf2/thDFwkhipxyCLe7
lKrKLtXCaj9WLuBGCcnj7X1arvKrlSnHLy6bpt8LjOev29GFFFvHQPR+5uJJRkUiQVdJA/TrZr3t
xkdS2FPparjU2wiBVx/ZGmk/ltQEGreIjJ10+x4FnHjuTc82ivpbHCrwA4upjv60cRfX//6lvLIF
aWWoJlZv5RSMfpKlCizHl5Fa34WTHl+sAnUQQ2Bk397UG/YD2rRGyZ3mgw4f/PpLyyAM5NRqk+/q
KUMxCzl4RZDGG/bjVRbJy2aZhexKVWIpmF4v09ZNiykFfRiM7XgHo818MLE2Oyxuez/qEQ0FdUoP
QauDELAm1PmQA9pBkkQXtNCRQDU24+5bv4nskYu0WBsSu9WnZw1srTLlN8HkGT27jP44CgWNOonL
c1q1f2AM7ntZ7SAKwIbsw/S76ajtXW6k5jFyk3EjD7hhBbjcFv0gTgITvdoiEJSVMxgFP4feiqeO
Rfc+S8fhQN2Mlp9RMp6sm9T928f/8reuHtUSKhIEU2OHtbey7MLKksqoJlIccD2nWO1+p2Ia96JK
5WmYleCuoRv5ZMKt8pokk4eJYvzejFrnQsJkn0DoabTc0/rRTCyUf+KwfQAdpBybbrbv+lS0Pyc3
Hu6MKNC9sXeyvd5rDGNRzS/TbDBkjuhy7+oVmmp9qTzoLS37fh6GQ1wUObXEhuet2ofcadNDPUrG
tIKcfzLjvnh8eyNuvHg6T0vDhs2wXiUsea12KYcy+2FjoelB1WPv9BliyVWD2l7ujrtUr8NzqkCm
fXvlddTO04BlTwYoNIuxgwsg82/fWre5FaZdMPtVWw9PGjhIpC4CYiw9t70Ezsjp7fVuvPhFWEAT
cHG4+S/P4i8zakfzPOtqovphqCCKJwMkISHD/LsJc6kh0xLWAYsJcxWX2K5uxrPes0puM+AG6BoQ
FR1MSqJuKsAs6dP6DkNefcG6GnCPVulVMRtE5jLS/CDDl+5EGNUGIMd6uA/HsX+23AgjEwxz9KEM
R2DVdWbZ9VFJTbXeZWWj/A82lR0jVKIFZ9EHWb2pvoyUKVcc1W9mbOow90S4tb7VgnuVYwOLpc9H
lEIJzMVerAxGaTmJEUPY81NrTg4jp4CA0WyZT6qk9OgZJYU5CqZTt9dTK0GGvDKjb0rq1OEu6Gr6
CWD5JOSBSL4zxsyWni0Gzd2ZphI6G/b/9Z3jp8LWApuIcaM/dH3HodtTr5osahcqyhVl2/DAg87Y
uHOvX9L/aaZoJrk8KhKrO0cG78yiK3Ufrjzil0YUvSvD3H2I9Ta6M7PUyjac580FKcEuXhoAyPop
4fHCeZKz7ovAQWQ2DqQ3JJp2CLjuuz7Igo2n+wousBw5nev/v+DqZpH7a0XdGbpfGJMHQz7ZO8Z8
Dw/+ManggGhD6Zy73GC6lFbn5KvCOeTUZk+UY9J915X1B6odxT4cLO2eyva3MXWSQ0134K4Qs3Ic
rY0TeR2y8XsdKngLztuw1wG91IU0upnfq0ny7MZRzOPQQpofK9P9X87ir6VWMZNLcDOPFOV918zb
PcWF+aRms7UXwxQdlTzZEre5daV53ULjgdMvWMfBUCm6KTJz3a8MUd5B0SEVHLtp4+EsD+PatL28
bE7ABo4ixOpKB9VUjkOqc8OsWuyqoLb9QqQI1gZFAVuwQRJYyd3ntz3Ea19IC4QnpDI4gg6/s1q0
ULXeRaPR8NvZELuhzf6o6DV86njgnzSjSD0al/P3IFbsja+99Z5sWzeEu0AIgSZemwlD6BPPLDH8
0ariM1Z72tPond+ZeUY/edK7jfVu7a6DVeI9LWXmdfXPioh53bE36KQ6H/XUKfewFIe7MqfVacIB
O8S21V7e3twbT4IrQ06hk0qTZ66cVT1neAYjm/14qpmWKxrzUNBe8ULhDBv59I0rCi5xYckKlQXX
9cAg7schtprZh0yunorIfgLMWm3kgze+B2QvslQui9AhWp1ZYYymg2bK7HddVp+J06BDIVvhBWUT
/g9LuToAavII2oEviLy/IhfXRUdEqZTZV1pHf+9Irftix3r+2CZp+O+nBLrdgIygE8DY669KhywN
Q71Q/XyQ74Io6L9W0nwu09jw374ON2oeLpELl89GUAr2zeqxTaXUKisWqi8qdT5JlDkuRpSrO7h4
6pF3yrAip2byR+b0RwuBnXs5pMrd2z/ixhnyG2wdZRwiFuhB1++u0NpuyvHgvkOl/hj3JQMXRGKc
DKqnGx7hxp0k4IWgSHaAxJlYebC4QuBBAJf1e6LBB6C7CBs2jbphwV5hhnCUS3uMtNAFwkcgdv1F
ZV06eb8EHJPtVD8Npat2o6HoB6sI9HupZtGD2obDvQ5nctcNiTzHbaK+y5NQf69UhnaGnVwcixRA
yds7/Ypr9PLDsOQGgTHsrHVc7DSJM0k1V/3J7ZJzaA/RozUk/TmWeGPYWCfQVvF9luXPelgUj/ZU
WSdotPm+qBLrWZmAerf4UQAgALvrwUI6E6rkvi1SikUbLvXWteCwTB1NJYzyujbgFHU6UbZXfbt1
mpNSdfmH3jZRk7WCLf7PDZeztBpfpPJ4eGseE3pCgcisUPOztkVDlFbC09hkxTsmjsodvCdUxZNc
xSXo7a+3T+TWR+ICkMGz7AXevIobSEpkhOSUBjujDbwonv+T1mCds0TrD2+v9KqBvJw9fnUp9zOp
SVNXz8wJ2jnl9HV/dqp3JYX9kxbm7Q/Rj8XHzMiEl8Hr9CzaKv9pY6l/tmQ2nQ073nALN7weho1U
V9W1F7XB67cxRnGMUkyv+6HeoDoym++KwRH7jlrJfk7oTQWh9vHtT3+xl6s4hmY17sEBL4LfW37T
X6a7snslHQPL8CstbhaSRJQ9miP8KI9uJMooGLX7PBaQ1ZwSZprnxI1lH8shK2K6MROzc2rrD+3C
JtrDHmcSzKS6z8JVxA9F6WIUg+2wRF8lrqjZdHZa/EmSYRx2uSMrprL0EtHuRrENlI5tBfUWp3b1
r1qXT+8maxxO89Qq4sm0ZHRv1xQpPK45QwSdPH8I0gEApzEnNdNjXKuS+7gMTASflaF/gFfU032a
0dXZVWqUMcpHQ+zEg3JCZ3qMNPHeCOiEPWn2pDGuk/So9JJScehIWZ0cd9kUjMq55aqcLFsUD4vw
1E+YXkJ4kvjqPQF0o3vwIRlXN7oxI35bp3w2lEHV90UwO6hTR1X/XM1x7gnXSH6h9VNWd20XWgjz
jo1beXlY0WFB7pFhBEEQbiHAb11qEDkaP4rKiXDVlaWd6SsB3JWGD/zlvT1X2qOM7fnzXIzdH3NS
h/sW9uHepoX3rVADBaX2sZLvEAXIzm/fsRuehfQHGBf+WgMHvnpdg5kySjUYDL8fivCOtiAUQtsJ
T/+8yvKEdbirJN/oNF1f5MKWepAogeFndewcHbVPDmYU/vjHRRb1RQ3Ejeq6QKzWuQUk/8QujVb4
rRmph6iMZij8zVbd5JXlYxUbhceFA6fDIllFolOXVJTbNNvv3eCPjet7l1a2dq47igBvf88r605r
ioe/sIsJswkWrzdtGEBNIAal+KWdIDScVR9SFXnBatTV+75ILHi/yK04ZrmFXrqxMIGVS0KB5YVa
ugpOM7qrWormlT81EfrbcSvPdlMhG17nBPdz/ktxSgjwlpZ+fvuL/y/3v7J4YMwXyAqcP32BF6ws
Xg2sc0YeJr040iYppYqDRkw5Z0+dVOJ5UahSaPdqTf9EZy85W9JCajCeAfTmEEXNUEV9SeSK+95s
XfdnXib2l3ju6ve9mqaIjAeyLD9RTYlnr0qnIjhq4SDkkaCH8RnFnKMAHEQ1E3sMJKxsKcfyvha6
Xnt2VaJwgHW136ea3TI5phMlEzAzCVy8SaP+3MxViJ69Po8QI90w3vdpFl+E4vaXLOf97aayL3wK
DExFCIvsewLxDrstXaaeZHnc+aki0uckeuEx5MPwWzRzN3uilfpvzaayaU0D1Yl2cB+i0jTlE0Y0
0U5Sq6fnFikUZMmALoRHKS0AsAQA46+xs4xfeROqf0qou+JRJlKvvAWwyQSuFKk8lCIi/W5CydDa
wxSVv9M8u1MwTFj/MIB3Y7RWMp+VNB0ep8Q1P7bWjCZEGGfiXA8zJUNPIEN46Nw0PNg5kAM0Kqwp
2jet0f3qI8g1u3jomfrQ60Z/VFMXdSt6UYwjUzI93KNxQvHEqenC20UfHINSL45qqPzXGVn6nJsg
MjgbGFMvX5XcU80z/bSZkmfTqSVa5EFkJbuuj+TX1pR1fXAJt3ynm5nk4FbhXe2m6bes6QzV66vO
eBdZUFS8qM3qwBsBnIcbL/a1beD2UnWgIcQZUwe4frEQ7QtR2EZ84RDivYbq7T6J6/w0pXq6EWW+
ZBfXLwWuJoxBzKqJwVvTGVWlNguBeMQFMAaCopkbfofex2hGRanO0h3iowh66y4taaZHaJudDXj0
85xqD7YU8UaO+aoEAYOZ9IRyC+1YuNvLxvwVqHRKPTsd5Y+LIfoBMVCVyRJmYOyTcUA4Rrb5Vv63
WNnrrwcipUJopCoK43jdaky0gZwM+aRL2VNCQvNwPiUpDPG0hLg4I1f3oKZCPahtl+4VJfgc59n0
IRdt8vtti/XKfepUJUzyd84CX+6u3KeK2IrjFIl+scOAYYFT1j8IPZ82DvvGKosqBWHCQrumD3G9
vWHUN7WQETNWKKgS81hiDzYq3bi9N1fBoVEqdfDVa25u1Tgzgd9k+k1Oxx6ETeSFY+Ac3t6x184F
heaFgAvw6eX0rr8FXdJ+VpvU9GcJvyKiazgVU3IqVFqVQ1/aFFYpcVeBcP+RzQ3skouJoi/5Egi7
NbiumKI4H2LJ5+kuw0MAnH4Px9o8uoM73adiGODE0tWx51nZiH5uvFWK2gtcnLquTqS1eh5Snywn
r3PLD/Lpy5S24pPdiWTfG1Z0r6VMWirr6Q6TgiiRWbrvRi25c0V2apVoI0R6/U75IRRncO1wgl71
60QlROZ2luXLoO+QoSFbRpWoYSxnDu1lV8Gd+Pz2cS9ByvVDpSwJ+QZWIKUasDCr43bDpMpjw/KB
8M87p4vzx9gew7t8yob3ZeM8JFUG9TeJGGFI6vH24q/DbM4cWgnM2wWqCMrvevU+j+wxjwkJYUBU
vlrE1bkPJ/m+r4oAUccpD0la5HNkSjPx+G31BXhNdhhRPN4ojd16XH//ktUVIA1XYidVLL+wiBvo
xMJYHcxkoyT1YvWvtxu1GQFHD6Y30dUa7TECvx86lEr8Rs0VYGFJln41RJJ/t/ABH6wKXOmuVZ0s
3LVVa3wlQNCYb9umDfB7fUJHuIqCgaFDtlJkaNdJ5icKQKVfiRCAtMXZJNpFIcuqvCSW6Zl41GLY
GRkOBIM2Vr4CbtcVOFYpA+A0bUBfEAjqTzRf9d//fLSExfR+4QmyNGDK66Oty5HYqnGQpkUzzSul
oty5snHfcZO7I6Be3RumMfJMvf8Zlu3nqZLzTmq6+q/wUXoMXG0sM0UBFTr76opJvRz6oayFD4yt
uRSF+5vHPJztKHceBn3MN1zBck/WBwywnCYDrUFAT8b1Z5dukkxRPwi/zivoE6otH1OlZSrU0vnf
2OLXphrOONBnJDDoykIbv17LWjDUWCvbN2vF+gFYnUR9ii5arLvv9TLjxSqt8tWYFPmpz6bxyRiT
BxSHlV9QrAiR9TxkppceOOle1fPAdwOXgUWZgXZuofXTBhTh1sboYDEW7ijmZh0P2ZkaV50zCX+w
Q+YuUoc+SPCEEOqk/q8NEOIc7hwZ5gv+Z/3IUlENIq4M20+Hcj6FrqudFKqqD3WrRQe9Rt0oS/ph
I8S6cRhwFwg2kPmHW7KueBdIW86JHYUXK6rjM6ASVg5zcchchbFYUUEvRE1yhAq7YsuKLvne9Z2j
FExkR4MYMw7c5foeSBGk2FHB3GkZXXQ1tw55X9f3pHHVPq51ExncYfbSKXAvRp98M1BX2LiKr/3W
8gssMHxLtEvF/foXlGZr6WppRZc+W2je8OZ3SDh2njZr+bED1rux2TfXI7QGY4J5oaNxvV6KvmE4
ZU50SWj5nwxH5uewzs1d3zjoA8004t9+aktau95hwA9kDPhkC2j49XoR+N6MZDu+qHaCzgECinrI
IK/RLbwJYKWXRcxhe3vJ1/hJ0hRqmdCQF7QJNL7rNTsQyFLptPiiB+P4EUGKUnp1lGfmUzgpUbdD
4bL6BPEQCG7K1AicQl9mzBGrg4mxAmGY0O3Te4Y8GWY8XtpZGL/zaAhRzZ9k/j4xmmILOHDDu/GT
CV+A+GGZ6IVc/2RHm+hlGVVyYQSEsi9iFGVDRmt8nbNIOamFwrCn1tHOldbwa52gukuN2gYsbygf
yZOdA5pjxlk4qXOOtc4+TB36I1pQdRcb8fZ7VA2ZMGaPvhrK1AVub8h7WzqM3wWfeQ+uSENYAOXE
guT23+8b/SPUIDAsAHLWllYPNLtJlTS5GMYPkOutxxATm5kWY3xEAXXjst243LRDQOuiI0cY/HIx
/krW9FD0FAXi5EJ1pD0Y6tjuosn94VIxPk159Pnte7Zc3dXVZjVwuujELSnx6pplFM1zbXbiC7A0
B3XaMnks1SjfhancmqT+OsYiP2L/XDpkOIF1UTWKIT3pcZMgBh8w8q7vxWmMVW3/9gfd3L6/VlmV
5dqhg8Kvy+TSJW58xkfHXjFr9rnIAGBGVfHjf1iO2v8SwzKKYf1M1XHobadXGVM/WebHuquYNTpN
zI6MFPe+G6KtgvANU0TRXKBEDdyGftvK1GbMNyhIHZijhsFFzh9OVFkJRu7qRIcM3gj2UD23mE+3
LsnSLwbD/kKcWy1qE4h30BSSSwNZ8MFptK8IUTBG20m2OOe3To+GAQpIiwoN/JtrE0IFquh1SqsX
J5hcym/5f3qt/XCy9i7W9K9vH92N+0jPhnRdhyoNmmBVR41k31lahlW3tIqpaG0jDlU+9Rv3UXsd
GeCSF+FJ8mkCBH19IYtABpFqYsitBLIFmPv2uYDkwijrFFvlgZ2w7lRCsj1dZGqZ3aC0oYfCcQXG
yzBQihtM9Xc3wjOb56Hc2cEsrYMzJMyi710E/FFIYCrI23tz4xwgYPBGIY8vmporUz6mgTUHCoXe
vgG8n8cmw2X1iOGCbjceJwiUG+vdOguYQtA9aFcyvGvZxL+MXoTMT1M7aYqFFdUdAU3C9JwhOb79
VTdWARMOg3uBABGKLl/91yppwDHVjZVfUCNiGLRDLDaRaP27AXconkAvhbHEK11e01+rCMZ+mGVn
5hdXTeQ9gy54okzhOZTqzKToxtnU4rthE5bFCBNgr3N/VpuXj80EiSMsLoNGPyW2qyXoQuVW6UeG
UoMOODVROVzy0XTPZolQWpK51vdKnxmyIVDIdIgudoxrGY9Jb2iPTefU78w5cE9v7/4NK4LiMtUl
Kiz4mjWCdOicPAzFVFySrEsfEF52H6aGQR9ty6jjt5e6cdCcMhU/Wk5UH9eAjNYx82RmWNolbxKm
SRYKzVhRhee3V3lFciXgh/0IjgDb/xIgXJ90EgUL0y0tL6paGcC+Des+4Hp9nev+5TXPe0Yryfve
EtaBWAcFcfDWT4iCUuewrPpYza2N0H/1u2EC0RG4U3FoAo6hn1NGL/bZNz2xWsQVq/lnCPdtZzKr
YyMvu7VTIA3ocSL6RtixSh6sLkTOEJDYZWZCjmemEzO96UBsnMcrKZFlp0iNSFcXfg34reudCuHl
gc1zq0vRminXMekZEpNX6KspQDuzfWdU8Y8ohcC7r/XW+MLMlIp5UqYZfKfDoF36UR8/M/Kg+ljM
QvwIiknKowtN/8LMtOAnPDe9oGjYwX1rklarkB4JthLuW1u1lLWXWvKLSuH1N8xubdRxmVYXwyyz
nYZ+GQNiZe5+e/tW3VqG/t6iZbwMnDBX/kJrCyPKAjcmWWvQ6u8y8vo42soal79lFfdRS6Z5SSeE
oqe6/Iq/jJSRTTmnVSQXRNRRIi6r8S6xjH5nJK48ufPwZyrsYxe0zWdjLLINsMZrlsqCQ3up+6H3
hczvys0jV64mkOCKS2P0NqxNbfxiRIhWQekRp4QpdqlXGWqys9QyehpQ+jxUondO0ESTnYga61Aw
tGpDBPaGo8Y2oQpmQlICteOufF4XtmEUGRQZbWMMvzeSt+AZ4Ku+TaJXck+pddqqKmMCUIEz44ek
boyzaUBh83hEanCI+VM/MlsjzRnjBAZIW49/hnGhjCZFoNKMU1V1q/fwolF4fZCgwql00IQGroh6
yfVBJkE+ZvA5SfGk2Xww6kh8zsKlMBjSSkA0Cf3Gcu/onRvsbJjLd6A3qxPqzzFTAGLIObvaCrr0
WBed+YORTNpTy8cd9WLk8qWj0oOhEV0CAy9QSmUnQY0zEkp0Opj6iekjvWJCoLErRX7T4pz/BjnP
YbJw2QeH1ByT984UT86+MuqhOmgwkdN96ybTk9VFobUvIjFCvwkdJshLYj/w5ZUijkY96VArHBmH
u65BfGM/q7U9eBGAojsl7CL1HksoT9Q99NzLEIC6CK0xoc42c/PLgaXLZO8J+S5SuR269+8Q9oGK
MoCjmK1Z/CwRSqm9wFSaT137/9g7r+W6kS1Nv8pE36MG3nRM9wWwDT25STnqBiHKwCORCZ9PPx9U
HX1EUi1G3U7MzalTUaXCBpDIXOtfv7HHKrHNfP5iqsCtEsiYDu5pfdV+TdNJPA619uc9bhLt2RBi
SLIFS3k2mlkirdiQJxLb9bIYZHvPFXYhPdcmapzNG0PcNIAaIpvWOw2VJ21w22z9RiweQfdr1DPl
LHES8jG4y+HGjH0f/ljdjsHpnzeU6NWOsn1qoNubWa8PNvViYTuG6xWl8PTJlxUsH/YD7Bel6Mya
hLCwRvOrAz9ZRx21RyOqZ/N96Zmkb9stdniQOazqkgne0sW9UM53e1nSd940pCMTkjJLlBY+X8c6
mMRFTbX9uZs02YJI3eZLlO4m+ci8gvtiVNrbo3e0H4twyJstDQBttusoDAFXa7m0l0EvDKiV5NK1
TUwH3LoveI7oD8Ks+XDkJDtnl9ZmfWdhL8VoaFirej+mRZ0mQhRtt6+WrnkiI2qyd8IOB5KF+eIJ
x4nWGe1EHdKdBVPnPC5F258PkCj6GGvLZj165bROsXJdcIelHmxFphaWT0G/QrUSzhR5h3DsJovU
UAsWEvYcuOMEeUtgqlhJgbbLiEg0ifuBzLz8W9plooDTmOVETdfEq10gwDOo6ksn/2HqIfuIV2b5
YOXjAi6pfHVmdMD8iesYK6loJQjdTJ4GyT11RYaE4TT6skKm3O45/dxHbGJTNssxy76kMkP2PiNK
itWMDComyMMjw8eQ6XXOyS5usqGy54sy9Uyi7FeoYQethHj48xp71eQwvttIIeweGwHHfFlGNL5r
EN3QU1nXc+J1XXDh2uqU9oU4uDgeHFK9fjW3FPo/X/c3SztA8MWUmWHKZsb8fPfDhFmq0p/Vyc/1
RH6q2e0sAdvvn19lS2/lM8IXFO3H86sEmASVeOEwP0gn54IFxByy02+xzl7fC2kEG1kTSg9Awssa
qdcNX4fZTKex9takcOyvtSCe8c+38qoI33yV6OMBFEPYoS/VAemA/0tmj+NJYCu0oxlAwcic4FBJ
1bzRbW0nz7OTCWDWhKLE2wH3Bz97/tRmq+8a6rLl1OKem/A56j2aw/AyWGti5zdi+J9v7TXr/MUF
X/RBpSPg9BD5fNLuYu0j1HNJRPZe4hABGUNRLo5bPO4Hz+NE7PJSxUDq4o3m7zfP18PwgkYH0gEh
PC8WpBtkZa/CaDlFTvtDRF513a7a4gA2wzcW5evpKbdr0zRTi7JeaNefP19flZX0lLGcFtsSR6Px
p0uFRm+v3Hm9tKMwTGQ2l/fk2qqzjB+dwN0irkUSwPrnB/+bhbvpunF73RQMsO6e/5A8soy1wNT0
NKWajrqsLCJ6muCNlfu7q2xcOxPS3XbjL55sSw7N5E3tcjK1kV1Uhv2JqXTwRjv0m9fHw4TXx7gQ
jOBl8Y3hVBFqEMRT5C/10ddbTNLQDyn5HWZ4/+fH9rtr8VXQO0bwkkBEnz+2LS4wwPptPW3aQgIx
bee2yfKvOY34G3yc18g8sInPjJDoBiRXcDueX8qv0sYgLNQ6zdBVaZHMoDUPLhVMG09RNBa7Yi47
bEiXhsKx2Szy3puGZVwV/TKIpOSJ2bEOPHEnOX5m8kNTEhmoSsvNjhMe/5A2zh6+m/+k09S7rQuO
sEQt849Fi+ore/e4Xjazoc8RtXLABYt2i2udzu1bONK2p7zYc/A3AIgNgfQ4ELZn/ktb4y6CENzV
X09jVquDQUjtbgaAi9MueMCxXFyT1eW/AQP87j0ygP2bYwTS92L5G9M4GWtlrKdondZdMCFTZdDv
79Nwekt6+PqYBduFmYO6naYJqszz22OY6C0Ukuupr2GZ4xxlUm9k2Fcamv+Lj/hjbQpyM23dvEWe
+81uHsCSYd6Mqgyd0ovdnIGS9nJy/k4eNTr2FIzblI9rXiVcLrz8U4vm7ZiCyc+S3VgpcMie36n0
azUFwWqeIsQkCKLke6dxhvNlRur858/wN/soZLRNUUMlQSvlvDjdxwYZZ1fX3knDV3ifRkzOy4iE
6URKBETxhCPruTAY+cetX+MHEulosXdZV0GYkX3w4c8/5/U2B6xPX84ZDVuBZ/D8xl2ZTWwKwXSq
RFshXlVREs32P6ZFYEi9yW4BZTaQ4We0+i/fSWtHhZS29E7KzavDPCnu2YbvYpEduK9I63qjuf7N
XYU0+t5W3GA993ImH9pZLcdCuSeGh+uZCE1CzHBA+/Oje71EN3QJ+hQ6fEYIP/ugX25q7HplirL3
T63y2osK6cXZmDn5MSAX6BhgA3L7T69HTQjeCgd7e1EvvZLTXtZ6dVf/BPJvJY0VQrU1yRyfsjo6
G+T6FgPw9deP1AT+ECg1Ptz89fnSWIoM39wpD07BiANWWTERnsPBOJeW/YRP4LLrx4j04Fp8//N9
vtZ3sefw+iDI4R/qQmt9fmE/H/CsUDxY8pTmH64rg1Nm1GrvjcZ7nnB/3zGS3hV9aF/nawqC6NDs
MnN09+jw1xsr9+okKp2nnoILk7i8PYWY0x7SISDvPPDaNzbk1/ASvxfOLV7lbFjMbV9sk31FINQy
OsFJ1ka799GmJMHYl4+pwPLLnBkuROlc7Ii6im68tQp3ARHUe2voDDRnyt5VMySYPz/D8BVLw0F1
zCaBDQcfgfty0Ao7afZK183vDYCvUySlQaO3jFAIrG6Yv4gldU+BpDtNNJh8eCgzXGWSorAsgZeb
mgkArwJxW9uaAG8vL8In0oRG+yIk7+asLbPomJclbK8wVcUaL12RzQArvdS71YuG0yo9gqH8lj4u
Nr1SuUR+ec0HLJz1pe+3qsFoLY8gxEt4Adu8Su+DvKzOyiiamscA9xa5GSzIKq4Dv96DCYiP0Yh8
e1J5dQ/023wLSF4dzkxjbt9L5Ublvu0Km6jSIDjQJjRfTElY7JZFuzQ7n5v5zkTa1DEuMPrRdiqS
l/phdX5a06iLpRtVup8taZ1Deii/FZ1Vmhw2SFiTsHGVxJPM7y57Ust/SGo1PKTtTBOzbvu3pRyb
aid05dwQva67YxCQWILr8jIR3Y2P2pKotMvrY02WblLntZ9UswTHgzC0DHu77khYz9IcilLnksDa
l35lxX9eD6/wV5pWSllWA5Qh8Bnn+SeFU+Iog3ooyN/11N4wQu/aaYLhU+8auHg403ChAsPZC8mo
RAtreQOB/e3lf8JCTEeYh704zTG8CbDSMIt7f7Xf55BtWVKVnwQzObgcN9ZZDh89cees2UVEub9R
yr+q0rDPpHiBZwwnHZvbFzfvFySMjMya75kLqOtFBOTq5D6Gq0AvBy8ts2tEwcYbX+CrW/aoWzlV
+fwYZNOaPX/iRs23yTdl3zcqz975IY+4IDVqn6naPHiiSg8EgJZkjnfiG4JN+cZh8bOMeFaacn3a
F4f53KaRf9neD8q2Zn6Be4/FP3ysZQw9Y1/a3ny7hKt1YxGGWicpFllO7LvZCM1l8h6d3g175INy
wqxcif5yypp1Pkxt696oaMbLh3x1c951lC34B+JUD3IVpe1hLrMeKmmRL7HVzmO29xbfLXeucKPz
imqfIlHjbL6zrLZDDQDs2ialgoUNz1ZiwJ4Fg+rfeAOvzmcePZsg/0PEE03Ni0IZEEXNiqLjHps9
D75SBM0ELQI+MibaEBCyN5bZq/Nyg2t+gjaM53BY237PL/VAZuDzTJKRc9+TqHuNxby1WbfPwztp
ineVMu1HKWbvkTC7/p/CUtuVsZLb5pwcmC/nG3WQKXQmq3PvYW+1s3vTS+p0/vHnLeR14cpVIN5h
vcqzBNt98TybqFlmu5POfbFm4sKMhvmD4czoRjNsBGtdh4moPefK4t1+5pj7FA5ucY738Ft116sG
aPsdUJVoL6lMmO89f851545lkY3O/aRt61PrTsUh6hgj5YORffjzPb+qI19c6kUJRKHVuG45OPdN
SObj0hlNQr3yFt/v9VZB70pdDGiFKyqUhOc3VASWidHO6N/nq2MdKrNozqFMO3drq5lWtIM8ZraD
dJYc6lvRdsPhzzf5GsiC/wKayvgasvhr7l/hzpz3fured+4S7suwORZ5WcfuIC+hcj5OrXnT6+lc
uOp2Ct6K7/ndssIzjCk9qmafqeyLZzzNZPkObe7da73o67GynBNWqfn1VA16hwcBeeV1195U5Et/
VnX9vhXF5k6qyn9cxkGq2riPMBugoTDKf/4a+mgMdIDa5d5UVPWxFRBtHOPIMdwq/hnhPbgJxrJd
OicJezf4MWfj2cAei7Bw7tdED11h7aSOyqc33s/2BH7dyt0Nd0Pxw1liQ1N6Sfoipxn6MbSikz2u
2XExvaswW52zwBWOIJqkWS/wZ+3vvArqhSwbY+8YVfulz5zirc/h5aeHYgadFR05eBXl5UtyEbzE
IvcBVU9tZ8t8169GV+1tEqbPokpWbdJSzLP344Ohr6LOyJF0N1Kt5DdHw6eQP5vuFky3V5hPo+Xs
tBPW24hldou90njyxKbb+xQHtOt5QoxGe5UG9RzE+KMbZ4owj68SGvoV+PyskAYW/WPIKTrGgzN3
c4wT9fTkjtr9GJldcSUFe1TsYEESJaJFCpY0aoOTyqxaPoTOOkBqLZtLIt+8HROr1o4p2zp7p2gs
jKPwO72AYdZtCejBQDG2EI/8YwOyrb2hTtgMC1l7oLjPF52ZDa01d7J6yNxK2eeLhrIRD3mG1V8x
hb0ds91X36fKrt8Ry9IDZulqeLCH0Tmj8K6fCqt0oeQW5NjETRlleWL6pIfEFhknbx0AL3dDfitx
DsyqUTxDd3nZU+AEJfqm5LeOC8gonId6SKZJWkenLe6bYikSx2j03hmscs/Yst6nmYqu1s3KkDn/
tLPmqkrABt/y2HjVgBGdwZQBDsMmTuAcfFFrYaVaQO0x7AeD7AYssc8YBewt/zNxA5hU+4fN3UP4
XxqrvPE0j5AcbXd5S4P58vjnR0DJJzMTuxRkBy/fJJWSYURMVB5mJuTJIog0nCi7L5qekE7RK/+h
CpcltivrDRD5FduFyhY48KewiqOZbfT5GhrGwUsDvwketH1X1Ne9dSsY/oXOuHNTY2cCqbqYrpbl
vT9EZGZ9WisXmnaXZN51E5xLFe7d1ooj+2PZlkezUfuf+9f//rr8e/Zd3P29U/X/+X/4+6+iw0Ai
I/3r+d/+5/+bIeOb3uZ/DhnfY6ksuuLLr+ni25/4O13cDf6CoIQya9tNgeC2Rft3vLhj/xVBliEo
0gdTgI7P+2yFGvL/+DfL/SuEygarDe6G7WJ3/t/x4s5fwKSA0PgfbcYKmyflz3fw8hX96+//Vzs2
d8yph/4//u1vk+Z/HToUI4CU4E1IqbBGhKr14jQskfCYg49mKqssEVxAEvfu7M6ThhvndqYu4D1l
tP91u43jyfnJzQCRuzYee6VUDy2KgewnmeO5kLR4/Nk5o/DRVpdFUCMKmaMpv8gXJy92waIKHyUQ
KQcwNjo/PB9kWRcXasRYN86b0nKPpQ7Sx8Dr0jvk/1WT2BWZZaSlrXLC/MRqvg3kz31m/mwFSV/1
KjuWtaUfkKPIdVcoxFNJRac17fywC4akxtPr5EhnuEszxAK4o2TecsRZPBNYB1Sw+jX8kWpXDp1i
tDVk3kW56qDejM+Vd5St11nv+6Kcu3NS28A/6jWqJbePEOJciSFKd5OrsuywNGZWXTimjMzb1l0N
dWy8QGaHKm3plHRmh33iB6qNGK8bqsG0ZV7w+LktBbZxDXCbSYPcp0jIOkT8fjnHMxkIPfQkbebd
rg0ATfaeUJ0/o5m33GUnl9IjnnZl7KofglJkqLEqSARY1qOY6cMnGxxnGS/bxYBBcULvCPsrkZOR
l9HNOJt+P9/bRtOCvzQ9AWHN+TItXq/p9uCYSn2vsZ+vCDvmpro6rvpWTRwCToF9dT+KzIrNVkXB
YZNej+A2AC+EXUmnu+y8shkui7GuPmPtIkpC3oNchnd4C24xBUu+jrEZqXZ6IODANPduGYwi9pg2
tvdCSqe6dvqhr45BjcwkcepSQbhpQ53vLDliZh2qKKVqy7Twdk5BnXeuMXoZ/AT7mS5IxCwh6OPF
NJ5jj7/0u3FI8QguKSeBAwh5I/ctU0tw8NfMZVVlk+lcIII0xbVYwSn2CwnU76K26TEphI13l00T
f9JyWHOxrgIXIiMGoMch0+FdjlmEtetnkk+xtsmmK95QeVtQoXVn0RgO+Gg4xfIpCMrZBGkL523d
otBHpm8u5XI+9SIl2csfrTIOw17Oe/ytVvu4eIOX8WQKJ4+XGq7tbvbUYn+2jUFWmGe2fRhDHxnl
JTMDbHXWsLF9ioE069TJilRwH1ndTErmZMKzlkzP0jWelKms94YqzeZo58XsHQrWeneoakOM51kN
MnVOvz/VpBP12iuv8ZbuZxIoitT1P5lWRppM4hCwYu/LwQ3zT1M1BcPtWvsDquWSTJXPg86oyGKv
9gzjUBBxEBANsVQivdXLNDvXePpX000uGxKXRTt44qtVEqLGRDn370w5UcFB2EsJha3cPLH9Rt1A
6pM3hoStnliTFZ6klmN9Vi/dRIguAtDLPApwXpuFg0dFUY3QDuWCWXXieRWVdOaROG0ahAvsQupB
Iw7MqsG2QqfhA8JB7yxaIjXGKKJmvV9rxGbZ4lRHrgp7uI80VkSjm1MFubLBY97HzT0/mM1YnGN7
xIyqqkK/3ZXziB0ZsHH35GXlGuHYOqOg0maEqYZRotkIqYOJXmaNnPw1De7zkip5z25a+IyCoCcl
UKgnD6NSr3L3RMcNDfVLmL0vxbR+6ZlmVXs8lhA5oma3loMkKnwguaKov2dF1KiYSWH4REK7dHfC
lOZnf4BTtJNWGp67uYcn8+xY1QVGeWGRSMsInRjPNzIpoBxJZF99Htp7EaU2srNqAkiyCXO90Jnq
WDim0/zYtMGXalDu+6mtZX5u4puSi49VJOcH39v2kdWKpu8gJoF3UTi9VcVkQHXvinx1bzrLlMve
n6AbYBFujXqH2n298ZeQw8AezUaw/P0+POJxjuatmHzF2Kxp0jjMB5/JMmOC4sBJluurij3vjmT0
yts7uuWDytD8QDmvI+vRN4aFfcId15Pyugwr8jVLXWzzSH0Ib1eDL1nGdZ1m5GOYJkkb2u8j6qYu
Mhdv2QWVwytQDaTuvVkzsN5NoT9HH7syg6aGJRnHZGAbcLQYaOXYU60qI1RAzhHzfDdX+QBPyvdP
0DSLwTm4uHWRM2t6OozrvjQ/KqM2hgt/xTU9JhLNDpMZhJvRX+ta32xTMVUgDahvL1DHl3lsMlTs
djUShnpPegdUsJz+8Fvbm1odbUUfC5WyG0YVkyiSDgeciZWfNEabXjJFJNRrbpDeb4HOzrW027xa
Y5Bnkq8N6adOLAvljO/nyB0fUg2+Fvd1Le/4BLhXDCzRo0XKmM6bIuW2I8cSH7XN2kCxnwv2mr4Z
K4DGLBov/ZF2Bl1yIb3qB+kqQXjO2uh03FBKw7ldavr4eCWJ04ujKIeQSX5a/SGo+rWPpzEfs3eY
0hjdjVkQXfJU9mbJ07WFaMQOyQhBz/sZJylb7eTaE16uuylN8QOdmIrJtjKhdurW+NBbhCxiLmb3
91M2O/kBWm54I3Is+xPyj9e7iidXxY3Aej024CyliTdFebVHhFd/4d9bPwTTEN1D8dQskHpZ383m
FNzMfR2aBGpJ+Ylph63jdlkC5wJ6HBZlWs3RD6MvdbarqrG9icy5eIjI3b6zoxSPtjaL9MdoSN3P
3dJMj6Wh9HVRZWKKabK7Uw3v+J0zdUz3M2epxkPjcjaClkZq2NYXTm2tXUz86lxEfryExezEedRH
RQxp1qeOccS8JHgPMbarF6iyUPwWfZX2M3Meq22yM47TYWb8M1UHv5BZc8x9d7ggjwWhfkBA2T3T
f8YR2SjLKyeqfLHPQ0986MNZ3Uw0qH086q68D8uu/zbjcXNf0du5O8vsrGy/hujCYj+VFH5DbqRH
mndS/aZ2bo8aQ6PgnFkF86N67iw/LhavwevHqcV7D+X2haEyWja7n7tvA5JHIGqM2D5Rno021WTu
fGV3XbbcGMYIsVyqYY1NJlG3edC1sLD0JBd0s6JuYitKjQ6Ht3E+G9q0IM3X6qsr5j421WbYmV99
mVdGPBWzimJF3CmN07qaZIdIv32nzcxpL5cmKwMCiEMKnrYViKhGX/nw1vNwJa9WTf4jFlm9gEIq
/PYq5+vssEFQJTu9MZJn0wyW2+21WVntbnQ7tPmBJQ3ei9tPjyOD8E+Q0CX/2SZf2fFAQqoE2iZQ
PF8RTlO42sArA54yvqGWKWCXuU1RxdsEgpSiYk2HXYN/kRv7wxq+364/7/slzcHra0cOZlIHJM8H
cZcyxua4kKMTz5mRR2xwsEjPRDYvzaGCY3i7pE5u77xU1l1srbWjCGVvjOsxEApdO6VgcfQjvaX6
oHHrd1k+mmcLNnr9Dmwg3ItapeGhaYz5fk7dPjuuHpWiwXbt8sRga2umDm05et8Ft7T1yv2462q5
tB+Ea+k6gibtFtFxakqaCLATbd6DfFnBO9Vjtb4N8vqrVNSTkTTD0J2MwQLWr4NZfYxkjSz+SPBr
RkivNhTbcREIw4tif+6K5VqCXtcihqBD9bdWfPJDzIGtvQN+7tFJ6Si8zVTLGikgyt6nft8JqqnO
Wkjrgegcm9SQ1s6wBRISvI1dQrcIcaJUkG5DoEMDSnjIpm79EGZ10V22lYEDACpoRpx+4/crtoVd
BsUYNz82vVpQl4RpfbRxp/Z3VWuN5a5Dizv8Pfv7//33v22arv+5/z6oL+3X779239u//3f3Hf0F
2Q42CuoLGOXMg/+7+za8vyA8wF4PUHPBJP3Z+f5X++1ZfzFJQ6uBKt+zUPXBTMBPduvMXeuvLXQd
1htHrcOH5/+T9tt/hvjy3W4cPBNE0HeZW6Lte47oQLRMGRm3Jvseu9sZRZH+4FZedMHkHIuPaiRu
65dH818Yza8N/6sr4nsPAQqzDOidG4rw/Ir4w3QD6atUea1qKba9gCNsnqFxCoZ83cGzC3368yV/
mqH8C2LgvkiHRYSJiQP22hGo4vNrCunhA2oC3y6+plKlw6GwY9/C31DbGtJu1gV7+HdpuYfil30a
XQH6QHv2Y3FU/TR35J0kmeMsnKPO/FbewvOp8fbr4Eli2LzNDjcGzIu5hCNIXh0yNkBM0zTlSNv7
646Nzr/1LCoFhLRzuMO/h2yIN57Ldt/Pngs6EdYQ8tSNmg06/Py5FKMfkFlicJ5MniESgXb/SE+s
Se0T7Ld08uZIMezb6naksbMuZTFGxHC4vWElKpN+Fa/Qn+p7PBmHt7R1L2LUeS4AUlvQ3pZuvWFX
fAO/jjndBYvJ2ReC00QsNmIByyfSrF9ioSoSMpRsiuDMUEbY7jxfrf7RDnLxQ4Q4dQKuGP3n0RuK
UzOyPV7nSG7Qm+Hd0/296T3DHH9dzxapxs8eI3Osn7RzGPQByWvUPC+g9SYs/GjxeBill3rnRZaq
PXdTkr1am2eBqb6JutR7OMbqQ57N7pOE1qJit6Z3ZWpZ43GYeY/+kLsFM+2pPxkUd0m51pUdjyEW
bOdyyrxPTmEwCemK3Fp3/eRZX0YVMVoo5wkSUrXi5yWzqM53OCoOGrAjqpcTJ5kFdVX47llnp2Na
x92o2upOl3ZLBRoJxzmVUaPtvaMGhxS8RoSlTTQutR7TAWCK6cB4WZckR8/Fcsxgm5VYDlduvxvY
3DIvngY/GB4Cuh18z9MlfAqM0ax3qqDuOEfkNxxo85r2OEzd5u84GAEluBXg6+mVrDmMnIU6V3Dc
7Nt1atP1XAMWphyBw1a3KG9BGYchsSJnZ16+ZAFjIZThER+Dn1tucbUWnsYMRFfVng2H/6LuVnOg
ZZxcOqausU+qX7NdjVKpIZGtL65dHcDOaLFJNGnCSA6LjQVbyMSo/GxOsCauqthULo9yEDqVRxkt
CNeFthG8NVNRLsfVMM0nyrTxupzSp4EehA7Pa0bShTt6eWwx5UWHMbN7GHSb1+8m8KTLsMfbFG18
Xq63o+mgEbKErD8w+u3DXZRF4bca6A++j2Ik1Vjw/Yku1MGTuaq+xgm0xOo4c+FQUzyzVevU9C6N
acDqqTYg21CX9uxqHRzEryHcpeoAxSm9DrPQBWnq1gxz4clx94bXhrteRDrR4zxM+2XNxnMX6jnL
kEaYBImFxMa0HPOTxqvhWyHm2YhXUAKFkpYerbGsE/yXQV2kZcXg0ipp7t8BS9CTKUfk0aHJQyvJ
olbeedlC9DzK1/ajweYynVH0+Q+d14nl3DOmkNiTJptPYcVcJZ4WEODYUlGBDlJN4lx6XXc0qsG6
cOrwC7UeiIhviOoLcZiG/bXzU3Xozar8tpaeJ2OMTNmtlANpFwYf+ZVF046Xq/Yv527Q36x6hFU8
DhjrFLhzecIuYU2X5rtgMBudQL7EzGjSy8CsVTk3Q+oxHffH/qOnRmfnDJSidWE1O7GADOX9IA7e
MHH/62KvvPgQu9EeYAkcREyHqAJPjlsPpWDidoMFQLvJavuwZCufe+urzkKYzkOR2h+JA009Urrb
2UnEVKozRb8yxilHxYGItu/+kJXvjNKNfkhEDmsy8OfBQPu6eYfWzcGHMgyKC0stRgLnL9i5rdPt
Pd13D6VrrJtDWlt+JK63AqAOcUWdpR2w0/C67bhbqwy/yizCDKHv2cL0vOqLYB29B1eX3lOxrO0t
wN+S+BJdXzYSTiuLQVwJ4ftG3JmeAG+12VjwIkNmK4aqHA4+hjXqUNOBHFagnu8ijNS1hB2/H+lY
yOITaX4xu2vuQAEaqx+i10WiU4eslDU3pgjCmlHdQTYPo+MSALP2hdL3ZtUViVWG7mVFVCnhVL2R
X2MGPkaXtcR1zvrp0jQOC0g2WMYe/LGPktbk8DJNfVsBBnKw0Yp+wkSLxZr6mXONoXxw6EeZ3YWt
VeDmWYGT0pr3+8kb7BPgNi1P3zMEh+SZuKPwPsgIVXtSrAUtcC4MfYiUjYKusG1xoIUNzzb9RkVS
gVtcrKNcjyYZVsMVCjL33GnN9Qi2gCFua0x9ktft+MDhXz+FfuFcl5aaaGqWND0NlibQACdoNYGf
2vK+MZ0IPZ1G47QCgpqJWaT+JfhBWF1O8Br200rKuNEuJf5sM1bDoYlkLct7mbCK9Wcnw5gsboXr
H3QEkSd2M+GGp2qk7To1rPTuHGxdR2ecyUTJTXwKzW7ulxwN7YxbMOaZN32AQXE0IxydbNhZpZ9j
GVWVqG96r79Yau9uCudz1wnfiTS0ryosYw7Yfhztyj7KwPra1Pq+M6PvvdXdWyLa+5X9tGbZrdIz
crrirjAG99xTvbxFPwnyWffhGDsj8x8vtx7qzr8eLBM+JWmZob14l2WUC/7DLcFzmGPvLT7k9+kc
gU7CvDi0XVSeEc9o7bYB2TnnXLAzcCD6nnb0SyRnySPLL9jjwjk8Ta5cLhEeFAFnj/D3igTJmNmV
/CBKlZq7wTTO8lUv/cGETl9DHRgwb1LeivmtqqPuciSEAON6s+4SJeyRxq0av5RSH6ylNYtrYqXH
eWcZ8IMDMACyA3iWafYF7GMckzANjQe4rRgpiyjPzovSdyi0nKb2zjCCN8PrOcQLcY9ZZ/8OT5X2
o112Fg+3avYzgHR630pHE/nupPAO8qxLSJhJswu6dZtKd/CuJpnqQzAUC/wlt5iTSC1enjBOWW6q
uSTFOYzGWV05a7eg+DZ1l8A3LKddJCecqYnEm86sUHk30sctGwDC3UYdhO/kybqgZ4jNQev7MuWZ
swPiWpi4eeM9yjFA82k3eZ5oaWorLmvQ0gPptf57Pld5hWwGP/7WCIMlVlO7aWab7k6z9xxKRKPt
fuqz+luYDXBh0hDzLMVkfkcIouci9S3KdwGVfRQPc9O7yeo0vn0MZwPKsVGkRFpH1Q9AIuM9BkbF
uEdG1573eZZlew0LIqmCoE+irLLfL74TfspttxkvpIg6OIND4ZIUVTgph8a0zkfmM/LMbQF6YdtG
uIBJdSuQFeVnHCT1bWhECwhL092Tragu1sYMTxP/+NrxrI9TiGFKULn2tXDq7IO9Yhc+5vZgffZo
Ai+he0dnWVpbP7DmD95nI4M3JdLxK0/WewQlNC95cawYbi9VuwavSxjUtac++lIAc/uLdvarMdY7
zK6eiGhf9ppODmRuxJPZrtQaV11DJCXyF3dfu5DpEBAQXNFVA0lzqoouLCmCLg4nfmdFrmV7qNxp
Q/dFm2jBBHF1lgXyTz8dRzn/X87OrLduJN2yf6XRz80C5wHofiF5Zs2SJdsvhCTLnKcgg0Hy1/c6
rqpGSulrdd3MRALOlM1zyGAM37f32mWsOoq4CcWOp8Jj37fSTD3qddobkdfNPEkZWMvW1hzJ1gqm
+8XkWqc8LaZjnQg3TDD7homuvJdFl0Xkd7xuMpGHBNv1zvbXBX5jNqir1rBOivLFHcZRtUZLahGr
Os/pptc62nnOaDyUSIJOVL36q8Xrlpulq20oZlUTbNE8N5vEcDld6vNBW6byOwfTLBoChQuOBWOH
+E9L4Ifb6zWq4DHUO9qevWNxHuLE2P9oYElf1PR8TkJowxeoOMa+WOz+WAdjdmmqNr3p9fKEMZIo
haS56BapmzHb/yMc00NTiPKrm7TqGQ5B+0Wyz9lVlXurl/mO/Rt1xKwddraGZsP3pgo6jTNQOq6H
kCQKc4tAXF6uGm5DcLkFa1mltpQZnW0lgnFT6OQg0iHqHizFCb31rWoHz7jDjZpl9MtKY0cozgXN
Nfyi6SivgtJrIqLts5PpVSIae98PDWseri1qqQflyoxpFnsluePjsZuU9sBuy4jxm2inSWUr9Xce
N88dW3LcZ5kXL8I2H5e0r3a+1a0n1TSQjKXzknVZzRZE9huaEtOmLvNpVybWW2+LNtjKcq3pTdnJ
qdfgYmTZEIRNthDkUy/tg0Hr4bJudHdmccpxrGcWG+kF2MAqS7X1yZ89LR2e/plsnX3paU7ckUB9
qu1meMjW8idh7MMPYtFL4p/noD0LCPwQlxWSLamSXZcWiON15JuRljUBXd32os7qHwCYky3b7uYE
N6hlYh5LlF699b2E6EbvpqPMLIbhypsBu7QVhe5Vd/Mos/DaukBFGdGc0yfa5rsqL3eDXa63NF/N
B8/Oiv1MW3FbKSQKYdf0AansAxV8sAEI8HvGgSUKKtJL9xqwKXzzBIJnSUduqyeJeaiHRLuE+FTu
FiTTXwI74eQ0jpU6aVUnN9lUPfor5I4S10OYkMCCTNoUTwZwJm1MiuPYBv4UEkbMwcqYWPWrXq/B
k6r0QhP0mtgQ65u8PxfsO9fYqjG955nMYWblCOayZNjKQD36iYMBdpmrw7zoNwMFVKR/rM9G2yzb
qvZ22ZI3Gysf6y7qO4bI5LZLDAaS6QX02LZROdMROi7ADJP+kOe5BRmgzQ8+WwuOc431Wrk61H2p
7qyxI5xW0Bd50nPtpkrpt2im/3a28B152sbGZ2k5BHm+Czq5bEQ/XmEtRb2ZORzclFbfs1Vb96U9
0q8yTdbSOb8wpQNwoKltv46SwJPosqtlN2lthRaA5T3l9d5T+Eq27Iu/1UQ97ZAmW0914QWX/UKL
22kzN6TPKLeekswjZfAyBCTRTZ0BN7wQUdcZMjKMqt265rLXeIHChsb8xTm38UdTVeqJdhi3YCbo
9EBvA8322txURVXTLPBK755s8G47jV4tKePqbGqcLNk76KhyJ1u3g23BPM4dCXIVBOumn7oqQtjo
yoM/u7NNiVmObViOE4+wX+lf2R4HJrvndBD6KZsPvWpekrF9qubZ/0EkQXHiN9bX3iAz95D00iHJ
okNBnwlhf01lax/dqZ2uNGz7z5SYxY0yuhnPqVr6PZmEz3anu2Pk+qK7nFzXfq5IRb5xC7049mQQ
XwqzsW7sAUOl3nKyUEau33KWhCXll82ua2R3RP3Z1fB8M+PQCCRsWuOryzEX822bVeKqzwN+WasW
daxm3cPT0ihs2Oq7sCfjpVZjHesa7cedAyqOXiRoG/ShTWnRONeDA2rggX9xCMC4pTY927ovnbfq
PxING1BA9/0HUcdEJzv+vBVeqwwwHUZ1qpOGHCtiyHYzLbhmEyRlz6yASmqMddcLMla1OcepM9TW
F8+0lNwkLfyJfh2DJ1JDDGh4te68Tdog6aYQU387dFXxaK1cKS66Sd5CUFmOs/DOze5SvCb9HOxL
PLhf21a1x7Rxfmh51RxtcCqRhvHggR37fTU5iE0LDrOha623yrf0J+wlBDN3s9zrup69lLZfvnVd
x/xmumyzxLhrKx1UV70GFwTSsUcay+7Bn3of6KtoNgWDZh8Uuh4rgvnCuSumqJGjuWuXVLszVXM7
L10W2468JazVeK2GGQ0GQuRLmvTfgLJUdAMNfdTDdta6FxSLE2w22vZRW7bpGHNAQuWEFCjZ11Lr
vs7C6WOFyvaUugV9EW44KiI9vayNwYtdfG09CNTCPVrNTKNxxo9LLFIz2NvErxjv4yzTCHOCvx8X
sSR3XbWU5X6yglHbrmKed525uG+ectcNko3iEmDJfW0lc/uajbM9kRZlOo1xS9DxtFDTGZprAlMc
HFlOr4xoFrpxNKTo2Z3L1fQ3gonF3sASm7PHntqTCg2i/16MoHOXLXpi+T1g41VuJ9EHu2SUGqPQ
W80TXmf7dioFxSV/QbG6W2ybhJMw7UgoSEMPmEC+t4SXZphUK3bHNSoW/+T0E2G4pigXfx80STAe
mpVay0VnnlkWrQYAJjR6wMOxMAwN2RgtxK2hqnTHyrcQUaPQjzOdNuVzP6qcInfpIiU+D1rnq8o4
Cl1l5VS5P6m/lZ3gc0zjwtG1IAnSCbXKlsnWqtlyh6UrOuMaAQF9+lpOQ7Et2LX8mAyrfjA5EODa
qOQdosI5OXm2qh7HWlSPnJ56bHZ6bX9fBdigXd74znqlT62Z73KnyzaOo+wryVvGyRyTUBb3RJwR
Hs6B9TJtl3k41FQSgeKMCM0FcM7m6Jly7CGNm3ms2U19ASBYW8LAz87bzbaam13jZ1CZtSm9zRCo
QjaQVIgZWvncRU3TVT+J70vPniBU51/gTiAXanPBnJ6B3a+AhXfUDaFAj/1mUEol4aidOVyGDiKM
5ylcivCUJcu91aMICoVp8vPNuvJc4aTRPVmHfr6Z1onX201de7rLctQV1/Mw8ONkY4I5K6niPSQd
w3NrEAVEEpAalNiUQMLGaE0ze4KAKajgZZNgM4FmrONHEpIi2vRcGClMbb4kX8dbo9Tw5BPtDrWf
yqxy7txWC8IqcbQ+spwEtQqHRI7LTmP5l+zKs8s0pf0QWbA2s7jNaTxFAwNCj3J2n16ETF0ROyRt
2siGX2b4NwlG1tlI1E0Srka5yriax7yLRnZgcdDmyrtdrdz2GlyZuXuwptyintFZ6iZ1Uo070/R0
PN0Vob5bjPrAtEKxP2RtmR+KDGdInK94wUJ3WlhAJkDO7gHaJ91lctSZM+a2+0EfF0u85MD9TYkk
uxksq/kxepV8dE0VUAHvhmt70DEMm61H/9lZZ7hTDdahnbQSx947bmIMB0yQs39ohaCci0a0VeGk
nOECi7MRZmyrbuAgLk4k0RQ9VgjraENTru7jrqdjzWLaOggFFr2KRDB7rMsy857RbAZbjRo5K/Tc
+C5h3d5UP+X0/dnM14OX/5yCiWK9kXmy3KPOY7tP5bmpt1RfhuAiZa3dBY7IfjVml3nLp7aeJ2hM
2Ai0cwIS8Tn5Rs4eIw/KizqKec2/mmsrHvzUGq8MUaY7agwMF9j0ng97bE3T/UhQErZKWs4qogOc
+3FrpXUV53bNa1ystWXu6llnU0UCsnnj9F5tnRa62SIc0U3BIDPzRkba1Hss2gkxLLFHHX6JMoNk
7rkZKNKjRGBSG8uhIhBvdI4SoVF91F12iBvOaQxsVbDXj8nM07/nznnLmeu1urfHrLGiDKGnCHUO
7bxvstYOy4AsDxyUx3ZiQVbpt3kWMFJGhJBD5pIxFCSzqPeIscqrwR8D89qidWpSjDDYVnWLW1eR
5tl8BcEbSaB8p3EENH+Ndd1Ps7e5LEyX3DerucLIb1pxN9Hf9AfjbLSSov0+OGdeVq/QkIbJMFb3
lHH957wfy+8L5pN5V3RW9QhZgDdgTUsgjjp1gFA2s05N3SOtsBvn6drn1SNfsPHmJ2MpBxUPAYWV
g56rhkP1r6Hl1WbpEhFXjQ7mkKSoQ9NK9StbNM4LqUn1oR57Xk6IfTy6zJh1PP6KiMkwn9hyc8Wg
1mLLThoK3ChLkBO07FyLXqsv6F4uXRzYtn1lBz1fTVa6vlMjQYobN9Hcje5ZqQU3H7MMo91IxoNu
onvZNUZrnSXJK6nNg0AbG0/NZFcb4hwXjCxTp9pNxddRIALXytvI2uyvmyBgvmMBljE1jjnZcrip
mwtZKHVBnv2ZdumN3vrVtev2dfE8Z4hZws3l5HA2mm+HrEnZmtbKRLQ3rIuKBVbQL2ok7yzq65b2
xqIV/nT3q3+11EZdI/fLbUgVtL9e2kEFVxPhl8t2mE2/4eRuoklZyN66L4vJNPfoWFz88VBjQpjy
wWNpL17OWdQf7wBEtMbBF6ppN3mQvg2BiZ2kTdnPtTkm0myiVAS60R8fHSdZ51hIYa2Y1GuH8nbP
Mhc2va0uEBwF3bYbmmDnaD61/ZHifrOfBpNVIXOrFMcUmbCJYaKGK/2gdn9INNDLTQE/Mb0CvcXL
66CUGi/0eep5AymSmKeh9Ig+a8HQifPZGS4gaibQAz38voEHVIufAtPFSONMKx9xC+nLSc2lmXwz
8df3QWjOSXVA/SjGZz3Xy/WRJAx2Br6hPH8DMCLwNj71if7eToj0YAUsN50xBjIiVjuzQQRYCPbc
gZrPlPSsF/RO8oyUIDPnaKk6WY5R7bFKvNgr+av4fZWo5Q3F+GK4rfvc/EJ8HHFKQx9Y81Zvh/Sc
tOZI51pqWsVOjog6uOInVCjmHWzfcisoCz55VQkLNteTSwdXOEdfxznh/1ifIFnl7K6H4Y58jXbf
Lb4TOimaKGt0/X3JVum6B74emyg80anjyr9gI8eVzE6XyIsc7x402fhaEq3A8Alyb6dnWX9DB7t6
Mzox/RzWdM55q0CMr9XU3+VFVwQnJQlScbseK7FWKpVHmhkEkUqT5cnT53w/FN1mRLGfx2W2et9n
O0i+DboXfNHY9sbeyFDwyqyPCy113uq89m0UjJ55OS3FePBwOl5nNoixfYZqwTyqZEGajlBHkFha
jHsmA2fPkQpWJWWS9qXLOpcJXCoNSrWOaNaVffZsrXax16qZ07+vgpNr2fPRQbcRuQaC3wW+AFLJ
0rvKgs7cuMs4+tFcr0kZ27Nja/Q/EmNXV9l6n+UaqWXpQBpWmOIPufQhje0rqoPP5ghtzPCC8po3
CI6Eh9argBA4yFdlBWi3yIwxaHdPxcVow0SNSkooPQ3pvAlAdeKemwLy8DatV2fXK7XWNMy7gaaq
ky5omo0OdIHZJ/X96lTZT7rYTHbGxGmNWG1AqZSTcUGKOjMJUc5GEE026mT2tM1RjZ01xH2ZZ2Ff
yZbHapQR/N3ksGAgh4vmy2/uasDg7aW4MNc1PRhtRU/MSJ7wqTasPUQjkztqtBDn1wJl16KMn35u
F1ednL54DqpNbWpLnLGyv6BtulzPXVbOkWaL/K4dlRN7wsc6QMWzgLwwOMdxRh7hWpp8QHTsPxM2
1V4YiCtuKKQy8FfVIz50hB5DO2JskNdohiJB8RLx0YipCVozOVTgsC1ycDW19dzObeOg1vvspbYG
7Ui/LfInAYpTK3Kxy1aFJlzjgrENOd0NFSfjqJyde3326ws0JCCUzlQeZMGFvTe5ZzSpOeTfoFBe
VNg5qoVX1QUHDsfVI90GmFcl2sdZa/BUOomfW5GtguBUNLL9PsPBhHSxZO0X1fneVb4Wy7eg64n4
9ektoRY1nhpDU1RzR5ZU2GkUK7DJ5dlWkpxHC7muTo7GSr402AW2qY6iVmndT80zp72D47iKz+Kg
6H9lylh41NAgVy2gJirt0dxw270lckgbZolM2mORU5AaCM2KQLM2/zST/Ze6jveqHEQd5FS4nAXQ
Ipi4nD6GKgrmS73pMubcomemJkXFOa2JnF6VY9JmI6rlulAmu8o/a3Ley6N+XdZBSYLoSyfyBqPy
e9FLI1GoksRBH7vRPD8kP9BO4op6N1Nq7XMwILHS/+SacPw+KljgipEoCCT4bBADMPb+qiBwgrGu
aDqPk32uZBatTg9KZ/IK0Q6NYpsh0H2Yk5HercF+GhmEX+zp9XPam0p3HTfZ4uov4HeDicNTrnNw
9Ya5e3LM0dEOrka1nHMhnOPx2c3qqXntHLv4WZfVUtDzBrO4d/SG/cFSGOOrR/6xs5VY2A1WZpww
e6dqwatT0tAi2ETW1WR08ovPCZfU6JFt7W0rXAMBkC67cZ/JepKbsVDkqpQq8frYGB1acwWHov4F
ZfRZO4KfmFmUl44yGTyphwDAIv7bAuyQnkA9o6Ok+i7y3GlFQNy4d7NVVLxanBNe1KxY67LZp/7K
1mpraWwusZDYlh0XqYbxk9ofcDYUTrobo3DR66dlaJaDW+mc1GbHoeaBsKcjhc/t6ZZwqn5qxhxm
fOe02lvd+Dm7DDTe3o4+Vf7NrRoCGPNi8seNnRjLa+WTMBKhPJWAyqZ50DfFNKME6LPVjceO+jNn
x3bm5acmpkV6Ycn+UNUj0FdBaGoQghgXp2AtWWD8VRUVqiGByCX12qWMuw7td5xpebNL6wGRXEvm
fL0p3FGS+EX2B8UAowyYuJHKOEQFSXG0jUoPtv28rIeOvO959+u1+I+kpQ8tgob6f59/z/+zf/63
3J+7t/bquX4bPv5R7/5kjKX/+nTx8/j87hdIjfIR1N6bWO7eBsbsv/2P55/8//2f/+Pt15/ysHRv
/+d/vrayGc9/Wpq3zV+FpIaOmOy/Vp7uZN68vfN9/voN/5Seat4/6FqS0kpgAIZ+wJi89v90fmqG
8w9mGd3CNXFG1ui88P92fpr/OE87uE+AhSMKPTMXh39KT71/4BXlv/JXQCKWiY7y39/8nTn3987P
D/GUztm+rCOW8yEKEEJF+f79pEM9CbZGnV1qQolnHBqYu3Lfn96KkX5iDJzCvnEMgu5ikCaJZPrz
pvaUN0Xx4nB0XA7lOKjmk6nwvZTvn58Jve05y4F/XMS17zSHHGZ63Zyry3VZuvuaBJNvHR1IOkV2
Un4PglR9YW8RfEWgY3xGBnw/8//r0ugcuRc6Du+P5upKmZT3vOKy6bCxo55yLlQNhJsjuX5Dke4/
y+T85+XOenbdJY6J3J2PqtN6RjZUFZe+XeE5yDi/vRLj0nxPOInFk1d7P/4yMH+j+z0/zb9oTX89
7b9e78MSYxWaK8DcXxrmmm38Uu8OCAkoFRf88s9Xsn93JTIKQaqwOJE49f4ZZrnoENKWl1rVjJeF
VtYH4q2nT7BHvxsoAP6JAvegcQJOeX8R/DZEcSMmbNkA7mgPGT8FdiY0dEN1MJOxf4EhxrG2cs1P
vt17hsu/nhv6bxosngFI5MN9HMpVb5pzTY+IFgJrCQzYWqVK73zganfNLKfTXAVTVJeudpcUbe+F
/427GxjnIWrDAzA/vCEsHEvpQE1JUZRtSMNTu1T1IvrzRX7zLmAGZ4rxf0m3P3JdS8cfi5GIhNzP
nVepL9rO0Nfidi5LGu+dGG/+fLkPaJhfN9WwEZ0YLl+KQu8HGbw5I64xnfSymEV7EnOnfW1zM79p
dSu5hdExfwuWetgtLgR9XZb6sIWbCuxZV7Q///xRfvOa8Dqe/+a1BLf84fFSe2HWTNLLUVZGNHaV
HSeSABMZtNMn9/g3V6I5CM0J62bgMOe8H8FSwG6pE+9iMsf0q0Wyw0EEq7tVffEp8Ob8Mnx49y1y
hOn3Wui5ARi+v1TdM5N5hXWR67nxMHIrv3td6b90AaXlI8GZ7qOXZCQQyqwunxMEfTO05U59//Ot
/c0ra7Pe8E3PxGDgdO8/BY4iThiuccHbc/YcgHf63q1lt6n1db1cjLQmnaWiBoe8/T/K2fs1vOBm
6C5UZBel/cec8nrNCm+yLCSAZACaSwCWHOBqXJSL2CZGkx7+/EV/TT4f7rcN5on98TkLhRX2/TeV
gU1jg7aRbbg9Zwhcj1TS2VXjFu49+VVN1nwhMl8+5Rq5hVrSWE9QFuQnM8Xv7vdfP8WHAcYcn3iy
My+cqvMQjS9Z/3NY8n6H0MUJG6jXuwWp1W7EVLv/8w34zQpgk1juuIh2fc41HyZntwG6qFbjAnH0
eixH09kjfTDzT77fb14gmxWN4sc5A40J8f1dRiWc6F1nXGiJPm4SZzJ3I0WLaDCa8ROq4UcrxHnx
pBpEYhkVlHNQ5wciGqWvSXMm44KAKw9hK1GX916WjVsbgRpuwspNL4nVVIfcXMy4sTEeIq7vdfQO
Tv/gqba9cuzeugIniavXdIT/WVzL72ZQfHj4gVH9WxwiPww5vxky4jhmoGxiuVBisDdGE1Q3Zq7c
3ZJmM37zOkC4uSaHTmJfa8XcHxJEZ5+N/fNb/H7sG+ckag6yLI/A2z98kCAbaV9o7gl0e3mdUKyK
wXcCiJioGeoOitjMW6CzcvSLE2Oubv3Kzvbo4pp9x2K5xH8eib95FaFhYu+hJW1R3/s49VmzVC3R
wadJtNWWg6W8TOs8uM/rzoxdcnXvhOfJfUCRKF4NZWxz6UyPn3yG80D8cEsMqhlgGl1KyFiM3g/U
AjVI0DbeSbPy4bI1KJGaaZJcOQNgC+F4DTVxKpo42oMjHhAR1Y3V3Lh4EKNPPsjf35hfdwIOPTfD
wXL24YPI2ZoMaZ8STpU/EtfpYnAoB7/uYprOYqJpEAyHdBQ9jVY9/xmghv7qdxyLjcxaD5mObJDe
hLjyEYF89oqdb8KHm2SyQJ1PSjD4Meu9/2ykS9fn8sgJ/xktzEBmTkyJzD7QSZKXff2c6Gu1YZOF
0X8mA6iWiRmzk5enpB2zPmwtKAmf3K7fDGWT6im+LD7W35FdKT4PrVz0kyVzmYSWdxbG5oOIKZMB
Hei66g55iIikHJ4zk8O+77fBgWyf5TYjocX6ZGdyvgF/u0FMQjpTHk5G51ww+wt1sqoQiRCldfIr
Ve6El7hGKGbDDuUsxs3ajt3DkuTwZbAdX60zbeo/343fXp5oZPxX51nQ/rCHkCOGsUGZp3RK7e2S
BaRcGBJPA2pvTLagQG+FTOl4GcM3GCn2JyvKr2njb9+eCxMsZujn8+r7b583Nq4mz6AOOiAD1sZ8
N6Wtt/WcSr9Fkml8pywm3oI68xBmosw/zEF18DAr0JChmFKjGf2PTyAOOwlEaA7lSXbiH25I1Whz
ItbilLftSsaTwVAlXQ6uQ5naQ0R7hO6OxxZvj2b4M+fg3xdYcjWM82TCrTBYAt/fDXh7dmkFxckY
FmxASTccm8osX/78xD/aNln1uApmAYMplPv+cdvk5GNnImQ7rd7SXi3uMB2AJpYRMwUdu9GztxVj
AgBTksdJeRbAOfQKFi+z5riS1vqtHWFqho3fp5s/f7LzrX0/GPhgmHkRkRGp5gUfBkOVdCBm+WDc
HXM/t0Z9BTQh3wLhBeJMAzhc2qSJeGk/mcnPt/X9dd3AZP+K4xA4Iv2i97e9HC0/a2rtiG7Bp2RH
INAYdQpo7iaTAMLiSiX0QU2Vzp+d+n4d6z5eGiIrp12cmJSGPnzlkWQKG/rISZCWcWH1QL5rlZPM
WxiPA9yYaHSNflOv82069RiulHC2jrYMW43jRNhporw5+zUjpFaYBe3+OjCa9XY1HHFZ9xMEkyl9
Fbp8kKqwjiT9niHbfRAJMWgbl19+sktw/3YjPazY56yJc8Gb6fX9jQR8UTGnekezP78flRB+vGaJ
tUOcFrQby1zT2z+PmL+/MOcL+gwZDiAQez88OYZLbQKUPM5egE+MINJtWfafZR/+5lvxVuIjJv7o
fML5cBGdzuWqFc6x1ozkZgIpm0ARxZq4IEpdAJRn2v2fv9Xf13PUjYR2wCQAaOqe+XF/XRKaknaT
54njuPQEqg3ztKkQr2+xGJrRn6/kuR/nf2pU7H0pF/Lc+IIfMXHg2ynQV+7GXBH2bkkjM9toSPXm
SW/IXo38fAJH5ib1+kQrmGbpyqAzN56ypubgDomLYB8UdehoeLl0Va7mflhMgS1l7jO5kTBxruGR
5GSeoejZVV4wJ4ivl/aHbNf6TZv1ob9fbJNwDFt2SRehILIe8fGUF5M1Bq9DPyxZ7MGVezZm2xsh
ULgjpC8/c2BqoV18FZ30aiyyEEJC24UQ2fG4JGfecQi2JtYRavNz7WyCsxkzamHhvI6pueJA6BXy
Cd8Cfpy3g56w4gamEaquKm88ffUxgHSWfOXlFz/pjsynEvD4xM+qUoSyktXPoWtmCvoWysjWA894
tub/HJrZvMX/A8Mz64SHVcw0jJdmNKqUlve6dvBhKve5aF2QTJOmJ9/t2lhwXyNlRhqu9ALwhF2S
6oVLK/Q8W3ugCGBmuwQXbBcWMMLm01oguYqwCqAEH8wZImeaBPjwtaTg5rXotuhItoeCvIDIRMjy
JjgFfRlbO0MIN7sBI7hbjGnjNdVo7IBCFu62ysQTSV8N3iRjVP0Wu1Pfb+BRkRJnnvmfIdJmuF+m
C0QW8WLi/ARzJY46wsevuJ9HFVsslH444t5B2TGsAWqnnAg5qErY3EPYVOoEAQC2vqTae+aNV9Ma
VQgiYk9zO8kRivZomDVLgKcTvTF6NMtXe+R+wPRG/BEayqu8hgEGYOG6FhMYNReHXx+XWm7e2Amx
RTtRTOoIO3xCdrcsfRq5Zu76WHUEn6fXhyrdYFGk4Rvg4k5OU1BW7UaindllWum/OoWZ28gb0YuH
A5C3KQyqZnrkNcDAMuvOQhoEVroRa7e9oAix6m9n+i/pl2WfvEgMdTySJtUkMdhLeZCmJx6ZFLEd
p8tsPdSNkX3FPDijURxm6wewV6rRTtbbd6KyTC9GSZ4j/1mXGSEtXKNzpapBgS/nxblXuq198zPI
PxuJDKKIOhfLQuXjhNxNOQfnUIxTX+7TSQT5EclXi5eyLKgToJlGVQJEBimt7pULNt986MO+pgcG
dK81dgRSVlhPPbKAMIgDH4tTwhD0CG8duUsYc215glzX5jtoOmzNA7Ptmx3tMCDGi3AUNHpRs1HC
J1LUUQeaAylbjXo+RhOfgJvt2gD+TlpOL24xeVjbbC/77q04/nhQFlT9QEzpha1Iepv0HImoZhfF
IwNZumh+0uoakoufRXlbG/wHVDUXVgW8icQmJ+0RITjWfoZXgNoMBpG/WRetrkO0puLUgs3qo5aH
PG3QaSYviIURmtBC97G0iAErrOprbdybbTd+S3y/GK+9MVV30AvNKgJwj2vL4kamZC34yWPTwcSP
+rLtbRqaeufHlZ0z0SRKgvETvcXWqVr92UeU4ev0/vNJluyydKSN0+B68INEHrziqCfzpAJZ522C
zqt9GGidRpIlnHlgM5XRXCFTYc7BneK/pL19doxRFH9dvdI8ol7wH6zCLoPQYESiFC9Lrd4ZyWqK
DXgDbLAl2X1eZMhuuHfd3BNxJc5+tBGJn0WtrGGGJmenYUPbnTfYeW7KL7ksHUy/2LwKqt0FOxJp
NMvVWmvrF8sfmHbSyaz3adGuPuc5pf30chv7tLLd3AhdZ9Zui2TmYOUubLHhLTDxhqU5TJdy0YCJ
9V3b3rrWgE3bmwP1pBsI3h1TmJfcKQfcYuYXX3gA012aePq9mVcaHsW6mZaoThu93cCFsouN7xag
FBK8VnR+AyNrtibWpvuA0yw4x5YuAu6Ewrwg4GH9Fki2XuEYVAm21ykwcJM7Bv1kLBZ6inRX9cD6
Jn+tY2QBfhWhVbZ+OL7KLy2Quk608A27vUOI7L1pW90T9RbzZdLb+XXGVYIkLtPqLx5H1xu7EMGj
5trqCssoLL60bhAJQnZz0XHY6XrGjgCijHUjScrtmCv9Vs/OUsSREhR4NqxQbiQ6mBZhng6IE9mQ
azetb44sfdiT9nlgFU8mPo03SrHJTUUbbSEpeHbv2oQojKhfV4++Gnvsi6rgycVk3CLOYlsPswz+
H6uki6QyJSJX738qnd0hCpFsgqtkGhJHnF+5Ms4BddbhxKAk+hDVd3scUJh/DdRANDmwPa866NSA
vvY4QaeY90qOyH4MV5wWP9MeFmgUwOgkYUqVqtORdIGgQEPXNNWX0pjODrI+ca91rcd7IOsuBVgA
rdaIgCD7Mqr9umDQ40m6YNNCwb7QZqQ5atGYtR0nE6QCaYkoQ3tW7dtMy6aJHISVabSstpCRJ5xg
OnRz2RzXgo0Ebv/yOlc0Vd4cd5J7vAZoMhpdb+RxHi2811lutX1kkwV6jZg5x7xkoV5HY9NZ322E
NX3MZmhFRNlYNPLLwp2+lcjXD8ockKz2aKibaJ4M7a6p6j4NF9Msf4DWHZdozmbKclTDUJ0I2xBJ
1Fi1vOPIvRYxF6+0qJNO/Tq404xZ2xPTcKkWZKiAOwN33/TVAInAZV/KhFY5r1A006uRUJ9XlYuy
B2sj/y95Z7LkNrIu6VfpF8AxBGZsOTPJnGdtYJlSZmBGAAEEhqfvj6o6ZlXVdu+1s+zulaxkkopJ
gjH47/55ce9VofXZ0C1tkFJqr9poS3VYHwecZGvhlVQdIxO3LDhx/ohtb7qpWOWZZnFeZ1MYehhn
XSLpcV/a0r6yuY0s3D/D0XqtSOAUeztJY4KkI0E7CGp4slYjJi/vWrD+cCacuVDckeMxuOGtssGM
RvgrHYFBUgVNHA+u17ZQvQ0CpeHRBH2aN/jEB8TzbRoveM+bhDOFaTOFhsY4alsGfvemW5EnGxlS
kkmOKEhfM7sLfgV0MUGqNxx7VuSFnF+U8I73PmPCiGBiKfDW+F1AuWQoWAErWahVd8kNr9yad3BN
ItwHabiMbOdkYpW9MqEUHIgi13/DnJGeZxlEj/ja5scZ7fXJFZgJj9Yl9U6pdx7Dw7UTlW0j3MnU
kqRGnXo77wAhuwj+3lzMX36HI2zTG9d/olV0egJp5mYrVEzWv8VJiCeFtkpugYSKcRdXkGwfWuDF
4yVu2F9OWPDb1qO7YNOWOlJEh8I8FrvLwfqa3A8GminHLbuC8WLuQ4xjPyqr7S9ude86cnz4wqLs
0z1nedaUccRBu7rUEtxY8WiWXYJxEJQPv/MDFGM3EQywo4nwa+Vf+4MxT4tvV+0xtz2tDu04V/el
34R7FhmcK/msCHnJhHaYVeKkUOvpiEm+qICqCA2F6VZ5dYvhSUYFybhxYZ90WT7Htc6oHF17+dwC
7bVCFe+WqrfSnVeOQmwduygWjrhD/C10q3BUJppSpqoxfHxzTBT5OiboLXcq9mSwrukmwcswLDWo
pCXxH2vwts8q5W/RvzGRxyIk1r+bNLcAMuiwrU5RIudl3fXZLDBqz/6vfG7yD4L7FVS6kM9kE4hI
f3LQje11rEdZ7/q5R/IxyuUzoTW8Geho98K3C2bSA4uyVE92W/kc0wxn9S1Fh3OxxbEvX1U2imsG
x8uPKZqKF6+v3auoHIDBKmecH8C6RpiejQYti5GU8JMixb+79EHuAwTT5OAa/WSaPN67UKXFOis4
bO1dAurbmqOXez3x5twPYZ7lB5X50Zn9Fpgt9zTNyQOvk3HcQ24q+J7MN5oHtXTmqfakHVwAoLD+
orHoPyuQoe/EFOaHioeq3NQx9loyeENTgyeo++DA8gpCRc/CLtZLXrYnJjGJtcI5iPpArLIDPDB5
06+u7HkcUk9P14vkh9kqgJ3vLpqitcqFdH5Nsyx4oifM9aqdE95gwC+P1uw35VrqubhhFl1+h0sO
/QLsr/fWOL5JtxbtCNSgE4cFPZtP07ix6I4cD11YXFA4BKZSMuVd3BF2byGYYtptkREBCwWwDKbO
W1vY3SpsGPZ8Bvg38ESZxC92CY5myVacVBu/zeUXYlZo1uy9QQ/SyJreaMsdPFICdvJdCuPgVZsx
TdasR++XacQNTNE5O/IpjFvW91puScROL/EleahLXd1CECRQR5TS22d6SbnYBQVB9BTQOJOixSGP
qzNARjP60i5sI+i2bmyC66Ww4whmS6THtWlnb50Wg/xMO23LtadoK9vEKQaPlfYk/1wMfGeNRxMW
d+BU1t3geEu/aiW3nA2XnvEbJ5o17LoZ5/Yag8h46T+Jw/ea37mex1Y/aGgRdyXVcYwAnKIC/hAk
8ZseWDow4fehAB90KbVV2AstYhqD9YZ/aW7ZwBmA70ZKXb7JwFtPAFpy3tEhzMAlXNB9RP7L7HI0
Jfu0jqEnT2vXpWVoDdS8arYgRAezsyqaF/2Ose2u8wfO0VWTgY6FQNZdToIeh29NtYy57qCPj0QP
piVe90Ma/4BOX+stWowinBxbDeRHGTfrro0ySB12p27IlCiL3qyMOyYhyvm978ie0y4/Rc1ubPLo
CUt21+0Eafbn37LKn8a1uz8EvH9UJPzjP/8fbUxAI730Rv031rmm/Kj/1+Pw+SvTfZf97P9qu/vz
b//ho3N9uhB8m7sJTjUkrj8sdPxuIKiniWkviEN2OtS4Py10LhUJlwqdiJrwS6tBhBr4p4WOygXm
0SBK/qhb+A/scwyn/iZi4krGyOBT8IpZ/XKu+ic3MFMtnBUmx1z74oULcuCty5gcuh6Ho4nKXe5E
5yUUr35fwc3DjiiH7dyE14ii3raBSOZXwaFqivW4VLeWFVw1xrthpnpi0X3JVHpjp8uzIVqOohFe
lcO4N50+CJavuAbbY8urzrMfGg/EtFWg33iV/6siI18ZjuSu+A4iyUVLVxfuRan29JR8QvsNvpQh
TnpZW8TzVMfD3vfb+gb+oH9lIjoTyB66x4n1e2Vzwn/pYVSuXKecftgzI7fJBTFgCSu6T+vgs9Af
fHku3ylcqmQkfiqSxps09wV8Cl1dSc4Ruxqk9S1jtvTg4c5aKSK4/qpk4z/i5yHY13e4e2eKcTDX
/wQhCLVY9hf8qu3d9Pngw91w64HbctgC/moTsypItR7sOnwlq6RpjWYlDKRFB5Fus/Xsd87aJQnf
yZBeaA5/Y9XjugcNvk67stlwkxHvfpnAeOEP6XCk0lXL+7hSFFI0LZ7vYUU6lc68Yk9JJYvJcMrR
kvIqOKajIldy0mNxIm10RBQkHPECX/kIA4Tgbb2zOo6LZG4zAk1qTpN1nqRwOmjVipqb1Iv6Debe
fFUqDSk+3NXOcMdn/z6xGY5KrkX0ppoCQhQxbK8+LuVesxZZ4WNYxWsLPH5Q1yv6tFder9d5HJwF
wC5iJsNd3c71u8oD3mLXhDjYL2UAP7W7+JscfsGWqL8+koYqXtzeYfeqk5tKITYsFFpDSCJC44pn
9upHLWf7AJwzv22pYrCaK66LX5456TTf8W3bhXj6sEUC0u6l/2jyIuQJ/tmRSLxzfOUf9JBd5Zx4
Cyhea6YL1mYcCLgyoN0V4tJII+pfPAjsEiHdCbysYudwUD5VZXlbJmF1HWLgQ9/1z1PnVEfXY3fL
KA5dh60OV1Evb71lqakrSTlTxuNbkkbhH3L3f7Qu36qv+rHvvr766w/1f4VVmRXwv15vD039a+g+
9F+XWYZo/+bkoqmCw6W1meWMXxiusWj+aVaOYpC3F68wwQV4uL/nDP92K4f/wunkcSTCL4hb8OJL
+XOpFbTbAOTH/sysjPWYf/A/WG5/F3P/ZQCGF1Fc/BOxc3l9AS/n77MOSGBDmRZBsJvmcd6Ca+H2
VvuXG9W9a2lvRc54MySBvfIjyivb1wSthvqCyjmaCXolX4bNUlfurhLZw1/exz/38L8SSH9Pev/2
0lzWeUKU2NqYLP0fc5/sMhfvPSP3yyiS95IzI9mAqpD1WrlUSSjobdOWDGZ1DBsw9Gc1xVxHAp9c
n51Y8+OSzWrbuoMGgm/wZpHA8TaeJYjbiXG5Q9IRZ9aGNLtDS+sVKcSElNHSVM5nBu6j31Cgk3w5
mGC6LTxZVu6kSPBFeV73P8ztxD8moIy6Odo6NMvyCQjk6n9MnHTa4Rgnl7xLbSt4miBVjLuEeoB1
0orwEGRD9pgJazlGtBHvOVJm7wyFWaAYzkCSq+owu7Z6h4aUxBf7KAG6GfHBEydS2//+Q/mnZevy
SkmICZ7O37/801+dRq1j7DhL9/m4THd5FVbPkR9vu5THAuPaeGs6EOqoLh3cCuORjVPRkfoh7O4N
OzWlxM507JMmOwUEZHf/w6v7hyMTEjLGf2ZpuBLhRwAZ+/vTzPk0IENCykZxeH5s+nbaBJFNHYQo
qwPId/Niz8WtV7bJlSZpffb1+D+1iUX/nClfXgQGPY8UAq8DmuU/vlI1qDsv6KS7C3Vgldf1JKV7
JaHfbxGL32TuqQ1y+7zWVPBsUqLD68imjiCUZEyRMYquFqcCNuKWPdQ+QxuDtHhp7DEwnLTkOjnq
WvmrxpoP2L0oH6h9587N/HE/eTBaVP5j1h0g48bOXxofUiZzsuIFS0NGxNWgCDreurPGpzRIFVB3
gt7e7CzcXsWQPaXuSKETfVOm3psm/Mh9KdINzF5sXpaD/hdcSkGCZEifEcDLPQLmOWN8GK1G48GM
rD1Rr5hDsTETybFWcgafn2s/eh2SDOBqToSOl+EDBS4NIkRs7G0s8qcwLChEt2Bsw9nzfsL0Kn9E
tMUcLvW2Ky0uN8pAQhXrMOHwXW5L5o+lT2mASkcGmRYyZSsKH4Ac7+/Yw5aHLXsJfcVt9mLnNBwk
MhgP0B/bH3HQeTcWIbSTVNG8750h2SqKuI+pPzUHy2v1BzdATiZZfY6ihbnsbKqroXCoJnE55DV+
2TFFbW6mukDsm9hT697kdB6WwYOgp2lDi47azoFJQUiJ+hx6TvoV92WxdaLWHIWlHl2fVCAjtLfa
cTsYYMm4t4d5eQuJy24rZLrbso3JzY4GZW7RcfyjH5P3KBrvltk27doMvvvELBRrRmSesnFS5YY+
hfgpH63oW5YqT0+TFQc3ZJwmBBUhAIBxUTbWUtUUm/De0/kx3UgnhXnAULl6JGpv8ByROPM7xkzT
1D9CLWx2RQgjVWjKXTC/lf2lVOEppe9qA2xvHtZzZKZVSfvHNs74EAH1wdYUk0Cv1NmX0HAoYru+
RO+j93lpOKQ143uZxtaXlXLNrpDo7nyXGGYqAGs0vMncwrls5kGy97z4pzX32zaZ4iM+z+42mftP
0TpkOWNFBjt0LZQcZ93kiK8+bSdIl/BOFgxNm4wHqSJKfzKLdc+07h6YiKasJEKUBy9FNhsetaeS
HXyY/he8HII5ybIHacYRTo47MsHRl7WEP+ERX1Likn6aJILgeJk1DTEZAZuM9tppwA3CFAMc5mjn
hI0u/Xa7WSOqoCasLJCI7+NyYS2Ti9uJhPbEbClxmTRLJzapJ+cjUSEEexV/sVUjLvgE4Xkmx1s1
F8sOKnj/NOPGWkkGXnetC0d4XiDgkdzbqM6vGrLFs3v2244bil9n9pZdY/oBwSD+dKvWO+YmDd7g
LeEMr90LUQDANGZF2wWnUDC8ziReZUrKHhonXm4mQYNtyeXsNmrrnzCWX6WmfIH1zj9rsJMHJ/ST
HZwz7wWEgH5M0+RqScrlqqFY6L7AI3cGbgX0F/1cLJia8mS+9GwIJz8U8eWU6+cR0sQFxv7NhCv7
gUHCisC8OdVtKScJqtUOd2U/gmSa8+PMaGFDL1m+R0FgdK5zEphDnbvHvBr5upXe1VDOwzewB+CK
XtdBCQaasW0SYpgrSS3qXay1RejRecvVfO6SMTymmmUsciGbYAlsr9LgN9TPLUAFWsUNpKfgFWEP
umA7TvUJ7Ku3i7zsXccA3zorfSC62t54UpaHhWIv5vFjfSVCSqJCMutPI3yjgnVXPGinbyDGab0L
mKxlzEMTBHgx0T7ny+yW/g9314TZK1AHkW0E8FyFRjYs9zmIMW4CxqLCtBYdFX5tsG9C+NQ20hU5
sqhe80xUa0o+oP5asgxWdIXdt5mucJxW6RGHRf7GtTN7tova/lZyGa9jp/osljg7Qe9XR+otUcjz
Eu1Rxs4RsNR3HLSPA2NdhKPhbfl9ogK7Wu/Sqmqv5czlrKiZ8FHrEYI+FoxxOpPc5kF1Xy39C7YI
dH4RPLJNpVc0C4jt2A3TsYzjnc1w9yroxjN3qdtw9t3tOLs3KosFw/GGe03WdcdQUdcyeXSqFNkS
npjYXSXGvq/xe1D2MSoym2MPUrXrrXvjF9gKaP1aE/OYNja2iF2SJ581PWCbFCWWW1JQHiQkXhRn
9dq1svkQbaueM9CmW+zTDfAC022KwSOGGuIHWUoP+0fgoZV5qXsISIPyBfUcREaT0vfVhvceDVWb
lDnNjtH9vHKqAVJ51Hm3A9WuzKo9nm92PnOwalOcGk58z3NcP+Yp0bPJsa5RwJ9h6k5rMSd3rTFq
i/yWf88wWq9rL6iu8yTMDtEEmTDsk1EiAGb+V60z9FlodzetaeWmU9x16wrbihG1DaYiVpq2JYte
J6e1KTMLLZWHR20Salpz2bN8CTdy6JukVys64/Ecup01UHcHjsLUyNqRDJgNm5lKqIKMvtj3CI82
PFc9le7jjCCYgjiAxJjslxYG0EiM1ln5jK5wK2DtL/eDcqufjHjs8ro1+RiegsptHW7etHD/qtww
V5vMb+HA4GwKm0Mdq87b093UF4+qDquzYPrA+hTXamUCv+9v+tBtgoNsNVisihIbebTtqQ12zuh2
4/1Qzy0YiQyCE2YH7Z4W6iiuhTfK76Gb42wdp+n46DScr254zEEtM23ew32uzz6erpuwmng/HOiP
jDCGxKUAUubmjG3CqTaLM+tXsr/ieehUsfeMKW8UXYliO/vAIrIq/rCxLSKEN+62zqMQvKlZuEZj
tKH3qvaHgQ+OcmKsqhA13SH1tgPTLwf7gYRn2rnhtE9EBcjLss3kbjqnWeiHmjVcITgjYwUMs8+f
geuW1l3lDR7SbiDvhjQDygZnd8sqY58WgPvXeAHFGSIDyniGFA++IywUUUcM09sUgBiM0y7X1zSt
eWTVe5VcWQzQrgonbG0CoLo+qjoYH11I0Vf4jxjuOpRzrdJMOIeOIfAn7wDntKHGHQYPg0F32yRX
aWY4m9FExelpErtkqc2nAhJzNSwgFcFGZNmd4yTua6Ns9wdnbeantVk+LTdctkkowWg0VhN+QahN
w3WYaQ8pZnzskphmyaZ+ofa62SRx9prxvjE0BJHv5DcgmF+R81HoPZcDqzHUNfvOtHUK/WBaQxSp
nvvzMmLTHrJ2XPU1HH0q99r6gVAG05rcWSLFJZaRxoE6+GQtWllCMykNNat+kvlr0Fj5VZUCGd16
4WCqsyrR9P0kSXtEwkFQuoEA49xnS5yCcWAI/OtS9bYi3Rb86qTVnuzIDBs4MNWxU075lqIhNgGz
3WnBvZX5gXqyGiDzNLJAgQVrSqDejm8tkzPP7jvAZbOiJzBf5mFagb83e5jZPp1VyqMHb1nmGi+s
U3+MDBY/o1jPb6lXBkcPGeesi27+Veb5+1QYfUUmwmFS0EAfwl+f/giyhgswBDu5oR3L+cgTcmGw
oIjlkfE6ZIl5lm3nP2MOWXbjIK/x0qk3/ALpoSaM726Y2zcfVn+pIfes0n6uI5a1tQ7SEXBzFwBa
qykayy+6Zv6rUtWdXVr5Dd/f6lpNTp7DPcPLvQJB5m4sURE7XKTP2SaIYCbEwYZ5zZVRZl+Bq7+y
4UTl27ib3OuCI/I29dv+toWZtOWd8MuNh1gB7b4uofhOTGl/ZQjaK0jJNGlhiarcCz6ugMT6Iy4r
e2NH/b2LdCdXdRGZjZ3XyWvheU2O/Bf1e9/jSxNOQ3XLSOhQU0aXlCFbahrCMGowY0ORpjTr0gl5
jgiGTnFkbVpXirXoYhozlfVFGd90W+j8yL7LKpfU/Xc2ianH02Wi+DAEdA1uOqsPqvVU982B4aak
macc4UGEc9HupegXfVQIite859/g1ed6Hc/+wcWIhm/B2naWhwwKGmzUbnq0YCjdx3Z1P4LRpiUv
esUxiJETjW9rud2H1Iy0rZzvl29U8pQQCyryQlxPVVg/R85Cq4PnF/ObzPhWrkogvKuhjatdUJbT
JysKPjBdbIZ5xNZmjfz/SqHWBBhpOgEPfNJDlB4lCzBAXc5fG1cSCOq9Iufhd2ncDJjw00qIhsRp
Z53hgnspxzTHPMiRk8O3oW2hSg8c6YqT10mA5P00PpEJOILlO3eiLR9nGAAUBlJ4D8aXy1zeNfWz
WprLzPxiBs1T7QfUwF0oqlORvY4VhtNV7VHCvULl7E4pVIyVQ7vhazwL/2bKPeaZ5eRuNYiyd3Yc
wH+gtfadmgBRAvHdeE0QfthD94IZPrwJYLV8VgjZJ2x149Zvi5Qjq8Yckj96VlS8J6lp/b1d5vIY
d26Ot1XrVxga4475n3zhYGudcEOJs6rM+DEsurtd5lZvbDdjw+WVFekRFBUAc11T7dYujfPTHqUB
QjwrmuC6gMGozWZwJJkrsFPB4ibLATEgd/Kv3/LJfyTP/n9Jo4iRaP5riffuo2CW9vF3gMXlr/wx
Rwv9f3F0EiJyGF3RNnWZmP2h8Ab2v6KImRtxZCKrmJeZ3P17lhb8C3HokgP//Tcu87c/9V3H/Vdo
w+ghWBz9KRj/J/ouw7O/zdMsRgchQLjot/P8L8EmmndoXzQw6B0u3slZ6kD3nKEBbq6GfpAhw5gq
eMgkRtY1PHmfIxnIvEbtHQMQBdLKjM1xWiVdPgt+b3ImHHQiPRIwmL/hYuPoi6cA/yZywNE0vTPv
6Bot+o2a8WeSdF6CAc7NEN1b/mjV9KcOWQgsR1UvzZIHlD5QvYQvfTFJwW23Tj59M6t6kxXF+DzZ
qiD82YuQxpioTQHqzWZ4GGezhN8MypOU43dedFc1ZVq3MyRm7yZPiyg4y75Y5Hnxgz46FeCe5B1j
xK5+CTvo16d5zFl0VqPwoc/hP+R7v15ActnncMI3vWxLGmgnrhE0r67cvhH2lrLCpD809gjhvhkD
2b7isJ/j/TxHpbPuUI3ls0HWuauadIxvl8gvoau6ATUaxF9z+wZkvnDXUPyy6mw1aTXe+V1bT0z2
bIaAF1mABYL63IC3Y10WpWvOdGBN2Y9ROEId5QxxFl+8je/73nLdsTynzoK1bEVQLGzuBw+Z97qK
Be3YK2cYjSAyZtcQZ21PEpMmT6Nf8o4Wpp3vDrnbb/wuwS/jpbLxf/S1NbYhdfODU1LAZYc6iuiE
g4wIGnpgV/45qjYR3+FQdu2TG/Z1z4nIH+tbywut+NSNgKxuh2hhyArasMDhOWS2qS9zqgCyIi+S
xAa31DDN0ifD3JGxZu5HOa0zLRIyFOQeqvu5mOogegF8FzbrARpEkh5ym3c5ll4mdxG2O+oeg6KK
H+RAw+ptX1Uqvw5xTubrkcu3/hU3JAUAJOERbH64XatPngNZE84v6iMDjNiazGOd5AQL2gzl6oli
btfZqEZGm04rOwdpVFE74frgY1Z4mBoOl0CElo1Jq/6mDZ32RhrqM/BQV/F74kVKXhGs67De6ETC
vfdai8FrkrQeMmlUXd4c5sO8C2LjCsLDMMj87NVeGhoS3JjAU1VQwbANOvLVkPiVdyfaShz7yFCS
UlcNlWViroZwB+6Uq25Mq4KzwmtuG9IUftLgmS170PdLEL0jVeJZphZLilVlddGaTt6OUUDj7BJw
Ke+6mcGbqg4TZZ1ejgs0y1CggdSj2PxG923sApIC2leq2E4wVkec8Lkc9hCt3F9wJrtnins+HSPt
h6UKi3y/ZPmSbKAEyObQtAoVynSYemwwpE/ufEFjxsE47bQM/PRmkrG1syKWhqNIW/3etkJecTdJ
P5xC8MqwTjdqXVLB4x77OMnwTEEKxxgqoF4BMKxAQApVxd19O0fFfdlIiWVyTMTdlBRcyGmBtoEU
l1H+kSRVc6QITN0nykrEgRtbYjZ9rR9K3QaHOZShYt4ewvCzKsoldn0n5pFr03jh7EcLfCRZu/a1
nRZNivbSt/lJ0nOK9kCbx0gDRoHPJQHDcnDpx9BbSKOzpuOoPYJ5777EIptmT+UtcraRkrWmdY9F
I/qXGrse1/Rwbum3M9CGq7oQFjGS2bV3UZdX+UGKMf6sGPS7+2JqIAfaoslfOg55VzC1qkvhW0IP
9oiV58YfWHE2CU7Zk6t94idWUcyf01xR97wIB7M5oPCIS9J0UsYHwM1JdQIz2XoXD5S20q8co+5N
iN7VtLiMHgey+Le6a1B7dUXV2KrW5qXNLe+96z0LOaeyHQb+PJ+bcJYcvOosCaNdWOcNJDW+yu2l
gccvciwYbq5WDgxdHE9j1KuttpgWrAItyPjy9ZbhOWxssbzwiCz6E0BJWeACsPxzb1mtfExq+g1X
cyTr/ksvXU+WvE9j6q/9MfzIBDdE2t+QLmgH132EGOBL9GHdi1cZzJPceNRsD4eGPBbTFbZoa2V3
KZkQxTfCrB3AHWeJ49Ml4CMqf+0PY9ptwsQRNtrcIi5OZuViIb2gFLfAS5EH2j4ip6CiphgfQE0B
cMoxsF27pW83a1QI6iFEHw6EYlWZzLfK4+VsGCZ64sWhD2be8chBhRyrOKU1plq4aFsBMYFzFfNA
fEWpghoITThaqFxAtFy5nl2OG1/kHMIT6YxnLI9Wc2g1XBxcwCnOUQjR3rgrcqSAgJ+bwz47zmZO
TIDU2Fu44PaYFKxdx1Xiue+K+qW34szbpKnqhiN+YUb8Y+EQqlZD1g0r2RJ63Vppm97WU0hVpiaO
7b55TUhvBOrTWz4nM2sLrJ5209OYVq392QDZ7MYmavdh5M+bvhxUffTLqhArW/oMhTLVIFfNDrzv
e8LU3W1lZt1srX7OphM3TzvB4d8WR+HrQh0aeknMCvNaXT/lrRzumQ9QsWKLsrsUtQuw/6kVFv0+
mSpd7eB7x2JrTYFt3ff2UNHDQMhdrs2k9HDdL10CPFlLgjGqTS9UO8VojfhK7SD/sGnK8SjwvNBK
1Vd5sZqcZSp2KmKIcOMaLNIIMZUrD81SWGo1ZXEaXvUh+98KIdEM37NTUpDs8STMW1NqPjCdjKRY
21Y6kMgp1+GPgjzuXiOgeoA9RZQMm0Ze6rdVO+knu8CCuF7SxT13UeWbA6xz82scotra4ey1Mz6g
rqULPmzjm8hiydlbPpv5nr4Wf36Ku65kFug4IzdECYTmrk2N+6Z85WA6BmrNjkiFd7uORIZshKWv
yTYAr6dw71LIKXZuQjHakYgvODBmmVI+yI77600V+wt8zWqQBzJTlsM7UDn9DVQSTJspCQ3Kr8tY
vA6hNfFJl1lQ1AdrsAdsAmT0AjyHWeXelCHOWLTdC28Pol9xC5cHU3Tq2VQvBosTzwefqvjy1NKu
+AQO1tC/xQ+/Dx0R3eb0svT0salMPyyiGx943fYnEaC54meu6wx+sibsFtHbbX4uZo6cbc0caVyh
K47zhrycDl9IGAXdgZBIgKemC0UsP4eqD/vdkinaTCR2rSc/aiZSLXQh2Dz/nsbwZPX4joi8kFEa
WIHmkzUim649WTstSWwuwmvWQsafsp4Mpy1d0tkEPP/VzYeI9k2OfTQvNmG48DrU9EET48SMSGbj
WB8wfqZkNcseXrPuIF6veK0m3oJK89NtTmyLVkECyeVt6phiemzIn9Uw0HHIrxxsXdVxmhiBb7qw
1HKTTGKJWH4cz1svImi9QzYCIl93huneKe5xUjOKCfwSijlb+AufOdxP0g5V96VqvPx7JntL+1E4
AQ0GBGPldDf7jC7vXcP8ajv0eULDIxb1XeCFAnuw6G9S183xuQqo75xOKwzvgNgdnywWnWybuG6G
4aD0lLubyMvh0sZpgn7Owccd1nYE7/Q5qhalrouUI8NKmHo62zqFymnzL9/gEOZAU1WpWz7TqFAN
Z9oXw/iN2haveTNOZQe3iCtjdJhF5D7h9XcVz1mpbhvT+dkBnR3WBcc48LntkMf1diKN6dAR1dLU
Rxi8Q/7PaCPchmgE1tmiJ7m/QnvJUBdL6tv5xqgGA2Lux8SGCHeXIUBjQovoo75l3UJ1Tqw7wpwG
w2ti8Q0iW5WnQbmtYz6nnfu7Ai7yJK5eEfQDCl7qdU9ej2Wuwly7TM27amCL/4wbFoWfPeaS5Vds
eHL19wXmAYiMk1bZcSWKoyBhVsc+sppDEn9b3YasaBlFMqeh0Gw95SQpWCo6yWVKZhCOvSoI3pJI
xFRxZLKPfEIMpDwprHFHuePooJ154zIx0Mk2AY47TqfEG9tmvhOGXMC8jo1bGLVhLSB/yPMOimWd
c0hnxJBrTss9/VYdNABtxUjg7EobNytgq1tu7dioP61UrAoTOq3hcvdimKVYy0obUqLhhkCrTasP
xn9KC5HW4MG+MR90oUclDWcij9mrvDVidCXGygFWysiIY9qlQxtGxwg9C1o0Ba1d/B6nnaMfUMbr
8KEmcIFl2Q9qyalWDtmmKl0Wv5B1NNnia0G/wzjfu8s1H2uQnQiPx49ODXl5L4xr2lty1BydDCtM
ftU07fi4uGXe36kaCf9e4SCZVjF3U/uL8bsntlzl/YqQRoHJueN4Zx71rG22r6WqyqtZj4nZp1og
g3eL8+30HVoaDWvTh22F4jGiApKuBBDo9DPIwa03ZTN46hSOY/ZVM8fSuJKcqjIcF5uCp1Bowjm7
sbTDnJ+SQJnUill1xKlg8Ie31C4T5m9mAMcVLNF3bodcjwIIH2TodDNpIpdZWF73fCoqXxXtAP+d
WHEFxRZSNKTVaFj8uzxKiAvPizetbD7ezaixYW0cv3XuAOo69ckViXJXfcX2tpJl7XcrY5WDQ8MS
DaXrvJHx/+bsvHobV7It/IsIMIdXSZQs2XLsttvnhejInDN//f3ouZjjrjFFwC8zQGNG5SrW3rXD
2mtpe/pQrc9YJa/+z0Hxs9ad1AGsS1YFyLzaCthZRqO4mZRY/ZKH10iMO5jHrfreKBj22GoJw3/b
iaQMpYcJvu7riU5YjX9LAm2jVTS63ZB8pzlqYyOdR1oulPq1rLfh6ic2pDnEsPIM1S/MF4Nh7l/a
IMnNq6zU9XAXWFJn7OtIb2elDeTieZ0y4y4xYr8PALno9gM/AbCjsyUb1Q/kgVuOnKYegVVaRvGV
bPaptilbGxrZbZEayrMiU+lAB4tB4VixqAJUtA3IagY46I+8Nw0tRCPQjuCScvOQtgxYUz9guH/L
JF4VznNnKWqOVYfkh44ej74rEdoLNojsld51BbUE2H6FKHVLOmE/9swAMEzs9HSCC7sOv5kEZMcm
9wDq+mpqf/VaO0IKrXCCL8wkmC9xawGQYZgk/F54zfREe5spX9KvZ68diwPCA7qz6QLNuaeQI6E8
XHSNuZX6ODuy0nivjZSg8a4x+rFRQypAvRYGNqAyBxSRG/mYonIZQA7A/dgWMao/3FvbqIHdGiTx
MHOiOFdXLUNsvYffPEGRmgf0iiUrR7QRkPNWpXSv/5FKFC6eUr0O6BopPFUUCWzb3IYe1Z3bGCDN
DagS2IFbiSk6Joqs0q2qKLYfgXYhEmJJaFHOVOMtAGc0awxvV7WxVJbcMkmhfjMLohgDpQt4EgKY
5RNS8o0RDm7s5LdwcI5fezVur/zERoeg8fOs+lkPsLXSVmga/wQDSIpelAyNOGP5UaTp94NMSgY/
fJmW9HM0SbrXyjE4N1pgy1u/Kawj88joz9JSsehQIJEafk3pyLf3VI1a+yaiWOjQtPL9B+qGFLxD
bYI3RNbiEr1YLx/PQ2nJR63sy2sA43q7BYdFv9nweE0bxynj+0zX7R8KcF8wZBbhCTAlKLk0045P
vqfBXaC3HRgwEBkDynd5Rm9AqhA20aDib64lJvyYa6v68SVo1egmACaU0xTwYHTo8pQxHMuC2qPy
FFyGNyZTep12DNNed5XNZF47Ie29HWMG43ZGloBaaA2+GUSoSceUEJjS0HuyDPBW1xKQj1NSxJCW
VchmSCck3FuUXUHJz4NATC/SVg6sjTLpY3nQ21R7be1hQEgorL27UO1hAPSch5YxlJLQureHHb5z
OsMWAC1fkunZ74QhbxguTed1tFGLOGWBknhXFWTO1Op1c2wPEyKHjPSWffhoGMjF6+hYAy7zrPFV
Tgbrm5oB6KDFm7ly1kHMRHJvZD+Zt5kVcOu6/yZTXkNXRSNka1Ch4QzlW0ggzDvGrkgx6xrmBbcj
hnoOlGk4wuVvP9gwoEvH1ByoyyXMUT5AKjmdutoyws3oOcnJLw4/i4m+5Yjc0aAzjcXosOOGydac
y4+BEvlPauIH3xSbywWNaNZsB0TMDjmasRBthFSRtg2SvMM2Qnj5dvQT9db0p/E7ohfK19Tw6rux
cBrlysmUZ0ceN2Nf/TF8Zg6TRKGa2fj+KUJtB/7s0giuDTgfjnwYeAlqAKzogfcpGV5d9bPSq2N8
9aRpYHKPCBrCLgmVyM1c1PmjTcS9WING4RMgi/PoyJNyF6JNdydpEcT3cTn6QOm5tthpPSYPTJ4N
3Z6kW4/dIKQHR/tcL1812aTmYHmaRkkYQWfFkZojJPPAdYHxZD91Yxp/22PHGGnKOFvJu5Daf1AK
y3/pRsfwmmWWHcQAOF9vE2bUgyl/BeqT6lMVdQunb19LNUvVTZ9pKqU0gCXeLncsFDBV3/CGGVk1
3MAegdCjQVH4CzV7BECGTsr8u6Gt+3+oSQGP6czS/o1hqchbTLeZpKW3DmTiZw0Q7H+ITO5K0/HP
+GzrB6IdnnnzriXxAVr6bx6Zf6v8Al1WD7yC1w/IIHIyroc3aiNmQZhppC88lvux+mYhnnl5raWO
gkDEoyZUEimuFW6sTtUhmZAizuSJD69MD2RgWyAFVOUrZ2VrM2j3Xxz4v1ujr/KehifBF7WxMhSw
pMQ3Ram5nnyTesMKhZFAgfbvzwtY4TDoeUwafj6oZ1qIdtgRxd3BToUSvKTtmPPepQpiGF5qo3Bq
tddt6D2HpvFzbG4vn+fSBmd2pXcdmsBqZAmalgI8RM30O8wHG0quuqu1/uHyCsr8Ux+dofb3ErXl
lXlcFCBK9TmkSzxGu5niJmFucm3b55W9n5KoJMq3AAWUUOgbuf+rDTiAoFfMDXQH1SFWC21wL/9F
S3donv56t2cPZA7a3WXhUnT5kzbmEwkppSQn/xoG+klKUOVyxpVPvHS+DFG8X2tEcVlRY9ayZiIA
noFYVvekKisEvPM9/OhsBZz31CH9OZR14U70YpJCPgQDsaT1WFT12nzA/FMfLDGP/r3fQe5EtR4b
VeF2BRWcqjz0szccg02PJhd8HltVy7fppG/JaTaXP5BAffpfuzBEj9J0Vsy4/OCCIJHzFPB5clWA
P1H9Z6n+M5bBnul0KFWKnZ6sXdP5On60T8GzZHZButjVjHMo6gYGwF1tgxVXz0AWoAc5IC8DNxzT
+c9FgSDOj7RZuSELn3Bu3b4/X4XIDbbmanDLuEmvAxUKVVgqwjmRnx5bcJVrG1z6kIKzMSu4V7BD
Fgqk06DMYhQHPT2DDHyUaiYP63FboJ5Bc+7yV1zamOBaukkJNaVDMT3D2Kcg2MPbdUTgA2qkYWWJ
hZfHEFxLAlUiCXY7uLmcXaGFswlA8PClcCxuZvo863+ydIUcUhiU+fdSCm7Djxl3UcJ0cE1JObHI
vObgQaAVVs9QaG31GLXKcm9G0T3/JVd33BWqTfPfI3k52MBqxTyWdi34lCHKrdry+UNCKMc2en+m
WbdjMTX/h8w8AWqlGyvv39JSgn/Rs8Fs6joB3Wb724aWHuOpHcqJuTS40E5vJk3eUMS8fGGEgbD/
nrAuuJqAPEFu1XhwR+nFkaVjYZqzBxiZMhpJgElQqR2enfpPMQ1QepW7geFHafweBq+A8y7/EQuP
g0iGSuEotdEkHlyK7W5IZTQzvkEidfBV+JN+knOuPELqwtHqgr+JYOD1girDx6U4tmG8jsmDDGY4
QMv1P3vl6GjJayczY/ttvtkWpcUW49H96jRze6dwCMcRpX4ym/l65RXtDQ6p7I3blpYXYwgn24FC
CiRkk/+SwMhGSbXCvr7koHXBaTHEMJWVX/LHE0tvVOfBSJEYQUNZU6bbhqauiTFwC4fKRPLOXwn+
1IVQQhdcmG87pMOzC6um7quFEPGkcT3s4Zjrjqsq3l4Zn60e7mNOsWnOfZS96C2VERydcYMy8G6u
xM6Tyt1QHiolulKCBvKSf2TZ2tXW6+UbtHiNBccH05SWwGD1n2uMA2i8H1Z9yJAKnG/yfGcxmZzB
j4by2Tg+DyHFnQYSl9PqLRaUYP41JcEzBqhr9qWMKU31OSmBwlDdZ1jIwWbZL/4p0P6hJMAok7y3
pDWFr8VlBR+ZwCkLbyWPmZTSBpXjjcP+C7xUbt/jERsuJkdRZfvao3sX979Wjnx2fR883iJhfBQb
WSlpzeAOSvhQpy8K/D5zlbIwn7TqHMCfEif2hiruzo6bldv4JmHx0aKCc6ySVC1CBVchWdK+jG71
sNmFGDFglddaGa8q8zuBgzEyfUJZixpn5rJzuCpvwlY+GR00dVkC1ebqc7hgHprgPy25qaib8jA0
gey4ft9Sq5Oy8H7lkBcedE2IyhKmG8ps+v8H0Nd+5J6+MSvrdozOXC0Eh85af+77g9nstVhxMTm7
V255mMaqv7r8Nyz9CYLThEq09BLZG+Ba+a3DfwMBz5XnhbCv7S4vsBCva4JjYwooKAFBDa5D6W8L
a/qfHCwuV+nyzy9lfJrgwYJOlTK5JGLhJljynw5yUKBCvOFWq+8wyx7cj+m9veDQb1M3X3luFp41
TfBJQTxmBvruI0kYEjalOX5pPP+7Hchfi9Hfw8j0XdX0cuUNXfpKgvNRzbSF4CccXVrnAPLs26lH
0gyK5TuqvStrLN11wdNENK9TuzZwcLnxVTajx9UwZOFhFseLxwJC/8YmEUg17aaI9T0ndEobVDiJ
X0cYa0w/fsJZr9yIhbBcE7xIHdka/H0sp1v5bTUCWWmeUxQY8Vd4TK6EMbXfP7u5t2jkXe7byGaa
lIwvvWU50M0RH9iwgVXMlf/5T26zetcXrpzIoq5GagIYg431aK/SCXZVLbzDN/hDBBle9Yu4+PIR
zsb/gR+eZdXeZ1B+EhgJZK0kNmb0Y/b8sxuqvkHWft0pK9dtwS+8DVy/O7ea6d+8gzXP7eXxys9g
75wMUO714fIWFm6zSPcc0IuuomEaXDnNX1EqvSfDvPzLS3+4YPidXMNJw4SRC6vSz6SAuj2xvlld
/evyzy+YuiqYumcBIehUbXDBhP4yR//WscsjPW66FKBXL6+xtAXB1Ckij4MVmvhMiMnoSlkV2LDy
oRmOl39/weBVIZ9S4mzMmXcieOjoPcn7fiyu/elBzdHSnWPE8GE1Lls6LsHYQdhEih7h/qPYPEEj
8LXgDZ1k/yvV4k/G5jPi+705xN5gS61TjC4qIds5qRhIC6C338ymUROBgXPd4lAYRVt1K0uBnyjz
Bf1lDAEOPSPLq65mL0+iRtg9n2b1DRoid86O5fHZgEa2XLH7hXvxlqi/s0mqNbBYOPHotpX1Jxoa
BRhNOu0JMC/fiwW/8hbfv/v9jumHxuDldKlvP8qe/AVC5S0SnCfwTkdJefrcKvPu3q2SAlGnaQHx
CWxL27IAdAfo9XZ+Z/RyunLyePe5dQRHUOUGgx59O7qqOQJFDJRTG+SMPTeHduoePn1ogkNIdWBA
TsR2KrQb2ry9rUqPsWVmmqTw3PWf/DSCS6D5w0RZ041uP5VEZ/HeydurtMpfCql+9rXPVVffst93
n8azC8gUqZu5pgnFyVsmzUx5G4ByiaJuZZGFZ1KUO4z8yjONgkVCP94msEqFEAtgOrzGDHvulDR0
P3UBZMEv+FKMArHCBQhimLuUHoFFhMlkTycWheZFg/P+8kILO5Lnf393bAHzrhbwtRGiyk7bSKl9
BTnungnOktnUYKc2nWsq40qFasGjyrPxvlsMVYgQQAqBrQOrijPW9NCH8qqyyx/gJ1dObjaRDwIM
eV773RqDDiczhPmDa89DUUlcdhsZX3r5tBa8mMgXo/dJLXkMBrhyUMBmPWVfQRUC0lg5H0Eu67+V
AFGMsE9MOvxOgJdMntrxmz3PmM0Z+CAVu4mZ5GhQvpbF5+xSFqwfnkYA1TlfY6AhyEnV/5Alw2xm
0z6GfyQm71e0lZ0tPNtvJH7vvkrdgDSm54x7bvYop+1tRsXZ2gxYKnVQCVCUrUbpS1daCBGaWIO4
lJfVhUlgLxeMaTb17VuFGVBbEEwwc6yc4OL3EkKEHOLspnAc0g9DOlClUfznFDJ9Go+kA2P2wKj+
ZjUe+fgMLVGay6xVWDAgNnFJOnCbKrwgBuhLbh8nOc0FddP51PtjOYJX8AEnWoxN4n6K/ovh21dZ
QukSPW0IBGK4PSxntTAzvwL/a68o6/xtr6reZ7JWcDO0VKNxSiolH0pU6raWPrdYwYlt/CAZQFpN
zSNczM5rB+Ucej+K96gE0HRctuylwxXcRotyehKOETERjaPUtO7riVIQsKtWgRwiH77U1Uu/1jP7
2EdZjhBGtPhxv5inVJOg/u2ERrVNJkBOl3fysZNFL+rvAzUNz2kZKx9dGNGzTYUihO2pTy3kKL2m
r5jzxyb2PzJIkhrRWJBZA/i2W3SyKzf9D2QQYPS1NybVbwXO/Mvbme/BR/dDiB7AlkqISrLU/EHo
IKYJKEPiu0TiGVxrfy2UBxm//PvQZjYpRUfIxA2j4B94lL7BQAM8La4hENF3Uh+d+q6+6QYL3qdZ
YSuGKK7/wfTFzRyUKU74lFHV5n9/PfnZ1eWdL90Swbn4ZssYOCNQri+3dz62nWTlt8s/vXCothBe
QFHaF818RwzEUEPb2Xtm7bZDGm26xLmZa4WX1/n4vbRswY9oieqZAYyYUG95N2NnMpI3pY+fTPQt
W/Adw2gbiuXPwYup/LQhKolz/VrvzO+X//oFn2ALPgGgPPyxFtHeBAZ634VFe6XpNT5qqOpzkOUg
+rR5cCHv2o2SlMbnbrxI7gfCuOmCGO/g6A2qN0F2JjY71YiyQ4mfkR6invHJ7yP4CrUaE7h0SAAs
+le9ipBEZXypcPWXD3DBTdhChDFIfpaPJp/fgWpm42BFspW/RjFBhpKf2mY4Qfb6uaUENxFMjeJU
hgyELnqcg/8cylaSZhp3JxrLU7XWWJ6N7wN3JLINA47MpgIqQleOEu1HCCNIVilXM7g+9s4NKIRk
kFIgoWh0DjWyP5d3t2RHgisAIV3qMGKMEBeHZxvuDfQ7IZ5YuXALL4YleAOGUkKoe/h1JVO/hfrw
hO7OFy9UD6uGuuDKLMEPRDos4YiwjG4RMgUDYwq+O1/JyZZ+W3ACllwPo6Xz237QPM7lEil3Vtzk
wrFbggNA26scU4v7q8rFtnTaE8yJt6t/+NKxz6u+i4m9Ro2R3ObY5SBhRK69SWfsBQNVq+WKpRUE
87aC0u6sQsKBec2OTpuemU+2fpSg/rt8LxcCYNgr/97DOKED40zMsjGIdR6TZ8LeKn3hP0nzy0x1
WW01w19oZFuWYONjWBUQELOdVCu+OBqkUs10hAPlOpL9q7nfLsk6AM6uR6OMkcxJsV4ub3PpHIXo
wDR5+KNM4Z15o6yM9oXhbfNS2yXBivtaWkEwcNiqHU0JDXIxQPDDjJwt05vWBHeLgublTSzYicjv
MATANcpKIwXThoZJEPPPeoNnwdGbgn0z3i1pRVTCoZfYKdkBugexJ8UPmVU3N21RfpcLY9p5Xt+v
nNfSgoLR1xW4/WpiQY0JZZtsJFD0rQmEYpaPQZP3sJrjLXwZc/73d1aKcl/tWZo/ucaY/jLjAfr0
MfNf1RDVLgl+l5Wvs7SM4Awq5lhqBMsmAtBi2EXJOBzb1gj3yqQoVz5jMu7lW7Dg0kzBJegMydcj
Wo5ctGCPOOaBkcYrGXWOyz8/n/8Hz6Mp+IM8kWeiMUjUo0p78If6Rm7i64qXfwM81NVn8bPLCy3d
ZsEXwBc31p0xfxa7vGb+50Up7MPln17ag2DtaK2ZUVNii1BevmW6kU1DNKyvTV55iJ4+t4pg8RSp
pDKwbAIW0KCoo8GMm10P0Znpq3WU1sKtEvGgQaFVBHiAWKoe1fks/CFV0m3gG4dS7laegKUlBNNv
2jZX/DGc3DKNn2WH7isFENOR3LJmkPHyWS2tIVg734H2i8I2YDZtwV8Hs5RYGzGAPwVHu+1XLu/S
MvO/vzN1lO4GpwrYSq8PxW3Xh+oR+tEj2R2T3MqK51owQEMwdDPp1DDsMPQJYrRtLo9nyZYaGASD
lZ7Sgms0BAuPZTQVY8YH+QARCqPTlWE+zyiviJZFlmT71frh0nssIjo1Rh3HqMcJpxFkEcOtTuuI
DlLG4HvNEDD9pDKlzGdX2/X4e+n4BLvPvTpsbbTd3n79rWdF+R0k2ZT8jhiDQ7eVsfbXuRpGl0Sh
+BdLsUsGcPkiLp2t4BoSWdEzFY4Ul9Z4lL1OUItqFJczr7vKo28xMyOX11lwQYbgHOCu1aG0K1Q3
pq7YQYE32PIDau+M1b626louM5/ZB85ahHAiN6rHqoE8cGrtkZyC20I+DYMEecQdhLsbc25tGcM+
huWwnP4Ya8UWdd7FR+sKLkNPC9Pm+VbdMPYgUNBdT5MZjd/zZhczyWzvwgh1CzhJTp5BVM6ceyk1
97FOTpETnBUkhCh6xnzu1drqgumLAE9LrdrSbmivwFOtubLcMAoexIdR8iGVRfBtXPmwC8+WiMUE
6wzfnYO8MaoJ6P8yB75xIL5aebkWrqcIuYTeEn6oxDeYiGLs1ER2EI6h0mXePYGrNX6MPGKLVlm9
QPO1/+hDCq4m0AIpUsYQiUkHGVWyF11/GUqUieNdPZ7z7DWUvg7eY7tWN136SkJ0gVikM/Xob7pK
j4a4UR3qajgXMmXHSFr5QEtLzLby7g2YGP4l2IoMN9IaRgosrblh2LeHt9Cvrgdy/MsGvuDGRAwk
fGGDV3m54fqzCktSonamHA3n1+VfX0rLdMF/wHwCzaVaG26pJodGl46Qnx/0TIb9JL6yJ/U704uu
YVRH5td+X15zLhZ8cBdEPCNaxGQw8832FEj1ocDPoCyGO6vJzy10jlly1NCmvbzWAoIBzYS/v1Lt
B2ZnD63BdPBcsiyvjOrsh8aBxbr8tmbJyN7Hwx4d+P16kXjBeDUhDMn7CTEl1D9dBSQgrD1fOu8B
BbddNOwr4xtrI5tHTnob1c/zVJ1tBlumoi9veel45/v67l46DvprnLHhpkV93UfmpmBUu+kPadZ/
66bmYGtpuG3hgLm83IIZiNBHuOpMOyBHdI3qqiiq53Qw0BYZb8LS+uQKou/ooSnyWjZUyeX1wMRZ
MsTfbSekgLe7vIcFb6gJ3kIrmMvuEER0uwle91QHPC1L1+rEkOyUniqEXjet93B5rQV71gS3MWqp
00H5p7tZCNEY1K+HVO5ey3bl6y/dPCHukLJmKgFW6S4Ty197Q/8VevbaMS05CxHUOPU9jFTz26fN
ggXOjzZ/jNObvn9K1Hg3kp0ULeoK2YrnW7hZIqhRiSbkg6bMZAxItYl//fOQoMCp1RADfO5jiGBG
00xaPDVLKFL6rDr61ySu9qvNu6UNCF7A16VSRxXEdOEO6KA8Y9gGTbRoo6j9Pz00ViuffOFGiSBG
FEWlXodpBCbbBtFNKz/qkj1uozJ1P3VlRRgj7DEh/ETwfdrmAPuYcx1qJXRN00ossnRMgn0rHrSO
qmQbrppM404e6Rr7FgOBM1fZRu0TbeU+LWUhIqpRN9ROLiIWMiHkNzpnP1/joP9lFayoM8gJig5t
1Q1sMrtqDYa44FtUwd4bDaXkwTeI46RmD/HeaZiSvQxep2ZsNJ/0W8Kgy59pyTxFxKMKOVsFhKpz
/eQPUwqm7X3xC33T8wb1UEKB0IMWbqdCG3Z5waUPJ8QOY1BkcLghbzE5P4rSfLBgfpPLpz5bsc63
GOeDSEHEPKYSeohl7Mza193VSFbfSHAq3MB4iSBMhPyAcbBzaUsjZ6JGhZI1PDaaekUSR0Y51yzn
Maohzx4r30dtuj0a6dn0qyNDRGGgfHX4/5ZxNmOyOjNDS17fFUgsZ/mJf9G7BjH5eG+E0j8yQ35A
KWx+MUqmaydqXStY2eRSjiNiLDXZDsymAAdrmDH6Ck6bQF+UKaFzknW9fur0RD5b0wDZrTJuzTHp
zwpcOi/wrfXXMpjcFyZK23EP17/eHoYuK8692td38BuQXVeN7B0Z8Qge4NpGS/VTH16ZPdH7EMPq
42IKKA2WSKb1nb1LjO40ZC/Ragl6dpEffXnBJ0hdmJke0q50PKRnHbaE2FAe+5kNoO/gIOmfLm9k
aRnh4fcqVDSZs9ZdHV4yplm9+yxO7scg20FmdkolVVuzzfn9/WhDghuAF9ZsUpNnf/Y9TdCeoVBw
6kMy7CPbvCIALSO0w8NhA+Xo5b0tPAtvXvDdR5riCSgO/Xt3kqsb0MPfA3O8nmR9pZm2dHSi8fuF
YWd2jDNNTWejlf6tATv6NkWCN5Omb+i8fGob/4NvtPShs6AvpF40/URa52hH8NQkxSd/XsgPdIiS
x6bKSIQNBmCbcEI9GbGxNeteOCURx1jqWgl7/mS4shHfB+rwBZ3jp6SvewgxoWZZjWAXPraIZYzI
EBVYllin9Y9WY53tKKWOp66c0kJOIaIZLZiqK9SukcCyAHclBwvGMNOKwZk8G8kBvQp0xU6f+96C
5eehN1lRy06coLvvWvo1pnljD8mKIS4dlGDxgQR59AQA3HXQLQLIdRg7fe8ro+1+7s8X7LyZVcn9
sEMmoc9vvElyfS+8XQ0mlv762bu8s2l4U9W47/jr7bHQH4CtJnt1DMcTPNLFt8sbWJhls0TdTrNo
x1HXegP80j9Bj4i2DCU2WgnnRtoGxanKPXyYtCVsSbNXaiyfumKQ1AtbC2EzhOKSckp2N8XfWyW4
ml1iKj+3JWLAibVZjcs/DslMEbPY+AkYRZ2l6lMi78CZepFxr041nLqPapWuPOwL4SYSIX/vCB5p
yC3nqzbqzd4Y5MQFdXKoS1TECME6u7sNCph67fElHJPfq7tbuCPi/ETeNPWgKHP31tJe8uC3XFU3
RrEGNVsKMsXxCeaPi7KR6XnZeWft/KlxDnmq/UnhTdyVsZn/6gK1PcaV3VyH5jwmna4REn28MdOZ
w9B3lx/NPztILEyrGkD2SXLypTSDI4JVK1HN7GH+94k2RaylrUDBN8QUbSCJO6foHfarRZKF4XG4
of/+2xVa3mGTIMU3evr3XJOHrdWa1xAFPqRDfDN5xnHU1G9qXilviYmsZi4orgNU61B3EPjGWXUD
g+CKjS8ZgOAEYVqrYw21NbfWoh+lDu3a4I3wkaYzbRpd+cr6ujov+HGSgBywsPPasgbdI3kMHAgR
A9/5nTTaazF9jVUg3Zd91tIagluE5XUER6UarmV5r+2EjklebYtQe159x5dOTIh2ulKFlLcgi1MT
9Ywe1KY00echNE0OCJnvVt/xjx9aU4Rb+vGQtF3OTuJJug58/dVrjS2gbQJEffQA38EIvVYjXzBl
U8RcGpMf+6ZnEfvghzQF8jGGo2UPegeEFMmvYF80Mxh41xb8OBhCwODvq8AZyp3usx78Ks9yMZyH
QNtOKgJoY73r1zBqi9sS/IQ+IceY1qT53ox5h24zz5orGROLI9ttw+wW1PO21dBGz81qJdhecvYi
FFMKqRhq8MS56J8ee7/dVShS7HvHUXaqAyPqZPUwVoePsaxAvG4613pCLeDy9V86V8G5xNCfgt2K
qM8Yyl2cOVeEUIceiLIHxdbq11twvyJE07aTYhjRA3MnaKuLRD3IY3mdlJZ7eRMLFmYLfoISWYMg
Q2G6PnMDqJ99dXo528qh+pR1zbNlIdMCc+HltZYOTPAXYWh2qCThk+QW4Ltq57dvUSAJgJFG8K+v
FWOXrFnwGnikAUJnmit9/hhRNLBHtBMgDMlq9PLyfOM30dUkHS9vaoGRzRTBmYbdyL0zv18Ks1pI
fWpneN++UP1JEdnK70Futvswlr/WVvuCgmAECyt6k3LzIzdSiInR8l35Q+btffCQihjOQVIsREGw
BV16zhFeHfZK7h2D5mWYXjXp2ciyH6sjPAuPtiX4FBmURGhPPKxIFeVXKgKm+woWmMs7Wfh+Iqqz
y61BUov51Q6bGzQbXw1F/j34wQH62/GnUpTxzuzV4CrQg1+XV1zoV8F8+bePlKpMtUKJh0YCogZ0
betpDyEic5k8Z1p0SRsI00i7YvkweSszGgvbNAVzqPKka4bcNFwtRHgw0foDiMVntPOOZhYdbSt9
zTL1pNtTsHKuSx9tdjHvIrl+tKOojnrTbS0F3Whof5tEXZvpX/L/luAO4SQ3GU2e3hzV0ff16aZ2
wl9Jbn+R+6jcSrpyB1Z3V+XRn0YplJVwf8E9ivjWQDYg1GrZkxL8o4y6SiE72I65VKxY1UKMI0Ja
5V6zUUHuTDdt8wNQiG1fRWdkodzPOnhLuAapn4WK1YSmqxnSXUchNGwYw4hiv17ZwoLbtQR3mA9q
o6KxyRFNAcr08Re1DiDhsw+MEB6Stf7nwkGJ6FU6yaiIZrxT6qQzmVoiHl77x7JVrd1qUWrJYuZH
7N0Fhhq4dchHTLe3b8Ppe0PbuoQZdUADSbLQp6asgOjQZZew8DCagoerSzknTG85NVqf+IDZnVq3
neq7s3tYhfa/FW8/8NoifHXQJYs6Mc9H69XImFc3re5D8R7kyibrk/AKjSUPyZIkP9hqfGVJSA+V
sfXYhyOYoGxMdhb6G1srXaNuXHASpugkBsQ1HNjPGdNm8khHWoU+yhpsaumSCD7CQDg0ZeCIUNTX
6AMh2PtQTBmhry6F+7zr7JWPt7QJ7e+LEuQVSatO77ooZrFMrU7vwYd7K350weeYgkEVcOQyzYLj
jivjhLV+UYf4mMJDcfnmLdiriAn12k7vqcPQ2g9Qw2lHaxOVL8gAJGSKKMCscZEunJFIC1rkyhD4
iLa4SjQaew8u4Ls2zo0flzex8KUNwXy8cYA8tWUTce791K3pbgiDk8TNXnU4S4GXyPVZIBeThz7x
N+h25JGtH0OWoQqn+1fyQFAu0cE2jJ9OjZhQgBAIxZ8ml284RAQWVoK/BSfxP1jRKE4pL7DLcpZf
aP3mUNX+OUraF3C81Sb11GE7RMpKwrF0poL1qAiITFPBF2t95QHFpAxJPhjj/TTJ3XxEJ+Typ1u4
3iJqtCz0koONTRgH0l2hlLsARqNGrlfgrwtO3BBCraQPpV5LsB7DSPRNHOSHMeh3cVGiJ8FVUTrG
BZgVKEalWDGopQ0JLyxi0NQDM7Aypi59iZrqIQnRvjSKPFpJbJZMSXAI1lBYvq7NFgsv2HYWX4HP
d3q9/DkW3IEIAo1T3xorgx/XOjQxR33sT4k6tq5npz9hup52loFk2OW1FjYi8nUi4dI7SYxJabbx
2mXTocjqT3FjIyr0t0vWk8mLM5Q0XAQg0TdSle8g9u815/HyX75gGyJuMxrQ3zEHKjiGhfRIpwIB
ywG0SVefxDaaInYzGZC78ZBDcquuOStSwSRTEP60PfN36+QrN3VpF4KFB8ja/yclaFFtljzrMYyl
TV7o59WkY2kF4WW0UXhFh03m7Wq9W6r8EsUaegoDWcflD7F0hQTzLn0NbcJE40Mw++WEAZLnev7n
8m8vmYJgyINa+iY6b3QQdApkamw1J7OanpGwvAmt8sUPjG7FopcSQhGgGZRIlEsT52TLlkvTmNiP
CBABk90cp9XqrV6d55gTffWNanzu7ESIpqwXcdbCheZK9RifEFK092jArlHWLBXLRFCmYjHXEFoc
39ihkJgcWjnaQsZyXyq/KXTSFqf6DHxhU6nt5z6YCMgMoBGFRJpTpHh1VEv9WxU5Dx4SqbnSrbde
Fl5hkWZyHLzSU2tHd0GEk9dOUJeYEMu1k3wVWnAq55N9qw/J2qzv0nLzM/MuCynC1vdRItFdP9aQ
Wc90tf5ZOAr9rKyKTwV6UWctCAtXaxplLXBeeMJExslBqhB2QbjT7frxKUB3CB1RUFprF28peReh
mJWvQDivAExP1N9Kbm7tctzPEa0yRRuE57a51JxGcyKiWUGFLR2i4CZkVe+kXGdDCJXdBI530/TK
Nkj8+8ZMXkxiOGsNa710dILT0HQv8zvL1F3bRuIHVcmZe79bP7sFjyqiMxVFB2fWcx0qXSNIb42d
BAa3ZxBVgoxsJSZb8HwiKJPxqqCrKkN35VxJtmkQpMANtOmEFmF9kNFwfiy0Pl5xQwu9aFPEZ6Ko
16EnxZE1yaDv2jScpVZCxj/qeuMV6qvfRV9ayF8aHylA0zqrdfyrmlDng7Xu6rKrXzhVkYZSGgBa
xQ4b7vviuU06RFiLJ9trngare7i8xNKZzku/s2PuhGwyMK2jGmP+MBDgnEtvaADeEwGdVvkQlzYi
eItOSXRKRqwCa4QD3rHdoX6X7gwnellNhRbe3DeG73c7SWyt1fxc57B865Eiyb4OqzWAwNIpCQFD
23XUImpmgIJWDlyZeqFW2lszi9WNXNvHAqzC5c/hcOwfFEJExGbV+W2qgIEAFFY2XwLbSm6TUkIp
owoKF/If2n2yrp7yXnMeIqRaVy7a0qsowjdrR/o/zr5su1Idy/ZXapx3ZUkIgbijTj4Au/F230X3
wnDYDlrRN4Kvv5O4eascRGAqPTJH5onj8NYGLS2tZq45Qe1sUhP1qkMNASUimI9/VPknSIG7qq8g
ekshyAlm9o+625+gxDcbRvqUtdBJNKELyr0qASKpuNLAdHT4P0zg8qh2WWViVGEjnFkxkCWiszXi
OjRGrDdZgBClSIEa3W5kpWufPXv4N8+Sh0IJ8G0IiFqN2VlhYMwBvYFmY3tWrOI3WEWRQLzWQEjU
qvrFIsO1WdkYJwKDETTMdpjUPEG27zU0xM37VrhyXJc4CycJTGXMeQTR/NSF/HOYAvbKITwHvcT+
6f1FVq6kJZBzMCNZxC0WiSRIzlsO/UX7vNka9Fn79Hmj3mxIVYDvbMyBswmAYd2pHDODUZbvWOZs
3N0rLuHntfFmAWGSsgL5PsJwPbngJrlCcFw41Qkg5E2XtrYPi/jAYKFsTBNrkF5fxll1l3TV585p
vrXsYwB+66dDePMYCYQ+S20BceVUxt7m0BhuqhYiiZX8GLLlZ7D1ZgHTDIgKeyyAO7N2i8o4S6TT
bBzplV1eAjQzu0RXP8DBCEBu5IzOySqrM8qcr++b6Mr7X9JOTlkz0Zbi4y1oa06zYjBA3HWCsd1N
xMDaE8zm9eb1JHDz7VBgiRLBZVWyO/SMPon+YywBuMt//XgUac1C1DgGQDHehSCH8UfwnUB58TOj
0TFPo43CxsppWII0qeRQfkWxfAeeRL9vKh83R5GRW6APN/33Wny+5J2MnL7XVocoIhTUm6XNkIHO
wg/jly7LXX1nhdA7rvz39351tcWdPwkHzVyO6wISpYdxaE+8iZ7mtzcRswJ6NntFplUg2kuOTbw5
Qbdmcosjb8ouzdsYIZ+VVvVtkvLsAcJ9VewOpCBu0mbmho9fubHoIiOgUVRzyREuxW0yuiWUb0de
qI9F6kscp8gCg9YdEOd9m/YU8kwYcc+MSLkqB+C90rzdS15X39/fqj9fj2IJ3yzkCKa4rsZOEQwu
ZOEphaZom4AeL+XfR0ccrdjAkd2KI/5s6+I3CCfkplsQ0Js7YUSmRyhXP9KRTn4cTqWvSysvXaeN
ot37D7ey2pLKS0PrOycsmdMQ8J8yntZHNs5SW6MFpjXKr8XQf4xQUyxRo1FXY54/bGATZnwNHr8O
SJF01yFR7DMeulNON7r+K/EmRKl/9UsQzq2hFAFbKBrn4EzRJZcKuujoj7hK6j1RdXxSje6PvMxg
+0oUqPcPG8X3ldROLNGWqml6VaESAxxp7UlQwID3DY5kbp1iMiJi0Cb+PGvRCSvxGwjgbprOn729
WEIxbeqoaioyDGDmyZWl06TD3MVYXxBLO48fshdn4baqvgnboE5RBwIQzNT6ztZQA6HZIbGqBGV5
EI6/v9CfPZVYgivTSqe1I7FQrhrfoSaI7LpHXRSIuLaE7NYO9sJHETqoMlWRueu6DkzMKfOaALjs
2Vlh944Jod+zdGIHoEjyLbc/O9rfMzDhLNoYxaicJpaE7wrgTgYQOkA75am3cw/qJo/2UPt13h26
othbQNi7PaDimwDMlTe6BGC2KuiTqodUpmrURVyYTxDPO4+C6GbKtxK9tSUWeUrRqK6aqhablkJT
bvzUWb0fgR11GD+9bxVr7mr+92/iGd7VmelAmHmnmwGyuaq6n69Ni0AyLKS9B7N/f50V01iyXiLs
I5AihmmIhF5XAfG1cnYmCEI9KcMzpND7CXDLs81s9c/XpVhiLMEWpQMHksi7aqzP+hIt74BtZHcr
TkHOS759ZTENUxLjo22M4jehnFyJeGp7PmdtzxcegfaqE4hQ+M5KelAE8e4Z3DDAdrVfYrGRDK0t
sYhajLI1hjDEEvZcMWWJP0b8ZKdl4yKXeH/D1zZgcS4tiziZHLEEcxJoIRL11E7jVmV5JdgTS/xi
B9hR3RN8ui7IMauhn5dP2APLKrWHkPaqCk2IfRFQzkIt7gi54K1+xHzw/uBulnjFHslWGY0484HT
oCnQnkEv1PKpjeKHabFHXfZnDLjdjX1aOTVLxGIBBmGqavSlMO75RBOYmqnHdDdGz3aCVQvjW5Vn
jqtzbn/slljCGNNUAXqfIQGxbXFP7H2ASAzc8QdVTxvHZ3Xv5nP15vywqNIyyJFC4QpXDT8C+Qmi
C1n2bhEGXqBDPzf1cbPJurZji+NK8mao0gBJOQeSjJfj6GXAdqsk8Yche42r9qOoOLHE9RGL5il0
20GnkVZ30HMHHtI+frC6IJaoPidEdy8eAPcElYw3P0ySgxpTqc+buK4Vt7BE9aUW7adkblVK6NgR
1jx01D7xhOeA8Wy4hdXdX/iF3OyzmtVYYyheoOkDbWd6nJnm23QPQ0CDz0y/qg+2oMQS4NdXjDpU
1wCqWfZVS+T9iBRw82FWTGtJUMlqc0qRF4ELxA5clMzPkDJdySG+kK25zwLzfnNAd22lxTVtkQIt
ahuOoDaCQzj+nHL0nRakB+ZgX/RB9S0R4+v7nnvF6SzBfVkSIO7l2CEtjjlp3L68zkwTTeMvZkjP
g/bVPnt/oRVzW6L2LE11P9igCJmApges2HVq5zrt+rPNCG0lulnyUlYigvUq9AGs+hnkhHsMrJjO
rKqO7h25f/8pVsKBJTnlGFqVo6WNXoM5RMjw4vNYpph8LT/4+Yu7mgKqpZwMx35sLFSDAgw8VNI3
U2sLNrByUy8h3ajZRzJNGWrhVha6DbNeNvOntbxxiTqEgbYp61CUaYPxNuvFGWDyLXBZwbm0o0ta
dD+sIkOajLcWhuNXJYKtOa8VjKr4DZFYyhytGFSfwHNw0Q/qZFC1V0jmXOL0nydD7qI8Ok2q/U5F
9tnU0gfS53xEqxUJ6AEhxZae8IqBLDGLRdGljtWhRFS29DytjCcMQs5kCxsedcXGxcI1hGHjWFMy
IbKOOd2Bwkp8F6ILvzpgKT93Zg7NCdDvh/eNfcUPLeGLuaoED3L0nTL0li7ysg4eRN0PE4ZuG5K5
TmbYF5ltsh+oq/Ctbt7aC5z//duAYZDaEXNnl6HPOb9AFoKBcWuIfMULLZktndDJaVvh/Cbt6OEK
kmVymafPpjT999/ZyvlaQhMznltEDBJuLuhbTwfAr2S02ojXVpz1EphYgyG7j2J4OHBT0AdVYzxn
B/5gAziL3rQ7vxq0IG5eT03hBYFtAhnBSfMxa1iS/aAi2RuDiZICyzuf1oEnwIbDuXEwgvQCsoM+
6bYK4yu7tOwWh3EZV32CstoEPb45J7KMeFer5iyNyPP7+7S2BP/VzGyGwKTg8xITjcHs1UkXIPJZ
KAZ8o11efv3QMmJRJKExeDYg+A13YFifdd+iEl6oW950gEhkyef3F1lzCosoq0nLKKUEaUpK9CdA
DEEB0/lNKa9l3M8s6u+vsgI4E0uYJ20wUzX2yOqREr32hjjGOfQkaqv1O6OEQm/4Y8J0ci0F5D6r
T3XXHz6awi5RnxZVTqEb7JYlUOpkU3+vy7T12wrgUme8ff8BV0xiif802qgY8Z+Z7I21Lk3l2YC9
qoU81uOX95dY8ahLDGhpgbgzDypc75ACd/p9GI0uxoIgBbpDC98VKd+4J1a86BIKOhYBJUQn6Bwi
aw0anrpQ7bzZ3I+155i93xsn3cxuJQ4zsct7eYT++RViLaNJdlZZn2ZyEWrcvP/CVtypuTimtQ5J
blaY2QEgyjhZXUA9Zqpxw5+u7fgi2posUOGoCOOeOpC70NLPWRf6HGRVm5WptRUW5x/xVRLHDZDq
2ogu7NbpvNmu8iI9Jnm0VSBZOf9LJCiNxim3Uwwd0awyLyF3lRwSOwS9U5dPgMDEyS4fh2jjna3l
dEsUTEZB3GCk+RzlcTe1R18Ht2ivJxwNCc4u0wrjrNFdZpANF7py6S0hp6nKQqYMoMtNK3+JafA9
kHngMq0PenTAmQw4fsSBZQRo6WOHZ4lCLXtGBhDpA40/E/NF7FMYq8INxmmjxbFiFEvMqaqGNA0H
zP6oBBqJWTug9C+T29CJ813Wlvv3j86KC1hiTqdcJ2XWYi4QoY6xl8K8sadWurGO6w1czdqNwBex
Wp5h+0NGMe1G7E88iG9b9MiHVF0nevzW59WOD/lN29MUE1qAWatGOKBo3BonXnvAhRNiRoPKoGaY
AjHa2qVxf1Ub5U25VcRe26WF66k09P6qCnObdAyeMitqdmTsj0GBqemAyB8f26SFB3JKotIa6KTd
MIty01YcwaFyDWzuxhatvaOF/9EFG7OUOsC6R1X3nWU8QcO3aKE70pbZeP/+Q6z4nyW+VEAHWlgB
Bv47kRwaO0BeWZBzYdmzuhVyvI+WrJYY08lpWmoHmb3jpTIeMPpYnA2ymK5E3GrI+aHu9zEPsISX
0qbQQSbxRKD+EwzVHuJcxE1SF65kA/tgQD2/zjeXKHhmJAggGrnTYALId7Fk8pGmBaZD+jYGXTha
d7QCW2E2lp7ulKw3ujOrHny2+DcLYwS6bUoRA4xZ2VdDYXUunxh3y2m4nm+nSjef6yy+h5fS3mbI
sHKTL0GMCnytddWpua2bkkOCqmwcdM2Gr1v78EUEHDdxJhKND49I/k0odluHW3q9Kx+9BCaCgzqO
MY8CXEsYfC8H9ZXVcqufuRJGLRkeu9zOAh7hs2UeexNmhC2JyQ05ebEsfSf4tBmGrLiBJUaRm2Ma
Gg0WKjrl0pJFVwz1kZJP1YafWXGWS1AiGEY5keDz2fWaeVOVHIM4hSa4fdqcrF6z2iUkcRwTmg4R
Sh+l2bhj9hUgJhSQw/I7jV4EXA0UN92PWuvPic43R6Q1m8IuUNTdZRMfXAkUABu3BgvWLGpxsRQT
pYomgOOTtnmAIut1YZN4w3GtWdTiPql6My4aaJnttKaGZ5fQf+iEKNyqnPyRxU9GDv3VLDt73/Gv
7fridmm7KnEKqFvulLy32uACWUBR1Y+byPSV0O+nKbzZhU5PNIgtAFHYPA2pnBPA1y5izcEK3UrY
YMRi2wa2cost4YoQuukGBfXHXY+2e2sp3xoTb4bXjIUzF5Hff2Vrq8wb9+aRZFtUJUEVdkdVpi6T
Oi5c0fXws2lkYo6ub0GVPeYb2dPamVmyTHZQ/FNcALGOvmIC+FNeeWk/fZnj5U6WX8IphjxRTj2R
sj0zsq1a/4qFL4GNIwSnyFChEJzY5DuUd1qfhZl5fP8NrhjdEs3IeDFGgT3zi1a1aneUd8kt6P1D
ZB91vTMaVHU2bpUV81tCGnlbRU42U4BSG2PA8StPhR+Xpj97amYLN7ONKwwE7T72XAu30M3kT1MU
gedQ4t7Nc/Z1qMgZRB1iTw3mxt2/4h+WItrAcNmoFGKoiVmBq+ZUDTdP0zA3aj4hsDqM7cZCKzfO
EsHYW1MV2BLjWpLF+yFPvjmyvyFoML3/stYsbHHh96EO7AnAfkSCzqe+4hdOYm81E/58RM0lYrHG
1LUlZgqIeghfQ95cdWGV7GPGjywhJymHrSjzz5ZsLrGKcmQAkQcgsgBZXJ3zGJLttV+AA+ewSZq6
QkEA5fpf/c0Ut20S9yamaVUt1bEL6WCjJxIREzLITXaT0wDYvsIBhMOTUWw/EkwX9D4TpoDgi0qj
zu+AQJ9/P1PGfigDY4sa7c97aC5hhtyhI+8IWo/W3HgUg8XdbmvCYMXzmUsUoRgoxVhnCfsDFk2E
0LKxhxAClqabi+TUFZcB2qmgZdludq+ZzfyYbzw7elIWKDFQ28uGrijdkAciONUU9V6Xl7ljnQdm
kpZHZTGAHn6egv981v8nfC1u/h8Upfnnf+HPz0U51hCAaBd//OdDofDf/5p/57//zq+/8c/Da3H1
pF6b5V/65Xfwuf9a139qn375ww7g5na87V7r8e4VJer25+fjG85/83/7w/94/fkpD2P5+vdfz0WX
Qzjs7jWMi/yvf/3o7OXvv2bw5X++/fh//Wz+/n//dXit1VM+Ln/h9alp//6LiX9Qjqa1I7kEuaOc
Cx/D6/wT8Q+Jg2s4FkZqqcnE7NDzom4j/Ai/ZDFu2ZSbDo7dfPs3RTf/yLT/YdgCytBccMFmtsi/
/v8X+2Vn/men/iPv1E0R523z91+/WodNGTUsyUwsYtkAqi3HZCc7UCVvoUMejEFoI1O28gHSgGZA
Ex+6uRChQV6on5nOt1hUfnX5P1fGWzEkFQLSwdxchIb20EBiM4xmdw+KG9eOKP1eIWqzd0AbjB04
kCynPetkm74CiIiC15sd+teLePvgi5M4r88NcBJw7hi25dBllQAhddmgAA45atsuqDslmck9aTXF
oWgAsG1Hlr2aBjD8PgFsFPo/JSsObQPs6vtf5Ncb6ef3sA0mLYPiy8A8FhFYT4uswnBQ4iXJJM4p
T6MvJkK/UxfpzTD8V8/+cy0Lg3kQCLGEya1lrRTMoMPUkybxUhWY/YMMRumLNEjIZcvBkOH3hdAb
sd7vBsZtw0B3xkBowMWS5KzRg24xNp967QQiE7dstEjPUAd0FEjMiT7UOqblFYZy6fd//72aloV9
BvLG4ctiYJNb9miULPVIHtQWANRJkJy4JlntkrBJN8zpd2s2KRXccKSEMWFu+Vdv248xhr/TGqrH
WSbOG9W8JGbXdvtJA3jfs3RPRsjRJdmQ52fvP+cfXjA8CE4uA3OggyLNryuXXcslZheUl2pLnPeJ
Tndhz6ifhcmLqpkDNlHY1ftrznfH/wAQf9qRA8lbZpkSO2ouCdKQB3VWxivllVTQ74IVsNQEnmpj
md+Phklt+E5hg18Q9blFPpdzZKNGqYGpF3APLkkjTFPn3fQy5ZHa4thcVI3nh8LrwzJCmPC9cukQ
bMLSvAJlEGQ6zOST3SsLSTyj3YGxuGt2ABWYqd9mEaQ6kw4UqhgSaVvpjeBe3FVFDrpDFeXDv1f0
n7+VTQ14SYPBYUljmfmnkoZQMhoLr4ugl3Q+h0de3jrpcBlD7fDf9kW4cBg8IsWNAKTEvO9vYoZp
pGakwww+sRzEeVvR+CBCHkVuYw5bLejfbWi+3KByKuEZTL6EyFjwQGipd4U3xJ1z4MkAG8LIevjv
0dH9fIEMXt5yGMOu0iXEog2Yxt0YFl495P1lMhLoAEAfys+mqitcSzjhMyVaPaiA9In3/jn53d/a
DOZrSgdXKy6b2cDfvM82x3yFLvGMkW3gduugFw+5XSsGq4KRGOllV4KhasMT/eG92oZpGja8gvz9
0FRMhlYeWMqLjEnfkCnLoCQ6SP/9J/vN61jUlHABzuz2DPzjr0/W2QlgP3hioDsYuZFmElwGlTRP
adwFnjZlec/mUtL7iy5mcLCX8K22LS0+H1SsOr/vN++zqElPeK87T2ZO5JwHPJTHTOnSTaEILI8E
ukzhoU9lNkAcp4NBjZkVvsy4gGMDeKlzllA75ce0S9i0sdWLjAbfDRsN7nwLg3CG+Xs8w4vUacee
jN4EnixQD9KkxxiNgHYaM3qJsoadnLc6j24CFTremEz5WZP0IY7xlL7GtgOVdKFFVUDMvIu3zvVv
15NNpaSIeECzAqnyZaO/1/EEEWg1eS1L5Oe67dW3yZHoVUGnJ74F7pZQzAwTGCbiRISBbKq1sRsn
A2wtCBA/C3vIj0Zng0nfCdH5Bn/5MOzMurORxGS1Hv1yKuGSU2FAIKhOOpAAdM4AxA+20dL+WObp
S1HDmLzeQMlnP2rZDkjElVF6JXK8AJjFsWnAHKDp5WBp+dorlutjE1hJAjmqKhv2pSHx94zRcOyd
QdPsFI5OF+/D+WzVNAFRcBlpfAmna+90zeIbdHvyPcbrgYikg86egbIZPToMKvOkVlHomXgnYOrA
xPRNASLzzo00l+dGCD43IE97RETtpGT6NbESfRVTqMzv3rfo5b7AqyOOd2xsDnMY/vdXg9YZ1NdV
X+Qeucp66FR4PNuZ/twCeX8dZAyLE2uaHJ9v2Aj3oVoppLnw7Ynu6hZa0NI1zNiKnohBHHAm6LFo
PAPNysKFFGTk9hB0ghAP6N/8pOU3AWgQ3IAGfeM2bc0vLDC3XFl5WOZ+aDkYNmqmfZZGFyCmJK5p
WEhihyEB0Rc1grspVVPlcxy8aBepqfWAbsgOxqAM1w6CaRawi79NBkYpXDUFpdcMYOoryiHbxbqk
T0MzHgtdJV9onYa1K4N0uI/NPg9dBDzSlXibDYQ+IFPUjGDd8a2qup1dYrwHr6p5BOCsvKkAtewv
4jhNvFKCRf2QAP6pMYIfwfeHXTAPnnDbR8+j1m5g2znAhHE60F0wSPsWg5viMs0iz0gJtfZdRGjt
Bw6B3jRJS+sQRSMYrmyBPhxwptNnHsZnpYk2xhM2nXlmYwnDryKdNQfCMT7rNrh56j3JVP8Af+K4
wdQ1XlOmNioNY3LL+hK4xRbfYtyxyiLW0ZkkOVE1FX4iMsx80LG8q0w7vTeA9n41m65RrhNVje2y
TDTMC8tEH4IuvO6csuKHOpN1CchF4/yoS1YXOGpEfAn6XI9ewSYUKWOuba/lDdASta27GxoH1S0T
fXZmwU4u8ioQJ9LyvYXxvX3NNZgX5Eiv8tGEcIFJkkMsu4Z7hIm23oV5ZYLBnonXKBi/kQTALLft
BudLDYu6A1db6RZdV6VuAZ0+NxsY/9rSih0HB8MleRaAcXswbmrKgPuejBeWhDn00VHhcuVE2OAV
Yz/unTpzKGhhbONyVFZyrpQQd2CTGmp36iBehVkowIuwWP1Dj3YxMzEhND30smPpVRaUz3Zk3cfo
c7pdbQzjoddq4q45ZRP0TTn7VA5g3TsEoWHsy6Skt0Zihm5ChfZJiFnCMJ6e66FHPCaS0Gv6eHLL
lHd3dla2uyx1qkPgqCn1kb4VB+g8g/kFhtj68FqN8NIObzAhYNpsCGb4mSNbtcuDNAi8OK7tBxYm
D5ERtOEJSUsGdRLKI4zHx80B5Pwi2U3tmH0GE8mEN5mKDB4jDHGNEDPzdFZ0N2oiFMS7A4Umsjld
hp2lT0izLRzu+GuP3p4LepD7gGfAQWcDCOT5PqLTpzoRnxJkji7eqgAJe34GijAN0XhZugMcl2tE
Q+lbAAfss6oDWnvqHfFiJM5UeapoWYbJ11xfl0XTB1AnC0dXpzz2wPI0geREV+6U6noHTQXzNqoi
61GCzsMLjJB7vYgecyHYme2E9xBsqW67sYpfot5SgCVlFwl6Uk4sQt9SBkxUPJV6ekrtOkswKJ72
3xDpvDgmLjZN+u+YwTe/JONkw5ZN80xPRur1vboDEeE1GYv8nFYmgfjbdC00tAbTMP7Kppc6jx9l
6LxEA9PeJMfTCAVPOKjQtbt+Z7fNoZrA6elYVY5BRfNrGDq9lwnjmgF05rWihG769Mht9PyB2z4P
LX2Zh0GGm7R4DAnjBzGmPyAU5ZfS+OqIEg1CiAYIlG0tC8RhGLKUmOTTT9Sxu8RNy/EZsd2d5tMD
qKfpnjSofRiMQOqiLHOvAAzaTZrwooR9ZcBs9TW7q4JQehEu3QtI3Lg1K1sgcLXlgTo89COLYYZi
xO5MaOxESXiB0BO8/lmBEk9pGVC0GMmVas0Bo8xDBvZBDLMlDRUnUERS35ADd5UqTDfKIUMY8uIq
x1ida1fB4La8nPWO+JHk4F3MefIQDtYBYc6E4EBUO40z0sUZmODL8N7gOD8yL64xAe857aAQBcev
MorMM0RuQvp1ZaCXmjDxkiLoAKU3NNJf2ky0X0TL8lOAM3ZhFlPpmXm6Z2WMr66JcyQlYKUNg74i
MfS9SerWYyp/pGN/PtnowdTOnGCEcecZonJ1OZ0hkricmj51nQqluomBcGDmI8sMdd6z5kueBqem
zoJDDIJcl5jdrjVRKEKZz/GE0NwP6zjalb1sIJWRPdqoJirPZBQbo+yHapqInzfdY9KyPRHhbYbY
y0WFAp1OMdxC3OM5tMbeg38FB0UlWtB5RM+NEcZ+b8Ab5rk9QtomVB7q0MJ3jBQEuWX5bET1qYpS
eXJaXrg6y39I0kUu1o5/IDWMPBOMxJBuKKKXNpjy8zoTai9NJ7s3RZs9TkGFTTEiB5ENAb4Tmphw
zizy0zDdT6DpR8R8KAcD/A6W8WooZ4LVoaDRNWN8GatcQsFovIuYeWRDfw9uhou2K+/yRidftK5u
Y4hVeySyR88o5TNgPuGuiDJ+NvW1gVrWCDBmHKQgaaohd6JrN2rjK2hZW3d11d9RUUSuM+gDR4JE
Jn3NqyqCvZuPBfTJA+mErqzCmySNThURF5Pub42ogpPr+ivDTK9Su3wIpn4ewjflEcpjP4oJ4pSo
XV9EIYPfyDGFYXSQiAmjwjUJ/WGBsnvEphgcIrE5mp4QqUyLxnILZRiekQ0XsgkPlSpyFxGGDcyq
vuU5rH/P8CLdbN5w1X61w77xgTM4EDgcMOHkUXpFQ0CyoGrpGk6ePzqtekZWg5mcuhmImxrFLLlC
C9jiZALfbY9XVTOeWujA73jnfIXzFpAEmr4FPZCaLgtxgXMrQYxCwgsWG/QSxIyla2QgpMyrH5gG
RsGi/6Eiu/IGBQNFCUO5Y5qNbhQHEOjsg96tp5b4gBMHXh4k+x6S1BVND5HETKI54u+00HsxnNrj
efjDMdrGG4hje0CjvtCYAHtsRs5eghdWmjk4F0zMmzY9v84RT3vDEDxYeXVhZQmKM4ZVuMopn8KB
nfeho6/TIO3Q7zCZn0Tl4HMDx5hW19BPiS8zNdpeVwZXRaGCHcZwDplKzyCXFdjhMRhGf+zLnVmx
85hGl3aU7KiscTPneecNAaFuBQJ9fx6zhlz6S9xHz5Ydn4Xzu46s6UHQOnfHybTPBlGnXqNq/IZC
Sa42MuanUSldaC8cyig+kCFL9qI2biSD1dH7SpjBXldQFYIKSIAMbkg6T3Hjhg3RSZWQdzHT0kd1
48XI+lMTF5CrJIeaYlyVYN7GbQTZhymkTm15gwrzI1XBS5KbewGNNVSRdiaG6IvCvh+Eup4aNLYm
lX6168mv+PBYyBiuHLdtU7Cd2ZvmvjXqdM9ldoNaarbX0F3aGYoPXgVSaNTDwDXIOmyJAxq2Ik+a
qyQZELxbjZtH8Pc8GI6OhiXEOT+A7xUSwkN9X1UNGFBIuUf7EA24CV9CFeFn2krLtTW9yAi9M0L7
CuBmwIA0OWdFm+wymoJAduQZzMqM3CILz4kZ54dCTJ3HWpIrl1jON2gM8V2QjvV8NQhfO+MN4DLn
k8wvUkv3V31ePNujIJ49JMlFIRGdI7L+LFV1Y8shv+4mKzoKI8YpkrjK1QSCVRIf+RiQxxgZykMo
ne9WV6J0ZJ/1tLqTFnkQAfGgKIdAyDJ/xLbskZJieLS3bcjiJrUL4IaCxHAFwg4+XcbSyD0DlwLC
7f4rSu1PXSttN6jtEv0/+WANzHAjZuyLPJsOetLJSSr+kIbyPoqIjRJHdYtezq0d6uKKGqL2pmL6
Zg7kVLelAS3ILvJrbt+xNPhhN0GwU2F5Q9I4AyuFzlAstc8Qrx3GRDR7BzOi6H+IzEf9/DoOettr
Cqvao/NyW1TJ97TuLHck0XVRAuI+tbOqnGyqHybLboFmwF0wzzBSq/zUUEN51Vi+FHy4ZaVjnpVy
5I+EQSLYGFrhZUE4eh1r9AlzU9etLTBqa4T9XoSJSt0KciPQda2eEtVdGFl5GeM+O1UTCXyOBAjq
uUNMMaVP00uY3XSu4/5rCwULL1cj3B6ikwke9cJ24iLwFbPyYxAVz6RN9altnXamf76u2uA6b+LT
0HedWwJxfCiLFpfQaJMdMYfUY3U5uExGhlekLAF0f6p3CbcCP6lT5jqJ+lRNzdGWGh4NzsWlgEWO
iuSQnUsAL+eGP3X5Y6HI6yQqeQOKGsz6gZ31VNhgLVMxdhkwVLLLrCG85D3oAVJo/gzGAT0iAgpv
LAzqxIOjbBwgOQSHPCM3icz3shk/hZB4KpwYDnKEfKldH8hIfAqeFLfR/KJom9uiMzLXKKsLPgU7
R4ytl46gXhYlYh7Qk9x1jv1QJNr0xFTfVFR8Gf8vdV+2GzuuZflFvCA1UXwNxRwOz9Pxi2CfPKlZ
lDiIpL6+V2RVN6ou0Gg00C+dD5lADk7bIZF7r3EUD8LGRztQdlI5fk0EuavbHg31baXfkpW8sWam
lzmXTy6vnmcmnweLcqZubX7RZT7EI167NU3ull76QurorFJxXlcPrnm6eqqwoWCZwc29r43HESX5
PrEo3PIeahV/6lfDcM/o8T5PZcQg+hvDXaTSBRn94tQMkNMnY1Us3HcAT8oTui728eDeQcDn26pn
O8+w3/oux9LM/jaTv726EyQclKNpALFrYtMzcGwbhaAnrK9yQeor6yOYoefWuWxPnFK26BAJ+4bd
0bwIWtZ9MVPSDVviJyRBkbYtpx7VbxTi2h7z9HPWKNzawYheH9Nuqa+zJt2Tr+T8t5YLzj6iNCbI
OW7i+6hXEsBWYxJyLj3gn6KSafQXQJ30naBO6kho7e5NnKGNwBnr32eZyoepyWlZQO5C+n2T2uix
RKQD7m62lNlJxn2/M2nUoVIas/e8pdrZ3WTZq1xqy+5savhrNpn6MQLAvLVVeEBW/6vIwxMD2P/j
PWJi5/wbx91UtOEnVuuD4yreNCifO2dV6HH1122LBnZKzS+PXxCeMB1vBBoKsfzWy1MaDXbPAW0R
jd2hra8lqV59wm7JS4BgEeGG9sRNv9rHqBJPwITHIiiHe0ykD4g3BAoSZHuNPIpmi6rU5U9at91D
3U472fKuaCUqndY234Y5+ZlVzndDVLpTD74YR7t08GQjS6+gBM9ukSpcMpCnnNe4rXZj5uWDHNVl
sctH12iJmEBqXxWPfo359M45gptYmOutp8OhLjUwkn8cKDALYhcpoW+u2vXSCIMNgNcfdZfOQCQV
XY4DDpVNr9P3PuT9yzBVn9GANxcPiUw3HX64hMh4y1HcuME0OK+IpBrhMYCBCstoNdfxFqHAbosG
oSPXy4nE83Nj4wezymZb+6i8gHL/kV0rD1UT/EsNOfxyZ70dv7GvVT/zqPLHfuqQ/t7kiMibIqC9
DcRywZAU/IJ7Bmi5DVV+rtFm8OgX+B6JqsJB2gwHW4vARNvW7R2FUugFb/q3Vv6xwZT/MArVQswt
kKDVjp68yd4AhS1B9ryg9Xk94XpUsO2S8XUasPv169o+cm7Dma/iY6UjdECMP1Zx+wFpuL3IZJS7
mov1nWQDnggMcHqndU7feokt39ZdvXO1Gd7EClAha4b0hVUVfgRIRhDzEecnb2ax9WnmHie0Jv/O
c579Tpd0QbJwGsMjkrzPjOaXuhn6h7YimM9T3177vFwwUoBZ3zRQ9rezh6+eg9V2gy08aik3udOo
Smcg9rX/3XJ9xccCVs2pb7Dd/Val05ObpfueaiBSeHX2gxcz8LekvoAygZ1vnobTMhp7ymU/HJul
nI5ySpe32AeYW5XIPiNmot2M4brASMX2eVgwJka+3VMpEYRbjXlBrc1ZYdqye5mwWBz60P3O5QQV
BIH6oUXgwa01+m2qybZbV44Quqkq5gGjW1PH8baXQbcoZJ4z+VIpOpDtEGXqaqYVUFUcL/QtSUvc
AtHUQHgj2l9ARwKQlAx1qmDm2SVqPD2IPAJwRoItamMfQ4zRuU+z/rR05bhFe5qA4En5Zb/QSR/D
lHLEFjmmcJj35CRD1t6rIZvOTZUQt5F1kHuZxVUR8qp64bRLr2Nr78gQQTkap/2v3jT1r1G3KfoF
tEN+2sTpNwqt1F4AMf6TC4rfCIv9glaWRn2jnQp7GLjzvt60SrPf0w1dxp40t1tZWkwkeDeqpICR
rMUDFxB9t0GjSsBY6AP81/tptQtAo5wb2ePsQmvTk6RQrouNTfDAHYNSQCgIkGq8vy61BUoGxfdK
F9QnFtOKAMezzqupPLO6UfK0lKYegUwDzz0zw5rkD7IwF7ydxqpyk0HPr75afE33GQuFQ591Jq5+
RDQ2/o6uJmtOeAZ1hTjwuX/Xg/mHiUD1585qvD6bNsonWuA2AP8YMN0bzNSUHea5jNMT8zyTWHey
qnmhQ5L9VEOVPc5Y9JG6/g+FoOZOo4EuIyHB5DDqo6XNlCN0ANPcORELj/el0Z07SjOYD5n1rC7G
LsPf8IuPW7MJcJnfABBO2jPq14Mq6mDjGBlPkU/82anQD/fxnPjHPthW7WNL42ONqGlRoOqkxB4F
rBEYthoC/RnmAQX3A83lHxMRnTwEFKEMuzYdkhT0WEqr7QzDl98rL+2MFk41LIWvb0nvICwHscEV
RYDwLJPoznFTmhzKWYlvj0RbrNkHtpKnkHigsPn8M3B+iCN3EG5CknbnPmULyFmw3wQ+skHqB9VN
+0VpaKTNhONEsPm4AFZ+WgGxbnNdsws+7V81xtd6sX9QDokWYe7WX7pvEJgJBDLoXGLaAWaHzQo4
wy44bDjGO0RStABabst7vU/kxLFSfqnaKRh9MgKqqNJsj+29HDZLvHZFpf5qRH5ciPtilcnuJeo1
N53w+2qp5gf8J8kLYPLuNRY2fafoQj7a1P8gTwV3dL3y44yxGm7cvraQ6UX8LPG9oneO5/iIAU/u
tIpH4HTdIgSiZKiR2ZPr+5xvW7HgIPAqQ612suT1ZpyCxyuSzUN8Zzkdf6rEVRBD37SR51m7IQbG
cKNY98xFrTu2usHynqSoq96ONULmN5IjRbXAfmgtUJ0e5daItkzumrkNcjdPOaxttZrg4IvdnPHL
2BB0eSKmbhz2eGByvYd339MLHzRJH9CgxbNjJBvC0YUJWcEtIqm7MvSEZBc30Vie8PE265EtUbQi
2tvg++Z8xmEJnQiYVyg4KreXs4m6J4zGvno1yLaO7zpPcRRkC8GfAw6gfEOpFGYbT5reMiLLO5WI
0uz9KHS9r9Nkojhd8irfSNXJ+G5ga4hfutgpdhEGzYVH2vSrO+ZDiv4jWIRux8SSt3b4WrJsbh4T
VNANMH2CytlSZzVKpuKp0utGZAMlV5FNUXPEV0aSSanq/sJMngLFVPNDlcCBv4l4F86pHHDlJZ1+
wDO8mr1aYkMg7Z0q927FKHax8lOzEaTWx4Fg3et7wBiPHZ3UEdoxd+N53mejWY7wfy22yoGxrDBg
3q/oLjyBf/tb8PUDVya2KUzal1nF4QHnNqrIk+wCE3N/HFADcoBE4ab2cMBt4tQchkiuu3qtZaGJ
Sgo2C8w+I6J/ak3qjboR7mgRG7FbIPn2L3R/kj148vKzHCNIqgGn1Z+DbpA/rx2ESNjmlUIebeUx
RC7KhLtRTTWmtwbPQqpjlObyGKBP3WfifvDBHyOklGO7Em2KfWMsdwj8DO0Wz/ItrFWP+vVGpeyt
wCXsVSfwmMf5+HsmXdhZld5VZdf9+IqFJ8JE9LToxjUHl3eq4GStTiulLzZCIRlJabOHJCMDYIMq
YmBduizCLPSeVDY6Nzgi5rPH5nWIbP+nr0i77UQ5v0QqwvoCIC7BTxJW1BxK9SXwob3UoEy+umZ0
W9oLvTWISS16nvZsQyXB7zQ0E8bWAChrVTQ5rjpuziMr/SOk6e6R47krRBR/JOMaNQXY2einB1oA
soybaAtWI7x1IFff6y6WTx3jn7EDgOPYgKgvv5RPZWknv+vy8EjYlB5iBTkcj8bpmivFAdKb/KET
1pWA7fA5UVgkwUjqbjkpYfpDnnXiB4n75jAtTt4xh4apuKRIAwUyiTU7jTZZfTvt5vqd0TK+8Mn+
qC7qd5D3nXhT+rvg52yLG8PcC8PjMyRFE1glNX3zpmvKLZujgGq+8YaNtvEi92AQ412fzmWzRdBY
8mNJXdmCiHFmO90NeMI6l4XvGT1ybtOWJMJ+3zaPAmTdZ50E8+n6HNdETJ8IvtI1Zmv2AHOsWzFb
jOuZgi0W2wCa7N5hCtlrFNr/laSzfhrXWj8SZc8tDA0EFIrjRyAHoOZSFQMQYm2a1EUn1/hXPa/5
xoQcrl4ZxnuNfKij4uD+N4h7mNeC2bY7DC3tdxnEORUOnrX+qsss35Na0nJjwGWDdp1QFokgZYi3
Jg98uI4MdGbRZUU51oGJLAIeMkSuQKc6Jdt2ShJIAmrxYpWNtwECygP4RwEOry6jQ42aMQi7SU+L
yo3rfk3ofK3Ion54aOP7tlv+WDrCY63n9YR1pSq4LE2zjQdCT+Mg/WnOAJqlqPG4sAZwVYk+pUMy
owBuY9YyefIRd78mPUViWy5zuEaCps9j5TB0qKlHdsiY3wOkyTfoEDwu6XrEjtbsNbXdZqL+GRIQ
8oooYPOkQIRhaG3kHo8+1BCCtvu5b+IPzVJsZyghj09Viodw473kz2UDwj+XbX8SahHHqbXl0bYc
IFwjtm1O5Rlv66kb6/UXxHMAsivAi7TN1BNJUP5UY6LH1qrb7sXGjn26NKru065BVHAc1cBqsugh
8uIdGXCAUNkwtAfYTxpkDEJKAPVdXYhODFjbdHTsmjU+lHVnH9fJ9pgw+hKPfi3+xK7Ufw3d+Kdv
R1eo2drvpY34/SyTWW8m9INtuLb4/4DGA7ftCxTDrEWOWmTMNG1/Dlzv854tG3DZ+2QmR1+OyynN
qhWAaHqOIjcXMW+mQsjwS0dtu4Nu5G0Yut8psntwjgxYaqdkkyL4WKYClqoF/nawnATj0Jx1LXRA
g0Fa8W20IaTfjmGEkRZY3F2HjRvJWr5+Bto9XjztnxcMzUs+NNlWaiwRxIKBjKGyPUsElwFOCtiG
q4GE+qLV3OyRdl5dIOsw+CBwHAoncPcOwKn6ZX1ZKRLoO5yf6EKqWNE7DeUUFbvKJq+ctj8D5GH7
NGfVFhzgDmMXezOsOwJNb8+DCF+TZhpdQD37QySuoiZ2TVJkcXhb88mxzdQ4KAQHvYYBbv4cpZXr
ID7KoRwASvLQ4L9gLY7JZdDtNi+xE1j4JuvNnI7k0hNszHJx5NXryZwj68Klws28QcNrdxRAzICz
e/2g5xygEe9VAWa4vuQdQnZr6DLv0fYOmBzIckhyegBuiP0Dy1Yx5jGEfmKhRTsP02tD0S7Z4Tzd
jf2Q7iUuwD2qWttdIKhYnoCvXCuWAe6lA2C/humCaS4uZlS4ANMqfaYlD3drsPNbCs/99wA08pNk
5BQCOctgKYrJWynvAFQX1KivBun/j9am4pK1Q3OOWMqOsyL6rcwTdlEzze9kNc9/+X6hFyTCVxfG
xgWescZCnoyYWgi6SLnDUQZiAczYkwNoUaSmHY5TgGZQ5LdxUaKbxPsYoZz9KPZRRFIDaiI1jxYe
lvu8ATNRYad/nciUP5YQmO56Brwrqla/Fkvo5TONpu881uOd7nETIh5/kUc+IYKkSWA3ND6YH2FA
6vfQUG+w1+FkHqJL5rF1XQOg7OfK1SCD16GaWbEAzj2TBXDibVr8WCa57MoZ+eMl5YjHWDQ7c9eT
TV3iJxgV9FatA3q573qtz5n3YtqoEPKz7Awy+TCOfQWcNP6It1q8KNn1VdFOg9/WXOsA8pLIY/AM
Z0DTm12AOu048GB2kCLgbWtSpT5KhekSsEYu1HahS6c3QOfoxSuSnCvAJVER25m/JVVE/65z5HcY
hXFsQVYwfZvSTD+5JCFvY2Ojqxq5Oq9m/WjnfLh6bFdPcZuqM+p55TMZwlBvpmqITxmfrQJUHq1D
4cCBbeNxwT5PfbgCvu93KXZCulkA1ctTj/x3VK8tFQNGXakl2RJTqSLLDLWFTKfxd4jH2u5EtJZv
9Wy6v+OuFKBNCO6CPAebYAzFY6PF0uKRbyQVm0k27Ws0hTTZQAQX5dtGzinGX6YvRuvugAMN41qf
rpB8YWV0UPhyttdm5UARVug2M6DIXbDykdRYFF4HhHiB84EQDuhInD8ggpa30Mswxd4TyCgwN7VZ
dc7HsSywjGfxMRoBL9BpaMzG1xK0RuIXeH7rZWIBcTm2+kMNkrm7iEOVhayocxSP7CdGVOrZiBXn
Qxp7MBXxejcJ0HxVv4xX6Uj5Ea3rT+2B36Qp6O4uxTnmmuau67i/jz3t9nwibgL7d1uQE/lXkruT
oVO5mUV7ldz+avCQAyj0TVQ0skbma5PmAHeSDjvNNA0DOv70+JBCIFXtoDnDqYdB+8hKNDY0UQMd
jI1RzF5FpTywakDRQhYGiZ8pIxyKozzZLBn/DYSu2at5POg0dSiBGvW1bxdVKCRfgKGCIwEK7GxD
GQQtrUrFvg5qOEXYF4rY578Fr6BrgHbyMMzMfLSEVSchy0pvezOro42iGS8QtA/Yc8kmzL56xO8b
siHI7y6dbz2kpk4u+xW+m31XBwDEKz4kNPpO2xVMBbkIug6vi8Tauc0GlzP8w/G6Jmx9RAAEEuzn
UJH1jHMVNCwHSYzhCVAXKNAEhM9mwMOHjAg0QZx0NWI8xz+jO41DGjzxgKbv3kKVgl2kOi5ZHKtt
St2yq6Al2QPZI7YYXfLswCQi/NmDA+IJNFc+/VriFGFxDFNQ0UUpP2K5Mp/r2LgjQ64/Bod8dJtR
k+kzhoW8x3Oe8E+VEkgDuQrD1ZRpe3HU4/vAvFeC17qFKlq6bMlCH/HbxuGsEc+DNDW5nhpgq/9H
jSXEmv/FFQGFJYQ5GaWwZuVYe/899htZiyZZlPxP9fyaq+BByWfoBgD4Dh1PghEBZ9Zt4TS8PAWX
m29w8hxcr9EKfhiBBfjoSjRLbxD3Aj0rTkP/KEA6Yhpr/dhtVhPbaIscnZr8GUwAAdNZObj/kAv/
v/bvXZvfSmr5t/l3A99/8/z9f+TyY7f8yv+9ze/63Tf/1eP3z7/+Hya/5F/QtsLOlt9MXP849v6n
yY+w6F9RAlgS1NXN0AcR7v9y+UVw+eGPLM9u3gDKb30d/+nyY/RfLOH5zTYYRfgTbOX/Fy4/PIH/
7dlEBjz0+qkQQFvwV6xs/6aczxkuFttp9LF6miKlqtXjtve0MdhV8Z2BHifIEdk1kP3kRSM8c7C9
YUC5CEGgnkqzeVqeYz9F/Dq0hrcnWpVm+bueI6kvHFE3OxCmkz1p8Hr6FLU2HvfVnPX+lADExVC/
0rrcT2k/2nfeET0XELg5zESrkmzLvK3F58zBG9cItsKi/pLPLO3+yp3PQP5ApFojcnwcbr6qumse
hlirCYoWWMr+8joyQP4zpaDvD4lLkFekIGKuOzYWsJ4l/KmpMVxjLlx7dHSkNStfKXdCoZoBxUBN
IK9ocf4thbvesEIkrnVPZULuFMjDsohvZdg4UhKTHwZrWFRjwDOTvuZS5O+Uqi9obXFG+wRDdRFl
AFNWipGiqT+S2YCIxeA97qbUr/iVtms+HGxpcxBHE3xhu7HC5E9quAreE6lLhQmQeOQ3T5OpLk50
85nnDczwkNqS9ZDpWt8Yp8W9r51akZiLn0CNp87L+EESXt5ZpH7rPSJtwOtKUkHbw0CY6CjroZWe
FXvVOhFQhdTL2BW5LfPytEoioMacE/YcD4kUYEq9zNuCydr/tLlv/F6WJQgLH5K4elwJMPGir4T+
AapUAopoV/6kHGSfIFZVDyFJF6JfEaCr707n6gmq7gTOt/rqyjTb6g7JLJsmn7Nngf1pHU10CjCz
/+k1uKcDcFanIeTHdVHvRx/Fye/E2xRS/Rp+0UOaBG+vEDm3IIWNWD6b7IYQ06CHQ1f3qv9qGz+H
A6bO8qZgVwjrCMbN5XM9tPmDN4y28Ra4Zsf/YETHStOtPPMvXTCzOwWlhUJr8UDHCCq5Po4AJINI
GAyEaTye443UbIWBRHOA3NgLo7ajJ2zWTQTtUcnnqiCBOgiVrBnqj8mkK//FaaDNI8JRS/unIQTC
HMiMa5Dyi4LwfznoHJwuSF0D+wx4KnTnXC24Yq72VOGl3MGBKtodtGla/ogSoMEpXfzMXyZvVPMW
V1pTB7YNjW81ZNJSQ5R5myUeNRVNf29yKBRRSE9pz44lU7jtcXuBwksby8TCsNK2VQ7pZB0PPDpl
0skLoubyQ5cuClr9mypgFhCV6PgK8dA6bmCeCS9mrfgXiNDqUrYQyVQ8Xb66EYUaQvDuZ3DBg8nu
oC/HIDsVbF0h3tZOQGdYj0eCoP9DK8qxLyg0AkjPwSU2Fu0NSS3R4XyJAIBijAlj95rzSPJNG6CT
x85v34O16oIzrj1mZs3OYyuxXQj3N6xk1b2fylfkqObPMHNUKHfi+L1jy9L4nm9IDrZfiBAykT0A
64lfc+QFY2MdVXKgOAnPLkd19MaWrdujqy/sK+azN5qq9QlSQX3uiTF3KqilCFpl20rk5GD6GBIr
0GfLRzIk07JD9IMAgQbWeQGY0JenOYLp1Wi4SoCoRreMYsDh1sw7C8TwZ0m732Un2Hbk8gnCQlQm
jhM0yxHCsPIlmfYYv5JlkzQR2UxxmW+ZCa4wE0VqUqTJKeobcrWLfmQgx4oWVNa+wvCHxCNQ80vZ
ZRl2gCwvIuAdrzyd4KpujcX64wViATq3WRmYomwJ1+CJ/0nBjBzTdFbPEFI1kEU0eZFA1wpeLPL7
KIFSgCSEXRJAsOdQu/qzCh0vgApwrHiZ2sNBUEIxMr9AoV3uMfnADpJn1QHcjcIcb9t7MH/yrkU5
83NDpua0NBmCtxUtzQZaO/I619NPhDK1fYNS1s8q5/ZpNqC1bCVjaEdDj9+IO/xDB9OxjXb5QAXW
kmE5ZW2PbOsF+TUM//LtHWDXakUgMWjLFbpQ3Wy9txAAoW66SLBMol42Fsc6ytzJepgJPDIoPuHK
yy5JvkynRSH0zpT9ZYkUQO/MgBEEGreTyo7HRANFntPFXW1WxWesN+W1knV5iEkaHaFGUN+hXNSO
AUU/ZVNbon1usHBzmB+OjxBp2VH0PDs4foa+vuuqdjwyyOouyVrmv3oouboNImYh00HXC4SmpcFM
yQR9nMa+fXVAr36hxxMyMmTCVQc0wI2INjfxIwMJXJCqzOkpr2LLNgEw5HvSQ0YGBU2hCI2eMbwj
GlnXkJfRKWBKHvqnhdOXRWHmjoc2+1KUMazULt43VHcFvMX52SVj/CECT7dtpKAgTP1v5HrirGli
FeHrmbIti0yQGPKMkCzFVLbxCwWeByoRZOaNULTPBq/yDlsL1KMavgw1MruDcn3GAzTBgV7lFoQ3
hRmjAiR+D/EdrvWEpmNdkLbs1X5cY/6EQvv5LsKe87dbEYZyZ2ndNml3201tA/SOS9vgBd0Hh1gx
Yw+ubvsYsFyGaoSs+rR5pVj12EAJA0pu1vCXkV0NCgFMAxSUTafAWqIlouxXaBpq+NzsCr9RW8f0
9oGrmr7Aqhtpiq5Cm5W2WDpaA4XKINP/A4t2Vn5HmQ0d3eRVar6w7skTSpQoHl4gNPBoQA82mK9+
ho2XC9eC2UubR6yZNbb+un/t0rHPDwQgJ93DG511O7Goaj+Orh0Kmw/y2RB8ClCos2srMrMDXjFl
ENL5AHmpXo/davuti5eqcHwKcCdD6p8s2taFQVvECZAZdC8kNHdonx7eR+uh++snLn+7qMSkBSF2
XfhGyi10tnwfzz3sGZnYNODvQQVD9qzSrr0SXrXfE9jLN2InR3bGpBDWds6ce7d2Ams9wHmXi/Ch
tZDHQXbD3rs1/dMiMusm+yeHauXfrpww1gF/eMqXXkBhmZlnbiWODXxBPDat5fYEVqGGuSznI+a1
CCaqLnuZdI7kgrZdBKBQkv+OPLTSsBTwtzkdPktUs7+MGHTgb6pb/qSjJd7Pt0OLkmh2AIPLfo+c
09RcYFlRELpUKnpxSTnMuIX6sT1AORpf0X5VfwGVemFDnT9OGIf3WW0FYN66fZxbAgcHMK0SVArE
afMmHi1MaCobvvySDNBOZtFxBYhzjQPIE57O0DfXvD8CeIjggFO5fc2bzN81FTdFTVY4bxhJlxPY
TLkd0jnbO+AdyMbBvrhAjZqCtfo0AFQLXi6AyuJOAgleI+mxFzcsDUeDMjLgqr2In7I1p582npd1
o9lkb6KOJftwSJ/5vQ5UoysIIAfwvRuzEmx3jzoCnOE+ZifI4thrHfLomkIM8z7I8qZABae7raz0
b0tE5yP3w+1uHxzowkBgxKp6fa0zWDcHNpTnDl9CQIs10bt1WLPXkZn5koS4QUi/7kChQECgMBKH
+o0LVl0T3XiwJTExLwv47oNJVVqB8fc+LzB8lPqrypZm3kI8n7g/Hl4E2GPYhyJQNbeydF1cgOpm
0U8+zya9qlmr8BBK6quPucOC9tBatgA/9lm+QpBEQc+9AmhopishsoxugqcYLEVlNSAGKPBkAski
ZGDLGRV8uOCt8iQFG05XvQPERzuwDpNn56RyfNzzRXTQmEV5Vx1zOOdQAge+mbAeUmTdlEfFhlMe
z7iQsSgUrZ4/8HNNu8otGt823qia4ALcYICbTpB1z3fEkXBxNv2BeN5fA8pFn/SctJcBLmc4cQBD
GXS8b1DrwDcDB5PRM/QeGkaqbTq1lzoNDnLifjoayLOAR1bZKU2HX0vXP9lombd9gkufh+UXHFiI
cMBbvfUdJK8oCsiOBD/333hB45cKR3eRGBf9Ms7Xb2CbO6TbMbhi+JxdcZhmmMFTtu4Jeke+dTb3
F18u8TedEm7uHZX+t9cZX4+JAk+B3ck7dloC9sMt6zPV3mOsz75SBlEn1MBsILDjAuJ6YMa2/ccA
Ad6fiiW4+iCWuhHiLFvmE4SL+M7GiUfHGf0tX9AqDdA4JKUo98nQWHqice/rbRBJenJIE2gvpJHY
adeBTWpHXYDJH3X1wBUtgNv5iNCFKd7lXDYWy1iNR5gD2rUnC5NUco586vRDyAGzfYPnLSPgebb8
3WQqBrgJWitsdIyrZ5NPfMjv7Bh4/c3NkJBriUL24YnwBb+6G7UPDssCqReI8vLnVQhJNhmjvi6g
Oys5MNIJmo80thV/AqUFZ0Xr9FTBi9nz8gpcaUq3cNfVazGsKGLagbaGRzpLR3mfYxfMiryDin9v
l1WXx67t0SCxEoJPm/A6uavlTTnJoozjHljnXh7XGH2MGwiJ7ZG09j1tdH8ukQqxi4Mt900r6MNU
S3hpwTseo7JVv6Giqr8sTIQbvvbZBzHtuptW9N2WpJwO7QhjLqb1HKo1wGTjph58/xOWEjDWGMf9
MaF9dMkh9ID3JPvsoS/Gk0/5cK6VJufKRX6XwjC86UgHwcwN/YKdVP4s0QDDW4+x4PfQLNkMVV0v
doDb0dzSyV4dYfQ0f4V+lWfqUkSiAlK5cUtTLLYdGo33gd2cToBa5puUArzurkqwFbY0houX/g/m
zmw5bmTLsl+EMgwOB/Aa88CZIkXqBSZKlANwzHCMX18ryGt1U7rdmV1v/ZA0WUokIxCA+/F99l5n
mXcSYcQieF45e1e55r6Infg8O2rYB1bk3s02YTamLju7QJnnoGJaYJBLZ2vHGocr3Tlas6V7BYPF
vVY6Cwgm1m34EqVFt11c27x5iJ5nvBbJjvYtS4cO3Z9WbdpzgmjzoGaYHzQIw3EXz0FWrhx2m1Xv
X3qbeDkmYmIeB3oe+J1P3HWlFjIRjRvfe3PLUXvy4vMoZrHhvK2PQeJ1BnuuiK4MgeINyC//sZqV
fjJK6WPZcUE2BTXN0Y8bMGu969DAwtGX91N8TsZq3GCh0AcoAQRhlKkJuaXm2s7DMCZQ3dSvWWr0
Ja4xlH10a3d5aU6GTLFPIemr6WT5BAJva0CF/l47eHs4JOcYfj5BEP8rgfL/TX28rd/LR9O+v5vr
7/WfOuX/h6Ax5zK96P8uQR7Ln1X53qXff9MhL9/zL9iYcP4LkoDnuWHoB8K94IE/YWOR/1+uLVw7
9ALUSI8t7X9kSP+/ZGiD1AgjETgCmR1Myb9kSAsdEg+BQNl0XEBZwBr+Nzqk94Hs+bdGDsbHRQXl
B100ck5efw4MKrDwl36TyWuMJvAeIkwlbW9tGJRprFUlGXeCxnIJine1oNnQY88mzdmMLkwBnJfd
dnYrS54A/A6c3Q1P40ZP9EJXpZiHfCU76S0EKFSPDCKEvTDSQsRvydJ1ZEzcTr1lcV9Fq7HrfGSB
CkbzahwKfJds0SP062VrFm1ZaHqVXb8FRBXabeA7FGxjSusJ9C5AMjKk0Zg84q2nuUil5BX85jBl
Z7m8/+WQOn3PKG7eB2YmplB17po3WYaPKoyzZ/bIzHmrKR2q5ZqZ105xJkSUL8/JyByjxyzSttzj
9C3vcVpxkNqKAK//WflepHxgDG7r0T0dB7s4u/DTsQ1bKJ3S37h1ITHtFfyuRzYS3LrpNCXtxm7s
y7doztoFqVBGDoE3zDJHsnLTNXodg2zEt8RZRe7ZxTNx1qIhryx06+rr1uXbX0YT1uG5rQIlHnHi
Rq99Z8V6rSULBMc7TN4CfgKWm2RF1TL27x6NserapKXjQbWoDVpIQDuoWPnIVvYWf6mttkI7mlwl
xurmjfZmVd16F/PtdTzmjt6TrY+drz214FfGamrrLrE7+AImGVkR0QCJTsXwp+AD4mpMYOLaOOkA
kGRnap55PKbjwFUtijkfby0c89l7VI22uF4cvGr7sfWqaY/hqpSvjZWO1uMYC9m8lb5w9K2f0VHf
jxWf5HkMFtWtsHRlzPDy9Bg/DlncPCec+ItjPnhOu610beldopl9lNJa5ET+4jk93FTP9mv/xmfz
6d9zUjHFucRTqX96dtt5V0kvRPad65ws910izccHi3DXrvOaqW7PfYhnOFgHDWzM11YQ548ZvHgp
YbQW6TSvOGHX1W2BGImDBp9ecijdmH58PNOgIsRgEuYiJfHCDQpCkzsmZ9radF/HCQOSKjfJkzvV
5Vw8InllsvFznoWVmYLodu7UUJ61ioiPOpxrr1KyZflXexBsDSRb8+jQ55KA3WxpwwOF2dAcZeOr
/pjMmNrfcWXy+wY+bfOAHTXBVtG1g7OxbB19LYiQ9HvmMUbkuL2Q7jfCo7sPpiSpD4lPOXg16qQQ
e8csfMzux9cUS9TynPmlET/J6Nc3U4sj9vrzRZfEuOWe9rPQZEUZwwAGoVns57B3EyLquZ7vhMQH
cY8Ngk/BlgsBMiAHKcd9SSzqUFLe9+/Oxx2p8KGU5yUO4uYVI2o23c9lnsbb3k21dSiDcZYnmc2j
9a3TSfqzouLkxGArkeHGujDU2cBTov80/gh/nbGA8SP4Va5/nJuhZniUbSW0cUGFxNva09PKc1I9
bYxxZ82rImG5Dx2t7G2mAeLjS8s4cR8rmWbL8+c71ZMopvteaK95qz11uf+lY2y8KMYmbEh+/9sQ
pot7xZlyHEmgZFwq4XE+O8fa5pPJKmOlzPSjbbGPlOCC4R829stkhu6pJbUwr31bducyFq4+B2lO
9DfAQFycw1ol/TFVlLPXhWeq6dTlwkRfKoWFcBu4g22OJKWHe2jZHed1UgqasJTPjec46OjgxBhi
O+6IyoYVSp/l4nTtWZB3Vgxp4a3EjUkBDmIl5sEf9D6OI6y5WW8RZkrH/ucCNit5SJsqW079YLvD
uiU53x0iPws4/vaQT0bX4RTk5jyQ105Ez+JhFipNvveLlzj7bma4Fr/Tdb4z3Ivs/4ocRDnd5xnv
6lgy19ccMaCyjooxotRcmQwn+EmMqOYn6dZw3shTVlG7oup1UFj8YsY3gTLQWMnzRMZC0nqneruh
oZQp+udWUHJiXjA/EGNvCUZd+eGU4VHVhjDIfe4RvDiXGS5atPZYOsUGOitRd2LEntynfc7ng4sa
igYDtfxpW1jBBOkhnSXyNgdgVgHMqHxVUJxY32dvdpt91ymSjtySknnXSdc9FQIhZyVMXe4+/3kz
j6LbfT5lcztzdzhjnOePHMiNPH8+d8gqy3wIYgc8FMSbPLov64Z4EpAbszxljQuloM5r09/M2H7t
+z4vc3ZbL4aDTH3Mz2MFgQmhCTSZSRHMjVKeUsIDUWNhS52G8B5Eg+pfgbMGRKLLnL+2R9SuW06K
JDY5pApO0gneeYadTkHD5/P58A+65hC0IZPJtzRLzY35+efO1IP1OLOrs6VqLxKrhe4iKehK6hp6
fmSS68/lKv/Y+HKOQ8vz52OiBtTs/SQ7f5x3c1NeHmgsRaGyVnkXNKZnWDBDHft/YKr9QSAMwQBQ
FkVQzlA1Q4fTGE3cv+DNoMFJm6Rrc4odgNI7KTJRXJma17FqZphYu4rem9l1dGDTVTV5OODHcjLJ
LkzH0uwrOpJms7SCq/+XIvPusz77DZb6R/tYRpgbvFCw9XkCz9Cfo2zzoqWIYWc5cYad4mIdTd0Q
3dGrqu+rcDAxCxRayEnV1fcEIaTGEZ+5wykm8eG/jQAnInetI2qFPRUERc7fvzz3P18exY8dRpSo
tsfFu/z9Xy7caBy6GWEYnbwi9aD/Y4o64+xkdElgdRcxuIpZq4wLZpTzej/etOyCwSrHaFVt5zb2
oyslVOReFWlTT0ftmDg5dvANCCkAtPMkNJN4LK8j7Fr80JzMotwHY7osV4vrjWKn6BQEX2Yd9/E/
EMIoEH9r3UvwiL7wpB9AbA59x76ggP/65soFmAwhk/ycdHFKhN8ea/2UKzFlDyIg3XuqBC7Vta6L
iDHGuWa9SJLc9tAGLS2eU1z+EEuIM6TbvOhIvFhORWdce4PBTtkwy5UtkHUnGFZLUIFxqrMIu1Y7
YkpjanpPr6sVpn+roQ5GLzQwi5FiCLwGoIc8PbGkLI+iYmvLhuAnrpx21/j5Terhip6jCiaK0A/w
51585lgxpIt2Emsi6gktqtL4N05VfWWqBUuWtFaxT2BHJzuYJncsr+sp0O6qC3NwX425wQx539cU
jGQ0xs6FX2Jmfw1O796esvAaXxBbX4Stqpb0IJZ41mRDgrZ7yGxstlvbsx+ggpX7oeoF9yb6m19O
ZCvcsYT9pIf7wYjjQjOpLOU3WY/PXVWABZumeRsq58ERwzV5tUsIbsElfjH2oG/RxBQGOI4ju3ff
CXpnPyof3+7oLuoux0NsfthB5Wc3iSR2s/6sXh0VhoYAa3PTgrKRs/QP5ZRfT0FwF5TioDzrGtTG
rcIEit/WavZ1Pb/1rcZ56cyMrQ7fsyn6DuO2vW+YmL73W4GNPBuxH/f4y2n+4HScM8SeBKXQGcyT
zTDOTe7am8HTd6RgH60lvcuT6qc300BXDTYEuplf2mRYYztDmxqTc+Th6xubO4t58yeZ99hYp249
DdmPxGv2U9OuDWbrHYE7YCddc0ONcpNaIqChSxiVmVvSko8TQx3OdTDAVVbocJxLvGfdd+/hqE8L
uJbtrMphC8/kOYy6X0gKyCZJ/1Op9sn1+n4NarXG5Dr+cuMFvhudZUYh3XtLwVoUbZO8ih/rlLOB
Nb8EpgxW9UXtbjSaor+4m6xpBkOrz03zPbCuvFyPjWOhBHc3Thzu7Sw4d77905PucEU5OqxCOslr
egOws5ZdIbLrpCYNmnXxsqHFNiHM+yFDpYLvmXDel7y+b7T3CEP5hfRIRI2r8bZuUyfYjm457Kbi
EpGeaL6NumdZHkWTIus2xEimAKvYqu+8BcBUVy0UeeCMmUGfp4wuqRprik5T5c/BLd0oyDn0NFIG
SFt05GlAgSNLY8c5eMhA8xYwV/azJuvHbF/aTikABVBq7a72jPkWZEV2XahFYfiIDXMW/n7xvYgN
f7G9gTCHO+yCMReRjfPJ+xPpTwuTHhqewn3YJoLzjcwbvU0bJ08YQU/X4xvnV2qMUs5Av4Cai+DB
iMpadnYiGrVBVdPIHf+jifwftquP0dr/VhkuLwn7nQvIF1ZVYNOQ+33JbBsbX2mXMT+CtlmyYXek
32BXZKrvYquWmnx1keERJqAq7O0Adc8/KdJ76zjNsy02vtw7NBfQilpXoYUdLzbhEO+GGo73yR+a
cHioqY/EgeHYC5iZRvXphFeAsyFRtklR14UwAyHiTQyBPmB/ADMJ8ppBgVE7AT2hSZ3zv7A48B3R
5MftVswJFfrnL1JJedmvepwzhzbGlLJlIeLfBIQXko1URSRPpggDeRpNw201uZAQ1hy+7RheV+UP
D+0wzb5cjdy805P/8Q0BewgHvY4s+p1P4N+7okzts4fKzcLkjsUCCF1ZdzAjFmwFePfxKiUbK6Zc
OfjMinVvkfd5uYlVJNPT3KuFst5PllidW3p28RW2RP6aYABfL7kz+Q/DnNjrfodYhjKkDPEj4Emu
By7T/tNi2V0M6X1vqaMSZQjMsymcanDOEGtyjUfosok9SOPwqwsvGrG1fVZSTH66XOcAF9dBYSFP
Np2Xd+7t6OLfeCImEo9Pbdn37i3e+zb7VS8EyU+FX7RveIvT+gZjbPgoPKdpjmpqvFcUVgtvRKn5
mPTiDfroelaPVBP1/Aod2078OGH6NTdATLhylRBcxQhLx7dUAiretkmt+83na0lonHOrVAnqA//x
DxffCsShQQ7yX2Q0iRuEWxVwz11eVhpGcoDXZIp6QwtWpNsw4ai3oU8EBWgciXnd0xlTJP4DBiRf
C1uL4SH+uMnIQPFqgsBHZQxiLBe/smWZmfjB1/SxB74ZwK65vByt5Rw/SaMuH6YuuPvjiDQWkMXU
8NefN/PcJ1wA+h9Lu9cimA6LEg35x3iG6PUs627SD4E1cbSxS7S6YAtQoM5+CXdym7dFlNzMQFnw
kLcLb3jX2cZyXuwezNQvjSEp2Xx+ZJ8lbeuDf7gO6LC6K6UnrHVRZnE9hsGKxy9FM8VPTd3w2gp/
5kYvOUS6t0nj8PR08zLNDl3SSQbPmmjFck3uIs2/MTzUbt5asYB3m1X6XuNoLnHTKAmtybZeOKJG
0fHzwW4EeNknO6Jdt8XmGZkz866Lced5HQ/u5/NO6pDH2k9qyvcuFSRO476JCTWZNOPV9E7Pmxqt
hWd5hEWVnJNFOT+NtodiH3nj4B1kiZqD3bCzXMjxQVPzNR9CLOBN17xha5HiAQ0qmg+FlwScogxt
fgdd8rKSFGUyF4dFG3t4LizG0wIPQPnYjRXzGzhBB4q2CoAJ5e+CtA9T6AUmnEFAcii6bgT27Bzl
KcmAKHzwuDvF6W3nEV8Gy6bndIb/YS4Szjjw2qT7Na9CeXRKoCFycd1Huk6EpPqF6AHhRAghIthl
VYJz3RAZdOMbPVL+tQW8AeVieehYebcjUNINXbjgYolkhK+2kjPdv/oKfjXAYhd096wFomCN4HWh
AVLNGg04I3bDdCX8Th3lNKttHrUxoxeD94U9cMd8QrMdnOlBD6N4qzJrvsqbLnxc1NSDKommU+NL
eh4X3rCVMlg1ym1cIlmrttQWy40F9nzXdBiQMAyNGNXmmWOfhcl7DVIpuCYn1276uDogG/fbiR92
ysuUSV1Rb3MUX3DfRCpPvnVZsZyCtG03Hswb2uWivcbomMgVchSGoyG130Q2jbAjgbfZTebtSstK
ruuRQTFdY7zz7E1iDztEMIjRxs/Ti3k++k3zRVMh03Nrk5L0QpOde2nPZwIO3m5geb9p0b/3c4mh
lbuOCWyWcgn8Z8pdpXb/DdANozfsObyPGyt7EUsyHIUrHcy2ddMzDiQcz73X43pxqvm2azHtrboI
HFJngRR1smmbEISHHUKolvhyZEOHlfbBbp14t0Rkv2G9wWKySxycLMK+A/5nNicLa/DOm+vu3jJu
coy8Se5tjMhkwNyvDW692zCp3V3kldC/HHiWFh6+pa/PhECmbZzNnDuCVCyPM17EnT0vQ4wNWBo0
pU7125bzV+qkHoMrQ3s9J0G68+iLvy2jztfW6ORPeBjebQiEVMvikGZh+R1LjD1vxoCt95FhN/Cf
5tj/qoNBHXwnAbUYlaw2XOdObJhfBoysG++WzKHMRgflMMiIkEhlodlCj172/VwZue2LIWs380SG
Y1UuYb5uOUFiOsC/AjVoiXaVqr0jA5FD1K2UrL5fTLve5CipKevb0klOEB5yDPBkEijoR998q7M3
vlNEB3rH7yj66gTNQ67xnc7XpdUMKxd33rdKi+wJyxjC4tAYmFRZRoikD+Ao5G55poeNS3Xqvxem
9NbQPMN9mYEX5MgRNhyomFpcBixSZeX1xYq0PImNhfHdmyBsIXigFIygcvr+IesnmCgjzVY834QJ
cbcr6oeofHf6Uf0kI3ifaSf+WWTBdEc7NqPd6Ewv/aDAiHpyjLaV44/1197W7tcYGvmW1GIvV9xf
2ZfAGaIraAvuWRjrAXMZn33SJhumrPfga4Jbi/x0BZEcz86KagWLYlsTBGvhae4Uovp+tpjGGuaW
vvFqzk+GiDlkkMhf0wazt+0QLE8+PoOzzCMoT7ZsDzMcx23rWPlVLbGha6uODoFcRshjPuiQdZ35
NHdLXJ0IocY0vwoVqFvDrJWN4zTtCSbIs0gb7w5f9zmvxnIlRIlhJG9HnNYasnQQzyD+5kdMC/Er
YzUmPuxBcVpyuseKg89dTFsH+XxWd8ls34mGaHyf9+0xG2tzLDrj0DEoL5dIDeuuJN24vtjt90MI
v6ieh0ewj8m9Z+R7OMwT69EQ0ejFGOSBFznEvSbayy4G2THLp29EKHcduusVGSqxxkbkfJeNs7gX
ZPMAnUTl65Jo2hfPW1jt/aql0w27+7nxF+dGNfbwVMLVe4rYqR8KT+VAlL2xugHdq0GBl92PNi/L
PV28FHmUdOCoA72vHVz2peRkCmwMcFQ6zF8n0F8rbkmZr4mthV/cRKpdDIB3vbCcUGUpxrUpkndL
XaqdhyUl30bEA7ijoih9wRZVPYOQZyk0SUCGzaqOohvtXVjW42Mvw+sw9eajV3bNXTRpc+uPTrY3
zHLccHN7sICjHiNXUu8HNyW/vbTBcIWnkDxyyokugqvwDHIl2dmZ7/3o87A8DlVV/ey7PjwHTXuh
t7tTu2sDEFu13ac3AjzNGhZMuKM2MescG8bKSxOGKS5jbtZKFN/xvBZXGbAOC7B5ZF1Zc8tMv4Gj
Ro68t4e3XOztCPrPNNXDDcYkokPM+4AsnKivwrR4CW2uSB9k9qtWYJibCPc8T8P8Dd+SHtZJqYOt
buzRXvEkAx4t8uDHmLs36Fnlaznb3rEgvdviWEM1XFNeClDEUAtRASEPBXrIdk5WON99pajrYpDV
+ehaQGGVBacM91oH4IkJzuPKZ3QKokfS32rA0i/N3FT3eR5EQMxNk6p9PWuz0xPoxAA/87aq+0MZ
V2IfU818tdNuy4yRYZsDH1yP4bRcGciF69Lx4T6VLOxsk/U9u2N3oMkwE1kz1ZWmFl31nmJsgIO1
kE0n38Fk20WFTIgKZAAawaseFgOuliZGtuc63VhVKb44ukZ8ijO3u8GATCN16YedZdkNLvOmmLAp
mVe/6/t9HwiCLFDat2WUeCdZIIRBDX2dWGL2+IiWTepLo9cSLMnJKaZv8GnkNTXFzTyyLmC9tXaN
dI91AvarAEhCxgbg0dSo7mBQj79zkomo27KbmOIMeO9Y0Tux513UkY0bp9DeUAIEG7B03StE+/wG
cQyzNlGO62rorBvuy5bKx0w9LIPlpoWsATtwdNMSU9zY/aJtW+7DYMZSU6mY2CO5gZfZc34Ae7S/
ysJ6lq7+RoDEO/TkKUjMjm39hO8EjlowDMmWxlP5XWv8ztSu4b3QlfwCmgAKgw81qmyIn6gAYzdA
kvG2EKRMmylMf8S18vdR7PSbOIXph3k/zHehU8ZHNsbyBi8hid72YsX3CvYn3LNIXzbh4kKefU/D
VIbxcA6BwD0QPXZ2Muhzl9BmGz0OEc6+QzYM6bWNHeuOnwWgKANAL1P5atG0A3BL8KOiJwC2fmzL
dWMzMGjlR2Dul8mBsCgGZz9DNdxmvUgfnFQ2N7Xo6u3cNK+pCFihGzQwg9lmXTd4rl052/fwOBkb
1bQFNCNnOHmJbnhEWEZAqntPLDbLdYa2suoG9YrV0F5N2Ho3Iqy+yTDGzGA4naKz5dzRM4Imx8iu
iQvYRAPcK38QKw5eJNdDGtE7U2cCYtbiDMc0q6k9s3B5JFte/HBka72WcCIp6wrGnzhxCquoERip
qJHWmcMJAd7veOjpYr7E9Zzue38ov0VTo69HvxmuFpIEGw7xuBY7Me+b/EITn2mo4vQrGHsQlZbM
VzYm6T1TMljO0vi6LmpqP07KT9iO8mtsXdwremJimRUWHRwHf97LGCZMno6nQaCmWQ3MWDdIb0d/
rr+RZOTvcAu+lG7iU2xTN+hmRIVMR6Qvj2clIA8FJVav2mggXT4nNfxKww5m8mufs9Qz7eUO865H
aM0WwVtj4XNlI/ZvhiTDEWCl3fdIhvmrJaDn8ziQjC0TEAcfLPrF5wU3kweaiVAy6mBuBw+zdMOb
jqprX8ZWeJRjGF61DOhhtXTjnS5aYihhB20txRiOE7s9u2Cr0SkFclvmyPMMCGgzd+UPkCvegyyF
DT/C7eONr7oZAkOlaEEvIe6/IsxPmW05m7jFoRcuAXFYq9b0321vg136pU2DZBdVXX0m5pCXK0iq
ZmNcw2foDdETAzBp+6U9KHIeP6YG6IwUD7ki8huTXd8tkH6+kKa2HiN6VGuaanW4IoUrdlPWz7dk
r4crO2nFnhEadf+6aEHc2W3YRIMs3xZElTa1Z5uTSKomedA9fIRF4RxURfc8p3a4hwhEJNkkP+tG
mSfyUdl32Q/RpgNEuc6KkMnOGsBaMBYwXDl2M3cnBrw0BH2/EUGNjI9hcN4u0hpPicApt1U6L7+A
cIoQkmTFabjzbPY+N2Vu3aEYuGsfoi6gF9wPSevetlYeFazXFiRVe/I8OveYA1lR0dJ49dj203jf
Agkpb0YRcAInTO8Ud6PGeb+rB0AauyoJ7XHTJ40atvDSqmo7LhkBEI0IEXHmyeGNGJF63cXtm+Vf
eqScePepgS3jFFtwwl18vbgBsnCHO+dyx3fJ7NhfLOVUT47bZbiALIYnPDWTPw+rKRWN3JaYV+tn
ElHWVTcIZDVstMiHbVQhqbSIZ9MT6glXwEv9qtnbPVOKFowcap96JpG3Fl467xRrRJdjABD0p8tF
2rYdWuSmav3UPitv4qLB5uH1Km4Vdw+VuihvPgXCNNSy2wDLorm8IsuGdGSD7BUHkxGRO1VeKStC
EqnCRoddOby1up5X86lJlp+qI+FtThhJNlm3fWfgb60mT5X0WqrBY0FvytIjLTWji7B9m1cipG18
Tufi8ll+qDB52A3hegqdpuYil/n00lbU67+IfaIfLZ+6aY5V418KyeQnVHJWi0B5NbCtioMsZu4D
esWzd4rCZpC3cIoQtwhHo+NBY+uRLgq8hnQDTCatsxxpJT/WRDHbq9ABvzTBCnD9nR1bffnkN9DM
jlkYM4a6C8jSPLUcghBVPz6iz0/dEOYll1TbiSwuzgSkphwzxUX0zVDnAFzO3wfwONlNpnQ5nVMK
G/qLU0fY7OQO2HyfLKIozXuRIBzh1/en7mqiGLQOnop8YqTWhP00yhJ+WpXa3A8Vjif/xZn7i0Sc
lxb/6++V8Yv/7zexPkRs5xwe0Ej2HST7PzqlrVPjRkU1PLLu8uSQvdDkpPK8HfbRUI9MNGlBaq6b
cMHOPAgEh2v29O4Hnu+GcEmWFgGyou/Vp7j0NUYDamZGhwP8GGmZ9zmC8y3zYmNYTKxCyX7EVNX9
w5uQ/9HuxYvIGCtMi1LafvSnibBHbygKJomfKHY4js7RSJuMR4Z76UNeX6s+HMND7wXEXuiqGu/a
jwGd1DXsmE06QQ55dBAI5N4zbu1czHaieRbcwOHOvtAgld/jRpk+usYFm1hEZ1vhY+tTDpiMWk0V
h52hRmWkymXmRwRVZP6KlMpRT+OFwy9Qk6IcHt3QSr/EqJUwU5MkNkcsafzkLCB+izrFXUiGMFbF
lbYRAaGmxi5OobFj9QIFl5NFgjqCbwYRmq+dDi5bTZG2P5MO+wiH3tLOby1ARo9uP0evjewZbo5N
fDzNeEBvHCYQVL8cQUkGkWGZfgwhpLVt0Sxch+TDHiexzszHWvtJu8fi1F75uid5g+PdLg7V6MP/
CWkevfzDffgxrPyvLZqIyX9YTenOBL57sRb83qIxXlN3S1vTpgOQ1L0GRXHxj1kjL6wpL50F3Xb8
2RBzLn8EARi3ndPDCb7NKgai3KoZsWpPiV4WR1K21S9LDwBsF3IAy5Y2RTXfpeBdwwEQSU3/EGhq
9zXPisnH3iMZyS5S5LMrAvNlsM3qi2HdKvwOlEov6BB/OkBIzUHwyEbex4oThohvI4Kj6pEn3FZX
scKvyvRYLV2AsrKrDsNUleEqCT1e/qdB81+tL8u09dvSeMV8Ur5aCB3EiC9MYNGEO+FvD9vWXzJx
Y+fClsepzBweqU8ZW4whPy0dGielNY2+/MWUGA+e+zLxxiNLYXTLZja7+xAbHjUF4PR2JaXiLhvR
ZJJ1EafFT24vDhv+h/2rXLqJ6tu3lmQdJ4LUgeUmFYNXgCDJrYloEjIz1Fm+czdlyUYQX8MLGsq2
2AwustdbgJhOlhn/JHGG+CLTq27kz582t0o3/O6ujZtfmTfmjAtjEs0xiMEJbPK6S+6DVvTl/tND
4fiUYFjNPcXoa7x047Tyl+byyeLtwtke2N2I2XyisLeJUDu7rIUW4Ob2yxCoJqbujdxuJ6tWHq2l
dbN9CLPG3gpHzclVPHOgu//7G/djkOvv960v8VPIQDg+QKjLYOi/ujGS3KmWphbhyQY+ON2XH+92
cenp7Akq8cpjkN56Oxr4eqwjMeYKoadIfKtMWRVvfem/tSF+mtVnj2+OubLrPr50zhmadZUhC8WQ
ibPU20zzoJld1ulH+JZLvB4hGkybUVY4PJCBaG6wWDhkYPsoXDtRfclVFqBtsgYwI6t0x28By8Ur
Qyyxj81c1fNNHQf+N0IlERTpC3foxOhhBxndapboH1xDvw+3wyTkBNiZgJKFgePZDMb9/VIVvKkY
h7V1muKeRtZnT6qaCPZcMzsIfLE0lGozNDl2O7Q/ekJ//2G5f7YLL6FYgXjHrHMy7YH8Y5Fx23rG
INvl50a5xXScmbL40qkQgKY3W8jamcpHb+2EniDL7cQFfl0H5ePgZQM97J44BVcap6nekiW3k31X
BBOqI/We3spckBOpmtp1NsZp+8tx6PLJq3xx+mt3VpcUctsTCuOGFu6qAMz3jBHByfc5bjmN7/Oy
A//DO3Z/298vcwRd0jUSNAkX/dKF+v2a4zYh7WfMtIOuR1lBDo+ONbSzFtVNAOo8NLbyZLn5rLqj
Sx7ybVlkrBiCQij5MJKLpQ6BtivWnZySgMBw2b90M1YutjzLiw8XW5rZW+rSoh6Wqc2eaGYzqaGO
ajneqGqBOvkP7+r3O+nyrgLbwxklLm19Zrn+8TkCQmhNEEKY/dwalswPobi3cWZvWJez5nVMLBYd
1DsYekOWo//4qnbi71m+ZGpaEX2zIC7T3ojkoQA3wUA00orF2Xx0SJMPC3QQdN77TBuIg1YwhENz
NTP9cNgQ/qW/l9SQGx+GUYMvhmewtLQ9e0d9rckyd7e4UAdIWoKhbv/w3p3LCMh/Lzi8d4yAthsS
x/ow34k/PlGzhJWD/j9Bk7z0S7VmTthpGeFMHIRP9/+C66ZJF380t7l7cR2PHakpcNxVIMJ/cHv8
xycBT0N4NjcWNrsAoMzv91fQd1Gjas4Y4dzb1bPnEZRdWbm4nJU+yvgkN1ly1EVmIVGnMq7Wf38v
OL8/01yPUNjicheAWqJ8+HMBZmiWqswCuNZIFdUPQsVef9UuNvTBspmz/+bsTHvjRrIs+osIcA2S
X3NVZmqXN9UXouwqcyeD+/Lr55DhRltpQJoZYFDT7S5LmVwiXrx377nphSrPZyhUNVb7F9qJeNgG
DJyy+8kaRPZprM0p+buqO+CsCRr35RC5HhmjuqKNHAYMpLq8y6oPxAvWtUzGRyMjGI/4rIk8x9cy
PivUe9PSguas9Ns+qO/2FOK0cLdVEjVLp2qQS2xKQhyUJieg02gGJD2xvos0KoCUbJs2pySjk2dH
yL3G3AAZsJahEUPt/IL13Wj3Iunb+KAqSYNxSwdwuK2OHUAWtutaursin43yMJe2hnKM1l7GwDBF
2E06Dj9l8kf5GrIm/Kce++AGvr0Q3EA2Brjdpi54sIn2u3qEmFfjAQarfkQQEIpvk+ajj9rUyLIo
O/WoRxq1OM0wNnugUmwnb+/UahUnka6d53AyyuGDx/pKxMSHcjE3sczAYXLJRLteYZIcb41r1PFR
2SGyKeLu0Nrg8BIl5TLfdwpWGGA6bfgjABWckx6Fk/KntXQFbk38NJTvH1ypt+ec5UPh5WLvxDXk
Y51yl1fhN1lrq01xYhhpfFxgyu0PjrhF/U8VDYs6HuVReAxrdNpoqgJTf6RV5CY3gY11/TYvaJMd
4cQWlIj2cpap05La+YPP98fS5JoO8CqQV+w0GAOvDpNGbwC7GcP0CKzCbj4twaUNhhhCqLZIAR2C
X5CqmM0nZ7Kc2EC00XoAHJBBTxeXbjlU2v/zB7K4j3CuAFyRX359weLU1swgxTFQWp4w710dWsip
HbqsfKiGycz3nEmq8G8lMK/4V8QRszcPusUO8P+5fxjHqXyw3FF8cJne3r+6xH1llnSJ4/VIMIWo
fg5yAC3AoRSQjI7TpZEIJrLAZRXgMai+i5keOPURrYcT7GRutTqLzJ6NRuOD6/VWWoycykUxzSvo
gviy0R1dPWBG37hSG4ri7EMfYTZnEaqMYSn51OjGQLChjRvFxhUa7We/iOMbrC2hcc9Uk1tnyiQu
npUkTBpoqJ7RBg4PSgH1/ud8u+ksHxPxucWeY1ID8C5cXUfKu9y0sqg420RCs1Y4q8rKSGqC7GLT
ApFiRVkxPbR1RXsrxsH10ZX6s5LkOImIAS+uCz+c4v/trbSGCHIakfVMG5bSMMCzwCE/pn3QvPqk
E0UXuAl1/IQWm64AyBTeOWv12Ck/n5wZMhz0sTKhWtpl+5joYxs+R5rVhJeynSKLULOZgwzQ8rzb
402fugNvUiNf7dGoXCDJydxz6gExDs1pIAwQL4mb7Qd3CCEgLo2o4/tX/frh8G1se9TunND9Za+/
ejgofqgyqa/P/oQA6BnUOZd1NnN/+KwEXO//unW1+K3Q4eai7aNWR8EPoo4q5u0lDuvKRnlgdmel
ihs7txFPfhjqoENXFVe/aqhUp8w38lSeKsdwnrEwWa+0oWJ9R+YHDdz/zQNwtUEgKaWwpgBDWss1
4YtfPYOdpAHbjwk9W8rn+FlWWLowr5Kb9Vn2ulMdlIpQqS/VWwHWNm4/JY0kXaBuxTT+9f4VM02u
yH+vGJ/J4EN5DjZxoVMd6lcPZa95fTe1IjkiNkFwJhmCBwAiGm2AxpfWT26ZFe5Wh6Pxr8AWQLDl
iN41PZQYosxvocsJ5CdAjja/Ux3PsEnZ6QBhp+6hi1kxt6WV0qLoUCL6YImXit+wzUW8Zns68tJe
8xO6we9/LeP6wXO42DQo+QGsTVS+Vw8CCN7G0nS9PPpFR1UiXE2+Nk64nGM9yTPY9lI2xLmlsfnN
6DxO2AmTFPp1a9uM0s17SBBsEuQboRQ+TmMCMnVJQ/iwNl9q7zc3QLAcUTgYSAbRpV4/FDWCHz2g
xj3m5Zzn+zYi4Q/FMFahV2KYZLQFAtMwjjTm0j3SXAcOAqtKJ8jbp+u3kb1tXBqUqi4fD/X9scnQ
/kDsMcsDhFw2bCyamGKR2rDmmKnz8Qn5+hHyXOzg7mI38niw/et1rU4MneFKWcC7qF3vs64xDMRb
O08MZlYtI3IEXv7CRg/AEG3VV8bYJOybaJaG+c/SCv3SrL3zzACx8y0nCGTJSxkMnIsXpBYgMio/
nvVjSluzuWuyybW2akqjetAVIkCgQO8/REtv4fc743H+9XUL17pNye1cV9sFvj9hIZE4VSiK8YjG
be8ywx9qcW5q2oyfQeighH3/l16dTdioPEP3aREQb4MU/o+mJkDpyHYQKyHsgofw96A5gXzVwNmh
GrcM0He4tbVT3pUC21EEyQHuMvqHfGgG59RHRGmjsZuSI0lsFvoPaC1LNJo1XEoIGvadFhBK8cHb
dv0IwwlwqAJ8hgIc1jzz6njpitzMSF8LsTVOGObUK5cIv+qAokR6dMCwn++qrOXMR2BD9Bjj+W4+
uFuQCK7v11KAuz6dYFplZD5dnfBTl1mZNRr6yUnQDl8Mznb+LpratiHqChnSc03YqPjWFIWO2tWo
KCzP6tymhPhKz52gGEWzDyqSdUzGPVuVEtSrTUOLiawTmwLrBT9ESWbLoqjiO6fwIh9L0KLyT9ZJ
FqIg3raCxm51AJqADETXAiZESsJbg2NBmu8n/AaUUkI/UWMCD4R4BQuGHBz5aPmaMF94ZFwNqqWZ
lj+qsiBMxOUHPyKQroO9+pyhHPmtodcyCjSwR6IctvIxfMHN6oCEtqT+dbRFBwSPY1F5IbXB7j5P
o6OBp15Vv0zAGGAR/VEkP9F60zzc1OQ9OWc2Wm/AQEPC5V4wKHMea3vUsr+zAc0juMCIaEytgTmi
dL6hgxfsWYooHDD5CDt4xIdpHGWM8hF2Sp675UFP+zm9a/AcaVsnQ4SvY8fJm/LYChq5v9pKZpky
rCMNkYlg0hMvdfSZLxgYxsGIPvJYmTXm/kUQXYuYbx2G8YyjdqhL3LqqJWOMmu98Uz1Sza/6JUCZ
5+bW70UyHktGY+QWI/Sc+LKxE/P3VFE4NQPTQq0INWc/iDwV33jn0WBapuB1VwLo1vb42WpgqtTs
DMaZzGrrkuB15A/sW92Jp0PThHq2VR4CINu8xky1+Dnq76q9Xs0hsTUxh+S8y+3LWocHRd1KSxis
laoeGF2ygT77Hurvb36JlfGQI5ACnm0FYVue0iwwCLNbr5oSbxtezJB0GLtQO6beHJkABUWe/GxD
SWxDofPtd2pOXVV0RUDDYiXPJOoku3rWoyyL964dhfFdFGbE9XihSdzq7Oe2e4wxpqUXtqSiO3Ni
75oXI0dR8MkbRTG+DnJOCYstMsxmeWXHm0JP4C4FWTNqpwykBiiZyn9CTOyIEZzacqPDEefwAUmI
Bkcw4PlbhLOcMG7r2m2qOytxa+uLldap6y38wy66i3y8mKe0JS4L97qEQ/NTVDED0MIYzeGUzr0o
7iJddIjA3NW8Mhcw785xRVzVQ0i8NWOWwsppArrSb/dm4WTmDU/AWN8EldtVoO07LYlhfPrTEckI
M7d6HOP6ZkmC61/UDFq4PZ8eft9AK6iMUkwYToYx7QZ82HIz1ylsGjVLvRPRz+ifZz5T3nIKqSTq
VyX8jyIcuJvG5hH6Wng1r4Jle0mbfLBar92+N/vasmE7JpMHZg/CWs2iv7UEmBtLzL42uepZ4n/3
OptkYy9x25vSat0tZhD8XZbo+WdTORWpMpwMviVWUWd7nSCC7hCE+mAcAXXEjwjQkcKVIY/X58L0
7HE3ViNwlAVvkJ8ni/fmuQDtmD5rUOsr5PnEKx8rGuf9g7W0yHaY5tEdub3h/7CroiUIDp9w9Irq
RsYj4hQNsWo5tEDoAB460PEKYU87vfMNSKJphveS8xDjuE3v5I1+H0VEmOxlUHnpc1aQ1LINeZyL
k1zwhrfZaI7iLKdglNvlnAgmMozhSIsGjC0kAXGf1YkUH5yCrgr/pQnDaYTdHHObw9z5ujNEs5+t
HMnEMe3aAkkiinPEJEi+HookbsDVMGpuzl43cO5TbnrWKPMxd/w+eDZKe84v71cZV2fR5RNRXHNg
5yGgFyuu2wrgm6JpQMlynGrXZQSHjCHbpHYzP1WT3gHQZmJH8ksbM+KB6UCjbQUqWHbWE0tXEsBG
tKiTg0DMvSnaWG2rBcdkHbfmKfOQtklibT96reEyi2wlO3Ci68dCUuBtQ4+a90baIygu5CQuylI9
L+tjg2X6UCN2Lvbvf11O+te1ge9Zy3fm+3I+dK/H/Q123X4k5vxUIpFK97NhJMVtVWZkh3djmnMA
z7wcoaE6oCgECFRMUBnYMha4g4WwkZGxVZTl3TiZevelQryAFy40Y44vIvEYrhcuc+6KYAvMJPdd
7i7YBy2zECahgp+ZxM8rHsFxGylOGUE69r064Ddra03VBVou4A0onAZ+SdTV7E4QvO2N1Wdh/6+M
0AY/g9ixuteyt7v+nPd5BTB65pHa9Ks4QPfoVF3AJVvV9zAIB44UYp2OOzAUICJYszbxZR3EkL8G
5plceGibDhOX/WhgQa1+1Hakd3c6nRqwSoGVkR67np0EcLAJzOcUt81fKbVJ+WCLMs4vUuiLS6yu
be8vcOJOvcTjuO5RzZ99pLPNYQpzAXmnGMQCHSo6/qiLYYpccPvT76hgQ+Z09pZGaeR6ZfMa+stE
zAND1P2reaUmPzGpa0me4iGAXoQESTvBroms7ZwFDLU5P7EViKHHSqcarlOADnSXNs2UnNWQR+ux
Bx6LaEAioTf10t5WzTs1uVY9M/WpWRe572UK1Ypw3Wmk3UemlW3em5Lm+97PWo6E6mZZDiVavJWk
5YhjiF9VnprOdbLtPME+vqHU7Fxyu1aUSSoSuj5AQrJ82oDM0FiDS6AhzWsaYyg+JgP2IsqZ1fE7
EvVuPMYoh7yDsToqfxFHlF4FOgFMG+S2fjQS1IHv8l9LBjCNinliILn1iNYMdhnEvWLc6M6wxA0X
5MfNX/jfjZQHqhsaLMzL6Vh1esnj5EqmbsCV94ljJpCVEAxOka3tRv6DFQ1+8ZKvGCBRoxU860Cm
yr3kUC6OkJ3S5rWLnW4RIBQZItANgCTkgZsORTP/DVwdv4qlhOHyVCesbkpJI9ebvyzn/EvqJE4u
OaLymrwp7xSGObUf20BNzbOdnagtDgTDogXcsLf64yZqtAVvSaXC8E5xW2akAPxi0rnpfNLnKPNX
DzuL+aQGrZEit2ic7vm3srLiBnQLQ4O5qxy5QiYiAB04s2U4JO0t3mQ7c5e2nd6Bxb0j75klAl3g
8jcmTMxevyOoyp63Naj35GxXHa6FSJMYEXJhahXs6MR0j0aH9fJmDFuPVDbNrbI79firOaEgB2Hh
N8VSC/8B+mzPz7wwbXakETC5G5u12N83sTY1T4OQE0p7SITTqTRaQpBIAgiH8nsZ5nVy1Mq6Rxdt
ml3JtbZi0kC/TKlcWE7su3b94uv58JxaEDDvIluDxLS+nq0lq/IhbTrjS6prsfs9iCqECkPOcf2Z
KsWlmgqZ/HRHOtEjCTJku1kXOKm4sydLW/HLwEHJSPNb8pbMithPBAbc6LadCIGVhdnFJ6WQGgL6
25cqIi7oqYN+tKHlrSPl5cA77/OlOD+49FXNg3oXGt8pFs0xORRM1hHDdy57LnjICg8Nq8GyyC7D
J7FuphCHGbMzzuDT46Xuqq1f06C7V38ONIui30WnwmuLLs1AluN1fXdDgrlNYloiHTPfFpzC5kcg
bsBnfPpgoHo4rclvwvES4xPSO86J6ueVq84Kjg4E7tqa+ugiNeg5Tzgcjfmo1DyquVv09iKsyHqK
huVRaccTYYHLEIGki/KUJEmbb9MgMyW/EkH/K70CyFJ+2xHi5NdmCEm8D8O7Ck7JTsRxAh/N8NNp
pwhdUljowRtg6RnqcltoOzWuWL7o/IWkEHjKBUd646zHAcNNEddmewv8jlW3zGpUNkClCBNHG99/
ZYnw/NOvd3a9nuo/g1FgMYzSBni/15pj/pl7UwUHGC9jvA/l4GtntdBmbTr/HDmUyZ1WcpzcRzmu
GVLn8Ejs0iKj+4bFGbRniQ4YDC5eQ/ye+oRAfoBNwLFVdXk8hBq8Z5wYF5pOMuho8LLeBNDmhW7P
SlcOeGVgxA38xLk0F4JYWJoC8WYf9BdHNktA9rRCgXq35IK6icvfJm6QTRHpAH/ZgVDDTFWfEzpq
RoFh7AzolfYP8G80YxMXP79YOiK+F6+AwnZXrcs98C5+hHqJW4KmPJh3bivI3J7ZN/2MlfHcy8oa
OdGYSI3AkaKXDL6i+2WLVgAV3GgzX6LT86baY4gO6CmUjtc9Ku5VMMMUuBM0x6x274CzHZ9y4M9c
CYc8Z+1FSqBcx0RqY0XY36oj8ZzB51WvvKZl2wpilnN1cQaKNFqers6HA4/CszhMKY3mPgDrQnh5
xp19vwS7as3T16IzuGj1ltmLg4L/qtHclhhkjKQkJHEpPva5FrBA2DnpfFi9jJr1HUGb2T3ANhu7
n5QhyAFIMCLLY+MQq8VApAMAsh0nr2luhVNx2d7/hO51/2jR+dCfd+FHCiRH120sHaC/sIRVnxVO
bMRw0Z1wqFjdkbVeCgJFnfqpDC0G5zBgOg5Q9CFxrTOlvvG6ZK53qhzImm5ZPoF21TsaOHl4cFN/
TgiRSsZor63oNM6QpBC0mp6REjGbrXlT0rOmyaC3VnGkT794poWeHsGwTfi9y1An1A79iM+7bHJ7
eoxT0a4UOvBqcjG7sjroTZHSZOkEu0Y2JujB00E2n5NcBjzMVWYn/g7rGXkh0uuKZ0I7wPLnzEEh
RxvNPO6zPvV5ngjPYdWs9RLEdEkijH/uxMh7okaQdiNYJmxFBFQF7UTjBFDWun7INliWU6U8HPOO
ikARsQrD0+xdZ6Cm2IPem5sdWLKqOpokBMxfsOLydI7uguX6NblU0qm45Emt1srCo+ZjomkXVA9M
E/jz2EZNuc1wZEwfqKDs6642syTG5WgsPFo5iKuuntdxNskAZyR0HuyQV00ajpZecnDl3aFCAOs9
ObFtPpnoxZ17wEjduKcNI8Zveo7F884Qrg9lbFECtDv28ZpY6MoERjhbkV5tZtJK5if1k1G0i/wu
HCpAdl3n8/1Dx8mYJDuQfxsyDkbRZ1/mnvnodk5LuviTHZPeqk1kL4S9Y76qs4VFpdUdSALBUJYV
Tu2ebL237vQuC40700ecR7RKaFXaSxVr48B3icEDhKHG1WxWxaaVlbpBTujofPTyv53yo9aghW7R
4GT+qnuI6a47xAsbttRr/Dcr+kCrYoNWiOJaKGFG0oXGMnyTpIMyX1+IKErcpseoGz8Q0ph/vOok
tOiL8HtpW0Pbufo8CY7yySZW8AKtm5ubRSabuCLVibDw04W1aoCaR7HlclAIJHBRePlG96+6Z+Xs
c0dtzG0/hioXxvFXtbpu6ynoYx7oxIB3tlWtSN1cKB82vR4syhJU+6Vbn+s8iiiKzJX+8P5qdj3v
RrrAXIlRgk+YnIcEhAPxb02eSO85sFheT/yoEWk7Qg+yp6in23CMddAU30K2NuPGzTuLRtxKFnn/
9/+x3iNRp7XA8I2eB0zw60vM/WXUPdkj8kabpp4bBbRHHcBvwUYNGZsk75y97CJcF+NUkdDSRI7/
IGctSp88F9HIGfkdBVq3InM++HjXMws+HrMq1HqoKnR6qlez2CCooTPg6z8T98JCosRLXspk9qiL
KSxfWlxIJ9wTybBrxER6VO7oyb1Cb0WO0eO5n+38nJPMOd5a9DCN/TTFMzsBqTJYKeEW6+dpfV/V
vX7/C1h/vFLuon0yPAN1kOX+oUsdp9EbNFqgFyt0smzXmFqoI9BfKLZ5hvTiQJqza93LtSRyDHtq
0YnbA3gXr8xIOV71o2GW9pwLnCw452lZO4+/9KeCec6DRtNce1FNibjtsvlTkLcwvmLNa+sjMwKu
W8q8O79opeVcCDyfbdRlc5w85HWlLfPf5dLOgFpxxTSj+9GGfdXTWaLoyEXiTlLh41W7WqHNPKZ3
6dXOJWFhrb7rhcyKPdlqPjhL1S3vei23nxiOGM0HK9ofj4/PVBD5IFee//9H/6wD4UbsnKuBQCVP
4mcb11n7gCBaZ5Zg8WA32yYdaQDHYWwXuyjjn6Qzczh3bt9/Dq7QfmsnD0Qfcl3G+MJFRPX2RceE
PIwDKNxjkfZ5Q/rpor3PTYbGB+a+I4eJQoMLobovaABY7pS8vqc3Xe/KikAUGE8NRQ2mJLPbMwTi
WFWaw3zTjJUod9Kd2MT9vPTBv+cC/7xGU5bh1/q2hBVRfqD66dvMeEDQD/xThoXVf7BkW1dLNnuH
wXTctVBrIsr6Y8jYxFFB014zL4rVm5SdSM6hIWX3QNhSKHauhodvi22BB5I5VVyeIWxnf82Qhxh8
+7nhbfUEJ/JWtTLhCSfZvYgbRz7xgNQvqaiXgqqJWandVIePs0n8ZklnGEb53eqY152V4yDv2fDv
rCYOQVHPxTgy7Xb0v1VHSkGlxUBI/cOcj5RlNWcs86XNRCAuuaX30wcj47Uw/a2hz6VBssbLgAqL
NrNjXa1lWAVpv6aRe6ksTcuPhhit4zw1Hu0gWgGWcWOg/DSILTcosfIhMNz7xo36cJfUk05u79p8
hGWCrNM2Tdk2GwtiWYMZmnHVLQkGOBVGC7vwNkzoPjKNtqERTETIce0LbzZ2NaHnQD96htI7sg9o
BqDg7cPbya3Ms27oLRCOkNRXLqbTwWL94B1Y3vT/XgBGvqbwDNsw2OaQhP5xAZzZkjw1vXn21qNf
b5R5fmYZIDkgJn2Uinn2W1KnFykmgyQWpV+nbQL93FORVeXnGjnmePQ9zM2XHAm2c2KsxVFv9qbM
3Y2O1dY3Qzb36RPtDJm+ZBnG7CIM4vCDB33ZmP/7XZZzksHGyawAXQg+5Gs1RR4GBG+L3jmVxKm9
xvqcDpRtBnhIidNwJjQYRQAu17Ft/n7/MjrXNQO/1XeYB1kL45+LerWgEnKWpBPzi5OaATEorEyo
scEPdFT9uGnLVHJUzeIYsAlCDxho4XNgVTohS0Y/G7CamADgSZDaETD/YGzLvkR+UC5/0Mb4gx7L
fna7fcsphtzjPBM7BlFRQVB7Via31hhZwPKm3IrPjU1dHWOWazuCxAbMWHdh1EfDc6LRYhala7UI
1nRZI2QT7UuIPxcvKTQWIrGQiiIRsbunPqj8v9u00eOT2U/OYaxBCW3HAhEaVS6DKGAMZZ1vE30I
2j3DxfyTKIi13PKazXS7py4fdmPkVMROMuU8A6UNtrYBQ/1Eiz+ut8GMLWUHKsou8XWm/Xcv87uT
W8v6A5kWPag/HgsqVYMGursoBdCHvF3mcVSEWthmdCNiEv/u9GWX2zKg1MHu4QmDpDyGprOls9bj
XRJuW91zwWkyoi3Oxu1kV9aDzHCObcuIELrtknG56LyThXJq5IFzY/rSMXaYsYYSuNX8YC9D2nPC
hIzMTGALgCmrUS+/El7g32MID7TNgJAC9z4rN2nDg09OMp7p+iu8AKGVG8G9TY+ZnWWfp4Zx59ks
EDTdWmb/GQBe+AqBsSGLJeFo+RUPCc8LcwB3uG1FNF3sPudY6oOUIhNeJ8d5XxsZ6ewFLbhhA+A/
eWkJB/PpXVW1t2Pqw9eJdKZU9Of5gOR2inzn217bHTws7wEONWEWIDXhsW0rm0NYgH8XqIAWDYfQ
ClxMbHCshfMl7IY5uIdInDEVTqpJO0UGVd492m8P/2aX66RVljw9Ad20dj+EMXmGNazH7jBUekUA
Z877cSpjv91Mc1kSjUL+q7ON2ohXpdOqNnlhu+QpGoY+guyNfSraZlU/wdMfveiHZ+bJfTEFU/ZY
A4c0kRxnpKDM4FNPIg6yJ8OP0M9UVm0jYMBli0g6M9x/1A5WTByNbzT+dN7ppKSPT6q7rgx9ppy9
eO/rCZx/kKNufcqtMQvvWK9ZFotKzNWtsJbRzdqeD9dKcBKZU33HloBDKWV6udEDX/60zDTU9lnH
gP7U1ol2g9RDtA+NmzdYTjsxHMomsEN8YUU5nTjEDo+MOZJ+G/eCZLw093oCa9qiG26CiSXxDl/X
QnEbRY6vuZo+t8WSzE1NMk0f7BjXKx1qLlRCyxyQmSxxJVdvkyVyPU5cRFHKjR2txMSRs6e3FXPn
aQ8CY6Z9k7G5E9cIpL/7oGzz/yggiUhhQuWgUzUdPENXZVtVt1FLL6C6DFOd/8PoJRlfYoAKCcFm
c/VN6SY8rxLVUaw8ZgYAs7g1IQL3d+MKax90zaYKC7KKKOXR66F9rT4z5SFkbLz0k2lggvv3SoRI
3C9aGKOUug3aB2T1qY1pZ57IMiCiT+PvHqkHzOk+6PttmCf6t1k6Ay+y1AgpOQVDm7RbfNkECmGH
plaqq5A2KN5bWzYb00CbH29xq7JrNrIr/ItnjazeJtl11sHg3hLJJ8ORcXdvOQixmVqRoR5W3tFJ
p0x0iKqGaNipPmWTjEsdNyX0JqGKcqqB/8dDGAdTQVxnglfrzpsn6988yGMSpywi2Q9xNlflPvHJ
GUBzvpheSVgC505jlKniwBelwFv7taVcbNyWxNN3qYmMKF4TIE0scWrMrZPheUSmzD+ZIBUzsNXa
G7oLLRwhN53fR/NNqcfRV7e3a3/D44wYypp0BsKIy/vpO7tDLcklqEX0tWMI9q3vgqE8qAZx7WmR
tkU7q1cXEba+BnZqSPR0b7dzFz2rzxk0ch1diCw5jpqGTFv2UzPexGOyzKqaiUWtAMs3lt2DqCez
+WBmbr49YC46Otdi/EDWjmPpS8X9dsdBwDETCBgbUG2XdI907YLn+pDXd2i3SV6xcLHGZ7BgFIyy
7jpvI4LM8E6yrQmsVdPV2YQrfM+4EpFXYXBWk6AsHV6yuga9lYXYrzbM5rXyJ3kJKWwUDpR0rN8v
bFY70O81FSuT7dGJYN7EN8LU+PargF2HNZIDSlAvOq4/0zoWRGXHzx1tf4NRW0dF74qoB9yMP7i5
9CKLT9Jl248/+DTXb/7i3jJt1xMWTcDFQ/L2w4jA6WQIkfWgkMJYNXqz2VmNZx7MxjLutTyDX40q
z5puYhoYxTNJF11nfvAx/uiBObpu4V7hyGgy7Ua7+/ZzdBKvAGoF5zDkhfZTD9xR21e02h/MISyd
LfteB5SnY9r9sPDS6M8gJC4auF0+O/alXefFgd6wNKihlrs6791RclrEfMxsnRBD675jRNndBUae
NPf15HRMjl2T6Sh7a+RM9/4kK/md2JBCfnAust8+wXQd8RRxx7HOmDigPHFVz9bmYHUuKafnQSMZ
4jS3qSyPeObYS4mvS7+OXjro0GCgA0FVmPIaRh0L7F0thw4ATTnzzjMeEcujMffdbc4YWN9EVpF2
h2bSwrMLRpwAO8fzqAuhWv2lrOwALJYG/TrGqoXJ0tugdScHwvEYPh3nvjF+ic6L9STpc4OxReht
bD8IdPifmFJYJZz7SZaQ11sGCXvwHw3YN8jFf2lZNAX/pE3rzhDDh7Z5aNK81D7YIq9ES+vVc5gE
0t7gLICq++pUiYyb0bmG5DmtPdSM3C2aLIRL0pGLRImGzrFGLNkjqFf+pGfH/EwGbmx8dwHtJD8V
9+X9F3k9gfz+IqPqtfm/xUCDpYQW4NtnNgjt2qbXosGDA+b5qZTjbL3Yqc5wQugTB3dt9eur5pYa
yorKin0DKRvIgT0J7fxLc0as0lODZo8JLcrBbDussv+8xpdwGNPQ7ndpP3Ki0JI0rT8pZ2QdUGp9
oMP6o4vH62/gK8fxYGBB4gz79gvVPhohZrvil09r1vEAf7VFTcg0dJsOd0ToFHfY+svwkqDX885R
5Y7DXa/7nbv1kDounrhsdvZd6XySxBcQoehXaFGJGmQzfLCrVpu/ZIBZQEutshpdk9lnlCh68Vc6
YVc3o5mz+4AhtrzEMWrlf7Ew1ZFFNgOskB8ymyz5b+jpWn9SNeH79/TPow1Rbph2oLFwa5cAuWXB
/K1VzTl49OFbDecOvMDt4EP6eJRz5eIw14YJ6KfZZx5SvWgqGM0TJtiBt6lDJAE+GUjmC4YfSZTn
mr9FJJwEgpYn/qvvaEP/xTaZf39mqmaPBySN+gN8mSKG4zbMzQ2A8NS4IHIkPgeIMhY/HfF388qs
pe5ugQYR0T0MBb5OgKHV4u6byp5X2x6qwNpWJDz7l47gDCJ1R4KW4C0DSkZnkOhbKpeq/4F5RlRn
4ZF1iMhvMX+j7Kh2uHiXyyu88OCVTlh8Dgjw7PjhU14QN6wX0z+t1EcTwHMwaR4D0BTQRlhnmnVC
Gcr6ShYZD6NbOXhW1IihGS26G2oa3eQBNBOU5cnfXuxO/wEQsNoxphOOrGbwFk4dI3+Py2qrI5bN
d2Ke3ekYkfTD98zInwdiW/AI3Wi2Exd7oosZ9Pd8Lh1+eQLF0Te19OyNctIOkEGYW7HN9v4ldlks
YcWsOictGnP3WGp5AChE0X4IfGnB3zWo9b+Y1jyE90uHNd6CytDirUfsFiWBDmP4EpBas4AIAabt
gbkH9tYLwXKT9U3O9Z5VtLJvYwc1EKFJ8VQTKqVlN31iN/VN60toF7lbtCZZJXrhntC6c+ol2iw7
pC5ErBNrn0ZzcyUoAPgu5t1MQtUTa1feHuNZWDQQw7Zaxjzx9MSAokhuMAoUIG2mJoLdkrA6nFmG
feuo9HYm2iw47yD1ODpwwPg8Dcac7X6N3J1uJjmsHkYwpkFDEkxpjkX2Vzw7XfyC1CS3NkVelt4D
Gu/+g63Q/OPAgweKCBhOPUt/kLft7TtGFyWj3eQTp0Nv1jtnZVM9OZCbPmnIRBHWSXuIb8a0zbTX
1iMzdRdguhm5J5KkMTFMSDoTSS7ULuaw28FThEqHnirk4UTU38gdYqI0f9THqXxEDe31J0W4kCb9
zq0nA2cXJIV4sgfNOVDqlPmx5Nd9Bm3OQLP2KAFf3l9X1q7nm70CnYGvG4uximWFAMq3X1nyMOZY
2MBVGKhDngcDu++WmXZo7WOL67wRoY5TnjRUcqegvWmFeVRuikR6Vv+MBYMMgITeV4ghK65d4g9X
dpfTGAsmDWY26NBViBBy5CCJwWFwdNsxHJK7oA0buQHvwrirFhT/B7vlcpFuW5fg3gcrC/Zqh6yL
TNNObtqE6b2atXiWnjT7bnEbvISc65wPRtsYRfnqv18aQSyCTpcPMTJGZ51Azjcr7ty4mg1/MjhO
reR4aMrMCo5AP7SvSg1ZrXSZarAjcntlnIT3SiSiTx1nKrFWRN0AAJOkGchmj0VlAYgjAae9gxcs
44oZU0UutD1GxO7ES0dzq43enP1Chjk0mZybjqzwf6fGDJvv/dzZ1r50Au9JZaaVq9dV7TfxYCzl
Uexx5BztyZmekcI0E2kXYBL3jtTL1+UsRlNuPfKlHZHXT6rZXWo+0ki1OilDLVpkC1p/T87JCaZV
Pn43G31ALbUA2BagaJx29n9kqGtUhmJ9oZZe5u9J2KavBmarihH/yM+QQ8MgEV9NTwhApXsuKSWr
rlQhlgIPjNgl14PGu6dFszgM11Oo2kdgAHD+VIkcFH/IKlQbJoHpC5lRHeSj0qUXrzYmJcxTIj01
0UEES2mrejsFw1SS3qmSFiUnHcJ0r2An7O2LenZNLaROqBpiu9ul/yRJWH5K1mQ4xRaj/+gTNQD1
PC8u6jfPEsmitovsaRzREq2ZmSq+Tz2unebztSiFwWvmkEqrdDtpdqyzooetaRz71mWoqrgQSqmA
zJ2PZlh9hBI4jaf2kI1LEqGf4VSDG1cM0ZOHH9DFGeEPDa8ZeqWU1ozdsjJmLMryqTeLpNoVLbSM
vRwml/wwYFLLw2xK+Cs7ui8GnHewabP5MzeoYj7/D2ff1ds6kq37Vw76nXOZw8WZeShmiYqW5fBC
2N42c8789fej3NPbZlviRQODAbr3bhVZrFq1aq0vxACBSpoveY1oi59gqE+ivCDjc9IR5ForrQfh
VXrIBRflzQzm1UCVwgIbkkw5cGqTaUAjOhzFiZBXRatKrnT02GO2JZKXMMXrZ2ctuognwXMUn0GG
IQYwpZe7QHtBrrh+NALllbST+yUcXZ8CiuPqVx9GN498U4UNJEuhhQQk74hrScEOKAOkF9T6J0pD
ZIIJ/vaJAkJbK8UC7yofMHG5x3l6LESprEQoqSadnoo47wi6Jgp4g0njQY+CqivYcYJ/AZAZZNJR
XkF7GxtGyhNIdvRdbqHniary52pBsUeStw0q7W80YDblri5g0GKG7OC2dxO2t3riKXnC6yZxOOGx
IWRar0fgYlFX/0zAW+C+qF9p2AmoHZZRcEbRiIb0RU5D3lyhwH21OlcMPdXtOom2GZigpCupFatR
A1q4BERAhk2amaL5Eqp/RkgkUBOUTahiYDQyH2XunPUk9tQDmo41dTGq7NMywm6oCh8ZG32JHpJb
Thvkcw3DXRYv73UdXt4PwWmpQFIOA/6cMODMAZzH7KGNMfWQgModTl2KtXTwAAcDNFeQuUGEsJwX
34tAd3sHputaEf4MgEp2rxJwQIOKVSLwH5/kYreGdQqR02GVQUBGBj0C3h8Qz540nMpLsIWFcSxg
XgVJ/czwPiePB0rMUwPfY3rEhgKOkxlfQYZIgeoMFgGSKx8Vi9GnLLctggGNSwEnaTnknLsFjrqX
Dl0Pf8+1L/KwJupdnJaQW+WUrH8eIZWUNaSCqEf5kFxillQKYglkKfzLOjAeRKTCIuR8xy2H3+U2
YY7q8fkzY4ouRrRB0zDyBs6T2dtQiGy2oWFkJuCvy1Budpm+taBdMa3Wji1Rwch5iKc3KuSPC98S
sR2ECZDP8QLJmaiCfBwDkH4AG40JVI90V0hQzC8b2pGiEl45fdsUvYlIIVamiKQsXeeclGSWMtRj
jMAh+YWAxkbmQwmGbaF7Dk2NUvuMOTH6PQiBAodF9In7BRPTpTcC2ge5LkO0OTMFHAXP6DIOoKvE
jTL+CiApyACXAoPT3kLfsqaJjBgbr7xyTAqrlGFVSfoassdm1AL3bcKFAyjATKYzXgVhWyk1uMUM
HNLRCfwMwBiYYCTK06R1eFzyA5PjsRfWg+BONYYLoJZhw7CxWR6CPtoQFCE86pkQjS7Qy/qBNmlI
3fg8MLAUgojLlVz60FY4GwGpy8qnBELWPkDAgMFaYYfFM9lytsCqUOgDqIDfC1jxYZu3AMkDs01w
d5k2bThAvLotkD3KyFamaABPDhyTWMeXYxL/J6P9mukovibsKxiq0zaaYnx/gKEflz0gLRQac6TA
pIOXqNQILJT6WpmSDgBD8m66BQkIFsp04o/ZHkSTQjqiFTl9C3cEUkGJGJRGCNitXj8YMEcBKIwA
WxfJHxLddWOscnVcDHefsnQ+g2KS6ktNglIiOlCjgHMJK4GD3OZ0PftTXO2SpnymEJ815U9j3o7G
DRECSLA62bojYDEHD8L2oZEUQsQfWxybvFnIZbkklPK3xu5UTZnaDbQIPNXffKca2LomgTi0kDDP
kJXSTSkfe7HPqzXEb9kexslNlBGUqhObwbH8TvU8YndZo0+Hew8dw6EUeOwJBiuMxE0gUWslXNM1
Bu5tcYa7Mkdl1EKRcF6rhLILlLJwM0CFkEfvf3Zt6KCECL2ZIcOCR7V3G7H9GNqdUk5mhQXzS/Fg
noRWARhfVpMj3Fm420GZ+HYm//c6ngIgG0RwaKA+gNWa96XDnEmzuoRcCQUXlHKb+lLqOXC5ySID
elc0rNUSQW6fBR5QrEMb4soJ/XGA4qlfRVqA1DDp5UIARCwj4UBBfg1ozksT4BO7H8e440xlkDAY
VLaHhriVIn3OwMcB+knMMuHJrXEM0KxAwUkAKooojrYoOepBzEP0L2lzn12h/w0LiEyipAiawLIS
GhWfDY/Q3KCBl8G+h/p12exbBoZadi1QdKpRPSQRNsAEImILQ4iexaeExu3ZY6Y67tdk/6JyiyQf
zp+49wEw9T3Zz2WcpGI9KmuxUFD84oO4SRzs9DKymV4MYNbcKMcKVSpGY7G/TkUtT4cQjpbMaRM+
hakJGrziwsr6m0IHHguwLQVlcAhhTvjP748VDQLq4JzkrjlKAkO5Qr0vU8Gu42p1QKYBGHocNvUr
Cz8S75BSuQhv6DDnTlzToxvBe1IDlr7kRlK9wZdJeANdW5Qm5UKopXLhYcVpjr7PoYDkGCnjdF1i
gGL9/rBt0LfYe1HhdG7fhGdYnrQSWE1tChlIr0OJ2MkvDaVPbNLnTeNCQ0HDBwFWvHia//d2NyXs
f7IeLt2mTx1a5k9FSIismBTHhIMJfzqpBJLCj+It5UZlqbYQEXetxg+6TuMUrxgnywe3AGcXWxKU
M1Rk1KxiVp96k34B0qMt4Olyp8IRDfeRCb6MzljWDu8dXUSobqMN9J4CYNZoIyvjcKfd0nVwm0Ny
DWAmginoEHUH2qQHF5ImhQiGPUSjOJhjr9AwOoH+LipTNN91MAXrcEFgKcmPYIKYVLEhUpADUDkl
hbQRAKiB2obYhIT3fIresGgFswlh6aJqHKGDJ4j6eccDRREHQxBChNq87IX/89b/X+89239+seo/
/4t/foMQKUSi/Xr2j/85ZQn+97/Tf/PX3/n+X/xnE7yVgAV91Df/lvmebV+S92r+l779Mkb/8+m0
l/rl2z/oaR3Uw6F5L4fje9XE9eUp8B7T3/z//cP/eb/8ymnI3//9x1vWwN0av+YFWfrHn39k//r3
H2jlfQka0+//+YfTC/z7j9NL0L38/T94f6nqf/8BXOG/sPcAlcayRxtgKlF375c/YYR/oQOKfzkh
UDlcDf/4H+SKtY8BxX+huQ2TRZZGz00Ga+eP/6kykOzxR/S/BBkUzSmZgCqqoPB//PfFv33A3x/0
m6v0FCZ+70zqIqYFMPf8ZILsrEzRuEs7MOLe9Y68Tyx2D6NfcV3fU8aX2fhz0K+DfD+5f48x69Hz
Xkn3fuQxjnhotv6ZdAb1dPuXZ53J3z89Dfml5i0pUUCBRcA4nCMdXad9yBwIY7x6H/x2aYTvsev3
ELMiT9cJUj0io3Xgxxvta2lwdckDKSQEklGvJaEGVA9S56u4oyy0jyu7GeCP3lV0b8TAFbPwsuHN
pOkhot+FjBrFsAovhErS0F0INLQqZU1JEsFCZVRUBaQDmgwdSdxSZFnveLQ0Rxaefk3HlKqnhLSp
0GjuQ+JO0sXclUlTVoWGeoVvMqUoP8goUBpsLXtvQAtmH52CwCFNAinwJEi0i+FHSydA9AywhsJh
WaA2EOelKUoJbAVSWmW8Y12lyLTbXIfTt6iGsK+wUjmSSdRShQ0yABzGkBrs6Zh+wxmXcST0m/CO
DdADlUFPhJMhx5tex2TohnjFO501Fezi+MRMQlxP0SrLHotQ5kBcK3OI/tWpLkRytHUr1EUzXETM
KmJfor4D2q2GmWZbV8ym9cX0BH9dXqegsbqGwWDuRG0GpRDXg3casDoYoga4LknkNwm0EE3gY1pN
2qKDWDNcSiMaWuIBJxRr1nc7FTajA1Gg9qEmoceQjMPtBaIfnB1yxVMCoOcGxRpZT4HpMG+vpO8l
5N/raCar0/CZ1ODmwDj8JrBEjcbN0GQ1XHxu/zz7vVv7+/dndVoJCp7FMG2FslEhwCpuQngh7mH6
AIzeSmm18OjDco4ExIVJbks8jQEiJFhBYn9cyjRnudLvZ5jlSCEFfF3ZF4wjMQ6F95TW5Wj5RQEW
sqxR0loUD11ggwY5GZPcfu9r08p+jwAKuiE+6N+cg5ZqpwLcCK7IEIVgnuDNRZCFTLfpW53ymUVk
x7WIMEu50G8qBAXdbwd9Q13xqlMnJfpYQSSpCDc8TGAB8d1CK4omAEprkSQ9ARsR6n45ZqsS2P4x
MQNBIh3z4ENDqig9NZ6Qa5DOf+qofI2IsjA3368fvz/HtFS+Rse6hjI2NG4nu00taQ8dDKN4TYLK
e1CthV8Na93+BrO+8l8DXawuvgyEBhwn+qw3OmFrluUJVQ9cudixIY9Sh7qYwfFwvoLdmL+WVl2s
BhQ87khxL1H7Gg6g8AaJ9ref5MpqmKP4q7qCmzWKvg5vgh/ddFrKOWL+quDOrXT27TEuTeUfzsw5
DAake4Ds4eXqcKTWovUOpmXOoIaasIUKt42+DAFvz260TO10Wgdwj9BGr24LTTGVQ2HcQR3ZHvS7
UpW3q1hnSbNeOmlnt4LfH2J2WMkQzG7CCo/GyCYNDymFMOImAVi/q7TsAwaao6im3QqOJqAqkiXq
5wzr8HvYWWxDtyptRyEcHbR4YFUJ4kjVw1QSrTih2mb34MOPa1EOF7px18IMMwt1ENJI6qrJsQFN
z/JVhvQkUhVEU26FS+JC1nItoM6BG/CwiH1oF44OknezOad26VRqpuaWe6fcp1a7ko1chXLYxtUh
naHeXlzM9KV+WlzzeIbLE4h/9eiAAEhG4QUsoJBDcdPokBP42w7oUkk4+YrKBQDB0pHWCATWGjy7
sLqV782t399yFt1EQP1Tt81GJ0WJE3Sls0yLW47jAXsIiUxPdGcb7ekye648BbyXmKQRb8RQdyx8
OKVCx18P8F2EzqbD+iUuOZnUgqQn0TpKnxQUElH2gvoqtFeHZ2BoVaS+GtRPDb9sDa6t9aKy5cam
QqfKjnJ6YqUWKKN1MXJqk0GM+1zRxwb+SSl3CISHEE7A3njuAAim5QOkn0nGdDq0P3R4qx6ZYcd1
IaHECCXAN2mI1cq13fGxkc04YtcAKuzDzFsNdbj2KdfopFrn4E86ytokTcH5e4+v7b7qtCCVDJh+
eNWmTkWrF+Ao1R0nyFe/6cRGhUqILWQBPhTE2QTxDiS2B5gPP6PQGoD2MurcVMzt/DcfdgRFPi40
Iq+FXXq27cCyiKFkgLArm8FaYAm9ideMFYEUqaZ7xqr18UV+o53+XnyoN90d61QLAf9anLloCH4J
+OAJtxAXwMgetWfhDN2RFNJkpe3GunjOYGtbefqYrKaZGtAT4p579nB7g8xYFn+tT3qWYzASisA1
POHg39RsRk6BMykP/Rgcao3fmaXcwhBYsGH6Rvj2DNtRDbITBF4GaDaYfHPyKvhOKMexX6dl9Qy5
DBIGIwjTJ0HISANRWZopjDDyCGTsSdWYBa3H8DPNSyxIGBz3fGtOrbmmpEndtbrs+QbYeRvE3FVY
wDWPylVmEnuLtqPnMC4qfnC+j57K3qHFnduA1nHnd2jzZBa4BLroN07DImFFUR/Ofren6NrXudyW
vnwdWkaTuK0RQ5oK5XxwLHtG85kInWUAXpMNkzzVEaruLQH6TC5zdNw77BtoLCUL8OwrMWQOk3A7
tLhAlxgd8ADUpNfSzgFHdOH12Cshkp4O/y+vF+H8zeF9wDpBWdDPfQgQcZkFnl63aHGG8C00oGIh
GBmD3mkZ9uwKDHhmIpYoeNuOIwGMcBEwE0j6gGJvMK4oWZULM0L0VUo197oGXTUqUaF2FcFAW2z0
rmaqIwQzeyyhNq7fohYI64XXufY2syvsCH3BSW9ydJCwDK0Fcj7xRwmujm8Lq+HaANO//zJdvRw3
QJVgwwyrbgu3a1XQKZVSAe7RGf2D+hUY/ipdOr6mI/iH44ueHV9QsGH4DsKyDlzzGsZ9lnlRp5MD
7l5uiTBxTBWBtLXWKoQv11m4K7l/OI2zYwv9vak5jcynSCGPhlr1ZBG/KyEUcnsaZwyi33Fnlkwr
XQucdSoPTqIXz7QuP71VdqfZDBHPRrKS1qERE7hb6bKVkj1NSpXV3hi1NiWteY1ecWr/uv0gM7ri
fx8EldTv31Ns81oBzHhwImbDd29DZjCZBQ/U4Dk5V4c2MGDZtAZQkqAJZVJQNTOCU7ihaBO2kxBo
pACF/UieYKlescRfNQtQzBke+vdjzXZlC4IT1fIhfJNgXK+EUDQ71+gGja05fgD9qXZeDz/MN25b
wJ0FpqKNFvgmOwzEhYKaa1fo3FSr0dcHaRPAokdYShZ/vheD+/p9ugqP5uBqhO82GogH1Au03PVE
Yx9EZG0LX+TnRY+i3PchoFQIFGErYtE7lV473bHaFCYSj3QdaqmlbMTHYh9aqZ6rDYF071nQOAIP
tYU7z0yM8PfMz9IAFBChiTggggzxg+Kb0BCCJERJYBsE2IXImiNc3plY43wRPXjNz99iK3TPIzQm
Y8Lb8qRPeeCDJxDEtRK+ua9yoeJdmoVcYcY8/v1406x9iT+COKINJwuD47q0LlCbelcL9XYc1mWl
tu09kE0Zp3OlpPqtAUSjZ4qlLgzQjADaYMtBhd8H88zo03OaWQK3qkSNgtFNnNLwt9hUaH0nkRrU
+yrd+iU6ulm0EMuu7Hhh3vFJpVShAAobHICZNVjUqAhdmkAkTSKjhhimVURUKeJqNUlUz4blqC1q
ZmQDFqvmK9wNCAzHF6pHVz/yLLCi4SUMMUAqDgRv1qXYm5L8BOIPOsMBbQ0drTbcFvbhJO1CPU8E
CMI5RRWQEMDN2AdNrK8NeLePDU6XIbWEFIAPuCELIm4UrTZyh44Cqg9Q7oVwebkM//0gACb7+1cH
cy+TunLadsg9VKT8DK7Jnja+Flso5WYEfrsoKaZbWrr3oGauaEy/wACe+cP9XnCzSA04SEE3I8U4
WaI1FgsPPnVcsYkGVWhIGsp2hkIgAfnpXD1EWxhzmTiNwJpKUK/ZgY4zWMlohI/M2qv1/m7Qxbvk
kHy4W5Ha5+EDV8HmbWGFXUnU/qafknAtI7synlQ2OQ04HUsyQApWuRWeeRdp6crXl1CLLIeJ/+GD
yLP4zKMyG6aQY3GCLSB7K0GLT7kD3SKkApSanACYNnkirbx9ZHunXKXWiiZptwPkdDL9NPQsBLdA
yo9pi6FBdnBQCdB6PbTGjbSQbV4pP8CE4ftaCwrXb9sCvw+CQn3q7ySrfaDeRRQ/NhGFKsvtt7j6
tWZxNkA/Rgo4DIMqh5iQREIr+gyhwA1ALaPO2pKkAbNlQfCbiPrtMWco3L/WsjwLniIULyFG77GO
UGgwz+zg0WSXiTGYzQcLuxpGx1VU74HFupNbVXl6wW1D3pX32PShmrCkPYdk3Obo4yOxDUjv8JIK
LSQvOt1+vhkw+vfzTavtS3CH17kvCQzmBCKGvjEMjZoAUQ5XVU2YUqKcVwuKiHejfB+ZmBehf0C1
Jle7d69RWQsNUQ5h6pCJO6pRxW26VMW4lIJ+WnKzcMl0GRyUWTyX35q0ovFAsiLq3QkctFkF1CN3
gdMXawlkgwAW6K+3Z+NSZvxp1FnQSxoXxui8yzgwfS1Qi2ANYAY0z3vsGh29aBx0b027D4TUzsR1
DKZfwe0bO08AzDSyhUTs4s3x00PMwh9snFOqF/HqWW+B9poWq8yFJ6WB1lGu5VCZxm1XH6gPdk8b
QgRLTy3wtIbIgskzerkJW0NpP2h230WayOuBcpAhHJis8tzgwDllSOeR2rcgnSgnZHxamLkrWZo0
S2ohexyDUo6H5nbufa41L4w1PGUsDohwYStdCULSLP6xIG2g/YkR5AOjnXrC71wSL4byK9VCYe53
JZVU75VTjAtB78FGy9axCaqMzWnVBprDKN4RFO0QX+1hz+iQEkgWFh03hZ8fvrc0i35uKXWsEmFk
KJjCuvTMGcUx12BuZw5WrpX2aCQv8Z5Zi6Q+Uxtxn5nBfa+2Z5gsEH+L1a+BuL9B+c7O7hZPtik+
/fRQs1gJaYpBGeH06Ch3wAxJKK1sRRVFWhxsj7SW2ThmdksZ5pUuMLRbvgchFigjOpvif4UaRqmJ
qnLMz1yiMXq4CbTbK/RapJNmkQ7CKZSY9BgEpDYdsigGq2dmbORGqoGLqIkaNOmPg12vea1watXf
1Ca9FvaD+QzK8f3th7j6prOwxnogQZQdHoIzIovW3yWz1RWTspeyhGtpmzSLYB0UueNqiue1AfYB
3gsQUU0+QY6ZQMVBhfq/Rhm//IU9eS1gSrNYBUVAOoI6FsK0+5rLxlhtUMIJ1AoStCpyfQ76paua
uvMhfwEkNoFHxmgueeNeKbULczU9KFyncFfA4N45e+mOo9199I5kiXf0W3aizMoYz81d/H77012p
WsGs7/si9dxqkEseo7GqbIqr03FUUzQujjz+b9QYYwfRpZ2nyoTVEq3Sz57mqvLCPE+J1g+7UZwl
YKECTJJSYmyAhvRERSTQl7IibgozP/32LPzUQxVCLgi/XRuTlp85GjJKHzQpdGhi6MkRmmqqZ1Q6
wA0W9AsIkBPYMnuRlC+slhkukm5h06/RIsO1VaMXtit3JdzPvQJ4qKgBq4vHajVaT43eac4taVcM
QePBDqyEhDpvNtAg1qszQ5BFfWSOu2uMxAG91bRQgbBZTTJZY8Ap0Vm+DfVRe2EpTLv1pymbxStI
aZXg5+PZSsOzWgcec+Zo5TrMG9EvdDVlU26DPf8I6eqNb4L7oAbG7ZGFax9rFsTyOPDlsEQ6SStb
GAdCh8SVtSJUAYaA/nQa4Oq4ySHa3RgsTv+dUm6obN+JUC8i7pnt7jxFB2xA8kh6bnKDPYCEhwpO
XuhSYXQUpVWRESQGHz6B7+dVGg0VN2E/okOlWH1lQXGmEIk39cXfG5dV4ZjQdGeB05Jm79UAhey8
Y1boMqeWI7n9xpcW9E9zPYuYXAKAQCtgrhtVMOJdYTIGGkR6c+/pD6jSmQDCG7TBrKr10k6/VjeY
8+UnqAGEzzCkgEYvALPmmcF3bvRWY1Ufh6BvAC5A3hl0gysNoHmSm4Vea/e9npuMWtk+uVt4+Sm2
/PTys/CaF0GYQUicAbZrdDodjFs13xUqo0GEwK40T+1suIDu8024hNK+ssCEWR4XUT04qtOIuQeo
r7QL4RJL9qDF+RUgOHCnf2Gw8hK1VWFGwAOls7DfryX8l3bRl4sIDan+FkZMyHpJpyfbaJWptnDQ
WS3W75Y27rVS1lzvxm/AZ2VyDMKaFBpImxHqsm9xs67hyokvzGAj7alta/chJJe0UiCj1R5blU/U
AOrxZwbGQk8wjUQ/Eiax6MUYaYp0eit3+wZ5eb205q989svu/zIXUuvFAdPLjDO+UY/jCY0tVIHK
X7iOvYBRzO/yRPNHMtjcXWfzr8XDP1ttgoBV+GVYGMDndTl9+1JLjsPHqOUIav4U6hkVGDUcayAe
AXi0SAmYfviH5T2npoJgjIofhDmcEaf2O1yRmuIQoQ8Yk4PQaNhbaDfA+F3jfU05LbzktTFnERQc
+iqMYXbnDAdlh0t5An3IX22t9qRhUWQj3HOJiBhJx0HcBMFCEfvaoLMg1lFc6faVAOxY/8wIZwXM
0DgclpbLlNv9NI2znK8G/1oqW0wjDAASkbAb75gbQLjf0Y8lgsX59sxdW5SzWNT38BQTYxEbdFIC
hPlZRAqffsxrGnrKsmdmuYuTpA8XhruWb83lEFyYnyR0iPGKs9SQYNts3XOxCXcR8lqtOZVW5Yyr
wC5J8FFZrJWvoEZmNlp97yNvv/3K1zJMfpbzcUE4jlSDxdJ9gLi9mciOj+EeMp+j2ZcE0l+r/Fhu
/YN4/IcDzhI9pRdiMQBJwPG2ypvinpqOYCARPvQKEd7ZB/YuaDQ/VMVfnptrzNPtYa/VFudEaD+F
/H8gYwXt2rvsWE9zXN3Hu05L7PFDWXl3qdliYa0zPRqJiJtpscvvM+v26Fc2x9yvsHYZWN7HPECH
tK927dEvzk0lLGyOa/d6fparQY4PrhIZlhH4UKvaDvRMBbppKimj6O+/vLzQ1qiP+pQj5gtn2Yyw
81dRjZ/FGIhdeFAFxRthLh0/dHiAKOEmi7u9t4ad1XPBExRpVfDAHtwHaVXLapqfA1s4dp0FhQwg
bqAth3KfqAab/oM7xxCWWsmvuaB1D2KN7+AflhRYrk3+LDJl4QimGdQ3HQBQ9OgULJwlV7L3C/Tu
y1FCQcBdaSr8rCg8urkRS899ffSeaFeTI5UZzNsr51or9fIBvgzjSWkCcZMp8r0FR3bL2JzBCiS0
YVQHXYETxxLxBMOaHU+8e1GLCY4UlHG2gM/ikrDJDAr91XChbXHt6n25yXx5mFGhoAxUYaUNOgDC
WF++SquxIZguEbV3Tq12vh4YxcKuuQIegoje99MahvYVREcwnERg3Y2Lx2j4hghwvqjtc8KprY4k
RhNXrYap2HgLa/taCjV3FI6HCozcAV+2WU0XDRbEFSuAbczWb0mwhrLLujGZNfvEnqhNsKc0/lC+
VWv/OT/gQoYKgGgIgkE/1qtkU+563YUg7sJWn2LkD8fg5YL7Zf75qhXrNKixGOrHWMYdGbAfFnC7
kKbRGfMXRrncuX8aZtpJX4ZpFBDaQ5CjnFgERM6PoBsqU5uKCvRIenNF8KRDeUP3tgDkek0Vegi8
tlyjNpI9le1dzVI6C4ilPGWRjQV1FBv3ObWOXqUkJ34bA85fq0y9DWqtDu9zdL8CuTpQADOBVK2O
/isPr0vIl6a4/rl92sAoTzAYobNC2VD4pzbSu1S2XZp9idGEjVuQAKzQO8P4QgSIF9DDfnguw1PJ
rFyRPqcwMIRPIwGRCxY77CpiQGqPH6JiF/meytG434PODa1ZlJmhQ3t7214QmD9N4SwmwxaVZuC1
hWvNGw89X9jhvEJCuryrV2xjJm+0q46dni2Eoqv7chaN4a4INio1Iq2lXvsSIqS9DpgL1EZLAoG5
Pt2LvVVtYpFQqFkXdkOBbYo/As4iZI3bb3zlVnW5aX5ZM3RdShCKxSM0JYzDI5wJMHOSrLpIFwa4
dk3mZjlg32VJXA2Y0tJotUGPrBAZYG21r5TO22/hcbqVxia7pk7A+t1+qWv9tIuo15e3At3bL1Ov
QVZrDnq17dfMOrzzViBer0SjNsEVGdbpUqi/kuTOiU6xH3djLoGa0LHDSRhcm/P60zAGRjcImhJO
BYhwW/i8yci5CkFMvXcDwnC/BnmELSNnQctODXBxq8tnaL6QQES5HPSV21NxpWcDcZDvQUFkawHu
moiKoWyPCtyTPthUhVoUH0HNBWo7ENhNhYlOQ6IC9A1+xY4WHdm5T7KOlPGKQjkt0aLSgRIpESIO
axESCb7KgeIME7eI1QoAoiAMpvuUA6xHWD/x3EuCaUebqsgfb7/GTEz/r8TlUjv/8kWTlC/4ZuBQ
Z0SOtOGeYD971+7gOwM92uRZzBwJzUHV9R08tQuttTsgixkjAWPx3gVqHoBEqLUs7NspGPwQJFjp
+5TCAxUq9S5Wlzy8lPKpUZbCz5Xc5HLh+PKSgQwp4t7NcbEY4EcMG+JGZdIzlMYr5R5y+XpS6ren
czqJf3qD2UmRhKgT1pB+daoAVB2fhosXBXntdT3EZuxvqv7j9jjX4ukF0vXljcaaEkM3w95As2aX
vRSr7t47SHr8Ij/CgOU5Wvgi7JQU/vRCs0gKIHkF71nMHG9Cw9KJbcg1a7I2qgqyDRFwGtyMWiIS
ep3fxxaKJA9Lace1WHN5pC+v2KIjmjA+hi73HK+2wEqjKOw9S8fU6lfsG/ci18Tll2H8177dLJ4y
JfRlhelVO5Xa4aarj1pv+UaMyttg5GagPUmqp/b6Unvq2niz27XSBEMHnUs0hlBzVMipJoWzRC27
1nW6HBpfJo+XqQZOSvjxGiCVYeuBPRJaPZgrS62YaU/+sDDmtB0/g8hn7mEBxvEz1/0SDoXd0Zq/
KN92JfhfjvYvLxDwWd1500nTGtmqt8pdsipWoRYaKNat23WtZ1q3ky1wtFY8mvHrsFg442YClX9F
xEtl4MvIQltB7plDRMRXeYyNloYdFRldMxIII1hjblEM3LdIbFEU5AmPaaxXOfGePHiRNfqw5hCg
taJGJ3eINVpSJS3YcfuFbX8lq7jslS/PJnVhkbsdZr0AZt0QVaR9vwJI+h/BXlsrB1ZrN62ZaGW9
kPtfy6TmvB0oxJRyAYEAJzuPTvTMaXWAxri0GU33DhgVxUaLT9xCNfApWcprpvX/08qahZwB942I
mYaEFeAhsqavHQBfBd7GPwxqF5LSl1ksIOYRuXAYQjhD4bE7QI9oxT0AEqRFDgjCVm4NGpSOVvEL
VPMt2pROS+Xoq/tyFmSkQOqgoIm0UOB0JTtlpge9aIgArftw5a/9hYvplYP0MvqXF6SjwYWDES7J
UQ8py5xT4866vQKvFTrmPIFwpGA1GiDtyWItfPJGNTpyMPLcudxTMphlA9FKrWl1d1SFGoXcO48/
KswBNxXpvu1OrOWu03jb7MCybCCseGBqc+R176N6hwuPEmqBawBrtApRsrEEePaWd7ef+9rEzxkI
PLygh2GKtoWOShfxzNBgbeB9Tfn4D0eYZS8J9FfzQkmnotabm2g8l5OkgzVMprUDAfkNYJLzIjX5
2sakpwjx5RPHRRdHctbhO4DHqreP0g5XuWNtp0Zkjwf/7N7VW4BJ85dsYV9eOa7oWWozCG00iHQ4
1TqKFTRKBB3aQ/37Yh30SsCf85N4Cjoy0AacJAewpB58tJnzDa0hqJFfC1/oypk15yGFUCdNeSiM
OC2j5djqoV61CYlhc4d7c45KoeKwdzKMOboVTmeD30P4BG1Sq1zYltfGn5KsL9+MbiOehiQnelG4
GHzEd9AkjdX2H/bx6FloYTx68POCop1x1+/cl9buMjXei/fd0Vt1HYFTX0TA4Q1HVXy9PaFX0mp6
lsG4otfTMtTxnbZRFVSGkAquMlgrqNl+iaMwra6/Hwb8nDkRQhwBHtKYMlzbX+M19L9uP/rPBykU
gr5/CnmAeK5b4nfdbiR1C/d4ausXRImWDs5rA8yiQU4rOQw6ZWhQBCgDpycZWlvEdZRDq7oOs6LM
VE921MldQrr+HPKhm/39harGYwMYI9BOLGRa1R/gEqt1ol6L28CHdII2op3PgPO5zU6+cEqbw+15
/HlJQ+n9+7AMO7bQIcY8At10jw2zKRbv/1cwwjzkUr5tFwq+BknvYgq97XAO99mZQ3uSG9TxJdot
XeOvxFEotn0fJC4VJgS0HnAmm9fBb19Lj70drdiciAXKx3Dl9tfFDuen7BEUzG7P2s+xlFdmgQBi
JGND05i12v5/nJ1Jc6Q8s4V/EREMYtoy1ugqz8OGsN3dgAAxChC//jvluAs3bYob79YRLkBIiZR5
8jmou5SPSphv+Ie59vNLL2UWCQCopKMML42DaSPFJusu+nXIBzdX7n7h8Ens2bpvpb4dDfhloaAq
AE3koDMBYORAfw4q0h3Mi/OAKx7v1mpyC3N7zqAq4WQPYhM+PaZ0VD7044AGfNCLt8ltVKAijyzo
AdLElastRJy56F50DO5aLb5Dl+MfJGUrG6eFd2LN4oElX3xSpQjR2WidTjxJFXX0J113bXtFU/+V
+PshVs419WXRN/aQmfi87CroVXT0uKW77oGdYY8XKjv9lnnVqYWWDL42roxuFyNIvQQCMyj7n6w9
wMuOuV3Tr33lVn66m1lkQJXJGmx6qRpAR8YCeaeGsHnZRg/Vnh9QknGR2Aq6XXJjbIYN34Cv7UH0
DeWU/np9kS1E4LkOP410q1MGnCAbcTbQbJOi0ih8CWvi+u8vLGJrFjmqgbZpLZVIwTjaQboBJMWR
ztHd9R9fACaQfzxKSvDm7Qq/PgGUfki6/RiF5ltfP0WqlyDLD6kOB604XLnc0qyfhwzJkBpbGnEk
Qp/P5Fu3lFZOo2wB30cNMsX2MrMA6fPQHvWUrFVqlwKJNQskUgeb7/ZSNa2Hj3etCQZg9o2g3tLK
U9Hvu+HNc/SG4/31h/x5Qmhz+xnL5EC5qIk4yG3hd0ntwfHAnTQ0+Olv16+w8EDaXEeWNnDDLTku
AUl/GjZ1MeF0l+h+b1oMbnFoXhhGsz2qfRWdUvBdd3kxcneEk4ibyKAMUJ6t9VT9/EY1Yza2iShA
TTKN8QCnm42g6c4q20CktXv9URcGc64akwA3pPIYi4NUH7MsVMfAskMwaq7/+sLNz6VhaNsn5aj1
4yHNgYmAgXzZHntV9q//+tK9z2Ix3GaAYSXjeDCsAe2Hsv3WFoUPO9mPvKd/rl9j4cAJG+S/NxZa
AyS3Osm4iFBrfK+sC0GghxUnOcVasodH3WnShOnga+2ppElW3svP30ptruiqeVzXMJoaD5P9yItX
9Gtff56fox2Apn8/Duj9egW28HiIlV3GfJQ1iIR82L5MfGONjrF077OIasDfBBj0y71LUGVZQZqx
laW/9Mvq33ffZFJsNgV+2YAstsvuB3nlo7s0lWZxk+s9HCQlBT+MZJ8WCMWDdyMbV257aRnM1nDT
IgWKROV40AGEj8Q5Uu+adCXkL7zQudjKIHyM6eXO7c4tZOTXfUtx2J1F3GEtC70wOHMtVVJE8dTn
KdBOiOYp8iG68Sq1n5O+cuj5+fypkdk6TtkwxR1g5kfDTvexPEUOzLLVLXgPcFoEhRETFbHXzrFv
L+FC5F1fCZdf/3djo/2jnMqtTkyElUeecmDvNdQiuVaEgLW6TQnGtwAceuVSS0FkLpQyOC9zOJLS
oyWgt5AfJ9TMa1e6HR+11W//0lu6rJlvWYkqTa2K6SU9dlqJHklWp7YT1dYHNYsaWRGur6k1lmbc
bHnnI9yotKilR15M7tQhdfxkjntJ9H7WvvRJtZIIWVjrZLbW60ICnLgpKJyirPSxxovfR3YZba6/
/YUlOZc5JTGN7RhomSOJgx6Uhv4kr51Fl356ttqNOEJPHckBfoAvX2GOHrhIdbPyRV1YK3Op0gDq
paT0GBWwDHSf4fAh4HTjxcwFX8xci7NLV7m8+m9zSddon8bTZexzlwEs92tsXSSceOSMQOD+vv4K
llbFXJAkLKXrQUqmRwrXksaDr2prgwTsdAY8ZncRh6PsSgBeep7ZRzxLuwxGpLiSAcEeSDXKJSEA
6wsBzw2AwFceaOHFa5e/fxs1O0d2Oivz4ijs5z5/hQmikxSf1wdr6bdnq7srdDsa06I4tuzc6+hA
hmE9ajjXf3xhRX+1QH+7cThbtJo6KMWRHC9GYZaPY3l2lmsfbQLXr7CwmOcyGtLxvu+B9Dzy7qkD
+VRd6zJZGJe5uESwyqqSQaJHfRphOPLZjs+8W4lAC7NmrqlgUjPQCUYvAJJ6sGKWdW+ECkR1tNGr
ccZeS/MsjM1cLkHySjDLnLJjeYGqqict314f9IUvwlwuAc9n0hgpB6EdXjhO0mqOSWzA9tsbnalP
16+xdFT6EqR8mzuakqK0SNPsOABuXjsG68VJkRi/MxuEIyWRBm+KQaRv7ZL6HF9B356YhuLr+JF1
lrRR4n5YiY1LA3n5+7dbsfUo4cyocugzThKBG/vaJFtIYQIW/fcvt4nIrTov8mPFXSQecuKOCUxp
HP4ZvbSlM05uv5ZwWXqI2WevmhSeWLAzPlLZgCHIU9euRJCl2TDf4oJgMiWGDcD8JF0sSFwYuaEA
njnm2jd1YUf1JeT+Nv48J2CwMVyBS+h97jZcO0fSn65RNppGvevzbeEp5oIIEUNtoegphketXU7u
s8gIGrTxl9NaD8/CC5grIjKjFIYC26+jpBbQb3c+9u6v129+YYDmYoiEapLdTFl+nD77B+Wj+hO9
QHZ1/beXbvsyYN8Gv9O6Prc1mh87YaAsVajPaHn9TwUveAjMfjuCWNBMMej8D/GnDX0yguT2+m0v
Dcnlcb7d9ih3KqtBrjxWQ4lDNCgBjkrk3Jmo4eudAU+lfC3RtzRCs0UMeygD/lEYoSw+xsUNN//j
53OuQ2D1JEHMjtcKg4G23CNJerbh7PO+9h1a+Dx/RaVvYwQ5vs6sGMMPn1flQQVWc3TMBu4ejtG4
11/DQhMfSKd/v4e+KuHa+fWKddS52vfqLN3hg6G9AfH9am1AW13N3y28hzmojkoyvGUiGVa3rIXb
um9ra3zCpaeY106TIVLR4oRPKTrMI6eMSzBXdJzqnBYiTreV2S87NYAmLmA3C/vU1pM6E22gRstv
wC8GuTjvShTFp8i/PqwLb25eWSVGW8LwTsmOYLWCAJ28xI/wL8ogYV6LVgubaHVeWYX1n0FaA+GK
fUo5DKYcUL3yZ4Atb6MXHAmuP8fPrwx+CH/PDrsuTVlOMAPNBGlWQzgldNb/7acvgeHb5E5gogbv
Zty/rBU4LSlQzUYrd/3z3hAsuL9/Wi40AVP3y7qZMM2YVMqu1lfjrqBD7V2/+6VLzCJjKZvFRKce
9Gl4QKWF5LTwmYnQN/Dffv7yPr4NDvDRoqwL7DuKIuT1XqThkKwkXX4OvOq8YFrIWqcYSKAeh9tI
DdNQhdPXe3F//b4XNkzqvDI61qkuWUOeH1E2Hx/6c5E5yD8Yp+6tPfVv7cfKZS7R6d8cjjpHneV1
GpMK3lfHXMUOwBeo/2Oj+6EpIdoEbOJIa4zLnxcyTJz+fhFjGtlRGuF5xjxIBgeaqJiHA4AZn9Xa
B3xpJc/Lo41taDB/xjWmxJOg9SrcPEGo980maGEgCbsItjJrF5bzvDYKP4rWHC/b2boznUjacL5W
ClpYD/PyKLprximqkfDvJU+Cb0YmvZbtWuJp6bZn61kbJD7ZKR8PHXhcMr6AkXJ3fSItIDTJHFHU
SWaklSbqZvQwAacx2k55ZwZwtvCa/RCMTvWAPjuIpY3z+Cd+Hd/TUwujg6f2fP36C00g6Jyeza94
NGkMp5HDGMhP/InfxDvtBt1vnu6XB7qDiP/TAKOA3clevnK6/RLC/rt4yJxeZLS2bcBKFL08YCSg
ArAzg+y22qfoeutc6VXed7dduPYlXGhUJeYsUqpmbVtVj3q8Ejz1AeRhx+6hDuldetQ/xkO0LQ/J
ptyCYIHUaBi79Ob/Afv7OUyQOaXIbgdtgmvYRTBmbZQe7RjbiW3hf4XCYSL8Ao4ctfhPe2UyhxUp
EUOYyiHgSeBWmfr9fZS/jvaT+nx9pvwctomp/j1RqppHZttiokSDh84rYQMUfweMo1hbZEsF/zmH
CLYlMN1pdLwojzxOW/VRzpwijM7a80XwBFEyoEcCQCLgG7EudvTyssI3BjUaX/nq/bzOYd319zNK
ulH3tCvJQSW0d1QWH8u2Xyn0LAhfyRw9VEQ6JbqOx7PgskmrLXuQ1QAyO7LVbK+zg956jOqzUT8N
zJsAaKz8+g5Ze1Y/l/UTPDBBq3yx6HY0dxy+ZRM8YdE8wybY57kZBHr6odeBud6O4WA7sbRR0ZZm
FvuqCRIwMOt+ZZb9/D0ic6RRabAUkjpId6ZTFz9q3Z0A7j4NNJwN6MpbWPiGkzm6yKikAdmdVDnI
T8kDHEChqx6htHRwgHJWTRcW5rMxi+lla3Cz5R10W9y85Rr5VJJHFR2g+qaw3VH8IXbmZkPio0fm
tU2LOw7ryEw6tzj9G3p5quw1pcYXSeSHcDjHFnFm6Ul3UZPL2V4XoPPJQV8+1PyuFicjUh0pGV3z
mZxUZBtSumNS2IgpKG+MKtTQE5vAWWVqPZZfvA86rExQSeQNPRXkd0XzYMQqofhNMHjGwLb8opSR
kUOF9JnbDiVhqoCe0Xk2Hit3Y+Ib6m8ZWFQlpQ5BssOEFHtIHY3sWHps6tHjsQeAlq+Cm2p1B5ms
KB9+TnkS47Ikv20483ay9apCM6LsNvfG7ne/Y7s+pOH14LWwsL9MCr/9uiAC/i1Rgzisf8rdaxSv
LOrLZPnp1c2CIsyp4rqI8eqm4oTejjLZ2KWATexKzXxhZ0bmcpDJgKsxI1AwDnSrR17x2O+0neJD
BIac89oWQFt4iFnU42NOJRM5cnTKAKPvZE61VTbFlgZRAAG4fc7/06mIzBUfRkm40pAMg6WBe5a/
mk3i9Hwl5bzQaEbmig+7jFsZswgTCIrCk8IdFCkItlHFptmi0X2PjgwfM77ZsCegcHbdUxNmD6uN
/AthcU4JUi14+5EygZrewfYZuzjyxPbWIQUa+tLrYrtpOPmJD1KN/WquJPWW9lFzhUiZ0QSxA7M6
3/ZBFLZhf6AP6b7wLU8PrQDuDtanOJj/cZ7MlSFCyBDqMizRYTeeUBs/4rRJkK2Bm6crP9tncfef
FutcKZI0ZU8LC5Oe5LEDp3uH6g/Xf3lJrKtflsC3ODB2badZMYK+wvkx01qI8xO0VEcnU4NBjT76
Wmu6ZfQ4yoZfT+hKjDRPlwArK1qoHrtDRTSf9H9W7mZh4emz6BHBxk+fKCR6nTf47R0/FsffHQZT
9axNf0xWtttLU3OWfs+SuipbFa+tUbKDrKLWOZZwrJ72xZh5DSm2rB1XFuGS6FCfhZKByOql4/MC
tyY7cM92aCV3DlJYgvqnr1xkoeMYJtl/v0QVUgzbvEAb2Fb12/BykdjPjuor8QCxCAGga/YgM4fx
fR7SR/MsbRPbEThS2Ct3sBSW57oUNJWjd/bymGgDBuqwdlP0sAJw6q7F5Muj/PBdmQtThEV7uVEg
WM6aoC7w6d60mdcGClKG3Y4nK1/FhawlrLX/HslmggmjOWIkpU3rRF+vDJi2HQiJwNnDL/u01oq/
9DyzM9gkTSgRqAjOXeujFbgCoDrdpufmdq3ze2E3N0f26FFUxJmJCxi71sHu+HY8rrGGln56FjO6
PuM6LfHTmvmokac+CjSUYtmpWqtELCzQf/QmmslNacQFhBLyuwiYfhtN/jWgiK6xlpFcOufPZSfj
xKiE8xUGH0LFGL5a70nuWpDd7zTmZOJGwQGjhYNF7MTI7vv1H9X2YLCZ2nAaCa7Hu6Vcx9fJ6Fv0
VXVNmwYF95ChuY+4XXEy8wNIGiYslDJnkJ8sr5SeynTwKBCN7UshNgYg1cXRglLG1XD2qY7SAX4m
v67f0FK4mmtaRJTGRTXghqb73pP25Y3qp7ehEuq6A0SXv3KVhck/p+40iSGl8oAjUyee9XLbiL1c
wrUUFlWT8VZbwiF8kyYlznceRUscHNFLayOkvTk+yO9scNJsLdO3QLYic+GLxEwzRiZfvphGn3nc
BOlryoRrm8am14NUG45UO6baraCOgU0FfYJhVKFs5Q5HiWMhA+q5j9ia0nRhYc3hO7wqEzuqcTOS
YC7vQNBT4ZxrAhUKd7dkZQu9sEOfS2NwWi16M0GIq8zNNKGDSr+rE+R6Vj4FP6cdyRfy6NuU5qip
RkqFZ2AcgDulRuIX9M81feKCxoH8o4+pe6mzLx8asHTD6jA5/V676V2Ac310TiP9cX2KLs3Q2UZE
gkl0V1i4TB/wd5iVOhfilXxY06Ut7c3npBngSHqiXA53KjxezvG9cPNTtjM886V475/VF2RUYVLj
xkfFzW1XQaHKiwHtN53rj7c0B2a7klSpcsb7y+Oh0zgbt3D6tZPCq+iK/GMhgM+lQPCpl4YkvTwe
IM/1DbYDroVuxpVj09Kmda4GaqdYMjoJ23wrQ3BwhicWWPdwE/atwYH3/K5zzQeBFKZ+m2+uD9gC
o5vMlUF8SqayvJyX1cGzEBg2yqaUnBxAU+qMaPtRNw31jBgJ0+wsXYKlWLnyAqKMzKVDKuvktFRx
5fHT5E7eeAr4AGhA9OOQnPJAcukTQOt4UvuYPWRwTsHWy1/bpizA4chcU2SnEAxlgKGjAyp+K/E2
p4C4EQLkfbyJPPGaheLIj+CVeODBsTvpdmocGKse6d4Iyg13AZFY0/QtZcHmhJY4QXFSRa0MOBHm
saDfT7dtoLlV2O7WfAQW3/Nsb9MoJLMSHTiI4sZ+YT1G0+0PWIpPkVe7cOA8RIHukwDcWh0N9SvL
ZSFmfkWJbzFTZVMr03HSDlaq/pE6cCAsAffKin1en70Ly/1ran37fYGMf1IaGDj7lIDv2R60lRPw
0gZmrjPKBlgLUoIDGzuo70iCY2U8d59agHxZdejP9TF9xBT107A8lwe12eSpm+/0V/UgVoZuaccy
VyGZNYwnvxgzDbDZ7zCghBM6gFat5Lyngzv+tpwkXkvIL+UX5oIk0U510qBBATx1kPqgkq0Acvol
n83WmXYT8lyfMF9tn4fdsDNW87ILqbq5VGk0JTkSlynZvRRPNchg2I5+Gp7mRdvOl/dZsEpqvYT/
Hw5ZX4/9bZ70laZM9YgmWn4ngbvvmOGILys71ghzK2fvpYeZnXu4JXplSju091kF31jqMLltVjcr
n+2lc+gcrgJlMQyeFMzH+B22I5Lfu7AFit1HZU0huhSOvzYm38YIBVuRcF7LB/M+vkNHH30Y/pAn
dIfD+TpNQfMFnlI5ix07Dl6eO8JjR7KiE1ic67NdSUbo/7XYTzgE7JpgMk9FaPtoNXCywKR+49Ur
y2ohYsx1Tq0y0nwiHL3vSIZPcusI48biiiOxNbXMwg7r6w1+G0eTmk0s1Es3ZhTAB7aRPJHAMrFA
d7jE3AZOY3RF17Y0KeaAFdGZ+tSZCH/mcD+mXtS8c5O4ptk7PH6VXqTxJV2zy1vY+PzDRIlsHdJz
MFFY6mmAl1bbrvjF7WA0g7HNvf8UzuXL8eHb0JFCsXQ5qrVDpCTKu0EryBNGCnuJZoAmqCrsfmWb
uBTv5kiUPlGjWKn4dEhcCNOdOKNO2r7kkceBpyg8uMl6GrzhyhoKuC2ZvL5/ZU3iaWurbelzPEek
mJbV5ibtp0Mf7YZyz4XsMFgFMF+GcAv6p6gBdTOsd+m4LaKt+ETY5/HvIj9Uhbwyfb4SAj9ExTlG
JerMwobVMxwQmwfeqI5SUW+YXmXTT7QDHf0pgqmPNd3w6ibr3kQdYdNAXKV8KdIgqku3z+vHYWQu
kQEDrZlbCfOO5hsNZp/2GPsNr/1Cq90i2iDTAT/AHEey0IB/pVLs1aryC/o+oBLFVLhOyb6aPrTm
L8GD63Np8RXPNjxo6krrMcMIS/top/5hD1BX7ExXBPlNs1FuyweWOff0ceVqC6t+LjhM7YEprIed
PHfjjQx/vcFH3TeIL34sMERK3pHrhWssjFKdlcWyYERB5kLEUoksJVI0OG8CKKw+tC0ySYyd1BjO
V/ljawD7FZ+JDq+W6YFRPUwMAI9Z5ucpOxjmdKrrB5Du4X2NJQCPS8PwYw1qhcQp6OjCs40LryKl
0ysMJttQgyY+4TcCjTPXh+yrGPTT9Jud1Swz6yZTG6YDjToQzFFOmUgw6ZuMmshEPFigqbUt1iVS
NFwVoZr8yqSbqmx+wW/WifPPKXvnpRKK+LeVPzMFCa3tgEbThmw6+izRE4fhLGxI7fsoCzNk9VPA
0XU67AuscgN2sS2a8aPcq5VnA4UcWWcnUoZVJTmSfKslvwHOd6sEXkWJ5BTsZWzyYy+Fue238F4X
+DmYLNgaO5q25ZqNb0CtOJQrJdKFbIA2V1xKqVlnnW6h/xy5AMWT7pQN85Cwfaq3CRgI0kpR8+eo
rs01l9QQBq91Ig4W4EYE3qZODGf1uISwTTzY/ev1N73AP9XmJr0pJlQ+6LBa7b3hKEWBHWR/mlCA
ZbpRQ3x7Wwf1wUmxXB7Sg/nSK35XOrrpqG45VI56yJC8DO6k3FeddtMnLm+RzASavb/pAKG3Vibk
QsTQ5lpOrigEduNYUAjIGfuAu++enCZfvrhbZC+m23VgK4Nb5irUWztoLCAEtTkVR4+MTo5HKiMl
XIG91N6SCcUF4CONU/pcWV5cnSblYag+eRvIt3XkCssZrReijE7blc8qcJegCX7yaPI0VK3kNOiH
oxBuknsFkn76kSbGyol9YZumzSk7VAViV9KwRVTaXR1PgU0xJjC8Arlb8dv41QYIGvCd5lWu11Ii
SzN0FsWnqqvGTMYlYfF0lwfx1ti057Xj6cIpT5tLSKlgbcYuyKgesKsQp2/1Rq8wwtv+gzwgTQ5f
ZZiS7cVef7Bv2Z/+rsnd6azAzTYs92tVroWEvTZXmApDs8u8vSz2W2NHX60QxayjslW8bNfv81Nx
ROZDgp1Q8YvgVq6vSV39KmH9G39hI/33bqu1CGQdnQoARUEfQDa4lcVLJWUfrOe3pWZAtknyRHGU
DKqiCdhrhb9oyl2qx7smbb2mZceyjj102dnsVkRnKw3K5rYv7+lFhcsyt0bZAVwJR4ttLx7Hc1TB
sroQv5KI77pY3DR6sbFKVOdp5bYxhZenCk/XrMUGqMFh047coiYbljb7KeqQhRn8OI/9AaZxeeJr
EbCrcncnKbZwLrJWty8DW1W8eiQeLKkdS92y4pDz+jjY9zXAm5q8habN75iVALRxUiK/Gy1XUt/x
yfO6aAi4Vb7zdCvrvavgcXXrlVLIey825rIT8Y+inDI3z1+FXbnM/BO39sZCz2o2qbWHz03WBdX4
LBeB1CGnXloNdfMYpO2sTx1VnBOSF46mVDdxkcCfTQzQOaVDFUxd5nd83GGzZDVbS6Y7ohtvUZzv
bTl57mnu2Rl71JMxrAh5TdCeMbbFRzIOp25Mtood8gpWeh2TN12HrrFho7b0UKUNvDkIVqFQKYMp
B0kZd9pSR+DSDJ+hvyaCa4r6ChxHoe5o/KtsuUdgKiFb6FWlFqIvc8we2FTSgw7GK7m7rQfjrbW0
G7uxadiY3Ch8szDoZ1+o9QeHhhyk/xqm48weMYIwaIndVhqZF4uMbqUYJvFF3ZrQUGfC6RuIg51e
NXxBekfXELwAXfaZDddUqXlJjCZ+0Uv2TIu3Lu/6g57poTLqXtln1iYn4k1pRb4pNb19SRLYnNqE
/ZnKOpyGFpZlPu3uo+Q08MfGOCVJ60pwZ68CAbh53W9gT40dvcmScwLxcGT7WhxmikujnWAFXMeL
yKktm6NCs20SvzNvs1oA+/crIo6anjWgXZM9jbcF3XTVbmxOLbbCSRa5Gq+8CA4iowMbJgi45c5D
HzCmboI4bHiFFI6wPu3SA+EHWaCx7BZetTnZ4CAKTyFLuoOkOWkhaTFCvXGRwDZ9y1I0N8qe5OkI
2/ZigEqykb0GDQyS2OdyfYzAoS9QR4G7ztmakjsbHSACXaNldTNk9xXmrfkiZFc3aidi97rFD2Xz
u6h/j1hzpIFPvfpejZgkWn/XdkloZeQZ5TrQ+kwcSaTRSwmF3E9O4BzHXZzS3QRrXKkeGDlP0UM5
qOXWZPLJhEwub5RjozZ+ncTTVnTxM1esIDaQT5zuMuWmAGRwHN6mrNzjMcSA2qQEL4j2KarR2Wh3
eyHHwJfbu0GL7G3H1HtNkDtqWdqDFQ3tpqCKK11E62O+1ymSEli8VcFSt2HwRsHUIChgNbAPoU6F
JgySP2t14o2CPsD3bhB454mBpK0ZlPVNP021a5ny1tT8oi/8Matc3gTFOD33NWDBmbrvbQl7UWeM
b/hrLgwManHqB7R4SLAoSXqkylPQ2XnQSzEKWZ0vYaroeRrgeAaAp+U0w8Oo0KAxJ6/UNbc0W7wk
ud4qtcdUX75w92AkUB6YxGJY4h0l0+uRVZHhQupbo+VdfoekbjEemA7jadUOaarbQS235UZLAIS3
jeq1rsi5UkUEbs/9MJx4/bujjdPKKD+GWf1g4a0bKbJFnQcGFFZHYZSuyWW31faGtEktFnmM30xw
BbTS+iAl+bZAsj+Ws8JtUvsh0gE+6vE11CTjXu1aWFBL2Q4DPIToHUXmyY593jnNwURkO8lIXZvn
voMtHihySX4r946Uv4FYa9n3RQaTjQ/DjnRHglzjLbdDWWxgZo8uB2q4HZrOPvCf9bSlnVvB495y
lMFVIGVEQUBzepg8G+nNoBxJeZAnJy7uSuWcwkaF+R0OMHEdWMq+i26l6U9SAJfIPpUCKHXY0Jvw
P8x4/Ng3yUai+RZtTI8dreFxmJVq2Ba7BIWOui1Cq0/MQAMRUbcHdxiNsMX3imsq/JMzt+XN6GYw
dURPgI5Pmo4oeHEH28faAyJ5KmrHFHDBeNNRSoj1vY3zFWEDcOBm5er6JpGnzmVlhSvEXXesmZl+
KPdNGoy6H+XgLhqueinPQm9ZhJpphkD9oP9gNF000DiYPH7cElcqoUBJwYSLz4OuepPZOZJF4J9z
bAtPtWIE0Wlb/MkncPaB4LqrYI+eOSNyNUbmdmWGqcqGV9Ly09jBbRwm50h9CJ/lhyxDSRYOOHVA
e58ru0rzpcSvNdSMYZTQ4bqW7SZD2sGhAKP2nmY3LRwOMxyLBvAwj2zaahnOkuS3JqfoXfZEeUPl
x2KS0CHnN93ONHylRYmleYQbSai3h5h4cQJGY81v9fKm6v0WLjAEiQDh0qKC19r9dNtD4EM7cGwc
FjW+FTNfLTzL9HkKw2ryKATiERsDAxjgVuVuJ0ZPSj0uv1n0F7q8ug7HmCD9zS0ECVBNS8QpCF4g
moXBurItbc1V1UBRfLt5aNA1V+60S6hwjP5Ysj2qUejgNITfwL8VGWrioNOvqhDnXqXxvpgeShxa
CPf6aKuCL8hD1m1sI4yQ43uZ4j3qjwSLY0reKyi+LdU+2EZ9xC4vgaAbmXxT6XxeF4hDVNxVQt/G
eKNVLJ8ITqF5lXYH2rQuaxqUo1Cec0k9oat93FGA4P1YRsNLIrKTYSFvpCQ+NYx36y1p/JQBoaFR
F0izTdzme7ib7PrL4COjaw1ZwCf9vZ7gzl4GPQJ9hXeBzE03jjsw1F2l5h4TNzmq9H1tnpvOtbtd
nnSeOtah4D1z66Y+6MgDGOAIEK0+1d1Ble4jLd+36jvlPhMRSMldf9ZS6TzGo1vDcw7GZQ/cRE5J
2hlScoxquJaNAwAZo0stehzGWkN4YobDtLLZc9UsXXsCxWZSNmr8wk2kjDgxsamSW2z2sClLVDMQ
xVh8TD0++NTUPFoEEC/DX9MuQxIbgSAcxh6txyfN4cj+I2kpH80K6zfb4iNgEgB9y2lHhBWoDMdK
1QiTejiNwwvqxU5NWleGHVVTDJ4aAdVeEjfRD3auQ5fNxN6eaiezgHfHhy017quhDQC5dEgfBxJy
AbZUtF4hJy8sMkMpepeRMkC2zZnsnW3eyhT6tFj1aHyZzGgEihhxrNumCfUi2lW29Udoseb1VDoX
bBtV8rtCmQajH3xK+zpUqwEjhsz8Y4ey0xRa9xCS67oFVsAegu8au5CpeRNiDO0Glhv9U2G/qfJT
Nz0RgW2dX+W3UxtQpQsEvOBhGRxtE9igYSvgqga9G1Ttdw/WnisnwMPrMYcqrTjVaXUsextcCiZt
jQozVmo2Zh+oZSgX9JOYtZ/YHVwZL2XFctqwuumDhhn+kBvUAcl4dNgQ72tWDIfBaCUsyC7ZJmLc
9fBwdQBWvetL5Wh0Itlocv9a4hu+AQfTDsvmXZkoKDT2b7DvHK2kbm88UQPbd0j2kWdPz3ZTCfBW
io+M4mDSF8MdG0Df72uvRc8eE3yH3ey2jqQ9U+gmqaJw1PsnOELtCZFCMWCL07P0j2bDpTNut4Mu
Y/tqvcnCxCYN087g6HwZCqgkSnaDj/Neg7q4bQ4TfUvtV1lHqLgxMztxMix41teIpf8j6TyWW0eW
IPpFiIA3W8IQ9JQov0FQVxK8aXjg69/hvNVMzMiRRFdXZWZlOiL3G0Cmzuh8SVBKxpnIA+juQ7fO
+qOwA2w5Q3KceztsI+3SWO3RgHSLm/Kwzg4JMAwDbRQUMYZ2Ci5hVSOHel9DlK/LcY7LIF1T11je
Zd38ambGNKU6lAoHCsQ1M36z7jOhQ+rLJkyAYWtfYOWzDt1FTXsX97FE/e7gem2tuknKc4ORfTu9
FmVyLPXiOvcxmwY2P0lEyXngN6jdQoBwsdC0ae9dW38umhPWXf5WJdObCj4zq1cxHOcq+SVKfdOV
RZjVzmbE/MZa4G9KiaiDTdS8xBULBzyBt554es5C7ufNmQpb15jqHXJIaCVYnG1Z3BzGAXqNx9nV
m33vqKFStZbL7S8mnhKbm9caxE6klF1heIuEMlS5T/KLuXhDxuaQrvyqxfBhTD88hB7zGPXDjXDv
a5PMi/LZi8Q/05o2nfZbj/5qieNCI9dN6VHR5I3U/5o2tnWOX1evmv1Upl5pEXIL1F1jCT6DpWrV
p2ZkVydSuo0k5buFdRJhLtQ4KNSp9lTzY02K/WLXryJFPdCVoSpjoEZGKks0heFZzt6iT9T+ZbFH
be3zL51dycZNWcPIeOeGsEl9PX2JcDqtPhLNszFTl6WjLYflNwRja7h46azV56R9GPaOLmGdt3kH
kqHs00nfGF2yt5zAENzUjCkHYx6u62SfYszL2TeSu8qToHv7npaWDL7RdEeSRfqcGD56ov5nXn9N
bFVK7SNathn53y3WvWkZ+2p21sXdZH3JHrN/S81oNwayecpBbslVy22M8wJh7c36TPVsuWHG7KgR
dSQ/qWSVzZyfpvdsWdqYM7Ob7Tn2VxynmzbyJXVnwEFG9+U1QZggHpGWpRpY69vMSl9XuD2gE8H1
yq7hQIlzpAVGdLIdf5FcJp2Gjq+XvME64/ZGLToUPQGKq3O26YL1XPgK2RwAwkObe0o+BM6jZNNl
d2W8i5m4NCf3Y6YFNedYY84WPS8VoG/vNUt8InRo2/VMFHO/l/okcBRi2NIHkJBuBkP4cf8blVTq
YgnEWFPj6k3absd42xoF4WKvre4NFFXFt4qIF9EesiL26kyjN049U54v+FPsjBi+Xdd+5JhgkLIN
udqv0qQHUhFEhHbNHxH7G21V7BbZ18x9Xf5ZlJ65YuzwFeDSKNupKCs3Nha6MDm7QXxZ+m5EXF8v
96654saCsRP8Uo+BChWg2NB956NfLJvql/DwjajNt7Lbqcm5lz5MK91Kk+SWNobNBPvw7tu9Z1qh
7ZyUgs4oOjhctWPNklrW1OBktZH+PNLGmJYta3hK6mn6NIQ8f+qR6IAq7UHfS1IdaNO8zareB58Q
bpLkgRmvx6hn8lWx383qP5uzFlctGb+Tvi/aeT/FrJA7pJGb63VVVDam8qBfxl2ltD+raaYnWuAX
R46rEKmJS3rGS681z6Kc/uKYwU3H2jqKEmvbJ9VzY7M/FdnOs7w45mY2E6aXJXLbTHqq1cXtutjn
dXnyMnzbxZhs40j5k2zFr4foZ5mec3FeO7f50sQ/OMKB1Q9mnsHTCrf4ZxL2ko2tvwyPBs7qD/W7
pCbUwaAhLsjePsgWm4lMPzUpC36+JW1EiYHbZql8ZQ76+l6n/PUbXXnRu03RuIn+WE/YcWL12k+L
va0ERodrSRs8PPiizVJ+EHlGI1gh+fV6+aCA2DVisxo7Iqwd51rWpI39md/KRX/TPqUl6E8k+ymD
h9Fh0wVFehtw2jM6F+bYuPZc1kbsAVawydoZZFNt8/rc8l8LXt4M2obVxWnIdhVpbqNbZVtBiJpz
0bItvhcOouLK8oXuCqbgeC/R6NSvJgEf0fMoVH8oN2P+LzWDCNW5stNPGkpE9uoz69vK8k0RQXm+
CbbWujDTDmXZ7DJzq7Ueq65T/50MnpruouxXSu7R+hL3/8Z83TVK0JIM0niMfhUwYdySO7mZa+YZ
32kutbVSTpGzxWBg+Z5Gbm3qILPvzpidC4OYSpMv43gYZGc3G73VK3fOeDTyXX7TmpgJ9FlkPnfJ
knlqRRxJlpxQE29Flxx1+2hejOZICJtNqAGymcZz/kmjYMr2Y+utBJmoLt24U9ZASXOoeiJcBD56
w6HN9rQJEhbKMtHZLFU6r6Wza4yPRGEBsZieTf2fReZjBsCEv99EMas+9DZmZ9T0dXEsKy+RfzqV
BMnq20E/V/4149WA/dfYLa99QtcUA4DjpJaf4Ex9comanTBuVX5qjWNN+BwScGyHC8RNsuRz6S3t
TlF3NARr/VNFfiEAPEvPArTrfRL2NipYVTb3jzVEQoaT0fSSP66kaD2Ys/5adTplNhgkgJaWneET
7UjDltk/ejxPNKFCPM57WW/s74dX11v9a4ggFi+FudOJtDsJuvOxZ7ODlMxec8ZLVNZPPQCB1vBm
FpTjZyfaCsdL7Fdei1U/VTc9eYvnCy5Z0vraanQ2SepmaXVueuZ4hmozKZEyDVtT5sWtp+i9klZW
plWvNHY6uT15A3JzKJxia1UZJ564JsdTkqu014klrQijPZaifjO5JQuaMDVhmC3ejPoa409SPkU9
j/zJZJypdD4BJIGyTqJo5g2LG9vXJb8560rbd4JZH9sLcrWNZR2X+lppryI6GzS0NSxYEWiRN6ph
WRxS9qwHDfAwD8CtsmrXPdfUQfI+O5VHlrnm1lSBZX4N676UwHi34qvLw4nFX+uuRaorc2myNjh/
8bqsZDvJKgzuv0oPATc3Rb030gDnPVLtHSsYfjllkuP3eggDOtGBrNfUem2q36G4m6J7Am9HhaB1
x6Z39ZzP7oO/tco+Z63diBbK0HpGLOrw8XWOHCZgEU39NJefS3pecWuPP7oq3pTaUxZtK+bxeGM5
r/rsAbs556wFB9O2WrVDneVaVKqRQQwQCEdW3XpXxMFEdpQnh5FWljpium3H837MuPcHk3Feoaas
kgc0REvRVjs6IIbllPOIcS/PQjSzUb0h7BfUy2GRzQki7rr4rtf/puKja12dnSICAZxLVVcuqY8m
WIly6GpwFPOCiGGsAjXfWtmV2alSuTbNYmNpbzZtReTWqyujiO2eBLleJZfHX25ctfpaFq4Zb2Pt
x3AKzzBf8tgtsl3Sbgc9hOTgGh4tdyIhvHklijLDflKVTkt166pm05yH7Jp070YFgHvopMkf2RnI
iq/Z2WnyHx2dkGLXpEtR6WOSQ76ywpZ70owGxxWCoPVNxTNP9yLTj2yS1t5NkX7r6xj+hNeHaX4C
crnpfqY65KQ0iZe1WzsL25bm5aUTeMvEv5F5MKP9igg28axiO/6IjFaNNA3W9A0/eZsjr589tbuw
N0wv2DHgqS8OiPtRS2eia9nHBLriLKdcgVsTlETKdiIuvKJ9y8027HFUHw7ZQNNo7aTuvtqWa6b7
kuyprnZlK6yQOBPernKdbq1zPvu6+rb+aum7WruGxPD7HrEmT102K1fGM3EJdFDLyrOoWOUJKYlk
/HTArS+LboNtb0pyiFvqaDHCzQQSC5PtdoYRmH9m3e8PBNwuChIg4MUXbiArIk1IDVXzXz5/tNea
iyUJUzz0adOiX7N4n1ACA2UVlFrd1frIQ6MzmrTnwI7gH5up2y2oJQ3rM9ZOnU56QR5MCW/S/KpO
B56EQoARuhrreMJzurPcI+0E7MXa+z0FfLCu44wRpKsxRypvEny3DpIsCdMbZyAxxBjWxhK/dXTG
ryV1dvqnCZ6T0DaHi32pRTANG9PGd+BtkmoP3eNmXX4eeOAnsl9LPsrz04ykiNG/qbdL5zdZIE9u
LXlR53f9jiRUOf2yx12eVd48wYTJw5M2RpvVsrdxTHRx91TNnDDGT4OwbFR6l6x5jke/bUIx7dtX
ofspocV/zJ4RUkj9PUataPvRbUBQ/mn9DbmXKG4tE3ocqs6GLR97Csd9D38w+Cp39K+W7ZXfUicM
mmCnONL9If6y+49ZedJfNGwI1PGp+9CWbc1fpPnrsgJVPlcxJoDZtiDEhik+Sr9WDTMmJFuYJxiV
teNKBpdhWuB92OYPyI7Se4mNu5JSKf2+PADWO+pvEntF950WWNRjfgYa/6pIh6718jmM5C0Dn/mn
55bbfmb6TzPcAXkVuqTsS6WlvuWVzUPWPDQNWr0tQd6LczSLXWue4LE3BQbX3LrSAAobNBr44Hwz
tPuAA4D9JP/V9TOjRGGGelxvxHwwaq7pmbl1Z+X/hPKjGc8P/J9QDiqbWl7/A5Yej5y+yY5pEmId
47hGHcIPoOKSAYaS9dvMdnJdbeXXgo984ptXFqTzG3jzBq7Vim7yDd6kGx2Gsa2YX43ilvFMJQ3B
rsQGTs/6rm/Ojba1sAGeA9ASBGHkSxOIWqJuZJbhdJE1sW3lnVACnjdr/hq4FuJjb/hW5A7xNmoq
T5SE1t7WBMuDgyNuQMXTPyzo3fpD12987HLnFaTGmtuxDYCqJ1YevlfzkEUkZZtgCYMraGokwae2
vBnQM+lbJ/2uravy4FgLvMfhkW2tP3RsrhOXrtb4jlJ7Q/mD24MV+9l1bd81HXxF4SYkzfmD3B4p
D+mim8Uf0UtJXP/bVkcCkJ779htTN8c4FMY2y8NCcR16Vyd6sUl66be2TY0OCkZfqpCdM0SG+bDl
aJplAMItrWEDnFQEsvOW3JeeSb2Em1LdMQkN66wg81NPvQgd9d/Ef1x3o7Vr8k0lvUfNa3Ov1Ggf
Za8wJ4+hxxkQ6bfYwXYf3UkH0m9nzdWKp9Y8KCOXucLa8qsTvc8JopDa5UOgV1NotFfDy6DEqMQd
nbMJQz5u5PGRH5x6eY22m386Kx1V86LP5WE2Gdr0YOLZyllD3UgvJssO5a+uKZ+1wu5tAZY3Q2Sw
XdWqGjfHYam83mxO1v+vd0LAa0zHl2kio6Jz6/quE6nN5or5ZAn1QwKA2EjG8OCw69LtWlh7riEb
5Nkoc1Ci+KDG3UuriX23JDu1ql1zaMK2if7krPlyRvtbUtOtgFre5Gbq6l1o5nlQTrpv2b5qjlws
myoOdKbZK0ImBKQbW/Hq5EdNvlXUCOohsreM4AIoQ9spzeEBwyWebP5B2Zc/jqSFqUYAKjt79UXc
BhH7w/I3jJqHAqXj4gJzDnV+sqz5CnEg2xmjYZconWA0/FYJVjuooFqMIf2bzb0KdTLbw2el+wzj
AiNCezrlgjzMfjzgztdUuKZHKus1gNRqeq6fne4zNuQgm4jYEXkQW/kTEECQD2JTZOrzOD4Ge4Da
WaIEtI8+WSZqmStobmc/FpTXZj2BqUXr+KnYt1TLnupol/HVhiE969KNnLc255ogdPiaJCfuzWkJ
Voce62j8xdPvhNI6BgHAPNnFgsLyFP0wIV3UCJuOCaR2KbWPphdmuH+gDwvAd3+d4rAa9wtILGQV
VIIWPzkV/AU8z85QDqsJ5K76TU4VXPf1Aky0W1fYuBO3cDq4thno860i+xS7LdOvWdCMfFrGUe52
9XKufyw0V7k1XgGXQSnG8SoNe+l57Y8kpLNDOVqfhh3z7nqFui2t0GlitA2/JlYp9UW9zdoOa7h+
2cUEkObdoaDqjUPAwK23L7rzjNqFaE/kBJJ6U3n06ZP5jCYdJ+ZDRpch0yDg12ITawNhFGMkVW2m
kS8EvO6+C+tzmEKiBBacigp8m39GNIElBN5lpJbrA91a6efQxNFM9quWhN14KbM3xzwt0zmHZQXo
NfZ6j94OcFd4LayzCIohBe3/wBoH9uRGk0eLopCV9Yr1sVBu/Z/zU6R4mKe+Gf1ryCfp0vQ2m8On
ws2w8M1D8l439wIlmDMdxiyAzJzSAFJU6z2J9a5+dO2jGBVaic+c7pE2sgjA77R544RO6SbRpci3
RXVzxmM7+lJxkeGWh/wwMK9q9vvyIUA9f2VmbXDPbfNTR7+G7eYOQz9a5Vx2ed9l47zOnsH7Pbuk
GJruotO4utVbOvkIcks/ST8bcZK/bb5myP25/Inqt4F0PT2/MgJCQsIe6fpprTOv17k/2RjslH1c
dwe9hQPEkQiKsZR368gkAXIM1Bdwlnt6p5NZvOUrdDpylgFxQNEFOm9v8Y71zawvB0Efp5qe0x9X
5VIId54I4NxitBHoh8jK3Ik/dhGfswzP7+ra7/KQU6CocXymDw3ZiqDZeMw3uUpjgYqkcGsQP1oG
lD4Oi77ZZ/eiMJo0bq+F8+prz851bN/Ee+a4PA+AoIAVSgy5Jf0V1ReuZE0ZOJ8Vjaby0QKzxFko
V463VJsYhWzpadamSWRPvaYVdLj36N0+lyWIopBNINn+FtMtvoCes2INU3RxuA5qhTd92ur9vhmY
aBxy2NWDGL5ZyT1a5K/qayBBY67f0YhaonqZSN3ACaY/YjbLX57s4j5IKRrybmZUqldCl06xhir2
cc/AKqiNHw2nNT7ny6dIP+LEd+QvGYou1d/N3Nkax1n2ZxPu8VCAwDvQP4Soy6n56ijy91BKh1hw
00SEbr3ZYPtS82FmlFkvGe4KgbTjnfjiJPeYNSpUhvZxMbC4MvlwEOrrv3OE06a0leGvk2gnT7xB
2W0YReCU+VZYcDgQd+ulQUsXQ4AixB6PTUSdiD2To93U/7LknIJMxyRyICKJ29BuS3cpQFvYz26/
DelFKyfEQROafNY9OSGxRfOO9LFKgmyt6CHAtU1uKWH6Vj75i4Eep4gBHrT80hfTplGs0wCjT9am
5Grq0xDf+hZp9SZ2EEht6LdHq2W8z5+TBkeAscC+VWpBTNQmzM0EFI4pvMQTklkR5hnEpH+3m7ut
bHkuGcaBFKXp1Nb3wuGZSAFc6E7tpD4rtupW9pPUeY+3enzS+0vJL4yLOz/NypAx2k+F/hM1JJe+
ZxgiRwoDuPoiWbmfGMGMvXbN9TzSJ0eowikVZaj8qYD2ThKAjIhlRQ4ZqbpXme9Sw5tyaCiF6712
vrs4fnzLgec/QxVjxowJJ92i705dVX+e5gTlV/nJlW0rwImWuRmRaJdW/tWZQKjFjKfNOzgIazoI
yCAGPuTuWCV/HTz8wrQ7/q165/0nVLkQEjNArcfMaIKaKNv2R01LlLYfY5HvNRtNVpLtVf7w2LYO
c2ccylm5DXgSTPtKf4nyq46WMY7e5G7qvNVRLkM/Rn6rPrrN+jMpsm15kOZPRwG/RujmDryU4S11
nlV1DOZi363wVNFTFYMoaU99vK9VmMNnRQoN21+dyDPH37b2E9gV09rppUu3a1S7VHpN1ZFO+59Z
f+tATGm/M3Tolk3W2t5QgbznpPOVz/3Un7NSfS7I8tzoMP/l3sBGsfynt8gl+kWGdS5hOtf71HGR
Js6NSFHO3Nx+m3P6Kjlw7c1qBJUywj+hfCRxaicGTjiRLdQ169/Qg5RwAyuTZIdDbt+jZNnPi/US
D/tZfbWQFdesEKTi3ZDipw5Qu2XASC1pPKWw+8BptuxWKcRuTtMSGJqcBI1qPFtmnN40HYGQiOnp
q7Xe6U58q63a54N0qvqfGue+amg7SaBmLNf3VX5AQJScWHbQ/Z+LBCYXIZQePZSBzI26076XTh1I
kj3u9WlkFwBftY1eqeHgJJErMit3B1mM26TXv+PWigOYUFQLS3KyIwQkujZu60ahu68ukRT0Ragr
DvttHnsHkza9SdzvkXFdxhfGzzY7ODa7EyL1KhRJ1bdh6p5FKPW6MVrGqZxgY5tNGLeN/1LpWdu3
EkMoqzKONj0JfYCEUxA25Ao7ZnOvpcTl1M+FLR2EIk2uLWm+gS+HykF1PLu/DUbqKVW4aHfDhv9S
t0XP06DeW6LfSDh1RVPBlcBZ2g+CjkTIWnMtjIzWRpzbpHk3TeUWc2/GveojZtf3mWJcRow3gQkW
ulgbCGs22Iixw5S4iV771BM8KpNk3LVdeRynQYfVimC7CHtM7K0QMh8mC3OuZZeRG0mdTqqQrvhJ
zPttOdAkg5otHgQPqSHttVQd16aKSHNz1rovJ7P3JUYjYhxqN1IIt3DQoRpa82NIR6sud2k8sBs3
pOD75VaOLsYYZCTSO6xlaYUH6XzRbMIFcQqozplG4+zSRVoKtv+uxm0xxyf2lFK6zqV8Xcy91Aaq
s6+NbTzfRvugDw8h1IbT1jf9E491HPSEp0Nn6StYfSaBR2powBSkWYqfzRq4v2K9Yp3KNV9h0pSu
X93c7sFXmEZrwq/al4YE85jp5gK9LVkHPXk2Db/DaqLznBScCaI35WYZmCyKNWQCcFiQYqXVJvGE
jQbNR/4Q1Co2GIvlaTEvt9nFwt4NSxIMKBAGlcFSvCXk+QxDKAptJ/Reh3ujZcrQHCJ6pv6+ieca
OHWw/1nUbZrffrwXvYNhjfbZtD8AZ/jpn/s4PSt1WKgTEW+/ug3YXTKhtOp+MQj4M3kfGmlnJ9+a
LvxI8lg/wy1qXyhd4zqVfJedbWfPXtsgf3Ha6N5WQmcQiRCRoMabFd2TavOeWspK5zN4ohvee0UO
1Sy5LVHukgzlz5XuGlGKEqKW0OGO3bLtWgu7T7IPnZ+xbWR/kBcbI9849RUj+lVq9Kgcam3oRj9r
emTDmUz2dWloNf8D+iBpuMnXUkbS2Uk8mLFzQIKteTCAnI5uKIM8y8JBOIdknmHyNK9HxTRByNdz
DDbWGLObdHUA1FbXOpKzEfjGHqvskM0CXCq5CpbaBPDIkFcnCTJOG5VwRYk4D/XnpDhBaucX5Lnn
PM2eoseCItkT24H2fmVvpUR1Y5qm7MtDNQRm81CInWfjIOuZ/bwi7awn0wmqh2gXnbs7JUQWR8nO
HDerXYYOUn+DhkpnOsnYTapRKWi3niMvoJeisqVl62XfHO/j+qWLUGXu1JCTtShtEtoTdvQkLzaf
O/U8Ww69TuMZgxepxkbt+RP/ugbrv8g85igQWhrlyqJLN++5JJhgJNOby/eqyV8VezEvCzQ3WELB
aP5Qbyu55hXjxWquZvImtaDUe7mqHweuSvGdLM3vxuRB0z7QtARDzjqajII40cRfg5Q/J77kI43j
rZZCVghQuFzWHXfp7V2uINvv/zoVHdZMj+PckHC042WsfvLoOxmBOznC9vKLyGCiwy4z9vF7UIpF
VvzWDNYh6NiOkK+jvrWip0g5a1GfXHM2NzVUiDdjXn/SZpz2WfdmF9u+MH+NMiXyftwayMWcDI1T
79baxZyIbBoLiBWvb9y8f0lN1TXxh7Umt0CNm2t92D+Ud2SPog2ZHTS/tp/2BRDDtRanJUHwhHrV
VktY/tIzkzY0E5TYPvZ21kKqNk/XZsJc6tHUVvATMsyeFDqFxPLkB5cvshMkXC0qEJmpu/lKcfYr
Fcqr7rfVdF6nXRodVPvSGZkbU2Ly8W1snyGdoJanEiI1cCqQN0SnDmu5rqQYwShzrcHQJGP+NUrJ
Jacb19vDLH0NkxNQtJ9SXQTS9IrlDdarE7sJmlflkvFEBJRUFsgZxo5KWzzFpm2EfbviAUL779fR
AG+qPPHzRzVxETHRIHNo67w/pkxiZbmeYqVyU3AKDRCoHzNo1eViF+ZDxaRsSzks6vu64Pgx6267
qq6ifPZRvXdwQH9cFGp+tyy0U3xj94AD4SGVv3JAAKt2GwtMvmdXo9aK1AMMXxeTlVOQjmLdO9pm
UlevbBIIkhL3ZTue0BUw9mbSb2mbKEhRNyK0T7NtEgcN/jA1AHaehmOz2Mx3O2GP11le2G4Zu7TB
VBVCuyogrvWe8VNgiGJ2C5iDFozjXyIs+xllgNiMSTVchwREn7I/w2vFibJ4ssyehwNQlR3lIRPu
2OhvFjIUFjxq07g2lbZN2XPZt2wls7giVaFdardRovEeFpsDuyKinNUo8R6OTh9Ng+/vsr7n6ygh
3giVXq64AEFH2rTfqvFpHka/sXR7I9TsUkl+gUBkqDGY0zTGRUuCWZBtth6LNlRHCUnrDAZII/Y0
SPEtHgtvmTX72M/LfZbADTVDbj1bRT1cW86zUKrCd+ZnENe8fW8fk3Knxn+1Q+Jvqlw1GlG9mXK3
dqyr2sEqFxc1ekGlXvh59iUIfyc+q+XSbMQtsp80DKzREw4yqc7225z/ixi+WvGeTJ8KxS2xX3rz
fTZAdZVXGdAweyiC3jMdsljj93g8NmdnYncgSoQ4WgskU2QUSmiliXqP2FYtIU7jFU6ujiLPobmS
x0B7DHcDxHm0Cgck1dpNba7f+1X4kypYaI5e5nQMtcjyynxWXmT7Jxokl2vBEGn6hkSKjGwTQUar
NRaK4En6buWYDZTs3nXlb7wmoGTvzdrtRBa9ScAL8vCSzkCyiYngpjOKPEysWeX4oOqtZa/k8dtQ
h2zDUlgEiI+6GRbyvyXRWAvX0BVr/8rUPgFeDKstQyfTm7CWg/SNOm7UFExrW1V/WmVCMPZYEs3K
cJDnRMEs+F89vZsDe0Jg8lgsct/l224pQxMULx7uNS7pQ/LCJhZyd1SII2835WF6HSakobpcMa1k
ngGiohLEOFl6Gva00SDoYFPT49VkbVCJJ2jZgknesT87S36OK+erbEoaaPBLcyG1Ymkf5g6IHrdl
2b71hKB2AG6ZOZ4wJM6kAN143M9bi4UoFMw6hIjttS3TTps9ZOrElW8SCXoDQrvUUL0YJvLvJjOi
D4BfCpj4NdXme+STRcehJEhHMdvLrxgZA5NIz9Jwtss5cjvmC28R7/g6ombRYrecQDlxSx5Y61IG
6iTDXFkbT4RusI22+v3Y7wYZEchqHwa2plgrnhVELa3tFn26TaNl46jAM9L7EvOJCYUotCMQ5Kkd
Ab5t86rEdYh8uoyn9mNeol011OwPoVbD4dnq+fcK9oNheVm3hAbsupaDZWBt2PxNEUBePTsfQ95C
PSdM3RIbzqWpg8voTcBywozH6RlZu9h1hWOHqyOAXxP9SN5eGtALyV5cO+KkDSjNbKVFbCzvI5Vm
OOu8LDOY6mKewk4e6UvZROkMtOmJA1uoR0/mZAIgWcZZsuyblQtXic710h5NOnrNToLOBiy2XcrY
IXfoVyDA4u5d5IhTpjmsde2yoBhl9wIecmHHYjtNv6qwDmXm+LrNJwz/xe97Ad1tyymMR7FL+bOU
Dg3/+ForU2BkXxT+cKnLQ+pYYdRtGY6T4WS8Rmh2msZ8TJpQHgoRTikE5egiw94n0WfUUh15UBDX
JOl6bGIj6GG3CXIGirVfGyzi6kk6KeaVZBuXdWuoZ9kV66+OUquPhp2ovhyhCewfHp3ThDaOXJ/h
XdJvg/WDDixJ77EMkYKObfBS6T7h062bDi8VRKNd/C5fvKkZWSLLUI/DuQHx5/pVyz6j6Up7Wvdg
WA2nGNGFZAVyL93Uug2dRAta7OPd5cHFaHO8Y0rfajYK+KUOR+l9EvnWxMmWFFt1fmtYRlJHsVd0
2bXT7kFzmErRusVITk/9OPQThT3DsGX4H2dnshw3sqXpVynLPW4DDsDhaKtbi5gHDkFSJCVtYCRF
Yp5nPH1/UN+uEiNFsavMcpEaKAQQDvdzzj+9uHYf7Czh7WPb+R6YWMiUyXZwrIuEGOIyQ3iTQsgT
sYRlBjFBGkeyZlYW4k2v9i/r7q7vw20xIv2TxcFEQoAocI2h4qyDby2elNYBdkK7cqwFPXKHfD5n
Wkab5NvDIYbtYTOlS4O7Sj5r4Z0uV+iLoK99G8WzKF4ccHmjxNW1/ZZnExrQqH8ZhxxtfZF9M/Lo
VISY2NZmczIG5z6YdPwLyIYt3PGoJcfCxWKuzhBt7g2mYhFd5fwc/ICP6SBBrPieELTofvADUhLn
8ZHZMe8Wu2fuxFs/h34eA2VetsUp8O5oZoIcUPiY+rNsclO20bqxoxebwWl/N2r31Pth6Z06G+hq
wABA93vI1l5Dv8FInv7/0MTwwO2+v9GhpE4wbd2x2zU0J0qFyUKQ8S7KcTXZ6WEMbHHrKcYdAMJo
JsNmWKsWBq5h+OzdibEt7PFFKOc5E09OcpoUqaUVOWCeqKFkpa5/pezhCQZ7HrvrzoPGZyDcaSNn
b5pOcmzzuUrKvfTeqJjq0wqv/KhpWR/ZjIjPLg9UOEMx0vNiv2FmQFojvXHhOztdbYwq26oQlml2
FZaMS0S1dHir8ci3lHmMU0DmRnmHITbvrCjYxLa58t0BQca2iLaGBsMUintrrUS1zaIrTXm3iCKa
8KXvnRt//Gr7P5D8AunTjUpbW4ng1rBvIs081czbK6e40gZ9KS21yaUub50hhhEVOOaGZg4jp7Tf
IEn8Hvaor3qc2lIVWU+OF+M625XVmvnr/y3btQRyqRHTpqhSA0ArkQS3Ld+XPWymAO4Rwskhe1Tq
CQbgZL4UgAYm1IduNWjUMmwsxYOS0xd6p73k9MkMMBLX1686xFBa8zxM8RXPeixBPPx8FWYJEgsH
8tC4i4dxGyj/SoNzUA6kiEbFQfg2WpnB3rSFECt0QOvELpk+6YfSY3oQFsFDFetrC2YbStv1GMIc
zutNk/ZXfu0tfWCWfBrh55N3bypnleQ9XLq6NJ6KyZUBIxasXrXH2qmWrcvOuiPJgQH2XkBy60kF
kKjWVonPsPba7L+xAbfGoxr3lseXtkRuSdF/S0SQO8Bev6XQLvw71ofl3sDrVvXepXX21Jcik6Ay
d5PcDPlFQ0VhlAwPrGbbK++O9yzTsdXTXnPI8uYQLyur5W1JCgiKbgFlKiq0lWGqZhn6NQ/YyNJD
Uvd40jHsjaJVRQfvh6sS3Kbs+4NTyNtJ1sWqtvObur4bg61prqzQPBZMig3zvilzSmmfhmCdJ565
KEukaflGB3011UDQEZMmuhYzu46GFgH5I9K2vatnW9+IxXYyppdB3pJQy6j05Go/0uERWJxWfVaG
Eo6DQa+tpqWXRxtg22S04W+qQwkDQtU7PTCeu7qAbJweBgYyIjuo7odvTtDQwxdHJMzENc5AF3+w
hyYPLwfMwBddoZ6DiabNM6ejBZI/UVO0wzW6F6Yp43rkQB+vNV7wTreRJBgLkom+Ih1q3B+h+WbI
Hflyp9S+BtEELh7RHWvlVVBlKxNlfmRXl8l0qqxkKxo0GGBIZnpTZd+c6GGsOA/RnKtj0sNpr6CN
m1cEYVPSK4aVM26xyR0kVOEqmdmI4LQ2xStstHpyLivtjfgrO0E/LCvkMDNZqQ0LNPpqjZIowJ+u
bnbkDS3TMFgD9Y4GPGCUtxtI0IJ8ZL/rVvl0ZUmStGDnJB7ASMgZq5WMGCGkIk3Mkt1YXKTiQlDn
6NtmOuAdy4B/MeGH5AwIW6eHGQDz13mxR6kbMp209wyOLGvbdNdlu0wZd/l3lr8uM4ptWNrWa6kD
XjIgUfG9BssDvgSMpeACUvkiNp8VfTSoAjwrrQOArVDqaldtACVFbZwYUp5Lcy5MviNQgvAaZFOz
OWZhWJReugzrbNOP/UVRA3Jchu2xHr+N1iqS9lLExya6qYdLCXFUhNeFrrE0g/hbkVp7Ryme3otb
nCotO0gHtLdyYWcikdSeKT/2tOeM/RBsM09a10mwmhp1yF136bkIuGh18wZ8e7AfdOvNTjP4XfJA
svZ9VD65RpuiX0HyUPbGCpXqahQNNIh4q0UQZdXRn++ofaZd55uHN8WUGglga3nrrCnu9a69CIFl
WgcD6eqodT5yMW0dVP4XP5pXRXhju+Gh5EkLz9iAvizNqt035qXSRxtnVErZyK8XLfwZvamvEB1T
5H1Rfv4VwQZEAICBTVRzYIq9F2OY3NmQS8YpW43ds22bjI1axgR+scUfi7lqxQSgb3Esd5bCHfeG
Po6rsrew5swu8ijBoSWgGsu6himL7Pxh46lmBFOn/S2HdjvlDCLiCpUnE6h2qO/DKudtr31ScDMb
rxWrEeLka4a8n/379JWkz1/5nd3uXYMBgu8yU7Bc+JtqgC6KFAppijY+ltM1FM/Y+BpX+XKqcSyA
F1+CQX9zOOIH/64EDLIRULjVxouqJ6s5VRLRxIgurB/S16xG9DzWHrVqC8PfKB+cDsgrbSnD+uYl
MMVFVRoHNXtCFOmpwMNI5irc5d1NxQAZbG0y4oXPMEwBIDsGxyLSmcG2N6X8QcgRfkfRsPf6Vx+p
shvQyAXejdtRLmVqLK6zCrIaOvuODrTUdBuNX29ce3MXWQCJmPq3xLC/YoGk5e0+TaJvpo8uN0tH
4pet9I7p6Y4StLGYfXWnPoEAZaBuWNe8a1V7q7Dtgb4fBi9jsxehttbFWjntHpRlW2D4VCTpXYBv
FvXTBGUNj0FKdRIaYPmN1nc/vk7TlQ9NG3ZoOMJyGE8h7uYL6m18BKAAB5pzSqdpafbeMqrXQV2/
iKbY8i6tujo4tnRQZqwtbVBIJwHCLr2tYEIUDHfWSIEm7xTT11XtjdPSSRNKbVyytLR7S+cFF26I
L9ua8gLiTund9Za9oX7YFnN5wfStLL4j/W37jQpRtZFTJZmVc69IEEqxgUykctBqfI1y51qHyxfR
Zxgxps4SHbJXDQOlBNI3dIzkXq6mLOMcJznb6bVZG3nDlCePvpTlBgEumvxTCCg60sXdwxvFR0Dn
rgdfoB9j2LDx0y+qXXvjrYE3i7bntUTaWribSvveNxBsok1rL4fqO/xvPz+1+m3tHYL+y2jsO28X
+9pqCE9edJHAQXVXg7hLys3Y/8jStZs9haDz8ntoA1I9NKCp4beAvaJ/0JO1QxhVfykYdGoZNjUZ
fe1U0+enpyFlcq6MmewZXvgOhc11zKbhdjfSXmXDlegeMutOdfJa8+3vBWdnoq6ohVd6dwVEWevt
fRkcWvfRpGgumIcnnZeva1d616rtl6LmSwvRerQCMRhNS0lESd86126J6WEN2z5PHOtozuLaslRY
fwKPLyu8zlOjphKtr1wbis8UsUVNKbPG1LxuKlhZZj7uWk2BSOX1wXNytoV2FNsOItayRH5lpI+l
/pJE47ZEUzIWPWPHacIIpwv5S/ZxNL29EVX7qih3iYZqKtG2BmIAhTNMehHMuTDDOph+BGqpvOha
zxuXUbM8FIZOB2LAoma6uXcB/2vGe0X/LYiTpywTFDASjMPY4q911+VU8dCCj5VNQTQiyyvT7/jP
XQQ6zXSONjgKbjonY/sdtwqvnCHdNvLaFNfC3CtGQyCRunOR0LLX46WyjYVdltXBcgJvFQX2VzAK
jEeAu6sAKykAxoBvvDOsF1+oXYTWK55AtmOY+KAdQWfyipsLKdBmYZSlR8+pgv0aANGMwtoyxi0s
ilo1HSozvkzN+i60oP5qyb3mh0cPjoat+Vd2HZoLVSBGa6Kdq4KdmBBG4LQ25OMKy40OIDC7wQNo
YVYPRYSuoV/n2oVH4PtqTO1lMcuQYtDim5al2rG5mrNiWcZsdGUpYXlL0+Q+m1um3ED0+cKjawzE
gGggrNNFW+pftdL7pkXAwyBUUuJ6ENg/JId1lawNCPpuvR/CjQwpV4LxzY+iY+bCZEewQAVl5wzr
xpnhmW1bt1070NkCI1t78ibww8sGjo6tM62Y6/MEJW4m3YNRYe70RTjYyTlwgmIGvCBsTbmK0Ma3
4cZGZVhrDz7JqS4IQZMEEDdufD4R9O7ILlfTBMabjT9KFzqIBjSD+Us3IoxS6YXD9LCCaNqGUItg
By5McME0yda1Vd56eXYtk+AU2tV+SNWpaC+jHnOltn2FUBNpO6Vd+7G9wnrjq+EFRy+V+jIOEClQ
5QNHugtmWZexB9cpGiAW/9mWyph9vX5jSnUeUBr72ZQ6bo/sZqEvn6dHhM+L2Trxpl+gHfzEOvH3
ttTmeTZpEUedrQsbJp+1CbQvRXPbeA+f3MCctfO7GzjzMC2tQB8TUxhHXe+LmSgqqstRBBGURBuU
yBiL8lsb90hk7cqmog/AXl9bXwEvWVMAC+GTz/F7o1uOLT7fL16qcSOyqnNh6UzD1Wyjm6BrBwrc
TCt4XuiVxLpMli4TFXAI7TJi7qB/cmnno0dwZoVcNaacpMPJMFgY7OLhJX1PR5g3rJnpwZq+i4np
BMNBZpu2ybEz972xl+3T0GB4ULPAtHLbuGgWUYWEzdcyEetIc39witXBjveXAV3G05SLktmDVd8I
e1yKkUrN5abK22B8zNiG6yezNHYhPBDdRWwe+fIp6O85QxFBIc1cKpRmXjEQQdHuIls7JFYNzR4H
+KmlokVAz8I20eSnC+l/IZnEqXA6K3mzn3QCgItsV7bVzoibQxZocJIswlqpCn8k9AeiPAh+b0hQ
4JmguX/+Sj9IzTTPw1T7IK07PyjNY9DXGozwpPFMnC0z7VuY6yjLQyYPP3oBa8TqHNpMKXRmrjZ2
PFaTIDR0rOGlipN5iJ8Ue4n7I149WZ0dmx56bhmL6mZwqFhE7tVfeldGIPG9wSzPhaCFJCkEGEwm
dKatIiz4zzdlzu/F794X6/067Yo4ydNMn0iZDC6uV+nBO+XbcPG8eqh3cbPQt/Bm9MWjtkQ3CBF4
cegXd+1KLZi8L/3tm798QWB1qUP0Xv/5Ewn50atz5jkYKE3UmuObF77odhhw6RBYtPIr/vlfK0cs
Ctdk9uqvmUvOCB+UXSixYdQjvzJpNvCmBJpJGkrOQwsW11FP70rc/J+j+jGk4Uixa7VPZXByjWTn
QGNvfSzlRyC0HndW3RZXcHhP/Yte3Cf2cXizx/kCDm5k0y7NbiPzQcMCslhD1fGv9QBLrpn7cCV6
hXrrsYN8mMkDYl6rXcPlvLFVs3buGLlPwf1ob3S8P2K8UC81qrR25VDXAq/znhz8b40B3R2uE8rL
9WQhKN9kPfP8Le6Lt7NWlCH0W+9A5EFXuSS2Rr80X/DXK059+2Ry2HAgs+LT+JiAZk3FNYDyUGBi
oB1gm1ZqWPQ4tHULMq4XGUMdRmX9g/MINm2bFyZnM0Vw2+3AZVDz1f1eYorUxlezBVlqfhlwCoYj
J37UBW82jb0HV4JQtQkySP9sW5Ctg5Z89OkK/SXHZhCIha5L3l7/lFQ+gifrIRHWKYwu/RzCj3ud
wq3EbSFi7lWvm3FfCwuS6p0SV633SlJPM1ybQ7m2y+cpO6KXAoZ/qBCYSVJLCnYdXKKQ/BiM58Rd
zD5hlHeVFbbYiqs7UXSnqs2eReysXBo5gzomzWhcMeHD+GI8xra7pD0Kq/WADQIdNGXpQkXPwstw
lyg2AQByhcmBv0u9p1q/yugOmEUUlsKYF18vgVULnK1dnLCVmlcczBPQgwmvOONTxf0W6iycwynC
pKWg8jVJgDMfR5QOyNGi+r4aD212FNAnKojcEATLCE17GHEo2O2bwpHO09FyWv3SFm9yYsRBCiAC
DWc4tRZZ8TdY3Bj+3pX4/4Rr6t/eOZY1IrsY2Z//rRbhVxUED3G2y/SlW9zHzU2RiZXR+bcaxWza
dei5yTnL1DJokc3UZrAd8ngBs7uA39mm+d2f32fz9+b/5nkqdGuIKNLxWbuUrcR7yKGuzDc5FlKQ
wpdEHTNkZBSlF981mDy2yi/HEMeC8do3w3nmBEZVh69Zm94Vybi1oF+lAP0ByVqKfCQfDk1Vtbu+
YiSF6qavCgYQGFU5IZnP8pMo3t+7S5vnRu+NVmW+E4bsc2/WWruSiDWKS4jhn6QLzHvtb/bgv5m7
w4DzDUbW3LmAmfGc1J9VQx+Uc/pZNeS5dS6TOk8ubbHIr2g66P1wI2gp5d/GLxbNhr3yHv1PEqA+
ekxnNY+W4zAYjtxHTFvzUH3RbkGJZu/U/H94gbPKZlBVn1l4b1zCQprg7F3Jb+IL3Pjpyf7EK/mj
Alg/Ow/jUjOUGXEJ/2l4yV7iN+utvtFu6WgaY6temkvjsyuJD771s2MuNSJHmDDOL/s3Uto454AU
4THfCguL8GV1CF7bT4yDP6q350/wSy3a4u6akAwlLryYIXeocYiyb8MQyjEN/PNbrj5Yw2ouRn+5
RqbPRUqiDRfARKiWMASsMIqDIottre1HCwVzNfWTDayXywwuRxFfaOGLh0u65k3QyoZV2l1NMJa1
17hkDh7Ge78GfKq0jcoOQcwuazCdLuDC10wd025lp+7KhMQbzqqDMtt6QJH0gfj9xbW6DZIXw7gL
om7F3G7JmVoZlzW2ZWbNsDYOv7XZVQ6VHF8PN+HIML5X5HW2w8bVHorgxYj1m2oCgozSVRfAFTRw
hXYjIAOtJVPvobRuOpK/m/QK4sdQEMgwfC9CLNTJZmiBb0b3oLlwjqi4L/rsZZjuRQVsFKRX1YCY
hk4UxDYCNAuTwln++Sv4uaH+ZhtRZ4bCnMWdcscCYQCeXogd8f/VuqewZkoC571DDiHhjQS0+1Ni
3GjWNUtwW+I/DJuqD6oFVMnBRL8eMzFPvMu+dN40C5VM2sySvqeCtaMzlGQK1BHaEdwgX8Fm5xgg
i0GhF7fQ4GW1RA1QOvTC1CHx3qhrQP/LXjs0yaWmDl16cKUBSe9LAm8jgWKZ1DfFuBuj+tQBJyQu
gG/RNtsE2G9hB8GNHbovuWcvc/Wj9o4epFEdkVja3IEorotmuImH/tn0up01jEsTF5YhwXRe+FfW
9H3I9mZz6UzTJ8Wy8UFn5cwb3y+LXG8YudiyBkRqtoGGlSHq66+a5d9bPpKlg5fiLIztQfdJx/HB
furMpty/XI6Sox8h0ejHxi/knVPF9TVIJMKRNM9d/PazDLOYxFlBs4sxylOOffrzUvrIit05Ozd0
bdLZmkbzqNUVKO7kZZt4lHdaS2GYwQ7MnMFHMnlt6w0z0Ne01NedVsPr7RmbtEy5c4anrh6qz7aX
j4qIs215sFxPF7Gb4zTVg4VB4FnqT94T9tYRWAOeK8pEaqh2tsl0agUHs4AY/mrfFTdh99Tfa/QC
gIbP/RXfHu5A2+mowY3ijYfITkVBxgmuPM+ywuNj50RPDEVxsxUL97F5i5ML2Ozc7mtCEjzTG060
x4rMEEqBF2pHDXrHuJCv8Je0eh0fahwLkFITfreFst5kOLItyu8oqCt9kZ4wxVTWOq5vcEWZAh9C
4pGZffZJcIH8aMmcHSpiNMp8wkXqAnf4jbmLD+AgF1A4FwGx1driiyJzzFrKA+Gty2Djwr5caISe
FRtJ/pOkr4tX3oLKcscgb/6pVbpEbbnCl2VpMQp6Mteo6bbJElnjNfqJq2RLsXuBzTKs3C3o4z7Z
trv2GKzVBg3XJ+/dhyXk2QEmle9VMueuiG9eovXfiq1+gwYWo2lixvsVfk1ruecxL4aFtcIkdfn6
7d5fxRvqkCPy8vKTg9T4oFv+OXL55Y0MpzYe2L4FSXHAnCtkK8v5EckFNN0ljgKLcBPcf/IOzjf3
m+3cOdvOKyYAcTxfy7vU7rI9eQin8QVn72W2/h8O4n6uol9ux21gnlRidC48F3Z6GV8pAQ0wG2Lx
yTf3QSsvz3awRu9KNcS9c2Fos+ayJWKnjHKM2bWNm5SfZs18sDvIs+0qM90Kn/eJIQbwatG3K2u8
5/iB5+BseklcQn1UlNXuZ9XOB2/Zz8nFL8+tzfuu9BLY9l2Ldz2WmFp5SJn04maHa0u/KgRRJ9kn
C+GD6k3Ov//LxUygXCtJgOiYDW0n/clEYC4/e3QflG3ybF/1LVmMsWWS0uM7N12JFhBXxj8v4I9G
S/JsL3KcVOUyaBmBVjlWSXEFhB8HrmyWCDfw1x7kZK91B51uAZ3n2hiAlkMbdytSA4J1agcUjwTJ
4q5tYlbQlg2Ti9z1F8OktxCTBW4kIyxMQnLwZNe18Chroe8TFejHFquK1dCgm+mQkONylalvlsAc
kohfD3ZbOLnOhUoNjEU9D++tRHd/tLjbLpNiQDOQWDmGCXjg/flJfFQ3mOfFsew9u7WM9HK8iWBF
EgjwmhYbAYow0/uXUK9Arv98rQ9Wy88t9JfV4nhB0WYal8qjwNirrNrA4TVXw0xp/XmF//Uy/G//
ldjEZPTzrP6Pf+fXLzlamNAPmrNf/seXPOW/f59/5j//zvuf+I/L8KXK6/ytOf9b736If/hfF149
NU/vfgHVIWzGm/a1Gm9f6zZpfl6Ajzj/zf/fP/y315//ypexeP3nXy95m4El3r76YZ799a8/2v/4
519CZ43+r1///X/94dVTys/dtnUdPv3tB16f6uaff0FLcP/BQAvhkcG4H5ifza5/nf/IcP8h+S2E
ig5sEl3Z7CNZXjXBP/9Sxj8U1ANHl5bQlassXsA6b+c/sox/kLdm6Lpt25bhukL89f8+2bsv57++
rH9jCnLKw6yp//mX/X5BWNKEW67blrCEsFzDsM/WoGfmICORC6u60C1/02aIwCGcRFX7dbAarBO6
KSoI0cjLZKpOOrWuhBWp4Mq6UeWOyDWGAuFCYLqmSle9GafdLkorFFcJIqKcYX6l38S5mz+AtpFi
UUFVgFLUx6GN/leCwlkB4fEbLU81pmVGlqkKTYet5UO9ga5botjWI9mTYFCK9taeOpjmrtD0E4u4
fnGh6I6nQnNREuO3S2ZBrUMZHvNQWtg5lz3eslZrf4VC3tSE52JAs9IhDFiLeCiYf/TYU9P3hYB/
vdWAlmZtFunQmJyAiWxox7eab4maj9AVuMaIzpB73YimxNrIeuRRgSWXs8uKS7xg+8nx+LvvxlYm
PGLBF83O9X6LL7UM0001ex1ruR/h6NBXFZzIqXCPaWxU4eqXVfuvtfHrWjjbh+a1YAuDtWb8/M8S
ZzszYew1S65BbRVpEZNm0fng+TBZrP5ZFymo9NSEZXDET2Ek6MutjS9d0ddfx75mCYxhPXxW2r0/
SflEtuE6ZOC4Uud/AILfP4Ha16bI9zNA4zrSZ6M0LYeXmU9wRe2IkDKYnH1Qr1Xiwg8TZTbk6yx1
/M8+hnhfQVhSWTp+FhgNGqYteGHPChYps5asHW8M8DNAqLbKQy8X1zHcChhaQdPrG8vTmD8KBV3g
OPjSfNUNIAhj0DA5iuNCTE+m39W4DklPWT6NbBdAjYhVW0w/jAZJy63VmH1w13vT6L3Y3VAXGBjA
cbezT46A92f6fC+86Pa8reimI4zzJEw9UsEYNnaBS1mo8u+TYzrpWgZmEn2ynt5Xd/OFbC5iGcJx
HGE5P5fbL2eOnZkY2ddeykNzBoj1ZWyMzlWUpzjLZekQjsveTpP2k9s7f2m4Kq+MqRuGIVzDcua6
+ZerpqpHjS0DOg+0UbQfcTFuTAnbqorc6pOC/293aBtSKZvXRVACW+dors9IOBFxgkzEwxsBZ1Yz
Ft6uGbNOHUaE4OLYtP0wuJ/sC+/bDB6s1HklTMHbIaVl2PPH+uUWG69TZlr7zGcsJFSIo+v4lHpR
icuS69UPxljNnGRZcGb956n2m/3hb0+Wy0ppwudWwjQxGn9/2Umk/ZgLixwpC5ITuhO7Hy5bpQoy
i4zcevnz1eZX6r/6m/kmLcc2LJgVXJbz7uwmnSYWlO4OCP2kxS1eiIWz9VrTxLk/cU+1I/R1Kk0o
YzzgT5aQMP5+qzZP19UNxzFcAvjOLu555GmEpcn6qfEHgr0cu1ad3dYVHltPia2sGls2rBAwLbQn
B7pbjBSXLC4EHiATcaGjmUYH3UgjQG5RyfHkDBEORGNn1nKpZ20irstBk3hWJTE0YNx9WniQN31e
D/nW4wtOb/Ipq5qN7I0xQCfo9SX2/o2OalN4UpM3k9eF0xtpmoXd7/QahQ1jyN7RJ1zNYcq++no5
ofHBigGKYzSqKL60+lBYV2GmG+VN5qZyWPrCz0mO7lFcOcdYd0aIMr0BTxyIOcHkqfZziyAeNZTV
iFwvFLPAxMhC8Yh7VSO7vWv5qQWXJXLcBPlHApYQDP5kDKvCCSzc1c1pmL62SgAiQtlEtmPFhS8t
DCXbQFP7IoHpzCBLN4OrqlO4FktkRdaOf8N3J2ggQ+510JpCET0nWdB4F8K3KmJLpcGAFnaE1FR+
FTgEVqR7Vq4z0GYN9uCumqmjV2CCiQd8jkhVeDbOubg1mCcM+cvRestMmfXVrizShHwSGOgumtdM
g9dLwoAJ/0kQw9KN2d5HcqNeiY9wWwa2fYypqLQLh5YDyUPxrNlFIQiezEqcaMyhJkjMRTRcv1LZ
OM3KGacgenXdJMkOmulRk8DSjEpxQQpXQRYQpOAgh2KmD/06tpqIBtXqa5wZRKSy5NESE/SMShp5
fxCke7m73u9TwqP8oun2QdZpIE/66HP6aJkb1HdBBthyonYp3tKowEvbr7Qe010SyYz4a205Pp4a
MtGR5ElEEPolVWEoMFSHtHzshhFhjUmyJ/RIzNzsg2psyiOkE7Y/3I9FNex8FyUHlrLWyOcyYgi+
YZHCPjsETlZ9CfV0dudv+kzRstHcy+lZZRqCfCD6BCVwlKjcire9UZtZc1GXIkDxW2RoqrFo7uNg
InXLt411ojlQFdsSjveBcLWZKoMklzlq4jRhq3yYt5pNwoUTuVb0xXHMtH2YgmzCgqisIj3YD2at
kT8/KSMdNrEwE8x9al0PJweFcm+Wj6JpLf2Qd37HMKhzPTmBHw2JnSNqxrjEIaMEkqZc+ZZG4khF
8lW0N4eO/J4GkRtmoUyjdXFScuShwqApJ+tZVGB2e77XoFhbHhrgVepXsTjgXE8tqvf9EH0fRISC
xy7zsr0qRF5kF9OojPFSpi26GCM0Z5/qWDBp3/WeTv7YmDsGc7TeMfxLA1O18MFJyD9qLztCeVS9
hiGWN3gb96k17ItQbzz1DLju1fde2MSgh1MVJZiDBk7f4DaqBs8N7usOrdUOoR2TkUPqWFLuu9iJ
Mb9QA32SuK7GRMOQXk8bTJ1zRaqexlzeZJNYTJ5hEbnX96J5bHGvIH9g0gz9ISXHqj06epoPe63C
hZVc0aC5tYbesmAa207y2Vn4/gimedINTlmb1sWl2ODEeH8oeZkdIB30nE05IlOAVF/v6zQvV4NT
YuUwoD3887H09+sJWjndUBwMlN4/Y39/OXsj3bSMthvJSvUQ7mWwUXe5A6OSWI7xFjmh/cn13h+D
8/2JuRrXdddhwc3d3ruzXvNk1zW9cjdFjOqO1YircNBNcIe8+kK1DJHz1MOoQ5r5J+XbWTvw89LS
4aB3BfumsM6BozanpEgEeelaGxBZEbNLQD2CPgWJLigfddmN+0Tw5SyLas68iFK8DqIyqmM8LTPj
E5D9b2Ur9SRSD3jZUuqmbs1H9i8P3vBNLVR95L0Fo28eIvgDe9uBmvrnr/dvpZXDv20jwMMOzLFt
9+wqdjvVU5Ok1VugxxU0kjotkvVgmMSB9w5ZJqWZtBmuKS7ijz9f+bzVUY5ALseAgO957sPOhpXS
G4cidxrvreRV6zC2yLJ4Wwk9Gjb06D3Gv2FMfkJTNXC9+NvNHp6yPn7986d4v7ypuri6Qdwt5Y9O
eflzaPfLUx5sWXrKDObCJ/BoyLbF4CN5wGRBmdVlSX/okypXmoTQ/PnC5+tcurrFqMRh+xK80udf
rzD9UYjSsnZmF8oIZ7NhxM1VtMZtxhYZbHP0ZYtJTKShNKEdmrs/X/59wTevdd2C/Og4UseIjObo
/erShC9byw4dvAqxyoEpCvFK9MGVl1EoffJN/+ZaDHYEGwVzHJtn/v5aiWgmqAQpoLNQ7oVPpYVM
yI5PBdS+9X/3tgR3xXJiQZtCnmcnJ63e9aONPhQ/GweT8SFKjn6uwb7Qzab4JK76/bvzc7/glJW2
y9CK9+d8sDuKUNh4wPpbrAfUPqpisumsrFqIoiWGUyE7RDihmZ/sC7+5qnJt2hKHXVJKe943flmx
vqopfk1L2yR20pASImaG2kggxaAjl5hzIQ2ts6tPvsOfXfJ/tSfcrAQ41QU8S9NxhXkeuqwyh1pE
uIB5DujvNo26nsIe8iyCTiOVGwJPNI/otimHJcicHnpNPeoOSgu9ilDK/De/Z0YjFlRJwaDC4nOd
LSm/7TywYKqqNpoNzArI98lD16K8tUeimP67j/z/kHZevXIbyxb+RQTYzWZ6nbTDaCsn+4XQObaZ
c+avv1/rXODu4QyG2OcKhmRLhoqdqqurVq2Fo+IJKHEVjktGaOWqEvjeOtm39YPnNbBCx2mOXp4H
Dxu9O1o8LW//6p3YyzZcxKVvYsoZFw9QvBIXEknRlVmFCOgU1bANjOlkfkksOX42ixbu3L7XHBpC
OFsWL33yb4uIE5N/4hakV9WRl3vLTAXNZMSADyESxRIiZGhbEig9aGX6wab+KVVSfAYHMb0Liek+
3V9TvWYXO4yQX/gcJ1JyOKf1G3SqlJnVDrS+M9q8v9IMRY80LtuvmZLDbixa6KSNyj1MSTptrK+4
vGv1uKW0uWZJuZHuUmtnHISFEUbDNDwMfbg8xF4HxnrK/X83yzA9gTXIEUuED8QXCGFlA0S7Tuo4
D4Ag/IMbQ8EkezpJ+0CinHZ/Tq5cJ9uIxmmW0tKpOG+1ICUEZ07SNfODUU/ontp99WC0y68hH7Y8
59XsY0mR41Cu77sK33m59HZc57R2LzPE9Q2N6YU0n2lI76Dft40/OiNq300zw0sCiYrx2wfpSPyn
0salLgu89milQl5JLf78QFBGoGcPkLxYWfjLZ27/um9K3BgmozN9n0SLSXZy5TgU6Iw4EcgOwRrQ
HvsMOSGza8qHIvdQZMzotSklyF/p1eH7yZ/FQ9cmsM+bjfmlgtrptGT1D5XLCl7ItqBxgQoTFdbo
78JwtrzO5acSchMBU4lxLJfvJZ24cvRdntcY8iC9iW1LPAMqA8tjGJmBAwiDFAY0t/2cD6ZTQsA4
ozdxf6rW5nGtvrJ9yW4geQpx5uWqpKM3DZlrA0orXcStjKr4ZNfDr1REwwMZhGzfRiOca0bcne4b
vrzguGO0YcasiIp4AaxrsXbeTqkzRebJVaL4KzNSKIcjtzGnfW65Fbxkyhm+x5SLvt23e+lutV39
qnI9Sg+my3+s5ltIUAZuA4tpH3vygaS7PBRwBjxkEbosfjtmT/+FPZ+oSFi8sDjllxNczdZEsodU
uh24LaIPNHcaCVWcZkn+FYnJ3HCvt4bHfvJ8X1D6Euu2DcOqmqz3INJ0FKDzwm54unVRb+96XuSk
3RwkC94+QCyR1MSrM8zVhJad5ceC6P00KsQGTZ+OkJm0IZwHQOjySZXn+/YuneV/FlB6DnzCjsSN
r8s5mYLXcaokE6pi2gSiefg88juHwZm9/8KU5fkSY8q0SMFfrp1nW4TPEsQmkLDo2M4zMKqyRF0k
DSZYBN4+Lryj61GJIRW+zgx3YgyRkInFKRkn+11rRx7aQnT6FWTrPr/VFBegPnrEtVyE67pPPjrO
MiZw/8vBd2nSpqPOtIP6W9rW7puiZ71ajs3DC6cvTJ5guuL72ut3vp1XiXDMUwqbxtFWcLM0YQIM
H7qnk2lHEBWPkNW9fXw8q/XKsUTkLi6N9k40moPXmSevjF0k/QJVfqW5wMrodBV5+2YX6nicbhwK
BROTy+3SmvT7dIiGWJ5gKO7rD6KkER/h3s4DrzU1rUV/TiSDCUamzpu/JmE1WfHGgK+dKWkEXedm
vIoX/iqAsFNpzMvQi5NcNAH3BHlvUWXVqeb/hbYMSWa1JNnbl1a/9HA2lq1Lmaurw12yXNojRmt0
G486BYCoJclWWMEFGYUZ8H0/N28+kjzmOfhkqfgbieQuJ5vJ7ZUnJusUJ87PwYQ5RMya9TX32g3Y
/a051YES25d6CS+CS0t0M029ZZTWybQIxmWR9U+8m4gRs3R5GAzI7S2jsg9v3rmQHxCw+B7VTAZ5
aTQGP5DYS2txOyGI1TlwEPb1gj5KVtsb2/b6pnB49FNQsD0KmpyVlSmLbK7hzIIuplzuo9iw3o9u
PL4LoGH8nEl4WN88NHaoRdLNpdRMGHhpL3fKwRgT7MkSiI5YuumjivK/0nrqHu9b0n/T/z0xfvsc
/ZClBkxERWP9auWoHY1p2sORRitS99Psi5zWvqxINm72azOuyROG+gEobkFq4HJA/tLmE60y4tSa
kZqpmpBiQupcWj/uD+d6I7omeQfe45xuU6xj9mhMQdC4QsKFZBckze30h1HXxbs4nuA979Q3GITR
A79v9DouJJkDjEeRE+aEq9U583xjMtpEwbMCxOzQ4f1OCwnov8wor1CkG+gksx34s1FD3rgHr/el
xgfZtpBUul137VYWtHOzslsEkvGjAdej9Y9HVeKdMcg/lgBdsvvjvGWNnChVUcfWGbLVrix4rIiQ
MtRpgoqMZ57bhyDAYV+wsgwaiXh22zda1Hl95VBaN0k0UIy1LrdNQNd/mYdLR00O5nG6pv/upfs8
OVUAwRHEL/fHp/f667OANYdcO2eOZKCn1mCbQuQDlJ9+d+yNAcUsAtEHIy/RJswzLyk2Ns16Mn8b
I7yGFEL4VC5WLsXmfVxG8F8fq15GaMf7JqIJff28QI+zN6vS2Tjo+ma9GhyXgWs7PuHMumoBEQo1
5UF1pLI7G4XYCmCdnwVQbvZ5csZe+xIsDURkrWP/5N/qN7o0PV5BYMj+cXlNrDvl2pR4bUyM7tiF
2bQniZucZorKuxTe4o1dc7WO4D5YPQ04+e0DVgWhyR8CQBeIjI2tM/8xJFkVfazqvk2eISJPP75x
02iQie1yy5J2s+11I50FTM4SsGYc0QhJoO9PC3ocKMt2PoxobzZFjlPnP2zgevxyeRomK4DO0VEV
rEJR3exoiaGn2AhKiK9hmdvqFLgxi0QHHD4eSNraKlRLeycAfcbZC6njn3iaed/T2tcdvLDD3B/Y
2muTySG5AGLH1CkPZz2wxAXcWQdovOdB1z07rfPEe0YdHWit4Vm2kn1VLeXGflx1sFDkIYVE4oMr
kFCEW2M1m7FnURXPyvboVn7x0bDZJtDvNd0jQuzhcwD3+dmVfXACdmcGe/KDmlvRN06tDdsw9Tfz
ixnBQDd0U/ElKxRFx6yEcfPNM+NQ8QOlRRgAMm+1CPB3dIVwgRNIKNlOBXTQ2b5W5XyE8ttBH6+J
Tw0ULtlbzfLXsQwkOUh7Ufdb3WhdAjIYsAp0SYONrhcF9Z1qbAho53h5MruGvIfoNkKEq/2mbWqk
I+tCymsdzgXhZExRWo5HNWfpP7HVw4Hu+84TlC/tn/dn9aYpSgW+3gPkNlbDs5K+jGyaiY+jso1d
lmfWPhlg6i1mN92IjPWdeOF2GRXpBY4sRIACF3F5ZuNlqRcobkaoXQz1PnHRnDLNYHzrAdJWbEdf
kyTywLxdWomsGYK03h2htqmH50mm9alvU/qQffjGotQMXloDHsL7s3h1arVRXXVRDiEXb9dLo5bd
9VZdhdMRYgvr4NtLvasBDn2KqjiAoHl0oOrrtxorbiydTooTHDskpgCFXRqNA1i/RUIjGVLfIbxw
ZfaMV5qPQub128dHipEiHZEk8LN16l9WcwehBmnlUc7WX55lTpCcQ3ANI2vcfS2VOT0EPJH/dX9W
bw1Qh+Ng30j1IXNyOUAZmVFjNaiKx/bwj9XTJtqDoyHRp+aN9NdtSyA0TRdHf1XoVnlBit22OHCx
GT4uDszEtd/6h5yC/oY/WUfIFnexFP9nanXg6D0wAlXMSBh4afUOHSAom4YKQlwH5QagaQHC3kNI
t0xTjhtxz7Wf17ZtKUmbslnJsVxOaJN4sVv1y3jsOriwTSLlJx8NrI+ZO00AnPN0KFEwa+3PpeP4
NGB4s//RHILpg9k27ZksTQJDBWodaZnTMBtUVON5VtPed3/dbzgKCu9cfx4/A2JZBS0BD1lfkfE8
iq77Byb/+esgYfe+b0SPdeWNSCPzEuO1ZwEc1Uf6VaV0cbKUFBJL3g5u+lzxiqIbO7DeeQMiyWKa
xUba4yroZO4pBztkPXgzyHWdG3gXLIIZ7CNtreSp7aiuW72KTzgTcfC8nsa4cILhaKT5gAab4uH+
cG94KMzzkiZAA8tgrZxvr5a0D2JAdbUzZS+iFoP50Dre9OKWzeKhOpf1Hzq7s9VGW+7NaXaJmlwN
VsE9rqZZZOM0mGy5DKzIgdc1qqGdKw9ODiPakHpbhYkbe9wBr8Gu474Gq+qu/P/Qgq5cHIG4BPTJ
wS5qnQQFPsP+SmfG1KGc0qjTDB74ryEZh0NFRw/6uib8VuUs0nZnRlVHm0eQdcfBnOhWB6tdHkJv
8n7dX5Brl8Nm4O1IGowyDinVy4lpyyEnLz4MRznwVq2WtBJHuxGl2NM0YwUbofn1MuiAgjomSSnU
v6zVMnDYLKcCb3e0UhOyH6KzP+gVwcsgQsNoDfFmh6qPFFVi8rcW2YCVPVFlSzYs3nBUHPJmHxNe
VX+0feKDDWOFyrebc/WrnycBASLYocvJ7BSF/d5MoJ6t4vRhIdb9YYZAvgMJ/93+/sJdeyfEwcib
Wq5S9AmtUSSA+WZvNhENiKK+/VsOUANlqTv+uG9lBangjPLOUBruZgJlILO/OrCtGpsR/mA0n7mu
DqjZRT9FYyY0aBMk/1NbrYs0gFWKAPrC0ETOI5s+Mb0U5O9/yNU+JbKxNJjQ5c3qgnW4nNqMaMAq
iQtOImhp4wVxheAiFAIzD87jfVNXm1SBaQDeR38PvVxgGy5NAQq2ShsfdErmZEDLs4B6SDXuoyWa
5JAsZryxa65cMq9i4eqfmGTafFYBFM+prCvmRGrBCUR4YySpTCu1/gkV/Si7kkYwmP3ocpqfw943
88c2hvf5/pD17F3cQtq6R4mIkpRv8/66HLKylW9l6YD6SxHVfxSUM9+bvNh/mm1XzvsU3a5D2yND
0CSy3thh1wtL8o/t+7vnjmzn6j3lRiMUys4sTxRXdHeT7bdHGya4pzCflb+xtLeMMUb9TKUs5q9Z
GuzKhINUME6aKI1zOhvtqEnTXVg84d3zNi6dq8uOWbXJr5pAkvB56+pRhaKArZYKBawJit0Y5PNn
1u+ffIaq3aad7zEbRX+4v5I3NhOWpASlpm/Z9XmdLN+w1dhZJxJP8UHJeTovtVcdUPmsvljV2JzM
MM1eBlrYdpkpy7/vm7+eYMZLfkIDBoG3KXG5kSJq4mEiMmAweY0YiVlPDwbg7BN5n//tab1oaX3d
GXd9TDUOhyPDw5T7a52RL1Rv0S4hrZNPhA43egUVROMa79KpDl7g/3M2zsiNoeHXCVlJmXGX+KuN
GtVzT3w60mNYUpCuG+glVIRGbE7xYWMRb5kimeTzCOCOoOf0chZzGGv9om7VqaYl8xntqvCJt0H7
OMzRfLq/YFezqN/AICeIwzW+1NOf8ir+7IqGNwfNfKd4BNW8C0MXGrjCKz6KtvwU0Kn/1qFhz6HZ
Ddy0xw+1ijeIueLOXTpxIrUQoFI1RQcA8kV7UE1jbTElXrk1jLEJPZ6l3A9k4y8Hh9KrKtskEadZ
FvOXrB5mAj4qmoWc6Cs30u4bbwdK1iX00Pen9ero40S5QJSNX6dN0llZznujAfjPMIFBVu+qwTfh
IXftBxyCc3R8aJHQSHkj/lEH1BqETQxFvCkAiumver2YRuW7S8F4RdqEH4U0mj2iD81BOEh2JJFh
Hst8mXaQE5en3izt56bwtq6Sq73LN/BWoHLNF5Cr1Bvu1TeYxRgahlOxwHlkH2tzGEADLJDdRcFW
Te4qBMIUvFs8J2zm2Fu36iPSJYOG1o6TDPz0ZZzm8LwkNDu9aSmJH4A5kXLQJkAkr++MOkIvKVVT
/pJood8wKb/1FDXpW84DOFPTKf6QVNn0eN/o6lj+NirJqrBtyZqLdVUexFQVANstXkLPm1EQySy/
PWUxPRuHwg6sk+2ObflfDJTEJsBdcubuFS55qMOAHpi4eCHrKU5W1vqPcF9Dh2zFycd2BsiJFsOW
0dV2+T1QT2NHQe4SX4pV5AGicS5McFsv9QzWje45ASVP2C8vSRN4W0jF1YYRNql6wEwUO+ki9Gko
uNybbR0HwRza/hGtxdGiqiqhJc9yVCA2jv96+TDErY8lSiu0RqxR17UlggyRbv8IXj+FaV6pz6Pf
AvyN4uZD53Xlxqt+5W70wDQeTN/3FCIINy4HNiYShHHlohUWZy3aIAmKcQXbMzUzkoEdghaOiwbu
/T26XrrfRplPnjs0mJJQuDQq2g7mcUP6x8yr6j9R9qmPVefED4iA1+/vm7qxcDTXMjrF/asL42tT
dtUGDeEgVVz7ANEO2heyyzfQGavrgln8DbckqqCCC+pnNSC7ppPFKib/OHWw4IWqBHgSmYgiI7dz
cowkPZU+7e0K4OnxrePDMjVH0kwkb7kxLscnQ7jU6r5j/SaE4O1ROKfIgXnv/2dltUtQNc1pUx38
o4nU9WlxEG1vl/Bt/EFEvHoWKRJzG4GOJK9wOZZ0JNIsrMY/FloKkDSf2oclcYtHdhoBWJp03z4q
akbgl4gHqdyu9gZfUDcqKX3G4ianGGLwnRwzebpv5fpEU00EnqT72ClHr3F7ZmBWTZeHHgIGlHlS
B9V2SMcK97iUlKEcp96keb7a857m/6CBDmAUmbK1DzHdJeinTqSnZYBotXPm+oWc7RYfwNUh9qSu
g5C4xGHpBbtcrTAVTmelYXKqEYZGbSNsUL4o0OWd661CwW9f/uqVqbuIGIlO3PPO0316l7aICgyj
lVF6asM6+ZZRNkFUuDeWfQ5dwZ8q77uP3ALx0Wqhw911pY0CG6XHv8O87YedIQypNk7Eld/kiwB9
QgTIHJODXX1RtWRe6gdjeqJHN39CbaF4nqqoOJhSM0Q5i3ie4U7ecGa3pvy1Ub3wryKkNA7LppJQ
C0NOgbaUaIJDYFQd9EdgAe7v2pumaBkzXWhrCPD1n78yZTfMrhFhSkUlcNM48IEy1HAhPA7gJ6r/
whq1CxBnOud29d7tg7SnNSPTsmdxlHE8OCp7oqqWnLYyoSy7P7irI8ni0ZNHSGYRJbnrvMlQ8ojv
8iI91aURvzcLJfbmUgD/z6MS/WCEqO/buzWZgNgZGck9rqLVZIZ2EgxKcgvMqpaH2IWk34pRTKxD
YrP7pq5uIuDBADP4Afc/Me7Kp8lISVRhh+CoCjf0viHQofJHO0W+70llnmvts6kNZL8jgDTc41CP
qHrd/4Ibg6VjjPovTzRyJWt4mAn9SegmvYFa1Wj/BaUfVJZTblUfAzuGr+u+sRsrSZsUxTUSfFT1
1nGZGS4jt59JJJGWk3OwiricDp1bQXSa9CP0lOTfluqttz0RCwhzyi4cDpt/Ls8GCtVd6XpthnZP
jkhWvnSHapSoPlD4/8ieRYU7ROeLjPgWhd96denl+c8p4Y1o21ftyl0ARUa/WP05d1LiCZnI8s/Y
t9r3sUf77oEiSevv4X9tzkkabeb61iuLdfJSxG3gCQQ46lUU0CRu6AZBhLBNTqvYfoEr6d+tF1tH
ELjWxpHR+/S1x/9tC5whmFeasymGX85xHPttmrfRcA5bdM+PzZArcUiDuX6ClEJCylinSfLZAzj2
1CXwdr8jZPDDh/u7a+3k+QgQXajk0j4F3HGNs7IiI0tTHyUw5N3Lx8CX4Scf7o3PSdX6n5bJ6E52
Lv3P942ut7QGMdCPAjgPlC+/6o965Xm9FCmyNAjG89gkS/pdLOQCD+Pct/YP5bT4JoC749f/n029
717Z7JiBxa3a6RzV5tT83aJxmpmQNwqrOxoJmNVfBa4r+njf6vV+Aq5BTYdnFb6CV/KlVdNAM1W2
MPkWdH15x8KK6TPTLF0CCet2nDYc042JpV6q0epg1alJrELloYIJohjhj7bqwnkY7C78lkID8zyg
HIPu35zEWyHS9f6h8kDCD4YBh2hsTdMHhYJfe0gjn8WCp9jZohvRkGw78WSGpuE8DlwH7zsafbc6
/vTMXZ4e3eanG9B59vDGWkUnYd43dhDPI1QswvhGWbiH1CcHn46Se/GR9i/3UQx5Ij8GbQB4r1GR
+EaJ0c2eQAt19s/763zttYjcdJ0AFh/qd2viTh+kYlkM0XSukQz+o3HT8Dktzb/7sTS+cKjcD5Yb
JJ+5ruqNFb92IjpkpBeOwwRUf52AWZI+bxEVGc/BVEwnGVvI15B6+l7ZnXhXRFHyCTqd7EVRsP8A
81++lVa7OXCcl8K2SaFwdZTBaIrGdlkGhSf7sjSOD1VtPcAPFA4Ncg9w6GXfa6vO/nbgafl+f9Zv
bD56FMB3EKEDFJCrWyqalrAPJgafRYtxnFqVvjT+JN1dPw8w7Npd+yWszOaN+QS8l8Zn4MCgQaTX
cnWmJ9d32mR2x3NURmhUKEQ43NRDcstMqwZaja54wGem3+6PdV1s1MgvauYOl7IGLvPwuXQlqTAj
uwMdcPYCc/lj9ifzYNdJXO6FE/mwaU3xcUDL+GSn9gdDR35iyPqH+x9xc8Kh2ODK4h1LdHr5DaTi
8NWo5p2NKBh++Yn1ZwQAKNk5TW58DqK4/kyjqX+6b3T91vs9cF1+4x0CJ+O6pQkFRyDjnTdx4TfO
gwH8ms6pLgr+um/m1tg03hdMC8Vc0pmXY/OFRbp/yKazaKcG7+Ui6whuxkTeVcZuuLda9GznyViq
jTjgxh2hk4rAVnn4QeiwMgx+cArSOGcXu1V1gns9+DjWzdeiRYP1/hBvHVbsUGLQVX+etJdD5Ilo
9rIdpnO1NN7Xtp7nb7JMvUcjzOR4ct25/xDKxuftRS/9hsO+MUruergRXZZS5/4vbQcL3dVkbuez
9CIfckRchhySEhXVRYjh8f5Ab3hFF9ydzgyQNiVOvzRmRZm3hHE7n0UzSN4gSKdHqpNPPLH7hyHO
/9KdT/84U/JVWUn17/vGb2wkQlhft2L/LjKuDqrDI34ZhKuVmIM5OBFTwlG6i6sadoVp7v3oXTHE
vXlwxxgG3/u2bwycah/VHHDQml1htcK9lbSJB7X3WdKb9yNt4j7e81hJhwe1zPEZCXUSDE0Cdg5o
CSLISTzAMX//G1ZcdFAs6IYEQjT9tNZ4otXs9wqmIYTlWWrfG7BU+Oixh5Y9tC8FwJ9iPxoz4ON9
DV9DsQ8XNzSfikUk1YHsrYOmT5JE9VGl8Gn9aRZZXJ/TOCsPvRxdgDH3P/aGc6ErUwGgYPOTUlpN
GOVfP48tOZ3NZpx/eipQe9es39o+8XtKbC5JIH0gUlidyw05wPRhiyifz+QXEvcoFjM/KjDDPTyM
eVI8THZvbjzhbm0FgAMEZnRR6HTZpckuDaskkcjb+uSGAN43A7okiYsClMrLD4DBHLRjs36onqRX
2B+roUNT5/7k3vA3IBc0wJcMElGK/sRXMTdlWd+glGeey9EV3W4GPGe/+F3akUxL7OojtCIqQt7Z
yw7xwMHYcKwrPqj/bET8KeEwJU7dEntpn0b7OAtgDzwDnh8foiTvfxaKPBZauvF0jJ1yNnd2gmLy
ozcOqGSOxoJgshu45q7303njLXBrQSi2EiRTH9doncuvIbqdSpFD6o1OLMqyja+e2wqCVlFJGAud
qOCiMYpPhhdXHwKUyTau0VtuSVN/6iS69oyryYhGNzKTgDYB0ojuv/N+cd9R4Ymes0qIck+MDKef
M4Ma2NgEN94kpE9J2Wh6Dhzyah96hozoGR/E2anQVo53ZbFk/fuGu7Y9QQRmdGovKzcO/nn73gMQ
iv/nOrfYhJezPVmoikuDUxUZKT2JyMqh0Gw2cOsgfwu2ACH7iSqhlU3ZBob+VqRGCY2eAC5zzcKy
8n+2SSUhGdvlPJCAghDQTPu45WXfCPdr5qc9bMUDxFJ/dH2OaHxI4+veTCcpUKcLRLNx7946BLqg
R9FG5/8pfl9OhCogwMqHajlHRZPuxpSWWnrFot0M3OcAQTMa2ObQPIyj8p9g0c4PAVjxHTJq0cZG
uP0lpBg0lpL9t4bzlsVMe7jNlxTQBf6ae8B/UzoZ+7YN48d4nqyDazgI7nh9Qx58iefy2e9IhNA+
j/rh/e1x4zT8busi5wH10xUbUsRvJd4oWaN87h5tcmtHWj2W8WBYQ/Vepmb5YBTgvTYO4Q2PSHsF
DklzdsFVs4oNkF4uC6rk83n2jdbci6acIQslNxMeSwc3nO6hyfnQIr5TId0ryPttjPtGGMbzlCoN
RWW6EtawAMsgQ93TFnOOZhPR9IAuiMYbi59e7m6hqW+OlcQW2Q+yiDyUVhuvnBqa51MuIHjo0FFN
prPHiax2Iw7vRbal6HftnKT5pwqW3Prh/gLfPIW0KurWHOB7QPovzRtFqVrDFKywGOL9oGb7vRAI
kcDVWcXPkwHloiOd6oOdKx7JE9lxNJ1L6CPvf8etCdfcRLzYANzgAC8/IzPLWtit3vQKVtSimOMD
zYwSQvnY2BiyHtEqJaJ7JXWHLQk9gvxLU1YfLb0JJ9WZ55L8VCOYd5Sx2IIN31rW11ZW89olsLEt
rTDPmR8Yz0vV0NvXOZn40UG0+LOgNeyURZNEjszZ6v5eH1o6htmeurkMCB8llNXpIYSL7clbEL1s
Av/FczPEVOsp+WHOeZxwi0i/2PWtpTZqKeuL+z9gfDLvPApomvzNtf4qjIF/AEYlK3LPVpQvCbSR
1PV38BjPiOZ2iI3N9GmSJq3qL3XnDc0hS8nQbcAl19tIfwNJRA28hV4HHMrl2vpibP05Fe4ZXuTB
O+iKpzqAuQWpkaWtu6WbfT3T1CJJSZNUIXSkBHppDvzylMCriKYlofq3HPbffQ4x+tlZ/PETvKXy
CLWT2N8/KutIQY9RZ4ZpqmOZgS9eGg29PqkgkfTOKRgitD49dIW7rnO/wL7bvF9gx9ji97gxTIck
NMkjXbaiUHZpsa5ali6qvPMcIAFt9l3/KZrM5mz3cEQcGqMtvwh/LJaNW+CmWWrlmsMACJ6/Mpv2
dokUTuSdw0TaT8LqJ0QTB+V/6qNeHnL6+vZz4E5brmjtH5hfDZjSRV3d4bLO3pRW5phD7LOHKqdP
d4kb+bRPwSa0pT5wY7NiiOS+BjzQu63H/+rAqKYPUKnPvHPukj4pUr8/1YEtn3J/mX/c3zM3TVGB
wyno7r71fdaWtYr9MfHO9tJHL21jy13S1dV+hCf8+HZTmngJ16p7TK9M0TXpJnXkn6verl+EJigB
ymT/GAc32Qghb5wE0lC6eqvRDVcRJLVdfzHi3D/3Rjh8aBaX4yf94DwGdIK11eQ/3R/arZ2h0e2a
p59JXCdnJlEWCc2e4pxA2fqzRR7w34GMho0JvLXt6WuBDo30EQxhq/MtSMHkIRHd2XNLqKXnvG3B
ibj091c04AQPlh0UD4MVe1vgihsOnE4FckGgRUiyrQGDboDeOQrQ1rmSnUDjkm34rJZ4fGxtQwR7
QITyIYeS/F0/55GxD+w82nKo61tTnz1qbdwftIwAQl0d+bJg7/ihI89jX6t2tyi3PDRZmZ2afBr6
vedkFRFCEmdQxmZUh+6v762Zd1H8lqQ3SduuT/6IO4CpNrTOiMSIdwjgNI9DwQGJjaj5MsfogLcq
nA73jd7aVNqz6kGbvIdWVxbIGWhGvEicLavLDzGlvn/FXVn/cd/KVZzHzMI/pBPDmqiMx/6lszGL
0kOiJJZniG+T54ISy9Hp2vFBGZ08UiF3AaYZ1fs6RNYj6+alPLSx732//xU3JhiuP3qo6AjCDawJ
RqVdeHLJfXGe6BdT4TE3rFbtm7TOxR4C/ymlVY3qUyj35VBwRjZuzhu7y6W1k/5wzSzLG/9yDmJr
6AenNdW5H8PwJc498TUsO/cUlchQ7edlyv+23MLQPYxbOeUbrop8gk7N4xV1yuXSNPdJ2c5prc5x
bLXlY9zTALBvU+n/tNoJzZZjjdiMDDdciR7Q61BXLzrIUYSoFA3/vGYuraJJ4Juj7NR5Aph2DOBV
+kxTLT2SgfVGJhLyZ6SsAeCSR4Ct97otb8nCaqwqeTbgQC5P8MyPzmFowkrZgGSHHHYFHhP2h1EZ
RfylDofiqRgrf4tN48ZpcjmmNCTiwzSh++WIcy9viI58eeaRASd9F6vs6LkVfJv3d/KN9YTOgJXk
gQ5z1Dry8+ZRei3A+HMX++E/JckoRJTsukUL1ENlIBrajQTFjaPDG5xMpccjEZOrgS3egh+UBUoO
o7n8yuB3emnaBbnTynsAITy+WxI/30jF3Rok50UL4GjDv33K6wBFDr1NU7V1zlrH18k/BVoIRKuw
EUPlUbwF5L5pj/IsO4jHN4O8XLxEZUSvQ2Od40TFBzdQ0z42m2KPwHH2QADTP91fxBv+gMSGbjZA
7oenp/7zV+NLuQmSfqmccxYMsix3nQj96Y8omr3+6HqJmMLHALYKNKirDMWS05iZ+VZ/yQ3HTLpe
MzyQXaFC768+okvdsorQnjp7tfKQsxa5iKpvY967hBhNXJvv7CQZBnns/KRIvgLBmPtq38oS+o4s
mNKt8Pd6Ush7Kk35BrUo1FcrJzn5lZvOZe2cC1Lj2TEs2/4ZctxhH1oq/YSQRPfJg4Xiu2cV/8X1
j+3fTR88UjXj+OWCTP1C+yibC41cGIn33CVeugv7MnX3hllWw7vR6+JhT+pNQGQPXv3v+xvi2l+y
2em0gVqAqjVI4Ev7yImWIobU4DzEQ6l2S5GPD0O+wFtfm1a2cfHrwVw6Z22MVkmwVDzj1mXGLpHc
hKqwzy7CLkcviRBdRqLm0RrbLwQgwXcfKbQPhRUVD0s/JFtyYTfNE23Rgq27m9Z4eEpeFQ2ErTpj
b34HnszY1bkdfB4jMR+qOajeRz1FgMPo0sOP5hEv4I1w6+Zsg13Ts0BoskaW+o2KXZcO53Nv5/lX
GpE/t3Isn+Jp2jrotyyhOEfkA/AE+tvVGUPaPamdyFNno44es9AJ/h3GCm23YYreWDsG3aHxDrD7
kbfUiZDLHcR1WxeG1dgATaCK+ih88N3jiZp/Pn3Moz4cowOqMf5P0JgmrUZTn39/+xYmyOA9SfVY
t1tffkBspUlm1459TpfROjdZO31G1KPfRbW7xaJ+fdfqSh14bOolmmxklUhL5xQmk8G3z0bYOmi0
ENDHUBhZxY/7Q7q+FtRv4jZy4tzqV3f6YqiuUlXtnnkvRyfhTZ+GNqCtOQ1Ma1cGy1Yi69ZuIX9F
4owEAL5w5QXCiruw7rEXqGGedm1r8RpC96h4dIbibeIKhMBsGBpuKILQgQZKa2XMqCsXeSHXPVPe
c747oT82Z39x+vwviNRU80tC2oo2eYC47cbtd2tacTDSg3dd04GtdorX9aNtpoFzbuBESXaebXj7
iq71vYGUZ7oTZfqvt68j9LL4Vzw76hWroTZWLb0y9Jyzopu4e/Tg0Wh2qsvCD0OTo/NOy9NWruw6
agJxRSrydzKCx7Seg1c3/FCjqDfMhkPEX9Uf66EYHiO3dj7YKCk8LnFotvvMi4u3P2MxCyUG4AYa
ckg0X5rFb6ZFl7OD3EYhoA6mkQdrg7J8QovxQdjdPB/HwFi+TL2ZvzkyJSMCspHWdEK3KwIg6DcN
K45i71wERr9Hus04xvQXn8ZaE565VrGxjW6cFpofcKq+5hYDYrcaqzRL0tzYI6lrPwGv85DJLvM/
R0heN7K7N3YsuwfYIFUh8oJrFiV34hGr6pnMHEXSI0Jn5hG4jIKQVgz0BkF0/OYNq2lNwTv8bhGV
qxMCe1jgwHLEVHZD/TSNhv9+cfLqX4s5t++hGNoCdd+aSnLJcL2gVcTlIS+nMnYHNxDG7ACPLIpD
O3Xcxuh+fJsszbt9f2xXZUbCO+4o7n4KzhqbujoaCNVULWSD/jkYahtZydj4mnvJcmyLej4ldkPf
r2GleFl3Hg4iIydFyd8WP0jKbkm96Hm8jIT4FF3tw+fqS3O1hZyYGNuqyeM1CPbtaR2KfhSzDfHN
EnfZkyNm67tSdViemiAtfm3Mg76l1sY5oWDmtOjLFV+8bLxQIurnn7NFmrTJFkW7G12//dWaMVJ6
k8qHJ+Xn/RFORqPf2agEUALzO5UdZjV4P4omKj64hrd1jsEB6fV+9WlwsRIM8zTRZwuaqzUcJqwr
xMEaYziWQoLsgfc2tfakx7oO+rcwt3ZOHpjZ/3B0HUty40rwixhBb640bcYbaXakC2PkABoQhgBh
vv5lv4tiIzSr6aZBVWWl6Q/vq1dVYNBvEaEBWbo1PNrh0GzV1hcRwg0rXIBsMBQcgK6BV5ODuSsv
VF8mKocpYoYIxVBMc9bBPGv8j0ZIPumhGvHh42aOeYEHThR1thjnzHczGlenu3luSpN3LE/XxHRu
NAcxrQ0MGcrIaj6m8ckwBs4nPbIc6uNyc1vyCMNX28StIlUTXfI5zyLfIeGuIqGDsstPr0iWxS6u
PfTh0KnBiDkndYteVNLvSaIP8ZjaecVAFsYmI9+A4qTqb2FpVV9GRCUK3+448pOjbeSBPBkOJZ+C
9hKRk+wOsQCHaZE7WhIESsJesduPekxeilqCn7oIUHzgAU2QUg+yCzqOTwkiSAbtxhL+min2q2kT
eIiLq1cplFaNr9V03omV7MHX4sifKUH06L0Hv3Y6p/m+1ojNSFkVWsiTGdIom3i9btCHuu+AHuE6
tyWrGoe08WX+uS/KL5epBrQ7ZGaEPSOiM4viFKl9rAfNsoR1WPfA4EmVJN1fLWLSwp8RAFL2GNki
cY+Q7q6IvG4Kz9RT5CCEa2EAX64vpixp+FNEaoFD1zxP9FEb5F6e3BLF+rUi2xrOS1nh+Up5fdM+
JQxCg3vQ0OBZewVZNTSdWldXf2pOuPsLpxKXlC1O6UXfYXnJ9t8BnqJc9FZbj/RvC4103nG5NHiT
kizIdW1ruhHK2iqTiKDsHHZquK8Th8Lqe2r0iB0OyqHmj83qxdgTijFPt/DQIdHcNhHN64dQblin
IT1c2wsSLBx+LKwTF1OHDVBJJ/jc6ko9wtcGIHEnSjjiJP2ECO9wcdhfrQm+BN7zJ5Ldlutdo6FI
px2agwmJd1su2V3iAtKmAI8buQ7NGh35uYKljoUkOZupQ4Bj3tTatomXllooegMocD1TeClZu+2j
KO+2poL0N4Bow6+LWfbmBUk6GYJVEpOs0xPCnMj+h4xhmToXz/OeDBTZkPve2bCD4JM3slw+y2iM
cBA11uISd9hD0Ml2CafYz/WmCMk2FDPCV+GenORl60zUVF8RQtZvRMKEP6rDz7wdk0U37U0cxD6W
PXJm0ELs4rHBXAtAmymxfACDqSN45IxanILEMi/tspSW6VOFlWbox2PP0wdTlLK4+rrC6NSvHGqV
c+pHJn+ODEuBu42VdXi36yEd7SK/m6SdbVjIHzEpAwpPnIxTg/51lnGIO8S7l/sZkvkNDCfEgEaI
fgshHnE21YaIyxzLylwh5JrXRxfvqX/ZC7/fDHYIGZt7p0gRWgZnqPzPwtOdhDaG9dncTrCsuZFH
jyoe/4w5i/xXJrhQHwmhTtypRdPljcAfLb6JWEj0swLKlANnZ0C7ZRPy5gVx9ia+o7BwCPdzVO5p
eqXcV6Nod45lQZ8SXYEVyooS3AiJ3K/yJ81kRH5P5lAF2EBYVQ40NbM5L0LE8pSaIyV3uLlK/Baw
h1CPpSsiUOkQ5wUP8VaMlNpfhmwL0jUyU8+IGTbFcVyIBVKFslLr5Dfw/BiZfco1sX9DaCd+KKth
l3lRqS+r0wJ0jjyLXZrjCe7B0XGNBTzZP/CAVGWXWSdNV6p8F+ejRDbuhaZHTC9ei2S9mzfljl9I
IK3mcK80waqpPNZkvmrN7Xg/+UkcOKREhAVQStSUfB0VJMrXuZabOTkdj+5rEyggXQ3iEZzmSl7r
Iwww4J1deLDIL90/QgPDLd2NMofOIiY0j39CxCmKu4167/VpdYwcnymsMfPB1si9getPMTJzbkTZ
iL0F0gx9NIU8QledCPPMkcxkrYCNjZfyG8ws+P4JVlzs+VCacZc/ncfjY07U7VuFoQZcJfGcJlPh
rwtyFe1TVVJgmZCxj+MFe163IcxOk5JfWWym6IrfXZXvwXo7facEb/U1xkTqLiJKJxDCi4L7qV3z
ZnoAEXTUmET3ev0qENxs7w32Hmzuc7344gOI/7J++lXYMu1RCPx4YQWoCRxFctmT8yILb2zrgWGX
SHcDReINmHKOwOBs48AilShEKVpQ0jCdNBKkwBcPHHsbtrkG0aBlBeN1m1jke7zMAl3zo5xZYMNy
1BHcN0EthkMUg0A66raoLnfTaoe2s0Wut+cX6o1CsZDg2Xa4tylsM9iUlxeCIIjQmgVs0ftmizkd
lshz+qMoeePvstKp3A4uYxUyixkCqH+Y/YimN3I0qRlKaKxVhkTvamxat2tYvbZIOhOp7GO8p9tT
lVv63cSg9j6YkI/R+QjbNNEB1N6pEm1AuFz4WnYr1n+7kjE+IQey3bx4omT44DPNF7hGY0IOnc/Z
iF7RIVfZPmVmb9xz0E3mT+tusE36lYGjKvMOddKN72OeZDDvj6QGlWx39LxBRZg+ESRM8HvwDiBH
7aHQGCckn92uyAq25B+cSpsbNGdrDxcCSCh9GpAcugVEY73MMsKtQsLjhgwtXKiihW9O8W+ly/Re
KUUPVO4MVi/GHDv6MeLMPSKZx99y2rF1jwTahsHTKhJdin3dj2Ku6+lJiK1ezuteq+1stgUNdwzH
CqiSSSpPkGEW7GTEmAL/lII2+KxI7H6yaiwq/DYV1wiU28ekBUX5+DPVBg5TNSKFf8ITiXwg5DgG
hZFUxy3uwqzvWUbG4tmtiMEZQPowPG0XHfPmDGlKvpyMr6R5cAtT5JJEBixNOaGM3rF1s+8uQ1zz
i5R11PwYtyWZEF1uy7ccgHH0FiH1yv6WjJXvsIA8sq4sxvHFhwK302VHkSBllpk/C+RqC9JQRf4O
g7jsRSUh5G2zpY2895Yvvb/Jdq4xj+GjISqn554lukTnK/MCrV1KABB74hN+xmlLiotIdzi/QsOw
vwug/kguznCZ/iqeS9VViQ++r8vRkJ7ngr4jmsluXVJF7H3iUvxZ6lqPZyTZcP8zsCpb//hwC/+C
d3SJp5mKJHZ9WYDtg7gebCp/osE0zWu0SG4/dLoXGixd4tglwOpm62IWzewBfZIAcr0vaGYUirlE
fz7K6hXlbYrvLJaRed/UPjetUq6O4Z9lkoAYVjJX/0ZwtTCMNRgHzwRcFXGW84p22Xo+LuAAHLl5
SRVWhg8mEdZ+5hHWVK3g8BUeSlKT5rJwLAnQRAUkd86mJFnRI2itxONTZK4awCmv7nLn4djVJDgG
H47DxNM5yUlUTmjvmhLp6kcRv63L6v7O8cYOOM4V+bclixBwgBKWp21ZH4d/DqNPkAZjc7QJG843
30x9gBWB6IpVyqVf/HHQO6yTGRLKZbJPXVSTSlw41ODND5RPVgwzqlR0xvLMhbENcayi3nLIt7Cb
rtl2XrJ6H5+oQoz1f0ulqm2wcBDPzrPNY955WhTqBI+ZyT7uXhlskMS28y+gJGYdompBiSMZjrMf
cg48vd74fhPUBNY1F5LZjP+X5Ud5lqNQoPqwDOkJLVvcQocGzpX2BZNFZftML/UMWqZMwjUVkHli
OjzGZUFuMq9ngtc6m6s7nCCgtbaFqlXZzYs08Jr3zdGXtmECVzTV2HWnjo19vq626iCMo/IcIKvS
bV6Thf3HVZwdJxZnIvSVccb3S83Ho/XNMsdXFzDND+mqxNrPYoF4MFsK4r8Fq6r404gVbosbL9Yt
xiuEFotceKO9098CUFMQJ8DGbixovHuimWmRxEbW6b4YXZXIl3oE6R3dZpnTOb+mm4ufOMLE4zsX
r7zpsxK2g5ixRqjAujx3TfHgQPor22mRgXZmVAfB8bMgivzW/djHCWqF8UmBEUB+q0TyrQc3EHxW
Y2ilkbnZYPBzmUb6Vg335m9LVYK0h69URf0CjtdXDUY8Xj4VZZ8+zyZ3TeS4YjuTUptdE2K0uhNI
GC47Wvtla6d4b94RxVR8X/BRfxZoZuPWyWPV7Wa8qKEiSfw64DXOVLfgy9Rf61bF8I41WLJAQLqG
dt3Fkl2zsOavCO4gQEb2pJFXv0WSn2WyZSWMeJmv4bfLd91OLiJNP9aI0ewj513dccGPZ3OLDxwS
6kBlWJElqe8XnnscCFB0wRk7KufeJ5mCNWcZxcXFTQuBDz8X+ScgjmY6cWRzZh1hYpOdhBOOGOYg
QNrKalrlLQIE6NZuNSv9OY0Y6lxgkLXu+y2KN091/a85dvJjo2kct1VOy3+xasgvXNfAOjvDPypr
lEjwV6N/LKIbFSFei6NC09HM0SCaW/ZAKkjxaQ9T/KMOOZwdzYz0Xdkc7OdSrRCkiAnnQA+GOMf4
I+ZtvIY5NkiM5aALp9k6FaB4AkLpdT6h3a8akidtBmuEX4WLLDJCsFV2rYQhxbdSYTppp9SV8+CW
tYpAiavWpbMQe0Iia80i+ijSe4TDtDKvm2Wq6UbAFgjFcQBlDmaSfZC5J9s1oMuM2mz3huIL+tEg
6VKxqWXBbEk3YTqhneWqqVokTdJnPONetaU0DplWGEKey4Xe+OVj4Y4TFPjwukdjoB+SaoZY1uUm
fEK3i8HPjjIAHpAIOGsJXD2+mXTmvLNVvvzGfMYh6o2UVxd3e/keDqlm+CHLaTra8Wgg/G38nrzU
WVjgZhA3x0uU54vpJ+9LpHKDH/VgYR7zCI3EimkVJ6TF6buLf+k+l/EwKrMKOCFF/KwZDuke9Kh5
76pljVEt3UhJuxLMxW3kGqxKQ7Ntut1Llf6Lpi1jXbLD9aTDU7aq7li4fsvxyZIB5C5CBx17F3o6
+cz0C1CLCvm0hn0TsDy0be2Q1YpXAB19T8op+c1goY9QWA4D/34G0ojPQuYStRnMqReTuXnqtjKi
XzzVGzKbywUm65hoQW0vzGp7tJSanAKmk0dwqwB7Igu+wETnIG8YiJHlgTNjgT6krnT5n0VS7J2u
oZDC4FvqDyzGt6LNipClOJ5D5mBwF4NQaWdwAUe3w1ms2TVu8LzX6HDqQDEUJIiKGHGNby1c6khO
e67LP1V0U5Sy1E9dulTyr7Ae702cfCx0r2+jbfFLIFL1p1tq2zcKKq0uHrf5yRxAW3CajPU3Sfwt
uiMrUXEpKD6ITgDRBiAID9mnxqm5QjdRCMzlAA8ueM22DEJombB2t7vL2jmTeQVnyeAJ/m3LBngp
CYjyM9jLtWAqUdsngSCJenKoE+3uEngmR4rlOD83X6IJrSpe3NjzpW1HuRyQjZLkkG0l5pTA9Y8z
1idbHT+V065jVOc4lS040k3akXJu/uQZn2RLcfB9TimF4WOJ/JatrdTBX9EAIa+2yhjyin3JoclM
0Q7YV7AVRzACbgHZEm+u7DKdrRvslX2ErkcIabtqWl3+XI6g8OKKIMcLYnxAXAlD5iJSX7fpF1qG
FDIbaaI/lu9LMbhVle8bqjLruKFImYO1Lv0Xz5ojNcUl/idLueE9MxjbWk0hQ+sC7EL3dzCVCXtG
eXH7E48zeVcd5fQ+zao2LafJ/GhQpbdTqMHrvVu1xIfcTJVwrBPMKAaysfFfqKyeu9mJtUB3n2HV
mKORvyxAE6tuWaewtNBvl2OLZyvwjgGRoCfw11Z+ygE8+RMAREwtvFzjVsg9oLDzY6QomfAL7UgB
ye2A7kLNEAcwMw0xVijNt/gI47OYSrtiUmTzp7fRVA/SWVzZTGjE0aUmnl/LKcrja4o3xnbQsW7m
9xrFoEJz2MGbh0QC07+OBiqDyzgh8vDaoBkQ/Yi26F1kYQbuAlMlsCq2VAIGxpisO+lhyt0Bes0f
fQyiTOs2WDKAXA33/zNxe+l7fxiKH9FVTq5oRlzc1SyCD2icwdCiw4YUy6UEDtT0IhyA7K6eCohy
NM3xt6uxsO9dM+vZYxSFTfcHmgeCHoHN8SWewfqblCiXM4/1PGPvAZJRd1MdNh1G8mOCGWFG9zOT
BqHzW6Ns8VkVc3Wcqh2AULdqM7MWeKjWv8XkCmwQIgyf3UzqivVbXcD4sg31NtV4AGKe3PDg/3dN
JnwLGGqW1zqk9iNFpyeQSVTiV21a0/2R/j+ReiMmeteAeNNWKkTzYOV08Ip3R4gSKK/4WP7LU4EC
t8E4hbVyajADbwibxXsPLk80WIxFyMZK9/QqGi3leQPP4oOAZMm6g0B9LdOCh9NYGPWhFmQDtR5P
2tyvGPgYrEKwwRlQ6YEZZnyn1ZBXrHpmUQXApqAWGZ9LueK0w3EvhqqBJW0H7Yt/S2VUfyKsvp7v
ahJM8pJKydDfpJySATriXbWoKjJ7vMG2sk8nH8K1AgPrbYJIY+/tTsERXRheylMSjrHs8Eob2zUU
w+8VdIDxRcaayMGIInlDzW1IP7J4+9ytKWQbDris3E+xKfIB8Cpmn8Zm2dsKuHRqRbJFv5Zqk1sL
Mm4xQupsBPCIieAviaBp1pkyl9d8hiC+Izkz/3Dvo7/GNMgYWdAP/OOiwnSz8Rm+sLHKHZYPkkw3
mydsZk7NvJJ50MvRkGHeLK+7tdrX3zwLYh8EDEpQf4M/nrgusl/5bfJp94D54YxpgCE2BULqu63G
sN37GtGlvRWH+TExXn6VWAD+G5OJf5EmgoHfOEYqaeOQp25AcUFXNe8MaNjO4J/ysBTMD0wcO+8X
AAL4zhjrWlEs/nk9dsU6PfviFfe28niZ8+0jlxVfYFBCYaIHq5Dig2HaSbpaBJOjfS0r0+GzMX4i
6LIBHO41ytcIT42t5XmgSNDBCf14eyu/w2ZnVF0NaRkbRuwywqkE0vMuXXUzNSjsd1W7yfXTwoK8
+NSZdxBXNtrnSocXuaPCDfXGTbiH8Jv6AXMWbtcEv4WmY0eE3U86LRvBZT/yuSthXKA6PcrMdgIY
yTYo5KXqtjGgjrWFWylmtXoJuM50K6cu6Dw8MXPjdzH0vsiGtUhSBFawT1VfKVn3MxJGBDZcpD4B
TEjJKY939ztBTS8H4hm5Hha5uf3msB3BJm6HhY0dKeCPOef0ZPINV3CD2SxvuZzou+ElQHU8u9sn
T5xDr2RLu3QMnoyi1YZvL0FOUvYyjebv2K3HU4e1dvg7HpiMerKuCjmyy1S/Oy5ldUb+0/iz4dF6
ZyOlzQPByHSdCrqXaO8T+30urE67GVQKh90SvPl7sJJme9YTna9LkFVzqselCl2B1VGE0U7TO4At
VrcFEq7uZA5SeJuqoGx3xDu9B4tkUd1aprfMGhSaO4zDEt4Alcp0z3bBZKc8GCadVILeYDdkHkI0
AGATGOrBsbtdiIGAVgbyfYevkhwKLJ7Qj6ETm/uFRPod/TQ/2iM7EBVi6ZIerclM+JeNNfTAS8rD
I754oI9FEVF7N/kDs37KCvJVwzYpatUBFLrL8Ug91hxk1M40Kf8hfA0IvZ7cWLezXM1nUD5C0AOr
5dgZgBP+RFRlP2IHQWeMtdyPkZbR95zE4xfib/cafc8CsNoHDIkW+OvSQg7M4zuVEW67NKHFfYae
9OiwZty+B0XGfw4nsG8xRS/POUSjWQvgn5vWzSA9Is8+iX7MLkKi39JgBOzAmw7zEDXZhgVfhiD0
lo1bvXbw374x8hbkbrSLaGBJdJR4EHt7QDI45DpMaPW8KOB1bgTMdHhDqqmHXtzsPQJusU2UAeoB
/FplsRqJio21ULzLo7eqwCwQK+qzu8LIKOkOswMiEvmxvVSZvclrnZZ1Cwcu9md2zQYS0sjcZ3UI
S04eeXVHD8DoGK8RUVv6FIEtup5ICbQX5XqqHkRCbAoMh02fiYHlIBrflDPABZgTW+6kP05JvibQ
cpUxKqU4ErwblfQSfad303+ZwON3qijVsuVho39rWYeAlZee8M+SiuZ9hH0p/n+W2voyYaKpT6ag
gNBcMmXnJqcrPUcrtgtnJTZxPGlIR6s23SxQQCw+DszJCp3sAKmQrDt0s/OE+Q1n9AlEr9FexkQb
iT4kTb7NrqLhDPAajezOEAbbV7Cacc8T1L94c1YG3Pb2oL9B2qS24VitSlAkCF1XvPCSRoACm2At
wkVLK86T3tOB0VzqExcml503tVhaIAhNfCnztfgPZyoezhpAAJ6+FaHkbVYaRMptAU0JNOjK34tF
aUCUNtK+jQBZTa3Gmg9APZkdwhSJrpvOxuUku3Sm6B8bDMvwkdgaeORxQNP/pXhbx96ptLzdENPM
SLJx+FOSZLlj8968Bx7hdQbHDfDjsYWbYit385fHDgddzQaewkCJT5PLnCgf0NUV41fGGnjIZm41
oY+riN5VMMv5T1MK2nJSK8wJoJM06zCXVgu09eBYgNgWwzV7OY4p6rBaKD6gxJ2PDl4FS+iNSfPP
TRIHLxqZ1Y/wU0TjHidWPWCBwckZW8OE3dVVMS6PEfM7+QZZmYwuYJeg5CchP/ZWiMT/aCYjsRRj
8Fe4L+Q06//wROxpqwq9rk8zOgeA8yPW+91Wlwc2fhnL5mGiAtHdeLGO+kTsiC1XVGRvjRppOjgH
k2rI5sophpMz4WjQY8hPH2+MOv9kAcCwD7yGlC3t2NjUP65bMrN3i5r/MZKU+Xe4/eGSw8GqZgNW
vPxXrrKdnfCxHIUKDybpz7uGhO8H4um0fBzB4zZnm9J9qA909xe+MZREEZD2jCTFvPzpeKbh+gyI
a75w2KRnl9iKLX7PbY074j3L92GvS4VDGQ4vHsegDq8x4qf9BeQfLI7akChanDcAV0krN2x0HrwA
8tDmaFn1K2cOfy6AvgOGcrg0FdcUK/Xqc63AQIFEqTnci3AaN9TJOtUATOeCv887jRDbfWRyvj9m
TDQnkUVV8xKO8ohOSIU6xADPc8bvaR0H1WYpdqiXImzxgV1zNumOb7nlD3RaIXO9XSR7vzWhKL9Z
+Mu7pwRPGEEvg21e8R6K3SbFAK6jkjPMxDEYo5kMjD0uTvjfm2eoWwfKzkXV6fhhgTtBa3Q4LMOy
1dRVK41SRz8uRP0yB/Z+A5Zjy88ARhAdEEiyNv1R+g0CY03Xp6MoPbuSyJgOcNDRyZi+YqBWONOW
Z9Sbj7Gsx64plfq1WqOuONGKzwnhQJgohZ1+BojsoqfE5hh2d1D+8cbUXwt8bT8qC82iIFAD7XL8
Ikd9iz/ASJ8xg4Orzxe+nSdF1o9Eu7w8xWLVgAqo+1kBGG1Qq9bR/FmzZHkqYwUwb0EHgsBNKUN0
t856d11tsvJtRvrA1uqjaP4Go7GqIFJNFyKL5glsC+BW40iq3zLLSY6MAmAGb7zyyIOhaNZcz2ay
wCgxXsq2OKYyvZAiDWcszbN7wF2A9XLO3m4pzCfAG/XWRhM9fucpvMh3UCNw3OSzHlQt5uNkN67d
KZuaNDzPDAY/tIAdyICN/zbEBYWBGuRiRV9jKMEip5qLr3mjQAFqcztdCPHjL6yxxVc9+2cQy5ut
XxCkBsRbIYekPVLI6do92sAogy66GhTRwEb3afSmD1Yf5x18INWVOmb6nK4oUS011RT3eHIQtYXD
Va3oIzFZaBcOGNLUOWYFy4R5PUaLnNYJil7MTM3yE/0BewKzNcYEVqriovBIZhjGTAYupiALlPfr
RP/BW6u0HcUw9wPxtU2C6az2vzkBs7Ozo5j+VhQ3pSgC1a/Ql1Yt6HILxfLNbE9z4ar1hLBnlX1K
X29/rXALsOZYA5iuNPX/weeWYDoIN/ynSGJkyrBGNZ8eDKDsCYGTxycNymwAGpmLLnAYWmcQc1Rj
caqAvdKGIrJVz2SEl7/WKfaFCtKIczaGajzJuJrUo4xWWwJvp8VfWvP4D5RnZG+BsMfxm0dTBLlO
hnTmd7/GkEqy+qj/RmHEizO6eRm2ze30XNgKm1eFHuxh4ttyF+ImgbcJAZsjx72KsMdw+6CLhYs3
PIKY/wRzC0LRdbzbbipnqQaL3lf2ECFx/VcLag5wcVLUmgjHf3JJoFsCoimBsfUZtiXHg1dOJvh1
sgFdHPWZnKe5ziiwYYsINzpvxX6iSYEkcBCEtmbrVlBAln6sEuQgrI1DB69CiU9VjrdQkCqGi59p
fI5RGyOHuImo970PdBFRl8yJ+K9cQaJp7ZQbeInIMNftYcgIckOTARzNYGrRoLfJUQvqiFZ7q8Dt
BxnMlkjOISpBdpYTovgb6WPbn3x0oLfLAzwdQUVBqOYCE9HfWWQ07/ZcOd1HgYA+Y2uQVHu/6TVq
Rz8Lc7eGgIyq22AA7CvGU1RaAO4tim4+DtqjeLWNqyZgMyLIAVsHMD8aPSPfMsnNhL4xAo7SbaYE
42UGuwhztJfYZIh1p+quRBJeeamg8dO9LhTx15UsOR0mfJkC8VE5IuzqvdgouHhz8UjdvL4K6tR/
mGdGzNtRvL2RMSmuKDU67ptgkC2bhu2G1Js1uioWCGuhrObzME5qe/NY4/6anW+ecoFUKLQxavqn
0VECb8YGlnfEYKEPnDsc6aXyGVov0Nue59gff+NoWo7WgTyXtUw27H7ms75K4IxwW8Gu69aYJqqN
2Zr+xczOQDTMUvaNV2yZeyUTrN6WnaxJu5Qkrrqk1u7HSpm7otyH+woAPXabOSVrj9PplYQY/4XN
iYWEOkrqfq1XD9NkS3HhqzEGna1MuC1abD98M+g6V3fpvNqPHJ7uRcfHkcMHy/oVe7Ds4HfwB11z
+GdHBpnrVs4vKbHLcX8YjEvTBtpkCxU+nGRTJAVlrc8T9eFTXp52qHrAJkjhg3lCak64mVpNMyaT
SO4VEJMFqfQ6IN+rTd0kvhf1zP7iPAQBZCErfYnrmA63Sh96lI56/FuDEniq6xGLVqQxIOmayVF9
jHC9wDIWfXF9LpqxWBFBv+EsQCGHpWBKQSDCS7PmqGfOo0a4XFmDkAWoYUHGIPZ0gKP/0ASH+gKw
et07iIfCNIDigbVxxA+9vi1zsv3IGQCKzuYJy65ICdHrQ8UJw1IrNUL4fqIpxQ4N/MoBqx+9nnd8
T1BMdVGwFmDTtmF/j8d4KBSdRL+WMsd6IZsxM7gAz+qzxBSxPenGxPYKk2d9LlOtzlT57HV3dbwM
GkFh6/s6LtAvzfi4aB0YvqKI0I6gIkF+ddHTqBfcCHhT3iE/huuuCEsOeDECS+FhJ5iUetQ/kpwD
/OEwbBc2AmWBbSngPoTnxpcFIhiM/h7uNJ1OYY3T6nndTL9WWv9xy0JGfOh6XQeg/KDnGsw+v/7H
0XksR44DQfSLEEFvru27JbW8NJoLQ+PoQYAEQfP1+3rPu9JILRKoqnyZFcVd4e2QiMNiC0noO9vG
yeLvMJwJX5gRrndzrjHXd3VaHOI2iu+bYOp/86mKv45alNprelDn5Ms4RjkDoUScynJq0Ljy+hHC
sOqGXyDVNOwA495DF6/r28Dr1G3LTNi7hVJ83ruycn6RQj7dL2RrFcdJOMnLhLmEJXlNM/anaFwp
ZsPW1N6WF6VqMOkSK7j1W0sIloEiZZCls45CoSOSif4giz/WcGFqYzzrp6dAZSp7GpogL88LQEe0
jQM7tSRUxf64FXUZeodSKIcLYHTHcadXUnBRzZvUOS4Ri2u3vdsM15VoIL2t2cvY8YRC44ebzIkn
1II+TQllzOY5O01eD/FEsA4NhEooSOoqqfwzPRDWtZG3PdxyVk4C4zrTv8PaVP6VlE8AEddTpbtz
hpXZKrPYMd7k4ewoSnE5F59FWSbi50r/lB87ZmLNlie0s+4G8UVOZy7I0O5gVBnnzaBH8W4CWTbb
gByq+DDGjDy30xRG02lyeyjwqPZWrmwouZxnWnGddFHrfKdArX+r0HgNP0I2hEeXHiS+fSV3c7Xw
Or4ipVbjthdZwldq1ijCy/jOC8scJwBlLE/VJhBIK3M8tD+qDLbsgZDbvDj4k5w/69r05XYqq8g/
BLRmqDRS6vE4jv3MEZDGtXseBPf1sS7Jx70PGH2JA+1XbDYealZ8pMZiiFkxw3NOeFaE2OnJ9ne+
GVnBINnrzDK2mo9XCP3HNlE0HpPSZAEVSFmvHDgi6O+jmT/ettWlfTYtNCdjobD3N2l/w+oFqq48
hNla5Y9rg+6/i0Y/GA8Rd0T8z4tV/IEFNpsPMxJmfKnSZPjl814z/mg9BnIqYqHVxmFeSyZem0Or
rL1stxRP/YOrnOqucll4Vws7PaSqcAkT4Eq4duwdeAeRHKL92mBhAApMBv9hBH2YaJt9/1nFwZpv
e03S6CXTU/AW9jp9bAO91Duk/pb1zTaUr5j+/PYuB/+wjJYLB3ksycRpTDVTlWjuPGcfozjS0gTV
xzLmZn1vqy6qTyu/8RULaE1oWwQQcxS1p+7x/4C6aIsj4saJVJprGzcal3qURzsozynfBJMJqHXX
kL449gfs5SIgigMyMWgRktLMMEQjs3Srqyz/N651uhxjPEbLrkrX/jdULCxwwWjboGwE62HCe713
yyK7EF5r1N76c/m+DBHP2k3MfFmWnLYdTfWGj+eFcbbGluXXLJj6biLuYUDX7GfTDvE9OvX8DIqy
/MEDFeMrYMrNgAbIlbSSom67e1sGcC9yssF+LMPqY1QuU5iJm3DnAN0uG4Ww8wInM/6eLeQkjUEV
P/lRYbONLIgju4301d2Yz8llKLr0rUMxvrLHpfk7pCPN1FAE5lLpOnwqPWsfu95l3ajyU4qO1E6P
mh+OOb8Km89KU9SvJhznjVF98LddeVPBtsh1q/OwvWv16lB3YbvbBakzP+jWQUnkLmnDWM5kpbfR
+tsdmbsre4PzTdj+MAndz1I11DUNipeXR85WJ8G8v82N9+UY6UM9S3Vc3Vj+VXPjn00WRmeWoMr3
wR3cuzwYBCpqQEsUSlXs0g6lLxy8BwDKcU8bPT2Dnv4pJFQNGeXpRlYkEYnGpbIgiQmQpc3WU1Ok
3/jtiPSobvKT0kcnVuYRDi56v73Qx9pD0RMzP/a0BuVJ+rk5JjK5zxXzby9Ygg3Bu+jLoW6+AHnT
K9LvgQ22z7JhvTGBVjeoJQ0OlV2Gu5xsB+mMPwEU/rbjBIkgl7sORHHDf52ZYkXz/aCG7i3rCcnc
lgoQZ3ovlaC9Itlz3JpEWbZQz230ntx2Se3DePC3kl7zISyiGEZcmf5PFK1sMa/dJn5Yh0afpyEa
cia/vYaETzrYkdJe8anzdDMygPZmw+5wWDvbjfuiqhfCa5Qbb6OkDn8YbxXPK4bPjz7BFFJ0ef/Y
CZn/meDFKa1IbfiO2sD5HGkofopeBG9StO4jYnb35AxNe9G5mIadU9T+IeeuuHfZeL1PmUPfIepT
JY+L1/7rwCzhbNhGuUkCFe1HwCHkdy+9Lia8gUbW7BmzNj/d2lsWdh+71aVBLj4mMNLoZWSjf0Ry
Sb4Nt/7FQy39l7YAR/HVRSbRsPwjI2vqHH0AlJgfSKiU77lrqOITre+YlGFTb/NVvXqZcb5DnCd7
ygC0W6sZ16Wr9yX6AFR0rb39OPTBe8K7cqonW6JmEOhKSf6ac28/kRDLtxJ97P0q05vpYg5zeL9w
uXDmNoiHnhxA3dOStZdyij+guNp7SuSONxoq/cmtg+aTyzlGucu8iyMI+ISBWLJuizXROc5T0tw5
EjIbbkhI1BW3nX/5gSie5whfTlNW4hrLen5Zq96bN/6g2X+LMeinsJn/VU69ZpsxAtWZYk1YrCNB
9kpWQPs1E98DNOwG5d++yHy+f56VjEa09X4yEDAvEfAnsMoS8czNXcP3qdDHnyDAifynxs7Ts9sG
glFk6unbMUJIzZLk2AbsxPuWd/hjlGzL/dRp/wGYUt0Z8Mg7D35jY2K5Ps7khBVb8DxX7MJJAkIm
BUddQx+5Z1LYPaWqXhD0GSC+Z/lQPtdo3qCljpiZNudd/nNcMjnir4IgMqvo/hTjwOrkCK/3JjJh
StMQluyQcKti0RCDAVnBlJHXFceFYcpr17/aZW6CtgKG6AfJ+s7mkm7cudrrbbmLGqIGLrChg/12
1hkxfDOuXqFPlCNu8Owbp/Qu9GHMiNZUiPFv1+rJ2TBccz78Qg8RwDg831dmweBPtc6n9ndfKFk9
xgzc+7u2YpExrV6S9Xs6ljVkziXqNxjIsIFKqaXb7gFMpmqnh0attFEycskcWlWfF9t5lXXY8WtN
tXfB6FEvZ7oMA8F326GJ22fukok7IeiA6ekzRZu89HppzLuICkC7LdJ9uR7KWGfxk0myxHvIW7Do
fRjmyRk3zPqHBOuy3RZLOxangi6ge5It5cIBIGienUPRu22yXjsR6VgdBjqMKj8OMVO6cpNoqyy2
uxSv2qvWELmWG8+syZdEc4hojtDfcTX4allwKoSwysPR7wE5SpxyKxs/uwW5YQ8cm0AumDXTOIMF
9IRz33SAi+yGQ4Who+2cyhsUXDd6kt7O0HVzvvOnqHCvEnEpOXntYDI+SfQb/ZuDzWN+Oq3atebs
ZSzV+GyH1Yoj9Flpxk1i4Xd9ivZsZLGVkwzJMrAsjD7ZOcRJOeVvo4i5jJORaMkrJEw/MscYfKdm
iSe2gffIbUZ5trjrYnQQau1LACWQ0sbO07QNci8jnLyBxdyXgH71fRHEJtvxe5eDg3DmJfMP/hYF
6H00zd8jplrnbek5HX8OsdPO9ARLxbhvkw9563wRX+WRLrNSrdbP0Wjc/qoQcb0zdunOO5KS0UPH
Bz16DM9ArTBDzU1bXiOFjAcHOTj+PkCtiY9Nl0nzL4pkPSDOQB2/4mTI5Gfnjy7S8+R5TEX8WVOj
2lK55XVucboyK2cLjLctMR9lx3WOZoQ1GjOuC98RhmK3BTjd5QmRRncOsEa24vFI/PIgPL/0fxSm
ZKc9IufCn7cfxLBcM1St5A03C6YCRxYdebZrl1ZPDbhwDPoo/exUrU6cbYh+X9Zzu2DKexzScsgQ
+GOfnmIV/KPFhk8ryU8iGZcZ6MkZjPF21leQyIwbu7B6ZOEGp/CaOGAUMlIhgx+WjPX9oygs849N
LnSdpwTemyoMj/yGaXxynbgGT8Z+PDZn/OojinHcI59voqnLc9KbaJvDH06TjO53UEUZzpDJYFTZ
Yx9WGTInDqhbPlDWp+Oxy6l89oof0XN3jRkCc/QX1mD6Zw70hNJ6LHsGRNJTvv9TOYJnJB5q4Ynt
DZOn4hUYtrQlICujaMVcE873mWVcu8HOKrpdxt8zHiH+bhOQrS+kgsFgDJ+5H5XT+fophBKqHjM3
QQvXTCb6f2MchvJCsRn3WJQKeG2YoKDKL65JXXtEoDDiG9Ak6//1uguHs/SY0u4he4uMhzZf9HGM
x6m9J05BpIzYq1SdjJ6lvRMyy7KdGwOBbtMp8IOfWE2Dak/I/TQ9VTBM4jAwBiwf+L91uFnihLkY
lmNU60LSiTMCzPW6F7mnIp5Sj2idnVMXk7dzq4aH/5Aw5s4/KRSNlmjeYvadS5jqcpwO3CkeqkFf
xqW4YyOtTTgG2NaAmF0To86dEUmgdiqdeWpo6OTY3wWBTRVC62CqYKfjQCyGEYlZ3FcxozmgLNGJ
v0Yr5hCAW9e3DzywpjhxH0TT+zS3LFXDzcB/v0nCsARzj9nrbgINsjcUeam2vOxS/sMDaKpDzuL4
kGMOK2tH/FxYRcdFk/G+yzOl4vCUhYTVvna6+19TmAt1QW8N/HXj5w5j/33CKFg/mriqqp/KrXLe
VTeTDs7n2PH6OSCOcV6FcyR6xS5oo3iL2v7Y8JEs6iMyDOm/HAwr3sJklvf+qUvCoYnevczHxLwp
WJ0Q7dxyTEraqFw3yUWqXP6zHCXpVjS2Sg9hbqyBvlarsx6z2a+nezLI8b+utFH2KV46Lu+S8Jnn
eLIuXZBft/N2asju4c0YfG/41RGt7mJRDFEWokPZsebjcUy7vm63jEFFdR+HtQi+4rVjXSd7iEZ5
kCpk3cJG8SEWDp50fHdnHQVpdt/GkcsgomHrXXARSW+bvc+ByUkLy5jeLUz9uzO4wohorT3ZPWhP
1fUl5opFwZlQOLoN6MCU8jCtk3uIJOPYU+PPLEPEFOP3+acv6rw7MZhMhXey7qJ89723HLi/i9jv
ik9ZE9flw6BWc2Q2aI3rAMHEeim5sUMdQQRVBi5odplj7EPLUMGjd5wGcxn8lOnUfmLhkrqXxsVl
QxBSHQ/bgSDU8lkmiNNy0yRzB2iMDNhsFtGX6XdPMuCQM5EXRVmQEEgo9iHoq2Dy9iTyR759TMJR
rmds1Ur+whSBysFv4YtnxY725d5NAKiLnRI5TVo7zWP2glvbsFFgYlSRbTAIAzV3Hkus7xrM3DU6
0ZqHOQ7RTMzHnrL1T7hG2lwCk5E4IWw0IpPEOlWvq1Ok/Y9CgBIEnGt1qi6oQEYwh0QV63osH0FG
c1PzORW7IpmQOKl1dLSd86Suj3ToKoJ5Ctvmd0NaWPEUkWzR/oOU1MU/f7qt3dwMhvxxqHYAtoUS
rXQ0bi0dYtzEOOjvhJe3ITPY0uYf+Bqa6jyCpnaPEQxC8dy4mK0OaxXE8jwtlaEGWol5as5+SS01
b2KshPg6kzV0kI3B676tNFxK5OkZah47Daq1h0YZUWEYN+lij0XouHm3qywCwQnvJkJ8dlusdueM
dST3uu3dv4tsmvoZND8cLFwq796lheG6VB7TUepzPMA/ujFNst+Q6eMkNs0IRb3TkGBxsosyFatf
zlxn63Ja8jweP0JJaIXcFB7pTZucaBKCXBBymN4nNq9D8nrDhCZr9uYo3uk2t/ag0jLRX23PhB1L
pOPOn2AWVmKw4P5x33ywGm4mEZRdv5MByNlVeUuC1LW4Tn50SACDgAnUJBgguXV24PbnYLVMzJGo
Ei3QFa1B8jw0XnWDxdBFfUR0h3hv15v76phRMI2nLqbGrygBq1p8rcw3oFkx16SfwdiR0rBlJpmZ
eTPGQdX8oa7PgXXJmKVVCRFhs/vFN7EmioMJ6wu6z+hvK3htKi6EU/mUA10tHzncF8EUgut61yUi
Cn5zv2jORoxl5KlmJVNsW5ACUG58HWb6UKalp694LUW5T8yigj9Z7MR22AZOG0yHioiuipoEZnnm
B8yj/puJFXt9A+Ktqq0rAsZAG+x2GHCXsPFgu/NSECIwJsgYwrGG9LhBWsU26kwO4a1cztW7iO0M
aB+OZdWSFWni4p/JOM6gRPO5md7wXCfLMfdIIgBQN3NOqjgFonszjuFmBBCkJfFc5ctfyyqzydmp
xlJLjL3lBYm4B+I3gu2n6h7ABit3ZW9MQB+PZXsqu9GBO2GZBhENZqj95S0wrKa76RORusNLTLyD
iKulmikiMW/9DP2g7486xHx2MuncdIYnWYn5lVwJZLuDWgamMUtocRYdJVVPsWPxqecuBzFBFR/r
JKfL5U89hcc2HCMISuAlz8dMNswZUHy35Ljrpsxrwns+93W5jnPhq0NgrE1/YUTlxNo5iTEsP8lL
b3lTLKj9ggALvlTgztxiCqCovK/GkAngHrSUOIbQG93izvWkwPXFc171MCOGwdOOtULNem+K3hs+
KT8H/elNeLBZ68tVNd03jsD1SSEW97tlxDHenHne5ZDsFqoqrLQ25gIVtFDWJG9Ojb8iOWpRjznE
aFat7I5qJMHgiUrn4aDrYTGvnt+aaQIonQoZoDgoiM0zHq/RG04DZr/KkE20jt2jG/NmS2b7w8oj
rHqSF17h7kXxtNIzLz9rqBTxHbJdbv5V5+xUPHccrOUKXeq46Tcfa7cclz6CgcIxOVf5zmmVmUHs
dEIf7dhgWX8TUoa9iWLNBh5vapzChaOAFaXwN6ExdP08h9oKvSH4IhApkiNkNrc3F26k71dyiod+
z4wx7iRQw2AjfxeEM3L1KaAUr95ZntBBk4M4hPOfdM375TdzAMf8Rq2LvJcR22r8rxjryfvrzHqw
9QYlNGi8hwZ6ehr2mSOtPGqnHHi/hym1ccIllU8m3LlzR4zENgb0xNHSOKZsjg1DfrIYPIzsp05Y
dkrFqlm8zy63rr0jx1Sbl1qqJLz2WmTypUdXrX7oDpzrUExrqq4OEly08UVQsWSH1r78Dpn4Z+cQ
ZJp7hFvU3Vn2XJdbpwjYnuii+wTvK0P/6MVZqFmJPPHl7TsgbN/Pdkn8/oZNLqzT6rlCUDk73wbt
XZY7a/MZhk2YvuBjw7RPn1x7cucqTuRTmlWRe9KMtYJ93HEC3RmeC30k4cmH7lEOScFJwQKK3TJj
NL8Q3+FMt2SBlR4kLEc7cygtOvCfYHHW4BS5UcrQk4ybcTTHPkmBZdC6pxX3TrjE5cXygEXRDuNA
3J7RorS3EjYdMM4Z87UU+xbFJjTcuRBkesd6jgLkqwsT0f8iJKZtxu2UIw1T1WtBKaomV85ityJe
/d+qzXiQYXwrzJcbFj2yRmkDoemLv5NPOaJY/xhl8xF0ciqvocZuwybq1S8OeTPk4ckEN7My2RP0
FpdhXjF2YU7vxhuSGuG+fuCv5ix0xW6r4ACmXHtn7NcyOMhVtIbio11x/ne41pIHajDpPlmccku/
x4Pv4BHgZB0fTKUjeSj0PIYKfCR1om9K9YLwMKy/tGRDG8ktuja7LelBx1F80UCEM080xNK8DQJw
9mEHbpkT0V1i3rDVfToXpcQq6kuz/OuzsqwfdM2BdS5mdI07Cf+LMZA7yxJPUrvubpBRUjBArHJZ
XUbk0YpgopXDjD1pmsE2GTG6OKx8Yfpsi2jpjwO5VsNbDzVyO986P44+2oX2/S9pCYl6HyPZYODK
vDnGcifRTT8w0TjEl0Twsx+2S/3+oEuZdl9wAgvdM8W9U/6elGPVM7CjoJDDlshrDHLh2WexEFeM
eOYW6w7Esmmfk3a8cSuudin/+2TEJWmjZhLxJu10pqP7omsA6vscluOwmsqOx4Vsl3IfkHQREszQ
A13c13nM4C4N5rl97YJApY+qXpEcJzPyu04J1Zu7Y+XaOP2YCj5eRe0TcvYe24o506VhIF7vQz77
NN3Wc54GxzxO+q/hlgCArzNd4Ees707fyWiIbLww5kNlCpk3OUfqafb83ccK99/PLAlKBvKwfoqa
30NsqD5WIgkmKjaA2ZrCPoLiBFbLMA8CSCjx1RBgat7Qo4x8RyhGFN1041BMD+AH03r7h5mbdlOK
28SThjF26aZy6R/dos/reL+kncvkOTM++0BAWPGxWOn4GNm1Z5Yr92aHEiUMng4Qy64eLDbjtAjo
Cao6HFqYYR92oGKwVV6zNNBiiwnU9N/zMqzqBKvdldu8jEg9SCh3wIvKfCL1k+UyYxgmm5mBPOqK
TpO5fwgKv0nfZ9WlkLyBSpxgw/FVaPoPj4CeDbOxOcT/kmh+5ARn6a7E95a8rxJ7PfbKMuNY25du
xaqkPuwMHvJOxwJTWZi7ct11TtYkwTV3PSqPcx1oljpHuvMW9QR4MxbhC42Vz3ppFqfGwVuVOv50
nvuGlOmJz3fAD7ykMYOmqvQPJOE53nPTytI8hwtj73dDYIL7w0lQPg8Z6STNHf5hQlutY7sk20RF
mEXkKcQquU6jqdtLXQ4dttC8DJKhPBZLMLHqsPeJ16/AcpcCura7LRVFEPeqltY+lICLP7t0VHwY
hetepiQV5SMuOEUr2HeUMjuJEUQehVWowhuIRIx9uygvUP+R6wrCCVrQiwJjR93HtK1YCbJ+3SP7
Mj5N4Pbpw0QZBf2eICebPjLUbcsTpw0yFAM/4SVfnaLq/bH02mNsyKcH64/5kJEYzl83eB/FQrm8
mSPU9A2Zi8yV0YFihx+Z1qs6Wwynwa7intLVtswlA82YLUveS5OBJ5ltLKt8/TLkX5D+xhKoDkgB
0Dvj0fIDOdp9quFKoQELBt17EoJA5VrHJsPTihTF0B9XUwp3JkbCLeMlBzAnjqIpT15pTFs83LJu
+n3Trwv40kAbJh9rhgJOeR5vdVlJIYERUO5GazrAJIDNaEzySzRZer+rmlIsClD2oRn/0QnjkNwi
9dxwKxlVzfzaTy45YAeWprvyjq5/cf6ug061vxnTvvDEwQvmemQr0Njxia4rwsMOj262PDeqcNoX
Ul2SaDrHqx+o5oLTxFRXTDnVoaP5rv8yQGfChFYFeWewnpIg4rnjmztFI+2rMtPvGVMY92W+Ti/M
JZL46HRd+afIgVA36xyOfszY1RlEu1k5vvyDGNP1M+Cl+JNZcppYE0Sm2IaW0r+rg7mf/lHeu095
IEtUzLFI3V04YlHC9KS9x3lgRnVoRFbUZ8HI6dA2S+HjzpyHZ+veWA5gZRv/dJmpdsSLTOTIgAtB
U06YlKvXnlhBeS24hetfFi+n49KVp4Vl6OQN/vTOORsn/saJumj56O1ChbGhVXKbQ8do7saieuN6
HRSeRFyKa2+3bu8OND6BvXUEqBQsWMYDBEJbaIglb8ZXDmsNKn8YuOLJw4jzIX7m4nF+NU0B9Y3R
x79MYVx0RwhnGnNLHpjHM9rR0W7H2sP1XuD7yhj2lOjpfrus3g6hTv61niToPoaNeoPW8aEbyDr1
fgxtwi6NpgM2O4Wj0vWlSqTvEnGett5eDkM13pfgi/o5ZOeZ/wl1a4LPvA1G7zFLGGbcCTaQ9ncl
pAHRME3Uev0nI8wgPBOK1VzUoGfm7ZFMU4AbslyPaVaQlssvK+pz1WSZgUTNu8j/BZ4ne2fbV6TB
nQFx4upQ+Ct+rch1UnEdysYy7W4XOp4NOm+yfhR12E4P0EMEQUz/R8KTJF08BfChepM0Jl0vaSsi
8yW4LRNDuchQk6mKLPg3WHLjjnBuhGxZuBP0OTQFq3OeQN6V59ph1sqYsTNlKRnCpm087/nDzWmL
LQJUAk2va9q03obBWsN8kcHGhBQ2N5P202dgGoCcJczv3XoQwR1lVOTc5QB4453AAhUAh9ZdPX4G
YajFxUkh8xm/h7MH+pYOtj95DPHDb5FqMuDYkhBOZ1PXOE1V2tWPkKazpOLy43rvhj0FA3XNxKmS
wHAR7EJyTA3nHqWcU6XLd6argUqu2jlQ+6SRc3RomFIHrx7JhxgHK0ytagccYr5pmudpl9CFYyKt
puV1FlVlDqM3+SQs5fCRV09Pa3czZkRPbAu3dt+0eT4BN1RF9TRlU+rvHG704ro0y82AMFU/Szw6
1xweEReeC/O8j5pwedEVYPW9L0jhups5IhG16t67NPiXKJEpOhiVrzE2qWeGdDg4iWly/KP2cEtD
mzMxf+r9Ojs3HHnYkUbQ+EfunnLYJBxkyenGvAQbIiaUy5OQYBYLxijC1ESQiXmEmK393xOZEjlu
0YCNfwKcdekxclk9QBqTj1Zo0oiDBqKkJxfQyJCZmKLqZQvJUPXLtGe3LlsIcod2n5NxCkie3Va9
YyzpFUKk1Ned+4/ztIFI0hjnWnnJSwjW4Ih5rEB5ZRq27od5yQPGml77K5kXTw3bOdHdF8GdmIfL
eGyT2zJDI1IeUiYYOMQwtypoRlXYC1sWG/7omTekxMGHMo6Ia+8K0Z1WslmWZ4I7cFDRWw/L+1LA
FRNHI6tgeey62v+nfb/7iw/UCY9pmORXYjbrdV+VI1WVI+lRaJVpCWHCB/Yf4wQrzY8QdtUecoqt
c5yXxESbTDSETqylz89GksJtZt1Gpj5kgCsvsPAVhi2cw/fkBnY4xgG13QO/h/+CvUt+u65Xl6eK
P057aPo+ZKZALCN7ZClSxIVvPh8qEa/lqwrn/21clGOXzGHj646YAyRfmlZeXOZKEWLFVPz2m8i+
xZxwv4UXJMt9qU3cX03n6Hd+oyH4ytt6GH+FBSMghtqmlie3tH13LpoeZVR3Ks/26MdkouTpgBnB
XTDAo4p09V6RMAF3XpTt+OzBsS8nwWia+BK3qfN7Hi35i2XFTXRY+zJ7GRkF+jsVUF3vieqEWNRw
oSPjgrBIduSiw1PnrLsAYekHx5HfS23CfMvDTVVU0hrqvcfOhfpXLRuSpBhsZUODKVqGXuXtHFRl
yPQUmBKXmW5sdCJ/OCd0I6koC7EQKF6kZc86sU5tUWJ0u5stM/KfogzUfPY0MSFPjpNnyy0aig2q
8NuqiQlq0C4F5qqhWDeVM6DAbVK8dtV+rEsBdkYWXHjNURj/Mq8T4Z+RONMf/eCW1Ss6MPhHjNx8
RR8kHTZZJ5YZFhm3fK6dRZyYciZ/GD01l1QQ04UVIygU5vU4fs7pxatDNEwEsuD5dAlYJgO4JTSA
Vc/bpie7jnAWDNTAs5g0Hn2crYwBM10SOFCvKOzcq8rbWlR+/Y5ftD9mDL0XSqyaSA2SCZVzzcjK
qc5dGkIVZ36+hhed8vqjw7vJY+5Y2W3NjL5yYWJoGyoqRTaf7VzYRsVFs8PaaRQBBMt09UAy7bYj
98uFlUri14l2TB16Hph/ggTVW/pAR8htBpDqHNI6a7NjMSTOuVWNDu4ZWeKpHOpb1AutVfFWM/Ih
6I9uwduSvJocFwRGxvth4+L6FuwpfNAy1o8OG5CbLTu/5J+JBwdN1rLiO2KKx3YIBHbBZpIW4Xbj
ltKNmIgYZXa1jGsWFdt0iE9UAgijdqodODPkIxZYTWv/wmkAwbuWxTDvyC9aASxRnv30uBi9XmXM
zmmTTUFzjG6KeIRoEx+jWQ3EtKYYAsq7jr1cgX+Q/KHqEzJITpNMr+XutRjCuL8kirGL++EqERq9
x1BYwAJgL2l/TmPkVvf1gGX3SNXWGjasRtmfBYXtLhvdRB3NVBFx5+M2+FEAgyOU0jN/RGR50PpR
PrEII+KeEKfZ6435tg3+mSOV5ip3eRVyFDKWxwae15HHK0btHNzlhBc6+5VB1/JN/Ami/i8ESIl9
2snaoiFlUGUOe0+x4iY5kIRO7hy+Mm7fUN4UN02sOTJAQzjBy2d3XFrkTLco3RyAqCuyeVmAl/O8
/WiGdD11gzvmPxpnzchS9AhFsoeyX2SPvQI8dzdOESEUg+e6/sbzbXolVndETdJgIgfYWzQjIQRR
QonL+wZ63bMyCZdpjUGa62uFqZ/N+KOc3WYmGaib651PSli6R/cnqrefPCJzeEIuDhbM/mRZUHlN
ljKed3G7WLbGFHYs3Rf2jdj6z6y1RkHIEkVwDwEzrv8JOcWeg71Ha9SdvT4mXsrILv3SKC/pnpEc
U/CyUd54Uq3BGp5k+XjBfRYmv5OFqIcfnPFLcf8fR+e13DqSBNEvQgTQ8K8EvShR3twXhHQNvGug
0Wh8/RzO28bEbuxIIoGqysyTgCbkFkSYiVBT1HIq+FVyGGmitvrAn1H8EVVAszRvUd+gPwz6yg6/
tK81oLl/oyLzRxa5r0EOCEoLN8XYjlWzHQqNkZhYkMkuHv5PzjmlBvMhGvw5JwE5HtZJ0Zj6oKt4
8femk7V5KQStoAipcdSfB2CmOQYhkQ6HSDY+6dqes+6mXPHRcgsG+lpxkkTROPY6XzBhRQAlMvzz
5R7DDttmqJf6KbAq02+LSVT9fsmFAoJSV7w7syjW6n7py/7c81knYBau1qHpb415qh3sp3QorWhX
ur66rMPqYP5e+Wbf1dhJSUl3gzqVLvH7bSZUhevfFHhB09RBAt3Q4tLjLpzC8bIQPGeDWi15abOB
4Fw7M7C9SgT6/CBmFplNaPzS/9VMxKw2FQf/P7xis8doJHV/IC9WPlna8mAf3MQi7s5ykZiZ0OCt
DewOtCntLP6vMLjFVPissLkTLYSwMpAu3RpnyB8lUAL+9/OcfYw0xuktYQqn/sWdXbkb3IDrAySj
KUu4HoWYTLncweKqfXzjcSg8nLwTuaK9Qwi7TyIzW7+C0ZoWrBUOK5wqwbgRtZ9+FjOT0rohGnAk
BRS1URNHoLwp2JUdqgDfli6cAH84Ll4r0MX6V8BltbjWpZ0pYsowxJn5pkZOj52UgqA7YaPykNsB
c6yyZjIItHe16AgrfSJyGckOLDH0aDJ2TXGQndur+4FJVx2HSmc/c8lDmMuqvbxmZtbuTpkVhFOB
ejcQFmUc3oDQtoekpvblCC185lqfl+o1zgo/2Deu1mqvSz38zmMG7dtSPD23peX3iassEnbsDy40
Hbyzmvzw6n3UOPvrXVUZt9osecmH2Kt58W/Y5PVnnPVhu63b1i23gB5mtK5eRId27QpSgH1xaTJT
v01gJnBGtm31C3dhVt/1AHDfHQE75w5kkfuEzl+/g9VZUfNENp6jaFakyjHi4HtbjSZBmS6rWz/g
T4v+oqhm4ckD9abP+Ou64SEO/Pakxh4jKZCI+I2wNST1uSZKjfOq7M2D12TE6osKCS6f59LdISqo
HZZCQyhsUDUnHZqe+huqK8XRC7wo/hvMc2P03mOfn/dl76M8pAII976nlSBNAE/E5yrFyLIlnFjp
YzW7wQkq4nRo63kicaDzGLu2Zjh5IFDZ2LuiMxZJ7p7CChJwONEFHttDQXCcMxdeOza/1VQ8e6rQ
DvbAyNY3Jy2FdZ93iFU37rkkiAgdgC9wCiNbT8UX+qvNR9b0cxw+1EGZWs9IU6hH0eLL6WwHgzue
liGr5b7A/W1tSiuOfy1DCn6iZuKDuLsIMljBuGT2kUgk22/cIoi8DlXkI7pbS+h/EjAvI94eI4YJ
uwLVvB1V6KQdvnGDjylwTYhuuIZt22z7FJw2pPFsUl+OiFk3NumYT28zxV/cfp1JbtVkhcVzfXMI
b6Y2toZrJSmKOkw1jYSnlXXcHKbSDkGDzQPGnXWo2GfHkdtFsmK0Y3GkPFde1By17e8RysFVT2zd
l1TCie1aFgcut7kHG3wzjWXQXrjwAxODbTcPuCZsHv7aEHvcdutaPlVeWP9O+RlfxpJlh1w/v0iO
lvP8ChN0khwc6xX9NzSQ9gGdIw/0PiZwt29DTuFZX7XbIlyj/hgYPFs81qrYOcswDs/LaNx3Pyqa
BzqKgek4WNrec1tA4fJCAZ6UI+byYhifYL4QKh/vcU2imWcLDk6C6Mrptk5uteH3qqnEOFMxGOWH
YmQnZ8vkNrztYdaRHLYgIYJC4XFTTuQxEuEBdN2EIHDe0G75A5emTXku5PMy7aPWxs2PETCw8Vg2
xccMYTff8QT07zU5+yoZdI2ArQs0iANeVAZPIIYeU+0m9zljH5aWy/MuZu4392Biyb95/ELVeQot
J3sOUKLEaQmRWI4kCMqvmqIc/93hvHZS3OJTmj6otL/no+Wud1av5p9iQHHcNDkzXrK6TZGfgU/L
Br+Drn5636oem9GuMOEFAmIcfzv2nSo0i3sRvk1IiK2F6wi5MG2+4CZP/0pheDKGQ6aCb1VyLEvw
M87DrixhHSZWU7XVlrLNSW+BuTf+TnGKeW3ILvnHQvfViGxcZPUT52odfgwhV8f32s5F9KQnvjbb
ik1xOveltL5GS9TBIWS6cM/Oyh05QTaK8oTGg5TMROGtz7Nml0xgJhKZbTWWs80QDcvM3c6M2KV7
0O3hBvNzbT5wHjnigvdWLCf4Jfbfripi7yz8SNif5FfVczfVqT6PRTOHRCAcZ4Tvii/3kbWkTl97
8ghpMuNTX3YSHOzzghOwQ21Q4ykuObe/dAB56dJwlX+o2hH+N6M9gCXiCCWmiC8caoF/H0HaLTZz
hNeT1jBKFo5VjOmSpF0ZV/vRjvCDxSgziQcXegdknMpNVXiW+yg1LYKX1Ai8oYAA1ZIggHFRbHS8
POUmo7SLqX2aE+MWPngL6XRZ0mVOozdNnza4sn0wd9hThpxkD/MABESZun+9jmvBvY3p6gPAXmkf
UjSJkD+5mJ59zftpG+SdWCkP6cvpjw8LDZUv5igDi5Zf9q4B8oyvZiwcrirr2PnbokRhvuQDNz3h
N8r7DKdBuT8Rg+dppBCBCyAtNNVv8D7umDDjdMQKQg/G8pJO8Zkrg8NGvzb9pZgoid4Sg0vBqnYs
VElOsQOKZjnKr9ZzcqT6Tvo+yeFw+ImrFiaEXD1ZIEZNmP3B965/rNRleQAD7f1ZG9IZ95lWBn0r
qlLO/x3bzDAqwZbGFtxtaPBgUoO8i2FglrXFwtrOwOigboYs67VXj1e6VLjVoNlmYeJX2gAuHelx
lFjOJWCkil4RNqzuxhjEB3XECZFyD1OYJZwC3B6qUx+MCd207cDxxhFvDOsB5H23BSRWVYBY3NxX
G8Eb6Z9jMJQDw5XdbwoCMkoq2CZ4Cqec6Db2nE6PpDwVL27ejTmcyEi/ahwmv0G8Q2eIi1kbtgYb
HJjtzricfeMvR4e5eMFxCWs4GcA0PY04V7EJ1iBTNgNmIXcLAlJ95dUKQrTiaEW1itcE5X2xhpAy
wt4CBWj5c/e5jmjtN2dRCEtKN8/1atSBTwz8HRgH1tOAXSZlViuHsxvHNjFK3xIt11Xl/XNjm4uG
5br1vjCV9YO1HoOXL+PyqpYeUT6F3NVz+K3lOyYLeLBhSdcYZ1AxJlV/Oxc7RBxu8RBwodvYXcR7
L3L7ZWzmrt2hReO9rlQj+EvM8/KHG0nz5hP88yFwodJsROMqGnY4msCgArTXQH0LfGKpzfrVVUP9
swYiBx6KPkMZXuORYkunKeVoVwUBx3POqhvHjZrnXONb3dQary0/2hz8NiBUj/zRAtpwoHYM5N6K
wtrbedDT/21uPtumyvvHoelFRqCz4NaAy22iv8TEcHdphF3rxGEze1VtMDzy1qzhEfoZfLTGtBTX
Bxiu3xsbojYDZLd+qCbA/8c3s8mTcA6ia+HMzAgs2YogpLBMvVGOwB8KWLMDr5MSqtunJF2ihM7m
xmE5KDl+4/vv3+dRrN8wA8qQgCbG6QytEJi8P+f/bqsxiPrVXl7CsPKht+GzYoLj9824lnH2NC21
Hl6nLHJthlyyTYPGdRDhAloXPG+0uTktD9TMtDGZWkmYveQQUiQl3+cTOLtoOPOq9MdNDseCfGwe
YW3VRFy+tKg0/neIr09zJZCU6jaNfteEZ2GWBAR992EfRO+OabiZ14yvz5w3+Y+YWG+FNcXIF9Oa
VB/u1i6E7TEC2Vt3IkrrpyJz8u9e3UCDQYWk1g4uPGTZj3y6gN+kD4HTkB9mcOCNwi+Ct7RJY+bo
MIuXLlmK2xbStC0DUi2CLtt1szty7yuLAR8F3WBvGEsR2om/3KLXJpan2cEVsp3wGPy1Viv7S/OP
FIj4kTilQbN+zDwHVRKPdfi5LJbM0ZuK4o0wsP6sG19ExL48dY1gI9lJ52pQe7PNW2tTsMW+xKOT
crsNFKgg1Gv2fbfErc4NAgciOarKP5fh2H3EhoPWOeWX9xsHIdwQ2HFs92uVh+cQB2uxrztoCOj/
k9q1Kg2vgW8stRv9Jr+IZuGR7C5pmcPm8PvrzPzx2xR8XfaEMWJrQ2eSaHawItEWZxQKTtAIv9QP
BKyga7+gNyl/0e7W9yVMVXQo54+Thw5mPm/xx2OhxvSpalwwGLOL5XK7gCrukq6bNBAqWdhevdGu
EHxYbO2dSZhZ3zGXp5jxe6ke+F0iWY9UPp5QvfgJyP5kat/S3sR6NS79Xccs0W2j2MVlfqu0fnFT
dLRhg7rjMC4C5ifcTnCabAq3n8a5uLmVAk7oQWx9lBijwn00AucnBsS5RD7WElfshgYlvr3tOgCZ
QGDOorvML6IfrO34vd1ODv/0jOmASpBOTxR7TnA8f68OJBRv0zi9jB5uNACMaHysOvxuXKddTPyY
OVpx0KC81WeN/V8SPqZRYQFEhGmJPpm0OGKr7jkj4F+YJ5pebabcz9A3nOf3hgXSP0JHRc1ETAM3
jIjNK2fIo+WI1EzUqpulOZYUIZTQNav81SM6W975uTt8FzKQ0S7KnRqm8hDkPz0Ppm9mUSq6uqmL
c5Zrxszt0k4kVCWnyT9x3AdrmjT5EE7dmRHOjU7cgHvytTGOWn790pfKu8y8iJq/1PEYFtppFO2t
AkrethiobQ3bRB+r+Ffo4BXbco/NfKJlqDEH0bf5xW1wHCe3YQ5Cf70QQjP4/0lw1nIsk7Xg3KDq
3CHj76b6GznaY6h2+na5GHjmMaR4QXc8v9yu0TiGQLTOw7NPwGIISPWEdHsUeC0ILmecZ05qlfKt
skv+d9RPmP5aLNxCNmFtRd9xCsSKqYx4wabFbl096qwaaWCp0uon5NoaH1U4RW+WjLTBahiQpHGb
Tv0bjEc+rAEWyR/GgsRLCzQL/Q4sXyQP8Th0rzgWpb9RSsdgKtqwoRsnk0v4NtFg+KpBdeMjcOPR
HJ3FBWOdUaJjDjFB6n7nd63dbKdwch+Qe9TEo4CTKx1s2HWGO+3IYvrJUFjtvxZWdcFbYqzh6xD0
Pmh3CR4zzbH1oy80inPp2r0+dVXUEACHlNbVCXesov5WSJ3TuG1z8sXMFCYjfrtxyPpZF9pk+HJh
kA7/zGqC+MePYtWXol3dGBDL6KMkp+Xg340R7ktKlIq03Eye31MlBcVpFFe67RkDe3j/K/zNPMAE
51ZViftDa5OguOWwuHCFNMuut+tUAukWlauvPFry5q+Pxi2PHjdbij4UB/0N1KCsfSHP3plnpwzM
s8G9ypVqmSO+4F0ArJDPaqGBwK+leFk5vOe8xuM5fwPlHC8f+VjO3cV2JiHuc6q+edyx/wBPICqQ
3ilsfNQZNUThdmFAMom0cfW/9lTKK0eEEsJRX1Zy20duwKjqI65sOLOn4zVS0pjjUHfyjtc7rxqy
dnr+wzWMOiMf6xF+A5PiLVOtkG+ZKdvwXlc0hm5txb/xR63KzvskReqETyEoV37buJG5uELGwjdE
E5a68hDvGK2Jd+ILperC3mulsgPTeBEmtRZo7Hz8VLdpMPGO39jBuYHCNcLumBrN3Q5ID8zIrF7m
4Y2gFOCLLJKpekAN6Pxdpzivf6mV70jN3wxs7x47Q108wRdDHPECVb/jlxyCzTQYfc1HDdGoXecV
dyj41vDo1n6/3KHnDuK9G/t13lq+DGgmQfImw61T2yn/oRMs7kkSt5geRwrv+vfODfiYcEbh4uFj
xuZD/0cj6WIlChucGKszhsBDFTZ7ajA1Th2WEiJHG9jzHqkZlKP+bpQua1eDycd7ooxCRm8ucC7y
rrgw0q9IBLn9DMpwBvflpvYZCI0MHxTmk/FSo9QeOHu0LQZ8fAsnUiVAe1aHg+QP7E0fIQfPs7BO
xWwF5SsDIx55OPy1tOekKcmwvEahbL1X8l8u9EBOcKT38EBayQiwgrAgEWQbtDnMgNcCG0RwYNy3
j7gi6ugV3Y8OLgdLZbHtAyMeNcu+OfrADi5aZ85rGlfhdbQICuwq1RZnv7U5uyFXZOBUioZhKZ74
6FPeMdeXZbiFSQKFbPbUWMjo54noDVlekiLEDGYDjQdH4WSdVuyQOQlGGxTh1R0zOX+766jNAwoS
Lk0avAv3V+Ug2H7xnSr9HR5P3B5sKj6vcFVj3/xFMzyey5BLA91tdSjnhlJ6QyCUITckELEJPd7N
Z8F9a7hvO4T7ru/T6X6IrRgzoO3lc0gYLSaaKlHuCR9Akc5jpOAJn9S968bDK/6m9psdNky/Y37M
bxWOHDMrISpElGJt/xFxw/MOuVIgHy3LkuenpcvyJwzYa7adwB2MiYLqCq0E5eCeQ69Ek+OvVNTJ
IMrb48gnyJUMViO2fukNzXNq+tHZe2vDnjot2FbBpejV0Pdlh1c/avxoX8UthwI/yhEh2nkB35E2
Q7z10JP41BWF7rYz72Pr3eeaG3xOk/WWEbYhR9FZBy/kVeG1/IY39ECI6L5msZu56Lgdr3VJtkgw
ssa9VdL5sqwEjKeqQJmUA2JaZMLlMglqqBnTIJfTuRE3ql9JLkTdfVfb8s0Msr/h21bHfiw5FFv3
EiK69wgov/IOim+7PESGb9x7JxivNpMDXw7IXDxXh3Ly4688j8K/Ee5hBoI1nv9UTdDQ7TCqXtzM
gO2LnIKGsk26dlqcOO3yzl6LncMUs3PxWlxSNHrpnGFkIKV1TDlekrqmnSQ/Ob0PTAhzBAnStaBs
4VCQvvgO8SyYlxvTwFxj/KaQTQf03F1jiqxIAkyF5aG2h4Jqz2b4Xce13bFnWz2eSYpM3WPGsNbt
fPz9lyFG0d9yVLc198ReaIiqJL2xOFf1dTaDj3gEGcV+h4ADhQ44NSvgHDZivSxrCZvXceNeHZtg
7Ie9sbm348sZRJ3Q6upYx4rcNgu6W8LkgjowBQlVjLbc2yEBp22KAvbkM0cCEAV1PI74VlXB59BY
rfnw/i+XKYelIGUrqHm7x12/nJiEvPxeiK7/ZDNtxoNwAh8IwqjgsWciH7cktHoCORDT9m7Q6r0V
0gmyoSvXLPtmjGVxagqOjJBPnJhjJ1+abjMFOlwOKdJS8+AwIax3vh/M/m5KQ3Gr9SjmsjsKP/ce
UzV7/ZdfUBNNV4gZ1QEhN3xPKQ2DvlYjdZLIjoCwwZGnnaAQ1qRZl4R469qQicoLhoBxO86zoH/y
jFOfvKAuLKi27rjuHY5j/WMwr+PfGMsr6oUxkdPcjV1mtkrc0Ndcl9btbHGnv+NQi7JhdWQbHmdo
/PTckLV4rEXUF3uHgeNWXNKV3ueAX57g+VJY345rE21D5PGaHUY85RbJDGyiPqI8rM+ryIZ4OQiS
SB4DNvF8wZ9Du4jy7mpZd7iZsIY0TcqomQUWEiwMPRKfsir3PE6sR8yLvZN0EynrmDa/Kmh2UeCF
c9LmqAkYq6XLZqpa9cuMUXXnL3i0kpize3wIlBsM0JJg+QSMkiETbmKaQPIGJwkQnlimnQVbf8CL
QLfQiVFDVpADK1JmkMfYXttgqayPHPvhnVR1uCQBfByzj7gTaYYPLANMlEzCgIzW6WMlD9TsceFB
RJ4USCKsw90TDzj7hUaQdH2SQ8iAh6zZtcxKC3Gzur8hl32/sYAg1NMnRXX4ORwsRJhh2/QtxQT3
Cx1RlPwNFw4Y+KKEe+yaqLk6g9d9d+2NFrIOIJKHODbupbRGXv7TKhY4SmVn3zW9Y9RPYxdx/2ST
XdwzMPfs9MYP2lenb/zsHKJx12ebQ9nBK1yJm2Jphf3Uoxxi93AC8e05t09KEQlNz1/nd3BP3IiE
pwF2qHcBTSQpk4lyuIk7TtZv1z4D6k0xJF1ByAdu/mKWOfW2DU6IcLvwV6h2N3aqxyOe6s49G5Rp
edNPsnyWxp7tg6co3NxAv+DIgqQGPmMWNhkdyreVlR7QkQM0wzFLQ/+Qzhyt0UFGd332crn8odgi
+DswEl2gQOZ4EwTt1IdRhvP6ho+cacN3lvSPVH023UvHSh954EDEwrM8gRFzQbVu3Ikp//R/Jcin
rQ0vSOzvMhW/qWmm29keyJLsAJPz5Gz6vLW+rZFQrxCyiq5VXvjv5Dw6+wtdtY2edctzEhclr0Kb
4uS19xPHt9fpy11m20Iwurketnk+RClGEFLLG80GgDm+yXt5KuDwhq/YczxQWOihnPlXj7g37CgJ
MLB0SErFlQI6rnwXXLrNPwCf6pPTgVrVnrUTZnpLyL++4PIbs3v+RPUXac6Kjo2xD2faHbrxXo0g
PGHa9vN8Nzk5JXKb3G0yvtD8ydvvjLtQ8On14yhYHNqKRi5OrtjU2Yn4syj+vkx4ILQ8nj0NPdsR
KIELuT8wMRMZll9gDuKIZ4Cdzicpo6U91iFW3b0HmFOecyY8/2i7fnpfs0muj16/4vcYw3XJ6AfJ
RXZiC8aIvbHRKNPzcOvafsROsK4Hu/B7+6pcmOMNcDR0DTp1KoLMg2JKbflpiT5WsfCfWreS51s+
dt11N4EAUIb7GACu+isMt7TtjEEKozC94VvCf86ZRHCA/tZFWTa+VrMe59+T1YzthOdLhua5i/La
2km93D7oQgSsDkxSr5moaILeaD5I34hxlvi6mRvcHfTD1H10dKHiU9yzrN1TDh6cV5os/AvGSq6C
EV/x6YMjpqoPce1aS5KP8QQDxshxCzalnnYjRwveptEtAZvUgRcs3yZNR3jEfHyXaU3icNVvFtxu
9+qD8UJ5pk+ac/+2Nxb599vOdo+hXQ4P3BKDcd+xVGDAyGsWd7yM1fI9mVZxWJS9/l3qPjWPPk3k
5LanOaYnh+ctqTZf+/MTlxTHwXp3s1bxyskfYF6GDRc4Dmro+HRoJcI3un2ioHOsD/mMlphoKkPO
djMF1FvoiadoVZR9h+O/C6+3NC7rEn2M3iZYnMZ6bKkgMxvfHWlWmQYxu3tbkwSH+EXh+1b7VvZC
5Ydwzph7Q34Mlc3NXkIQeF0GePoJwPSQupRlzlHlljnMwn1TONaZ4iTsKqKExbNDBWWa6qfIGZKS
Kk8COCWuJvo4ytJpDNTgzJbbFXhOsHe5uv3YcWlS5Ih4fOAcdPNlQp/dZgSxV34bC3w+Mh9MIDpX
4MA4WDTtngMM6jpQ8RvpTNAbmYQTaHF36BdJ8Yzb6y1H3e4xK4liJ0M6silgbpfUINwagY0DYC6J
Jmu2zw709t9h36jubSL0La6ovbZIhiBzcH0CKLzHcljdSeiKa7KWZMooRWtKfaZXr/zrAATK9hmo
szs3lEUG8sAdlre2HCyczVNs3ZWUKAWXwnbX+FwUflcDyPKWv7HoVfHBo2x+auIi7M707xCT3YQI
ZE9l7Cw3MrGtuSRGM/ZRlxJLisuXnuVC4z3jEOUw5jhqIjyL1Dnt0i7vPskfrvWVv2bbnonP0ctm
CvBnJzRE8gR8zF3zp2Tk4Z2hgrFBMCXnlESCE/aWFw3SvNWnmlrulgYiBuq09ikbqbC090Tvo42j
iFVFgHJt/LVFd66BR4Pv4Rp2DAcaJ2AHcszaKmxQ1W51QIWvmALDIyphsLzVU0j+ZATacJSerLIE
F/utc5Lem+55yrDuBLFurJdoIVXJ4w2x75HzgfdkddwFHjN+Q9Sj5yknHo/s6iG0SvypPYrXd9dQ
MbzptVTYCkJvOVimKe7Rk4V3KHmCnLW96BxXCPDNh9jzFUUpPIBLl9irH7VXMrP2IaDEBkRl18px
b3K8/C/Ildkrxaltf2yryDroZqJ8xB4iea4i7o1PC3Jn+U1CXsG1i4K1+CNLiwJUOKB88BFI3eFj
xq1xDq3BpiNzIbA+D1bWXPRKIHezyMqFaxySqU8iAs/92Sho2KhgsV/vQ2UtQHYMbQ38Ew1Ux+Hn
3FpUOnCVmFHTqFHxs+sM8m45Q/EBwJ5D9/wH7FBhY0LXe+bvn/PzRWER7ioXCgFWgqlWH3WddkSp
QzRDQScxF0j0lnbH61B6h4m3DqGcSWOzlaYGPErKQl2aFq3q0ZYEoLhdEB2mAbXodnoo4QwigKyM
v2B7KbHUY7ruUq1B5fqcZMKLB730MZ+prEv6PK8+piYq3X1EzXxBm/rqX03r4CAgojT4BBVv0O0V
KecJ/wwCBzddFydE6cS/yB/BuoEhMg0PHUfxcIOlpv8Fgy7n8pTeyIYloxzC2Ex4xgrqkn6+khVv
4xsICU+xtrERCrvsnzqmMvvIoiA+/FE5yMNlpI8Fvu71cbExZmE/w4ZNkHq17zAc0TO2yD6Kn3Ns
AXK3ilJyFp7EPy6imvWOT94fRmp9xiOK+djmWQwVZZb2v5vvmcJJWhTd8xD06ikCZeQnlqVx/mBM
i7svQ8/XjYY9UEmkqvqPMxaY1xMmu2gPrcVLX1U05mcHpGX9l+iSC2+O5KvAxEcFNABCzWWegm53
seeDAj2xvHsss/af1HGH4hhhdeIoSHYZRL7Tvs6pj3Vm9YqM6G82UP25RS6bpztYGBEkeZJEuxX6
PimF1jMvIwwQJq04N/EX1X8hcB0BCBCoSZs/0Klg+EobF99RboWiAFO5FBQvFthI79KoKP+NYYC9
LAB6BlGO3iKHfMKtWpPcOkNROMvsZZHrfNEGsTjpaGxNE3tqDA2JZMyugnfN+Oq3UdptxmFqi0M7
Wx40iHjJHpDU+MGFVHTptU4n7uIJBuBGpitxAY15lefUnMsfJmyV8X/scXffSEXl4TGsAX0c1WgN
h84joH+gluA2GVoI7aehGarjIjH3J6YOV/J8mSPvAMkuPxh7mpq+CCatB1MoL93mYxfBKlZY37fA
D32SqAGcA/z1NDYcbRmZjPoBL6WKz2mq9B/nIh4ZYEJUvGVjtr6xRLM95p0NujH1PNW8VyZdkZl8
Uusv7PWgUq2QlTHBIYFtDDCIONKYp8w+WLugP+s697sLo97Cf1FY/j/IehOwqlGEhzSOItBeQYP1
NiNJP5yoDyQwZ+CMpZzS+YW9R1PhvoJZj1CIAyJVIGkyAWqjxCO4EsCQR64b/fSZRX0YBncuY7L5
atdFWqeF5s37MWhIIXFp9N4DTCxBUowezVrgC1bggdrqRtx/Qd7jB6T6EgaAHUsMNlR9eAcdVxD7
Snj2r6OkjewI8jyHRSdLJW5VBh4EWHvkoIdQx9Iu5orV0IlVZZFzWNQtMWRHO08O5gpFSHgYY+Px
tneRpN6J0k3nPXgDamEw38Ph7mY7khu6ZGGQ8sJVF9orbywrjLnsJmax4DO55bpFRlByG2sjP2ZN
hRMzDF60HRcsggdRKNQb7Fy8RoY14EvJDjG5x0fMYx1Xko2Hn5aqTco6E1OpPE7P0KzoomAntUis
2aI/y1EH8mKzDN/AilOoD47dDg98TfP1zlSz96u0KrZ2WjnG9VKVxv4e6SHqk3Ttw7dRVy1bOTF+
ikh5kuYJ0enGIPCzDuzANQZvLMcZvQmlaw0Uitjxw1LZU3Q/1poXNMQM5y3XQ/zApboqeOflNXfy
VutLKzq6oECmzHu5QkW7r3RRXBdHR1kydJJqPatUbX7mxVNdG9ZWmh+dMI7uF86spLTdyf1XAt44
OKGpsOrHI5siRsngDAFz4WEh0vyRl5mtNwjZgbPTa4H9Mu/gzAmcMHychsH6JMkvfkf1QJsmIeXh
QPtP/bcXVvfTTnSlYUKCb+OyyZZlC2U2cx596iqBC3nCwoUJW49lWBiuFMnoTFjQU2dE1k3diaLW
juvtZaa7TSR8qQFATf2Kk28T8uE122w1vkp6D2DP1tFWte845LlJ0xeu94SKXqndYleUT4XZLNPd
uoL2xqhqNf09QwMlf8Qs4+yFD0xL0SHXS7YoN53eg6pjFLNLWqRIe8cYRp2ZL8WujfCjbwEfEBIf
Cfj+9cQcvVWMtZQxgzD7gSmJW0Qs2qj7Xndi+HBR/HahrJXPydBCOIHZPn1Q4QGbKcDGeLX7HMM6
1cw4dqBqfTRUP8UJqQugEQVPex+lap7OfhMt9raiYfm2j/rzo/E4dh9H/HXTSY9F9AzNgLuBx9Ui
5l9dUTBc8DunXgmSzoZCCrb8Nk6pTCQMmkfHaPBDrDyCwOWJanB8yPDHBM1+NEa+u+wQ1g/24hQk
l5byfvF1lj25c4idmrvdJ0YfDD++T6Jyx+UpR2TPaq8dP/wujdcT25qaoYp2MSj1KF3tI+Er5kVF
+Z99Ayb59TPNG+ZqVMiakpM1OxFvy5p9T0Fm94DUFd1B3vX50AXkdaAtdHCmV3pq6rsGKptzSOX/
PPYlioCSdvOdmajE2sVr6slD4UH0+IVBX1z1wlC4dajAUImQQLuYvgycjQQDSE45yaL7sJabfpq8
6kBEcCYD6VuO4OXlOfVhGNz1aRZuyPW30uNTA7qNi/HkE9969216AL4b6BTBXQxXFo5YHGbK6R+j
3MNOveX/rTUWr+vK4XTBzdNFDOWFqMEfRTVNxyuIAT7Yxcxt38Fc8wJNQXd7DSz3icHS63bTurR3
/Vjb89Z3PGLr3cpA8slalGcHVIOZU3glxnPsAszbMmy48a6e/uPozJYjxbUo+kVECBACXnMePJWn
sv1C2FXVzIMAIeDr78r71tHRVW1ngnSGvddWw1uzGNqDLhMW4NCSB6c2ZOa893pP/cUfbDgcDdfH
pmsa73cxedF1iPPiI2oJtdgQyWKIx+uV/m57QUetW+IVSL5FMbMJWJDR4bhj8DThISccL2yHaD/2
Q9Pid2zLs4/IxpyWtp3lkfEMSUGUkCxu5xKR9ZGEhvZzJbLT+RBiIVrdAYhX0c8k04mw0vkpxt+L
wMLRZfvtOCh0tzHEA2pY1SIlJHPPYfSR9bX/BcF2Lc8jAQL3A2yVeeMly/gfQItC7Vbp45RdFWbu
E7kTVu2ZnrX1ZbLrzbUAewk1K6FvMes9POxo3YLhT+imwU/WaVzekTNWK8460p6zqcEmgUG1ys5Z
4zq/MLb3+NEiJBd35DEk4kp9nqCCXjxtg2NLZlZ6JpO32sGWRK6xBXqU1Kc4hkVytf4CgQYUAUI2
yUB7S0dTZ1c2t8uvJOchPeHkXLibVUbAZx9whSLpA6FzoLJHHreGVgcvOOJI6axTk/l7nEc4CBCq
WrsDwEfyElA1Opd8YH4OAd03Wb4Px+qmFgZRtMy3FgJrCYSSfv2IJ2ODsyOqIf9TliXuRKfuPcJW
wO+j5dtQP6IL3vDnQOwd2LCWvbsr8HL4e2KhiNtTraShrWnnVhgQOANJiuIv3uGpQq0PG2LcU+3H
/wwy0vF0EwWM7OBoFzYBbT9znL5Kf6d+w0jzUbGGSV6Ih8NiCZ8xxrPJS4IQ5rpUQ+f/owpZi8PE
BfWvJfvmsxvJzD7HkQZkZVnQrAgbPLYmPIFNfMFZ0V9IIUiTS6cH92WMVc1rybbCPVRYqeyFrIj5
P0KYxR+YNU11e2GqaI/vRrEEHaNu3fUCIjdaQmd4gNRmnTdvwgWVLDlTBuaNpU+jnOZItpiOlea1
hi0j7pOUWfbfriQe4LggSeQzhWAlP3gA8V1sByTXySnjy/d+ejUK97zkqPmYb3WzU53C0BclvlVP
/kcTrdHuz3xFl2RWBMfuHFeO6CMlU7i/TlBQgEe8e4QjJEMvzsCv8BI7SHmTk7vwUF4SjK64OTzE
o5xIHvT5JBCyCwluJepjqxJGuWbnzYBioaaAOGET5zsB15jxuYREkjnqvgPH7Fy587J1n8bA1vcQ
N5R6dl3N3hmny5QfxMRP/IA6GnGWHYL+rBxH+ec1DCpmclLh0pqAdPn0Mk6gD6kOqwee04REs4kp
PcDjEvZMONZqnwPGknykLJPni8gQ4TEjDqLwrcbeACOu6kOfBXFrPkTeed8a7Uz8OmBMBITPgvAS
28EQrquK8Jlz3iHRbLGMWsESNHdTJ8nd1GuNTB94TXwaWFIRY++O/tWADJ6PlJg0250TRUwXsbTU
uyCaZXBAYhBWv/2C1cc5s5Tkr3GG6nxjxjRT90RLIIKGJq1y1AVFrbIXRrIBzXvJoEAdRw21m9Fu
fWNSxAFoVlDpIbub3Zo69KxI5gkxfUFgJeuHFURVfmCSlvw0LXxS7IrI0Q71SCTmtnYtCylaJGL7
5rCbP5x1mj+y0Crn1AVdKO+ZqWHjQ0pZ7nr4JH8b00nkjKrw5ZsdXNfZ1Ni6LdpCxaBpRatQbpZJ
YJcvjJntviboJibHSnbNSbZrHO3BcxLQAparwxQ+kYV0SU0ZvZJW2z0wUGNhEt9E+jsI6kNFGBBK
a+6dzv8MC1LbNxTRC5DQJEDASOIXvR/wfUJ3IpEEX5QUnDNDQ3129BbGGJsEmQOC24pQo2MdS7Lm
cXzCPvXGwD6hyI6qt5Bh3i1H2HhXfq3F57xERLIrkxjkpu8D7Y2rbqk+Y5zrC8iBLp+cZzU0iF9y
A3UF2y8qjncIvgq2IFYedPgW0YDa96YY8mtCsDPSXEdm5XXprGw+V+Ub+c0P1SffXeDp0P1uBjaq
J+zpaXxo/cF/GCO6GjzgWepspxLKxYVbaAVHSWHI/9NVjfNcAK9iaLN2eh1fbCvaEk24AUFwMQDL
1MEEDMYu7CvM8p155fRxQ5vCnrHrxDQyScQObkMmGeS4dZqdsVWHDkjgLkQbOqaTuDq9UNF2JoKw
u1PVhIUkZjDHWDmXaWOJQONEhWsBii7bumUfPdx2MWiZirwGNWkgfG2Q+4bXwktSgsRB3CCGJ0Kc
ThmJFMTXW0/TTmtYHOeoLuSeDBxeKTVAfQGl2KrphelzBGxoiTnx4Zk4djunKNlQwMaSu60d0+RP
6lVT/KvruY/vynlVfD6KPxs/FsoswyuJeH3xS6HauWl2jJtQS5CWg52ZFee5AYQFmw9UH2b7YskV
iCtcyodwjj2aCKjFHWK/PEmOrcpA9m/cmc/pJh5cRxPsOAdXHplwGuUn7e/8Syi/cSHT5rgTGJup
i2C95NDaOxK5fFh6L0RwryR22QqSxx4vY83DzmG7IVqra49GaR2+yTin12RFuR7wZeN90ECARsTg
7G/YSVl2+3nohW8cumjEsRIr3rI+NIQigt76GqbQ+5vBl0NtxAEKmDRmiIT4QojfGePY/hCgIySf
XHTB15yXRFdToBAPT+9J2mTSEccD7IRL9AltEHlevtv4j3pRAblq4JypItsh5HTb6GSdInzoPQAI
r4xzsV8QO92iT1QgjivE1lfWz2xXGpTW5VEx6EAclv4/FxmKH14R03viImcvLuDRKyKa+5r6hrXh
SEzp2M/yC20K+BL2aJgOl4hpPehVHVTXuO6Dg8/ognAXXal5R0Hpcd6SSIfeXBUzqzhjkH9xKnWQ
2vFMMJLm0k62YDbSf/koNLGL7aQ/yfj1/5qcLL60SvIfOiM4FygT/6ZLT8KDi2n8jKcJnz0p5IXz
w+mMwD8ZeAj3lI7kf1aOGyI0q8AR3rWtBFAnfaObUz6jlUUaB7n8IaMJ/6qZYBW7sA+LV9HJx9nM
cfXYF7N3F4amnLdLH/gkxSwhXMd4cYR/0mqWsD9YEjIphwORc0Sg4Hyhex/VgY3rmkNYNxQ/VbUU
1Kf1QNUF9m+1DX7Mmq4SbBGyQJj2Tfkr7LwpvzfeWv5x11a6+7rG8GD4zRyaoS1d/fpTLigLj/Xq
d/MWzSr526mhU7y4DASHbRO6RbdxStUihGhq8bufSvtbuzrUhzqybrzvC9fxr20aJx88E5M+AjYN
0t9T5dOeh87A2DwMF3VfL3QauwgVIFnRc5cS9qQTb+HeTbzXOLJE1HXxuE7vPX424nPjQNy15JzU
O8gl5IMyDvPnXevK7L1ZBH4sv4SbgQGJrWO8m+ObU0zMw1Df4zhpqXObBi3P4i7iKpaAxOoOKyq0
jCg1Ag1cUVMRvgqsgOJ5wpiVX4lJ65ovhukjoOg+w0C18CTOSfVMP5x+wONj5IZBi0mXCZNUboNU
OJgT0xoNcL0bCB5AetcqwHLbPmud8W5tQtNtF7qh/GUKdM8hNodBvIsRnuEsnBj+wTnDqTIjPu51
UkkOdSMw0g2O4We8KU+wqjB2hQ3FAz65Q3ps2gE7bFeRqgBEHVhTx3JDpwUTtaLD1aM7y8iyyZVB
/mudyEU03rHiK+6qwXdbccyINbHrPTbkjDWtdvDf909el2v3QD/Wte9LI1byu3y/G+NDmScDxnKV
YVoeFKbn57qThg8W1BwUCqTHBvslK+54ufQr4sbDTGhOfa+jRqm7Ih85H69uKlvyVdBvEzuyaznn
JCCELjBHlvXG/LCdmoOPhL1p8d5nNQpnglCAJ2zdgWjbXdF3a3MnGOGjMauZ68INi5IRfpQOsctP
DNaro9vwx1+yChcUzDUWGMh3OxM4l8IwvT6uos7yJ12h4NwwBtD8R7W1GVS7lAABlPBTfze6czV/
FmnrEcPmLJLgBlE127iTw5VEGrm+CMBz/qWbKmhRjrtMIRbJHgleTmFKiCgJFUweGrVQBEsNl+lo
WSr8oSuyOAbK0EV6RmmJvopLugELlMIRor8CJ3rpWbSabWJ8b6VrhrG9c0F+gkZQwja7sUVZvIs9
YheeRbF0Xb/Rigjd+37h4kIENkJwumcpocxz4flDc4/gYBneA0tPzMSzTNNd4Mx4CX3kucBMVDv+
SaAWpw9Dlox3jWv6V8Tfoj752rM4gbCICMYILaE2i099WDUeE6LWbQT7oVyPd8VsACNXNplRoOjp
hghrIUd9NgWaWcxBZfRT8n7ZPaRRVRHPQiG6GTPIYghURQwSnS9Ghkdfx2i9c9i86rTE68ASjlqx
2qLjIhIVdjMepTiPCV3kHqRoYytju/u59WjeGw1dmsDdGUVhSQBLfC5HaaIPl2Hu7xY9MEoYpDn3
WVXk64MzTaL+gjnS509EIHASsPe3KyLxvorDF0P3pnfAF+x3OzgU8m1AZXJCJZ98oBjuzuDL0OKj
lhO89DRZd1Ot0TaOt0KNcEfmUK+sIXR4hbCL20AgyXS3Vs/ufDKoDby9rt1RPWU8vNjEKpAfD44h
5GE3c+39RD0ie6ijgcnwRTJy3PRupIqd23RVfOGJ1k8ByL9bYIPtPtmXVP0uUHQIoEWG5TLzfYut
DRg332nUBmg5gNGO177r0tWcArO69d81iBbnwv8hrF9yV89P5L/O4s7xRPCbylDWFRnOcwF/E1wD
ipNtVwyR+3uu5byUR76LMmU9jakwYN5I0OlXl/kmIcgmLN5zFqyErZW8fJj5bkT1F9aYccZSPG7G
t6RI0x7PvddjrYSNV7mHgAqtumcpnSRfvLyrDx2XNT+KBp2lYkffeTPyj7UlNBnXUx/WcAG8ovge
Swiet7OSvqgIPO8GPymD0Nt5UcW4z1TJgLLS5LnUL5Z/rM5lwCnMGco8Wr626zhfsriAyaC5W8i7
KdoenhkpjBAmsuD2qJWF+qY5k8PvGrvphSfMoq2fIvxapG/QHhKrLsH+plCJf3BnBfIURgVB9Rmo
++53xT6lI3eKbx13/+IiP9MwBw8e2vHfAZnxDwgcCAwEfjXYA3lj3oj0IulmBiRhPTK4iuQ7zEhF
cFs1Of4byn3ZHi1yJPdc3pBAlFPkGT2rAJePseNUnSpo6Nm+CNwONyiSuavNujQmVgnvxd538QNS
ujjJWXQzzqNhLcofXvL+y+J7By+rhP/BVol0ugVMYnzMlEd0M7u17qMJE5cg22lI31ddmye4U8yz
WzwQiN6Il8b30cqp+aEqi+2/0vG5X7qAcMxdavp8vmA5qZ+b2ET/ZfBILMHsno2QyEagsopsbMot
gvF5fQ9n6Z0HUtL8rePT+W1H5rQdix2uoiNr1gSBcGPApuRNIF/aqF9KPFggqnq3ulVMnVv7rDNu
ueoo0YuZISJho+donBDb1N1U14d8nFW/I7AdKXoCop1cYeTHpP7OHcvkLE5bhDN9zkQTXiUSR2oz
tyeyxHgHQ1i5sy+DILj3SsegBFn94pHrhf38FHsecPk+DFjnt7PS4TZ3OJ0OxKrM0TGZwxssfMZf
P/5Oyht+qOqjtEfNI7BnDqkdvks3h8MWQRTCBkw8woQrYWCa6vn1a4Nch/ecQk5uLPYVMLKYpr3h
2ZoYkcAGBf7q3U8YjP9bc9jh295Kp9zWCxMeEAmE49Rg3tIXF3w7qjwRL+/s+6iggQI6ECIBtQMs
zd0WYW9onX9DofOrrNu4vLRr2mUnR6XNfVMSn40VUE+Tt5nz1SfBWzLr2U3YzD5nfHPpJVcg+t6p
HIqrEX1T3Iy1cXtviZIQf5bAI4sK924Cg8fx+g8eG0DdKdYFvWWqHMA7UkX67rtYbo66htxfnyF9
1/PnhGMAUescxNXRME97BhkYES9a0Ka0U+3KT5uMZr4n94dAT1SzEJyB87cEgo1Y8zdR5nXsH93m
D96L6J7AXGQNPt6Pl9B6pBCjpJDiMXIYhemzu4qVrSdEFvPQuMHogz3ra/cpWOfcPwbcRjECcUeW
fXcwU1lZjTSdGAUDTQxZIRV8E0RiuRILzUJ8U7mhnDbgGUqHZoXFPktELaK/eKUiyQ9BCvQJlc4U
EnqMYHdT5wPjB1yOFj6OGBZM1Lk7QLZvFgVWStIt4cOr8cBQec53cUc+90FaEV1ATSQ/Uwhjc2cq
1+8+qCOngmR7zopvD2rGO1wTQ05I2vwL+8keGzn77xg1wn8ZNzLZFy4dAc5xsrqIO3+IURwAXdDA
8bCrzO1/9NfTcppFAb+vIxHkHaU2hz42O25jnQj2I6H2mNJkVgXJFW7w+oVWZf3GrOl/wTnml/Ei
lj3M9TDaHUKERbdsHax4Oeku62k1lAxbXCYYmmJKwQ+Cot2VTz6O5xPRHObmH6Q5f2SaXKgnNFWN
QPxCxaXvg9xT6x34QmfZ4SEMcZmTqQIM0L2BuPqGLol3O4QU2KO2qn90p+xw7iA2QTwI/aK6JgCu
HAjN5KQ8B4I/VWwStJqMiFHgc3x2yG3vIbqWmA2nPnxeu5HYDcT7OTnWBrcbbwO5yDlX6JvfCecv
9njXP4UAy8SvORsTbm80BqSo4FZrd71f18XDTfP+xltCwMxQVMsWLk7hsaBdypPn6hKGdZmQ1/UH
hwuS0DHx5MmQk8LatJDznYqLQZ4LojmBtFHzg7fHiETcSh6zzG/fnaqoacRyumYSbbHJ7/2pJn1H
mskbAbFltvuae68Pd752x/XIOrdcLhFzLTbyIJibv6iLYz6Igve7/awVZMEjbgPfHm5pQct7UDrT
uC3KGwwU5AXxIiy7dBI/+wXvOZWrVDjJMP1DXSJYbduXHZm1mwIFy0a0jo4f05Ry6qLietCQeVGi
J4fbdQ4dpiJay5PjTfPqu95rwxItYze6DM3WJ27d267EdE4vFZV8dgCsJZ7bFBbnRty+Zcad9Zgf
Mf2UMSOOlhO1SkeLvsjW4k6IqD4RPkl4BS3Sqk+QfJAPFJT2n8USYnGIOWlPE9pXfl9EaU8QalTy
A4wsx1GTKk3Jk/RkA7J0Wu7ZahBlkWSBAwxzCkB3RRy5b9ZbkOIZ6bJFnZXfg24cnWUvPF/7T9ky
rdw2+PuRCKGqfh0zb8GfuOb6fhJcz7HX2fiQSZfJFGvaZkX/W0lSb1GC9M/0Ez3WXtxF/6Ja+/pK
6IAlvGDOzR3vfR2i1hXdK3IN4r9RedC/9E5pEwiFi8n2pg2Cx4Lt4QpQExtp3uv1p+V9T+muDKBj
hvWBi5eT9Z8bwzTfJLAU8MOSXRCecOKwGW/8CQifpv1DiOXHXnH0OXWa80AXNu170MuNObBSyb09
36uLBT6zERunyvjrXjPfiYdd37J/UUe0HiPno8hhVLrPXlnQ5ek+cJzj2PpLfwy8gU/By9kw8Cim
qEYKZxFvRga2otly0Cd0gpnTTuR5Ev6b16pLiIUixgP5mYak1wDGRnll54FXjMlq9YyccVkeig7T
Fc8yXNvWTB2XKdEJ96xIDQNRw+l2BJsQfLP6YCg901ePR93AoD8jpER3lZdwFrYB/o3Xmz0s4352
NOaJZhruC4cC99Uwaj71zuyNzIbTkapxrDwkgJu1SfEPoXIYL9bhwthhjeHoJICtSS+KFFzo9UOU
PjJrBwpkce/YfRjJdX6bipEQFcqGDF5dSkLlR1SK6j5OoRuQy4yfBhs3AvHRl1uGpRzniaOjH4nM
BESeRtm7G5iXM2JoMvNrTQciT5g8RBeiOMhj7MokvbqlE8XvWhhzqggFKTcqmhBMEA22oDGLyY2i
H7T9KkVzBOLp2Tt2sln4DA0JpC9T+uihdgXJVS2OtX9rTte9Q1Zp5VbczAsnVWczkKMgpgt3ELRa
1Fa+PHXZAtbVBMQPUAA1UXSgfjH2sSMmaV/RoIf7FDyHfzdEca/3PckmcjMZIAWHsvCouKbcDYvz
DCftn05ndHeYFCFvEhT4X7+mmGgzFcL5huNCxMqJlVS+nvVkIRTmBQU7b7IkXh1uVp8eR/Y5LHpD
zRX90KEyCX2+jaGbTmU5DF9DMY8BOidSn29Z30AeuLd7M+TdHY5aHU0nRTzfcCmFV7moe7hOP1zd
4UmoLYAihFq65qux3sy+U+Nk3CJ/h+jY08Z8g3IqJ3QIi14m5JpAXz4TUbVH+GK1eJdIxMtnqB5J
/zBDxiKeFW4/yEEgjOoWmponmO88FtLMFlf4C6jYcBJvNIO24kXVIZqEkHTtiHV+RkVcULvjXirT
QT3gpCAYiA3Ajdyykja0bFtvYMtQltNwc7PUJSF3eclAUa8eZI0haZyzznlZmQVVzM6JthvJvkG7
y/HPvrxaWNgme1lFDW0UT6VMioOXEXsJtcXAH34ua+HGNyyLM8zPMcJ9xBc66OpxUxJquaQHGoxK
6t26tPFX4FRlttOusw5vHVFu5a5Cp/yAEW1+yZ2ksBtcsAx6Zrr4aDuAMr5vGEg+1z2FMhvLwV78
yEe7GWDnf06dNKebsUS1H4jRLM4hUurl2IGulZ8O3XpBaAuaoGI7OUUK72/NK0CVwzSsn6u0yHO3
vNwVZF3hWUQb0lfx15rXxvxZy9mfz4tLcs9LFIGqBgVh4RQBrCmrhE0qatNl3NRJh9RFhDmUNpkx
J34wIcqTawRbjmVhnSCd3HHhBfJAXLcTkXFBUnn7wCmYSPSeacBqEo+9QNgJdtTIo2TSFgUnmFUw
Qnc0ca3xNh67SHjuSNzy6k/kI1DjyORwRqJPAhdYtZJAR9SKFAOZc+fo2VvuTZMG3V8mgjMjnMQV
Cl976+XusYGMhICvwuuOdx4e9BqNe5T5ZfrdulHs7eWczenVg8JiyLt05yxZP2burL8ZQrmZWmoQ
1S8nLrEq7DrEIzMV71C5D0Ue32xVdMDvfY2F75mVpC8/On904Ht4cnLzu1asfbCfZ0gve5TEpfkn
aSRkwr41A5vRT9zAwQMr3aBG5tgm0G1z+rzoAbGCEoid8qLHh1ctU/+A0XMq9xyGVfMIO0oiMwR8
l97lAaqOp96ly/5J5gEk1N4d5JywV0bxmWGjZ1Oj/gTUFN5NFZxUHz7XG/YPwyjrEgtIzB8Lrj3U
8fXQiZzlW8vCyFr2e93Ow88d76n0weLwN4Jr+45ns6r0VeJ8YLPIniUPjy1b5+lnkJHbY9rNOudg
2165x0iPFM4rsMAMSFFI8sZuQCwWE4kVJRY8m19TZ209h2QVVuBZ2N4hEI9TItfyVbJ1QfAypefB
7QMB0ksru/y0pAmHx0kq9qRwejEtf5YFxTOaTC9Ld5Nsu4UUuWEpPwfJFnhnAcDarV/y9COv7YHk
HS0DqRFRBFdB8tirZOovCJ79iFxcTdquuzp5fMCTAFyVw2Ga/GNXqDz6lYHepxfHNKoOCtmn/2sR
QZeeknWkNkkCL/V2pQhqrGWTyFzn1W1sGR08gikXjlwE5vcjOxXwJmEouuG4dJmkUhgKUHhHt84D
KpceBKUTEiM+06LhtFi9HMAgSiEE+zFlDpRcYA0H4Hi6KU81BAjZ4s7gTCRVbQpd3lsihQqxWVic
d5/lOI7qVWlUtOQw9Yq4IhuShrltC5v5Az5zGlvWyAzE4m4XFvhO+JcsLX4as5TNFiveYDdzmgj5
WUZZX2RX3pzQxzNdItrHQNBwsP7haatptFcSaO5T0ScQzRSb9U1UaAVXr5fEOLAUm4E/wTLCd0Df
3PG79FzfHzMTEP+OrUUp/qkG1T2tR1l5ut2QYKv8GfsxqllEzDjSBZJ6aI6hPPldanzkhwuLhUut
mLeerIzymxNS+JztJIgQhYWxBn3eyOR/GyDz+Kqo5qa/aB8Y/pFs5EWGkBQNQUVCbxm4+Kx1nkey
MeitpOWpl65WCky1j2yZefUo1FPkQ9chhzrpk/4qcIao7oFpNtS/ZYsXNAfK02ACrvKHEI6QLR6g
d7c2OrSg17Te4wb2apiLjQhFtIWjj3t6IQzBommPinU6lE0RVp8MvuPpGq3FOh5t0xNWUadxbg+0
qyFJSYAws0MnXCL5nEECMWJsgf3VustC3NINO3pm3D9OiIMz1J39UHtAw2wUjfiBYYDta6Pmc0Vv
hUaUj6fe1ajYIPShVmBgVlT5M/pZzZw/mEqijjRtA5jEkcKgaaj5d46NR0oj5hd0a1lDXB16am8z
+AvpugxsguUUsvkTO1ZaAkFFkcUnQcryDwc8Q8a6UPKu9UdSbRFb/NaV8MxeQFG0mMUHPF0SCwkz
pSBBRYAHgbloN2fTmcyo5N/Q+uQrd0ESDf8QjQTBN62N22HZRRe3VYhbSOKVq7a/0NSRg2NmH+ZC
Wwx1eGCuBxS51IOzbclaY93nT87EMo/DaNh1OP0s9hPylH/KyLZXFCMFmL1ypYtyqdopiKpgxvqR
eljcIhil2Mh1mV+HoW/jKyiGqcXjXKFuS4my9/aspijVwjQlwyQsch6p0GkLNJ3tHKychzYmgMWJ
sg9nbPP1VANyHHiq3Sa58vojnhqnaPyTsXV8FZWYWfniQ0M/77bUw41E/sFsijqBoTgN2yYqozbY
zJjoQE0siqffgYFK3lLMhe+CDgieFp9CZE91oxCg0KBkF+JmwukRAXmRn4c4GMU1nKsl2BMVkb0N
k4wiNMH0gPcAzfV7ESG5/FZNylSuCYBs7dC/+OmhK13nK42C6t+Iz7zh23CHN+OsC0YrQgDrrUX/
9QNCBuM/wbysELrkFsg5KaGfMSrX3nklyu1PlaquBfAEchyVX7fmRAim1mPNV9grB7v4N04ow8CT
xvH6iyCt7LGFA7Uck7oO9JYN7y3NphVhuw+JdyZ1pg+bE9rjTO7cro01M1Ckj79Gj13TYezJqXpc
Ryb7L2yriOXg88naLaNh2JFoXAhvD9q8OCGthnSPgSt/ldqk+lIoHwQGUTug0VXkiIclnXAAky5a
P09CTu2hVosbEbIUS9L0jEXrK1U+vOhmLhlHc/AcCkTOzTHK2/QxkiyzT5PPfIvknSrGnjqRFrl3
Bq2ASMksERs/ZOT8mDW1VdDGjcTkMIwRI5i0cLbKzbEiCMaq4ZmpynwOHRcBk7GhpDFoUkw+xEDr
B9C8JO44KsR56iIXIqcWiwxJFLFyjk2fEIxRog0omTdLdE2YC9k8ky3qPLXRDJwQvk3hbxCnpagz
cTzdTmbMbQeteHG/kxRD2y5MnOAZpRHcetPY9JeuRfFXOoW4axiMM3r7P6zLiQPk++W63o5APPiI
E+tlBMM+FgzPIPI2dwG4CnRi4yDYWmL4jolBAmtW3uCF4xXmQIjsbFi5WVRZ2z+uS9UbEmYAbSNs
8/NEGsFtsoQLEEngJInnctZ63AnV6eWKxj3t7hCpYY2Yi+yTEm9R5Hh16avB8xFcbJAReoXDofzd
OGP3U5Af/7eAtulebmHOr06P9HLLXrG5aH6lfJdhKWdA4xK58dq6Q/yecnI+B3PZVSi+OG4FWvxe
vNZQdbszgTzTgU0fn3KUhGQR+l1gtyEi9IFKZgkPM/zn5IdBlY+AA1pZdRRB4XsnoaP8zyrE+jdi
nUToolmLYwzgFneeU4noRF23sJiM+e0JqRYpllVelpi2VthwVyP3IN0rDYa7EaCgZB/Ok8KkpA0g
eMqSKRkhTOvFmimEw4Xg/h5x1Zie+QZ9uM0uGuhdI4KS1UYX08PNTpnA6YZk615HvIz5xvgz/ipu
2eZh6XM7YVOwLnQiz212/gpl525de/1uotJ84HcEqxM7UVnuw5SicWtG99YT5mn3pRn/wD7JGat9
Ns40/O1XgQE/Hi15SMhDChVdK69R0w8OPAayS+uon9QuvJTGk5r9CorMI4MAoLUKKN+BZWICRYwo
Gh7iNUGiuVFNkv5xEfCUsOvWwT9FOcHfmxYID2cpCnnv4Jkuau6NjoLmMNDU+Vs/1EH/IuuENbga
SFb3+8wQ+UGy6+0F7sdXm0Jm2bNEveEFkVCQl0TBTqAaTBh63Yb8iuPaI3rZ2lFiokizzPtULIOD
u4FwsPm1wVEN6MbPalJ8kSxhgHYmUD9+4rjnyMQV6S5lTz2sxiRorojKiAwFQtH+KZyVWXRORf8S
tbL8wF2W/iSw8ey+Wbi50XLE9KXjFOJ2z2X/mHQUh9s0m4Cot2OfflJgYEkC5aRYzLWJZhSUssLb
hEzVEnQ2q9kFoU80FrlVVb0tJc7/VqJFo3eVjnxG+sO6UeXkMs+kdUdPtav8v0AEJrjnsve/qww1
yWkOLP2w3yL1QSAyhPs8A2716GMlKbm9c1E+uALz3oPN++BGRoWJgLEqwnG+q4JoPQNhn8EW1jMY
RVHHnb/LZxcPTGfLQe68QRtwmagLx5Oe2hnYGYQN9+jG6AP5qWqyjEbwJLsMq7HY4PiIzC/b0+ts
oh776qUdguLUmNYdr4vONLzwnv5/s9L5BPvMMUV44BxfzrQSEoHw5E/KebASa0Z4Egndzh7TqT/9
Ziiaice6Y4vwH1YbvNt7E3YASA8TAus8va9SNBLBMZ/Wahj3RYjPlFojGJcbD8Fbfyf8VGhO5jgx
5CSYwH9z2gkFa26KPqY+y3EyTIQED0DClT+6W6DZHJO+J/36W2eVupoRNwFuEzQENXFQSI535SKN
vkeBtwwHY5cWJSFaGIcpvesQuSXggGc9LnZmds8sdzFIBKBz9aZcKEBBNoRe/1uVCDWOmHK79mHB
KOrgokzAP28hcjXZExlgucfIe2Vag9xmQUvMxpRfKueHIgshSlW1LR252qvlfMxPK+c0Ai8CBFMs
yaiLzghHRhpIGU63yAEVc3bggKu2ayDmt2yNe4n5d6j7A3oit967SBGfgxTP2S6sIYpf/Mip3gqy
Arz7pFNUrQwh0Jky0u/lG+M48y/m3aVIjoKJcMBZcTtjBVKCNSARtlsemNst8D/SzqM5jiRN03+l
rc8Ttu4hPDzGdvaQCgmAAAGCYCZ4CQMFQmsdv36fqDGbJbLTEta1fahDk1WeHq4+8Qq3qLIrVTq9
uy8lNWXaWSja7OnqmMEvjL5AQaJeaKtdUYbgvl34vuEeL52JFMaxa5HfOmHXdr94583oDo0IvlcM
f2/R1CnsJ3MJ1L8AgQj8J0SnllbihEQ6xmcTO3oXQyAPd8OM8hdPXaDNve0EoC0JX7uDO4VTdBUE
QJZXVTPCMSMLB8FO/i4opoSSfEURKyJUo1KdrWNNsLvOgSbJLw6JPE2FDFP1+HOo4avyEKAolcwI
PRMNIQKJloPWjl7bqpweCH5Mrk6NSNQdWo/O7wa9julTb1q6+dpLgf0bxfAK5JBruNdZgmbS4xAR
8x5LCBRqbwUUhMBO5QNM9HDuV1PgGN0hDB1d3BQDSNo1JdVSUCaqau+zVYyN2FKhFDwRGFUWb6ak
F7gDt+YgeRrmIbVPC1nPJ+DufXrdhwO1MmowHpinAEyn/WiBPH3poIdZdzX+xe1O+sQZSCqYnJkp
Ybl2PR7ui3hEPQ7VGq5fiJd2XYM2+UnnvSrWy4t+R0+c2KxVNAjBoxp+GX4tMz29El5M/WPlYeW8
LnsTbqlC7gwGkVHaOlsBPc/Lu4BMOb7Ft8GN78uCrs/GQ8+QXjXUj5yCDshyC/4mrECk+E0LsVUq
3xpZJoBYZeVhGgB5rflUAHlp60f0GGbCD/r+YBedQaCXMoGpynhhPN94iJR06/orKcaACWkgg4zW
kzG3WFJUtt+qQwlfZUTTooPCzp9oyzu02puaX7FH5ryHF9U5e6pzMjrw2knjgVL54H+xg7hq9kQz
eAwOo2tBIbckr0nmNHb+MALKDrdLs0fuhQMFbovHbv2VNJo+Nk0mgRuJb8M+9zOHGJVop8FwFuEL
owZtZO8oSg8E2ia2RvqmDODfbJUTNdlP9AmQuRhDNzpW6Odc10ZpUBZR0jSx9fD753TB1DHPph2v
0b5GKd0OBvXTx3m9WddUpPEhSgzeT9frzXsF4dDHlp29ulkeL7WUW9XBM1EaotKNbBSdvwKVGvBB
aHHmjaz3cy+6Rbyqgl8lPHCe9GqmpERjQKNMWud6vvFdmE3UuUYkJKteiwq9wAFnngaUR7BOWpAp
2RR69YaiHB6ndEQcYJrgrxFxZr8cxpJnEXZkHTyLEPkXSvKDcWfAd4C01HCY1qDwCOhBqtn9YsQb
fQNk3b5hLwAEyQB3Txu5jBz+FcQyqKIbEerlxIC/4GDDRnaAEPs0jqH9bRy/gxUJ5hs8MnGIPiQq
iYtNBcb+CJifjl6kxgG3WSiHLwBpTGyDcFS5Vg7GA9ueavi3dl4aO42ZTfc1G/QOeUMKmWlS6O6A
wmj6Os9ms6irDb6xDt3OekQ1aPgymH77gnNl/mY2dvLDn1z/xjSHDj3HEjT+auQNh/EGnujVtELg
VvVU1eUW0ynP2HpZGh+9LkcNTwJ6fomgrD0ZAOJDMM1gTjYD7MX7LMQ2a+XVBaAr9Nzqn01CkEJz
3UweYdVa3zxhmW9JFP3l2dR17nrWWQ0ku1OVQARTJhgEAjmmZRfkcsM2404cwZsmG1rH2a0GjokI
EmbH1QrYIvLKA8qlORdeBZVxsis8jGBK0r2Ife40vFHoFmVawRcy7Zi7do4nuBNVCGJtpRtBUkDC
Z6SQ++zirbbLRq3x1Kx/E14V0dYccjcibskR8Ixz071tQRoKSFU27W9dlMy1wuImIrNwvfRGWWkL
xwjVxQ7LKNCqWgBMAaQY+/0VF0H2e+gr+4cxcNcu2uCZcdOVqvrp0tfzAO5lOf6vHgX4bWAggrXt
Zru6by2pn3hvArXHjw8nhwmwLLoYOd9p1XGnksAZkVtf1+3Cvhr6IH2qqwZrSpO3Gl/fgk7tVtJn
ebObzvg6AAPez1VpfkZeeRHaQaGpoVGWhKBMeNbXgxeb2VXkB/DRpjDVt3U6e885ghjdukPSAUhj
UcAViUxUG4B+wPT1aAM+GCBlqush0+aXvm/Dx8qXvIOgBidUE6ZgvKfPkaPRAX7cWoXolN3C75t/
iJ6gfB1aOF6v1EgiTltVQq61+3H8NogJyUzyUZqdNKprINlWbq9ppWbXDginft3VTvtIL636GgdT
cRfnmGStAMpQLXMat3lMEYCkNhO445tMYgAjtL/UlZW0abFrBS7lO8PAh34N2BwbS12N83eYVNWT
rvsA5IhYaMJtL/NsR8yErznnvujXwiCU2uZONA/rIdIoXYGgEysKe8lDnIjwBwwol8LQUDjRBjpj
/MUjt3XXHLnstbMM96cXt328YSfglFWSlX3xEP7hZ0jIO1uaBtWtt3AT1nOQGZTX5jJ5rr0JcEpm
DM6noJS5ufOImqqV28RcnkFN9QjzIO7UlYdO2bEeRxcesmL9iRh8tgaPGagg7gZk2rsykg84InJP
oc0lXwN61myqguZQM7Xp0enM9IiGS/7SthZoSikm+xMNhvirnytkodu8dLLrPouzq3RE+G8z0sx+
AXtDYuRj1WKthhnkE3FDTMjrmgUinCYQ83CP4AMd8Qama39t52TQ2gfljdLTRF+r5jCi1FSWhALY
24CsktTr933fE/nzXLs/cXSvh3UfOPUxI+F8spSB9TKsDw0HqKIvAEVo3BrQr76nYdh/HjR8PUJr
0yFg6zN7XtBXlL5Ql0ufDQG8awWLVACEDAJv2FDwaeKtAPkDerOh+LtqOm9RYqe7QkGncOU3zfml
i67yBBXygXx3FdRB166pD/UlzXDa/1vQEkg/426cHBzsv8RqTgbMzZO60SjM9SEmEVXjk3kFKIjZ
u4yr8l67c3ALGqYcN0jhx8FL3ITWWwS+Sa0AbjVU09MW5kUWFq+kHOmtiIbFB2CQCBWTcQQaj5Up
PyABLKfPVGhrhECAad2F42hm1zIeETVBvyPjATQrRD7jeSqLfV7HC9oSOQokoKpaBFsDFeb+FtVK
mod2DayTeoV07vsqM353ILCvnOWnI90aDPDl8DX9qaZMAnmHowfxoncWnGtSI0/oxWX1lIyZ+8Or
m4FXlDsQyiqyINtJmDYCS9Q/P9mdjeImeRmqPRr9tJTGOu2MjcTTFaNs08xGXBDQklshiTAIFKRN
F9thkLDkVDPY7HVHOw2hpYHQnawszIoVigptQx+UNHgrSYTwezMbE1uiVAQ3ORcRpWKMY96Mnkdv
bSD1QntDoQcE+yWfbLBNMT5zZoJs6EqQHRprVHTL5xaJQdTHaJh/ohUsyXtFT2Yn5JAfUkxyY6T2
C/8b+Hw4nn4w0L9qaVWyPJDLJf6Ei3fmqBeydU7mZpbZS51meXhLCGF/ZgdUgMHLOPwBH7l4RqeS
qnPp20F2EyC3QT3eEJQGIlpHza7udfHkY5dD8JwEzp0NuQktnlENL0HQ8k7T2rDrTSjNwN32Cj/7
lTCzEjgPherNQGdLk7ZCjASf39SfLWX2EPUdo/rBWcccQym/eBsh++ArC7ICfKrdxa/ag05tdeSR
u1yEiEJByGsfPbyHqDfGRX4Nbr3sKUK52I8tISdVDnc0DymK87RB6A4jaRZ4LjjlJgEb2EETxrGA
NiuPUBWCrLWskc3JKub3I5LbPwOUirC7mauoWodtEnxrgI6OnNe8vddFNho0LDijKzPpYKqkVt3i
ceD5v9nXFG/QGs4ppMfiiQsxewrmvM43TttM3yU0i0eaC62zppReIfaNItY9HcUFpoBh3cF1p+Ea
m1pbrOfGE4silY98hgz6JECaZJyPEljzXTbC9NyIDikNvpmg4OY6fQkmH6fpYV15ISqPfAES/GmU
qHcJ+qfEKonhFJvUM6w7yRbErSXK9C3W39CSWEOz2Fi1RX8QXyxisBZ3SbE2htrEO5agBNqPnL1h
WyeGqrcAsvnk3D7ut9SOqNaGAHmoclSltW+MZWplJquDMjUZWzb2cYNpbVo8kkxBiyKm1Zscgf14
KetAga2IZOEIpTaZWAdBYF/DsMGyJer7ZxwN8ydy7f7HGMYJFKIGoxyD6kK5zqlWZqsQP3GxDuZM
XqHWhc1XYwZWSYCUJ9+Ap9ffGrT3Yt7EhbUQGdRYCK/CEEWGmDzC6iP3jbtEuxt4JjEs4bQdXkN0
sQ5zSZN1pSzqt1u84iK1rzQksquAUPVzozuyLZDgMTivIY2+WTZMBcQ4caW/CRsj/wKGMASXEyJz
jcZ+Pr6EJSHWOsxLkNmoNcprLixy+AbASboxQAUMe2gDwT3lHTpYFsUOdBkjXpv1lGROvIZXqDxY
+FHA1U9DG5n0oBh+ZCndnR0sqGYrMQ+gI1gBrKG4WdfGhmZ9H36hshwQZZWFsRlhPYr7diTJ3Xh5
CqZs0jRjr1vsRb/C3W32SAYKWoEz0EbUrWik0qc2424bd7OP+AJbwtqgxWO9dEaLcmSN/WR7HWro
7Ltluzh8Xk7RlpY1qhvknOhVghGsceUyXFXtDCjO5Ex4gU+oCWI5PhYVUVWqbdQhtI29AYAkTF/p
ojYCEUSvGK60HCp81yDHhRsoydUXF7eyYFdJNX5vonHRfKlNyMG0V22ACqA6MO5qu+KVyqqNcIEJ
5WRlAC1+jpG0QSdGYqC3qnKAlhs7SVDjESICA1KjqY1QXVTI17ZEZnoNH9/8PKM4BBrGGXCP6sFn
4cLa2tzY2luEZZswGeZrOcZRs8szlR70NIXOqkRnC5wFYUK6b5vSw0Ia1p5/hVsX2Qe1QsRKazKa
t7iL4TuaLcit68xwG/QKiWCoNNqD7e8DqiOQ20fMr1EcSu/mqbcN+G1Bn39VLgYoGygSvncfcyl/
78IhpEtUVFpuqtwfyFgx8/1BLQC1kW5sSupI9O2sR9RhynoDtzJ+iJLaGtbk9CWO3ThMcS6gjWC4
rYltNpZjhMfZzkB4B5EVPKR9brVb/J3sq94VuCqNTtLdEeaN0ZVJJhmtbF4fwenv0NNpqFn8ROIp
fpX4lS5OQ0Zef0WpXT9moqOLOMzwT66cDhQoGOWanI7uQYSCNxpUlHXMKn6FYpr/hkgui3UqfPgZ
GOjJeWvYKjRgb8HkgOETGZRRSE/Q2iOmC7G87De8kjUBDNpexz7RSPUBylCvtpp1DQ/GkoAug3Cx
plZdv/c7xwb0iIldvtMEur8xFhPxxiIgQMk00dXXwG2zQ5Mr7m4kP42ftM6risiOtgMArDFU120e
Fy81wtcaMKIPDqgLC2pw2MeTueHf8bXUxdINE61X3eAdVSB0ifenWg1mZHab0QkwCA8oXFELzBZ4
xMwrvG8TKa7StIDhqxWSVURxzWi8xhSaYzxofdeija+Qc6YqWP/GLKmXGwqew0MCovM3msTtvLIc
K5ZA2Xr3q1GZ+vtQmf6rivt4mFeCa/2t7Sc2i1eP7Uvo+3200VTXtoNuLdDNTmgdLSOfHxMZA5aT
VpPgIpzL4DqfTUzoB6XY74i29FTxsj5MdyOAxXszLjV6CTRVhxJhd7ybu1/EVZRGOXhlnD6CfgkV
mFNd9CZVBq7gjQynjotCmE7vPXlwy/JdG/bKXZlyGhLaO7VwfWpgvmj6DiIrgjOPNjCCelOUVm+9
oPafsxwJPWPq1k0krOsANf6OZkwxVYCIqBbTN+d3U8haSyOjvxuxBxezjNaKrlpMAUdmNAlOQyUD
L7F52cC2Xi9iHBa27hUiIW3iWeODiSMq3AiHW6p68E3XpB2DVoDCZS1WaRd8MxX8S73ummKE0VnF
DvL+KGEhVvkU4/qMFP5Qut0tBnWevcN6OnauFLaF+U84qiYu95ZZNgNKi2Whtgg1IIWIuRz6q4T2
geyQlg9TqWDlUssc27tQd26T77WHs5K6hX9PS4H+io74IKNVoquzbZKlmLlFcHBELCXEnW4lKNuL
JTEgeYejNxKDecb8kKLGn10B4aYxh1AnF2FmtzzqvEK0HGJcAo31KPMCbwlQSziqQpxaFL8G5Nhj
7MVnZHGw/l2HIRR0JBRMrhjYPOEhxlixW8U1OFOihyiXcGKVY5F6E8RtbDxJ7x2g8phx1kA/aI5U
pDA02r/XeZS+Kduuv4G7rZt1jHQAQVOGHcu6jXznQMsan56uMKXkqsbVfBMVEGI2ItCpte57Vb8t
EGCU/gc7XsRNagdePdB0zMwB/OBWE+U2mdY4vWkFcRqn62ykxwNMn+gGikKyhVcl9qADTYfqQlnf
lZAop9U81d4PNx2mHXruFN0xzmgV7cSWAplrWwDchq6NXkYg998D7PCi7ZhbOSUl8jB8xeh0OXt+
B511bdhi3kOAInxHBpjAqxwrTnYwO53NPw19Z2eQXCgKOi6gnrmFQTgqItI1aYtfb9E1wgG+cPAO
ifrcO1IwB44CtTVTN4oGPejIJgHL6LWZ8UUom9ILN0P1Fpo5xqPZ7DjdrY5r84m4DgxW4BH8rmaB
P+h2sMGwrBwH+SRbCCu+xuEEfkiZ0ydZQ2YETRSZGpN2yzbc6qZdtsgmhgZjXIlhnCMUiypgMuir
oEihHWy/ENGc9bMiWaU9CkrCxCGvNyF2AePEMaRKsEsfuJb2Y5fR+rBM6jllCaGb6wGXM/JbANuo
C+TYg3RhrdW+qfP2JvabQG2i3hz6tXZ86gzIqfC3Uc/hksoL/wfIoObgAfAkEIU08duRlfULGbCe
baImdnZptkjCj6jTrqIWidINVDX74AmKurtcpfUjADBKR8wt2Xdg5h8RUhp/OLlV3plqgjIS0Zrx
txjS2N4WxJzFq4htFRDIGsbvxjYhEq8dkMoSFwZVp2u8MyiYAS3zxMqxbTQIdO9PtD/j+Fee5jSz
8yY37pFuSlF4c0V9kyc5Ksqu0tVVFmHTeO2pYb4VbZ0c3bDBYMbrkAvcoF8AmBC0Mngk2SrbXfng
gA8gOCS8PSS3foRRMoHoc2dSZ7AkzcqZgihaUfMlvwl8WjArPgeve0O581mF5vBizm3x4DssFKXD
nBpDbqBOj1GYhSjuNIjXOHPy36Ru0ZdELsXTKLOmHil1zX6zcZaDTjdSkCGNgxRAgArA3w2G+FUU
SLPKJOrhIBgIM8BjmqODN0lXbUJQgd6upOVcrnj0UdNAOtmBdCfp0iBjPoQIP2CjBZMXOhz+bO7w
kwRvwge5Gttb1pF0O5Z+tGRWFNpWHVcRkpUoAulFI8F9cTx7oRnPGeoy5Fc58LbC7j6TRo3FBn6A
0+0pOtbVulPSeUCWZ3yFj1jzEsfJTy9DNY+kbh6PKVzhL7Q12yPi3PXTiBJ5uaKmglyOtBQzRuqR
D/EfMNnAvBPNbytUSMt9JdwQoYzaQxtw15X0d24icPqYUCl4Aeb2n//4X//nf/8c/zP4XTwU6RQU
+T/yLnsoorxt/uufzj//QcNg+X+vf/3XP13LEcJ2bA98pEst0xOKP//5+iXKA/6y/I/QD2FLNqm9
xU70Rx1WxXVH94BwKRh3//ZIqAIKIRwbHoOS+v1Ig8ML4+C8tDV0ZHdrzC1mdFnEgHNaR+Nk9TdG
s+GvOQg2WaYw34/GfoBBqF3gbILAcQuRCn33yfS6G4t2wtvlwex/+YjSoXugXeUBuHOF+36wBM17
WuR4eoEoqyEf4dnJRWVYx8vD/OtaOfirmsIGVGC7Wor3w5QAp1B48mwkxaCK3aG6ocLDALpe7Sdb
+/7T5eGWpf9jazikbhIAtaAML6SrT7dGA6miR9IzP6IlKz5LN0Vqy3aFBGaMTuSPpiXpuTzi8p1O
R2SpUG0Atogajfd+giiZxFiKNfkx7sB2+SIK79p6zB4FOpfoeBUUtMkfkg9GPfmsf83TNIFCCUsp
pnyyVaLKnsuhyfMjCvseUEsxlz8QnyqPLjLePy/P8Nw3/XMs6/0MPSCNwurj/JjptGYsQ0X51ul1
+SQb036pcphFH5yEj4ZcNu8fJ5yOQjHCpciPKrLab57RLgIuFd6YI2S1xx5u45e/MUdLuRYEPkkE
cnIaQizFzBLno2MxpPYV5VOnvdMxPkfrOdUOsjlurKrby2Oe3Tla2nBxTOngrfx+kk4eVzLWaYp8
XPhKlXwCdxpaj5FOHP0Vp74husZp0Y0/+LZnt87/DEvA837YFvJ12LtNeuwRD5GEv5lPv7iiHHuF
dbAd7S7P8uSe+e+d+sdw8v1w4CBhd2FodKTt0VRrDM2pMY+0aT5YwXPTsgRmExRDTY7j8ud/bJmw
hUs9R1EGeEP4uwRo/HU/JwF6o1n09fKUzi0cDFmLJohWSLmdDGUJSjLwm7IjKpzjzwWCepNbtJ9W
qQ6uCGv2BGTdB9M7dyIsE50mh/+Zjmm+n57KqOY4oZMeB0qDmJpTBL0G3u7eYt0SkGnmVf3p8iz/
uppPb7blIXLpY5qeqU4evwmdqlYZdnoccb1+dek9QQW6NnrM4OHZZEseAVmJxGGkhGzost05w+Kz
dvlnnF1XReMesTQPQubJ7TN7be1klo6PRgAfegVvurtFVgEOnkYVpPngcJxdWl4p25HUd/nY7z+z
E6PNH0xhfPSBpl1DBCvBVUIs+4Lfs1iXaaUPoyfsD27Yc2fEQkrOYQPbTPPkurPRylnS9vjoILUA
pnTqm01Dyjlu/v1vaXOVE1sDhbe9k9ml0PvoNfbJ0cYb4rYb/bLbjclcSbpTlf/B9XZu4WzT4TRq
k83jnOzYvhhQP/em+IiMnf2KKqhxA0xPodEnuu3leZ07HBABBQEhcYZnnXy/1prosxsWqyaFxlKY
KuB6DKvpAfl3kJQwQ6oPVuzcPiHvsR3CQrxuvJNdWWWFyFwcmo9dW6PdGRbj8GNqFPF4Z0Egw8+p
HusrAnfZ7y/P9dxn5ThAqYQVhg/EyanUjV/xAsvkiMEotfQpKuV2zh2LFh9h3geDybOjOSaOrMJz
PCmX7/DHrcqL6OcT3f8j8KYaqXc7/GpKF3K3W1lXBpj6DZdAB8tPTcOTjXom8l+h0g8N7JBbisgO
Uhc47lDnpCjwLTEqdX35c8jl/Ti9pYj2TEt4C63srz//4xdixFek+N+lRziTAPWg7e4zo55/J5AS
wTDIBNCWYz32HvZlyL7JFsX60ArNXYg4+uXfcu4YK9fzXA6XAmxz8rHaYRASQdv4mBa4eqEkJWCk
F4Nowg/e1LOr8sdAJ3sgis2xScoiObaZaL7PIOygQPZSyuuuAHn4wela/munXxhXNO3SweLlOd1x
onHA6egqITvssXYHLGXQf66VS30QoR+yOFzeAOlF9yhQNOvL3/TM0Sa6doVYCL2SvfV+A+ajASok
TfUBf1SDMs00DTv6VnIBzdfDi0szJ7y6POSZ+ZKvCNcxJSdc6ZO4zM7HzqvbUh/QbC2DTTDg7YdY
sx1ONMsCi7JVSsX329BICO7wGf30+fIPWAY4+eCwqznbJE6OI+XyTf7Y0rS6QsBGmXcABTG8AOyh
+KNyHV9PTT0eior00wYwg89tHs7Vro1H8J4fPITnfsOS+bLqIIMoJLz/DbWrQXGiP34IwJaFCLqa
wafc1e2bE0dF+9lT2Nf8BGIuk7UiTpKfFdyW6N+/ZVl6SxP2kFhBon7/I8wRVktS2d5BgvnUm8jH
Lqag4hRV3wGOeuWu9KCGbBFJoP5+eQ3O3Xymq4l7uPy0KfXJm2JROYZQZPoHD0EN/JdjbIDXAmmK
B5jaAvY6fQ4cQVlBWEDj3F0bALHQkTFAklKKcC3jKqh4lHAu9RL3ikdEX8lUxB9EaWeuAlMDFOeN
NTmj/7JOSQfbC/eBA72C9CZxAurP9tzbb12sys+Xv8ly1k73JSOQ0C83remeHIwEwbNAYJ96sHqW
YOPYMyXkshrkrdHnQYVwXDOE9rrspBd9MPS57ajVXwth0eC0T4IJFLpHk2/gHUAuQpftWkTGh1SS
19s5bc/PTe0Ub5A50+9NKdMvI7Ky8f7y7M9dC8RotvbQWGS1Tp58fIgd+H++dwDQQMkeNYAFERca
+KaaKST6ML3yaargjojf+/Xlsc/dgoQ1UlAZcqmlnNyCWKZ28DikfwAFPdBi5HXNF5Ug5E2DGcdo
9CCj/O/M1+bS5dLXDvnp+8M32wlc/tL3DwnKmdFN2VN2jVHU97B6gv8EdYWN3gKLDhDZCfuXyzM+
t68J96EYexA+ndO9hvxNLmEDGIc4M8xpA5ciBT5l6sqK973d1tMHj9y5bIehUEXjwucomcsP+uPS
9W34y5M1eAeMdr0Hq01jdP+bvLrDNXqxwmlSlAQ9TI+6xeJgpgNtGJ3Y9B2vyAcPkFy20slBQzCC
DFNZ/BpPnzwAQ89uxvHXP8B8lw2NLu1ehyXidMcKCfabviqmp7idFnXoqALYMZrxXhs5alsZjpYs
U14ISpa+uLu8KOeCLeIsU1JcsyyH7/X+IyGXj/NJaRkHB4r3t6Ce+7uEdaLyj1pYvOmbPkMRqlXo
X+UprCa6Mt5DGiIXchWly9Jd/j1njsUS9lHG5LmkCHVyJOkfK4XIvXFI/aFvSUVxdf89pxFwDWph
9YZ0YTQ/OIpngrxlOF4jCEmePo03I8hmSTf57qHPwDOsleGjyhqg+zJ/8AKfm9xy9FAloW9inWb8
EvRGBSrWO6QRvq10J6T4pDvhJzgZFPNzFiIB8XT5e545dHRmPXMJ9LRJVfb98vp+i1qLHxJ4GDhv
GLNRTrvcC2vzOkxShCr+xmgWETu2DTQo1MmJw3cwwjJTMxo8prcAp9PhIfBMGoAVLjx/o45gWVS7
HUuTOpHMvJ8blQWfKu7sHUL4T98B+EQ7pywr5JKD6ObyxM6uHLkhi0dp1lUnx7endTLBlvYP6Gh6
NwamWy8wsxYMkcC6ZcrH3t5dHvHcwtnC1rwODrm2OCmyjTX27I7g8krdZDiYAMdBWUZZvU8J35z1
5cGWL3V6O9nE44oODAncaVNkDoLRCjpuJyhTjbdJZB7Q2QNab1/V+LE9RLZdtRuskXFDxBScxmJc
io9mfO6+5kF0pC2Va6OBcxIbqlF2EQhS6EB95QZbidE4Sp0mfcEtNokxIGDMfCpQF9Tw9kkzpAeA
oX24Hfyw1X/n85MY8UzyVgH9fL+3dN6DUmXTHbppQooFf+/+awJzKUf3AMuvD77/2cWmP2RTLnIp
Np0strHYvQ/OoA8UqwyI0tOkN+mAcrjAQervDOZIoktKq2gLuydTQ6VOUHIIvIOmBbvOLZTKVi4C
eV9md8Ko9PLOOndw/hzMev8dezuSqs19fdA53d3SnZyVH03VlW1GHlWdQlcfDHjmU9L9oQDvMDvp
2EvM98ejjyISnG8qPIfJLlGc9Sf/GyCs56IP+g+qYef2K7g8Km90GWAanHZskgiDwnisySpr07zK
2lrc4UMSuChM1vkVpH3sCB0P5heCkxEwZuQjMMeNy5+XP/GZGN7mvCxXrutQKjuZ8aR8UwX16B0o
gSL5mKYuPO+Ei9PfaMhl6eMURlX1PFZgzz5Iqc6sLkMTpHuUrwnmT27gFjQBjicjFdSWUMqKlXwe
cDpboxOX3Uu8AR8vT/XM4nJCpE3QTuBM1PJ+cYsQRY7O94wDutLkKbMOHhM/lEg80FL9YCOdiQoI
zZfciFuY5T05Jl5S+RlwOv9gzMDsVpjgTLhJRkv5+PKkznxEetGKG4+eNOpLJwOhYoUFTyyNg63B
0q1NjHAB/WeO0eyxnMqbZ3Bus/lB9rVsipMbn66Dxy1L+kPcdxIXgH33g7qdA7pj2LQ8hXmgt9Ic
Uex3BnSbN4j3m+FdGQYR3q1jlf6+POdzYSc3K60WibQH1dZlpf84prjRqboa/eAIFFz2O5ON5IGa
7RdBbhAyj9IJzGuqSBEgnRxLjGRM8xdYgYirwpFE6Pzy7zm3BuDfSLo9vopwTzaWyrHczF0jOALI
hkIjUVGkw5xz7yegSmNnll8vD/hX8nG6AFR7afaSEXF6l1/0xwcANFKisOKyAHrRw0T4zTlm/O1q
Pw0ypBI0qtwLHgA+Wf6mg8HaHh0EohA5iTtdfKqjwnHx+RsyeQMDoyt2uuszVAT6YQqvMCox/O2i
ew+Te5hV1x6yDvBKG7YyvRuq3ng2mjK5R0uUOjEEi2IMPqGH09Y/Lk/z3DajmY1gITekR/Hp/SwD
tGCaATnLA169vpsAYKq88XMmp/zr2OfuI55I2fWYKvdTj0/I9vLg524LZQFREOScrjrtM1UN4MzI
i4MjKsjNNz9CvQJHo7xZJdR6PxjrTATlLJEoB9jVVA2s9xONOgmf1Zn8A1Rq0mf4xtCifXztylWQ
DXduG0D4pKYlG7RxBzGsUEO24w928bkJU+CiKQBCiCrfyS4O3AzcuNv6Bx+toa1qYHRhOQhLQoTO
/DcyWgckDaNQxOXtWX7MHxs4xzhP4tFCOq909KkbbfvBLD11pSeJJ5Vv5E8u0tyIqSuo/Tirf1Mp
FnVNbcwAudBYWWFFXXgf3KVn3kIHZL5HMYFLhbrK+x/VedQRul77h9LMkEZVQOPEvsDGV6wQ1C7l
SqCAhaiC637w6c8OzDVORZM8UqrTl3BUNnw61zsg6DXv5qqAqeH51iYwjfQBJc9wC0gv+nV5g587
XVrZdEmId9DJOlkCurnowyNpcMh7z9nAuxP0Q+DrfwJkjGQ7wPbiYfaJlPGK6OJqf3n0c3empp5D
FEzQzuZ//61rs6G/GbfeYcYuFiEnJP/VCrqYs0/VEA7rEBGGcnt5zHPHjKCVM01Hl1fr5NZshqZJ
7LLzDy56k+UKT4x2zeOtxG0zOPLRQ/TuO4wIB+4DIlPYDZnd9HT5JyzTOr24qeAAWXMdUFDiZNoF
UH1q9so7RAh/73uChBZsvfuri8O+2Fwe6+wzCXWPMjAhJmqmJyc6KrFeik3uz2rU4adickBaQZ7Z
E2Fq9+Bg/O7d1Yg2wlS3czSLC/fKQ/fWMkc3++BonSuf8zT+v99yEqdY6Cn5mOFRPUSs/tpCc+Z5
1k3wyVK9vM2LrIrQXASWaIaAMzdTFqcuu9H1X4XVdHReSrnJRtAwczsknxGJc7wPzuC5DenBUTKV
ZVENOD38U+ClEM9D/4Aud/IVpSUHPckKcN86k3gzbtCMxILg8gqdOYKKPaAV5Q4XwKT1/hDYADR7
9GKDo2c3CPrYGHLZW5UMXDDt5B8nS8OhAFO6Q4eyER+cwDOXjhLgR4B0CBBv9ulWZMtnCRjOg5sv
IPQhkNa9GDA3wHYSQH9lLXVWatuAOi/P+syXZmBrKeNqoZn6+1mrwKVEnaXhsV8A6yUibzt2QgEm
oIKDPUPBcI//fyOeTBXhfxTLoyw4gu4t850MiMo3AjKb3ErMqYZVKVvv+fKYyyxOTjqlLLRjJAsr
QFW+n2Ut3QbCI58XcbH2Gfl/f/HJQqr5b3xNCbVOgJMQCu3W9+NEVodZpz8FRz62dwM+rv7RVbYb
bVHiyc2Nnj3/gxbTudQVGRZqDZR8yKVOawA97hjaysg5PD/2NxPBONr5IndQjELnNTK8+rsJV+Ap
9xAXI3QZ8rVrh5n7we9YVu1fvvAfP+Nk5gatwjTBO/UgMPONucRGImHtICmOo3l0fXk5z21aWmqU
Q9EO1qRa7z9z14sRK5EoOvaVjh8X9Odq8rP0rs+xbTWN4iMIy5m3CiA0gYjNO+VQfn0/XqnLGF5c
FR07K7EgnMbRiDpx3dbpJxVMf2mYTeqHQID3BqR2GN6OosNE9PKkz31hmrWKn/F/OTuTJTmRJYp+
EWYQzNskk5xqLrVU0gbTyDwPAXz9O+htKqmySuvetbXUHQnE4OF+/R6dTO9awOBwEUjhHiDZURZV
C6F6+Ul2dfhitKp+5Wtq7y2Y14OtnrgbaN/oRxG/4GXm/oydflT3eaL1+2YyaVbEb482AoI2/Bsq
t9SOHYQ2gNwjDTio4emdoBykm9Z3Ryln4dEqOV2rgb/7Osi+W+T5udWvz1M9NXTA2fzCSTVGXG6a
yDH2ud7F+FLlCiY2H7/9d6ecbZPUc6gGc5W6nAIwyUxEtS7DNaga/EyA/PFHDIDx6kNjF90YVv/j
4yHf/wi4ei7XSpek0GpNBVEUhgjA2CmFi6hxQ0eP9QSIZKK/G0vg8jCouKgcO1xeborctcCRuHZK
rNRjn3lUaaudPaB46ABhBVW/nN6Q2pVs+ntfAamTAxSbTK++lloVPD+4Szt5iWiAT3BDMnDQx+T9
oDR4o1z5Bu8OtkiruIcuIsDV+8Bm185bS4lfNJiI4X07K13nzyAmu/1cR8Wfj1//e0sAQQ21NMI1
Ci+rJVAP5mTj6568wGSPMhxYiNyfMOrCZfvjgf5mF9d751KNQMVF9I2m4XJupbIxcbXI0xezVnA+
THUBPNmS9PgIYLO1h9iQ7nuBXn3fxcl4DPSk2iElL4HgmfUB9+7Bv/KTltv8m5/kIgxc7vsI9lfR
amu0oU4Df/wCaVwbjlMy9bnf6yPtsKoVnWuuzcED/v4hnU4dkBTuwbToUvYqoyvb3nsLz3z1S1ax
atZVfaRLNXlxviVxM5zMQqnvtCCKA3Q2Rlv/hzlmIfvWda5+FJxXX305S7iv4A8lirz+C3hPtnMx
6L9MVA3ex2/5vUfj7DbY0gkXuH5dfneiZ3emmS95KbBxUTctkT5sPoB21IeomxgeAkX1ymRbfv/6
w1rkCcngcMelC+NyzBHwkdDKPH7JSagUt24wpt0e/dhwZ7rcSfy4ljDk+wq/Qfp6x4IqzccP/d6y
WvRqquraFkmH1ffU53Y0a6uKXoTZ0TIqHMU5Qpvr2sPH47y3WVA90hzKitYicr18UEWx+kBlBb/o
pTJ8ltUE/DZzOYvyIX/5eKh3YzCOBrJFdCgQBK0+pNrZRD1ZFL6Itg+/OiP+n17VZL4OUn1bh/UI
UTbSjBO+x+nnqp+qI3/Hda982uUIWn9a0mPUggh1F63t5RNTfKaCicr9ZXacXt+NQ5Tw0NqotZ7A
w2VxYYOX6xi00+8+fgHvTarXI6++KejLoMeQO3xB5WgJLx0LzN5xVdbFQ5CFyl6Z8+kEoSyIPNzH
AR1/PPx768hRqSbADCA9uJZZaahXyb92EQptrfNdrPNu57RPH+n/g9eFt0h9rcntvVftUNs0aUZB
jiJWyVCsLs1+DEkylzh+PwdAK55byFqnIIhHqFhOrse7sM+U9MrieXemkarQ3GXbYP0us/5Vqs5V
yDNXBD5fXBuv1HtArIjWwqJWb0ZI5cdB4D+yZVsPI8xECvNnOGCs5EfpBFzyP7x0nMKXzjvm/Vr7
OVUyIlFq8AomQ2LDlFsG2qcODwx70PottSb1yix796VT0VyyNa6BQv7y2Uk80jymZvHLgp54Gmfg
j05cjX9ETmF7M5PN2aoKPlT/4TkNm6SNybO+6e0YSYliHBtFL8kczy/UkXr1Qbq1Pj8FqM6ardFq
GG9/POZ7exfVKk1jwiKhWT8pFiC4eJpD/IIhQPu1SdrF9m12eLV6jo3Ux4O9+1pNg6F4p6Sclz9/
NaVKkRdx42jxCxQU2lxz4AWPxI94rpejziaGaoFmfaoUmMt8PPJ7OTEurUTw+Mei/HDE5dCVGZZg
U/B0FdQ1xk2hA/zFTWvud0PWYN9mahUezKFUuvBUovDzNNw67tD2ADQyAkN5/Pj3vLePLPpw8pH8
LMqwlz+H2KvshtllH6mD5HFII+emUiDY+h09jT/Sfi6vHBzvfWcKrhwai3qaCuXlgIGSCVqxdZIv
ZuUIDwu7qDtQG1byfZFyc7+iEHtnm+bYxU+bDIVuGeZ613IA1i2OQi96VLfOqUeghZOnHU4YIuVz
O931fSraA+x43FBi4IiV//ELfm/74lJouUsDKCknbbWEXYmTiYC8R0ytBNtUt+FO0O2O30qQun9c
2Sg7fdass2nA756dEmoCUrvhyox/57VzSBtINPjUyLhX39k28EMBEO9+EUUbOztbTEa4hZgmat8R
kf0fhBP2Ig6lVYt7HLmay69sRAJuwZSh0ghleWPRp+EPSdVhVG2Ibacp05XHeydbYWNGQXLdtnQi
+NV4PS2URV8NDmbIrnrXysUJbho6me9TbYAI5UYPaj9pOo4cARwIbe5wof74Q7//E5ZMCQfEopK8
fGS9N8HspOgpkEj2T7J2smpfQ5sLD8LuZP8JWWug4L/huo+RQhPgPqnjsjl8/CPeWc4IVA1SBCwt
7s+r92APg4mvE7rcMhubQ4Oq44TtDIz4gG5OgS/Ile3snY10CQI1OtJpQKR2dfnQYHMjHVZN8KVl
S//RNjIF2GTaKpSDTKlMsIJ4AcrziLdNfGXnWg2tUsJYptfSX22hO1jfjJXRLfDwATTO/cvwuRst
V/Em8mmANs6hlRvnAIPPKx95tYz+DkouBAUOuWP28NVHtvB2iEHGaf5IVdzrsyI7CVwgNuaUyyuv
dvUp/z8UVVl0e4usc633d4Ic48Je1/DcTlT8hXXFA32IqVNVxzdKiDXYx1PnvffJ3YEeC7IMlliL
BPVgnqkOqprflKm4Fx206KzQcN5IR9fTqbFjj5om/+V9si0jIKGxgyPhcv7kYgIOjW7Llw4ZVFwt
sYeBS7tTCW+vDPXO+6S3eCl5GZRY35Qbpxprs6Ghz8rMFDisVZbC+WAtuV9nuzO2oWk3V1Qq77xR
RmQ4asycsOtsCkb4MybilfAlCsVt2CTznnjA3udm1ICQjL5N6HaubADvTFB6AYjPWY00C+mrfT6y
a/QSfGVfwfLRswYj8aVNQGElebv/eMKsjtZlgi7KD3IG3Gi5ga3WPtZBBvF3oPo64iw/xVppW1AU
3+ogVz2UtLPfwtfcBVinXZmqBrPi1a3v/yPjO0E8TbLqTeXIaPDCiuFkYtk1tVvKOfVN6Drzf5gw
wlwSYRRs0bksE+pVkOj2KAx13Hj8pApVf7EW9hJUKvdLhRCD0U7+h0/HyYFellifh1o+7avxUosE
H8ZVmh8ucwZPVmRbRpAfImP69fGXe2+S0K/JtoI2lGad5f2+GgmmorCkWqp+hQNm811OeW89Qs6N
5i3ERuVKCPZ24RFWmhTZl5Ib/a7LMnk12jw3Qk9d9uiKtJuv0H20i6k5YlQcZyc1m7vdv306+nGW
VjGME5DNWKvxutGqZkjYuOJHqnkwMkvzIzHX3yy8X58+HurtCue6ggSMtA5VW5osLx+tGmak70pq
+U4YBFilcvSk4Q/UFDAMzAlR0M6JbcST9hCn2vHjsdc3CVYBl1Ayp8QanKgcSpeDE82Eigl+06fD
wi7uKrCVzU9LAolr8Re0m3o/jG0S+ouPaXFnNSJNMePpRT58qvDpHQ9C2max//hXvfOxyUCRHOdu
xQ1hrWon11vBmhpMP0zzDp/8whGnIhKODwKsxmNpjK7cVd/uQn832CXeIbwlm3z5FuitkMSfhetj
DZf6/cQNMnCG4hh0kbpLaqW9zfUg2EhUHle297ePSrip0SlA0cgmFliNTNKeHb43hK+Qe3quRZYK
8CBDWm00+GM7Yj83u/J21404fHM+Nndyong23Tep2sju9LygMOWLqFKDDSCqzsPYeaT+01ff50Ef
zzkpvw3qDusGaLz6WA8VVOF5lJ8Mux53uYt3wL/95FhcMAORfLFbsq1cfgFQa6UeWyWBmFFGZ5N8
4C7Ft/8cYTN/V5nOlbjv7eZF4pjYluXNF+cKeTkcH9MB9BTqPqRd1HB5u9yY2sgq/UFzYRt9/HDr
QgVvfLG0MenkBwiGtdPqlJs1/BONkAO1bWMyH041bqy2F08jnWbQqwaIEDP+F+gJ8h9KpL64QWt7
+D5Drilp0/z417w9+PgFNDuxdROBvqnp40gHap7ci1+FFIBAM0ypl4Qd0L2Px3k7tRmHKcbRQDsF
McnlO1ZbMQxZNAk/LqboUw67+GxlWn7Oy0HZmJnz4+Ph3nksZC+QCwnoqUGsG7oxki7CyBh1Px15
xxEI5DvAn+rDx6O8M3F4Go4FepgpJa/1JrDqwmouVOGXtNJ96oCDADJNpTxjQtFfS2ctb+gyROH2
tVStVcPWHRL/l28QpDSG3VogfKONou8RvL7vjo2X4zEeeqXdVWY3KnvAUIBQ/vVTcv1lOyRlukSB
q+VBYYrMDRo0bkRzDzfJaHB2b/vaaydF/efjsd6ZJozF6bOovxG0rdaGo5VQoA2ah8wpyk8RO9c2
0auFvutGu8hOoys9C++Ot1hM8Bk5+9YRZ+tYI8acGO5b6RwcMryKTjagxCO1HIBlkzR2/+H5SBsR
BXLGc/m5/IhEtI3VdBNcbqCrO1dMml+mge2lyz1sCqzuyonydrMhimBxE7wgbKfjbZnCr0IlPZ0i
3akdw6+b2W78CmLtswKlrd7UQdPu6HyxtU1iNwbl7aqFA2pnrbvHLBCRbKE1nl5d3XLerBp+0pKU
5S5B4x9lwsufNEOub0yu8pg1psmZXz3tijGvSZFO6ZW99s3nZajlqck7s0SxFLkcKkqaOSZtaviz
llV3YdWP+wgz4F2XtNVuwKXuynR6s+0wHnUBNIEu3Uvk5y7HM+MgUMpcN8h1NjBr2lwvqs08aTiO
fjyP3gyEMp/dgNdHzwIh0OqWOzpKa9EOX+51TYbPfErzZKYiuqJLeDsK8QDJtmXZk5JZx9kxuJgi
7yDhaaWi5zssXQVe3sGYjdCxP36gN5MC4SyuQMuisLAXWWu+Zj0zurHsnD26r/QnAiHrgC1LtdWw
IvyX1mtsoRBz2Fw47bgVufrqLMpsjeZjvXb2cYrQgnpftw0sRb8J9O6cqUpwRRL59i1ysSSqQBPp
kC7+m859tQQHimiIEitnb1jTuNP1eT7Tc6Zcueu567luEMQh7V16NjiMaGe6nHvYMKMuKOnjlorU
8DkEY1Q0x1aWvbUFuyHCYTP0pi0xQbV5pVg2F8He0tE9nGIFHBWyl1TgX9+2dkbnSZF1Xpbi57QJ
ucc1Pi2Q2reasvpv2FDNs6TZ6J6OV/3BDFID9G6dTf9U+Nmeg9QSz3LsO3UT9oUD/JCJHG9kEpo/
kxEhgochqno7Yjf6PZKCOmYtiuncJSTYtmSRoabnjXDnE4kldiXkzR1EFnsK9I1lN+ojXn046roi
U0rcWIZuuAkqG6xfmaXQtfTWyGkqw8QnaDL5PRczxK7BJmNxE7YGnBu2hLoDEN+Fd2U7yM7vc1uB
/GrWMGsoJuWlT2o7hyaVQrffWVKE2gP8yfYXTSV5se9JzOyCOdC0zWCOs/yl06gBJH5kNe6koccS
5+vGTHPDazJ6irckbMe8OoHedQitrNFs04NmJr2ubwAuwmffCjft8/sC+7NoBznGDH7rxtgDncGe
w/BiCEf5saso1XlOlNcUooF6NjUvz+i50RMexjUsRunm7kZ1yihQ/AXOB32t6Mbxd17V9BlIcjsD
LaS0b34ZqCmnsK8dt3H3LcBtY/vxYl5CkdehCoU+kzW2mIthi+esi2Fd0cxaFQ3hLg6Tcp9URrfN
tVKDGx4aMwIYkDdhOcfHAubJrumc4Mr466VAgE1AxoJgM+G3rC/Rw9yWE760yS6wxvLU2e33YMCr
3KKzyIc81H268rjr8RBtsWdxyFiwuGi1WC09cO9Rhrlocgp1WnR96QoAmPMIbGEHIlXHJCDKY3k0
BHa2RxsBQbdrscImiQ3Ibm+PtFnvbSOJZ38IajXY1XWjgr2s6XvdhBRX0m94HqFIQ2Y0qrdlr6bB
M/5nFIz1glDzbhpD9SQ7XUcvQENkzSI28scck4PhSxfiTb4TtRTd1rJTbvKmngJNb1qrwxk8l1pw
nw9lCeU4FAgOpR0SmaRNWDRfWwqIth+nSgQkMh1ALArs0e/ToDduNCB35YZD0P6hDvFg7Jo6SYo7
t4kwi5CdGmkHkYj0j2YkKVAxtebKs2G/SNwHaYvqqU2G8CtfCuKfNszzbQLSY7i1TWXeSQmT+Fm2
uOyf+a1j/APao2l8BqwdzjfdPLX6PtBru9yHEosyxytSXPwPVtpaR3QarXyIx6Jw9hN8zsxz01G/
RV05xb/ojS/23LGDHjf1kgBlZ4q4UzYJ/WSkESwztVDIa0nTTNs0bnLxUndhPVYHCV6pOjg1pKq9
nSSh9mmsQNZ0m1has3kS3BWV7dC4dfigT4k6PlsU4H51hFnamTu3Fu6rESMflqfI8l1A4RuMBG3b
w8vHM/H/nemvlx6FC+qStFxxsCHmWCcv2iiWJGEg3YUJhJfWq1kdtl92y4KPlLIMwcay7BvfwVfq
UzYG4x83ZFt4qIqAQz0tOwTsbQNjY0MLa9gfZruIf6hOEd2FJUf4Lh+MYPAo3VQY3rIgQuCcArou
et4RSWUe41Z+zxyXiVfkqgA4Ns1ax/dSy/JhUEJZPc6YBuX+4spZ7lQVB2LopwD1gMRI+rVuBjog
YYpTwS5xR8cjfYQDa8j0VsmTON4Vdb4A9tqxjJwvxtQa81dLmR3zRTRZ+QPorQ7+ydD69ujEIZCi
PlF1arPsByK7cyeAtr/jKXArNiJQ0dNdZ2WlBt027Xc55IHEd6PMbSAHuDpe7namZ/iPFQmOkFkF
zmbApQQb8zlCwct+Rosbqum6jrfxPGC4r0VJGPgJqbE7Q5RuexcXRRF8tax8gO5oqFN9jHu7nPwk
ZHXfIuyp5I53Q9YliPXkFNAQBjcuhPgxPUrSUz29c+Ns+2Y8qJsUp3nx2EhZHCY3GlMPTUmvHieo
WcFZIeR+VEyIiynA5FG2HJKimQA+IutJ/oGRJV7mJg96XFgbVh82U0odNds8w2Ntq+q0em4Bzqfm
Fodd+FYUGqLS8lrBKYeqoDRw53d0EH3VthwqWgysqIzVexy6AvunjTZ/hr+rl/mui5pewlHUXDAS
SyvxZyRbbfopwvMZs3YcYU9m4oQ/G+CkTxXoIO3I61enbW2PyUvH+gkPGIbwkRPa+mplG5iz2Otq
ktgbCVjb9Kox1F+CVo/NDaKpeMvRqdf7GBL29L2IB1e7h3JkT98rt9X5TJoYs7sxjbJ4k9XB+Cns
HTvxhNrJbRFj6rXphqw4hBTVoy2W9iHzOIgjao2qEyTIhKVZZP/ghhR8M5Sq0+9j2vX44AlQYd9q
q/xgSmUSn0CGTfFNKx2XPE41lPGnQG/zROxlZsf20W2Y/XQyx53e1FvyMWm+mw1ZTJ9mbTR/Q0nt
lQxnK1q5NsAPWfXg0kCV7ouQY+4Q1loUWDtULa3hJUk1J9+xhdeMLzJAxEFYjoHqeI7ocjNO0Rw5
YHm1VL9pYNbIw1Q5hnUbubWtn+dAybUthnfVsCtzyFCbaHZGZLIliL9f1LMG98z/yyRMDfQeZqEN
tB33w5CWoTCORp2OTSWevRI7bHejp21bfRu0Ws92bWuJn/Bvhf5zqCpAMREQhPBR6fXms6HRDgp1
etSn/SSFUXpuFcXnvh/T6bZBjTeSEOJ02WUU84/kGBTCPjB/9H73tQtODIJb0ftqXYXj6Fkyj15U
VjSAR5n3/wAEE8ofoi+92Oh1UFYnXYmlhpRe1X6FapQoV5Iif+XEFxstZaKllko2jzsf1eLLcNvg
FpGOVGpPjtaG3a7Xyz47CnzBmm3RYNLtJWUbf8+K0vnHKMw6h+thV/aDY0w60etIdv9GKcJYXcJx
DRBaidlg8MTFIMFmJ4RWvyHapAVYUdievrRpl5wM+KLmc2GkxhfH7GDNabGb9UcLGw7nSoXlr/Ds
8vEEfVykX1U0Hkv96PLx3A7ZaRDqw0liflv5WaGqt73F7a/qmuI+mdTU3XXg32LYbWMQbRUVidVU
lDrmL1F3Upzpq0Ht4rcqygxwdT4N/8C++eUEUlhXbj7LT1n/VJrjxGLfgQh4nTMyKN01tNbKk7Qm
BHV/GV8gvXBkAUk8pjFwMydO1DtbhY7oLxqu7Erh5E38h+MDMkxuyRT1uMUuf/7qhmf0EVW1wFJP
HXWrfyjSgNcqBwTIfcJmiRM0UdfHB/3bEemOwo2BxC2h55tkYGL0UHnrVj0pGAFke20OJmAvNpXa
cZOYrQYau28U5fnjUf/6SVy+aqQZBB2CwhsdBGvNTzgVCZa9lXlKua0Uj04zgyD1yJM1P3UA3hZ0
mGEONrzzSNkpfZOP+yrKOUyNUTHnB8Bj7NgOQK4/5jTNpgdnZIAVEqB9bfEVDNofUrZDKqHASNXe
AKBxbqAk1GKbD30/pFcS/39/7+vnWVoS+N5k4sn/u6TlLj+cgFFYSx0VUUG0qd+GQUtDDmRPqs/E
7XHwUKWG0m6oVeS5F2Sz9bOSspc3JMijO0g8xJRdKurPhcs+ukA9Ir83k0w9qSOcmD2OD3S5l1E+
yXOlZ8O3RDRJtosnRfGDKdWLK5mGv8qv189DApMOl0WztFTS7XUjCQsAU0/geyd0JImKuqMqy60z
cFk625WeOHeCsBBnxzB2ToogqTNtmknYswewKA3ERu8b135Mh3bO4TNl2fApoZs98cPCLMAuyz4W
HhF5dmfxT9Vdk1EDuzKz12luZG30i5DB+JtSJ59x+Umw+rZTUx+dU9g68lgR4N2T53dvcMewf/eN
VDz+QnEtJfR2VJK85JxxI7MX4cFqN3d1aIEC65ZzldmAnpqkceWhlPbgPITZlEWfYEp1zg0CTzFf
i9mXJ7r4aKS7XAZd+ggYfa2xL6iPk+Wq8jPwH/fGkU4LiDjVOThjisEPSl3LapPUutFutLYyxX2U
1q3pI+4DSpA2gToc+Hjx3ZQkQ1NsQHSb2X7MBa7mocj6LX0uSgJNqyr+tDyj7ldpULnfPt4a1ld+
UmnmYk9s039L4+9ayBy2bdQLtVBOtgXq2o3D79Lspt9sTuYDZ3u4m7Sovy9b0/w9mXNwJVH519Pn
8h2iBkP0w+2HDYp2tstZIwY6w2ew4Odhpi91G0F0uMm62iLvRCiVb8FRpfDM9cion23SsTWRjNk+
iGE2Ry+o0tz+ila4DHc4rBCve8OcB/kPBwDZLYRmp/TTmSs0Wt7SbsdNpBZS2WWc3A1Qw94RHWLm
yLyZRGzAmDSMQNnB6EDktimiyvhlmKCuNnKcrNEPOwygdnGtR+GZipgrzj1YLWczYXesfK06rv7J
0dAl+GKSb64KXFbr8ExSo6C91sayVpIuqVaEsygMCSCppayPTmjzqDNMNTlLKwTtobtTd9LaWd6R
oS/35DWSs0vtfaNq4a9qdLSTnvXd9383cxahHUmJpXWH5lCqsJefzi2rOAysfjgXNBh3R2iZRr9h
jWvJiZohWVodHyV1a2iNhGBplmp8NmK8Jfx//TMof+NfhWbMwO9kNYPGeZaak0XdOcUwS99Jyx69
vlI1GFwiyjUwpnG3M8NUuR3GPEMKmpVXJvHfNNHrScybsBGskEaiFIVkffUmGqBXmhFH9VkGc+js
ow4+1KYdnMY5zl0PWzAOxqG+4crY/MB/zhE72gXKu7QbFyqfMtT2qc7CUHrV0IED7pt4aLYNzkJp
t+lUMXUHZ1D7xAce2N6Us1qM3wO+sQtAonTO+LjBD1XsrDq1bthAtXKaurJ8s5+VfaCkfXGlFrZO
+fO4S1sRD8oRTB1o+fNXUZOk0ojprV2eFcf6OaqOMmxBan+J6q4yrkTrb8pgy1jkQ1AT8H0R0K3G
wpbDyWLuq2dgdT9xdG6NTZDlsbkb6ineVz1ZXhpDdbv0gZTl/+CgF21BcfVfyTAORzR3V9feOoJj
o8eMkUoYRsN4ba57AwEwjLKZkuasCAJlr+uAXhV0/HSeapKS9UQbz9fcYPTlGLucYdQ9eAkLUYfN
Yx2/sZ1Y6lh3/TlepAlny8wAAg+laIeDTBEwb4CT0tJ2blUlVJ4nK8+q+xrq3TadMvzn54iE24tL
4uY+jlwl3BVu1py5qQqbVG+j9b+MQtApY1tzFuwT6hCYH2COEG+LNE2sr4MJDJcLWhFL864hOygf
sXDj0OWe3r0oRhkriV/nuSghArJVk4iCFnWHGL8Or0y+vy2Iq1eBmAt1D81tdN2uCSeVDBSjCIfy
jIdFdzdFJpzzFB5xdtCogDqLlh5IYWO2Na6WfVf9nDGhdXwtSeTkOS2T9ERDgrqNcRqNvSqxos9Z
BcbyMM6akmwroIrHwQwwEP54n3oj0mLi4C3H5ROPOdtiy7xcNl2BwCCSZXO2bWbwfVtyst8CMEt2
mjaV2blOQbOrc2MCsxWZGd0rg5G2Hn0K6ejTUxbbX678omXE1aukkruY9bOMabBeKRNgxE4OiJiR
rVOvzqM1INHsR/1B08r7vnaiBynd4IGbnzg2tNri4liNerUoZccvYYMm88oremdpQVKhl22hV6AQ
XC32McoDovRMP7ckxslfzQCEba2Y90aNnmBWKXNfGfHNQcpFYpHlWqj2FrHz34X3ai8DaJtpgaJ2
Z10OYePJCgcST+/yWN3yMfOq2DSGFO2TlvCXdg4mc2TCyIGh6Ukz3bzyRd6+AB6fH4GtCM5Pb36N
tI0gVCurOZstuPtjNlPOwwPFGKwfkPziatuWuaFcuQSvUwZLCYRAFvO8JV+wsGwuJ+akDlEfmIn1
WPBZtMQrZ7dNuXH0gcPdgYUk9xLCTXjMNc71xisEbmxbtw+yH8qi0NhRCOEWFcBlHIZdbsztXG+b
IpypLhoV1EgrSeoq2TiDAkZ0f2USr7ZGfj2Vblq0qRsZKPDWWLVpIMVrG7P12LpW/sDtz03ItRlg
FsnI3M6llX9TegwR5iDBbRWwZvaUV5V8qQyRtFcigdVtZPkt/ATCQ9ofSL2snTL6STWLEg/+pyK0
W20TGqEFTXbUvskmsp+jcXHjs93sinhhNWsYlQ4E3NAJo5fiwbpxq0gwvu7lMDw6sgh+BX2Uf4Lz
OM8/lKJuIdMPhpyuOWS8feuMSe/QYsHOrWEtLi9yxCBksNXHiW/jHqsxmopzZZSFk2+KIBMOyXEs
ffZQQ/Oy3bmjlVVfFQ6OeTu5MmzAz3XqEFxZzqvLzPImkDuRECAlQCy4fhPVbATZOLTjo5rOu87O
JstjchylSAzTGyujOEER6xbn1qjQDxG6neZawLKEm6/2VPiPmC6yzeOliirCXPd4pXYXd+kUaI8F
nGNY29UQW3sA3bPyostAfZi7QhY7WvmbAcT51EZ49KsyPxUI6NX0RIdOqW3QQwN2Cx2NO9uVEuvf
Gu7lD0QWQvqJAivXPox4Lld7Uzb4F6qdRT2+1ubkRI+A22KvV0cguSXoMOXGaKZhPJKKdqNio/Uz
PWFJw/3/UXWkO/gNVXLqMmh/DHbMQs+KZ0C3YXsO5Fgc55JN/E+DXMIAqq2QHUdvJvPWx2RWBpum
7xONxGIRiGDEGqXpnvMRRgCV7gnK3TarKsXptiJUtIOWT6b0Rw1m6n3gFlXqK6Dh001fOcP06NSN
xQVbwQty1wwcrbsEDplyKoPYbLy+n+Unc+hifZfRCd0Lj2xO0t1RxBbGY5WC0pqwekuk9VC042Ru
C0DWs2dFgKcOYoxV2rZTVXniV2Uv5DEofUs+KIDZTMZEXWo65ae+Hu8QmBv5Q4BPFSmjf7e3MZlo
aSDMxhTLXVKGqwOxUkq0XEanPcpaDjeFG+TcYacJxm9SablXGEkmtmmWxhJzrj7YilHi2hBGS9VJ
dacr5fJVvpZfg+s/hQkChcU8YX3h60pphH1p1E/dHNzLdowOLjluT+KmT/dqkP5xjCI4aENQXtlt
3h2YtBJ5FpY4PUKXU1aRRiXSomqeRteIDpST8o1dIATjX+cPiTMpL5Dq+ZeNleaHK59gleRZHprN
lcAbuRbqprV3VlRlzIVxip4qiR3xtq2HxCVTjaoTtooFYQZjDP1TPGi2N6tV/CRpGv+SuUl+ZWN5
+w4QxPFjBAI8EjZrCqRCMbFJsH176m1muhFoYqNl+XSTD1OzV406/p5gTeJlYPE+X3kFf2UXl1vG
8rnp4uRVmHjOrd6/GqMba9w2e5JLTpc0pF5nS0g6qRo0e2x3q03pZJy4szsuzo2uUczPoIEWCMfk
6km0jZUxgYClDBQRiHBl8CjYdMY/I1KbKflNH78rbydEFNTcklxG+y4UbumNrgyymxEPFDrAo1RM
G6sax4i6V6OJxyYtmnMpwzLfZi1rYdcNlGVyJxFAt1V1pEuOUjSKKcjpQKgwUW1ugzkyUp88XDn4
XJYV/JqAlvXtJ8Kj8sHSp/lbwD4UPEK5qK39iCyh2KHTnV007WrS7ls7Nmpv7iwQ3pHVq/bPuUP+
74UoZ4ITby9jiXaN5L/Vo8R6CJwwvykSSoT7iWbq1iuFInpeFS+sOzVd3drbijQYngED2jAvb4VF
DZsyVf2M/DlpHzAd7/KzHM1Ex1NZc6j7leYQaIUXFXlM3XLMx9S3m9F5QuZvlxs7ChogMMnIzaJN
5vGraeXmt+WS5iCL6tsHxCGFte/jAcMVi9Ak9yI5yGZp9JYHJy8U+VkaU3NI4zFB8WPpjXIjJYHW
xqlw5d1ZCQVKDotiQHDguVprJL8aSf1vOywQlmIfTrVRf8Ozy7YelmaT+QGZrKIdEa2ZbeRNLq74
LXGJ7hFL6TOcEFmotwn7YFL7s5wbY9vkPYcMTu4srLGs9O5rY2k0ENM6mHFzRaz2m2Yl56GQufws
yml0NoJSe7ENi7JytyKnPK8Omci2cxa6B5QzXOo9Nadg4blRRHWdfiPnFNVxMO1N6ZTfSrekcimd
OfnCXSFzt5OyCE6sTC9qT9Af3Ux7VGV48ZR6m7j7aq6qCdjSwqBqSqd1afkwI4z+JymTfmcajZsd
J33M1KOjFcOPOsvDFO6HWVYTW9fg/NNym9Bv+hDXTfqSIqWm5NANdn6os0QkHgmv4YyvsG08d7T4
UNWeyMbEWwOzq+meiZDl31tBsHH3P8rOrDdOpAvDvwiJrVhu6dV2207bsePkBmWFYqfY+fXfg7+b
6e7IrYw0c5GRAg1F1Tnn3cLRLIcbTfizwLNdS6qd22ltDi1uSPM7WsdWfEa6EPWHudYxk+zH2Pw5
z1PKxzVUvn434DIrUmAdWcdBGPd5thlLu9rl7mAbnzV4H3O0dWTc3EDNKQjSXkoL6prc1V9GDZuC
tWZgjIz6IhTlNvHgHuQPeZkPlbYRMXO51ZykzbG3ywQX2bmbRNCluRb+I2uaMNDFj4NNEvdBiLbn
02zyuQ0IS0p/wpZrsFZakvngOAApv0e/l0fKcjuoZ91tkFw7xeeuirMswHXVfWEmnzNsy8WV3fNy
3xYCAi6FOdAOTI2z5ir39IYIIkscWW0z3MPOGzsrh6yUWmj6pGOTbDvl/QMENDQzRGumMv73M0xw
YWh1BHguSr+z+aSDoSf8RSmfilGnglBZlD42QAI3NtGaz1av23thTXJPGqZ7HH1ECVortSuN2nJI
nB4ifDV4HizMZ46w87kN3nhj5uO9RLZ8buCcVUj8X29npabwRRjKuWZkfNYVcXBjyo5AilXA6BCh
w2nRkOUMzOxsrp5cXY+PpeHGv9sQo1uo2dmjjp2Z9e/VGguFgnrRNy7d39Id/meW0FfogGqrKJ8w
lSiKvVaM6biBM2QHighjd210sec9TPXwWkRasgPMa2BW0j7dK8QZnz4+tS/XHZ+Ag3IH5rK5rLzT
myFHcvYrw6ieBlWSPNZW9YFvQqwGkO27lKn5uMqxAgDc0LordeJZF/z+5On6bNyBWHOUrqeXRg5Q
UTHU5ZOFLdJD31n6ehxE931kmBdMmaD5S9rk6ePf+5eLGkg8YVKiiyNg76xGgYIOVcmRLb40kbmG
peltEvxyDhM5aC8l1h63FUDUlV968ZA5b5c5jY/1ACNx++zjBnGAYoT67inNQM/yPJOfPbyqf/pu
A/JQcpQbd8AT4WPR+uoaWfYvFycNiUkioWtk6+hnbxghQQnG2yfPuZtkyHUbzPCI64b0X/X63vVl
CQDOqAOKGEaFV8rRs0572WhNxi1M5XXeMqz803ecJu1g5WOVPdsiHraNpvNmqTUQGmb1qlB9ui+0
1Hq0YJ+RMpQYz//6tjn8mPUsDf8yJ7NPL59VJoS4vNSOnhGOyTYTfTwdJPab9pqAvmkNVNfzAqrS
v9bgX24rwlokRxgjsJkinT67slFjsjRVyVPfQRqtZEIhREA6gYujrLbgQNAhP/6t52QHvieoxvQf
aGlZZhdHyOAQHYS20T6mcoaLW2ilxVjJ8eJ+H1FcGbtmEtl2tipwtra28QUNQpKy2i+cN1p1qLx6
KcnaqKxvOzuzkgeGRdRlYWjOz9w5HH+Or3yOSWGYLP/X5OYdfOJ0GklUNUKs8Jqgk4pyfv3xD7v4
ZCGkuHx0zCHe5T7n+wTgba1liFCTVGZPFnT+PZ7Ccwjp2Rb7JO3DQz+ra44BFy+QZGJcJgm2x5hl
kZKcvsAZmnXISNV+qkMt9O6m3soPIaHJ0OhqP91jwtP9/Ph3Xpx8TIqBbRZgcAFMz80fYo3NCL+0
6akbtfxzU2vlkyuNZBdnVPQfX+rykfIxsFowY2CeTwV0+uOiKIZiO/jRcxVX6ks5mF8H6Tl3BY19
ji9ql24crbqW83m5ES1iLRhS+rt9+LkTigItgklXh0+ysaI7+kRvpRt1SWkZigendt27mqDmLGAp
XYsuuny0XJmIZWBCRmF8lKe/dzbHckyzLn4umcrskSDBFDV6FT2G6rovGcgAf91JDWOCTCBOWIyQ
gb3PP/6SxUzfJt0nKqpaHYHhh5ptfk7zAU1gbje/dRd5+ecZHWgML9/IGThS9ieBU3YjPOCleoiD
pm0NVA1mpf3y6pq0t0bK/NPgkWWztWAVqGDWEgn9lflSfFt7aUOyL6EvrRc0XRs34L5xWK9bF5M0
tbIRLdwMg1F2n+gAjO6nIT0/e0iFV+t0dqltjI94uHkIhTQkmftuaAoJZcCtX6tc5i91ksUZTDuJ
Uy4JCNGMd59e/zSoldN16WBsiElVY/WBw7bw0KgO2QfFvA41JS7Ub6+xpzyYuqZq70XbaF8TGMDd
AyTL5jVWpfZGYFbzM5sNK9mgSJo/OSIP7RV5Z6I96HglPdljPv+ETkvDm6vCwBhp8p0VEpgyI1XZ
DLsgm6L4frBMXE8HPZuS2zZPyqcuNLr2hhyUWaxLMIkVBsXwo6Kp7Iuga/NZX9m+N+Qb3RnnaO9O
k77SPDSUr/VoaP6ui5rqz5B4JIY6GaLKXebpQ/xcMC3QfiuTKMtP0JuTNZVyOW6FT2DcXciA5RAl
VqYFjHTbP/wLsZu6efjpO/1gbey2k0XAuKZ/0YapNr+UqipuVcNJeot4yfI2cgi7ZD3FRvfV4hAp
NyibUK8zumt6yMAwnwMMtyW9AH/urM1OCUi0ZlqWzsOURTMwnD6Z/iePDm3ceno5qYPNvES+iCbJ
63VIhzmuGoM46P2IiSlzirjo3ZWwSbQgjS83YJ9D6g+6sktwmSPCsbuvJ+Y1K2dujf7VFXUa3mJt
1Jv9ZjZDOacrejy/+pabMDsCUUfFa4ewK13jC97t+smLreexXMB5y8wURAVq7BiDbBrWIDbxx1xp
MG7HtSxL781hvOX8rBUs3DV2FO1LHRFMvmrNxE3uyEAtyvXUGpN9wOwvL29gqcvvXWRpzraMpMb4
oLc6Air6akh+RnRwXyJIYN/yrMhVoOl46kPp8cVDIiPvvlXIIDZ1OITuG4PvsloztJvcYDYr9Fsu
6z8OJJIjibaqE7/Y/Nvm2IlhfOg0yJBrSJDABR2bW0eEUgseJsnNeMsSNDif0nZ2Fh9w6ThPXsi4
H+ZSzpRL9b5OuiHFG1LkPB3qLsBCsZ42TSpr+Yi74Thu/ZbkJNLcRttvAyTq8RBwq5OerJ0c8Ggl
Yq2wtgQCZGUQNtBs9pVksfHdpPm4cd2GO4JpYIn7JFbtmyqG7udCofqVGSzuFZl79nhoer/5VmDY
JA9F2CflzTgVFS4Fk+MENl7KmNQ3uchv9DHEZk4rC/kmuqLJf4XKa23GEB0m+maXmD9rVJ7hnuBA
vwiynJZijacs/ACSc2p1A0k0EwxUhtw+wlWvHFyc1dD+DJupT297bNrn56QTmbEv6gmHJZAsLd3V
6ZiLwGwrdAasR9QBHqfFHjOmEWCxVCmWDnGfYrojZbXS4Y/3a4g41sje4EbxWicfx77R4i6Jbl03
LHDBdE3i1LwkN0Omhpk01m2o7Ad3Ht0pWSelkHJLfeQwnLSz6g0FrSTASIRoLQnUwdUSAyjbmjZa
YsbbggJCvLRW2HX3fcgIj/QNr1Aw9JyOIOvIdF6HsEYiFdpK3Xc81U6s6wle/J1Vxca8NfvFv9Em
7jnfjkJUm6QxARBSG23uCgpu4jz5Djh7hlwgtp3VWKf4IxllCnO1QAi34S8w652DNvR3Osnh95xU
xYtlGE23731e0EPYTu6IwECfSeKVpcYY3hXN96qHLvmAMMTtqaVIZ15NVmXFt1Ora1jQxG02umvk
UaW505BXece4GtWfcvATLXCzUvutISvvofj7ot7UVuhec2o5h935whcaBD4tS3tKo35WhLmlY9oI
VsJnURaqZpDpLAaYPihi0JHkXW6HUjovw+y5n22GrDF2+kP5qEFWuKb8PmcY/f9WMFSlNmN6pp+j
Gq5AGFInffhsF92AvN8uHjyvrpBvEhPMjL2QW9MotPUQ6eFXHCszDMmV9S2eOuOp8maUtx+XcH+5
Ibx8gBAX50Cgh3MWxGQxjfQGW342kJQedCZyX7sM06SVFFD0Mflo5LoG1qZEN+fpNooMzqjUn8Mv
wqz0H21fXfOauawqUfouL2rBVmn9zqpK2+JusmiyngDio0MTi6Ra67ZXfBrF1Dz1cMxQ3ZbdcOVJ
XFbqXBYihEOTje3WeV05qyY3m2iwngaS8vSAZIkte7r3kGZz/uA45fPHD/5vv5JmhDkwlkWXbRZs
xamwzMZ6gtbWfBunROAWGXWrERrItOpE0ezrWs/+dU4DfO5guMpw7v/WWKcVbFlBQEn6OHsWHf1A
EPk1HhNl3j8iH21RdRMhHbQAW8jaGu+auctlFw8fyUSRsPB/lli704vLnDUu8t576oYKkQ+kRBi3
pi9XyhJxs+5SW+6bmYHlqkKp8GUYQvPa1OwvtwCp7T34C+oE/hqntwBar8a+S4vndky1YBpSDPkG
gzDXIKr9CnR6LoJIH9y3wtf8HmW76K+Q7y+XGb7ZhJ0hwMddmbr39A6Y4eh9WrvNM32GtQPPG1p8
ffArt6OkeGoIfX75eKGds/35grgiruy0v4vbxPnYyK2qFt5ZXz97URyPN81QeDdxjRXIGq9ht80C
UTXOnyj15SPwgqYhT6YWMQpdAbt3UGk3GHCkYpVJztGNqO38t+EqBfI2hFW7En4L65G4gOHgTjK/
lk51+Z0g6lqaZ1xsSb08b4Iix4VsZ8TqOccOsKJa7/zNmBleoDkEcmxsJ+7XbBcqu7IdXK4U2nX0
Ogx+wGEhiZ2+J1/pJCa1bfVsoTimsfFVme/azkOmNBNBQr3ZtoO5kv00vA1pVw/BMKfReOUuLlcL
gwNz4aOi/12kPKd3UQN9ZUNplM8zYp0fNdeFRBgPSFfjUlshudRvPl4tFxf0F8KpyxZBzsvipHZ2
Qb1JNLjc5rPR2fK+HpBbDtIWt4B/9S3SkP7KVObiMWPiIxYj1eVgXk7p0+uRWerXyogzUB9djUHj
at73tsmGb3Y8iwN71dskGmuPmF2/SQnv/FdndYOjxqQ+8f5/eevsc/QnMxRZl6mjVssqvkUgobJP
blV4pMj6eMcGbiUQLH38kM/XNBflMSMLRJnFQPf8hCuiggzkzPM+pRhP/GpbuuZdw5+aO1PnCNo4
Y666rTXktbpy6pwPT9h+wSZAKiCHAj2cUzz0TkFW00AoILD4P8I2d+6rcjbsTULepb8Rc6J9zTBA
sFeNgy3jlcV1TkplPSHawZoKSRjUP8hxp28brp5S6I+jY1nU4/fR1BCqFnNerawmS7+i6Wl3PobR
R7/ElHW00+6l6vo58CjAr82uLopC7gXUALjGWPZE65xTptUhWU4wAo5GLqfbxdptQxeV7EMskO4s
I1JO0Pl+FGLT0eS70JvT117NobX/eC385T6oPulBF0tMCpBzpCqRhtUNjNePU68XN2qa8gdbjS59
IOSknwrnte+uPTbPVuFpvxlQRqhxxZUz4nJZOIsNER+ija8xLfHpe/FTNPBJ1otj1wOrrpyiS0pY
9rb+ovTWntax3RXdimy1wgkIhej+NeJhSTOmJGFwCdsHYdBZydfhxZmMtT4eW8vKj6kx5tvZ7fwV
+cblLrMG7YZHdO1kWbaW/47XuCgWpJxz+IWz350PSkNNWH2VR92xaWdSlJ2w8KtgyIR2w2Qn2X38
ms/31eUyPFtqL2CE5RM4fcISpoKqc8M4enrWRQF2C8wq8ib8I0c93EakTa8+vuD5xvp+QWgkcMWw
oOf8OL1gk4/NkCD/Pdrz7O/Hfi7unXiU0wNUj/6GdZy+gp6LDTNcly9szmJv8/Ed/O0ns6tTZ0F7
hk91dnbZ5WSUSq/144wdVLhl5tVPD1EXGduwkIZxk4FNZlcg+YuFzGOGCc7Tw90CYdXZNSWclrxJ
J/0ook7iW9LOzZ7RSmevdK93rQNTpPyNiWCYr+wyjH99/Iv/8syXs4QtnWGL5Z37iJU07LkbVtaR
YANfBIi31Jdq8Z5NWyx49pxeya6ImVLBPXdXGFdpVx75xZK2FtIcsI1PdwkyebbKABsqfdJM8ziD
mLVrW1aafZMaeIwpP4zklSV2rhNhAM6WQRIP0YDEZF3kyjdxgSUTcr9jkeBRt67rXkBYb0t7OICB
tuWua1K8MPIwbi20dQ6EzFKko/YDAotlMbHue2vfFTDMIulLTFT9PsusoLdjCFOr2q6a/K5tJr1y
8bQkLwl0MRGrMhE0aZXbeUFlNvEG1TheL8HswGXNVhRr8HD7JmYkLquqx5li9KRYj2LpOVqSjh9l
PybtFVb0++z/ZDfhWVDS4wa7FDS2dbaFNb1sS9Ak50hCHSOnvjwm2DPZCETwqyq7kG4ilpl710ky
ppuxHXZ25RTfOy+e3rBW6XewRvVrN7W877ObWhjKVBhAhzCOzm4qts1exHi6HI2CYfdOapHyD51m
5p2xyrxC2/HAK6aM+DL4m6o1c20XsYvJp8SoimteCBdVD+oPDBhhAi8h0wh3T3ck+HaxmsdyPpoE
52S4h8ThWk7j1K9coxIbRLNDkKSEP3/8Uf7tsuhmfcpoap4LljxqGxc3lNI4utiQiBvNUQ4s9TJm
al3XVa8dGqhYW5Q67RUe6V8+Rs4z+C+caDgTn9t4jwpFIFxC/QgBLv3jKG9ex0oj/iHhw62v/Mpz
VeDyLeKRzwVpr2GQnucrc9gV/jz3+jFsZ/U1gpzQrToK/YJBXxavoUDMyR3E/WEdd5VrbupoALAw
ikTdGLCLD55yp/4T7jHOW2+SihfU2uy4wRgpfa2cNpk2QwUa8dxBzY5XeLdId43TT72XaGP7oEyr
wl/bg8yc/aT6hfVuTK0M8JVE9H6lK/rLLs+sagHG0Ddh33W2yxuJhQK9H61jlfjRJksxh3KsGi8s
eODVnhFzVhBRlLt/tCK2r9Vrf3mt8GH//5CXEnJZb//h3dhw9dKmCc0jpr+yYWrqpyEmp97cq5sJ
irT13PTJsBtR0uOFoQly3+jhMhzqhH4XxbM3bSLRDmITa7jw3Ce4yz2mKXbVV1bEX45fDpll2AFG
C2h0xhYxIvTT+HgaRzW5+qtZhAk5Fc3YrXK8Qoq18pR8/vhLOy/v4Y0zX0CU7xHnDmf7Ilg9yQgg
hU+PfDJLm8+tXxuPSebUwE1AZUmQhuQ63TIN7x9V0XTF0aKF7gJiGpP4FVl1cUUgc3YeU3rQaiBM
ZnZAvwWn+OxVRZpPSOKYHlLcGxSZnuGczis9NRpr7bgAmnrA7lC+mtIphvUwoZELEvLTrCtVyXvX
/J99eLkR3gFcbAaM75vg6Y00QvnzKJzkkIT2SIppUQ7N8FYK6KsrwLIUX8LJVWAgsgFqD4qmd1yS
EI32QFpOR3qNp1pB1hiDkNDgYCypIgOt8w1lrEor173ftoxGTLjgWB3cSk0Z9h6EWa+cEML2ryuv
+exUIdLZ9NAcQVCncaIAOHusqRhq3Soz66CVLuyCtOmGRyIq/fjOzyuL5KwqdI0Hn7Mnw/ZdehpG
W3Oe3zSZGK3dxzfjnO0F7zezkMQ5chkac0enj1bvfewju8a+w3/OHtEqwM0N8QOT6MXxLsyH/HNS
uXFsrBN8wURgNWnWy1UWDqppgjo12xH+QBJiwNo60Rs6aBSeTR95YiuhVFOliDa9yzsdwrOJWR+k
XkjvOlPDLNfu4PjVX02vK58gwOIokOZ+qw5aKPUFSDOnnOBMlQJXyjZvgrgbx3pl+IX12I4ePsxZ
R9bxAeMhdevF+L1tltiedmX18G9B3ViXb3nTTcWW3OnxHkdL2qE27etoGxlGNb6gW5GvbQ89ed3i
2fdTc2GbHsrGjtHQNKX305M5Nh95rvpfeQgsE1DMNfRwLNV8V5LPNe4cV6vuslJg1NnmJoMI8oTr
PUZqiD3cMIH0HWDCJ4nnYhSH2rdhZr91MjH5d0AnWr0bate4SUkmlvxAu582H79h8+IrRr0K5wqv
yMWvBMu60zdMnJPAxFaLD6aq2uRmaJOiMvAawCQ58JsquYnNIZS3HS4YC6Kke7FZBUq543bAth6V
cp+GBw6T1iTHtS0T4C6UI7/7OW36ezkCLb/oWuapH1DoOzJu0QtUN5iPps/pLI1ix3vWESgLwr7T
9dik4xSMWoK/4MqQoYk8oLGz9+PO9VpAEj/BGPXjR3C5xhlPMJGjsmcEyg5w+gQ6Y5zqqPX9Oxf6
+e/Kc8XOmSU2bYYdftI1GtygBzVhZBIX/pU99H3EeLJ30Ush/YJ+AiLDmzi7uO9O0YyHsHc30DYh
OmqTAV1B4yTFDzcuk+iFYiRzcc/yje8McIR8aZCIOz+EN0jyAPBd6leORsou1h5tq4LCcKdHC7J+
b9waSTolL8wFIY8EmZf13bjCMU97ZWXNSRmIMI8ewjrW5RrTRK8Z1jPaqy2aiNR/jYzYf/TCeQkJ
r/kyFS083jVUWH75gEFqme6bUdU/RmOEzHCl93l/5mePBaQIGSS6O2CN88cyi4Ruv9LF3Uh+a4l0
HRc//8EQdbeBYFI3W4s+eyfypEh3sdDyN1vjAwfJ9UQ9VxhOQer/XavYkbc6U10ZFK3G8M1XNbKA
hJFUsXVRw5tro2Iwkqxylejd06i8utU2JfN4DtICLRiSuTzjzBBeYtc7VABRvkYZ5zvfBFmDxrNR
j15576UyatZukzS8QeFNGEuOibRvlIVq85nhe2F9SrEn7g8t4ldIF/E4V6vBkJPY2PAiKM3zyjSg
h3hzsVOFHg7PGDzyWG23d48qxxfggTzs5KmA/QlZYHQmVSGAr2oiwRKQLXZZ+v1pg+2gTax6aGFk
0PDlaC+QCBm4tcWYYD1co54IbbgyGIT5S/h2oVXqj5SphwlfRQPz+vGndXk0wxxmAAgUR4NweZhB
43BpHJL4UJfS7n75/WB+I+7A63cE2EYV0V6zQb1bh4XpBgCS7gqTKuxaUacnAhaFU2D9F2PpPUMW
MvToNk2lMe3mqBTj2iaBz8F5z5evk1YN8kFEXunuO0QD1rXv9PJUxl8OkBstMPEJhISdbhIy0wUO
H51xl1ULYOGkyvuOLVWU/Zwbs8h+Gl5SxEFrhPMGK+ZJbqZ40c32Ll/yunONOFKBCqfGvKd+T41H
9c5kT1RrvUQY0i/+WzleYd9KKXr3OYpTDjqhD7XFmTrH/VvVZG78s457tSkQXYX+xq8b21/5bcLZ
60Xz+OwzAZPIPmAoVDGl4JWK9y/bJPdE8I4Da9VDZn/6BJBEeZmX+9OdA9WyQR3ld58szba6ezYP
U7+zVQ852u872dwnrT7La8lpS+Fztie4iDNBqpgzCbrc0xuAQDCCJfXGXecwx79PWz26V3bX9isj
C3UmFUmOfxNGxrPafryML69M+QMnnMoMcBc9wOmVrWGgI2tUcmjzHHJRptRKkV3/AgekMVeZ745r
Dfu1Tx9f9VzLT/HFAN1F1rsQ/xdLpdPLtkJXVotw/86I8l7hfeZFVrQPsxQXYk6konzraqIBVoM1
VOkK2yNNsLVrmrHN9db0mnXWTc1wV0/JuPPIvbIDfY6S/lhURWbesG6HPMNit2ijf39exBcxiADz
J/Lg3SjqP02cbqReEsteu0Nv6Rk7XBl1VJ4z8URPJfIQjjfRvxodJ8CVCy9r8HSJ0Ob5bDi0ZYsf
5PL//3PhfAAcN7s5PuCBWA1rsNtub+vwcXYElMz7Nh2NLx+/pLN+dXlHxKzycjA95L/nMyBwr3LU
2kQevDjpRsiiTENe9C7Ckxs21Cj6axj75WcIrQHDHrZUFKQcjac/Ed5UV8eJZC0mfmlv+XWDvSYB
cgw/UUZ78tHTQ6OCltrEPzqSjJrjxz/4L494cfnCoGExzWEweXp9mi03wUfCv6u7Irkdw2WMwdGk
HzsgoXszC+drGafvAoDTtyqIsaVOwTJogRLOfjJQalbleuTS+BouBkwjYMoRwaNq7jS9VPVbFrWy
WaWjgmcbY90GbF6I2Ps0VJUbbSnbJ5XSCeKk/YzEFktXU59y5xrZ5y+HncA1HSIAIC8xLec4j64N
buU7KjrUfkjBHUxan84/+6HtHrQJl5BA5RLNUroQItIsrh7JEYafUdRtaDzGRdUW0RbFl9YenJaB
V+CYeaw9+EXmQOKYUCXutdESP7TQ0JRcd7yEYhu5eR/9G4DKmhY2cD9iFKBEfCHOtruiq6u5gZ91
KEfDuE2iBPi/12Ws7WWcGW0TaBalxQbRa1Fdk8nbS0d59rIFZywN8MLgQAV0ur5ySyRpOiYumbJD
9Ynwyv5NeNAYiwCRH2xqtxoidq251T1CeNowdPjM4TTxX6NM1sKll+ph/0zPE27WijKoK/Lvsw3R
8SUBNJ5fiU/o4G9q0i+/1vVk7YWT9lGI3WW8tPZthAfVxvewhlyNc17Am3bdutk0g6+Nh9pAUPFT
1Vol1WM8xE2jGDX1SREFU5WWwGhD7xTuYbSAtj/3xBzcYKlW2dsmx2YuMDNrYYQTpNUEmLoW3/lW
O2ob1J7OKmJ4/22w9GjMtnaVLS5NH3+7l+fYQoZaYDmAI5hRy97yn+0xxd55acOjg8dela81v6G3
8eJZh6fd2MNubhxvnSqB6fI/XxilIItpQaUZb5zty/g40kxFBEzAV+hSmhDCElQfl9yCpugq8zw5
MBW81tn9pbtaHFxA6fgkSc89zyBw45w6vA/nu4Up7rorlfSO2k44cmZBmXn9b32skjDosWn3b0Pb
m+9VWxTtJmwGW4Mjb2NhPMjEu0uSydv0lHfuMlszwu3sY4OOS4CfY7Kt4xz5JUxTXKqaJp+ae0pv
w9uHTACmu9ifEueun0Tffs8mTP4fNLcbrae5ttPv/VgzqNDqAXMZEeJfPWzALDC0Xzd2Ghb9Gtuk
a1a970fE6Se2uAlTyXKCoMk+d7ZZgAjXKnQfgnaZIOSGGaDWVpsW01ON5c0rnwolARYf/mc6m/Ir
1uK9N64RMs8NdGtAj2JXFIn2C1ouLrsfL5W/3B3fvsVQzwFUQZqxDCz+s0ibHg5DHHqombNuRtSI
PcYQ39iGpEvy59Rzd5FRNvdD3Dnhi1mNOZU18Ryyxt8IVeZnHx2ztcZ9Sdrf+6lS0v7nxcwQltIG
sRxqPb6j0xtsXUasIxLfQy+G5Fb3EuQbStHqRDd2y0LZkVJMKqsNbbtQV/qQy9N3aYgxw/m/gcY5
w2SY2jntcY0n+aHx/pD5AjHKVXIPkaGD4OpU0t5eeR/LgX66WhjIA34AdS8xBedQt+kmlZmEZn4Q
I14Bdx2R6s7eDwdvp2RxRKky/0kx9gqwtp0+O2qAJl0PfnnUsbWrbj6+mcthFT7LYLCL0AzRzvmj
dxO3gnZdM7h1Zn1YpZ5JbJAytfxLFGG5u4LChfEb+bEwXG9l6Rbfk9Kwte7KbZyT/t7fPFM8anO0
sQvsdroEYKJ5lZk17SGZe22SK8jder+mNPVG7HDEaNifBN5fjx0GstoKc3qRHbu57onSAUBFbBIM
1ujF5DXoUEOf63LobQcbibDVXppMs8Mjm6EW3zQzouf9Yp8df5ohVzvXKnXnYkFxFkCDx2x3ATAp
Y09/SUaCQW7VsjlEhZcm38B+4uIJ1p+HwTyw860N67DEKJptG99RrPzQamRyeFXRkG6lo5HVwdFl
4KCiMR4vcDtmirZia3e/htgdFM8ICYonHSQSY49sDr+Fae9GQY0hQbYuq9x7kW5XkhFtTJw6gLqh
uzOKDFEGis9a2tkaK317uBVlKvEAiMNxcX5IPENr1y15T/k+7MLcw2jCFNE3hxClfm1rqS424NUl
3j5hTGs9mw0hPUIUXf4QiczygdF9+1s4JIZ2246m0zxp2egstZmDggOpkwdV2DDlvhVKAu2mME9u
Oj6POjAGu22DSgdU3xA4P5g3Dq6f4T4eDVz1RGZS2mH+6VoSPHyevzspXIL3zN8qqoJQKWQYmZN6
cL5JKci0Lw6O3HguxJbCUPjj7+XiwMe+aukcKZ3hiohziAZduyMIkYkOmlMY3Y9Y9Mj5wnYgbWro
NGzfYqoOMHfr2iZ+0aVwYU4YIAOXVsw8925o4wpsxINgPs0Ln7IUWrxvnMGs/xDAIJtbWRuVu1cY
WJeriR3thxgK5+uc1alqA31M/elrJGijAD0TAFN2OVkWHXNjYgxuI9sgHzZo8YT+EXOSXcsjPGft
83lD4wZme+eo4kq+DIP+cwSZYwq+aRbJwdcYvuyMZHLX1iQQn1gqPADemGZA1G7ILBDscZczwIlX
dmJYAUNFlyAMbOivTF8u0T/uic3Phqe7+Nu/W2n+557wFdFbleX5gTXfTgS92HYCk7tU7qGJ0FKt
CGShXCA0xNo2Ua1+FG7of0XzRhymZpVD9/rx0rrYivEZJJtviYlc2tBzYh0jZQfpY2gedDjMfNVx
tpk7PI2Q0rnNWy/QMaoGe07cPfaJbMOnjy//7lN0ciy9+xwuZtNwvuj5z7bgEUtYCgPNP5g9Lv+/
pwUVO7Ioh3oLSobuzHZVtVg6p7EzuIFZ5FFmraYCU0FcDwW033oR6JVWwlzOkuZLnvSafxOTe5u2
q8p0pJGuPr7ny73Ww9YAQQJIJcXw+SssLTe22oQXRpKP9oLcX9xyXgzUw1AAdrZntVcCJC6+Qg9D
fbBRlKhoXTk1T9cxhqDIUrtBHNwRu7wuLd1nL2snFZhIWJ+RoaMnzNHoPBZ97F5BZS8bOW9x7FjA
JWpMHGTOXhA557hso9A+sGi9Ir3RGqN6bW29JMVn8CKiUVrXimFQFBXEdnMjZJOIMBgnRYyOi2AR
gSzdMIJR8D49iMkf+RG33lTeV9mQquPi4DTt0IpmGLGQwGWuFPbFx6HuR/ACvL2teOVpfjenOCel
cnrWdc32fqaGSn/baSFJlzJln66M3JrilUliwGeJDG4MJgz73A3h2yg7iTdq/btCH0uTSLG+8RFn
ISWQ8KRssxbJml1OM9aTrhfRV7Mr1WFIYsgfQQbl0+pWEUEdx9EykFF/vJbOd3ZGTvyztDUQ4SBZ
n/XojhhTr3BzhQ41FXsNJfKvEgBgL83/UXZmO3Yq2Rb9IiT65hV2n33ntP2CnHY66CEgaL/+Dnxf
Knda3jpS6ahUVSoSNkTEWmvOMZG9NaZekyeWXOh1/eWaSG0cmms+LyM11cfXiY5APcadNp4KCZQi
nZohinWziiD1jAeDc0aYWt5w4T1ab+R/v3MgZYj+8IRz3KLxfK5zbLIGs7gv+0PFlPvZ8QAewlmp
LBV2OlOOC4/1/BP9czWWlPX7hM92vmF6KtCYaur9oSFfkb5WlephD9ar2czGlPCrB4C9/mM9sV5z
bXggXfAsHRDnx8cqzGGUkgyOA84w5xVwVbtsGl/k1a2Nko7sKq0tnkvF4enChRnBnD/c1QIPSIjJ
Iw4IftuPl+4rwpDctlpOLX7BW3citXKjjZXphrC1fDNMVWWdHL4HAFYSet49sWvidwd3MaMuyyvv
paVSeq5M2b27dTC+WBNxXwcsl67GIoM3/TrwyiT9Bj0KylzMFDu+Li1B+2Uw4/zaglcmviTSTt4h
85FmA8ts/GIpNQxkc5jtYV48vw/5MbTfSRNPxo3srBhjIclSjbzj4NFfI9zGWx12CyFlm67r4b/N
KblOO4LfGoesnGLRzT3FsA1uQ+hO+aOspUEqIUPv73KRc3eLUIQk5VbNgxlxYrLu+6ka6pdaOYJm
12z0ZAuVVufoBxsk0Huie8adkSz992rC4hwy/hhekAzgP9aWdPqtRqPRHkunzSUnFkua26Cp8Vrb
NvNylPGOve0Lb9zVsSO83eIbyc60Ej8+BUSe0TqCYkz+5oB68LlmHpHdtYYC5mb1Tns7Ii+vt9Lr
E+cwOotK9oRNTjFMz8nTQJHKvLxpizw+2s5QT5hRXdk/zC4m+chAiYezpphgb4ql68SGqK8mAxqO
xmmT6uX4MqKnrO5sGHt1VFeLoLXhD+7VbDsyjpy+d45OQB4GeoSuVuFcT8OV4vCBQG1e/O8VRYK3
MU055ZvMCOp+IzhFfeM4bethNqI1DR0vmd56jeNICC5rfPdH5OO3Aw5jnHGFaT4G/dyKW6jExXzT
tFjKw3ogtCnKl0lvw3JW1pWbQQOAvuATnZwSGPHdJX0Ty8UCYZ9VeybERqTYXPuaWFV0PFaw84g4
tfdGbPOKjAXD08PkdxBI22GwQ8GbZpJAyza6wzbclgesIchUpmJES27Qnv01zEL+1PXGybak5xnF
vY0QOb+mYLONvTY40rgJYmnJSPau/2XBP9wcg8FNr1Gzjj0RIoVlXOcEW//0pqTH/rgwEwXOPjQd
7xqtK9xjLKfvMCJEc9WQOaCTHWSV39Nl8sXvyo2T/MEhZ3GiFHNhHFTs+/GGFDg3PlhCNhQ3+O5e
JYz2eD/SN8FYMVnzfW8x7N7aFgKH40zgVbnNxAI+BN6ObDa5LbtuQ+JATdwgZDX7iHiMJDZh9Lrx
yIerWU8wL/DYewND9AivgP0zcfOx2Ihh1aIwPLLNcOkLpV6mrDJfyXevpnu08YRr1oVuPKdJ34so
RiTtbmaPleVrBs2tM0KkV25wMsVi/+Iwzvvgl7beRl6+lA/LgmG4JIk136DwdF70EUPhizkUOglw
tjd1YSFQJR1hCFjzjiC0otUi365HmGyxPWTDBjZxUP1gotv9CJS7fCfvTv+l459LqU37QH5XXd7W
od52/j5Ys+o2uRWjKIgNgA44rDk1oGlugzx0UR6iKwiUaEnlEHBw47LTH4t8Um6oJuVcj3ppcOae
ekeCeSjj6kq2k7VENhDyjb90Fmohj/zYiJW4v5s6WS13Um+X8pvWtdi8c1vnQ8ucgdgBvoe2uV6I
hOy3uvRgfOmT6x47E2/aKdBwq4fWVI4/6NQ0RBVoAeUqWozgCkPZ1G4X0nIcDACNQ98MXiCBvNkS
Q1RlOhlJk0jW0FBB/XWw50ZG0GXar3PQ8NHGKEJfrVQE37J+sO0bz6T0YnDm9CcNuNCeUZO2RhZ1
fXnASVfjbi1okJ2axUzzPQ5z2JtlozXmFGUAAaLBwBX5CFNktk81e3hyNOEvHqVDjfDQpLpqzJCW
GboxT/jpTYAZaQZoZJgnSL1MtCsied2tU7nDl6AommTTdyWH+bgzRmAdc219Iw5EkugZZNiHmFZl
3safnUSPcGF0NmlFnRbTkm+NQicTaqjqp6Bke3vF/GxW903fed0JkaYxR7S3mvJOsu5oh5pY5fe4
c4yFiCVpEqiqSsOeNtaomACglCJhFBmV9BGVm8Erdk4i+JgllR6FPVXSZuZto9EhCK45kjjqj4xM
gBxs1n4FXtisJ479bqZuqm87XKPjFYIkIiujkvmkkYV1WnXq26gnTXokwLa7Lvwgz+HCttOp1JNC
fxyCyWb2boNWSaWp9ZvZVei1Fn2QRwvGTLKRBs26YzMMKluBzmOwcYh2eUJqHLzYTEhtuCGzl7zG
uMDGe9G1+jcWkPpNWYl2s6SpVZyS2TDbrzRpg3FLqC6LkfYnrtBv6Fk/u1ZsQJ/y42QPrECkW2wD
wvgBBFyjIWICCxJVrB+1HsQ8uZZuTQAKAY2mwwg4pTgMEy9dmj3KnqXhS8aIpq4Xcxbe7crTbt97
N/Hek6Ku650P51sd9EWpX3MnipyeUMNUjI8809rQyDXYIcpe+PcE9yILoeps33qVgl5w/cJ+D1C9
xqSOTokBDQCV42ZyhWP8bBLXqK6DJYAmEhozvojXWPKeHu3FNJLftJRMO8ynuHqdCqfyDyJdIOf4
RTkcDH5D/0iwofOlIM4AOGgJOne+qowuufKceXK2bdVq1mHWPGlH2DvN4oomzPgj9dJBbTJH07Wr
RLqFuLJ7rxARQmfbu6aQ0PfAfsjUAeuS6i/6pAek51KlhYVe6+WOw2NdvQnWCYCLNUbh0PPIRYqm
SlnunmQV29itPyfwiQ5NzEom0vZgZRwvrMhHK29ZoQRzMiHqbTKoajiW2rzk8H6TTrmbxtD0BoOC
X37RrKyOf1E62vGurCw2fEnzf2cItIAbM63MZA+GY852nBHJmRBEcWbhAGpnvqnmOg0iDSp8vzVI
foW5qpTzCvx3FhGdQ7cOEYF62Xasg+JNzjI1dkUwKHOv8G/sfDvBdpz6dcwJLZAB4F0tQIg5e92b
l0G9JW1V6P1vr/YS41irTFMHRpNCnQb0Nhl6kMUwsXwDybyBMl04x9nz000RrzEz2jJZYGWsyp3p
4nmdQ+nZWPGWI/Bc0rnMXUR+veal31e/HmfdZJzucrSTEFzgoPSbtPIH/xYZRpfckXmc9U/zoFX7
kukdR7qA0Jc9zBmvqjZk/M4gTyTCdWcKmwAOigphSHn3sWrz5obWuTc+FvgGvjQ5oq/DFLRktXPC
MOVmtJr5q1YPdLvDxi1KMxoYNzcHrdMHb9OmmOi2jFBkVEvHajZDhUWAkhpVWQicVpFzUchEG3+S
H0wlyrDLsre83IW3981yPi69WXUUbVbpfs9zO2+3sczGnJWKoeFmMr3OPUg021eCACMRydHqblLL
7dxbr+nTmHzzSTrNVU0BaIMgqwPCbTmXUexqGaSUpbCtJdQhYFU3jdM27RBBlZBEUXA4Lq9HD24s
72yhuUevd2C5m+6sVQ8y4fXk8GhLDZ6Jn0pWZuYoAPm0tnue2srJwan4FXnmcOCcrTVV/Z2Lo3b+
OS4aDJu8zMaj1PPWQrOnTwFBgmRudJhftdi8b4Kxe1h00efXGhnRyNW7LqA1GqbEWOnXS2kk310G
T+0x7oOZdQtvpAk9QhHZjICcs2fA0oV2GWVUMoSCxi26h1qa7hGMU2Lt2FH7cuNnQVFusFhXYlOJ
sTi4McLbm0QfnDeTYSPxyirwkr2GTPqQWsFEqFyb5yQt00fVr8dl1KwIBWPablYbWrkrU85r0ZTE
8TOXxoqh5LzU9E/h5e95iaSzS5ps0qO4C6z8bi46gqLInixJrmoSWMfDNARwO1OOSzbsKONLuRQ6
bwj4kfwEXHpOXiaY2cy3dac5uEDX9C28Lwo8TErKjurcmcuNU9fgtMLaM1FfA41Ca8lKBoswGsj4
LTmKqHx88zUOJGGhfGfaiiAoyF3BKNGExCF385HziKkOiy+N+0WikwhdV/Pi0CxLBQqMih5HKiWj
ue1S6UROjoropgoIq9/ylAuoCnpLpaGaxX0uXZPTZ12PUpAvU3YgS5SLob1XkxWWRTmlLFYEyY2F
vyTP9tDFu4BTvkCKNwbtFy82h+yE0B8uSzp7WJNnGFXkc2VgMkOzwZ+7ndKqmKKh7dvi0A2S/5xT
huczMzWIwA7LNoZy08neSaJ4ypUblanrfIuXOQaOZy7guWUP0SeE88KMMhzUohyKSC01wLixRtQ0
S5wiv8a453U3mmsiIwW0bB5E5/sw+H134ZyL4FTR/E4mnd+tnPNoGNr4q+v3UxG6yFEBYlMVhnRJ
oYI2RDZ4J5HQN9rm0zB8n3tITyC2zKnDAKbFPH0aYu6XpBNNG47uCNCJLd3fata0VBuDoch7ywqS
E+2gu6r9qfI6+yZL3Z6+lEXd34JHJWWjGlPrp5UHcr7xOnpFexgf4juQ2mE+6aXvk96p1bl66OJW
nUq7NepNMpbWeMiVaTKc8wN65DO07lNZe6LW6dGS7b0fFuL7NoR512xkVtoXKGBiW/Ofyb8Y2tNI
/fVDAs383aSuLBA02629B0sb7yY2spJcEoeQrKq3tMFlGplK8NcIWaY65HxOm9fsmj4n1HtiakmL
X98xxCuWU+UNk9p5S91MG4oaZ4zsQtYvcyl7m2hHuvLztpQ5K6nuLPYryfMFfhKY7c3WSEnX2ki6
x1Gvo3F7rXNuYlcmWO+fTBPf+YvUCEAklrzEpygW0MCoD1Lfg9iFJSAyp9kAUt+503TLJoyplJW7
dI4D+i8qX0dfZS+5RtbyRDIOymWcxPkJrf2UGzQIWtDLCPrcfo/FiUlcltkkoS9eYCagscu8rG7H
Shgjh0RocFsKHZ38RdHa402ft92D0IYu27voapy9x+50Gkl2ITOcLAI+WqS5cr8YtMB2SVnpzU3O
x/OjTVkoCM5GDL7LCFCYs1BJQNfb2EJtcRu4Unlf2GgN70WkBsf9UBSy/WHEAO3u5RRMxrXftWwB
KGDlcjP1hRHsRnz5+hZNd/DGyso+VtVT0oSSXgJFmpw1sMsdCSfboocksZsyob92jMn1qO2TVKMk
w6YR2vMo3l2RKZ06ztWUCFENxFp1YRTzqWm2YiVMWq+M+1Z/3FlXHfh4EMeO0R9q1bUbb3TqZefn
XcrXqmzvkmbnU0cSFSSuDBjs3qqfPg8mbdl3U07x6bG0p2Qz5W62DUqg7XHnvbUNc/d/95X/aIA+
9Fu5HnQSLojfEQbUWdu+L4MRLtziHlpS1jgy9HIWPXSCFapxDzHFHiOvX9zlzk3n5tTmWuNeFwTd
NveybBHAyMUQ35nImOmmxQtHYoOysFNlsG6ondzM+eZTk/0giHfGv1gsTnV0xzp7rjJoLFsWsiA4
pH5lPhBOQJRNXoEFva7awB0PQVqUyUtAqwm3cqXimc4arUE7/pkKDvc/kjbAWIMCsFbLGEm9V8VP
KnFvLmnR0Q7blGxZCak0NYK2qkpjRb+m7H+aRFWkVzq5EMWOEGlPvOboT/pjh+1yIyvK86PiBZOR
Zc8OswU6/ub1yER4W63Hu6iVFkZoc/SGWmL+sSh7nCqBEVnNtCnwSbFoP3tZkNfv//6xzuc7PhAj
OseBHyDGxId41r51rFKmk217xwrnwoaMyPlnA11z73ayvGnoNM5hg0b9AIouv3DpTx8Bl6ZfDGQF
4StuxDMRzEJPvkudwj1q3NhJwfzapkmZPnm1HH7+p7vEe4tcDUEl5ab5h538sUmNrkbHhNGaD6ZL
uXnXV3P3wgpbzJvJo88AVUY3vhEvlIij5XX2f5tz/rm6gczWYAKBYk63Pl59VoPVoEkxH3o699tu
MpyftGWGSKt0+6DJ0t/A1Ap2XYHsvtPc5fDvmz/7/P9cnmAuGFMofnmK5zOXgj5ZGyzWg2iIPh3q
JsdkVpovAUFBRtT4tlq2/77i2S/754r8A7oxc3BONOt//z+DZtIq+iDWIFTHRMJOUe7Z0E/rjCm+
Tcfhgsb9bKT0/xdjMwPNwkMOzgFB5I/rbMuV86BmNF+3k6e036ZqSD9yLX26IeE+YfShhuN/v0dk
O/zLI/4Ize7He+SRZlrJu/aA/jB/0zR8DRGqCO9kE55xSYX4t3vEoroynA0+1XOrsAmjclRUkQ9o
lxgqZZOmPbhDrN8R94EFJtGBaNZdP11Q8Rrrq/E/K/mfZ8vIBzA2cV6rkPfjTZpJ6rZmHdsPjViC
JZptcv3avveayElpSVVV2f3qoM9CxtNSXCWO2EKFMb/9+1H//c8gEXrlguuWfY5k02r6EJPm2Q+D
pRkw5a1855ICRUCHqLQrQyXuyc3m5uecpP4tBqoYHFV6CVNwLp9YHwYmCjBtBp8pFpKz78h1pKql
7xr8CF0vj8YMBngPW1NgpBEpgP8Bs9j9kk9uBQ0jh+AajOOyLihJcQBVKef/pqNf/yDqBcPn48bm
gS7346/D2bUq8ja3HzinYVJr02RHKJe5zbwgv1Zx0/63UwvXY8ShgwvBx/IHZPDxekmmN2S69zG1
F0SCkEZ186oX6xyPeXt7YQ1ZDwkfXz2m/qvYgaM5gpPz2X/A/IpecJM/GFNDma7abLH2UzcOG8vV
knJLfU8no0qk/MbJtPgaUB8P6YWjzOfvDqEnpxkWbyQz4EA/3rFCsaPVVBMPNc3jN/6ePsrGEfVH
Xpf+so9jYV7lMUGy/37hP63YrNO87UBRGVmzaZ19dgab0iDGznrEjzBVOzTWIcS1IwHiTbdrUI9f
uM3P1+Ploem8+rNXMs7Z9egM0sVLzfihzmkTHBumXl/B2U0J7GTRqW1uT8t/U6HSJ+WSRPau0gNW
UPNs+ayIBQTY7AcPnaOa/lgHTrqXhRdUm8appnGvL659STxzLsr6c9GVrcZZmDeLhO6PP2fioj4s
6lI8FoYpCJMlOrv9CrbZX56nbrKzTdsZQXcyZVDcMLcHODYHgng90sPK6SiVbOV2GN1Eu/BhfXrX
mWeQEUlvjCk6jo2z5x8ks9NAnQkeSk/1L3lLODMEaKbWSDuZRAwy139I1MrFQzWUFYd3L70AovnL
G0BFgiNPBzNGqN7ZzzEYpayteRaPQ4Y4wxSp+S2uyXvwVSvyKDcKcUkCfXbwXH8Llwwk4De0u3jT
z0ugmLBAg8fxQMrbol3VVlEei8b3+ZqnoA/paDb2JknLJI8oM1Bs/vsT+3REscE9cBQjP89icH8e
210YA04u8NuPCdaZbDfmXrHvSCBK9jTHL6okztcynivCXZvFE6LppwJssFRaxaPMHzNNU8eGreV5
caT1HZTP1wCQPO3rGq88s0Xglf++z8975/qbklfIOYz9m3Xl4ztv1Z0nPMJXHjNAvV9IPGKIPdf6
UY1a+81NnBrAPXNZFWsYXcYq/T2Bsr7wsf/lw1ujkCh6bd9cDxNnB0JmcMzr4Wg8WN0kcK80llJP
6SQ0587H0LDQSycQ4Ta1+hEJPhlE8cHWqnwKDTlmVTSbiXndjuayXHjt/4AcP+wyJBmupAw8xqvS
7PwUpxEA1yRTFjyoTJ/FfSa8ETHfKJYdmel1tSMjb473TcLA4Mp36SpGhOt22wSLljj4xLjC/87G
OIsYfmYQ6eupfFUNc6Ar4bhQd2wxk9OSoW7b9V4w/SZWYbhXRN0tj4TRN2OEzFM22wKp2eOFH379
ZM9vDY5tYKzLK6emsx8+y/LF8NTAB+Yib0GiYXmRS2IMhain4OilgkxCwwbtqNt4kmeT4ZfX5tee
PlwKq/y0jfKU+UPw37k2y8v5t96z63huPMUPGKIc5NaFJb4I12g9OsajGEIafpifhNtmT/9+CH+5
MHvaaqUz/gQTrcve/xQiLgPjOmYFegic1iDC1SzE15T8gmGPoolg73wZnhORaMuFr+7z6sKBDAmP
g3baCgh7+3hd1gErQ+skHhlcGSVBfYZk/knbOnSMKbsgb/t8MF3Dj0hZB/BGjfdJgO8jcqkGIxeP
fVGId6w2Xb5XQ2apO8RYzDlm8MVrRiz9rOsSU2f9xGRdazaWkUtr0+lSu/BZ/W3RYZlbd7P/twSc
bSeaEMqWg5s8piMCr4bN/LavdbAmhkUOSq5SSYs9n460NGPIHdow4V9L1P7fv767FtZnn8AfbOaK
3kKNd65wZJQNT1qJ4GHU+qo52qm2+CFZkSaZwYCAlm2Z1gO4/ZROZoRp3vkqnI5EhMYusv4w1VoV
v8TWzGxBs4v5fRqtEbFUIL07k1Tte7gDSRkWA4PzKJ6n6mlmOu+gIpkddQs1nO5Ub5fiZhFJ8e71
nDvolVXWdRsQ/rITuZWlT76e9kmEB8Iny8EB741uLyepi+85dk+G0RZbp8dOyIhGS+eIMRtuaKdm
LNsXPnlxTky5BNBLj4MNZNw6/ZkZiaTzhpgjzLPZyqJu4L0n9bTr/B1vbJeEqzMRG04wZjod4rm6
x989zNe0YKxxgwI7kSfdWHTrB+MFez51yjbnLX1Xl0TPxKfbzmxtubNrtrAmqAwgInmWvvz7x/sj
ZT7/8Tj8r5/vKhM411EOfV0wyXTjB2VX86/RTd0vKfk2ySZBCORusLWnjJZQBcKymGHuhGXnl/2b
yXYmwj4LymKXd6odwnaQ6ha1gxDh4Nf9TwunZUpXyyn2eVx3zYWTxR+wyNkfTifCNyj+KRyIJfv4
8afVBJ1BBNpDslTlsIF+BAClRiKm8wc4SXI1IEOSd0J1ur/X8Ey15PeOlDRdGaMlo/02UF21ozXI
UJt6nQmp6fZIO7tMhMtoGW9LrPNGWAXTDGPM8iev1DN7SyCIPm0MBSN9C+arvHOa0SW8AvMIF+7K
rEMIN5mS931AthUGUFyPheShhU0yzHKrsAVcWAk+nytxHBBYTQeRpdA5ryxcxajWna3qMUd83d4h
1ly+ZXY7pLf4ZJ0DHIzu7d/vzecr0lanpc45GpkxBsCPTz+ZLNXUeVA+wlMxddJ8URfPpTe0oehm
OsL1JWPq3y4ImtdduZ4ubuuzogJpIni0uGseS3f0Gdb2JLPOfZH+ajDqGHu9i5vuQkfv87YGJAkv
KvumvhLuzra1QmhlsBh984j8qmOqWHrfusJajKgvqyyy+pIAhpZe9IXLfi5TOE9QIvIPFKz2nyj5
/9lNSzAFvpN61eOI6MW7TVt8E1EWTPIX+cQgtBCaLwF5RgP65sVhhIaXyezb/sLm+pcHzndFsYS+
GgK6d3b3gzekZsuJ4RE2Nxm1zJK2rD/JN9eGEVZz9rpwev3L9aBbIVcHNw+m8hzupCYxauCV28ca
RfO+rOPvQYUtidSXbp8mVXLp4Pap6bbGizM54bWxaWiegyIrSMAMsyz5GBOraOyyOQEE4RMRFodF
i1ixZX9PtpwpDPNqoH3LJjDURfpoTKPKL1Smf7t3qBQsQn+sOp+ivmGTkhc4tI8ijse9MJfm2soN
xBlujD0Az+ylkI8/w6iPq+eKxmHR5ytmEH5+9x0DSFB8PQ7C1O7qTYx4841+1BQclsajdZ0xTseS
0wkurRMpjEUO9eKdTlBLxRQYmV1kZtInvEqvNIugNcODo0aKRUg0V05FKy272XSi0qtI7xdMAD3L
CBN4v7cI4GL8uktaHRDP6BMEhXWw7pz7YPLsC9vEX77h1R/AfAxXObj3s7c4QH5mTa4qHmXbF88I
89wdHDMc9Zk1nppmyY/sLsd/r41/qcM8nBQQvFfjNtEJZ+cynT45ofRB/IBbxtJ/UICQTR0COkkE
k8e5sb9WWAXq0B/nSr8FeBgwz4VGf5oXSfhYFA+qOdU04y+1Fv/yl0GJoBBbD42ujx3s47JdmoWL
YHPxHm1CSB550RiLmpP1XY6tuXe1Lns1k0ztkqDnHRDCbU4SFYUZxagRylAkxvyfv3rGRWawjjCY
kX0KIkGFmXqdbnuPjKDzKmxnF+0F6eATAkXfvG5yuPcXXonPH9vaV4ZcwSQDw/R5qQ4RccyzIfce
C2AQGnlspM3wEOaXNAOJCaepnS4csj7XKVyRhjqfODQZRtIfn/pIpCduLq6Yx8vyLUkR6xSrcjps
ZTVs//3y0Wvg/+3Dp03SCRkS687MgqqfV0XYjCQTzyRg//CW/kdiKzCaxHNh1X2jH9NNHaaCBAui
rFVq7qZqRLfAb9sL+4U1pwi+Qp9HwRbyrcv5Cl2kRuhi3GXFwandQn9nJehcELnZ4G/qHIfYD2XG
GVk58YLdKltqF9V+UonTpJMNi4dOcd4ifW066iii7WehLGHfrrkledg4IGF4EIg1rR90qgAdnCaz
mTnxD/Txig0GJ20+EeZp3pii7Jw+AvCsE9aH4hkNszUH5otG4c8WRYvhmWp3WEimtY0yckor3pHa
2o4hgCYUJVoWe6/eYA2369E+P7QMuXfOOCVqI7FlVJuRlQJWJ/A1PxSaPiVzNAZ2pb/00kL0h1Qn
jxHvtMuDr8nA2xZOMLwltpahJ3Nq/a5Uo/5kTI4xu6FT2UN8zLK6ia/dRODR8VPDeSj9uKsIDyiM
V6fKMVrI2ojvs3oCDlTC8Gs3taXMd86jjvWl4jOsr2rhIGaHUCPfFgJGf7Q9fbQ9wv/uiu9Zg9UK
oA3xW17P6XNbM3m1xr74SlSvfEhtgT6PgVL8WOZ0pgjeyvOoHOjXbWpZdFfEbSHxSOXkPbrk/X2J
xTg8514e/xzywChC2vBVeRxMIb42QRm806M04q2nSJd7gvW3WFGZUwyEBUBJKyISWRW3lTXE422m
j/UbdFnqqdnI6ANLK0hQdRZElULIREe8n2kcNps06HS1l3nVvS1gIPyrxEgyGTqaT0guCepBsqNc
FPaNv8QqeEB4sPp39NK98s15fKHvWWe7zg6qKw6QfhC1ri8l+1UC33ROZ/ngLpVSW+AjQqG8cZuG
Mm1dALxAA5OhA5D97nhe/aNvzDG/5aaSzTIPfr9dMKWfcA6XZmiPej8+zT4Ems2ydPO0beNcvjcx
8RkcRPVxierY64sXNJuaSbpiTWIeejbDe479Nn4bbQrdJ6RHOHF8PddkhEYTYTa2qrSgNTOjvUbZ
PC9RA0IJiVuwOIrXnLHbj1YxF4k6Jt+4QjTOenxeSHhRRCpj2vTM3etdhnKagixoyOxK6cXpUaZL
TESuORhfh4qIxG8GCjLzTiAH7p8sHv9Xxsr18GYnXgCRntBCsz4mohiv9cFo6+8Yzur+AabTQodt
xKK71cTQeT/7TmTj7y5Jbfe2IzJj2ZXgFxEwuL461XoaTOEKQ8DQoxNu4uRdcNfYcetc5aLVJ7AU
KHEJE0kQ7Y0zLimxiYkYvSUdwSlP/A+LrSKVc3IjJFT0KQtOcWtEFaeYgx9Tdn4pnTyJFsZk6lgs
ErMBqvN5QXtN3FzoiHLxNvNiS+8R7L5AlaTlnb/RSr0bItXK8a5dlsU4prqm7bEmIwWG6ASQSAmX
wNe0n9NhVwUqL69MWcyE0wHcFEd3Qc7yPNhN0N5yv3H9kmXZRDVZtKD0DYSP97ZSwtjapSrf1erz
vLBVfjrKsGsHrNyoG9D9UBx83EUsGidNro/zoy5M5yEmq2RV2cfA4wdAASd7QUO1j4s4v6Rs+LR9
MbHCRao7AYUAXK+zC7PDCBxH7NFuUWm/8lo8K5oXKZJRDDb/tepwsDcyOWIMuFaWf6IW/qf40W0i
m8E++PAzh3pXN0v5llB04QCfHefRVO184ej9uYlG2wO993pn8O/Q5nx8rAs9JtDcJgm0JABuDd6h
23Sqq18QF4xbo+2mE/55a28szjBHnd/HMpwG++u/d+3zmo9pt04hsZZ7/Auiwcc/ImXcWULiKJ/M
2arN0GoYhxl9nb6hl852rZ5R5C2F005kq44EPrRlf2k2df56rX8Cs2BEQgGkPBy8H/8EN/Px4fii
fkKmaopNsKp8PZw7+V3gZeo66dv2nllV+f7vO1/v7H9PK1zWpvxg8svcm3PgWQ83GRvI3K3ZPPkA
OuK7uKoYkPBTda+LlWAbEkMtNmVFrXBj+X35+u+rn7/a69XXcEV+et5r3rfzm3bioYHn/0QDg4zJ
sqq9B4DPw9HtkGNfeNU+HTxhMGDGZk7g4rbn9PLxYmWNTs939eIJkpiMd3pmTu9a0XO/ecvR5pQw
f7nQS/jctHYIe+DIzxtOMwNW3MdrkkQPE5x1+LGzUuwpDvm7GdZD3LmS01fQGA3CU4wNm7krurem
hmTGaGFOOPzRWP+vJ29WsDVQjTqX4z5P4uMfA/Sd7qxZTY/+SH7JnBkqAsmooF06ynsIlHaJj3f+
8xrrksnYc5VlIeA4h5sgiPWQXVvzo4N+OBwlVtzSyscvs6pxR/z7VTr/deFj0Hwj4n6d/nm4wz7e
nIcbzsLw6T2Zo9KniK5ZEsKmmvwtAzXzzRZNklx4oT7N1bgjb+1fWCzN4K3OORWk0441Wkr5XGoW
GVHhyghHVg/WDlByLktx6FtQjF9qfeKsznl+QYeeT9ZbLUxmoK0vsNWB8vZg4SJGxy0xZX62i/kE
rh0rdtlgLaF1UVKCXaf2H4IdaG5iWmtIq8MvXRPT64xE9VsB0d19+vcD/bwgAQ6BLIidgicLnObj
Aw0c/i9Nv1LPfdk0v9e0huuW+uA5V9McaVPnXqXLmH3590XPaSXQuiib/qDo6EMRW3K2Epe98Jvl
/yg7k+Y4ka6N/iIimIctNVdJlmxJHnpDeGSGhAQS+PXfwe+3sCiHKty96YXbWUAON+997nmgkjyX
egC5me6BMt70XhpTauw955Q4BU2CcOjgrk2t4519Q+ASLbXWOlhKG0RouP0kDlxnx2MwEeUcAT10
44e3f6fNw7/eNrFS8VlGRLe0izmrMzl1UMbkjTSfprYSGCuRxekOVtGZN5bsegXxOkAs8Fq5g5ME
Xdd2aDSIwbpY5tPQyGzaV7P3w0F6lm6MQafc8e8PxVJdngedJqX8118cc11hS7DvT1qlYXKdx1Vy
8marmW7sin97qD/HWZ05vW9khdIxd+Qu0PigIhAkhFBHp2hL/QdF2duP9bfhsMLSLbSFnKvr6rcY
W0+M/mw9pbVJr4AQ6cVx0uK7nuTVrazt9bwgJW+SZWDPW4ZcnTFpVnVekprcNKJcfVGaiNxwIN/6
8q+PRL1hgWAwPyhXrR1OmkY324xq8nM8NkZNqNLNbOpU3TZp1prf3h5s+eyv5jpZSkIStB0giK5p
Ji7WH4bf5OmzVed9u6XFIfjGxQ8DM7+3pzvkYumzk2bi1wyCRd1YAFe70DI4WiGbOxOM0zV2DdmA
RefllDxza0qrkFbf0gJa4wdhFsVFdOhEXp2MyJ1vJBH/9tAeWhZ2TwJ+9HGv1wLCejA7Xps9J10b
kTzEoXgHtiF+nrNZPNf5cq1Xve6mIcgH919DFVbfkkZBOgYFCeDtMqX/CMO9GS2LJRpoJhlpXEvl
sGPGSvtqy0ac+kTeysldLZFlPEJrJi0q3yv8GSLPKCnRFz7jxORr50QZpdiPfVQgo4F2Gdw4OK9W
CRLLRYO1AKEx4lwnaE0X2D2BwfBMs3BXkjkp7R/BLG651ppXk8cigcHbI+zRF7Pp1UZDA2LBOVtO
z35KeuQ/mh0t/GwaP862WTv097QW08Jp9m4Q0SZJrbWk16tpmkPlBNO58NDth4Wr5HyMUofO384R
0E3zAeppwq13audzQ4dV++z7iTjSHtkaIcLsvtzQ3lSkIcBFbvVhV3Gj7w7w7mAb4GbvvtR9m31N
Ugnz8O21evUhoXlzYnjEm4tcYv1mW+J0r4Pk9zzTMoguY/Q+G5NP/7nb3yJsXg/FPCGdilkuwDyC
29dzVM1mTEdP0j5jxNU9J0kemDRxyw/9iHp2//ZjXUdav/3s9EWkg8wLWtfrwRDepgjxzfa5X3pa
DtEoi6On7MDagC/t2l+B3mV0sObz7BwSqxdPSP9BE0TzSLLDiGQJObGaId9sdelp7ye9bMyN18gR
+cAQ22KX2fH8PYt9aiTS7c1fDtHakSzAJPZaB/MXQ6ZENtAPwL/cULZcbTWLOyaE26VzgkvQOnJl
ibd56pb9s+HJAUY/3qp0l4v+cTTb+tNkemJnW+V4yMg635guV0Hz8vUMshqeTYacyvXr12oEJRiU
ZuqfRUIuD3sAQeHcHku737Sp3shDmcTzLb/G61XJaqSs6fiLbobSw+tB+4ag0hNm92w0Rj8eNGqt
qFNEhjkj4Zp6V+FFuy9k/s9HCbsAtx7y/0QDINnN1+O2LU39qdUOz6YlM6iIudTP9GKefBzKvgxM
8JTY0byVUblaJrbBkOypixKXCG41c4dkbLMOYvFz1ZPTDKsALQecDa0o95HyCrF7e6Vc3Tippnou
VRWIwHSLYEP6+ilRHaFvq2hWnhCtX9KGIrmRqOyOTN992tYHF2jRw2LA8o5EnXPseeR3TUv7943f
sa7voq/mgfkZAVHQUut6/TuqsSyZ7nn2ImM57+wihUaBoSbdmlHUotoRcyLvgKuIKMwE3QQhgGq2
z8GVwY1XcjXf+CUYXaNTI79kU3B9/UsWyAXlgjF7sTiv823CsXZQ6YKrFHP7ORgma0f4fmt7vKr1
cS1ku0IVQu/j4sOxGlZCJxvS0SteQOiJh8X/LQuFXlqnVmEqFEaareFUlQyNCG1aXw+tL7x7HwEV
QCbRNDu+IWXft7/KajISUCz6Z2qQHhEdjUGrPdu0Wt3Og9iFTlUEH2lyjQXoMsyknZ5T6e2xVnvL
/8Yik8gwFk6QV9savQ1EiTS+icoWe9WnNbSCyg811auDO6F+fnu81Wf+33g0+EFSdbixrgUT4KVb
J58M51TRom6Rbcjkxa9B7xlSb7ftRIlsQ49fe2PY68dcGH8gfNxF/qOvs7MoJkAaRqN98tIk+Uzm
voSE1I/70ZL6Bh6/cSN2Mq4GZDchYUfClHcKa2u1Z+Ok5nRjo1fnsR1qJ2QjBfJlzJ5+QOPWf0B7
O99nTgtAwRPyMjl9uVeRVx91AZNnSFR+yFWcXJTujHdZbygrpK506yp59SMxCGOzJSvyW0qzLoJq
hg2FOSuS01THxvxMVdvAm7PUf6qxnft3xZT/402Zz8+Ozusgz0abgbOOfFB7AZp1ivSUgzJ653HJ
bPc628J/Wtql9Y0tZXVk//9gGLYwt7kXXc3tuu4gqE/pydQwUKHgg2NBYJpkJsjdbJlkYldJXwf5
rJXixoS7XsPcLQm4AnoBST79DpX+uBs4qfKjEgUmXdVjFC54xnNsCOseIs+thtJVnL48JgOgwGKG
L/m75af8MVQROTOY6NY9UuamfmjW2RiifwqyG4fFX8YhkKRPlqyk73jXYQh6GHyvwAfFQrM/ITVV
zrkEhtff6lG43iQQDy8pSazAlzqO+fqJ0tQc+5ZM7ZE4LnrAfkpRzoErGJaVmDl9ClyCAjUU79/e
m66/GV4O3OVQfWATy7ivhwXDnTiOQKrmlVyy995EQn4/WJG8HzR8cT78+2iceeiSSaXxSlcBFn43
ZR1kkXbkSM06ekNp9UCp3CbvprL/71/HYnpg8u3SWcVe761OObAqTVET5OGHqMvvaiyjXT+3M67y
3qQ//utY7LG8wqU3b3GwX40Fl1jzaV1Izn7k4Mo3jA4elVggtttO+Cic3x7tegtjRyEFwMlNvGhZ
q2+2+PO4OG/SKFYE9rEIJvmoZ1OznfvA35pmKW/4NP9lPC5vaOHI9iHtXCfLDRNuwdzPnF+N8zH1
gb9wnZRnVrnatI4aDm8/3vLz/8jq/D4ul3OZ6xTlHF7o6ymZd3GPjQZO1Dkayi1oejvUFmKm1eew
AXUNQm7Zzeh6g+IQBVa5f3v4dZz6e/zlykHBjVYJNpfX45cuFiFaB61GYaz4JfGb4hJXo/6FNHf5
xR/AVTl1YOYbC6zYHcTD6RDR/nAuZ1u/8VOu9wSwEVyZadTi0ozK+PUvCebUdsG7WqehsEe6m1Nz
G9hJ9yGKqsgJG9JMj1pvUr1++w1c7wkMS66QkiOxg/M7efHH5rqg35ZpbDO/hvRgxI1z8iUXzRj2
443t529PuDB3yFizHXAVef2EZM4iOXSlfZqaVv8lEUR8ijIyzqHIXCiWpP/n+4reuPFGrEKqmr/5
9SzDAuSPkZdf9sdDUnMzayXBm7P7K0iv9EidROuCI6YXTwXhCDkyCGmPaJ13qNyF/g2YpqQJ0fK6
k14NY4QlYwoZbBxMBTMDvRFcHXPGygZnS5JIoayyEu6M07UfoGbWX33h2F/ibNH4W/qkP7N4R7kB
rzRpAAFihfIgdur+UbdAD+7mISqbTybE/elOlVrrPw41tkk7LwmEc7Snpmq3kx1F5mcaXdJhY/u8
xvNs1l6xt4Zer7dDK+bhI/Jc03piORmwzErsWiFmTuBDq7yIXmpEm+bBrPCX3tXADj9WtaHFW7NM
AQVZVUWGggd+N6SuIR5piPBOWjbCLUpTt/B26WA3TwWb71fPLL2nzo5mfcOK1o6qja1fJga733Rn
kNqG5lZoScu9gptGgcFK2FmCaY2YCU0hTJ9mh8tH2p/jXiaPai5N953vlpy7LVSIBy/V4w86LPQv
FYcF9BFeX+jBTjpnkdMlGwsD0HoTV75fvhhGRS+CypX9GVeclvS9YczNLp6izjr4fYXOpBy1721j
F+ZOaY1jbGfLgdDE/9dfhF/6+NKUbRCiRS3EJfWmABxUklvDvTcEyIegVXbuvR+hDNkQy2nRo3AT
071PMsVrnbHjfOqbFoZrOeTJfaswigp1X6jveezAt0L81QMdibXvmWfgCIwKsvgSF4BlkVS1baO/
1wqBcZdTlEXxSHrE1r7lVjOfZRn7wTcVAEnbjwkwwO0wAE/cqEaMwVkTUr8jS45eR05TgySzG0c4
Mw6tTw+Vh2VxWJqisPcGkOdz1+pGfXASyu4PUClQ6w7N0GCGlAxxflB4Yo2b1I9T/bswYPTf6x5W
lbuG+qb7SwZpnGycecj6h7rsrHkXw2X8hcMPPgpeCT/dkxguUW3spOE8RA6w4gWFVed7D+r7lvg7
6j/qRQs4aWN3ln3XcXmRfYg0r1FYgk6j9rNsgvm97bfd/JXaWj1VuzLqy2/C0rPuizlF2lehOlZP
Q18ZrQUimuoCQ+duBgvTpIJqSly3fd1Rj0z0+KlJLK/a5hqYyIs3VXVMcs3VJ9CwXprD6UW3JUOq
Lrn2xGpEbl2Y9XBWNHvhB5jI1vued6bmUeUavHYPTK6bgpDbW/IpzzRKRDly1aWo2znfdcWxcSw6
BUe+piIRQlY1nzp3mC2Ixb18REBteGdXagL6XzoVP9smbWwqh6LRdlaF2pvfJovuExYaqjvH9Ggc
vbxLuCxNTu1f4oWZdqxmAyAEfZUKwCBWatOlwDRV/iAznMofg2YL8ZjkgqIkIFekDEe/c2pnY5d9
e6rwKiWTPA1qCvHWwdhRC5QOCL/THHFHhswuHnI1wuqUljX9wKQpGLekSSwXu5MJVhPIKVJ/vFlT
PlK6t/2tkTrGp7ZV1WPqaK6/j1sfaNdk1k666c08Y2HIuX+qXH18j9VKHbRhImQf38vF5hu+TodV
h0F7ionwgZQfkjCdnENMl3roDvAoTxnkjZcqmQ03VABnL3lgKRn2nhujyKyZKnv84YpzazcCl1wu
YpdSKyw8NaquQCJHGTbfFVE/Ztupa/SPQQlydKsw7oaAj8c16XQvLU++1VrWtssKMED2POM3JuTi
+Q3Pz7fvmiZ2/6vK0X/gAoAKRNp9jwKtgFe88wbew7dWZWNMJa+Ph8041CO+QlihYBDojpEVtuR1
471wWnjKddamahMj7zPDhjTYTw2pwi9VxMG3EZHus9taIPSW+LZG6xeMP4Y+Y/eB2TZdsi5OPsxu
7TqI8xQbR5EkwUdNG6ziZCZ61hzAJM2njGlK1Tmqo08jBC/6FPw+/W/MPf3ea+jH2mqz6O8TM/fj
TTJP/bDze208BYGsPxcaDQKhmkzh0fugdfSLBtavVjMlVjDAiZpdVAqSsf3opT9w0a2oKdReHVjh
gKMVtz/okAl0DhuaJFJFKKBtAe6nawfNwPNe5yPNsssfkmT0042L6vC9if1xgmLS6YuHIMnHj6iB
i/dZGqXzHihhUz/YWaPZ7y1bo3wekjGJ5AlkdfyrmxaSdWvlTf6+GGfnMnXKm8FOTtV/IurGL3rS
OPke2kBg7jE/au+SpawdqqKz38kpd41Q9W6zEERIxR6glLl3XoW8PfQQfD0XVEN+kqgwmtM4ewou
VSP5KrbUcgJvwy82PQiUcmPhaVzsmxomWxjB8ETGGGFUd7QGXm6Yp6m6h1Nl2xw4dnk/OMp9wUld
p+O6cYIzEpHY2brSzspTGzVKnixizW4HYLTXdy2MTjzUsx6RbpHJ5s5KhwIOhpsmcpvWBfRCR1Kv
D920c9S9g4XwgwLn0mwzvZI6xYVykY5aAM2LIA7GvV9XrnVn05/7I2sj9LwJpnXg+lTZQVBNLfkB
mreHFtxPi2w3akP/s/dL8aWzwGntqGF0R2JoMJRBiYIqjBInf1+mkehpAtGLITS0vKf/KOBjHWhJ
6j+gB8UFnqSF8TDVmHpiDk9QHeSmNz9Uhe2jxc4GnCEMklZVOEpCGE6cqsZdCH9tLbRzo/PYhgLj
u2enlcLZUXX3nea3X7VYVzgR6Er+NEruk+FcYzf5pJcFHXtDW8HFdmQjN4Yqh5+ZZoz5CYC4UR1N
Q0TxhT9hBRuhycQLpZn0D/5IQ9PFT6T6sTD1mk3iNk730ai7HFSubHWKEEVpGUf6uRdb9XnC0iS1
DRC46ex3H5ykz1IeEJTQFrMD3w9TUsvRKUfA/m7qBd0TSZsD3O1caug/Aax06cGfsVPYAqkddkEt
kWPVKIp/Dpwn3b72R2z0VDyidXZy5eKlEnvx58CW6GAp9JnZlvk8BJB1ca8JTfIUyWmsyyk7aLoP
wrLt9Sa99MZU2ZQSrKg6FrlKdjRvONGh8KT1MU2aud51uGJj5t2D0twHwTw94Ss2Nod0JIzcmSYU
+5MgToPQpo2OdyyDIP+ggVC09jGaYH8jMHugi99APVTRIHIvAquOz9JoaCSwJsPOj30e+z+ToKJt
FOPIwd0Dc8ygZydJ1HC++ma7zQXc/w1OB1V3JotND6dD91UCGt/wW/qHe7r6wDbrW3ciwKNPBYXT
sYCgQtQuXKO8jzAciw4k8DUkz3WUZqccUgwLUdGjFZJ1wBusmlKkkyYOEvUH13YMdU6Y9Ej5qyZ6
9uYEILWJT0CPw1lQ/8DTO6fByyEUdDxOm7My8Rrr1cJhzfMI9FxBR1aYR6RZaDfX+2Ing5j+J4l+
fkbyPxPSFQ1ugiAOkYe3e69n0m/ddBz0ZVJn0IuLON5Vtp/ooBlqz3ikxzCX9AKVaRPqQacKfOmS
/JKPOApsx1nmD25t1u2lLM0OGicbBzzpumP9SjGP3bPT9YHcUgDmF3iAtV+qMlfWsy6MSAHIrzoW
gEmn7l61Wh2VoSUBMnMR7Y08HGvRjQ/wL+38ZIKPDXAXAAbCBp6IfdwNMBpCuk0QQi0cRaJsz8Qs
EeJSJD/VfjvCJm38Id4aQ5HVe3xgvWAnm157n1Nmsv7zE/7mUNBIGG1oZna1rSA5qj12wjYIDdi5
xNZvBcM2vVnW9/gcScKUstA+NPWsnv02KBDLNH2X4xAE41BrO/Zvn+AU3pnWVfUdVVYzP9n2QE8I
ThZ8udpQU/8OZKIXbJDDCHVvy5JwhrRGpj0SWRN6OXFTeU8YGWtflrJN9N+smvZdhztid9Bko/u3
GnSvM4xAgLFCdLDkIbfir+6hCs1voyHtPlE487I7ixZha1sSTUP0TybaQMzELyoqZW1jniOcG4ZQ
qME85o7Wmnus0/E/cgkQXpAqxckuZj/1QlI56Q/SfbwSF+T3nd4m6GPAyrjPdgAT9Q5uqvGdUke1
N6dkSu49J+dNdhTkNTLFBEQbn0bm8oPwstS8mKMqRwAg+ODtJrsY9nop82wD07x68NXADhVqYG7H
/3JB901Yz779ixpgZJ+MMvFfdDKa013djM4ntwMlE1bs579o3eRGFriRlu4XAHzBVchHAcWCaTqC
+NbHpylXHUa6dUHLYQfXyz80PRPznHpOM5/Ajendno7R+TK5yqz2xmQkxi7BXuNlCvw+eRFaBPmY
+xn5aLun4Z+tuotuJP+WHMUqkwDZk38XxiECqyUl/0cmwbI8McSmRw5jHuRBqCpottqo6WcIvyLl
up2Nt3q5rrP8TBqALtBcSFCRI3o9pAwwjctrhZdLX5pbCAbxQTnAOWm9SM6mMY0H2eJjbM12eSOD
+5eEDTIydLqonyhZrkl40hjxx4OgeAq6zt8XUZx9hTc7hFMSaKe+IWeDU+Nc3kjX/O15USrjf0Yi
bHnNr5/XMssoXi7ZuGlCH/haFIGV7AeT3i5leqrecueKNzbdT9A/pzm4VTH96/CQMvkHQSViiNfD
T9o4d16v8dA5PXIVmqyLP07qsVGdV21k0kbf47SWx4qjvjy8nYy7zlOBV0IHgYYEiduVS1hFd1zB
Lcg95T3XkTBrTIMCWoHdVBhIVWUAhVH1jNTbwbkO7j0c1+Kf84FAu1CKU6FdxMTrklndD1YgE985
gfYzEbc28Ql1zV3u4YLy9sNe514XSBJ8RdtB30sRabWWpKcgLM66e+pJ/Ax7q6KMxcr1uV2XCVDn
u6Es6G5pcQX39kGTZ8171FVdskdk7d+pwRhuFW+vrOt9SvQGNRLUAtwa0S+9/vhwiCpjjjPg5aJx
DmbLSQ9HXIsPbhHMlxEBUHZOSJA/ekXTFZdex6nuYldo5S8lFIgt/FiuNbmRtjucIOglePuV/WVB
Osh0EERTgeCnrkoPDh5ysu9i+xQP8jwPdCyY9Bxtol6z2aanXwt95MaU/MuGh5sw+XkaCNDkrpcD
5vWjTouiexpTlClTx6EIPHnaiLakpy0qbuyv15MCV7Vl4VOpWlBKa3oVajJBSSByTq4I0qOZztmj
Nit/3hatO300WxyBPA6Ni5n20RwOkcflrB+EfdYBzvx8+3X/ZStgLhBSotmj2rnWnnNfM4OuQu7d
NfNwbEVv0mDn08VqLuywknDsP9mb37CGirx/3wR52zQoI3hdxJCrTd8QcU0Nj7WBYRYXLvIKe2L4
dh9QLuEOGVX9Z4/XdPHwVNm//dR/+wQUtszfSXrDNIJVnt6ykSaW3oTfg9ZBdq0aywuHvowWXI7W
b0hYZj2q0wadjNEhBAhzuolj9IW2/w5LvGK8ETZdzXpmOieQj7AsoMi9LlHgrt5ENb6OJxcAxH1j
khveYKXk3HXlZNxpsHI2re+mx7dfw9XEX0YlXb4wOFz2wdVWQHKzlGU/+OASbe8x9rrRDk0wil9t
G9fWsMxt/8aIV6UYWNMsbJtxIWBelfrG2PcjfzSdU+ZN5saN8Fs6ppMehQmnbn1jsKu5DYGSnntU
xZzw13U+ikpSecJKzlpQ2R+UtOa7vFzUUQo3K0ptsfed/pj2kIz989sv9vox6UhfGgqY3Owqv1vx
/gihYuoFuozr7Iz30tn3yugnvtNLS4lKb+GBrmcOQ5EXpQ6DJOdKPh34clHi99m5EANJbjeDN8EF
a2vEnvlztuvdAA6xvbFJ/+XNLkIclDGLSh3h7+szZJa2pKiT52enNLQkbN3YfNd6eXNJ4riYT7JI
jZ7E1JQlx1inEflfd45F6OUuyFz4zLTDLj/vj9fr6PiGKd/G6V4tjmcVnSmhpPBGzq4wmmNGyzZ1
eDreaOR1h6e3v+31s4OV+H1AAQMKfGt1QHFSKnOGNH6K4hbXaFMAZDPhLW5iGaszPdb1Ce9chfGe
3uu/3h77d2n6VWzuobkifFoQlcYC63n95BZ3zUmUyGH0qZpeijhvq4NudCPX2QwBGGrpQNyNVUPR
XiaYmHxUpkPRWfRDaZGd6UW5tbt6qOLNXPVN8dXAzsq8YPge64e8bK2j2+fj57d/9PUuQ3S9iDJZ
9wiqzFWwKyqlkVC1BccdgAAyP58nkXR702l/DGNg1zfUBNdrj+Ec3o9rs8dQmnz9ioxhpDzbuAIT
HGD8NtnqXx1gn32HHVZ2Y6zrxcdYlOcWvA49h2u4jF4bCHWwLTzFNnrsvEcSShe25RYh/eppulP+
oD+n6TTcOC6uzy/eKPIMNm5U6IQQyw/7YwUsiBkiycE4tUE5jGdS1eaus6rhPuXY/NIk5AJajAHg
L2D+g+6z1uTPth7I4pdBFN/QU1y9cRYBghsgTpRSaKBarQiBV9LMmrNOBmyuTzTXqwfbiq3gVAb2
UP1bczhmtEA/Md9F0krPXLAOnvDdVU5Vo6YgY4iQWuVdaxxTJp5/0jCRMnDibWFXTHS0Fzfw5VcT
2WeXRdFJdzhvH5fx1y99wXWnFcmK0+yOhRmarJ17q6LgV5vDg4um9O11c/1aGQ7JgoGVAbNrbeoR
a102kqgcTi1Mia3opuyR/ujsMCr8nN4e6moe82Qcx2jiUUowmVf7uWOD0EjnajiZqZ4dStuMdhlU
w00J8yzBytp8VxoYmv37oB4xgL68Tzr8VvsCUhCvo99hOAV9pfxtUrkFvlwFvZYh1WC7OMZz0/zM
mnIsTm+PfLWF0wzD7glDdRGoX+mUBSkwz8+DGd+xOfpkz7H5nhy4iYNXNOjyPKWe10CkKuEBATcC
HfP28Ndv+7cUh+gAHDcTc/XgfVm2GpGlfRpiup3CTvewwLWL+typ3NzlsvyJYWJ3Y6u6nk2Ix7yF
8EZTx9Kj83rypmOuZYjhnFOdivxcGM5gbWayDe1G484VHd9+xKulEtB1ROy+6ENJJK2bS1WQUGUx
vPYiGqFKgDCCsmAcJxRl3Ur9JF3OG/7nIeEKLCIrhPl831VSI63wRfcL1V1QWWF+WKiCgiZ2dtSA
gmSMzyJuuhtPafPOXp3GtP0sPMlFHQqxYn2Vxj6liphI/UXHgM/A3gzc9kl0VGF/vv1sv69hq5EQ
TNEiTLPab5bZ66/XoqdwswyoSNagtD6lmnSrTUo+PP0RSxqSfUeOU7CZR5XCB6Jr74vO/C3vKVJl
j5S+Vfq9xt7PDXW39m61e1x/bG/Z+8lmkeDgRrtMvT8OI9Ayw2jGvX4RJRf20KT7PzQRZ7z3+0kd
SznduEBfLV9aeLglsSPy+skarsbLiwQQ9xhQES/G0TtLb7bfdY3zazSM5ICxqNG/zxpLP2aDyg5v
f4irVQTkjCvr0sBjs4GsG/vp73C6svOsSxaYg9uHJS5e3b0zYt19JwqVbN4e7nqCLY+KfpbkBNW1
dffp3Fm5L7D9u1h+3dofNa/GixNXU2zx3h7o+pWSkMAAa+lmg9qwXjz0YFLsdjVxKYho0mkH83JY
ePZ9/ql0Jn88aVzcWnjyWjl8xwKt/vL2+GutPWuW0j/glcBjZ8YcZLV6sygwlB4L8SLKKulC9Bb9
ljJeTwVT4usTJk3v4YZHaSTeimpqG8QnmYkEoqi1Z39ssh+NrfnfS0olVWglcAs2ZpH0B6kKdSMM
WC/GRWbHDWDpNwH0jZvJ8jL/mO8YrzlybpLpCVR2U2GFhxwZCCoF7BDEnVThkHL340ZSGIBale9o
wLWc4pc9aOVnzkM5XSY8ET72mWH+K2Zu+W3cN5ebICpvig/r30aey+qD8QmjP3khdx18MKWT6mFT
ifLk8EZvxcCr1f/7bRD3oRTmJCOCWEVFlR3IodL68alII+pbeZ9EdwGujgi08A4GjDtaxa1+07+P
6aPPQjEPbGQVr/Q5Zl6DN45PKbqHD57rT9guCPXJmPJsS+Bo/3p7eq6Wx+9n5NbA92aFUHFeffGF
49nxHccne3ZQMFWy5qZdTC+oSbQGgoyG0V0UyEcsMMWNFPLfhmY7o3WXieZSMHj9Qd0R1SA46ekJ
eIk89r7mLBJi53stdLnPe8c+6UPsv5SV3b28/dCrve73Q9OXja8BIEUO8WVz+mOau6VB+l8yslHO
+XuEWU0LthBHaS02rRux4F/GgklDbRBcCu206/6HWDTBVNrT/JT3hvxsjH53WUTLPeo60CI3dtW/
zB4G4wq9xENLL/bqwQJryImBpydYpCCGOsz/DNDhfU8WQe/ROOYNOvS3X+Zfx6TWEhASea67Tlmo
btCCceh4wNj5jjWaEhtf2oG2r/PWRgbdSdFt3x5yFWYu389xUGqT3wX85DqrLZWS8nIfR/PArrlI
kjJcBVqybm1fei8RNMMjdWLn+9uD/u1D/jno+vaNSa8FGYF3S7PwkzDrh0rm1sdimr69PdDVC+Vm
xFnF1Ygi1vKfrz8izRCzX6Te+Oy0KXajQaKQLkR54DT7tOYoJrlIufvGV7SXd/ZHHEaWeomel63f
WGKe9YEsG3pXCs8TL1z7LRF2M8CU3RgUNFumIisf6waizCk2M/PYJIbU9v7cGPqpQpcQHOLEks15
Nj55rmg/xcnsPdpNJfeodua7RpmbpnM2hTcgjECanPSbcnQn/TA1Vq4BtXdAhdBYS09QD3AxecJl
cDx2Udy0GzeRlRvGIkPJStLKerTiBKN3IOHtxwGLwgLnl0l9zoLEin4oouH5a5WN4kc9TP7daFIP
2wBuTSQaE9PPb7y0dcUJ1RSJCkgnbCK0OF1tJB5UOsvnURZXX3pyMMVxPqEF8YJzA4rE21OYUQMg
3RlGZ6bpF7g0Wr3pUQMlZ4cFlZ4Dv0b5pw9p97VEI3xrpazTKctnpVFpqUciQKatcXUjs8XgYd3o
ipfWwQZ5n8QZ9QCzm8boYLTUBUIhHIztM2sevo3oCD5qhaM8VNSO2R3bqQLR/W+zG1wDqWOXW4xJ
stxa/yBdiER6ftS9GJUKbDpHa1j7UaWBhyvnOd+WslU3tovfRfbXc5vSF7QTAgeuxDDCXq+oGEP0
RtX18KIqo1dhigEq9lTIH6uNwAXa3nlGPvwIMKLwN40v9fsYP7IROeRgY25gzHW7mTyo8OWNd7He
UpZ3ASgOQQLZJXr7VlvKiDIahZcSL143lPfx3EdHeAnxvBy5WL3+84sH8kJuhywrefN1eqkFhgdg
HZdc20msb1HU+9/t2FLxVnbczum1Qr50Y32s92mej9sE6Rcw1YbBEfH6vUurI9HlNf0L/n/zpg2q
5iO3An0v8ej63rJ91pcCzbC6kUP011sZcT7pFU5AglgWwCpSLPHKdOvB1p4tutjkwexc78HqffnF
8DLqQDQFojqPKq++ZHNW3/qo9tVX5fSh6WtxHyT7Qyvp66duI4RsuJp7zyjnUYU5o1+MX+Ysnpyt
07pe9yItOKd+qRymXB29EOtqznGaEvTtpt3lX8vYSoODsjkHDujI5JM/ZShyc1MacjfbA5z+blJ2
teXibmYAv1qA07Ps/fZoR82oqdDuUByMB0w3UnI/YPURPxu5ofrtKOBlIWnTgxd/WlJic1S1VBdi
I9tp9pDQ2VszE8g19k2/U3FkYupTpFp3P45JoB4MmFo/6cv3xU+VTZP9NIEeE+8dRG2MO7RLjTnU
Ydu0924EHurHP05i5i+XVK5RC/WBrMHrd5vqvdf4cxw8ozJEc+ghLX6G+ltehJkKdwfuq77Vw3c1
ibEaoSzBdKIrlTLyKkylIFMjTMSkeqyQv2FbntgP3VQV/a6MXXrfjQjH+g9GbNTR/u2H/evIrFVK
UZAVrwRnCD5nmlaG6oVzWbFShB7qndk/eJWhQ7iYgDYVEbXbfxvV4Xj63R1MJGktB9zrVxxhXlhb
gG5f+txt7ZCGKPGV7q+23kWTPX4dnSl6ahBt3bJ2Wy+b3+NSWFzSlyix1uYBSTuANxmr+KPmROIF
8DDiunbw36dDcqv1+goY+r+xoK5xJHAtX/suT8rwRWP8H2nnsSM3EqThJyJAb65k+Wq56Va1pAsh
aTT03vPp98veSxerUIR2gTkMpoHJSsPIyIjfSNLXeoTf3jZt+ROP0GwrRSo+r0oVadsMm1LDa/Cs
iY+8Dcxja1iNs5KvLyOV+B0qMoKaSt2fG3FxAST6JBx9R//r1I+2dpjRXv6WNhjXFeUAXlhv6L54
edDN6lMWcRGtbPWddXgTsgSoRa2Ybov4fe8eQuNcVFWPz9KlI8x4YyaeJUY477oYxCpQ/a2adSNN
0Nb4j8dwjtM3YrqPj9vtEoifQKCk/Ie677Lk0GkVtjxOllz0xCg3QzYMH7MUpIJba1yESS/5g6ua
SbMBDtkfHo99kxhwFfL0ZeGpQBEslzCBKMssYIttcqmCVN7LzSA/FWnn78IxrT8j/w+ZBXOz3UhU
8nqjjbadUllbGS9Rj1OVr5yG2y9AdAu4MXkqAh1ZvqSScPLtduqTS9BPw1lSCmuvj4ayC/2s/vp4
5vdWnbPP4wk3FiLMIo42kKkiX4nSyziX+a4Pjex7Y8HPl2gx7em+zd8RwsERp01XRRaWUU2sOewF
grdAL1BduT5zXTVIMG2c5GLPJiW/2omf5bCrthXctNPcONWrL+FS/3i+4n/6PgNkUIA4WClaCPjR
O12kBOOYYWbfGOnFon3J66aocZDPgZh6kQJixutV8cDo2zTCJcNp0hdFH5W1mued/RWFAAChAHRE
7+B65pICmr9GfvfShrD50qxKPllTkGzaWQpWjtKdRQZqhqqWKLIiU7uYLwTCAM9GJb/USV/uO00G
dZmAPsqAvuDDYoYzeZE9pvlKqn1vnbmrbKKqRlRZZnzJbML/wTP7Uvh+/yPzRwc5ZpDK2DWURwja
6rmkkPUdgU7lA7COtW2+N230JugECQwH5+t6hVn9QKpaM72gQZ2NZ3QabJ6v/KfjPFJH2IQ8azcV
Ol/mSiS9N28MIkj5qDATTJaBvK/MvNPC/KKEBlwdpXbMrVUP5b6ozOaDSiL0XQnTAlnkEPsxWclf
Hp/vZc1AnG8eE6K+BPATsaTrifOGi3Goy/KLNSmS7A1FPgabvBn/+ADtU0yuYCGvHLE7p5mMXmjv
0VqlA7cowgyxEBvCnfbiqMGvIC+l0oPgNn+uaPhO28fTuz8W5RARpIlXi5jROIM1hoNVXKSxLr7O
JB+16ztt4Rl6UBwfj3XzZKa8hDQKriIcVOGts0iAQqzPQivS4tdSUqeOMndNazoa2nDbGqAn3SJK
h89BoEgfx56sZU+qbJwsQGyxx8mM05XXzO0lLX4P3VSAZaDWARhf761qhBgLtGH0Ovnwd/EcHnp/
D8+bKo2jY2WGtG8TjVsnKSPuprGNy02NQ0DnRVTm7JWduDnoAFCENBI6OeqbFNb1j5nkyLd7VQso
c8Tt7ykrrCf0v31/38UjYPa2kVF8y+uyNrzOVOP4mFvS/+k3UJlG853UAbzm9W/QJlxflDSLXuvG
mDcD38RBKqP0Z5L0Pwd5tr5GWgaPNffD2QuqJFy5S26CDEuAmT0bwffOu3Zx8IuhHAoDvtprLgfW
lnBfxS6wrHrTt63zXemk6gkiTLQSWW9zFYZF1oZkBaIvpmaLkF4g9j03cS1dYFIlmwKXHdmLSh5s
qepEXxH+sCCrV9MpCOX2Sa+L+NBOCTrdgTx8GjiYK3XtewcBiI5oG/CLbtB5I0+PGinh4FUbwXK7
Ya4pm3EqZhkoOGaJWjZZT4Gf1IdisosN8WheOYk3KQzrIfokomWFY/BSHE4xRN/fnCF2m1HwkrcJ
vFrQkE+ppadfTQkN4k0UVenvcU6Gy+MQIb64q2yCoZGBp5BE95K+/KKoNqsTthYGJ0AZm+IAdLZh
JyrKRlU0nYy+tPePx7tz4mi4CXwpJBLxZFgc+DlSesWUoleyueG5k9OWSqIqY1JryJsZY8vPYcBp
eDzonUlCZEAgShQ34c+LmPzubZDYCboEgxq/OlC3P0E7IKxUiolARYP9hvSXqkp8ysJAQGCQWFsq
VGIN3g03IZFuNhQAX6Hp2zBEpdlTqS/QiA5hS5qBnO00NXVWguvNxcKoSCyLr1hIvC5r7VI5AIMZ
7eQ111CrxcwMKGs3y3sF4bm1Aty9XXRgZYCro48AzvN6hnrXEFKzUrr0FnYxI4Xz51KZEHSYY+vQ
9EbCA1sOvzzexTtfCXVFW6EhAvzpphg1h6akYVMsXaROcko3cOLkVcNqdhOkRr+hTqj1Xp4X6tmK
TWvlC71zkwrUCp5gjkxXCtbc9YxBlMlqbJj+JSiQHwZW1uu126a1GkLWV/wfJs8N9DoR0IDv7Oet
VyKJTsEVwIebtOmw8hndbLaoBXKiSYjfnlmLnxOSk05lq4UXJB3kozlhRO1GDaqdm7RFM3IlJbz5
fsRonCseO+Jc64sg4avV2GKqG166IIn+zJaPnaxV9UMGS9r8FeGZpf4/R1xcTLWqBglk7PBiS5Gz
9ftM3ld+cupyALGIOEzO8+OzdW+GkBt4tFI8oJAt/v7uk5WzuAQorIeXqCp/BlI37frWSl4wX4X1
XObRt78fTvQZDcxRKeQvwTE0qHHiSoL4IrdN9A+aMtkps4J6J/l08HElbOx4JRW8PTA8VbGX5IIT
bRRN/P3dBCMzGCi4lfHFxP/QrZxeUd0Yv1+3x99pbfduwoNwpgYCBVsC3Ds3/PVgNjB6hepqfLFj
Yp0UQ984YQTflpuxzqZ5Y1s+ONSwbdLd364rA4ueKg9zQsUS5KRMamI0phFdwhGOqjeVTiptJD1K
lG0fW83XAVmecmVlb8KSmCyKxVia8IEAY7ierAyMZLb9Lrm0bVt89aOuhHo9Oc5HSxrtF39Op399
rc6QnUlDPMgfT/g2o6biRvdY46uk2Aj64Xp0PPMiXUq05EJy4//IahtBhCzUgr2U+cYvCJsRaL5q
VD9rVogWZzM14xYEbrXyO+4cL15qNBFFYg9KdfH9+GhsZ11jxRdaUHO/rWMjCbZyMky04yRr5YV4
k6+JOZOvigwSG4glDqHmMm2cUkou3AcwyJ18bH5prATKOpNaeboWqTr+lm35I88Dn45AUiaXx+su
5nOVNolCJ28HyDGCQLKsf2RRONvJTH0rVrtO/VLOZbhPArpAHgI3wU6e01T52yxVDMkdBByAD4t/
u95phf7FKGlGcpmrrm42uALSfzXtsniWpLY42HXj/A4mwI37uNOCluvAD1dAVfdmzYUPvoWpg3Bc
3Dop4kCSgcLNpfJ5t7qlYqUfilwuXlpo7PrOTIZi93idxQN1uc7ImyNGh3Qz8XJxDyR1Qe5W++kl
0+O42cZ5r06HCoP1/8N+2kRiFIoRiKTec724gEuMorHH7FLrTffSZohfNpliP+HWlhxmVZtW7jex
WYt50cflEST8RWBbLIIGVK7eqFU7u+R4yoyu0drZUXgNeJj9Wh8HvZNeOcZruLP7owr7IVj/ELnF
h/XuEuhkrbdHbNIujYmlnovqS/MRIYl4YFgjRjBNiT/RR11r/ty+99B95lPlhYvuG5u5SPorZURp
zo+zC54KY/Az8fUy3UNf7zRvkLTgmWy51jcymUv3S+70YabDV+e15yt9d0QKpJ23UoVv/coXdSdo
AUIGgENzl+ff8tmFjoUSwLTILoqGN+G2HFXLBbhg92d0KurRe3yU74z25mQGE4W+JJtwvfiFDrKk
Kzm5Rdh01RfY1DCrKSFbyb+Gr+rRyrV0bzjqGxTyMFFj1RfD0eCrC7kGwGi2bZ/sJI1npOfLRvOf
hPbj98dzu/OZAl3iGwU2haHWsgk1NIkxGl1fUCs1Mwfgg5IgwxCNmrHy3dydlSbUKWGWqeRO14so
xYjuEv2Ky1Qm5XfFkSwXARV6/oXSr9wyYoEWnyjuA1B08OaATbIkHENzBxht1vnFtOcOqUOl6s9z
lCmHdEaGMOcTekH+Id6ls9atcHXuxFnuUjqHPM6FEYlYhXffaa5mlRZqU36RqwzZHd2s+QAS39o3
cxA9d228ZnhyJzAQ0MEwi34lsFnxg94NOE6AcbWUoqSFm+M/KKKnm4aXJuSONPkQ+mUVbOn/AZ19
fGzuzROpU2IRJQxC4eJdobRVG01aVRIFp8pDyyfallpSbLSpwWoVuvX+L8d7Y0KSlWo2lBJmez3N
dAoaykqpctFpdJ+RsWmA6ujgCNx0lE2vwcB0rT97c2AZkuhCriD8icDBXQ8p6Ta0PbSSLgF0/l2Y
Ts2nJGzRzMnGBq3/x/O7zQZpwNIEA4WKcItNTno9Wqq1hQUqTr3EytQ8W3k1fLbx8rZ2WQagCh5W
aVSHXlHiHbo3KdKNlXUE+7DGNbg5TqIPTCygykeKRA/l+mdotHmRqFW0CzKc8sGZ9fEVgT7NJbTm
qLoae2Q14zXl+RvEN/kglSzQQLSfYWDoi1smT4eCFpSuXlA8TF/jsIeFBfH2czc1Kvbh41j9wvEG
7VS5nV/zso43Y2AhqonuLM4oldm62MCOfx5vyc0R50dReKIFCmMcEpWInO++rCJJGlnuDO0i5Wn0
q2+i1Ed/aXDULQldkB3qqAbK8njM2zPHmLQxoPWAlSM7vR6zpSCBg7OpXcrctn7GCMl+rIZk3PR6
qG4fD3UT+MX0hK0FRSBoYstIpfbxLG5Q/dKPg956bRDk6aYepDVKx70TRXEW0zLarHxPi4Md2J2s
V1NgIOGZlk/AKPQfQY+uVRMozb8GAlWp22na2hVwb/Pgb4LsAkBCirDIl0xpGouEX3RpOzkx3c7A
cJu8uu57V2+sb2PnzPnKJ3xv72jg41oEZF67QQUhKEWrJqgx245K/UkKLL3ap7gEeFXRY2j8t7tH
V4iJkSYQnIgb1welQG9ayjCKvNSRpkofLVRDtW1bN7L5+/FAN3cpL0PAMOwg7Sjgm4vtgx8E/Gc2
EPLWZFjfeitqDk7iy/+ExLJdbiOzsxk0TEjgBVvpyiG9PTyMLrQM8E7jjltKyVAZLfOwM41LGSmI
FElleqiHqjoU+VxvYGYVEr4BU7V7POfbw3M1qrG8bJIqSlNVYlR56p/D2cmPRafr8GBU47+4mub9
4/HurTFnlGoAgNRbzZ66VeIBnV2TxuKcblNbDbeUSyO3MoPmg4LosBf7sOARK1uzo7o3U+ZKAQQa
rLAwuz5GcY/f+9jN5iWQDbSiU12OvDCfm3pbOF3zTzgF6LY9nuz9IflC6GzSoV8SLqCPIwhcp+al
ShP94Di6v9U7RJc3ACRN0L6JWf16POK9Q0QjFfgxWTyY9sW3Ik0ALhPEJC9tadqvfT2q2Q5cQqd6
caC2xlbJCoSV2wb69ppNzf2hGZaXE+S9ZYVpZEaVMenGBfZDiKyfX6OyW9MhrVHEP6IlyMrDiViT
ARHR7SoBhlAiSkq8HiCO38ikJ9Nk5zESwK99FcgHQx7NEdBe8cembdi6aZoZPFkHa2MqeeBmjvm3
5/mN9UGhh/CLQsASh9D1rWyOo1S+dlGgupPetK9KpHRb/pvvlUglfFXqSTtbWR2ujHyz3oxMj4qK
GZxnAcG4Ps9aMRq4og3VaxzEuac1ir6thr7Ya0MUHfW5DE5RltYrl/ad1QY3BtQKQ2OAw5o48e8S
haosbVRPmvo1rOFI1UVQPRl+XO+jnsY3uoPKFvuFcouAdfWPPrTS7vHxvk0dQQiIDqjQt8FNZbnc
ZR4YTp5o9as5d2rntpbk/DHBGM+fZA3/+r1FsoTAt2lIDalLlOcHSWmRY0rQxV6J1zd3ID9FaJCK
roOm3BTjyzHR2YCkeYWhhkR3MGvIIk/Rz1jBB+XxtG+3mhxVpfvN+5/6+LIdOafIWreokryq8DU3
cyHkNE2n3kRIcR7brvxI7lOuSAa8VaGvPyzavW+gX1EGoA9wvdVBHTu0UPT6NY3D0vECUunnabA6
ZYskbPOU6pU+Y2RUO4k7J5hGAPNpREEvjDAK00cJa7/ETOm+EGoh8aBiGCDpHkvWZy00JH+XNP1w
ytsG06Ok6wzFLYvQTzxZjxFlhW7btZ4NYsvywiKZn9Omjr88XtWb6MwGYoNCqw4WH03CxQQBogJ/
tYL2FXVsy3M64f800jWb57rZynb591VwMaBgHwgeBuV/sc3vPh4AWk7tG337anSq/lo2tFm5AqRd
YMnSicpoW3l9V8VbJZ7zzAttrcvdFHn/x9O+c5iYMZgp0fbg8bXIcvq+8YtRLrtXwGHhJ37p9y6N
gn2Pg+BW7mr14LfqGjru5tZHC4Jur4jSqAZAzbue+RjEJMuj3r2mFSIIXkFABy1j1JrbTbKOmnxm
7zUVJVqX0tO3x/N9w/QuDjJFH15c/IPC5zLFQVi4oZrap6/U4cOvQyJnB3usO8urcsxL3LJqph2y
92i6t1k4PI2KU/8IWyX8T6rLvj92jdLBVuyl4t8BEY1PMTJuu84oigPs8MDVys9hsZMl1TnEsCn3
UQd8fSWPuI26Am4mNCaELyFN5evlSya5rxH3S1/xSou/t1Dvnlqk4FVXLxKEiVIl3SgdLRSM60K3
mjX1+HgJ73wpsHnoHiHRBDjeXDwPndZvikAustfS1sLP1SCHH0MJyW/EdR0XqrW1Ull6y8UWWwZE
j3c5lUEMfZa5cJcmGM3aSv4KXKB+alQrOaA01LuROc89gqp68clxgvClUq2sc/1+kiUvx2P0SwJZ
+GOqWs3zNNdj5w5YhG5QXq4u9CTmDXwCZ5MaZrsBASp9oTucdG7RpF3ijRhKHmrkNJ81eHmeNc0m
3vAat1yUVfpTkoS8px4v61uEWU6TRicrCsoOgdvFpzhKDrL+pZq9OlZTIJ2IJDrqLGZd5G5rNMMP
UGEOkiYJ8uR0JLVgi+lDUh5HM8q1HYpYdutlfRn9auZS+ubMoV7voAMiMzuWVD4EJGiK3JTP7AQw
qQItp4bmh1JN8zUH26WYFCBb1GzQ6QVNwm1xY9ddOW1XF1hYkPxEdb3V1VjzrBKPB0+ldnyYLKeY
NlD2jY80bWJ0YOjKHDMt8F/wdZm+NIM+/NRk2oQbHBXSZBNns7lTZSn1qjD77/GyL74mzhVEONoZ
b3Kp+G6K0/4uDMsI37Q4Q/sn4CHVDoiCskHes9hGmgbtrKmsTW87ORheMri4B4P+ePjFx/Q2PBUP
ypcK6FFez9fDx37aQLVwnJOqJfm+yFEZS5SMugd+xGTs4ZqT5iL2ivEE1Ec01Cm1oDZ2PR4CAnJN
WSQ8j4GUfdcSVfcmyIZbeoJN5vng1n4Oqj/vdalPg5V0cXHX/O/YQp0WTArZoqZej82hkxpfZeyC
RXejOqxO6GzTfrTK+Vs7AJ8dw3p8/esFpp8P+fBNjwd00/Wg0ONie0rr6Bz5yKC4EcY55KJVhXvs
mCVujInD2kNvmZeKiQI5obNADYYK07I0jbCEqjjBHJ/9pA+3TRn6x6FK2s+aFbUbczR5y2OL43WJ
nyte3dI7sjpC0eOJ39lpoUXL9wdilArC4mDHHRoSDZLoZy0MtFcHMfhPUjFmZ1BAuCCRp48nhxcD
3yEGm4+HfusLvQtlbwsgSiZ0Cimw3ciLACRrlFlr43OIZH16SLAZGJHc1xE2yTEI/FqnmAa5+lSP
WBCU83zEHp7vKwkk3Bnaof/NQ1mddt2EhQ+2cNpmzAbzUNLGOSORHf8E17NWh749nDAUaDsJvQn+
ZXlOamVO+Mbl+qxgON5/ipEDj10sK1DAx32o3NeW4zf/ZGiBNIfHq3U7MugwmrjgaiBDQbC7PqHw
54HOJEV61go539VVnsU4cnRIf1hR3O6bokr7Ew7TFKMfD7wEiLFNSHPRyeAlIdSbrMVN3ibYcAQq
IyP3hxRsMVBhB0tbqoidBYGMf4mV/QrGBLsD2ju0N2rV9DoK1P8qfZCtPDHu/hrUncjLYOQKlPP1
OjTWaAw6NOlzZqOr5yIOMZ9AxKSFa3Tot9C/D9rzlNSoETVK9SO2wrjfoEuI6YyCZ8Hjtbn5elA4
4R9SQarSJOri2nh3LUjjlIaO2gZPUQ9tRU3n+MibmnaAjvuA2yfleFBbCxsCMBt/eyWQAlD94Q6l
lKFYy/yumhXAAsgLnqykyL6pXe3vJDpdWx4o/RmrojXrzpupcvCB8oqiBf2XG/KCElbBnGtTchrC
qvDCYTA+GVWhfJj5jRwB0z9oQ/vqZ224tuM3J5+RhVeiAqiWALXkdorMpal1Jz01I5Lz22SyedZp
RjeN+BWhTzcrhcxbLMkdWPzhmIebfprycGflOBpOco2bhjl1k7OFZpM7QFdHed4nc1foO27vVLAU
sOJYC+/3fjWgKUBpMD7E++36aJSzjzu3NKenyakmE8D3oJr/4LdjyyKMWc3vjLiFXEIar2q23Bsa
ghofCe8n8CyLR2o5T4lftEGK5lgmf2RvssjTwGt+lehvxx6Waf8FcrhG/7j9MtkngMH0EwQR1lgO
m/lYzNX2BOBPlifN1Yak2NtTHv8TFkM+YGBhlnuztsjXjFa1PyZZD30eG1jzt1lz9z3+Mu/+GuH9
TvIi6uNLwJyhIhMuyGuntpFChBqFYWnfpdqLLnEtu6haq9FOCZz5Apgr5lk0lE3sYSg0x5/oGbcr
z5N7nw9oOl2w+xG6ukFklEPXy5mcndps+BOZTb8VvsloFPka7RfAGq6lYtssh2o7rARw8SK4umYh
mYEAJZ2ilQWEcPFiSFGOlmtLL05SSI/UDJVickmwf+k80L4+XvV7Q1F0oinMqx3+4CJ3S6u57aME
F8hhUqaXpgou8VR3HzTf9FeSh7sjUYihpieyh6WyvTGZlS3lQXkKJFndzWZgHdGKxI45K4Mh2T2e
1hsjbrmEsF5JiKGN4SssdvddnK98/qBynk8SvodHTUuRQcrTJvqCHkBRvDQQnr5PgyHZz11vtl81
SSsGV0aOdO/wnoGyWbZK8E1qaRifdRoYKuZ5MZ7ekVNXfwazt77CS0uUXaw0mvz8+MffOXmEILaE
FoagJWjXv91BxwGzNKU84UMGGym2smE8oksYfBykWlE8pdeyZ3SVdOzp58weVg7+nY2CaUfHnHsK
m+mlGABcq5kOVVKe2iqLP3VhZn5u5mb4rsiDdvjbmTKQQsmIR6HYkEVqIBV1rzdT3p8ojimbpEXD
Xsol48gLPf0gSWb4gf74104N1nq4IpZfHQ+gVgQa8jMeaLxbFrG+ynvZ8oOoPeErGj1lnYUotaiF
ryzlTVyncYqKDQ0prl+mt5hfa0dmpMp1d5qtVNmOLYZqeVDPezx8Ja+t6+YwBtXr4zW9efgKcRBQ
kaR9EDPBX1yfHpNqtVWaRnmqVVhlnt2m1baITP1FHvHxcPETsz4XZW1Eru8H5MJJnbb/Pv4Jd6ZN
zsF8KbwKQvLibdYU0hyqkJGPYBqsYxEMGGAq6jyfY3tAbrKgsuCmXb7GO7/dVGSywBNyf4pKxVKx
VM6T2BhIcE8FBmehq/RS8kVrm7Xn7u1FJRBC5JBC9YZCyPLalKISXDXeTqfQQWLzKy6X+CnNAF+L
Sz07yuhOURzpkTs4QXQMGk3qdnQP8hcbH6OiPZQdthH/PF7x202HeiEwLihqoHH89pPfhbsaFkKP
V1V/Sjs6Y/QAK8yl9GQ8EmRyDVLnmPzxY3/YIrtZHrWWysDjH3C79vwAgY0lYEEz0sWRePcDpC7K
1c5Ih5MiB9q/2iRpnSul+vzXHxQtVlID0ZKBKLaEsKTmUE9NafWnXrgaplp6oWFhb9VqLJ8g+Q+H
gWtzNTERAfc6Wgg5CWpWpAEGcXnxSUVliwmgqY6niUP7GS3ysvTYDLlzlarAKBiOxvASWS3tEQ2X
JvJFRXi5oZw8bRAVC1R35FUSfTQiKYR8QAWQ2l064m5pDDGZXtI01iZTRl/28jCxcavDpKlzsdLT
dbKwBvMXy6oh9GO2Wgg9CeXcCpdA/FVGu8/ccPbTT6h6hOVzYgP3p88+QfSy+rZ7CRwo1G5EZl0+
R0Fc6zBvwem/6GYhdZ/4nuxDHk2J8kOpeQr/mXuloUwqacg3dVE/mE+CC6+49WjWptsr9Lipz4aI
eqRF13LIpKJ9RVOsvOB86JSnyii0n9RQmqlws7yaVBditZJvUBQyDa+s0FUHL9Wl+3Is2/yVFFT6
kyv57ByEMUCIOfJoFC6CDfJr02fjf2ExOk+YNA+2y9lr7Q1mfrOz74Hm2l5gKP2TM0Zq7VI+qL/S
VEpekp7uOMZZEJldo2+gY/lOnYz7At+mF8wAsXMIB4q97tyMHVUchHHD11kdfRWwuh6Pf5IYK0Ba
uzQTPGxv8ObWEcX9mTbGIHl2bWnSB9NO++d4yLXqO/ip/rMfhbm/oSZbqm5vzcH8qYRJiFmpWlvD
ZxU6qeTSM4mefZ5biReYfpps9aqs7CP+0ojxV3GGZHcTDSGVFCPK6v9YpIysD7RI7nWxLdwPM8v+
4adpV6xkZsu6LvRHooZgspFuUK9YRo9Z7UeTVLM+2dogX/DBDEIMG0vbceOs0b6pSipPnhRjoPkB
ZOao+h6ifeKAlZ38KTWcoPJqvxWSJinqx7usZfbHOJwR9nNNXjTVZnC0ct48DjlLKPfbz6azBeSC
OgfZw+KaSewooCcQNScLYdSNibdQ72ZqXByKsOtgv1jjPzw9C2R96+xjg8Y/fGZVObVJbf+AOjCv
AelvEieWEX8HVCIVRDGQq7qOgXjU51mrmvWpQ74ahItOaWWSBvQ3A2VayZxua5FsFBGQsivDwcFY
pBa0j2Ky0Lw58XmzUVw/ODsWOsQLkGv950zJfRxgKDtbaZH9E45VuPNTQMYrZ+fOnBGOAuRI4Aep
sMSDOLwbu95v0EBvJhNdlbr/kNVNtE21QlkZSszoKgqLciclBSo3vCFudD5UakZkHIN+ymq1+pIm
eUYHOZiIDGkRVorXl2H57fERu0lkoLFSsxFCDJTUSOOudzQtc6sdKrU66QhQfMFStjhCJZM+qEU2
/5GkIKCIUSZr51r8X68maupCkJwUnBwDmcHF1sZ9ruYOlr7nECfCwI1xg/wBHbmv9rOJOgDmQ5go
G5HR1B6UgukXmhFduJnmVoq+xZMvr9y5N+tuIrBK34omCl8v5PzrRZjTtiGpsoxzA/rhOIMX3LWp
Lm0UtZM8dezXGHs3zx+hl0v1SICwodks+Y9zbwL+q0P9XPeGseU+GH7HqVoruxkJ+mIr2038JQhR
z/yAnSdClH+55WJ0miigXrj8oLJdz1afmnBUbF8/+wYfcYcgLH4x9XCuDaMJuPTs7LPuFJK8ezzs
nUUGI82bhIIdp3wJGDaqUbP7zlbPBV00D7pPVF9SEsXfaRjk8iU20WV+POJNymjy+gHwrpDFvkF9
ric6hbh/SI6vnK1oUi92aWAfOSvqvpks7Tea+w6eGNjd7hNgzHudZlm5wuC6s8/wtlUCGHEDmZXF
xxXA1KA3pynnGtrit2zstGeJ4t4GKXHpkGSjfEzNoPqAzROQicdzv4lapI7sL60jSqP0NMVPe5et
ql2bUX1xlHMytVPj4ucwv6i1U8huQJVyBddzO0/yVJ3ChxgObahFaqz3sN/mQVbOVe0Hr0ZhEqtw
pNUCd/LH+Ts1bt0rsyCooZHnwZqn1e1FIdLkd8Mv5ooa3VAg2KOcCRWi2C0V2wStHtUNybA3OVH1
AIU9/1PNqfyME4E6HEd1jFc2+96Kw4FFzhgJXvox4u/vVnzKcKrIR1Z87HwwGcloY3msgsgHGGBF
K9t7Z8VpNFD9Nt/ewEv9tyAzM9msTPUcYoutnTvZLrgjsuBIL9KMNqOqt799KZmjD6lfdGuGM7ef
MiBFqnb4UPJUufXqjMOpwDTBPEuzX0teoI7JtJm6aPpklVa0AQpgrEh+3x1R4EGhJsLLXPYlbWPo
nILS6VnLs3Kb4tbUuLKcK19Kpza3+B+qh7/+fnjeU2HiRha4/sVu6p3iy+jkW+dKQTtCmwct22aw
guStkbfVymB3dhNqKy1HaLaiOLz4fkxJNrDmstRzgiLCp1FLzOfYpoek9nPlJnI+IDxmJBE+1b61
8vS7ObVCGgm+DNowWKaB/7w+tUOvt2qdzSiaFoHe7ORklKkTgeFpXUubc3n7eFlv9pHCNyeWT1JY
wN1wE2U96Uht5IqZJuUGT5foiMBhco6gYB1TVBz/dmXhCxAGgU2hNoMt1GJ6Zh2jitsk9dnA/3lX
VnyZGEy2XgiSYKsUifKaSGH0VUl77cvjmd4urCDGM1vRpAQysMgpnF4yekOd6nMbt+oX2Zy1Twnw
fy+uLKNcqabfJHHMEtSuAXWOHYSrd72JYUZkdyK9PtN9s49G0CanmtvcM6oeGKDCW9BV42qtAn1n
L+GvcX4YEfzusoiL03SW5cGIV1rWGoHXDJH0UleG89yHmbFFoLJbCXq3gR6UKogIWicCPaYuP8o5
jGxTAgh7lnw9/afSIr/+bcqxpfCYM3OqfK4Z6fHFN4QqYQae98hl5YeOa9tRsaqLfLvDGkVdKlG8
UiCbLSusupryaYX2dK7VwsKIVcAUguk3adtavL2txyGGgtwkpWTiLq+hxTEu2qwLa0uZzwE1hOyo
ziaP8172q7065BR285Ei+WbUkJWqUNKrX+SZdCZyjUKfJiC9cRl/fXy8xYhXGTy/CPI2ChdQywiU
YnHe3XYlFuF6GETzuRzbwMb6QWlSz494Ip1nI0NoGL8RO/KCMI/afc7L2355/ANuzzzujkQtIOPg
UG+4UFNmTwG9s/Gs10lwGQXI1KMDk5qHuUKRYBdhiTP8gOqtrRYTRMfo3dy59ND0BbLGS+2tmadd
z52A1Rq8F4JPHdL68zm12ALrnHQN+AJXynUVybxsKILk59jlSbcNgrmIEfpNE+dZQf2uczalYbSA
NJiapaxE9OVhYUuEtpUQsQbpiHr2IvKMYgjU8IdPQTs5eoP3ocTDEUBz21gHu5DQYpY1rJapzI+B
qWxnn/pu6s6VVRVHqQ1b8OjEjHnt810cGVaLI0OCRMQgabhhOPhz7iBN6ig4jtb95A5UsJtDCECy
3tQmOsX9ZEwfDCUz6l3ZT9gqPz4wt+tCkEIGT7zixTN+yWJpaK4qrIv6VNlauc/YBpPLAP7O7z63
gr2KWWi6c6Y0STI3VYa8xEkwlieMKPzRQzRv1ddZPLTenyPBeuB1grQQ1yGtk8U5ytNE8kMp1p7S
PIsO+IxXkxsaY792PYgNvx4Hyi+NEqjiRBFu+evzmrbOZDYp6FYrlUb9pHfWmLjIRlmWl+YAzLZ9
lheml0dzm7ngRUE2V2MD/+DxBiziJfvPzxCtCyoOb7C265/R0deutEKynxLDmKDkSvxot64QUkJU
BMmCleFujxvDoYsD9h+GHxH6ejgnNZCyGE37qdPVcWcnk1Icdckvj04RJl6VRuPGkhRzIzcIN67c
VPfGRqqL9ibFHFrO4u/vomPUVVk59qn9JPHSR8qQ0hVtKH9Qj1CJAukQ8+5z3DCa8mcB7VrDxSxi
o1hpYAbA0wVQkkaCCGDvhodjHfcTD9InqUEaV4e7uSFiGbtZwn2p/h/OzmTHbWRp21dEgPOwpaRS
Da6yyy6bsjeE/Z1uzvOYvPr/yTqLv0QJInzQaKPhXoQymUNkxDsIodx3cbKVDlwZM+RUrFxoc3I1
rJWBNQ58K1N77xPP8bTZ50baVz59JLG3zSR9irqpe43gVb0a7aTpG5v72oh57YK+Av/G6bya8Cih
2wmfDP23OqwPzujl9yINjWeMHYOujMcDFXT37vZ6Xnfg4f29YyVJR2TTHxbP+TSDdIvmZRHiWc0i
I92L1OzcP4DztbfKMjEYiazRK3wk+Eb7rVQzEZ3mtqZBSR8m+VK4ufXNDoc8/woW3Jx3uRUJy/HF
7JRR0NtD2Nb+oi7asPPUWhzBAy1bigAXBwOFP/IJhDDf+esXzJF4yWtTAUs9OKmGxWStdc4bjU1t
UHdOiuQc2iygmWnZhDOtIMzc+lnddQPc3w1A1XrxyEcklTc65ZyIkAZXd1blzQuamJ7xLHrHG/ao
7SxY9FbaNNp3iiKmY904U3cvykEtfqHY782bp5M8BT+ekpLuTFuPnIY8moxu9TWRDivDqWvUT15p
01Ed1KSOEFYHu+anQ+Mo+zBasqdUqGr0QFVT+95OkMxphRpdZP2Yqgny7w6znSl9aUM2CFbxZeUs
O4RNvTDEjSeZh/sybPTyc9HQw9wR0O7e6iiO7UOuASvdUV6JjdcinBbrOM/jfLJqbZgfnHBQ1V3a
tcN4jKyiGg+RGRvxrtfV6HNHAhzfwdTp+YvcQ3XKNRZYRqiYjrra0L4q3P3YDqV80OE5fGegzI6M
U9zNbzXvsb72abdl2V6BBVaX/gjBpTuY05Rrr5B25oc28qL5s2Z0envQEcow99OQDM7PdFqWNzUG
1uVrMb7o97d313pHoyAJM5vLkXSBWuW67F7VoCTRWYk/YTChaneWPjafo8ZQXrpQ6HurKJrqnlRr
q2a4etQAOZaFd5ltQ17mOFutAmOJpqKzau+TazTLrlKy7qErJVGtFLP9mhlW/pf9BSKSDkkXM1kL
J8FfLf3SQ7MLzUjv01Ba7j7Eo+F16K1pTz5Wb0kLXuRABAOmC+KFwSE7ve6pZDPNo66t42dAYYt2
n1kJUC9IQqrhLzT+BBUrtXL3TSr61iebyFPf6YWa7RMrjp/kLs43dv7lhPOLgAHRZJVzsN75XejS
HIay/Fy6rfVHRFr+nQcsjehOYjq13tkqvq/TkPcp4NhDIYSWGu4556c2udCcgEiKnivL6J90wt7R
8Ese7Wm2Nm6li1C0cKAww4KXkvn0889DDfEY8gqx9U8tgL+XQU/mF1xuk13fQLS8vV0uQ1HOla1N
Pi2KDe+dxA9Xfju6SuX2GhLi+CgehJdq6c7wWu+Zc0woG8EuTmtERugcAL3hi3Ody2/6IZiqF4te
0t14ihS8vvAQBwavVdOjnY7LsRlr66gp07wbRmurrL2+sXhoUo/T6FOBYpXk8PPIo2ijAVCT/ZR7
SaMc+q7xDmMfWrYvbE4xX6l77wGfAFwgzHj+6ZXC+XJ7ot97rmf3BLUWGslAQNA2QNdr9VGbCLZ7
NmktTxW4XLtuMZxP84SL2L4uQuOLqNCk8xuh1TEPLDSvdtGkF8odE0mZ3EeSxFbetAF+0zOGjRp5
fz5M6g4qmG5BK7Xon/tlb3s/et7S+HYCNvkRRp4xOhs56vr1QRUVoAnWjdSNgLWsS6rz1A510+bD
sxo7drXPO8PLP0WNKMTv2zN2scMJhFIjkrBU/iTa9PybgboYqM8ii0CJpH8cOkf7jFCi9hiCPfp3
aJUtoM6VeNzhEonOgSqBYqt4Y6e1GvZvz8O4VLvcDIvfXMi68DOj+FLUlb1xU11sPVCEoKUkLgnK
DJIB5/E6JbVGctL+2V1Q0e4SO+RKtbPlN8+/4e32XF7cijIWtyKoPo4wDvDzWIBhvBS90v5ZbVr9
WUtn5c5z0/BJixr9rhus+V89nsXGSrkISk8adh94Hx3BI+cdXPFhu09O5E5eJWWqnWWBYIzgsA3y
9KgNNRg7cD54nGRV9uv2UC/Wp4xKcko5k+Y/dbbzoYai0gvL69XnWltAFSpWIn6CNIwfboe5+Hqc
laR+krcAtIHayXmYmkaZiY2W9uy07lz5emkWT5x89qs+OdrhdqyLlUksWvtYfKGoRvtmtTJNlTQ6
URLteU7M8pE9oN9hHbc8WglKjxgclvWP2wGvDU4WDnEVQ3McxthqcGpCMSwd9ecYDU+Vuj4StOoC
2uoBbbNpa528pypnRyPvei48MhkmCOdb+XM+LBQULOC5Cyt7WcLIdPdpS414P3vpQM9XQ0xjaRrD
873Uan9UtZ2dQAFhi4CnvW35lYenGLYDHl5m0dx/NYAr1bvChqmsou0y+RTbHOUXrkpOB8MUP8v/
6+aCpShaJx9/kZ+GRXmXD7UD+zwfih9TNrlf29kgFVYLAQfAz0VSBwBjFVwVb8/zWmSAZQM5kWUh
6ZjM9jqLCZGyAtQQac92Zqudx1OpdRcMN3mziUNkxG7yZOFa+JmCWwTpI4rML6lR680+NXni0Kjs
iuERlZNaf8iS2aXelFrO7BdF1qHxgraohxmkrmc/qgnB2fLQ0kqfPhU5QlDdTuBV0CJVkujV8LXq
mL6fJPxasg+7flY2TrvVYfDOkJVwc+R9EK+j63D+jUf8tZA4b+vAzjXlJKpifEF3vdsZoJEOcdhl
97UVFhvzu678/zcqRQXKmpCpqeKdR531TEP01aoC+jb5w8w74H40kuFJivB8Uo1y+ZFRDcW9VbUe
5ygvdomo0p+3P/KVkctLBQoL0CMeiKvVDelSrVSUBYIWWJ2PrjUCy5Ob/zSGen4xDNHvuY7Cjcbn
KtWSA5cIZw5dSlgk7asqlmbmvN0bowvGym4PE/10mMWVeIhj/XsshuXBwu3bLwuxxYSUR8OHvUxg
AqIyAMUYAg0Gqecz7lWWOmhdNQVM7vTQd0b0wOmlHOZa/V3UbrdxDF+OUzJrZSuFox56/mqc4N85
lcp5DLwJjKtjw35pMFnfV05s7CMjT187mHyvkzds1erWbyI5UnpJ7FyLmj64pNVIIQNo+Zz0IqhD
b3wclqKgMGh6dOpy7bsaqtldnWcFbJyGNDNVXLHvIE7dz4q+9TxbHdf//SUkSegskcdDWTqf83he
mqKa+jkIZ6H/05Nw3FtGmwZd01i724t5nca+x4LYxYWuwiGhWHkeKxsTxc6tTgTeOHuUHpJlQUJg
RFV5ly2OG/t5DdSRzlmZeH5i1cufYdQ0GtEjXY6HuPLi72RZXrEbwrT5bNQo4+2TejaUx6yYil+W
hSazn+paafp80j7aTUNofb89iGvzhSQebXpZ3aaqfz4G1xUNdQ9rDphT2nuiBvqBx7yoj0hOthv5
iDxizjcETw4Od9KFd1jAaoVaEWxe2xi0oMCmeKcbyrjndRoJXxWq+xS3sXYsG/Sv+0xfIkox2bzx
8rjckZKzQklZjlb2z89Hm6MUbcO31YOJFwW0d7v6VBRC9adatf9Nkmr8ent2L8874pGzI2/G5MKy
PI+nh22zxLTwA6V3w4PtZMWuI+gBNWPvTonqaO/GeLfcDnp1kO/teonEI5M4D0rajgcBmISgRn/h
CMs8fyiGon+xlr4+lHzajX1wuYRoXMseIqsIZ6C1t0bfe0q+oEkRRDR+TrCA+s43okF7FfOIls/t
wV1bQjQsAT5Soqazt1pCiH4YbZl1RuCUrRZDk/Covk2o6bQ+ZzCF66rn7RiZU9oc8ClyvhSJ4myZ
yV18Vo8aEJkKWYqECqxFvmke1sjjGXYAEENLfBNLlqMAHwnLvVKFj5gCOkzWpg7TxQFPWDxtsXZD
OAcvPfnhP+SGhWK5kwVpIygXgP82j2FaklRn9mmqWIGDyuOT0+ni6GKXfH972i/WFAhT+mz4RPI6
Q0hXfpYPodnRihIbixVgLZH+wpM2ffRE6LyatV4epgQfw/8hHnAahGipk3C5nMdzxewKWRUKzNQs
OUId+jEAMNLkxR2r+Nji074xwstvSq/JpqcJFcvR4O6cR0Q3Dj4GezWYFWX6XtYVfFGMf+4UraUT
E5fj9xZc2JZaypWoCPlIUqUktlFIOI+aFcuUg8tVApE43704CneVpg37Qj62MW43/inUvtvCDl9s
WI5g3lC0kdEAoZMsf9SHj0lnIMdtWFcCCArF77q3uZOMpv4+jo7z/fZ3vFyyMhRlWXI+3vZrkJ2b
qSYvmEkJQjtRn+opro/GHJun1sB6cjJNHhr9yIMKTdstoP2VJQt8iF6t1Hsl+GoJVWM9aHMSRycD
kV3xFcy/8nvwlKL5R5+WUt/jtBu2x9vDvRKTVjR1SiDhErO6+pyiSSULtI1PZlpX/7qlGB7n2Wle
oc2qFtmPu+VMdjUg0A2YfO+l9tWnNGdPmbxaj09zHBWxP+qoWsGZ+YlUc+kram5t7JIrSwedYorM
ErNo0w4/Xzp53xrFEhleIOok6khc0DLaKQP2sX5hcu5snPbXwmEwhjryO7Rv/dofbSyWheGENCCN
7GA1dBF9VQ/Ve72d8mbj3rwSDFgdzwQyOQtX3tWCqTO7Jp1LolNtDbDKjXhUvrV5Nc+Acpr//PVC
gYHJU5yiHsaolqzcfNiCSNgOrZbm8SnXq6zftVGRjI9dWjr6vl3KNMNZLMPJ7X8IapEaQ2XlHF9v
xtQrc8xYHSVoiV6+9nFnQvpyO7Xd5bmI87u6wNRuIzuQK+Is5/M09qBEq3ATyefn+UiBCnZx4RXx
CWt2+mt0DhR0TrxBOS7p3NTPaN89Z7hgbfARLj+mDj7/XVUbeTvkEs/DakWb8OAqkpPb6vjbgI20
dlU7c6Fo4u8XDrE4YsB/Uiniq57H0istw+euSU5RGesPgFuNO2DMwzMaCNXGGr3c7zIUUC2VYJBX
5f//sG7a3jWFUbdQONqp+MJyFT/RQWgeNb3rnnVB0NtL5uo0foi3+nrqVLtKo7rxqU6nqfErZxS9
H+l2qty7ablVBr5cK4yO1pq05OEaXmcZraJxQBuMrvZGU+yGyEV9rTDz0ofwWL0syFA8lagdvf31
ICUCj3errOHTzz+fVK2JYtnPTE7U+ZJ7LR+8E2A4SCSxUmUbe/DKhPJM5k3gUBCQug3nsWob7tcU
68lpYFjfvdoAtRA6ksBf5ebG1rsaiwUJXEwK4649WxrWQ9FOS3wShWF+wr9Qec77Sd9Nott6c1wL
BXCE5iM1dZ4dq/wQLZQcGTclPi3xXLDdUMHqUO6ZumjHAerEG7N4ZRtIFiI3Ldkh4JHV8ZmyLgeM
ydNTC3P/iz1V36fYVqAJDNpbMg3D19sL5DKLkWqL/z+cHP2HXSfsKrZgwcencloAnwBGK+4KfZq8
X25nN5+9CPrJWzfV0IAyftDhdvStwa72vJIMFHy6KD3ZYzLyctVHP+TK/6JM7YLjjFlsLJtr8Tg5
5f6jsYWTyPloyzCEPzcs6clr3ekp81LlW+Q6Iya3wvrdUjDeqtlcDQjjAy4XhV+S8POAVa9XJTdI
chqFF35TZ718ruyo3vXukj+A0x02aCbXPid1eggv7An0Flf73TMHoxlBc51MypCG30FhVp8HETfT
oRz0crn3hkZ1nqZkXtIdXZ0tFftr40W1RWrmAzYH0nc+3lFx+iikiX1ya3Oi5VWTZwinCQqcqf7D
bGzVm69tToD7Es4qm65rrlyeK4kRd2Fyyut2/JpPUmHXAFD2YKP9tKX9fTUYtoQerAEJSlhtTbpr
I7wdNT5VStgNn9t+bB70qhb1ywyebaO0e1l4BA0rXSrIL8i76QmdTyW2M9oEKjI9FXQzQjqViKPu
5jmxQOp4S++jnJH/ckG67PR46vjbYkr8QdeyTzN1vYfbG/XK9SUZPTCXgOhyKK2GXpZljmJZzcbR
Ktv6bETeTGsG0/G7KWRlozUxxMk9RSAwQrcjr1nOMreStFfwC/SIgcKuzt+wLxIjH/rslJZ6mO6b
sBffTTtsd3aXeaZvcu7zpyYoSnZJVQfl1JTVfu4t70Usw/jc6/UWxluO9jzxQw5BlkfekyN09s8/
jVEXDmSbMD2VhVWI3ZhSsPFNNvbx9tiv7CYMbDEIQ8cMBNy69hzNkOstYHgn3axnnpIqXh7L0iHU
RsNq+WdoOuf1dsQr5wfNG1rPiI9T01sXvPSM6x0Lj+KUR0X4JAQNNnzAFzQDQn35T9J4ytcu1Do/
QaVhwzP3ymAlwu79YUtr9+LdYMdlNi8IIxtjeWo6tRc7zU4aHGWVEtUie/NsvvIV0UWiYIrgL/nK
+iuO6khbDSzoSU+LYTpUDSxAH/0GzGduT+q1rYyoMaUJsiJga+v3+pAaVovSVHFqk1C/ax16eqJb
9H94yESPvVkm97Zh9Du6gaa1k70VkIJLiraSIr5v/BR5w31cuoAosWmQlAwyGt5Jqxtw0oBqqqnQ
cCYmN2bfhtoRwnFCidi1fCuPUR4eJ8Tk79CMiO6zfDHfxLj5uF+vM/kz8DqHowFSiAewPGo/pB0o
JESgjUstgCGYHQ1gSD9rtYgP1UhyNYdwdrCzrdz/U0uPzvDfz4GkRlLR9aBAcH2cB69t+AMzejFB
obpT4etD7SIqhVDWnVeN7bgz8qW/V7FuDh+aPK2+9QPayX5SGKm7v/1TLvosklkneznUVRDqAh59
/lNmU6hDlmZqUCXAKJ7MAt7vLmyqQhoLlE3EvlMGGySVrRdvrQHn8HEwNKG9Vlmn4EEGyhJ9S08Z
2n0ftW2ISkUy/FHM0aaomNvGPO3Ae4bTTpsXo/Cnwo6bPV3ZkufH7aGst68cCc82+RrG7JUb63wk
YyX0qRGpFlSpJY5tizDXsdcSN3+czBS4a7n0ibt1I6+vpfeg7A2w7LYtNbTOgybhOERxWmgBu86L
v1oIr86Hkeu5QFPeq3DkSBO6XH4zl6Tutwe8zgaIDfYEzJK0ApF4t/PYVe4klDZ0PcAtXovu3UmZ
/21ArBb41RdbcsoXLW4ZjTo1XRzqNxa3wnk0Y8ErwBgmI0i7pfoSq2axV1GcKVGObib+MwaUa6Zf
tVGY8aGdJ4hHemtv5CRXdi1wcAgE3Aww29arFe+wuaG4ZARZKBbvUdWUZo9T4xOWoy3yXpbXpX5n
ONWnxnO2CBtX1hcfmtce8w1GdV2JQDV/cvJlNoOhSLVnq5vTdoevjvImvMQ2dqgj1hub82pEHnxA
J3n1XRTqy1xvSFgNE1SB1Xr4jKTxEbft0DxNYkl/UrxvvPvba+rqBDM6yrrU6lRttYnaTKFRl4Rm
ME5TJI5dVAPX6kFumn5oGMqnfvFybT/OZnjKp2Wr130tuikbvoCQqGuv9ejtuG0qk95y4BXTGN+5
OZD4B212RsTlqzH8x24qp9jHbe9Uuxa8erOxo2Qmt7qbaBOwU9GRoVqxVhsxQgRGkETUggHew/zm
tEb+xdQrc2fWfR7dhfOQ/FL6sRheeieevnUwhrZYG1cOFCJb3NQSvIkU6vk2A49b1XHrcTW0bX9M
tMb87HSN86LOoRYDJlLohKHkk28dJlfj8irFfoDWLUiO87hDMU3CNnIjqMQSfnWRjPcj1D9eHH0M
kz2I5+Z3NLUIntxeb9eWONgGrkIJTUIC9TxsnU8jJQzTCISoU6X0zWHI7jVNAcGi0LjXv2S6Ev6l
DjCnJcY6koII/Yoyx1qRWi2SpG8BigVLY3qvepqXB4yauqOWMOBJ77bMv64taxkQeiEZx8UlkaLe
4rboqAZtqDrfh7704pdSb/Xez8yiH+lpWtP0MMzUq6ZmrDbOzGtTjHIa2HeJyry4F/nmilqPvRmk
RobTiZeLcdwjLzKPB0dX9GQnwkT7Xw5LUCto70s6IwLc59/Vabth1NPSCBR6cC2yZWJWfatLhnTX
a5352a3STRvla/chS0Wy6SSu3TLOY6peJ8kzrCUdwZR2107Yr9xpCI3mOy0SfXf390tXSu3xPqbb
x4l1Hq6ZwP7PVmsGjRUt3/RcGdizSvqrm6JuOOSOFW/VGq4dTzzDKbnzXGAtrZKNKMRPXrM7OwDc
Hj7p9VAV+2qunpu2PSl1mh81bcxc6tWL7hdhWG8M+MoR4VA8fj8bKV2tHW3oTuMD5VR20Il5to/K
GNoRslfmFLTlvLT3ELthYphFIvKNyFeWMDxF6oT4yYGBWHMl4c5zU+WOHUxKZRxQ2jL2RVHZ3r2n
F/a//A5b+cu3IEcEEWmqQI/k5bvWHrbgq89qo9kBjH6EJGMtbg/Y/Sz3M6z209L/rcvYezzyR6l0
AWNhDb1IEVKuzEJ1ggq+1HEsNLwklZlyZ+xZC+KDM+IXNFf+h5yZ4jVlFdDhsk2+WlGaS+0frTgn
aCZDTQ6NZWQjkorev0oaDbpf2wiB3941V9YweEEJneF9D1NiVUwRxqKyihInGJQpGoZdPqfxn3pI
i3ivjkOo3Bml6JSjZy4Vhtito/PoKMUW5fjKUcG5B0OCWhKVynVJBwQrQhWJaQe90I3xXu16zN4L
EtuXvkAGZSOtuLZ8YWUAUqKCROlrNeZ4wgikyjMnWPL0y9JPtq80GHL4Vhp+HQagxxvxro0OvK/U
L5Zc03UNpdW7ec7LxglcTlwYUlrbPxXNOCU7M+q3uljXTgUOekQHEC9ki65ucOqDYogodQddpizf
42JMeh/YWwIXMF3me/Ch3aGOoC5uDHJdPJE7Bu9viXj7L+fg/Pg19BmlVTO0AiwWzNBXqBSZfumO
80acax8PJDFkbZ4dUjzpPA6OoN5kFqYVZHkRmQ9hP2UCPYnIC1+VJE8fRFr3G3vkolzzPjbUr2Rz
kDfHmphl12Y1ZYprBWPUhBiJiKjoeb/CiD/YseLWO1EtQNeNJs8fvSIVPzOv0BC+bOO++VRniic2
cogrGQz5OI9Mti31inViHGWzhp10ZAUQLLVvhdaOaJyU6nBf197iHAZ1SdEfinJ8sZD3TLfQoNcW
tAGWG7kakB8AHM+/QZcoWta1lRloxiARxmLIHd8Ky9rapwZC8BtJ6bVw4Gwl7hSwEn+eh6MZ1bEt
ByNAbM7s7w2jmZtjDVfLezaLZlPL6drkAo4A8QZJB3zbKlxaNZaTG4MVTE4VwXCt5vuxXdQ/ZVE4
3y0Phc8mVNJXp/GWf28fxtfWNtAWl04CMn/mmk3au1VZhErrBMqQUntbOmpRjpf+AlKdAB4qug0h
tsuzghoN5yA6hhSvAfmtJrZqSrTdYybWCLO3MkrH7EkTy5jtliHq/oSh0w3k4wul5r8dKIuGBcRx
QfX4QpmnqQzB186toPDMep9mdrrspwi43Vd94lF5D/CmsjdSiMtVxMOdW4bzSaoOrA2okGYVdl2C
iuiWZDpWSZPYfpa51tHR036L8nh5GgLaREoPHQ0dtaU1arIpIqvrstIOcr1uYSPTd+NPbdwSMrg2
KOor3NyIlRBptRONuZCmkrkdINBiW3u95IL53nr9cqgH7H3ub3+2K0Un9rssnXHS09Jf5yfu5Paw
NMGZoZXcl9B0uG52YVVZ3g51YDQ4K0XTH70mt6oH16EW6aei6H+EaT8Et3/K5VbhWQwgHfUclWfj
mkHT6B3islGUnEpLzT5HXZ9gq1Jj87t3B/SATbH04cZuuTwX5Etcfk7o16BDV7slESDFqmKKTnpo
aW8itvpwR4Jhv7W9CQxgLtMvZOAVotKFsb892iufmYOPa4+ej+QNrY4ko+nsPDdtJZhBAD6ZCsTB
InOUbz0QhePtUNcmlvc4rWnOBEQq5Cx8KMTnMIiWcs6iE2oKrY9OQfTFS0OxH5b8G0Vy6+12uCtH
ELRyDiFo9JDB1qV3HhkqJiqZEuRljJ8v+hWzOBR88ORgdhAWI78VwGMiZ946D65sURrjJEmIjEq9
LDkRHwbaDRGaY3YYn4awFvZdNk6Rc+ydxPofJpQnEoqeyH8Ax19N6GjU3CixlZw0fJGPZoIc/qLB
OcjdhRpHYinUZ2/P6bVPSIZEv4YWE4+I1cO7Jefz0tlITj3sm+kuAWVVHj3RWvE9EFynfeCt1rze
jnntO0rCEUgKVGQoS5/PZpGF6CubIj7pPQTnaVHnXaEg325VvfdqD1Z76Mxiy4X62rYAoQl1kLuE
MvBqRyoL2Gy9caNTDJ1r9lNOogc9MYrXDqzMxpV1NRYvBvp2AAoxcjgfYIpClUKhA/RpPjVf1Eyt
dyHaD96+go9dbqyZa2uTPcEdyfIEfbr6gqWD+peDBMgp0/vit6plVXTs86Qp97e/2rVBoawFpoZG
KyjeVTLdxUvbGVnhBXnijHf4wDjhzuj7yHiwxIK4y99H42UCGZ8eKz7Wq1G5WT+IqNfcwLNn69u0
JM2/ZS2sZaeVZB4bQ7s2hSCFkRxgZA6d+fPvVetI2vVT4gVuqhZ3IsNN9i4P0Ro63B7UtVtBNnwk
BITlsU5OJfXBzYY8DCjKW8W9FznJM6eq+7xos0uHLXHLEWwGulm/o9lT243w8gudl8h5uwPIZJFQ
rLjYAqrKKJH9VIJs8dzCVwxsmSCKVk9VN0KwnL3mzuzV5Ih2f9YdirIrv98e/7WNT0WGDjL4NM5l
ucQ+HKNahFFbmHKAx0MdPodwQp4zM0o/ldaS760I/6CuLYyNzXgtEaHuJvsS0LjQiZO/6kNUs9Qw
5g35ulQS2+y5qtrQ7/B5NY64Eph4Y5VhEbk+AhO6/kQ7p3gJrbAzTyV05n9uT8D7cbr+BFQdJcCR
BykJ7flviahWjbVXhUGR4wXgt0z3PeTPOoRYrPWP6uhFx0jLehx4hXVUQCkWu9kQ2iGkqSN2udNk
+8Yqt+DrFzgZed1Awaf1iioO/aNVZ58uUa4ny2QHlZOU6jdlBvBFBwlZoIOVR85PexjSfKeiHhNS
EO7iGUtlMGR+mhnizdCTEreHDp+ejW93ZcNIVVedDjcYVPKo8+lKnMoLDSsKg0qt08b3RDF4O2Fm
FMQBEkPPaJw5/al2aHM86k2b5Q+3v9eV2xHtGJQSIeUCll5nHDPWcm6HK/tJzJ31nCToR9mtW+7M
lCxWsy2xBVi6skUpulMXwemQOvga8ud0Wq/q1CmDAWRP8ccs6/GkV1N434hG9Z7RzknxI4gKy/6i
ITbt7Zol2jror+xSzgaqJRJBigXhatJLultjuCxKkKRLGO+b0lNJWRvwlf+ZMlB5O94qTehT2cB/
7PZ8Xw39LuPHCUGVenXqjx1KbmMHr0EYVTfd5wYNYt9LjKV9tZNk/mda8BjZFWlrbrUPr50SHM3c
NrJMTWh5R3w4JbgbUn3E/POUzuN4cIco3dVqaN1Vcah49+jPOf828BZeOrNsj2rZx+lhsVtlYwLk
3K7OBzrUGCNRXqV+sS435mEB/jkzlEAXkhdcC9N47WotjXwq89nx9mxf213E4ZHrGvAt1s48mCCo
TRtN8WmEEKl+VfVSV3y83UW4H80sejK73s3+gR47Hcu67PSN8Nc2F6kYHREEJEDprRIKZ7HqvGqb
6BS2fXrn1filLWXZUBAr228pwC1745q/NrkgL5lbCZiBZ3L+iZcG5lO11NEJOczwfjK8cG+Izto3
dtntbk/t9VCgk5hVduo6o1Cs3EMFy4pO2jxlP1pdJu66N9u+1o/OFqPrWjDIgDQCeFUCm5X//8PS
FUvExZ7WYTCpOs5DdmbE4m5ScJw4OFa6bCkmrJbNuyAFDQCSWElr5Zg6D4dgSzdlNfpPIoubb2Zq
N6qfKap232DvjE5Go0btfehIpV7IJvZy91dTK8PTIySDopNG63nNJcMcyY14hoXPqB1VWKHpAwil
UVpLIJmI48ftaJeDRZJJgjhkSJ7y8sT6MLeN5kgzmEp/rqukBFaWxwfHjIs7D6zUveVm1YPHTb5v
86zdKCGsTyQGSmWPxhQCCYSGSnoe2h5EFw3xoj/bfZQ+4QqdPOh5bO/6lLXlg9wp9nXd6899oxr3
tnB7HwOCbusKXu1SfgUYJ/kPVVXoURfg3VhNzSEdzU8hDg+fuwG5hDDhiRZmldjpuFZtMZlXdwB9
CFotErEKVon6xVodYvQg01SiJzMusuWfpk1/TtJFNpspoRR5b+7SJXXvb3/l1Q4iJhV7ym+mRMui
Cbg6GZLeVSKQ4OnzVCnJUzTM9h9vsH8lnrdl6HwxnUSiRUh50eNfd+0PKYzQVNtJzZ6XrAKEJLSw
bvZGCYADkZVo+AUfst9KKq6NjhKURKmSQvEGOF9IQz12LQ3o7DlP+/JhiQYFD5qpWnAKU6K3v59J
STCDiU3jCMjVeawxdrsuTu3seQ6RPHIjTfttKFP5xyiTMTv8fSxeM9L+xJKVttW4KnoOtHW0jL1Z
o3zTWsY+dNXhAehrulEQvvbZeF67YNeoQBnrz2bGI3lqWOQcOrVc9oP6nExperRSTEcOaaT1W/7C
l9uA8hwnDjHBDYDfO59Iw0h5HXZ8NHLr9IeVpO4PN3S7ELO2tGf3Vwt0flE7W0pLl8cOK5QtCNiE
phkwvfVtouZ5DrGWL+iN8e/SyszDmHeAm7Fz6+9qIZxftuJpCWmYufyiVTn/IFkJN77tKhF+35FS
z4psDHY/Lcrz4Q+5ZY1iSZjwQZ2/qMy8FTf/yaJ5VB9at2p9qh2LsccIJtqhRbqlOHzxvZHdBcgu
rcg03mRrrs/iQCB280l8Nvu8Gp8QMTX7Q4PDXWOhyqrmESf+aIVbkN61mZysh71jFxBwQOzKWsNE
+j5pzBZ9is9OljS8r8pGyb7RxEKcZ9e09ViNOFrFGIb0jtC+0tirtKcqtCB32Epha+CB3PQ/OB1W
vT+OFQQAnwqLMz06hZWLT06IfL1PiXP4c3snrt+1EvImixokwGCyuJpXq3VyanSKx2Z4SbCw3FdC
DPRZ4xF4cVwaGKZ3GPc5nRI+xZ6mfEuyyjumnl73gKbURt2pZhW/9WEfbayi9+PmQz5NbRHyh2z+
ApDAN35N8Vms3gsrZRxfxgRPdH8uaXPu8l6xP0d10veH0ezb74hoxZ3w3Rnfyb62zW4/d62b7rSk
rufXzILpuVMT3Us/a3OqaBsn5sVKp1EgmTEwPHn6QRA6X+lJNZiV2qfZiyrm2t3Fho6i42ClL0WH
kfG+SqfOvPPCwcVO3A3b7mgjVrUFO7g4bXhccwXyzsZLUs7U+Y9wrWqCo9/2L3aBUvwAEfOPlTZq
d3C9kv5FlY370nSW4PayuRw6UA2g67TnQUUhRXUetbeGth0Vu3+pwJzdzU04PtgiJUvuUZF3En1X
WUW6V0Ttvta2M26c6Vei8/QBxgImmuRmXfquQmRZB9UbXiJPRRm2n9ThjnbKpB+pgqvRbwQ1+i9g
1msEhsZ8lqpNSNdu1MIvDhqJEWDk7HrSaV4l51NQRbJz9f9IO68euXFmDf8iAcrhVp0m94xnbLd9
IzitcqKyfv15NN+NWy20MD6LxV6sF8smRRaLVW9QnPpJlUxvb8NZdtnGw2+7UrxNqUri2/UlXxhv
slcCVIhKAX45s7gqLHozpqZHx4rym+/2g9DDjZPFxbOSJvkfExmctWfmZXDghqbYxxkkg5ywyedz
HOwoR868yY4+aa7tDrk3+JJLUilp6Is1HnbOphYIjl2R6vIu7SWz2ZP6iiJ3G1yNvhgqxYcHIJBa
iKunXgZyvxIopp9wHicAqJFK0C8jSLDgs5+Yd4Gjll14VKshTZ/6agBEm4nG+xIjmLUGKr3ceUj1
sMpcLOw/OgTnozF8ZPRdWRwdKxuob0hdwD+Bw8AFey1r+xsawpqL0IJ5N5ShvKp3cPGoIZHnYUq7
Z3LNg+p5Pr6IUhHBYQ2OOSajx7jtNW0DdT0Pn3vTK73HAGpJ84UuMd6zFhST4iloYz1xS4L7t0rE
g4eMmmF/IaAJf9OMnuPj0cVzbJ/IKS+QahgMkOZ2EZlu0UeF6hpWrvYHO1ZzOoRGRhY6UgRzK8RG
9KeMff6IumP0kjpw3d0mDFFhsEfVOZRGBzvF6sOx31Ylegg7L9cA87iFVmHbCLna+GpWnvQa5aEa
vQS+Vf90kMcI3jASg7Xh+w47Z1SMkThSxupbIlneF3Nyd7gzx36IdlZieckf4GxVcR/Ta9M+Z6EM
fczREqFtjUD3vS10q7a8S2s96fZxPD18gCyVxR4eudHfRZ0l9PsSPNc3JCGLcGP01ljdSljRardt
FA3iyBbKlX3fvtNocgeojSX5lQXnVC4CaX/9iC/sLp6rNICBhQCTnl8oXCaZCLIoPBp13d0NIu/f
VCzkHjx6D5w+vSr/SHFpDIhoKmHKNkvWmjeXvwCBP3RpecLxC4hs5/uLhhflYopKRzQym09CSoK3
IEjrrbBkyKhVQrkllGT9SQ8Lbw8aTt5+dAU4xShJylOHkabYrIyYCGtEX1z1KOQHodhHuQOq1kEk
KtmodjyK3nXEaOqnyG7Kx4YKVbIFgDzGKzf7ez/nPKrw4CLG8jsmzstcUjcxzGHMHTU8htk4Wi7G
mKH8aguteui6toJAp6bpA/eydYLgJN2h9pGcIAn79qeRyx9ASFQU0Zvi0YP9ZiRglu+jpJKMNQDK
5Z1g81ibVIbJOlmw2TVcleXI+wIRfAh9bBg1gh8bpFxNrhS0RGqo8Pmv619oDpMjMYOwRto4MUJB
iMzHDGGRAR1ps2NbjUq3k+Que0NyJROw+CYecBIYOFu7sTKBVMbA0dKNmkndY6dEJeaPkubHxrfr
v+ld5+Xsc01pImsA+JIiE7iq821rjBlSEF2qPItcJM5T4QVN/TyANVMffDmqum1bBY7pJpnuBC+D
0RvSoxUXA55Gct4GriqiIHlDYC7vNnLdopKullId71oxZPEXfCW64lCnQ+e89eCL/F2OHvaTQAGp
/4TaZtrvC0/z5ZUk5x3VM5sUrT6U0bjX+Mf8wtfKJrabTNee8eceb+XBH3/ZTZ5pr5bq+QetLp3o
a1iWnEsnoAUKJtGoklu9buqvGvCqZBvgpPdg6omufxVJUD5YHeWKA45ojfSgZHGbfnaMMERIympV
aSMyK/2aeGBIV0o0l+9Sm5cKQEZEUAze4fNMKTC7LLLSpDnKFWpukFy1HDihnOf+p7arrNBNR8kJ
btLQ6DZVoQr9JabXyH/Sm/Uau+siwL0/yjnRNBQRm5lXHsIgapssbftjluaWcoMEnP9Eizq/8/Cv
oT+SpN9KTwvx6bDa/m3s7DVK38WR5QcwNgArQFaX1YHWi3JEpJ3+qDcYAbo1bd/fqSlCY9MpwIrk
OuhWYurC+k/szEnXE4dfjsksqGoBqBAdG54jHBztp9y1dxSeo/3k8+FGvMUdt7djr9wolpc/V7xu
H6mXrLEJLh/INr+CXtxUH5y6yLPUqe/VUqt5iRyRwkTItSlLvd5KWa/eSdDb/E0rZUp/K7foH+fG
0Gb3Wm9H4ei2Zar1kwoJ7OVeGrXo0TDrVt9KXQVNXHGSqHM7o7I6+lrKmsXoZbTjV5NzYYPNM3mq
cJ5HFqXycHjHbv1YVQXmlIna/uTSSMdd3qjjk1ePvyx+ZAyMXlg7qZLQ1oq67EXKTemDtAEFfi3k
SyjrUztV4elz/lP0UPebIp4WsNCtfRDZv3WkNd5k3HOf4qQqnI8W0BnvXb4avhbCB/OKxhhacq/W
9nAkhgsk5Kvxuahs/WCHqv8aNKPhjr3D+bAaYZyuB/SLRy34GyIfPRi6mVxvUxr8V+2eOr2gdt2a
x7Fq6y+tF1cQpnxfsXawpqRnrUr+C3On+XJ91MujyfOK4i79AkbX56VCLCN7p6gM62ijr9G6UhjE
+9Yyx29pXUWPTRn+d328i6cLXSbS+AlQMrW15rGoslpRdVJgHMcR0BYY5/6tqUWzmZzQV2LAZdg7
H2q2oKMZCwn2l3E0wR6HG3vifG5kYFvboAy6PaJ34QE4e7KDDhcdES5Ya6tdZlSQ4Dg/FOunJumF
npIPFSONPEc+9ogGxrd6WhTVjfDEGLuNU4obJIXptJmRnf7K6i43SBQQpr9N6lJ/amkX/dTGNnop
8XhqNth9hvssDoa1lsnlvqNAjFgDIcpEVm4Oi5RapejJPNVjIXUod8t9s5VN0b2hdoIQmSqNycHz
KzVf0SS73HhIPqCcN+lNEamd2ck2Ha0XEWn5EZ9deePZVrGpAt16ycE23FBd8G+vb7x3IMBZagE9
BdlV0J8GLXPKWOfny6nCXi+K1jrCkTGVQ0wuoblenJiKW8iA0u6CWq4bFsDsb5WmM4d97VeOxI0M
G23TamUmbaLQ8NpDDFruyNOp7x60sZEwiRp0+U+hhvZwsOqsvmkUefBAduZl7JZ2b+XpxqNjv81V
LXF2YPs649DUCr5Wahi3CsUj3Y5dNc2GiU5njf62UiUjfjEaQz94+GSiWSVL3StVQJF9H5RK/aJr
o0RkoHlju21YdLdB3Q7enQAYekqRhXkJm6rxHjrexrkrsKdGnznrauPP9VW9PM5wRiamOpi+qec4
u2aBgudNLhTrWNMkC7ZeanjSLoMJQKuzaTx1c324d0jp/CPSYKD2QekZuues8gd+T5LaSjaOSoOX
6EbLdVK+WLFVV8C+PVilVY0HZQib1OXN3+Y7rSVc3wJUlW6C0FLr712ekoJE+YhuwtTw3TYYkSlu
6PTBiF5JrFDLq1KStY//cjJaFRwV2nQ0Z2YrlRZQF/0uro+eDxrXKlM12KojBFWLMqnx5uuNtFET
tNT/S+Mm3sX0rOxnpayz0jUhMii7EDjYQRRUCDaS3ORt7MoJtfEfkpPn6FHbWfLKivvjWk/5MoxO
ogDA8KGTgRGdX8F+HDZmiZHEkSOBUlmYB66cWdpdleeFKxzJ2WZ9+d1pkYfnDvlwf5WnKJvLmtAC
0Ois2anFVMjO4q6pjwM354vieMH3fICd1IWhfhiHRnwRVduukYqnq2G2zSbaKaJUFOTB/822mVQn
0oiMbn6selwetijFeVursLWboq+8bW+Lqr4lPKY3qZ/jG3Z9qyxERrIQECaoEyxQoHI9NxCoScQx
RZfhRi77PNzItkfeSu3xlPly/OP6gAs3AIRtLinUJsBjzN8qiFLlZjpE7TEvAVluey/vlUls3EfH
Pug2QVv4PBXS+PP1YRcW2eFEINqInigAl9n9XMflONpB0x1tXkfJiR+AVaRl4akHY6Yqqt+CYovx
mI1Glr9a3lCvxK7F8WEkYW9PwIeben4hYLiUUQbJm6ONgUEM+gOj30YbgMkPjvASdpyJqLw0VHZ4
yCVDXmv3LC37hEuxAfjQgJ6LMmkdvpKJErfHCFOP0tVrBFz2ut16L1qGOiBMBomSdy+Fv66v+8L+
mpJMSgcEI5Z+tu50t5y2GBzmPZbdrdpBMXQDHD1+ql5INO08Zy3FWAjbOkcJtjF9b67huQ1sBsin
ZPd2x962wv4u67XsP2J8om1jy4yre4Tt49/x1Dc8KInj/eqE1UpbUfatt1Gl1tTvtU6NpYOUCQlT
N9+MC4pilpm6iLM2IMh1O0LZuw3N3fW1ekf3n0cCfvlU/aH8zQN2rrbbqZGa50M2HiMl7F5UiNHa
tkCWjAa+5hUPvR9Hz4FPTXozopwc7CSTBHc7tm0t7qsgCHM6oOjIuTmWIYBhsQ0t3cGhEbwJ7bJw
oDWmeeVSky20+0zJ1fhUNGbcbfKkt/6Tx1r5Oho95y+k+OwctLxDy7QbfVyKr0/0clOgjYGM4eS/
yKacN7f6xFIKzZLqI1s1uhFcSp99Xp+PaaSGW05Fu5KOXfY6uQQ5fJMWPiAFAHXnp69WMH12ZNEe
FbtEesttsh5mIPTs7HdALi4diIJ6jJ+WPerfgybs7jlCgbMzkOeNoIMZGIcaYYkGQ6404YtijuZK
m/hySfjcU64xmVFSO5nO718PMgmt8aiv9PGoOoGiuQ1eo/gtOeFdy/N4j7AzbnXXP8JlRGBEitH0
gDmeJOXnI4oejmsndeOx1kXkdnqi3vm99ObZBfEpR83sV0YgOlwfdPqfnu9w6iTw7KgmUuPkqX0+
KJYkmMJ5nXxsB7THbdOpvyOzfILsq36+PtLSgv490qyukNttaou6lo+5mg/bLIt1N+6RWbcT+abr
LfF2fbjLxGWCrVN24V3Lo36em8a2DpdYFPKxSIdqb7WdZ+0pPRnJz6qa7EpiterpZGk6ipL5GNvx
Juzj3lmjdS+sLz4X7HQKCjhtzjFGTZg61hB4xtFSBjG69OdVsH++vKtw91o5VQsrPCXiRHbgeIhJ
zEK7HthlnnU5r5M2GQ/AKAb0Io0Ey1tRmbc8eVJlf32Rl0bk/gSFPzVvLvjagSd0rIh75aiUUvYp
suLg4PR6D8A+bfzt2FVrycrCck6VqUlUbyKCzUHuwq+UCoiWesxa2Ls7PTVa+1lOdAf/GVX19JVn
6rQnZ6cDB6IJ5YwBFY4S0/z/CgLYialOKxzlmIcEmFTC8eBAiVWoK5Xvy2RkQhDS0SDt5G97djak
oBgBCsXqsavzZqNUOs2fxOj2Ke7LGx5V8i3o0miLtye14w9/Qk4I76nJ1gcQ12zTtL6m9SWV2WOc
lPFdgCjXreaBNsG7vdlmqboKFZ1C+3xNAXKjnE8Oo2BqeL6mYUltEYc8FRvjTN/0QdQfcqdqHrLE
Dx4UL3I2DkbAKNsX6qPklc4mFM2wQ+Rt1ZlgIeCiXoH62ARowdNodgnxxi4zDeu0Izdy8joKJf6N
RX1yoxN2OzdTUn3cKpJqSyvndGkTU5wGwj+V3ZA8PV+BpiuGUC5L5UinVzs4nd2GrjRFIFPzrJVr
bHEsAwrV5G9Km3M2R+pPegyNWT4aedl+LyNJvOKpBwi6VQx/5QJbHGvCTvDUBY82x3bniLkEas+8
Ci3tf7eejy8sT9pW/5E3POZXzszS15t8TWHbI/wOMP98FZVId0YBfP4Y1Sj0IKmPMmCUVXunksdv
NPjhgYgx/Hz9tCxNEVQIGKBpCwOtOR80LxAOa8SoHEO05l8UP5bvUrXEaA94AV3TfxhsamIgHEq9
dH531JVdDB7Vs2Mej1FxL8OV32m2hB5xKCXGynIuhPJJooECBckOLYtZIpB3dtN1cUQoN43I2cYY
8Mq8sx31e1l20rZBt/yDthIUAMk0eQCSYiPJxic8X8wxgNyfS4l2tCS73EKg0jI3t+xoC4dEchWh
WXu2tLKCVV/4hEDHKFzJ73CWOaBksETTNaNO/AkL9RvXdqL8oJRS3XDJ6frL9U+4sKqTdiYdIMCx
3JCzo27zOHDGwaS8GorktsvaP0XVGds6oUDO/oSRtrJnFk7FxG6fEkicemjgnK+pZWdFH1LSOppa
ITe/2qp18BHMU6M5sKc9qt8q1pjbGi38cUWSfWlocg9rskTRYJ7PzkaYGBFKOZF2lCypeAaxlcYH
SxuQRwWoFn/ngdRBhE+7f8l7TPjnaCZQM5kC6/mcTT+us4AYfhwlM96KykqbnRKO3uPo2+VRbmDu
bK9/1qU9RFLHywVmv0kt8XxEH7siWas09UjVWHoOcbextmXeRvE+Nsc0XlnYhZYcY3BOJoQG6Iy5
BFyvFNA7ERR4HgWPQTtwUnNrpTVVg0wa70jQwn2rxJnb1Wl9J2mWHz4FheTfUU5RPl2f+SVAzkb7
DsjRVBCcqpCzVMXWEj9GwCB5Dn2Tb523taa7YdaHn3Ix9vfcKvVtFQ0FYvxmh5CE0aMCWPTiN1hJ
StZwpfINBKE1FfnLDIoSM3WNSVATAN/cEV0RAOAsoxbPHvyP2A29grQCgNYDqB/KwWonvcbgqaCm
Ye29cu8ttJvZfDxmadvpnLq5FALItTgIK71m0xd/0FcGdR8YxgMqNNYhUOL0Uyaydleroe6ajS/u
OiNqVwLN5eGzVfJvNgc1fooss0BDZRzb3Mzun0loombTh+DeeqojL7ViRo6LWhImCSU08ZV4cxng
bOoGlIZRbCK+zeFLGYKlbeQU3fPgae2f0XbqW3hAlfQZyD5XsKH7lv/hmwpUKcUrkvLJ+mFeS9eH
FKulOrCPqa8cAhGrqlvVUb4ztNT+lI6l9+P6lr887NMzEnMuvG65A+RZXAuQ1am9RrbwQajzP23b
GpRHzYnB5vWv14e6PF0UIgH1kD9B8eemnY2lpz6XbRaLJ+yrxttG77PbBjHaeOd0qXenI3B9bING
3gV1rIlNiZHIZ0Org9xNDSU8BdqQ/wpjJa9XdvjFOwiWBXhTIg/fGci8eh7vVOGVNQqV4ilt1PIP
dP8efhOtjPzm+vwvdhNk0on5rqvsZi6SWRJSO2GmK14zPMHkgMmpZwEnRq95ohuVn/3xR9Pc//9G
nIUzLzJrfUB8+KmBnVFtJFtPbjy/rh5C4DCHMFwjks43E+eTIIHhBVczu3h+V5VmJUFkCtPHItPj
W65l7REPu6MSoPu8cjTnIfF9KBvJW3nSvUWg4vyjJWU6ZH6Rpo+h5dHi0vHUBdaX5CeAs9hk27X5
Q8nzbNjEiq+tnJl5OJrGhjtGZ5f6Nt2M2bI2ldGrXWMnj31PSypMShPqX2q7vgkTfoe1t/YnQwLx
28c+5vuoU/hjk6KAM7cUijN0dgspSB6HepTv1dz+quhVAM5mfOjSIl45rItz5O6HRMJr4EJ4K44k
NJWMOn005Q4enE+zSHUHEIHerlB8sakKX7/D1F1rth+a5iTKAYwR6guNC2h58/djFavCz/3O++pn
pWNtUfJX+00ujX3kto7UfkeZr1nbTLOT+b8xJ4kYOhV81Dk+Ra3q3s8nPSOjTJFPstR4GxeF/TwE
ne/63pAfrs9xyv3/qhJM40E4JObw2mLEuei8LtRBljAu+0o7Ntgw9HingOC4bcbiphpa5y3TQmuv
xVIXu3aOSe3KGs/O6fv4FCfI2skqMHCe3acFdWVQCZV/qpUhuqmaob5vAvqbIPo5PNfnOjuo/xuL
Xt+kegs0Zg5BNnjokLg10tdGzUX2ZPmS9dtUa19/8XjVhoAIJpxKRnu73ZZV8WGzqGmtoa4hGTWV
nnlOnwcKz+/THptqvm2hdAcQybzD0gBd1KKvmzuFGXcrM15a3UngbHoATu+/6c//qqv5aqorSejh
SGJE2vfE7sbnMRj1Hxl8+t/XF3dxKBDDUEpJVtHHOx/KtPym0hwRnZowkLyNjGAMZ7WmCOP2clKu
5CZLn9Kihsd7hKrahS2rrvZRX4OtPSVjo4lPeWGk8rMZmUX3mWKE5WxGp23TX56iVAdh8I5YSQMX
jimqh2AOp/jA5p1i1l8LWwDe8/zEjk7EnoHGHqK+/5Ew6W+WVhntPjX7YA2kt7jA8FDgIVA3oIZ4
PuS7hIESS9FJz8yh3yCBZCWbgmUej17UK98//jknkjcy50Cq2EHno3l1L7Q+LGOMc3rMLzZ96Y/W
MU3tVP0Zdp3+sWLB+9EkAgAFAINArWE2OU+Fkqf4YXTSahjeL0M5Cu8eIJ7x266DNRrt0kr+Pdjs
VCRNSsNdtqJTrmMN5HZEwGxbV/l4U1p5sNaWXRoNvgNaUvRaJzze+UoagDj1VsJdMytir/7UR0lk
o4+JN+OLChPRWDnySycDrBBFFx7HZAXK+XC8VnNpEEN4UiWtTV2jQI9GzejAu6nGS/Lgd7aTa8Cg
2uq3nFRd/Q8nA9IA6C+A2UhLqefjF3S6cr+wMDevhPWjsgbroERdvMulSntBR0hai+qL60t9EmQK
BWa0Cc4HrHWzCVWAf6dOEfK4dWJIr64aBG23SeVytY6/OJyN4h8yUIS5eTm0LYK2LtBjPpmBBkWr
EsoYbyrZSje13YkVnd5p289uZ8pnKA0BUSGszlPLwaurrE6i5OQ0nV3ey0M4avcd8OTN9dO+EM7Y
ojIgbnD0ONBMf/5XOAMQ5Lei1NKTl/ZmsldC3Yh6N+zEsDdKaRzvcivR16j6i4PyzgO3jzk85Lfz
QTstsMp28mFrei9Da6un8exKTd9V2zqPNXOvjCJbc1pb+HyEbJgChO5JUWk2qG9DOlVLOT5JhgiQ
O1B4xesCKSOvCGF2ZeDHry/twnlE03qCG2swW+A6ns9SAd4YDegcnMY0zz7pI7AAqgaj2WyMkjD0
SBMGnGTgURTe9fU42P8yPghPcjuH0u/82hhhOth4ByQnaiZpuTcKVAmsuEq1x2Qc43IT9KoWNq5f
eLK9EVLa2l+uL8DSitMWJofmpgbXOQtIDr4fdegJLNj80ngIlSz7DFDF89xIrn9cH2rpuEycZeqy
lLbAkpyvtaTXBKRmzE6Z5yv9Nh1qy9+B3/+43DxoJsS839UYeHTNCuq5MNHUqa3s5Ae28ZNGhe2a
VZPBy86wTLw+p8XlAxE49SaAD8zDG+omJv6tTnpqqQgygtWfMAC1LCjB2hqTYnEsOkTg8ejkU4c5
Xz+/SbsGXlByKmMjVm7juKsOdcZROiiwB9+uT2z2rJuufKwvYZlNQmpU0WcHA7Jn4ORGkZ7iNjIx
m8D03QYhfIw7WOVu0/d/hK71t9cHXZwhPUjwNeTFdO/PZwjydMybxMQ4L670h6ROmt+DIdpha9Rg
z7bXB1sKcLzhUCIhhnP/z27+dOrQKzI7H0eaxDoIDOAGN1QE7Tp5VH1cYpFcb/bXB12aIXi/6VXH
a5l35PkMHXRwpVDHGtCWRR66vQOUaZLLvi98a62XtTjWRNibRGKxupitJupjpuqNXnpyjI6egwkP
YJcbXbqXFC1Yq/4urSYYpgnXxgPjsiAOsq0o/C47pRVc8Icw0drvapCIcmOXcvOpKynXXV/KtRFn
SxnqVmibiZmdNOos6R4tiyQFaCawDklFYN/xXPxgmff9UNDSBVQChI+JzlY0Kuu26pI6P5ly4APV
d/onTwoVCg7Y/t4OSpS9/sMceVCQX0yqGPOQaYzVWChOmp8CK0gPmIdg2ZwXErKKevrAlbGm3L64
Zf4abxZiOsNPE93P8lNj+Zm36UYhwORnZvYjUQp7paGzdB+g20frlhboJPN5fhaGig/nYzRwsuRU
pFth9ir8h9wu/yF94t6mFQela5IFOx+n6Bun8SkqnASNk69lFzwLLfTuclRPH+rB+RhY5n2PvEOt
qPvpQHTmgbOeEM1Zm580WgLqLqEp96NMgtVUaWn7TwJRk5YSspPz8lcHhgrATsSsbCNO922aOW6e
KVKOHqDqF1vTqtZeZmtDzj5Y5mdRFBKyTpEl/Jc0L73XaKyaG0gcn7JSaCtVhKXNSErynl3Depuj
I8kvnbFR9QxrdIqcWyuytL3ppaJ8NYQarwn5LO1G3u7I4oBwnbQvzndJIGVl7AcdW98zrOdIakIU
i8rCWLnilhJONvzUnAJAcQEwwAcs9qrByE4NsuTePZaGcnNIChPLCzL8h9poK28jvCCXAX0Xa8q6
S1/w79Fnm1O2qildsUmNRk1+8fPYr/ZpquSOG0NNlbcObngrGdLSuk4LCqkflZoLP+dMmChMREp2
6nFy7A6qpHTlPmvlNZjI8ji8kOBpIEenz0JXWadoKJLEn1D/k4pfTqh0xbNDmeSD3Pv3Az5R7yc/
hnflu/ONQoo3+cE0HLwyTKVDkIo7vUdHI8mspyDPvewf7jlq68CJ4IOrMIzOxxPF6ElknvlJ7722
dJPOy7eDn4w3oqwbcxMYzlpffyn3Q06WHBNNClTfp13013tT1FmH9WxcnMYqsndS3w03iYRbSVxl
wWG0RP7VKTxpe/2qWzwYfw06S8eyUouLspLykyR14s7Ox2qT0Wj9bwQKcOABXr0UCBrf9irX7fWR
F6cL3mfCOIL8nscZVBMKP0iq/ITIDUITkvBst+ggo0UkFluZMN5s7E5fu5YWN6yFiwger7Q550Dn
Iu4KhHp9Ao5NSf8gNbFl7yaAw8r1tzi9v8aZfU1nlHm5RyZJS1fuYDGFv3CsUyZZETSBd2GVlI+x
X9cP1xd1KXgDS8KnCvtp8uvZrg2RowGuMb0fxlTqDxFiQvK+1PpCe0AOzxhWwuricHATeMnzZLng
SPNqqJpeOPEJvrsq/Wwr+GOPaHIVZutOYrXRt+vTW/p46C3zugQBMtHbz49IrfdchEGdgdsWFLRw
uyEhLIVjjofrAy1FbC4jnmNUKSYVhfOBTAWH8j7i0WfFefizzlV/vMmhi2T7AkQ8FAxDa27+YUgo
Z4DS6D7T7z4fclSRyxucOj3lVZEGR8cAyPhfmyt1defXrd1tEmRyxMplP+/5v4dVvh50WAhRdNjm
ubU9lJYcWtLXSIy+8aMagWjtxxo23R9Fb/Nxm+pJoh6aFj27Y9IlioXcm6g1A5EjvQsa18qBzx9E
WQXhAyZpzefrq7K0w1BemjS/JqnFeRGuqk2/KVF3POmFP75m8Fdad4iS4RZHLOf1+lhLH30iovAX
1H8W4/wLIKfV2s0wIC3Tdmhw5omW2S+2XXgPOvgnlV7faFHs/4c4SNeGxiZHiCrN7Avw5q6zUJOS
UwPbR2zlICi6V7XWI8+VqZNvnDj6bttjaq7MduksWRSjIV6DM8SX9ny2kHZrch9CRYttq/MFmlwt
hRtF7sUasGRpXQHqTAqVE5lpDljLelFLUTGkpwpBFW+rht7wnxImMmqRXvbdqJRh5fQuTQ2OD/vG
pnpL0nc+NSvBQbkeQo6SlNb9S1CPIjmI3M66zfUds7Q7p04QyHUwWNS/zwfixjbGOOP5XceJFiD4
L8LmxpaHptpXwdCtbZXFhUSNjABBXg6n7Xy4tGgxrjYBUWR13x9CFGDu7dHEkiGsQ8vaREHfe/+y
lLiYTZ1oCmjG9JP+TkriEtlRVcpOSmQT98bco1ehg2r8c30lF6eGf8GURlIb0maRPU4LJCdrntym
VIc0Z5oAH9AQzb1uo9Z9YG4jIBtr9orT42LeSaDwDQafsqUNr+N8cmms5fGASs+pt3CSMOQoa1zP
HKutNdoDBDBIJw94DHg3aRQXz9QGi5/XZ72UJKCqqKMUg3IramrnP8DAgCmuqOef5DDOQterZaWA
3lX7gOULNOblyizRYwst88v1gZeWe1KTR12ZYwle93zgaIi4nCk5nOxcknc8EZA7NdvawW+xMqrP
lR7140pqsjhXAIqY8E3aC/Zs88pFobVWLaWnOrO6aB87EKLuJKloxA8pGgOUtESN15CLclH8L6k1
ptRwPoDn0M+ZxdgyKYxughudRq0pv/lGlFr3DsgC0CN2kn3r7aDS3FYD+r3Sq1oKEGCRoHdANaT3
Ny3KX8dHNofKHKSKOn+EktkuD+Kqv7dNAt8noNkR+Irr33WO1n2/z2lp4FSFciXKGrMBiwoVTzuO
qPaLTvli9MGt3qnU+uWm9x8CS8TfRdQGd5FsiS9qnPkPeO2kr0ozGC/Xf8nl50Z/ipf2//rycMLO
Z66EfW6NOCWcJA+v8USTrHu7TqMA4DmyaW4BNwRQqNNXz9fHvdzZjPteueO6mQCx5+O2YCPC1rKD
k2a1xUFNdC/acXCNepOEzTh96iJeyYIXFn0ak5fMJFAKn2mWLVoWzEKjscKTN7WqZEkZ/hRdOIZ3
aYkrys7rzb4+SJ0Z8BiQ0km61sLGh9pHvEU4PVmBDSz/HBCj4HGn0rA22wMh9YDMSOl2WxFpK9Ko
ef0r0xrDLeLK3FkhYtGDCBJMcy15OIVmx79MfARkeZpUqyIOiz+HCAtmggMwYWHOv4g8klcpqKdR
/ahjy22tMblRKRt3nwe7rYVLTT5CyaCN7AHj9ByF5A0ETal8kkwbQn4gWqNYu7gvM4RJ4g3UNB8L
Jsbc4QIjqxrtuj44jb1tQovWCyXd00VD3Or6dlwcCFLL5E5ASjI3YRaqMI0yKoNTqTnlTUgVAyVN
+MXF4f81ztw9PB9kEE34Rp3KABYZFoNx2O0TK8EX/vpAS+eLohISERPCkiBz/jVtIcsYfPbhqYpR
FnKpucnyQUcRptuXJnxPtLHk0t5fH3Q6QOcXNVuZLJWDzQMJtc7zQUtUVqTMV8OTDws9uIe51v90
lMR/6vOsTw7wmgNK9N3YHrKhNOOVb7i4g5kxXPyJS2PO20dqaDSKVpZ4/7VN/sXSgu6hDXAK3vc+
GAw3qQLEWf08MsddRN1Yd5W+7cwMwKut/MkKuS6319fj8lphPQDLIZk0wefmxoC1Lkee5xTRKeqM
7Esij4IeDJZlOzPlcF8fa2kHIyNHNYFyF4dmtvYBrjqVMkbxqQaJ3j+iCaCiSitE76xVhJZHgisI
ixXExfwtStz24jqomJWvm8O2AO1Z/4cGebHW31laPt6SJNDAD3jrzaYUJWpVWlIMHEdNnuQ+yL9J
bf1rGAdrDbm6NCU4/AB1p4NwYamWeMgfpY0Rn/gZXbJDG7BB0pYOxcddh4Ht429PrwWqMDj+8xMi
a62sAmWITnVdyTetnSAIlZLGbutO6HdGYqj3IB6adiUaXGbQ58PObtvUxIcoQ3X4FAaBNXxy8i4J
fyCegiN7YQVF+BTbQevBgJHL5tBKtX+sO9NbU5BYyjWQdIB0BsQBatD0Ff7KsiLayUZTBNHJCjru
VN/HwxyVBvkNZJSo3LGBxfwAZ2pcUxBe2kg8Vmi/TjIN0JjPBw6bLsiNUo1OoVK398AfyWlUC4+S
SdrYtFai4OJoUzttKoZMufv5aE4wwI7s+uiEWk2yK4feeXXCYqCY2Iev1w/90nelfQCdjUlxT86+
a96CZjeK+P9IO4/luHWuXV8Rq5jDlJ0UbNmWg1qasOwdCGYwgOnqz0MP/s9NdYmlfcqu8sADNEBg
AWutN6TA9QVyYpU5yi40eSCn2NfFjrlrPQvYrMyyPAlxv/N2uiFs//HtX3FtwlC1KcNDrQKps1re
xlBq7uFhnP0I7Y2dPiaG/FIVyeCFVl9hifr2cNeuNpTo4Eb8ZjCu00ETZkI35NzVkpLTP72j/xgU
gtspUl3fgUGnG8Ndnd0fw612bVzbkzEXBeanrpU1B2yLvOCLnGeAHiS8ydYtdu2QLFoCoBJwCn1V
Oy3azjcbo4rPLj4K+YfC1KMWwTFUsJNTkwbaixfVg3MQWuPK/7BxETAG70R4whFr9R25BqcRmzrw
7I47POK3sYj3azLf+yVKY//hIy5JLYLxnJNXJZlpAMDaMJaojWGHr45zj52ZHhZDKvbCG713t9MB
edDB/I1+xDJ7FXg1O5nQGNLi82zb5bgXhRsHew2r941X/bXdQm6x+MryhGCTXh5+b+ioi2Nhf267
OvmUNk2xFGK0rKh3nWkqc2Na184C4ZTDD2aWBs3qkwVFX0SqJocY6YThBzLbzk9tqqyD7w/pj3m0
NoP41QnCuYDuwJWMwvTlBK2MyoELeORcFnF/zHsRyJ2WVR2idGhC7N/eJVcHQ19l6e9xYa7LWihW
xxVyX+IsTKspDqhtVVNowmzvkEtCs+Tt0a4tJiaVoDqXOi/V7MupNa6rqQq9zXOFfci+XLgyHsTh
A3rJyb8zCfg//3/jrSKLAXllShXZDTKQJUIP3b9OE2VfyloNB2PoxcZiXp8eui9UJTng6+qKGiFb
4lDBYiKp9TcAuY/O5OJ7VCp3CiPp9P8hcJIDLMA/ykgQZC6Xs3ajpDZoOJx7tzSmncS5/VubdVFw
4t1tbST311IPNiTmjyDjqF2tvp2JPMgwUFM450atH0yqcjcSmPq9K/RAC32rrRBX1YNwxpvh5/s/
I+IZVBkJY4uZ3+U8cSXKdWxfsvPUWc+5Nupp6MZtdm8bI2Z2sZ4/vT3etRuCaiTsNXotPCJXz+Is
K1qn1EboDZ5b/8PP6sp9UWXloXcr64ZXXnATRI05H94e9tpZJLvA4GaRW3xFnIMxTzPcUwAs1Wje
jgOlol3jasmnMpVasbFXrw62NCEI2gDj12G086qkjXWRA5jr23OMc8qwd7xeHRrPVuPxP8zMhEqK
Kiv83bUMVK4nZZc6OQ2lGKoB4nfFF1/Laem0jvgv1zstPKAecEUWFuLlZinGuJh7VGTOo6bq+cbD
vuGnK0X5GaEJJ+wmlKxDs4/NLT/Yq5sGIUFAGbChqaVfjjv7ieMPvksuhUs1jLxykdCp4y+08+2d
tRiehyg8itPbK3st5LBZ/m/U1ft0HD0vJe0iKU3r5tmufP+BDTaf5gS1vpuCLNbb2KVX54lONncT
eqBcGpfzxPSnEW6n5+eyJLkKZyNo/i5Flzz3cxaEkzCGYzngKb9xdVwJPzR6qONBuqRFu9Yq7suS
2mWdZGe3Hh+LSJP73s/qMUTmzygOOPCKJyjXjgqnNs+D3durvNwTq7ILg0NbgyuHVdm6eDWZ05Cg
apOdc7MWtzVZQHdXaV6+1fq+srZLEwQZFjpA8PlXe8htSEAYhklqbnHQNBEdcJwq6pCaefdjCEAy
lJkzPL89uyuhAMTCoqZDvOO7rm5JX40lHAsYT+QEWDCKvIumj1qy+Gej9C7F++soDAfUBhlouqHr
YDBWmYNXnmTLNjhRBwghPQmwU1vMqisnA60OOLIUW3k/rFXDemNux76o8zNSqpR4Dcwz0Z4bp9BL
7UmEcS3MaCPMXf18S5djYTmivLQkk3+k31qsWU6TQB9JBttMHsHwDE2oMdJ0iAdpVy9+HesIvNc4
Zmy8iq8NDcqaM7lQks012Nrvs9k3Eic/oztS78aujr+Cz68PSs7ZTSESY59VcfLr7Y1z7Vj8Oehq
uwKeBTDfQyCN5OQvHB2BNWmWxFtOHlfHsQHqLgyV189GoL/zMFno03pB1fWfsqw2+y+uSNv9f5jP
QnAyKXGSN626Yz5ypnBw/Rys4GTp+wENqxhBlWAONjbK1QnBTgVuglc97JvLjQL90+1q/EDOiZ47
p6x0xvjgBEinbMStq7tiKYWhOwCpec3wzXMniqZAlGc39+LvRYWI5mGpY+WhkbaeecdV3RoH16N6
uhGur8yQFJsjTrEUCY21C3KEDTm3c6E95RaMxjCx/LzdJwNQhLc/2ZXYRR8TuCWQyCV0rrZgZKGq
5AkzeGpVBtrZasqwL0iuwr6uVLAxqWuD8SyDHQJxg4fharBKGDNXjBY8dS1GlIA9i3ty4vZIMfyd
EmdUJbCB4rkLhJs3N7amlzvEo3fQYOUZPE1OFp98DTlap62078q1+o3QcXVW9GXoYnC/0rm7HKqo
dHpSfRw9RVFtnRJb+ftG9vqHKY3SjX1/bShnqZ9zx5Eirfe9qQJ7DlCkeAIY+wifBzleL5ElauZR
LF/e3hlX9j5CojxwqfJQtl9ntmUb2LHfp9qTofxI7vrellaomSLSd1o6qdu59s3xjl61vkUAu1Iz
ZGReu+BToPRZq2vAj8pcl3Ean50gGWjP9PJT7um/AE5N3+e5+1qiQVSFedQ+diLYEom5cu1BDIEv
yV3O1NcoKg2TAdnFPWUYo21u0zmQzb506bDucrAOX4u0SrccAa4NSS2Wu3Z5n1FMuNxAOFfpoheZ
OHfmLP8uVJ3t9GkOotAflP4IWsXZeEFc+bRUDwhrXHbIt6xr/BIrROXEDCgHu/kQtX31qbSsYl/Z
mn0TAWEQkJrs27f30+uIhjwnKSGRlADwSmikzh2/qXrdf5r8Mn2MDBteXzmO79RsgVa3iCoteBTe
mhSBVneQlepFqTlCnlu3yb/ipYpLez96km7JZHX32B/6SdgWzruvitW4q9iGgwoyATEw7zx2NBA4
nvPFH4bqVGjlcEi9RFdQ4aONNX21c5ZBSV54e4LMJ7O/3Dn5iIaIsC157iOvRo9PQ5Qvi8S+bLvp
UyBV9d5Qx3hLOZTYDR2cat7leMagt1iOxvLsOsLpb2pfWnrYda7UPiURcIDj21vm1T5dhnNJBaH4
Lv2Y1TWfJUlFEySrzw6son0Gu2MP2a68yRqnOaFi6e5swD9f3jso5x+hBHPx5F7wrJdzpMCMJ6oz
Vmef5hN49eA+i5JWhO5QpDsaYxoktU0q+qvAvijgoNSyIKmItmv2A5yARhSmV52NAO2EvXCM7pF4
o0/IrU/V17dn+OokLoNRh+JTLqr96xn2id8M5lTKc04faDx0WYzTqJuNaFm/PdDVWf1voLXOaCbx
A8OdVJ5rVDR/AEuVXzwJvhDrRX3cGOv1UWBSIK0XR0XQf2sTKCJn2hDX5NlD0OfLkKnyCA8820Ve
bN6lo682AM+v9yZVWOIYieZSb1ojyEfT6ZvYikBswsC97dgctxbeskMo89S596pW+1In3eHtBX2V
xC+l3z8GXdUQqR6WQb2QxoqmmiG/VZraYUYAxtifmvKHqvP4l8BZjTec804BOQIrYyN9QedgqXWv
J2xRrhjB28F3sMoWn9fcx2aj1zx3n8Ekfnp7ote2KO0lpD/hF/J8W0XTyM95taYwNaHJ1V+yUZsW
acqyjPdvj3N1QSHhQXVYrCjX1iyoeHgaFDjwfFNa7YIi6MI4mP9p9OgXsDN92qnKEahyyzLfCN1L
GLkoiSzL+b+R/dU9Vc+9GUcK+nLDfv0hF/AQopv60VSxvMmByX+bLTnKsMQUBwMJQ2nf3p76tQPD
7kU0e5EBRtTkMs7ZagikTCx4SYNzb5rSfjAbvz2YCLhwYZrle5+TuHZaJmKHxFTq7evWnQwI2sSZ
knKC3YVSH/EKhjmDUbFpZN88vfE/DCnq9u+eJAUSMgDGprO+BtRlvuzKQEGYG4bOu0/0KjoZQi/v
orExBcr97rxFC7oS8/isi3rSgquh1na5rBC0y7GESXzG1yfqd7qlmlOvetMLs87esoe7ckz+HGyd
cNdyaNquCABpSmxPR9GY9U3TtXm3ce9f2awQnKgb8jGo360BNapIeBAkFcB7S9bGroeRi79Y0/5F
bShGzyBF2SJsIdvgYZU1rf+Y0mQITv/hWwIgX3ApC81gich/VIcaVRsJboZ8yzKa9n6czae4i/wb
HiTUazvgt2+Pd/VL8rpCN4kxqdVejqcMrW6HHlC3zMz6oHVEubDNA/NmnoOy3Kg0XDmNCF/TjAIA
uhT1lh/zx+RMp+4iJ4JNNmP8tZsQT3nU+1q/bVphPGRTHm8cx6uTI8FCQGFhCa4F8w0vHrNhZnJV
1jcfRmUjyC1BoZSAxMfA2jiGy1Ktgh03B1QkSjVw/daa6q40vSZvk4qEA4ZemsJ9mSNP/2L4Sn3m
Up8PkdV6/77/+1H0gggDG4ZHweokxq5eZq6YOIlAfj4G0tBB9qXOC365w+3bQ137eouOMoVSAAOv
YHRGZaX1MAkg6V1ajh8KK020u2pUxvSRN/IYvehKs7V0Y89cXVXqzSD4gAzb606CUzVDUNYIRKRS
1791SQHTstPH7JdRm/63Oso+VrrwtI1Rr1yZIJOprZCZU1tZBzivQ/6isdriDOwj+R6kUx12ypT+
3h8SI99FpROIUEy+Wd0IrcjExjvv6qSBbtKZMtG7cVY5gdXkVWRoenHO8yoPQUrBlgGB74da1xgH
VHvhl+a9JTdS5mvnBZAXC03lChTRsgP+OJ9w+7ByEFQC2cHFrepEfpiUHn+PYU3/hxkCuiYMwISk
1LZ6+wS5tEohoVTQSMmfNXy19g0CkZ9nCgW3DsWCcZehELCB07j2Wdm+sJwIrZTmVqP6mh5ZCkGO
84iF1i6aSm3PCyh+MvR2PFIv0A7Ksru/wFW+U4F0eVjCjAYGzFMaYOM6OJT4H1DLWXRx+s772JZG
t4tTIJuhlHLa45gh93AYm43e/5UrjcACQW8Zld28CrhNr9ezlsTMl3feDUjS4XEA77cvJ4Qf9kkr
3SHMSsWNJpCRewQ8vmVqceXy5hUNsogyF6n7uvQ6Z72hRzW/oDRnP71Lesiangj8dzePl/6Nyc3N
U5qMb13tMVNhN0jv0Y2PPb/ZqXxS6raZm6w6JE1VZjdvx8IrJ4XhkLQGAAAsfq1hTvnFHHG+RGzQ
8dlJVdUJ84Mb2dGMHmeVz9mWYceVnXsx4OpLzsPskirTOFYE2X0beNoYKi1on2RD/tf0bXWDsHv5
K6sR6Hx7rlfiPkfGXOxfSSCwpV9FhQazs8xDx9GKO3+RRVd+dixnU/2ogyH4O0sL59fbI14Jf4yI
SALVF9+lJ3E5Ig3ysbNbO0O9oBGfdFTebISIq/xnQlHi31LrQZFX7qbJxbXT8uewq7tU9TjHGoDE
zkHc/Kxk5d2XdpdloVv19U8ZNfe+rz45XavuSj2p6sPbk76+zD6gGR6g3D2rtLfFUzYyO77wjI3j
efSK+7qIp5+dbk8nlMKGjdfu1R1M3Yke68J/X5cQaVYjBDpkiBCq7hcCNxOvk9g4Qz6BrPz2zK7u
XTh7xCCYLQgiX35OcKlRGSwoEhA6d1EtizuriUYVtlqsTpAxO2hsIvLvkGZ6p4PIEnYhCv7f0OsE
NEDUMaHDmZ8NiFzgN+vAOwSa7TzB3h03VvTarl3I4fxxeASugy32Vth3ZzaaoIXq2106m11/h+NM
3x4bzcOnRTPriJaT4cz/IRotVOyF5kATYw3FLVUcUBalN89Zmu5HBzV/v5mcv2zVqvc/EZbCM/A8
kiFa/atgENEPV4ZAQhbsU3Pr13N7i66U9yWnj/749ra5tkOpUFI+oHoH73S1bbSKrhakPxrlbpGe
8MBEiixT9kOC78zGp7s+1AKQg5y8gDgvd6g3s3G5vgk4c933YZ9N9tEVtuqPIoey//7HJWv3v9FW
zyzQRaPup4CPTNh1bagkiMuPRjTYuyQHHVN7YxGFRmt6J+m05cYTaO2A8ftI0FyjbUCo4eG1mist
F02P8SA5w7QwzBASAE3X1lxojz6ugx5tttH8QAXO+VokravvoPG3d5hA5lt0j2urDi+K9y1SRgjN
rtbBrBVqZHVanIuhHY40h7x77vfm4DqZtgX4ujoWzLXFGWHhuq8KQW7WSa820A1o6jgNk0Klxk4m
rYUqcVdv+clfCXiYyvx2GVls2taFPTfBI6BTfnL2y9bfYW8ffIQDln/AdueQqd7+WwWN/aPThmoL
sHclBpEJ0jVFDRV40NoK0zErcjMJKQiz2PoBJFmT7SM9Dp3or9HJ2zrUZrGVK10bcxFDB3sJNRsp
v8vDg8/dNCedLs4R2usfU8w/x5P0ysrfjSD1tY9JEJn1rhyEN+zfjhBXrkxae9iZL4pDy/PocuTZ
tObCyIFdRzLzb3QEBTSMdcR4k3aNfEiNDrfe94+4pKJLEkyKv+5i5oUpVavH2Vn0lXeIMTb71JoY
/eh9PP/Iy/LdYpOUa+mVAEwCS0svY1VAnTI3HfMekfBR4NSOmYfcS2s2ssPkq97aWM4rZwRQEH1L
6tGoTNur2O5juDN6y7ZVJPr6bab8tr0rs9KXT1ObWtOvt9fy1b7hgNCDAl2IMDGZ/SoQJcmiB2nE
QNgHTHlCGCSu2FWxJfNd7iNztnPMKW92TlB6f793ZDYMlxgJGXg9Su+X+yZe5LoRzlbn2KARvvOM
NFMhaDoxh0niYhFslHN3nHpjKzC8WuEFy8MZgQUFuYS35uXAaen7STUWA1DzrvlYVf1drLrZDqeq
GN5b+1pkEoChMFFoiK8Ke7gKNVEbCO+c2e30VOBP85jEkdgF/bSlavZ6VgxF73dhlGFbuCYe1c2A
c5SRemdFj3NAphv1G8h7znhf4JyysUlfnfllWhwE3sgAbACZXy6hTMGmzGgNPfu+EAfoVfO/9uBO
TwLf5e/ss83X6+ttyuSwgPGpDeOd6q1OBfp2edt0Wfk8CKc42E3biHAuguI+D+T8ggjZeFumWfAf
pknWjrUOIAJ4vKtRo6hzyzFoiuc6aFwseHVNDxFNyEMZuMUNEb4z/tOIMCsXKMyyeVYLy0lM6Xrn
z4WcB+zMlf+x8FT8UUwpOk6VvxW8X12SDMErGWMdniSUTZd1/6PYNFk4LWijXzyProqoMyXaAV2A
8TseaerYiBjWU5GNKWlCEL0TqrvAJ5Z+Cc2aRWXilRJXUabC9JnYV2k04VzOu24LpLtmQfOgwQmF
JhC3ImKNcJ4up1c7k6bc1jJ+GmM9HatGds/U9F7MadbvR1LaZzm22hEr0e47oLX2Q6raL8gWdd/e
DnW/aY5/VKX5HTS/oe5CTsINiv775e8oqw5IiD7XL46Zu5oM0U4a+/vYEgqbFBVUwDiq2bWTg0PP
aDqinxRbbehFbTp8mnPExm9i5Vfqr64DuLMvusD/4UVu88vLAHBlC+pk7G+1BOv1G9Y56B+awYUO
qDnOk9I6vQ0Nu+gfLInE/l8bU1vOwOXUwNADgbHQHCPUrWmXndsNMomM5GUc/DF9ANLQvSCU7oD3
DiIoKJOnx4esS33nJrFq2zrULj4i1qFMyny+n3RpGJ+9BBOicOZtIvZTmcb4wRXJLE+wt7LowZht
o7pNY0oct9bopdGtLMzC+JJl/Kfn9pazoYCyim7c8nwhDjxCTFz7vCEvv9bctnrkefX0M07a6hEo
HLrqgZF5sNaC+OiWW+QgyjjrRQTDSszmFmTDsk1Xx1AmQ4mvZ6W9OHkinZPWTqRdeNyiDHBnaINp
f/BAvhgfG14D+8Atg+ngYLRRhktVpjg2aey/oMKlGfsomBAzDsqp93d1ApvimGqiKR+LNtMzNBbm
+JOjbM/9gJ+V5YGoCYbyJPzaKJ9aGy+U+yaS9lx/msdO1t3HrpiKk23RRnmc02CobrJKFQ5d6lST
RdjYzdifaLg0dwgRoXXU5KORfJ6NePhY4vrshx70v18uQmvTrrKb+ZtdIuCxb7We04jUQ31Mp2ns
b7pCy6JTlfZmuxvzuPpQ5Xmdpkclg1Hdjf7cUGkbrClyHyqYxH9llL/60DOjpj54llYmPyd7Svyw
zXLE3vIic+IQO3PNTo8uMpjJV0g8+XMwsWT3Jb1wb1c7RZ5+lLWsTEVRwKb7HnZO7Wj3Vh15LyiO
4I9r1UH+CVdc1YVThPXZySkACx7aYMrt29FPDLnvzLaYDtBYBnnw2dJd2OVj8FjmvEhDfXDa4ISX
UBaFk4OC8G6MW6vBCcqauqOXxSq5bTTqMalIZ+2x5RqLbqrRTIpwTuZRfAvqQfqH0nCFv28VANYP
pa5LDHkitwj6Q2xkOtQczx69+96uDG8Xm21U7nBBSO1wnkb/h0U51L33JjOov5Em2erBqRx8pE3s
Lu5MZVvlVyk4rR8whBwfdKdRKswdkQRhgXdLfFv35hhw9TW1c7CtyihOmgq89KOemZn7IOEZ5ztb
a+b5pk18jBM7X9R7p5jL6qa3R+0+UfTcdr2eDuVLLEWM1SIX/C/fbb1pV7uV/EzgXFYNaafxYFem
mO6trsnzB68a5r/RXxHqNvotsRKmFe3MLIRhFnlmiLLY4O+4rdzpFItoLB7mAR2bPLQywqrca4UQ
8UebJ0n0DSUwQ93WdRwYH2290crbqEBLpdqhrVQW3+Ki0OLj2Nej+Gn0LgTEVvdQ7963XR6ZhyEi
4ZChV6BH+QMxMSXMcDBarzJ3BThp56sOutC9LypQVLdeXcVARpGt7XccPdV9033NLOOjOVuWjHdD
onl9OBSuHd0NgztKTk0SZ028c3uMiLowr/0keGoiMxN7050iKuhtTT9zErH+XcSN/jjT/4vDpgcI
eJsQlI1jV+jmPxGoeIh2sbD2g5VN/cHsG936Rq45DT8NS1ogTnpdpd8H2TsPtmaJ+oOjuJVCkE4m
fW4/1ps7JKaCcQdfvmv2KCiCvxnMqtAf07pI/1HU/J0HXY/S80QFzw1HLS3mXZWmzmk2fGGEeuO5
v9y5tJ7qtEkNtrcwmr07zamziyRisbCovbYNqxyv352JG1FKraWtkDyAr3zMbVTVwBTNibFrp1n9
5Rto9e7aTCs+t2AT/VC4lT/eIAtcT2HfxtEYOqS5xV2djXV71EUnbnEnt4x903XTon/eTV0dUmZF
Vp7nFMl+PAz+JzzutDpsbeiYeztyKnGybBTFsoNwcs09NrNeZ7d968UtcANoSs4zRjkYUfU25zpH
RFTs3Sbo7U9+IjH9yhszsj/I1k374pjqs+3eJWgzPzl5OrX7fLYccXQaJKp3Xh0735BVTQco15PX
+6EzOH0V41o2syHNNKs+xTYOQ+c8AJyExFiPCWlc68vsKtlre9r3pjxy/0NrhPYf5F+q3uxv9KE0
SdeaCA55MYpivkeBPlKf5lZIhCGjTD/jd2H9y8Vm000sp+k4Gm2p/9VB7DXBrM+guRwR5+3JkXP5
WQ+ywNlVbpM6B2u0lTxOXF39Trq1PR41+pdJ6GVwvcIpQwnhJqcbAh40sr2nEhjHdD90fg9fPnds
RRszWJh2FWjqYe668kOTAes6SDcZ3dvSGNjPRlGZ6KN6etU82kmJ3BBwpd49RHoJ7LyVHua0fU+V
2dhjCR0bv6ZC5cmDrtWzV4YOfkzmh3gpmNLwx+4vDLgz1C4ij5FPKh1klZzQPLE1b59LMW+5Giwv
yYtnENK8C0wVWXAYhfy9fDPQH49UMEFgTGOn7W+quMu/1bURq0+RFXHGfa4RI+S2ccdj1XWWDItS
+VtOh6skkDYjvTAXWggFC8iuayaV1fVYjgnX+BlZeZKEBP2z0QWL07Gb//P2w+/VI4mhKIlS6Ua7
DQDSKouGnpCKuJPmT6JieW6nLr73RNK8dHDv+5M0vEwc3x5xlaswOTp9KAnA+lky+LVlb5aKPuNJ
K34FuS2cUPPk8GD0hfGh03xOtayhqFfS4ubvDLlRLf5dmrz4vv5iu0POQudk0TJYJWZtE/sOvaH0
Zyw67THN7bT7SDyvqj32LYW/d2KKqKfS6Z0Ad7V8rg81Gkr9oYmRNg4zK81fXKeP6tuo7uU3GxBu
T4m1C/p/o0H4lb1vjFwlPwZN6PoxEQT02yRo2r/r0nVzYplfVPcz2ML+hvdXuSWg/+pjos65eAPQ
H14Mqtbvzz4d3Vamk/NzxqegWW5YI/6cmaK5H7S+YSPVqmoOb3/OV3uVMVGwXIpOVBIwsV2dGFX6
k1lI7+dykygU9IMhuVMahYywCmKlNr7gq+ECqv3AyZcXNmLFayhy6Qz08Bot/dV1cqx32eQmz4Uu
xr2Ll+NGvvcbGvLnbuFDIK0JcN0E8MT7azW3eJjLYhaJ/nNMg2k8SmmU6vOotcN875DCDAcHuzH9
g8lOcfalmfsvoDB6c0cTBjPACcL1mIdpARH7q6gtsvRFJGxuHkxZKuMmn2I3eJxrnuhJmGq8+MpQ
WpaQ/ySTjBye5z0EhDGsVKQn3yU3WXyIsrktHgI/L4qdCToxOyDAYTzrApXJ0LXrGnikpFtGeiPT
9q4qxCy+2Y10ms9xaVaqDGdrVNUefLUe7zS30TRspqwhSm8LG9xoWCWRCaXXiUztgNspjt27zu0N
72jSj5/T3Wi3HqVvgkXepoeid/qx2qsKZc3pPkpl3+KpxRX2FERxUf7yROO076xaEatouBA3+Bcw
0StVv0TJFCu0YXqW2hQfkrnUwkgk0LBn6xcqUNpGP2t9Jbiw3EiNFxDjIsq9bp11jRiNAcP7Z60i
Vzi6UxYfJy0zP8MkzOOT7s/93vRzKw0zYdVx2LpVZm8csvXB5jfArSdE09xZ2mqrjTjEuhbnQWk+
x25s7WDYZ99K5OhCs9Jtnhx9sQUpelVy+T3iEkQori41l1XJJZOGQj2wNZ89m1dF0vnkE6JJjkOF
VRiCkvOpjStjVybdDy3R0ntD2THOP7mxcVtcmTkrv0jkctjhAa0u5MIRBcEkt56jLklu9bYgu+ib
6QvYKv1e4Wd683Y4+43AuDjzcJip7nBBLehVZw0uaiZPDc7g2s9TGrR/e13uPgTkPe49jBlPDxOV
+sG+67I5P1UkKqS4jdYclNnLeR8NQNCOYCqijVLGqm5Kf4QfBdcSqgKVWt4Fl0E21uju4zpmPwP3
ETuzLJ2DX9VoC819ObwU1Th7x7mxIv1pYzXWFY1lYDqVMGqIudzXq23QZhMQNkLysxB+9AMsyeLb
Y7fyphadFRxEJaZ5n0WpeM6CqnmiS5oe8IrQjQ3yxJVtAGmCzHbRkAKZtKrl2EFSpc4wOs+q7f3P
aWN6uyhAFYFHYI10nuFXmTq9Pfcrax5wmQLn5RGESP1qzVup6XhL6+6zTJJ/08Gu7nW7wlyygFa1
p1DX/cgp/n5+e9Ar80RcwqT5B+16mejlh+4NShJ6odznfhz0G1sXaL8P8zw+Utq2Q4x/4i0azJXw
BjpxWVSL5aURdzkifhRx3qMr81w27dwcyqmZ7113QLMj84zoARxWl+2s1MG/EyZOtdMba9poo69f
hGwyThqnnGX2ee+uJq2sGnWLlknruGueOkAed7zRq91IkrVH89MIi8Qq99PolBun/fd6rk47sCgg
dXjc8q5YF86VRYENC3r/ORkj1IPSkh3xKHLbAfWROaY6oNSQNQ+tEVm7yVW+dejJ4IddOhjioUKQ
UtxicqPd9G6k5n+RVzBVEur0G5Jj23rG+NdoD51Kw7ITxuMMg8LfGWKOv+jDgELie/cOTB+aVItV
GT2Adaism0ppXpWzjJIrPHVUl4ZitHNQEUGWPRgghzYeY6/3DiOi2EMHCY9pumOXe8eN7cjAqM95
7gd4RbOtdWjAdNOxE0VxF+SmcdPiLHGSXG2nnIt0Iyis34JgTul6+hTj6QlAg1vtG70CYk9u7D4H
vVAn06+6fYxF2zEW43x8e22v3IcMxpF0F9F2LsVVD0lQTZ2iUbrP7tAgPKgcNd52gYGmZlW7doc2
isqpYinjI5IJZXDTcdwOJh0t4HWJrOJ3Byd+DtcUflK6zyW1ymOQnLL7fDLc53pCmUG4UX0QcsqP
KF8a4Qx59IRD7Jaz05X1/r3gnFCMKoBUX37uEVJ8QpnEfeaJ6J3cSh9+pajhUOKBovO+liuBaPm4
yP5TundeU7opEVttk2bus1GZ6Y9hSqewNKf0tkVLfePbvg4/y1gGKlDc+OSFqydGHQC/0vjyzzk6
9OACUEFErajZTVl1mzixtotnhUSzEycb+/f6wOiygCaGumatQq+wqAnZveM+a0Mb7MekL2+8oPDC
sgzGEC7uoR+an5FjFBvx9ve5vIx6sFQZlAudNyU8hMsP6fQqAVlS5y/26HjyGzjiwAgtFAtp+io9
DyuHPs9xKqzBPtaFXXt79lZm7BdD9+LeFkbHhh8Qrj61vZUeLK3rrY3QcuXA0U3khQ/HBcAzzZTL
35hUmA5XxWi9CNm9RFGeHZ0+FTsLT5h9FjtTCObS3tn4JYZ1POa7doyDU0rpbiOqvt70uL+AtkT9
dDFKWNvudYneKtyr/WcTasKd0fXj57butZ8Thnxb1afXTw4IxBbgQ3Y8ff11kAFILguXDOw5owNx
HxlWcxsJJwVcr2s/ZqPLwnZstk718rEvNwN9Ik7aApNFR35dj0nn2Mtnt09eGtOieUH7/VlFWBKT
VNlqLxs1/v12LL024KLpzL2xlJ3WYm+UQAYRoyP90rfO9ARQtz0EjamfIC5MZ9Xpv94e7jcIbzVB
IhZINa6ZBXqwOt/Qaz2pPC9+qRNful+rIsN2knpaq9/nQk9CTVIa1XLz73YU0X1jFYI+kdcZJ8mb
FwW6NgMxOSQqPzpDl/ZnCZt1Y0mufHgfuVmAUODfYXKsbrIpGCccKlv/OWpsuf9/pJ1nT9zY+/df
kSX38tSeCiSEJECSJ1Yg4N6Ou1/9/2NWt8R40FjcP620WimrnPGpV/mWwiDwiocmpRqW9M961tqu
CGMemMsz88HWxqUGCtlcSJlZXadHTMIJbNJGk1G1KTqit6feTM5g/JKluF5T2D6/69hbpBKQRaDl
E3AuxgKul4baFP+RrSj2qrro9pmoUzcnfJ8VDdvvo9KWXoBLxe6zXwmNAcIEzCNkYGHInI5cNqFf
922Y/pmmwtLQ4Ulyr8fYTnaTTF8TpPxgszEaADoYZLCQOc6no0l5bLVjXyd/Cng+qpc31VB6pZ5n
1TcptvIGxZys7DfNoMu+JxVdG7zCxh5uS3qwvmuovvwqt8K2rseyq8ZtmDp2/DNpavbpJ6eFXAoM
Nd7rs/4Q5ebTHxqhT2o1fhM+RSOPjle0It0QJY/+1vabNeTE2erPkcrsE0wLCnDBUqdrSjJh9LET
IsniJzedmaR7O8vokDM9eOlK2r0woxut7tZcxs7umrlMRAGB+FSBkrNURQrR6M8yevZ/Y96Hv5To
puuuK4e7Mq2Gv1BArJUj9fF4sxA4uQxF0fmgvwPiUAbTCn1I1L9+neUHNXWkxw57oW3etknlBoq8
Zrnx0YBkMLPvyhvBY575dwNaftpHkT/of4Fg2H+nbjC/5SndMbmO8o2GhPXKc3heH4H+bcJoA+08
Z23LIHBS5FC0hio925lozU3RVw0ZjxrSAvedKL/W8PfonlJltAzpGEIzLr6DfG4Q4dHGKthF2tRV
Ap3EYaxXwinicT725Kafab7o+PGIWsp5XAOYNBbNkHXPoAJCydyoTo07Q1nDJLW8fshtw7+xqd3s
A8lOp1td0A2iLViT3EmxETpfy0DNNrqwc2szKEbWf21KMJxubulyfRC4B+XHQQqwTE3hbMtXZMiK
cZjqSI8OYlTkbtfLXSb9avwW4COFSi3d2lD/njVihdAldiY67zslyr8naVYD0YTkmePLYZaaqCo3
p3N8T/9WGn/hNWj91gwS4y+KHum/iZfj9HnSu6Ddxk6ehh6AhfQpbIAMu2Vu2Y9S6YT13gmqgJJB
N4zht0oVlCqaEvH01DNkkhF/Y9MF7Y9YYBrRdyuO2+9+A3/kIOV+9kMHyTSCagbBtBmxPQ03UjKU
16PaqD8np26UP2M2OcIt0GuNbzvaDdemFYyRO9FRTLdm0psZBk6DLB/tAV/n3p1qS+o3tanFNw6s
VvsKhSgN575AEs0WXcskRfq4dJojXZmweqkzKkdeXSmCev6kFt9jKMc6TfooSW/skfIgy+f494bV
4odYK8VouoaZ6CgE9aG0iQooAHtMPaUbP8sGx0OuvRA/zWoM5X7b6lWJoqyJ268VHnDCDe3dAHT9
1yTFsv6chF3c7zB4LYadU0naqx75U5FBWLIdCuZmDxhqzQvm7Fqcy1kz0puWGG2+N3rBu8OrOIEc
ZaU8Ps8OZPsw7dtdpDfBbs6qXUEXayNVUbWRoz5ZSQHORsagc4Zc00el5MIzcHptFCYqA9kIet7s
5Uzs1Bb+0AbsnHJHL6u4F6BzsOOh+lk4+yYMEEdZeX7OSgcEHlCsUZSaDaoI8k9/wJgNkZFlefDa
jIMZ3Gl2Y/+SemUiEMvELbTyOL6eKl9s47DN7nmdxpWL7CzkAn1K7YBWJAhN86ysT2tPyUlckifC
e2Uf2ZkebMp8zHHjkqyvEl7MNs10p1yDSy4v7NmYdY7zZn2At4vq9MNTu2qGUsjm0ygBUKimsTqW
ql3uUzTcvztGZa5FXnPE8f5SpI1NXxeSCp1X2BrLjlmbBpPtW4PzFJSRNYEh6lJXmgkIK/zYZTRJ
EYhGGf1V5A8I7pcCATKGahOvrPNEpShy9aHufhpFkL0AujGUTz6z81iELRQLKbby3/NveXdw1FH3
x0jt/Se5KKZDXE/NVR1Vskf4BBypE8XKeG8n8XQSGRBYElUPDgt6sacDpnaUppFTODStjfDO6pzu
1rchG3dy3xxxQKIG7ZfUDDJR6ketKv+qTSkdLkdsZynx21fDPiaOYucS2Jz+CNEpJW3R1HnKqlYV
G/wC0XkkwrsPm2686kdb34ZmnDz3Q+C/qOHU36ZGLmeukcn27vJvWd4f//0UcjdKYSYUvcX9keat
PExN5zyVjt2aR6frcuF27WQD2OgRqtloSjXRfiziO6Udg7vLo59vaVYDUv3/G31xeaC1pRvtpPhP
VZ9HG7O2x8DTQtTiVpb9/KwyDjB1bsi5BrF0dBg1deidpmbCUzX5oTtC2ZlTY+x5GvtrM3KmlTbP
R+OBXYHnPLungf44XeCis83RcUb7aegN7aeaDfbGGcfe6yRH/9NUIlr5vo+O7CxlbyDoSVi3JHJ1
M4Z3yALnKQ2E8U0dRPA7D+3hOOlxukYa++jb6KRTapj5RRA7T78tEUSEQo0YK+ysYV+0ZnpdaJE9
uVIqOfk+Tw3t/tPbhBAcDWlEEXCRWkITdCXvbSku/CfJV9rAq+leBTs54Slfecw+OA0MNC8anUo4
x4vboURwER+3yX+q5bLwitx3QGCU0taMWv+gijH1qsIXP+NY1PvLn/jBCqporkPTx5WaIuaiSqY2
/RTplXCeFK0Pnf0kY5flwkiYtjJazNNK1LB8Mzn1yE6SwEN4RNRr2Q00I7WRsHqTnlJ0H+u5IIuI
dK2a4bNfSilRRJO5geb4vy5/5Adbh0ve4bTPWkJnZOAh1E0qzAbT64sAQYmiO5AqDkdpgOdgJO0n
iWnoB8KWf6PEkMLhHrx4XdDRFakij9LTjI+4kuDjbLoC/tRWsqP4RmcW1trtHy3jLHU1C/rMFar5
wnv3ntF2ih0flZKnoJrCYAN7luKAasa5l4e4MV+ezg9uT8YiU+Loz/3dxTOSGj3OanhjPeV62ao0
knXgZcowfdKH/m0aiTvI9+neo3a7OBVOJyotmSz/ycoC1F/VftwmaRJd0bf2b6xqSo9inPzD5Y/7
aIvONq880dDuqDadzuRQ+IWT1G3wLJEpeHoq+m3q5+YhDJXq0Jat/qVUo3jlFJ4PiiQaxUxK+MSz
bJ7TQXu/wwNRNoNnfF2gwWZG1dEhgo62s4eguslV4ZQubG99c/ljz1eScecIiLrWGwHodFwq1mII
QoszkTSacCsWgpCEktHr5XHOtycXKDJMQGAcds7Ss9JsYzOrizZ8HnrLudHGbHTj3jK/66rkbD8/
FOCemW5LbgCj8fSTsiBKYrkNI4bqs5tRUuOfYdaBbUay4tPXCnieuRil8ebOKJfToYKqDmtb1vkq
XEu/ZFItHYdR4Sh04Q22vMXu8pd9sEnQ4IClyR3KXbaURNP90sraCOZOLdfGJrKG5pcjaekxc+II
fB66MXVWfNIljzM461qjBz63LmiozC/Xu4vFMByR63kRPct0nPeaGvsbTc80NxoT7SsV5gaG4aA+
APIYtk4imytXzUcbh9BiLoW98dIXq4lbzmhVmhQ9U53rjjyTsadbefrdmrroeHl6zx8JPpZKNhLo
nAWAe4svLezOmMwqe66HVKu2chYVyTe7ySX1ngpVcxeU6HKuaUt9NCi1MA4aySShzeIqzXChA8Je
FM9KL4CCBYVzR11IuxmHPDwgpjGs3G4fjEedgMTZUAEtOEteYe6YkwD+VDxrwjJcoMwR8qF93Wz6
sddfY8rEKy/++QJCDKVZMxf6ZhOQxc0GMCjOg3ZIn+VRnXZ2EVj3XaQZXq10k/rpzQK9jqCCbgQY
T4Lu0xUkjCjCvi+TZ8mnU/BzTATpv+/4mXQsoAv8vLxfzr5szuOICWcBKx7B5ZchJBmUvRY1z7Oc
058GjSNXIUDl8ZW07v9jLDIzizRivtrUxU0Deqw05SlqnzW5MEAJIF+15U2E4FFL0VoL4uyeIQmn
NjvnRnzZGZqmwxZOVL46PONwXd9ofmR6Vdkbt0MXHzsn3kZqvmZDffYOAZACeAw+DXzkrE51unJF
OSuwB7H6LCcy4Utj5bNhFbXCu8+u2UznwzaZTj22MEtIlpN0dUeepj439Cjg1apmcBUOfofDtuys
RYHzjz5J+VkvSNjAD0hWKHkvzrZSG3BeWif9lxqtBvgxN+6p98feNKQWANAo9yCyOdsgUfN/lz/z
rNpAg4zoehayRmJWPsNxa9gyZq3oxCslU/NvhKDZNZnV+L2KYRulIuj/legD/ox1ZbjS9dh+ULOx
X5nrt+7f++/n3rawv6RtqhPXcFROFzXCj8svJqN50TRw5NvJnM3TjajF7cSoxxYZk0hG48jRJv1e
0rMQUNyoKYesN0RCzThT/zYJSPtjKiuFvPKWniEYZooGcThatPTZ5t7O6Y/TImQ4G6xlXxAl0r53
uq/9lUBa/aLiLTIvVaCzDVSPtpWp4sIY553lOYakzJzGYg4m9O5BTMnwCAujHbYryzdfiqczhzbQ
bCdBZWRevsXMKcJOG9xw1BdZNM4XPFKDX4ohpZWr1rZ228MR7F2nqRzL7SnXZy7diTDcdKLsD40e
Qp4N9So0VtZz+XTMM0YiTCRA2w9kxfzn7yIBqyNO7BJTeZnGdHgxKqV4NVKqqjqr9h1RMnNtFuYH
93QWUGWgRj3Hi8C0llz/AWJRFiqD9RIXQsb+p88bwwusrHGrsA5ui7rM5RsrHGVXT2MsMAqe6u9+
rndYCSjZv3ykbbkL1QZ3+Mvrcz4TlH7nZJ0EiGbtsiBqpwWKEq3i/0tanCUT06fdn3f9jW/l5SGL
xcvl4Zb3MZVefAVg5bPVZhjtYqv6TltDu1CDl4BHwJ3khIaIVEnXoqybY6/l3ZXe2+HK7C8vr7dB
cQemwg9ul8zkdLWhy4VwzBi0mICsNlqo72l5ORACC+Vbi7TpfjBq5VgHMHovf+4Hs8sdjXQFhW44
IcuiSz+FlWG0UvCCHlH/u2zsYhPGkXatt0OyGezwcHm4s9lFkAxZUW5pXjvavIsPJVKSoyiO4xcO
Tp25mPPmz4PWjjXiHFmPQTBEDdfQu7U8c161k93NuLNS7MxE4J5cqlMrGNO0GEMkLyLl6EDvKTaB
I3zDk03evc/uWAajtSkDTmM56byermYpLLWz8zZ5AVoRjW4Fp1UCSED1A/y9tEWyQ6xZqnzwfdTx
yb/gV6B0vgyPIEnGNMq77MUIgvyApZ59DRvYP04RENbLS/jxUABweWiQr1kCkCZI3WUil9lLmKrR
NnMUaTeEqppDS6RAsBJknm1PgCAGcqVzhgl3ZNlyowoZK5Ik8hfQi6EXJYN2aGlG7cexk75lxbRW
bPlwPCRqQL5QAyF0OV06uQHVFCtR8RLFRoAWRFlUzVFWB+M6EHkhIVmqayvQybOzP38ip2G+bmix
LRkMSUhPXkqs7MWM4+HOj6tyK4rYdEWbALiRa7W5qXQj2UWEhWtB0wdryV5B9oi9QwCxDBpGg4Qh
gOr5ErZDAZ0JU6hDXfVxRKc7M79d3jgfzC2DgbXgHieWPzMcyrUoS7FBfZnyRNsWutluefiGfYf6
otdD81u5az4cj2Sa1ouOkt6SE5OpahuW2VC8tCI2DxQkks00iewbD1d+qHnmV9oB55OJrhKotRm4
NrdK54V+92RXQ2YFfaYkL5PVy9+roK02FJjHb3g1l9vLU3keciL8hSwf8h+z4Bl4qdOxlBJ8J8FS
+hLYVYnPzqSmaC7Y5qNTq/GdPU5wxmK5AjnVabcm/MZd3U3VSgvxfIL5EYT1vB4okBAFn/4IqpKj
HI8Fh9Oa4r2RFDFyE7n2zxrK5FA7xWfROoxEXRKsMUUDKJPOYjz0i7uykab8pR71v3VbNYdA4+Eq
J2sTkSrtLs/x+XISbdCJpSxJIk0b5PTroAi1+ElL7YuW6P7XSJ6QrImd6Khr3cvnR5odbanxki2d
9bYjZ1TGRhLdi9+r5c2kOuG274Jol4WV2F8eatHHB9aF/CLoWCAMCuDppbYSLqtIdUiZ+hrkhQ5f
uFa3tWL3Hk50CLwEtXnMbCPYhNh53ss2qL/Lwy/hSP+NP4PLuPE0GiDzpL87Iz2QTVTqGuUV6oOu
bxu7Uh8avWn3edAbm3os5Rs58H/LvmofQHADwjGnaadb9XQrN/h8Xv45i6t3/jVUS+gBke0Tlyw7
tLRugUwrjfqqSp21QdYACoaZ+9r3xNfsfe3rCB9kta+4cSK6lSBh3qzvIpL/xkbCjy71fF0sYbXm
gJuMGuTaazjQcAraYnpQY0taKQgt08L/hpk/kHgEJuKyOZI1FDHzXNFeGzA/R8RZNBfnN0RjVCHC
nTwaqpvHkn1EEGb6EtfSVw2h0WNkNce06Msf4KfFmifLsjHOb+JMcbi4KRFNI+o93QT20OJvmuna
q6kWf+si8w8hCPcdb+Tv1opt4Sro+k8bx++i7zjLQxOJWoBYE0HN5fVfHPH/fggvBPwIKpGUPE9/
SFnlqA+qqf4KzDHa1k5sHqMQ5VOp06Xt5aGWN/Y8Fj0VUhUKFG8l5dOx2t6JZk23MHAlzUZFg2rh
ddc3wR+Ud+rjVE/RBgNDf5Ohdr8ZJJ+CNqifp8u/YhF+zz8CLTcScU0HMnImG6UEdtEbIHYCV49r
56q1nbtS9Ij6VEpb/Yix16XvmrVrFOAPdiFSZ8wwQQbhhrHslI9+XEiJjnCIO2jRV0Ql/PRLCxUG
KRJpfK3Twd5iqhb8HXAhgs+ADNHRGKTea9Ffrbyok8urvqbZtnL+P7iO+D2zGiJKaFz0SwS/kxih
6aQCeVeSFflLMLThEfUy220Ta/DC3B+uBgROkA9JzV2nDpi8WLV+PU65utVoVz9cXp7z/WgDRCUe
47yiDLukCTWq05mNXMSBmxg6QBlH929ZFOjmerHGZjm7f4huQUvQ2aBWTJ673Pt50UtSbXUBvSG0
XkCXozjUlVlQrlx0Z3uOgdDUY8/Bywc7N//5uyvf6qthFJ08BKjrZlOydfACUDdpg9TYXc7tbLqg
/5rgqlVRC1m5/j4YG91bCv0wU2ap7+XYtlpp6aApgWty5x3z2s++aHqVeWFY5n9IzIZftW2LNaT+
2w12crnzpsz1QLo5SF0CGjz9Zr8yw76cNPa7D8Nr3E0UWtXrMC2Db1GmodKW2lYjA58Hj7kZpUp2
rhQf3TaIWlPhVXFg5m6VF2PjqkmfkSgPCuFc7KJTEenfigzROQ/li0Z3ARObxXYWQon+GnFbSHem
wMz9yoilTkaLIAKQqZnySOqgDOhJla4PYTkaPF0L7CfEnPJfYRYiVWlOltDarT8JWys21KknKFUC
QZNfl/f42ZtLpAOTZAZBMDWOs+j4dgaiOHqdqYEbQneqj31VjMJDnUpzboxK2NERXld/je5cmW0r
GjZrj/489ydrA10HDKM9dxHh0S6ll00oaVCRejwwG9BxowtIt6HmDu9A9gonb59MPTBWbv+zj2ZM
yPBomRDlAdxZxJKg2hH96dB+cnWj+FfgLHebo5lOk7l3rtRh0PcGTISdOUzmygn44GvJEPT5HOGw
eNZRJJVLDCdB8dEdRXSwmqBKDoGq4tvcRFqt3xRE7NlKXnB26ujno/84y5TSw4Qgc7r7lUBv45ai
ZgxaWNfdBr3ExlOEoWRu1gelJ5WS80UAtvFXrpo3XN/J2pJ9gdecWYigXqAnn46MsFPhZJoGHaaR
uya/Gkh9a+GVraakjw26BKCh9VZpDjZmiFHjWTZQo5vBjPL2i5X3hAI7sn/0OATqlLdtO0mhqwgV
yHwmZW25sZ1G34cE1nAOy3qasd0R4nQutOPA+hcmqdludEJ5+WhpJNYIQ9Ff9K+dhmOlulJuKRE2
YVI9bfUsk6OvZkJBaJMatSg3KYDMT8qME15C2VLYdfwLwPISN5wQ68vkaOpj77QbQ7130tDNxh+X
T/RyuZeDLCY9afsGXeZQfdR+IO0huVjIR7fOyp5a7uPlIItrowlN1MCkQH0kzXQ1xQukKxEd7TWV
4pVvWZLPTAv6eCm9fUtwsL7LP8bj2pcsU7DFlyyxqUVgGKWasiaIIoQ3SuNK48Z8Dn429+r3ywuz
vHWWI6mnp6GC7m7JgpGU2+QKxTBja3wJr7CIuTzM2pwtwnkVXkIBR1B99L/km3gj/+iPykrpaG2I
OZh5F0NEvd74kh+pj1zUnr7x3XAr7S5/xZs+/Pu7Yzlbc3D2fgxskbSy4jOqv9XXar+LYEi47X0H
p+BfJLnRL+cYbKQjsnbGWvV2qWuwPKfLeCGLpCpper4vDvZCP9S+N2bf5LpxhWRcKaqLds1Xw94G
2lHRJFcyKsBDR0m+nuodv3nToy9i/kRIroYMfXlaliHpclbmlXk3KzJEgzgd2EOh9ZT1d3X+uxUr
98eHB4Lnglo5wS/lndMh1JDID70Q9k/i/syulD/On2AT7IrD5S/5cA+9G2ZxGooxjpwwYZjiNTkU
z+Mv6Tju/7chFidBMstGy2itPrbbYDtv09H9bDT9th7vvmJxEhoN6vuUzkNclTfBlXqsjsnaSZgn
/OwkvBtjcRJEqJeW0BlDuc0dt7sBP4YJnHgqhdtqXvJPfvrfpm0RL9SBI0tNxu4vXqdr6UG7yvdr
i7/sQP93wt5902IfW4kSlhLS14/+n/JG3Rd/zG897/ZVJ3bNQ3ivT27zK1wxjFnbcYuHsUmKQYQR
Y46jJz2a1UYqPeenef+/zd7iZczLIEWNktnrt8Phv02nHS8P8eHjS+WeeJnyJMf09ITi+jMBKEzU
R0tcFdIPW/9h9JOr9b//t2EWe1suAj+NJ4Ypw61j7OPkqiy9SF85pGflJxJ+qFGkhfBLqfwskX2N
BUdepPL026ntMHeVaGjvfKCYHZR2SPS7Ii9QUUS1KzpIQ53mmwRdydcoETphB4YNfz/31YBH6BWA
IJlVFhF4WOz+sR+EFje+8ttOUizp5CG/FUTIhGuV5pIPDiuR1DyL70/3DFbBVAisCPgmytoLoAyq
cPycxAn/BEbm6K4fRykm0761FhYuXw6if1SCoLmC7X0ThTjdNO3gIx6uq/7vrlbtKvTs0ojlK4si
gK94NNbqT7qIAf4BY0SMC6qfHBOljNMBU6C1USDS8o9WZYbHuctlz5Zw2LKMCUfiuCnXxBSXB5ya
Ak/WXMlGoENzlkDbhqoWODEt+lurUnQ9hUl0a+Kz+AXxZft2KqbiJoVcsFK0PFu/uZChwFqgeIry
1LJnl2mpPEiIRKM2qoKYIf3fY1+gepd35dnqod0/owIAnVOxo6N1OplSaSMLnyn5XyFVTukhF178
cGaH5z1wmGzlxTn/JFg7VKFAIrD3yMxPB7NLqoc26vJ/SzNvbwRWknd5ZaxN3Lz+JxufyZohbwri
R9AvliQoyUdWSU9M8z4Ki25XSqbxpbMi5RAH2QM1UPMgYa5RupKkdN7Udv1KJn5WAZ4XixYWLGzq
CjNm8vQrDTlNKikM7Psq5FmAljvY4q81yIDc8yJsUeG1RRSBC59gHP8UbZ6rjmsGQSK9JCn/28qk
Ly91Os1zSmjaQLPoci0Bc1XqYFzQJ/r92JnSVxiviAd3dGEfhZ0p3Q6xmwKw0+VddXZgGGw2omL7
0gKiBnQ6BYLFD20zs+9LpY09Coa+i+SFdYWWvHb0wQN/0QurOl4e9O1EnC48elPogUJ9m5VWlwgi
3n0ftXw9wHYKQWr0WZLayvdG23TBXYaeinUtmlxXNsACRO0FqFM7rqxzzH4IJDDKF7yT29H3cDTW
UbvVBhzAMSRKa7O+ytTaKDfk9U2XeWNAOe0w6nWsr/mmne9dXiuK5+DCkR2hmHk6ceqA7FkCN+q+
VLvJ3IpYr1PcPWvNOOROoNk7LdOVdB9lnZzvTITwgj3K5/YaQHyZUQL4oII1V3HZPchYLd6Obk7D
dOjg94gM5dP3XmoczcWj3NSOIQi5ajMJ6nnbQkZje1tUpeHfXV7Ls2tpVkChYg2IEbUOHrHTeZDj
UjciWS0epmSMetoH8TDsjMofQzdvzWDtYjobjncSbCDMX9BKCkKTp8PZgbDwBLGSh3RKU2o+dQ5b
X4qhwLvJ1H5SdgPoNuQbGkTIS/E2A0g8Ha1P6LUZYSvdY4c13qWt1nplquX7Mgl6156oLY1pPGwo
2Nkr5/L8bnorEDpUzPgH0OEiB6NKZaBlk4oHLRTSV5E5zo3exc7XYmwNj4/Wr7UkU+8UXw+/6kr4
qipNthKXnd0NvGgzt3EmN84OIIv8zDGyRJeCimicx4ZSd5l2W7+dhVr73siv9Cr4HSGytr28oZY7
Gj02ZebIQDjUQRi+VQXe5bcIqVdJZ/fDg1lY9o2fUgl8qkvVSb1IiwUVdMA/2X7Um35fjGjorkz8
+fDAYexZvx96/ywrdrrkRd5kqrBbAwnqJPlW0wa+67Ne7+6QWZ9ee9VqzA2g47r5aqthv6Yldbbs
1L9hQwDigDIA8HVJiPC7gNqnGY0PPdmR4oWxauN6ZrfJldbhleMWAO2/5rVa/oir2rzKuzF60gp/
MFau6OVbNP8OeAQwQWbYJUX502mQDKV3xraSH6q68UeXKKEU+15tUoFqXxAAg2qzcgWucz4memoA
rhh27rgtr5J2yLCkwFfgwcHHZdPonXM7VQ46KYm0AZK0poS93N6A2DAkQoSFrENGIW/+83cbLTGa
Sa3rUjzEE+omYdf0X1AimXaS4wSqW5UqsT9gg3+Xt/cystKgTIAjRguWfQbKYHFhB4mh4UdYGQ9a
i9f1rMkZPxr6qK097B+NQ70dicOZnsFJPv26rO3tSCBSxEXZSdHV5Eup5bG1hb5yYJY3Mh8EfJTL
GBgLF+WSl1xj54KmXKs8BMlQu4niF9seRXM3lP3ks1fDPBRhPewFkIdn6BCnheeJF5TygPJ7caNN
wrpue92nN8sWhToRb5qwmJ7SDj2my6t2vjWhB852eaB1OA7Lq1CpHQuBVVV+wOPN2uWpsOSrirDJ
divi159ai9vTp0dEp4BeMFsUbt2yANknuZzUnRw8WGFS73zTanaOkjtbGy0W14L9uaLSffaFoGMh
8ZB9z7JWXH6n+yXIEd4Z83Z6iAs13Tt1XUMP7qpDkMnmtizaX5c/72x7gm0G70DCxFNOS2QxnOx0
E7iIfHrIkzD6OnSatqXCtSa29OEoRNX0FIH/cbGcfpQf4L7QYmr44ChDsxmrVMcaKVzzxYQuyt/z
Pp6lbzpj/8A0Egrij7c41EaXTy2SHtG9LwkJ4UExSuXG1IoqeRrMKqplN0xgcRgugLnKIWKNozD/
NYnOyGblepDe/0Bk1OPB7FMbO5gmDXHdjXNccbwUcJjzRBvEGhPXQTTC/6U5sd9VnhSavXBcgOGt
FLvZYJqTp029n93WWtFCe86HujH3dJ9bilwxTBnF60cRGtiwYjQ7DggEW2V2HZQ+Xgou7XGqvvu6
Zn+EXtxMmkml3cba6IgDDZwDFw55agMREVlHU1xL9bIzDi2mxJiJjIVaKaYbguROLKqS4IfcrodM
cuPEOOl8hWuiiX6D8NFQJVujqu3kGv20sPgVxWpR/EDHLoziIxZ0Oqzt3pR93J/GfBiD0C0VFbsh
N0Ryp5JcVS1TTHQUrehcM5Qak15gb1TVkaqGEj9OsSpAzoY+yhqqO/VlaLYkD9QqDplsjNNtUyPZ
tCejs5NX4GYOJhl6gCLlrW+MLSVPgW7qTmDgFT3D/crzbYSrDUkpDosWfxPg+O6q5/HwdyTeZvxa
DE0i7yrUh3rPqKbOfNAQeapczUjUbDdExSR/swM9bG7UIDUi3Ha0sk0CN9VC5Oww0FCQe7H0pE2/
NoqfAn0ZWrymD1C9LekQBFrTfddBxGRoLHPVb53BSY1vicBL5rcsU2QZPCXOkAvxYFfpNFSdIS+C
o6JKxQvq3uWssKsO0dZPtR5MV4ATzd5xcknejGo91D9wPqzz/UiYG+5LavLjMTQJ9TbloPnxpsvD
oN5YthToXu/3aX/dBprQ99jJOL0nKg17KN3vSnGFGaZp/0hsqbV/jf7oiMmLO6Au20FKi8CLRBsa
e0RmshAWhWl3O0IwuBWGXauDl0626NyRvzvadArYlMRzIpxVEMIBjm2Nrmr2diLY7Fh9bRHeqLAP
xIuxGb9JoSRNV3Sjgua271o1+t2ptW7sex9Ix/3UIRh4XQXp0LtZihzW3yDGBXCLZ0ub5UST9Wwx
R+Gtln9CGwLmbZlaaNpb3SrRC0VFVdd2pjlY2RcAofpMwDU7BGbcoDZqOYd7M0Jrd+0WuStXS/1a
/OQn2P1xIOtOD3HVOfK21bUh+14AlS1fKjLfBCMgJFi+jbZSGbIXod4FnE7tkSJT2X6YA1WTPhZe
mVjGmHtyqogaPf2yyLMNS6dFONZNmLx8LfXQakYUkv3O/1PxkzAQkrCA841NWuuIhfQVkKm/ejcM
PhQiLUBcOsu5CL7EiZ8FR2iokW16RdnEzeB1Y+5ML7JkKYXiRnkQT4abNnVlYmCHcWaP7xCg+385
kImoOSRqzExs1Io86B9sDjva5nCknKfLL8UyvgDwi0Y2QgQokBIR24s7HEB8WXIc0scS07NHJ9TC
fziW13eqXmGG9+mx3nRxZkYckNglEkWrsQEcGyt+bNE8PRQl+uQbKqVNB+q0squVoGJ+496/GnwZ
ZRdKT9DwKO0ttQ5VfZTwPWuTR6Uv8BoDhuV8x9e1+dZHWbbHzk/9TdyVqJvSSovHy1969twjtfKf
pSuZLZXnRfDL5oix9kuln0pa57aryaA/vVSI4YuZRlzgcl5Gn4wwIBhQ1oIJOqu8EL6pp48x0CUw
T0LKfitjAl3NVpuq3WlyYE2/1DFo/a+VEYvPZpP6HGhDwSGLAfkCG+B00DzGFsMRifgdh73jeK1f
ivAF0kpuXyei4yZXk9jqco7T1NT7UDUG5fflmT7rbrDMFBEIGkgqgZIvzagi3aAoQ4D4iO69/7M0
Y0oXO+iLoQ7yV0Koe5cGaeJ4uHyqz4UYgwEaFjyJ1vLUSR+Uu87ypWGlZv2G6z7dfLM4NBsPIs88
MYsNUGcRTM5AyA9o43VatA9RukLfPreJTL5xZw1DumtGygu7zo9byit5h3/K/3H2Zd116lrWf6XG
fecWffONqnoAducWO4nt5IVhOw6NEEhIQsCv/yY5t86Nibd3xS85J4lDI6SlpbVmc1e0AQUeTgyN
6CBbbsKhJ4l4GxZ7YJ1av0hhFYcY4zB9Uqnzt0CAYm20PC/mD0ox608ZGd1UOHlrP4wQLvR3NODE
3msWIRNChlSeOmz8dhRfHCSQOSIhRjEWJZBVilpxrPlq8swHWs+uc4XSuz2meegItq1GToGd0gWm
8862DVlbcYAlU2QF87Sz7b0ALpnvz6PfogUgwkiWTZwFsJHikV7P5JGbdiHdoHoQIg82VkNGwOXA
B/BqS6T2XA7bfPZ4MhqkPdGfWscKnI0X8QkcDFAJw/+vam5zwI2KhbR8gLUK8k1ZQ4Vnt5TFcjgU
Gs7XAWRz+oe1ANwTuTR+wdcGGWqtXk6lFjNF/vsQzAE5gDlfHXwRGbdVKeuDr+wme390l9F7tRxw
/gfVAzEKUR9lj9XotobVy7wZxYMluxy+TP5A72RF8z6VvLP7WMweKIIOzd0TTYjfZzXOQcCho5aJ
wcV6fP1ZNfq4S2QaHzyAquszXkdGe1lW7VynQQtt8RPj+sasxjsiDkK2EUx/ACBf369Fh4zqQfcP
xiKQ97kCwwBECx62sGeZCrc+Q4UAGoAdvEJoChiwHNMSkpZVEnYVOVWk+H1mYdtbygcowKCMvO4+
UELDkgy6fFjwqenk+flBOFd94CQFalr79z/x7yONIwY4iygdA3aJrs/rNx9zG3LkYooeQug7fOmY
trKa+RAFNyHVefv+vX7DLuFLossK7zPcCQO5Pr7nfisjX/XGA5VtgcMVxHwDUSXQyo3QCu1YQ6eb
Dgk+vYD+lmnAqhZKCXeMo593wRyjKCSaIosjB9rBUES2tgxnEfOCTKxszijwalB6h4uZ96UcQ/3p
/Yf/baBQeUTOBekpFMDRml6+2i+FMVnA8jZoTeseHaigPMN84F9DnAZLiCgQ30j/9G7Q2oAwKrS0
0cBA/eH13RzamxDypf69axDvHo67wJL5hrfhsL08MfmXuf1qkS+yHhBeA3l9kfRcF1cniMzBM9f3
FuCptRzDirTis9hT6LincyHcuEZD9ID9tt4Us9udSIB+H1cU4haleFSVAf71V3FUeYAKkYqH9zkO
ItV+VlFLsPfD7OW8KMzIOJFe/ra4oDez6DhDtnspcq6htwrirOh7mhCa9pRM3GF2kloVxRmGQADH
3dYnwDXr+2HWANWMBjU672gUro2QSAXP7Uib9tNg+1kYDsVZT3z1WXf0HkehU2bhv90NFAaUXEB3
BpEKp4LVYDKhJQE3cXwGbB8N97k3YdQbdFG1swNWsc0E+eRTVcB1OQngCX9JJBfOzJLNrjLYZpC9
VmQ2n6MobzNwK9pzVQf8xIJ4481QqgIjF4EKVKxgFaHhB1u1btiZz4bKhztv8MYNvBaatJugKhnb
Bn/5swWI6r4JdDaK7lAog7jOqnilYGg+MpaTZ7ismzGPymYzDBONh5rPf5hJ4FZwiQHxf9l+0NRa
DSAqUBjbvpHP7ej3O5PNeodz3yVD5ngJyach/sM3swF5B4hnITegjbduqCN7rfnkzxPkQPVi/RHK
beEWTeJ3/ikjrPXaRucV3xsjuVT1EfRX03GsFyBDANEgEagORvJ0PlSQj7go4eN89/5b/TY/8KHg
jwDtNWycGLJVqgKZXH9yZk89TzJqHkIIyYRFUDEYU8py3xf+ia1snRlhmmNjRlkTMAlsnusOs2ei
y96Dn/JcBCx4AGLIQ/FsNDWct1UwthsIgQDniiZLVPxhvMRx0URn28e/RQ5or/NOVzNzmsOWPkcd
drkYmVsezzioJeMA2+oTc+X3UUU8gUoEclzMTHi/vt6Gep8P8EX1JsQTP9oXHRl+BKAb3IdN7n1R
RXcqfv2GMAbnBU3GRf4CMBTgB1Y3RG2rbEAxMp6gwBOOTz5wbfPBCOoKYKyw6fMWJLd5IszezPD5
0Ac2VnDCaHnVlYcp9yCZGA8VJiOMjkJJUzlUdSvhWqbbWp4jRQdI2TIr01CwQ3JyasUKSkdB0tTQ
YTZgjdorNE2gk8NOiXWtRxIcXdCYF/4u+tYhQvvrkTSFRenkQ5l8yq3ptkPpct9EE99AbYp89axJ
n/hy66UH2hDiP5Jo9A6h2bAu8puKGbnNe+cb1JbqBICWMTagTbQj6HidOjWvd4BFUQpb9wIuWyLK
mp/cVVgDLs7AT9CiHPwXZkY1dM8KlC+MJlUwAuq2xcxRP7ZrD7thMlRAPo5xxReiaRLJxcsiAVms
dupUAMjlwjDG7VWM8AtDhRMD81vlwYflJXgmOOEvBN/fvFSwc5ZDk7PmWbmR1C82hxNu2k4D0TAS
RxHX2DilMMnLUBiOhF00pPNvClNyVBwJ0tZi12K7p6fyklVAQb0LXckFOwOoJ3Tj1rpGXu4aec4s
edsZxpjazhBtp0Y2B+hdqIRAywllmPKULOb63PPXXZd5iUwIXde1uR8t+jr3G0/eQrWs3Ya1LvdN
G/GzzkbVo/f0cI4EYti6iNoJaIvONXxaT6HRVytjeQagrJB4Ai+IBPRnG+mXxFqFc9/lbsRvmSas
TiDCZoUJVVO4C3oRXknQ608RH98YbBROF5kGED4BrFgVMQwGXQyhLH6rJxjH9L3TbutwDj4ZnkG2
rOdm2i2Mx/d3qDdvCigkWm6A9iEXfB0BjAqoIEl1f0vhFXQo0aTYmRavLqH5lidgdw6x0dV68/5N
V2Hg5+CiF40iMXTJAAFdhR3uhQxlFyluO9L2iYeudwJn4TkFufSkkPySEv1ykPh5r6WgiOC2NL3X
LOWmNnq0N+z+tuwMvz3khmzltnanokvmVkDEWdhDn2+mkCsDnSi7r2M3NGwJ6ppV8D/bJoFSQdhD
xQKaBahW/QYMncFrG9EI6W61qh3Q3MJmLyMT/ZN8JCeOFKvw99etljQAd1z8F5YJ/ssEhuKPtLXZ
wpGmqYpLI7KGjerKU2n26pj28y4wDUeYxc6/iDG+vou0KoQdztrbsZvKS9WJ55ka4ydpFiU0orx+
40BpBOZiNd8DSPjtz6bRMpooykPPFpEZAMVVIlcbRVAPhVvdGnNU32B/NpKom4czCPd1u/dv9cZo
YhtGwoGyOOLgWq8TPaexMTza3RoDBBILMcprmBOQx/fv8sZoLhgQVCIg0IKkY/XNGkpyeBkZ7JZY
IOfBsK1P6jz3Uycqg82gXL4fJtdDV1WIJimD4RTTdh30nKW3iix1KafikL8GFgBDRhtYvMpbas15
ZuYMjWnTqcwmhT0A+5Y7zDxxEF2LCGACYWHiqIHTxKJOY6++ITAcjJTcVrewVTXOS12MxUbPhvgO
kE9bpA26pVdtLtUzNP/0ASYqxrOKSvpsQWrwqcFr/Msr7D+fx/8HBbjsr9Ag/ue/8PvnjoG3W5Ry
9dv/uWYv7SfZv7zIy0f2X8s//ftHX//D/7msnvtOdD/k+qde/SNc/1/3Tx/l46vfbFoI8k436qWf
bl+EauTPG+BJl5/8v/7lf7z8vMrnib389z+e4Wwvl6sVVdf+419/dfj+3/+Am/Qv03G5/r/+8uqR
4t9ddb0s/+O8618wa/+64N//6uVRyOUC5j+R4eNEjeMgMF+LrqJ++fk3tvtPQD2hRY6kC6XlpXHS
Ltf773+4zj/B3UYoQ9FoQVMt9G3oZy9/5QT/xNkISxjTDScx/PqP/337V9/p39/tP1pFs65qpcCF
XwV6MLeQNAGHYq+2TT3Ap3WZNrcRdNz2vCgsnOlm80Tt99jVl/3zlzAa+LlpipwbN23tfaVSgAre
nDLcPXbt1XIX6MPipEoLKEHW1xFlYSqgA7L95SP+a5j+L8OyisyOZJJTe8hv2qb+xhC8Dy1ORpuP
XXx5o19GxRkE0BFoSt8KDeBGENrnBg5qJ3Li5Qn/vXP/+4OuQkLkzS6Uqpri1jWsfKO00T02rRml
xUDtw8eef5X1aNzBmGfcwprUeN5psg0aUE8+dnFM+F8HJ2QRGYs6zG/mBk223HXvRmlizf3navL/
+lWPjc2qACTyoZ6nqopuQNaHqWNPzMSzKvCDylOys697WH+P/hqMKLtxnFtkqDeoIcyXjWZs33vC
Skavktcjyd24tdSTYQbkj7bYf99wtX4bYLUgzk7Dm1qpq7loYCKdu6dcS44ssTVCGelR27Yo/d+Y
hf/NaIYm6Xrv/v1v8XNI3pio6+2ahD1TgVDDjeDWxuYVNq4uDvODLe/C+UvXz0CmJjW5JrzeGK0f
O8W+Uc95fgBAEL920XNuntJg/ElmeOthVuudd5ZwZ18MNyrnsWZ6OxfnBr3V9aVfELAznsCCiMF9
igf7MIQPAapsLZZsw/lZbl7QCECzv/7DB6DB7AO14Kg+BFtqTBuj++Hk0Ynl/XN43nrSVfAwwz6n
YzkMN45RHhznCal34mNEnPG8b7cWHGsoBVGgD9OZbw0YpdqujINmTMw2OiPkFLTj5xHnredYxZkm
ojgb2BO9McHRlTqKNUYupHJn+RihOcEg6PAhZzd5sbW6Mcb4dFMSWENc932SA8w6SrnHDxOyhS5M
rE45pfzsp7z1ZKvwRKeAVMpg1Q2nAPPbfXDQo/kQcjchTs1i2ZiJ7jvgdhn7ZBmNihsxtDe5V98N
YX8hTP4DRoMXFaMPkVPd2pNxqaIKvfjiC8g4L72i6QQ1bS3spC+n89AyLgMFWauxFAeZO1983T8R
aqY6h2tja43f+EDhzsrTqCzPlTElVZ7v+7A+K+f5ypfjJ+QFZ6aZ75QKzkHSSkrDPFtGrLLydCqn
KzGo3exaN7UhvlUtv2yZZcaOzffwTdmVVXNT+ZGKuRFuvQZ2jE0DRL/eNiPZ9B58sKXmW7sZkdez
s8AG7HHg52EzXDlWe9s0bAut5zaZVJ6hKn5i9zwWBVcx3NK04J4kPLMHbHDlOI6xP6lypxqbXpqi
da9LKBTFuTrFaTgWqNaBfZyx9U813qFnW7vqtzWnH9us1+XSWkNIJqI2y1yNCTFLP7YZ+/p+DDzy
2GspTRcG06HPHJ5xbsP2xc+vwrC6ff/aR/a6dfF8MAStWeDxDEUTIWLA78ubuunr65pDkOpENDr2
AqsczIFTK6qEk8gmHd0otzmrTZK9//zHLr2KyKgTWZHgAcyQOSq7c9PdKoiSpe9f/NjgLDf9JQMz
vBF2X04hgP+BAqXhESO2BDF3RJr2B+fNKj6OoCww7lt9Jo0pm1EABLATznfvP/+xwVmFOAWX0HYo
5j7TOMbGkVf0e92T8mM5xRp/NIZjLUK3EVkzNl+DuYp9v3j52IOvFiqNyqkyAW/OLODi4VY/Zyge
suQjF4e18uuvCugu1PQ1wk6TW24S4cmTlgYfWqtwYH998RooxQ7FZZ6RMXqe0VqIu8o8kQu9/Tl/
06lr7H5aZPZkRkW4a3vNUmHxU4TCYxf/bY1OghOA2zM7yrdM2DPQzeJUIfTYxVerNPdGaEVDVDKz
eF/uBwDaUpg/nKrtLh/u950cPKLXY04HSjxdCZlFylWxN3fboSGfOKnPrQYUNbc6a2UzZB6cZ04A
KI69z2rVCt+foLu/DBYjPzCfEqfNxYcWLTphr98GosQFgZpQn9k9Q7RH1RGKYO7+/bl/JB8DPuH1
1SWg2EXFDJYNMFV5bKlnfJ2DWcTNkIebmY/mlmCaJU3L7SsUV/s85lPeJcSzbpEycIjCecD5B5P6
AiU456pBjT1uActODfCqY9VM+qKf1HfiAzziD5afvv/cxwZ8FRAkocE4GqbMWBi+FKOJ7t0gT1z7
7TTEXZOvcwVUWyQpPmZAjD31+oWuEdyZ7rAB/aS/ULRUm4aZ4vChd1mXOWepKdgGXGZjY6IAbpLY
kuUpI6kjA7XG7UGCIm97ZWCrnXxY/vWBjEWI2Pz+o7+9IbprJBSkneCypyaZeWFZpcXs0XNXo9kq
lGV9aEOHGOHrCapqT+C+pM9K4FtjOfruJvDb+WOxfw2ez7nDZDWGIgskKHmFJ777E/xn3h+dVZ/x
f0/ZKJS9fvZwNCYKfQSeATzgHkzZWefQzHpeaNWxw9m8qcfBOEBhgFxOwo4SUcNYrCmDU5bQxz7+
KnR0QYMo6/d9BhDlbcf6c9VGP95/t2OXXsWNzqjdvgf6MesC95mZ7ndTDN/fv7S/PN4b8XsNS9E5
KEQ52JlZ3Y3qYAGiEtdOG+G8atgVHDcKcG/q0U2BTL/3y9JNNbd4TBCszgw5q8Qvm3YXzaBXBlAR
/BTQ1rikVZhvdUShPAq53AQdVpowKrEd56TfwV++2bToVu+a0vvMh5ym1qwhf0RDewMsBY/LsAQ7
rc2LZACRfC8bIdJoBJQZxs1zAgQgh4a9xw5lA8dS6avqCpa6bez4uUipPYcPBPhsnPzycutMxP7U
TbDny4mezsBwYSko1BPaYeYzjEXqxNRBnU5EALOiAaOGYqW50370EAx03Gg7lDGocSyuxuEJDqU8
4bT64G6zBgsIbTQQ1u54JinsVKaJwD5X0hOR7sjGvAYB+SUL3YEMLBuLCuITFQyKKlg5QJcWNYcQ
Dl9xzUDDsWqcPOauLE4kpkei1BowNkAeTBSmzzKE8vIg8raLjYjyw2ifUos/shrWLoi2amDSEpos
y/v8wqBWGAMTbZ0IskvG9cZyCILXUYTYugOYxWUZSvEqKaMefs1RANXK0pgO1mT8mdna39Fq3bwc
Z0IZpLREJhi/Vn3+DY3Mz+8v6WNfYBXERyCjw4lrnkGhx/ka9g69bc252wifmOn7tzj2CVaxbpqB
2AyqiWVmaV5oNn2vSXgizz729KtY17PJrnWBHKmHaNm5VMwGEc83Lz0cjk9842O3WOUzyrFJYE7S
z+zKjC6YMOBAHPQsYVM4fqhCDtTY62mkDBVM/QToqc/AQx3d6Usd6RP4xSODv+5hzgFIvANwd5nR
AKyj6v6SiY9V9t01r4NMWhVADvpZ3QCHsis/dhgG4uT1eAQgYk4eQIkZYKvwSNWPMJb+WM6yVoeC
PLLPe2H6WQAoGZTKIMFSa3HK8PzYYC9//ksVoo+MOZ/CyMt4aZlp1I1uMlnlCdDEsYuvUhZHg9MO
vX0/8wBBSQFFvconozsxy5eI9UYk+7nh//rkI5e2EszPuDmwK52jkQJPq2qvIqtPgArSMQ/0n+Hn
/w5na5FOmNX2gRgcLwtHDg5W3VVQboJUjA+M2fZDMWeNdoMQBrGBKPAyzSpQsvmdYUcvH7r0mvYC
XabJZv2EjwyrpbgAaHA7etYpKPWRr7ymboW+hK7ooPDgUz7EVth+GkrrxCZ/7Nrr7aqMTA77xD4D
lSYGUAW8dOY+vD8qPzHXb8ygtVA39ErCsgb6Nxvri1YGOzMkSTNu7fZzXuapYJdj5aUmzOfoi+08
Nc696c7njn8IoIOz/I6fVTPZzvmJuLcS7Pp7knmrjc0tAcEhNQ2yMNexP45JODapxUk8RfYBLuRo
VLjqOuD1gQxXLXBXXY74yN3dyFFsXpoYHML57w/OsYFf/vyX1aUhajz7ftNlSA62XeM5EFCv1Qcv
vooLrSsrhqNkl+Whdxl0/EzbxqlIfKSNBjLq6ycvc+JrswppFiqpn72yVgfKikcU56stVBdQA+Xe
dBgr9lTmw2fXYnewdgxvxwmUDeYpKIQXPqRVSAHmu4++VTdYVepAoOZ6sNziphP4OSFDMJY79hVq
EwPEIOxvaDZcOpw3HxyhVZYwovnvqbxvM8OE2pRd8jgKh1OQ1SM54FoBdKadz8FZoxkfm0u4LAAR
gYNdHE300S70x1bumlOo0UGqBq2bLCjGR6WKJ1/ffWhqrq2D5kB0DjcGmuVjBAO+OquBuj0x7j9x
02/EhDVVu5LlzEuY5mYKPctDOc7WJ+Z09aVtLCKaAOId4KQBXdYo5GArFsZ41TqyuZ2V0ydCs2ar
iazSUNf+U1kBxx46rbktKpQOJU6CwEJYnz17tLdwBH6B8qmEenWn/ZR6OLXQ6mMdeeBRX6+BopkB
uGoHDL604t4udzhRpB8b/VWQqua5dWDqSzKsop0ftHeePGV1fyTmuKuYA9UDnFwbSTISti9QvHiw
/BOh9diVVwHH1CNIkaqrMzhsQppa+P2mNMTuYyOyCjhe0ENxc9ZVBhkougHkFORKddKs56dJxlsz
chUKnNbw2GyNuHywHaYhQVaD4thNqw5ouVMPGJJ62Jjdo7Ns7dULkOA76kY42R+Wtgmx5rRsPGg1
adQP7kK33Hp0jIuojHNYSnbWJ6zTZC4/Q6EiDtk9gA3IkWPi2J+gerMRqE7iTjJ80PhTT27/uq1V
nDK3O/ZlVmcVbRo2FEKaJhtn84l0CK2mcWoxH7n2WuIM3WirdkhHsn7o0Csft11lf+ybr5HeVUQK
H9xvkuW8uOhscc3Ux+Kms8p4nELXJZnpEjdR8gkNf1OMzZcPzdQ1T7ZBgCnB+6WZ5x9yN+Mf3M+d
VUzoaNNa2h9JBtk8G8Zl0Dphqg8+lhg7q7AA5c+W4sCJq3f8ssjVA+py9x8bkFVcaCHxSmjvwmxg
JrB7VoTtjIb8mTDW3/ncmsFYel3oj4NNMigUdSkUxK/c3I7Sjz36KiywzvYNn6s6m5ri3vJLkQgo
GZ3YBo+tnNWqzGcdOnoe22xiYM0WfQyV2u5jn9NelQ6IC3XUClltZtWR2Axwk45plNsnelBHnnyN
JZ1RdSp8q6KZy917WrdPLcNR//0hBzj+7TPn2lAmLxghym+rzLSNHQLxBZa9598h1no8PJhNH1f0
IMbDEqMhHrYp5b2PWqw92VDHnVMwotOIGjfFMG8c5ex6ClkL8d0hn3GFBoVhp/EubFzFhwiO46s9
ar+xS6eDY11UBU2Jg0na3Xc4ffqI7Q4xYyn7uJ8zBHDWevtOHQZzu4RqEeiYmfUOfzJjWhjaPGD/
4E55aP1vYwdz0l5e4i9t4iJBcKBuMT2F+Xcz/GLB8NF1r3HYvcBm4Mzh9348BH6ZIvob+FhhBxeS
uly2hU7BVquEJnb5mQfyk1fweMSLVOy2pgeC9zHKl3xi+L7PQnk/74NLWqgFGzkgavUlfgwckw2e
w7NGILdQwqV/DePi/ds7O+kifxkPTIiEDld4tzp/gQ3qFgOC3WyAMV7euKmqzJQGkGDr+Zk0t1Fe
4LfbZY+bAiumQ3PdWeq8H/l9Hi1K7Pe2dyC6uABJPLZotSls/x7PUKC+UjR0b1sPvbBhhel9rVx6
nkM4jIKm5ZvlZi5AZZeXtn8RoIFUFnBWQwVVAcxfmNZmnOFy1Kv9MoRgbcKj7KDMrer9FE8u5de6
9WJTT+etKdKmBHyQpYQdlne01UNIfJA8IL08myn/YFFhLZwMND7RUFupM1FD3cvKvW8wOT2xHJYd
6Y3EZE09LEoxUJPhGBFI/TkAVwUdKCU3TodPWfWlTKpp8E7c69iyXv78l+No2PV+PwATkpGyuICJ
2he38E/QDY9derUHcMIZaZUgma9K9xB2eRC7Y6A/+OCr5JDB69MvlqMuOjYPVI+XRNITNdif/hNv
fYDVFsDRtPYggFNlLeZ+OZaJ1eszLLBSeRvM/yXjEeRGY+oN5b6crStLnjiCHfv0q/2hGWULV5y8
zkKn+YGel5HlkWCfKZwVfjiVF12FsCk/sRcde801nrmfctdns19lYPbycw3m9A2cDCHnlFcofyhj
vGxDWHYXNVeJm6toxpq0ogNzRJi0WPiwcy2sE9vLkRdfuw9AP6eBXyZtM7Pu2CX4EJARFGHzUJku
tCHBSduoujnlynVkZq6hzyF8+sCnr9vMG/Ujb8IHOhWP729lRzayNfC5gWUZ7QFiySxo5CI+B0Uc
kSGCEKVTHUzSR3sjaqYUfP/uY0ewtfVxMFpTDtu5JrPbGgYDJsQ6q+aDjcaf9je/hgeoVlAPzdKM
6O5r27JHatonqGrHPsIqPEAQXBihq5qMk+nO8odvqHeemEzHLr2KDZMyiIRFSJ3JwLyD1O49771T
ZbBj117Fhq4WPaxUrSaLBhPOUtG24fJEAveT2fVG3PnJ/v1ltK087FQTuVXWBzY9GyeTxaZH3c9i
guw9RLQryCK2IbrLncHtTaOnG8j2QIgVwlV1Cq9ja9d1pR2D2ElTY+LDRo9dtakKCOijqGDte1q4
sTsU/pbgJVJtWy1Jy5znJ17g2JF6jaftxTRoi0VlpsYWesZk2yKS1OiVQ/wbZoY3yGdgq77Bf0yY
j5IB/QSkWtq/hzL/pvayJaOaQSTCri7mzCafGT2rRwNvRHb4MxyqpU83JIDwZXdf9u5mSR2GME+W
bKtyvlFyq8SQOi568sLdy+G7qR4GdWJfOPLp14henwYmvGbwdkh8q2lnnVpkIJ8u8f2NL78G9PZR
12tUR+ussVj5aaqY2qJ4On9xoRe6H6rG34RR1G+IRc2NpRtw2g3bAJocbs87sIl1Arg1CIlz3yaR
J3M7AcyC3pGFgQ5dVLeAObdF00ro/kr3FYrene/HAziiO0eVM+KUHq7GziMXi/A3uBme3Lcw6qAx
86W1lWB6n2sJLYe+oDakdxgyEVG3w7YE5hBfyDW+hF10azZmCunB61L2SKJH2JI2HgAZcoYTedDA
5isoGcQN8jboIOcwwOAC6o0XRhk5yOSnbgs1dueLq915O9kt2UDYsfphKF0/hpH2X4ZuYC8lq8X1
7HQkrkgE098ZDwEItxdzZan7HJzGDVZIEPMxaFFcDu2kqkfzIgeIf+uzsTk4cCVPO8e5CS3vqS6d
aZNbYMd6ftPva1mOZ8DZBTxp7foCZKJiRzh/rBayN9ODexm69AVU8eKunMuvEQSw7jl1vXPXFvlO
u67YeiajiUlrAD9aRw/XrdnInZaj2k++8tMGAJUEPizBmSuEkwJbgUwVpM6EdtVdU/XsqjZYnRpN
zu9wJgpalKeZ/+hyy72uZX+D7TqRRunuJ+4WG1wbPlMmlArJpCz8ALrSuhM6gcYq2TRBUFzDk6S6
rtgALTIljVhV9Tc9wgF3IggjE43mPQSz7bRfzGmIKcQnow6wTpn7A8AhdxfCSv4alwXSoze+qAaA
alKMQAkOhcJQDZDZneYqN9FN9o2nWkZ26rQwNC0EpFUdCzrHxeyobUUDOxVFOewL0lqHGka6bTr2
XRHbcioOZtsEO9+h41dTe04acTc6QDba3EkoEcTNIis/dFW0MXvfy4xQtU9lW8CsUwAQtO0Uq89y
H+bWwHcjKwum6XPTNnMZm0aJ+r4TTS6PGz8UcY/YCvgY8xOoDgOBBKHUMlFWAI8cqFDpJvHgE3YR
YQ+96aVbvEgfMvADFIef3MLtoWdJ8u6JDKreRgYI3JYyzV2X22E6RQa/Gqu6Tjsx2V+oJxySCCOX
j3XjBIdWs2IjpmZK6tL0oI6rBvEDcqqYoZ1JzkLw7R6rHprU7oTTpRrIhF6xQXaKT/Z28IsaphFG
s0EF149Dj0VNPKhR7udGsEPfduox93rvjOmgLWByzkasCOme6aA7DP2AA6/CkcrhViztB487CYSx
D32vyxRi23rPq2AGVSaKbqYGBs/QznW+CrNyLq1ZhTS2pqg6U1iYSD2b4jAZk7wpBYs2BXaTnalD
+G3VMqB31tA6F57h9ruuGlx0zJopiCE477x4JKR+UjuwGgLARJz3CuUaFE4r66osI5LvB6v1YWlo
juR8drzZQJW0tg6hstvrkJsk2sBLCthRz4OhUuvVOwpGzRcpBleAvcW7KI7KcNxEFiWLSnQFBs3c
gUA1lzbOZryn86cpwsIZuZ6/C28GYyVs2OSn0hvNadtBTFCh60wtgF9DA9uP7XbixvFZoYADH+Vz
bQT5ciFP3amIoKhFev2D9QaCR62sEWgz21E34Sz8zWDbdN40cPFJQUrXBroTrROPOa0TXc6gDuaK
XXGbDrtZds7GYwrsKjcQFMptdntWV/aMngXepi2tJu6h7hZbkIze9FPpXNBZyHMuLGNDO8jMx11o
yg0U3owUBrPFJmq1ujFRIEzH2jc3sLwQKXQJo6SCdA5q2D1QGSToXmop50do+IkYQuI5ZMerRHGe
5J1TxXN7wTSUzGM9A1TWYsKPsSZGsK+FstPAKHQ6+VGX5JWnYfI2+Hab2uilPYUDVzthF/atWfoT
xJxD7abgFoBLx6S9dTxBkqAYGgjoOP1GecrdGPDs2DRWOSfWUCB/FdpOWCmbOISjZp+6NXTfryzR
2YmH//0mtVT3Ws36ogAUd88DNbKNzEPyCWr0+U0pqwFVk940Y481YaqgpmrENAcrK3Zbc4wpNMpj
ZnAPuLIGIhaVbz06kyefJhqgeNFa/EqGPEeqXtAzdxzbg1OOqCBYbZDwDutIeLA5j4TjX/sTOPYx
8TukNxP68m1uF2dlP7Q7Yg/uxoxo+8Xgfbv//xyd2XKsOBBEv4gIECDBK0vvbu/rC+HlGoldAiSh
r5/0PM7EnTt2N0hVWVl5OLBC12kL+t+GU6zpWXubzBXqFjGHt/itwpz31vxDSMt2r2FyzhckwX71
TZTs3Ka912gJvKNZp/B97QMkmpG1LmwocLZh6T+rG/8jEM2337Nb3vRR3sxBeN+NoE5GGwJl42A1
O9FVj4bgAuijTmfJPLhCp3FTIGJowpNn12Jd408EdUcZ6fEDJQSZud2AGUbCPYdQzaC/gU1uuZ17
M2esD9YDoi2Tpy4kHk5Em2YT53GpQlR0svUI8slhzORLFecrY7mHWjXbevz7Ovychib31j4PsJCe
G1wU96hivv0B+U9NPFL8udS7wb68OvbwxBbdFCcoVS0cLmSXyu64cSX2vfr7Peql3ikeBPuk1hMS
5JNhn0QLuyqv0ru0nfwHQ7ugxLiuLduoCuHl9dtwL8w64P+vWjyXgz89DRPS63bjHHSorlYPKHPk
EPFCrtoHOAzJ6MJuareuFFCoJqW7LUzelV6RNODV+w1Ys7IbW1xeqNjLELzdogsTZFVNtgfwBszw
zG1Y9iDELjvWrv/TB6KlHMFr3Omh/qfTacuRewakQ6oG5JOK3ut67EsK9US3ZMIR1UcFD9Iq9yfa
7mfA1fY4gqDcRbO/V8OML/1vI1MESI8PA82SfDLYFZ1UnR51J8MLHGsPkeiSLBKxzBxii7IQa8vw
N8h/f/XsFeu5a8YqRKJkiGGv4yyJ0D+MyOktZo7MF89v11zEU7z3wio6TgM3ORvxJvcgmWRIF2an
fiRjVg3UO3de+sZdQ4+DiLxLP5nn2tck9+HxPWoZhO8UWJyiidpftWl2aJfxhU1hjUT8YIVgCr7E
XrkYIDCv8T6he/o5Y5qekInT3fWbaHaxSouGbzseJ+v7jB8wn6NguAqwfg7JKKtnuhp1cbg0i7+t
znTYHnGEmGIBB+RZOp9/J6Jtj1ts3ZHIWu6QNDMXeE/HzLLE4pWYkb4YIuF0P4i5z7FaD2iDZ0Ny
GYwed3JgdWlDjf3gVC15GgaPDlS/DByB5G2aGb2MPavPU0NbqI5DeGpQkSCZWyGfHEWD/Zf2HQjd
Zt7430eGqABE3dsKK2rYH5+iziAU30/ROXnJlq8m7q5yJvOFSouatw70eucSmzyNSq2I7CIi/ObE
D3ZUq/qs3XSLSpE8NVq/6LmpcgOzf7G5GpQEj/QPTTuivoBLpGxMmN6qSq3//Kg1pzoVvzSd/DKc
BHl2dPR0hoX28WBqQCM4dRP8/A276cYARubKh94+rny7VBKNRD50XP7d1DIbV70hlAtLDCl2qgrf
SN8rcYAO7+2wOJ3Ttm0LPxItTsAWW9RNmuxWMV83WbOz20bxEdGx2WO1mWau77uCCb4dbNL/QrlH
V7PO/NzitD2v2CvZ2YX6RVUN/zpEJuUwX1ggqzt+RSQL3vwAdR6wdgpe02DbqSZ2uaRhirWHPwJD
QLsDAIY4DCMeYVZr1g6al/vmlQNWd0wam2+eSEUJwhIOT54StUuVHy05j6xwGHMvWc+nt96vkksz
BKgJUbpgIbf9HqV2u2kbZUnaesQThfBBnenIYZ988FFTqJScDa97BLX2U1n/bfSObLOlJ9p/kW/o
fRiqrVwhy+7swOSSrbPXP6VT1GPxoYeejp/7Z516fRRV7WUNadjOqonukQ/RH2XHUlS567BL/RTm
9sVM75KO4cck4iQPmfNzXJo0U5WwB2zUzYWnzbrvp2q+GOSpHxrthpvVBuNBLbrNg2qbMw0nfN7Q
Nb2uOoye1bhMlxhRY/kMA0CWLnikaqxRZAnH8YbwtQ4tAOflOOKSARoGaT16rK/tGv7d7lWSY9bA
jjSchpfETA7VAmKBffwIZTcLCtM56mAKyEuOpDl1DXi9oG/FxExGM2AjduTFAJI0jIhr+9hs+Amg
l7MjFme4wHfnpa/z4qF7tXp47+clCstkrJMXubAFcOYtwGZ37C83qjLutkPJkXcTi34d1ASXEa4G
i+61mp80oBh54lv6U1dtcAjmKcmQlKqKxDIOQwK3OxHTtxGUqlz7SJ2IUu83QjbTDjEw4Y7YKsKZ
mrK1kNiVfkpr3HocCJRzHa30vI1+UExj2pwNaHwH/HpuZ+r+bzS00JM/BDCzTAP5Gm3zqgYsein0
CWhqmuDWOKSIZ3E0LIdYzL8wFnzGbazHbDMdL6VLf0zFRdkDTp11BDf2PPd9uUwTPqh19q/ofx3M
71ikbJWMd1uLEwoRnNutXnG6bZMdc9PU2wMaqPRhA4QWCDduy9Uzohh8fEHYdaDF0C0OsydHdqpi
2LtA3OvN8NeJxGRNSwX4H1jyCS1DT4DvnDCXpcEWP3bIe59wCqG12zw95AmevodpHnkJutcGn49m
eBNo+DiEUvsZGk0/D9WIPTWCFL8EVrzdEgR/if54rADaki+NtXBr4CDPNBe/db0tuV6mNuMmCQrs
JnU7RDoN+2ZY9X7UNChNg31gBOE3Wa3tdNVEiRlH8vTLx0q8Ida4PuOiZM+jXNqjF5O/Jl1GGSgT
qNvrqsojT6FndOt45CTZrmPaVSAJuWgPmu92rfC37q2v3QG1gSyCBObHyi1bPq3bmGHByNxjMosP
f+TeYdbE/WwypIXnY7DWT6m7ExuGPhqZoX0nvHvaaa+c1EifE9dXhwlF91lC8wW7ES2E7ZGAmViH
qiNMxC5qsBmFFdn4qZ+6+sZ1UXWv1aAKHWProUd5gtq+4wKJZEH4EJCl2kVwNR1r6RSWAGP9DBhk
vQ+WCq6YSKuSSvNmIoplunmAxKRYgvEkmw8LLqjMQxrDucIgIRMbY1dqMFddAVK4mf11uCw2Nliz
AYIPpWWtD1sAo8HQR4By+cOwDxSEKlpr8UaAQQDtNGZ30DwiJBqsH5WIsNE30f59ovG8G1T/oHR0
S/SW7u3GuyJZRHOdsYSXsdGQO8rl3ZgA85XFno1OPsi3cyFrn2F0yjy+W2Tyx2IMcgf4QLKOOfGb
pfAX9w9911vHq/d27vrfpK9FjkjYQjDrF2BSkS2jcuR5R+2HD3TUMcHyd9nKTeQh6ZN8wT33hBl0
XSyQb3azmNoSQa8aq0BaXLbYw/KRh1e5poss8bJ/boS3GZSKGO9U+q9ijEAg60wZLOhe13AG5S4c
71t476CQOHCbWqbwri7UZh2qonLlCLDo1i5+UkSR0zjgtIoGc9isXB8CZ71dJ74mH11oAiPlvo22
OzRF7IB2W+fsL5RoBYcFwa23Ua/xJKsZgHdC7esy++ynnaF84Z2bkocW8+YzaTzywCOBrUrg4V6U
qqM7gKcAbwulzfSkmpLXCt72NqAnyCXBVcRoi0efVXAcpW/z6q4hj85VhOl9UnVj0VpS79qRbucK
YOvCIJzluYfIcOOjNP0BRxfqkYe4Kg0kX7bw+aYdm2d8ZqIAqeunWwLQ3Np0LU1PMYYel5dtSR5R
kN0hQQDNckA+Rdo9Lf3QHGHhBS3QM4hkrpACn7kKV4010B628IpeBUGztbzpcb5UphlKZ1x3VDPe
T2AwWHOzCm++eNjkgcow2LulS7YPZsO/IkMF+QLGVF5ZVcgx3ok5vQDsF2Xt4LFTo6sV/028ZW7d
6A7lk1/WXEDiTlf+EqS88JvksnQkLJeFvgFa8YwIVPsS4nE9iGBUF9pz+gSBX+y8gS97ugiSqb5K
8HXGRbWu+3FO+p+1XhHyppgZ8Rj644nTju7MsPiHaAxpjmZAItWV2jozA0wn4EPBiG2m8N4LkZ07
JEkZDkLtPcSinLxwRs4Auvhi7EW9g2w1FT5Po0OvJqSRqD7eAY0y5Uz2vOxQBxXUA3NhWKItD6Tt
XyVP6WklmPKCkFVAHW6uIFNuGQPO6wjzyMmf5gJYMn7AxWN2A3bwLmvTevcOtN3nsMGnjm86PSdk
kCVQLagCPHLLkgCdYhzj9Up6pIAN6CBRDXzHywg9e4zmHBX+Lc4tWkhcnjcgTp3XarwwxC9eplrC
UjFolaEDBxkt3D711vK8n1CkAMmkAYjou70XtRoVgPumf9oTPH6PTK1pDpoUy1iiwgLTJIGQDfUd
KPnm8T8zoi+u2sLghyGHgzYa3NuuP5OwQipBHb64niGsZUozSdhFGqwIkRkAcqWaXOExyeaZXOYx
arI21XPZ6uA7xNUmkYyMfg8pm7720BusHxoaSogaNLDVfRSnaNVdvx38XolXyqBaN3LgtxMaiqMB
dueMKLk4XwByyEFHxP7ZxE/MkROdMcklwV6G8T6A1skC+YxgweQuGeYRR4ufnGS61LlH0OdZQPgw
W9C4lhO/ABZy3fk0PYJtbkuOSNuMITq+9GMz38NW2nwH65JFk/+MJwJXoCdEXsULywLiH8yCbCwk
1aDWO1DdXZxff85hdZLdeJU9BewPQCDh7mdHC+bbveDAymlm4PGIvbpAnLfaIY/xIInrc+almZPD
X933BlPwYyiGtEDm48nf+gftqlOSeO2B8XSCCrFCBWldKcP0vOCCW5Zkt8ERXA9Olw7PPEBY6raZ
wosCnurE+vUZI9M7JOqcg8rezzO+fTA6sSPQxlHed84ctDZ3NQxQ2dgI8JJjMdy1bTrujHX6Makp
dHDh3uqBAKvjfaqp+XQh1PwIGQc5jTEOka3BtujGxC5hin7FvTuNm9YHzqsmEw0eFY4yTY4AgE8v
69o8dZh0qYU9d+BJyrlG3eoN76yV/+q5g38al0U1gP+AXcyLwEXvMRHceEP9gMFK7np3T5TfHwlR
CNUmGKE5udUwAvEX662/jQ4PIYXndUotGiD1ALmg3TfUAGjlBiDWrL6gp7t0xl+KwQUHC/dr3rYV
z9mctjfc+t6Vcfz4gXGA//lnCf8yjp4eJLyBp49u8TncQ/jMAkwdbIW0DrdEXS5lXCLQ6DFeAYRb
RYWwqBQwOAUlyfDpINoanljSUyiPQ5cN3bq8ymTeyohXyDSY+aWV/oH57g27VH5pApRJqPHWg61n
xFR3FdSnzd5MEyy7gf1S0XJAIQnYIhp51zXfVKX65Ba+Qv1Sh8QOewDC3hspLujPzzFA63m18OkJ
WMazZD/IPX8dfXUC3qtQ9halQdEKiCE0bcW5aRZ4gSHIo68xvnE5HWbxOtDhezY4LtKg3alQvJlq
YefIJvqULFD6SC3Dm56MD1Bw4wxG9SdgkSH0GneaF7XAl4rlZy8wXk6YeRcEp4sMl5t2whA0Xu6A
0zvNY/0OxXPMRPqZDiMEsCnnMMvLTAX9xZdoqRWyZ49ckSU34U1bqbrQAisteiW3xIPJvlaB+jub
mqNcsaGRutc+9ecsMtN+g51lQJpVvmKClrNoknjOSHRyrt7V9SOiTM6BdwfW25TZ5APH/U0V/jNz
N4G8GaDaW91yY1kHzbWz/+ooXfcckZfZFnm/begdAkLlEZspR7Q8wxH+rgYDlrX7MtXYeScdbEm8
x1JMA/na1eyPhbGB12060D6RC7xmaNOfJy+FwMySsMaRyWwKBxtTHzMxP7OHgRRmm+E9J/q5+ntV
adqNGB2w4DAGU4RixdPw80wpZFldiX8t1tY9uV43hRa9l6gg0O63T1D1/3mdNx087JJKyknRtdO9
b9H+goeYteIPEur7cRlq+g5BnBZkCn7nLn2gMA0GAyLhEIy/5BA1ZRlWY7+X1ZfQFh3POhaeVTPk
x/Z1C0SSR11/M6QXuMb93Ne6bGe8s56e64xt8YOHwZbupn8r6j+fINmMVYFEJYsE9nrzMe/xo50H
o7q3sCnTMT13q5+PNZorZ3iHxZz+rPER6W3NmS/OwPScmcEfxU6vPjSd//h3nRFpz6uvhltL7QMW
ZEoeLnsWra8sBaRxYEv6g3zPvU9x4VVohDAJ/677gBXGbP+ads78PoYMnYxtrmasqW0IQPO6u0TV
D75Eyz2FA8Mo0p4bWu10MjYlQLGHHpH3CPEZ+E0sSLNPyfJiZsVyxO7fYLLZ4RjCcCREBnVWoaCG
OvM1drDArbhbHWYVa60SBKk175C6oI1R3iIPD+O1dZXF7IUZHfVQUso3nD39o2fbJz8O8fnM1zCG
LaKaPhY8n/ksl6dkbuKSAxyMHVP3IYP0C/zAD5LOX5gsutJLyJQHgx0KXDA095rxcXXk0vg/QaQA
nuJxc4jgpb6spu0yVy9x7g1p9GxRrJfhzE8g0CGzPsEoo/FC+bDJOC6mZTz0YkHrxIXGwBm6eNVg
WOQFsvsRVsX51Pmvk/aWwmv8KJdb3yMRHJY0GeKCYmSYHlaOxqlGr4ZeclOv6AIfAF93+3YKYewE
bhen0hYdEhB9c8H0lINB1h7oql/i0ZuvwNNWpUsCGFBjZH8L29rHLpLtC9cNhOGIz48JgxTHeW1u
MO+jpWcT+shWze5BU34H/W9D/ZEEiDkAs/rOjkt1g9YmegQdwH/CTRA+sHpEkcbsfYVhAXJ+VAI5
fEWJQjl7852We9bPAz5rnOWVb8IHOQ2m/L9UTWVbh0CX6fUy4Qq8gHYLD+G8jU/hNkZlHDcPY7Ii
MAUxtBm6kqFwwZreG+qSM5EDThLkT2UiEp9YYB32PYrknDqDAIMAwyv4Dsgek4UNA+e4PjjZP21S
LDi5Q33fKVDoRjsAVrwipY+PEL/Bi/cWb77RKA3OdGIi97CtcBi9qi3aYK2wezTZgzPjzgV4ejfe
eCVVYf2GE7vGFHb+MA6Jm9kILByWwryxiOORlD6t5TlopwioakJKsfZbjviFc9eTOR8akl67OiVQ
AqsVqyZYmHviQTRcCHECqSTIomTtdk9Whtl/62PNLgwaZDPGDS7KCkl5XRPewo5g77n0/jw3/m+4
4Ptqhzh8isKhKwB2xLhRra6wvfcqLWYDZukUugmM5k1aPYIJDdlO4+CccrweocQr2GwF9AXvGVkZ
EJYsNpvxADWoDmfgYleyykOgoRlAXaRxIZLEnS3Hh6i3WB3ryuBJZgkA9UWEK76YAXl9Gtp5O40x
kNOdic2dYX+SQ2QY+IzdgELKEy9mRR6m2+b0nhjzBHXBzxSG5xHO82o9OC3Sq3VJfSHL0u8q28FF
YIzaa+Cx7hNiiEThhnSsKRTVjV0sEHxWhJ9SROBmVSm5iIbAkr9EmGRN0d+lEHO+R0g1zVtM1vaY
9Yb4zqY+OouoEpBhK5DTDe1/qjlCIJDuAxSIcI8Q+MKdXwFbW7XHP1bLcZGzOxqyRheESINHy2nT
fxu8Vrf4w1OUc+m7F6oXZDZ1y3iz0dl/YOPSfUQtCU/WgN/swIJ+jRITfmFIRuF8qXqE9TObw9SF
uwKKaVQIh6h5KJ91buuaXIcEoEMwf3ooyBRiqsDe64UM1u4xBePlJBiW5low0tXaQc7bdLLH7Dl8
Vb0f3Gl8KUcCJMBZobp5alHJP6SyUT+1JhvDvrwIC7/3AXRvJ7jwAxhbxALDTGCkVzhv5XcWotlv
5PF+HzjIrbmtRqNzXQHA13RVOhRj03YIiZEelPwFUA8x4piBqbrZNSvMCFmwjuzkdNtc7cTcT+iG
Be+IQoanntZP5Uv0F+OQHtrNx8nYAvtd11X0D0/9ekH6fb+DazF5cHqZ8yTEA48pU8836NFx/F4T
zm+UAkWj1Q4tfjAiZDfDXDbCcta4WL7fGMfPYDidi20W6mJCy++QvB5c2Fx7RS/YWDYRiAl+g5Ed
xNBkL/F7wpETMrjepE0+14j2kI0hXIt1/QsZ6F3gQaAm5IMCmotybxi3f6Blb0WLiW7u1UP9qT1m
jj7wNE9Mds2MYJnIFAi2t5jX4ODFGBoaH9QA6ms8AClkwDGRvw2e3KAZ5mvD8GXCDBclnzFmrfcY
ig6fRFDzO6Ya+nUDGOofruBuUQwHvbT1r6VR+yCWnhVsBVwZIxVzSjlevQ6kjxznYbPrI5S5Na77
SxfN2LvZzLmjoTp2NIJhwrZUvroRl0/affGa1fOfctMdPCJNbqRCKGsaVYeWtaWBt72s7DZCVfKw
LTCaBPvtCb9iLvbSTrg50zbCU+JXj13aTM8OKFksZ0DVGMt+7ul3VBtISx7+9trY7pQSnMNNu6gd
CdrgMsSLnwNBvcBwBvNOBbX70/fS+hojOCirpQ2gdguVY/bLbtcwQrqJVO/eoqTKGrQpOBi5i/8h
7R949BliS9NoDhOWYPcmQKFWmxo8bWAM7d0IR95unQl/nOcJ7gDhwSeQ4k+jY8N5/+fZ3s22d7tQ
42fyQF86TlhVLXgSk9JrJfp1NobnIan4Z9NiEunz7rUeBy8bcBx4OfLAYlHIYJAfrKbjq8EHU7LY
4orAajEy1eD+2TQcNZnwhnYPtP2naVWNeaj6EAmze6xNz3etNHOOOpwcgAOarl1EwxfWLvMhEluP
UVwIfcpOKPfneEOTo4KdP1ZLyXQHk0fcmbx3E4xqNcdQPEBFK8ftg8Qb3W++qXYY5STonxNWsmYL
C4CKWxjxMTR2qbG7NPEwNDbpcjO7lmLrHgOiukL6cmDCJZOY3vxMFax1ppOAGsPzk4kO6ywuTfg+
rCzULr9ub2oW6z5bwrDekzDCkymGuKBz+hKLBK8DLununYdK3Y42+aaLry7E1DgZ5sHH9UK6Zxz8
uuQUwufy5CP/6THaJugFagyP1co6sNlZe94glF0GgtH5MgC6ArXnt+9pjwyqpb8Y00jUuA3iOI1Z
Hg2smRiux+YltoDL+8bHkAPp4NhFbqHWhMM43zjSbkVQEbSDFd5/QHsqPKFLfxtH6h3vADu6abMF
2rb+YPvZf2+TSp82bjBTZrAtzUvtPzfKg4mznR5Qk035ZkiPz497tyaewRwCwK2AOS1AUUhh1Jp6
mOTpinp9jNBc1zN+/QZuThW5j7U2Dl4gGuLdUEPJ+DiWS6LQtE1TeoXfv9ktDCW1hxF3DsLQD0+m
ZK9TKFec+/0h9DWsEXSdzxR30YhxmyFnPZrmMoEQ/yDIFoF8ZCvwvqu3qlrI3vLWu1i+ks9KKvyj
XLZLy3R85NjQ3ke+4MdWjWo/jbp+aEFtQoVhYu8qpDZ5pEP9vfQN4PF8iB5TSySihrWDtYaLac8q
h1m+0t9JuMI/jJb/ru6abcJ4OQkucc2afIsxlpJhEJ0i+Hymop9X9dkCx4qvcEUz0aXpd7sGwxkM
cXqHiE548lvvba237rJIzCZJRPpSVlCdPKaXE/ivZg/pb7u6xluLuh+GfAHG7S2sOYYFRpFLEDmO
jN+G7KXp1c6oMDoijZMUBhfEuzDDDma3TKtRQz/heSRgtfD89QFqOrTwOYyy1VPytrJBWwpCSZ1h
qs0KfFUqX3qOMzEgt5gC/dQY2pWRFno3cQkTcH/ENLwwycazyM3DaXLIPuLG10+6A7HM05t4Eg5+
MVaT9TuBUAXlzamT3Ka4ZFuFf6wFxhAoJMYsttEL/tP5BPZQe0Co8zeHgRKf56L3tBLdp0Mk3rOJ
2mWHg6G6qFXzM2BtKbImwrSkDhsPW9AunwHMFR9eNCcUb85cFb32X1b8Vnt8utFDVY/qMaXA0meT
WkUpRyeLys5FbT1ZbkNfnQONlDGykO0RO5Ib4uOisGBbN9yrAMhT206wwxOZNLd1msQHJKGhAFfB
eoJ7wT4AIj0Wjd2WQhOZ3syYTL2iX0abyaMQpVcHYliBQe+0mzDRPaQrWS5NoLdbtNHPLOy3PXJU
YyQH16u81IF5nhyaWyKdzHWYfGoRk7NCFDasMFCXMX1sMY+EIRKLhg+Iz/mIm/E7qeoGeoCAyIqc
BmgXdDK/PiDXbdaCl4VDdVgKNKwDDnw0Ggjq878Iq8J9P8bNMZrSCVttmBtWGanrUOZiJlYhAR7/
uutG77DFdXtIAJ++enz48MwG+6dDPN2BpmK89GKDOSrBkiOb5gbj5WnAEDa+D1sq7oJqxJiLCXW/
zc4+CYZ8ugkjO2zbYWzO+9bs28b76GzS5LBjxYd4wvyk/YuN3CMwsT53ScwLTEbDIqxxOCBvVMsr
rMvPmxePexVN3XFAZGauB4cdbhe/x/CvnEWvwzfwc3tYeDTfpbZ6oZ39EsjtK9q+j0q4IrAHOOKR
UlVYAYKVHPz4ahxcF1RMHx7txVUmaniIFcVFmagCDpbACfCpau4QTw/De40BRkY779Z1k4CcH35N
OJCBC3K/TUJ3S7yv5b0fzsuVLON8pVhMdCuty4rBmJjUPL3xu+1rDoKhCCYNxXduEtxd64DbFuJd
1zP0OUMfJt+pRAhbtjBYqriLaLmF/ryzQiKSD2JFucTwf84pjHhYsnrT89jlaAGQt+NXzCvg96WP
FEfgLZlbfidhg3hvxOh+yTYOT8SHG4Mta/AAd0eLg2gdILp7LPNq3bzG3hzCTN/0DjWytxXw28Og
6ZFDtXrTyUvRBpZDTLr7pbMwFEG4lZj9VUx+pQSrsfDsTOUEJ9YhwBwWFm2BnOwxquEM7oBt9GZc
H2aM9hvWUjHn8qY7Dn3uaFMiDttY4XHmwXxBJPhnAnduvva1PXadIRbzrgqz97o2jyvcd3s4vnBj
ma4qUxgSn6Q/dgVK++0wVU2dBxDcL1z4dQ7vBGQfjS6HYqiS/Z9PW3nQJgIFpF7gB6iUlwpyGws8
iImt89JbY1GOm7pJ96Acrj8Sk1Y05Q52J6LbctZieJE0GjEQgeYKi26LQX9MJcG332AdvR7w+Gfx
jNY669Bn3LTbDAQEVi4FnDcU74mrzX6h6m1BZ/E7Q9K/rlEjmqKmOvllQwK72goPT8Kn9qRE+mhx
dF4AvocUJMTwaHpCkIKfQqVcmu0rhT/1NHpYKgTViWAaj6WcqtHNs4aRCgKVNudFTTBGVOlId0Qh
ZisAIgi/EnzA3paqmxn+VUjzwF5hmZY9ML+HxcTTJGss3H0oWvz9ROQbxEi+h5qKv7SGkdxx/YNk
kf4r9e1yRU9ePffQufapdONpdK3F1SbQpEx4VpWg2wEdEskDAK1P6ToI4CAJf3HCAeIw6wVXUoBI
TU7rEx3b+aSVwUoAa+DtsKAj75O2rwGlGtJPraHyKTpXJeutOvAWhc2o/2PvPJbkRs6ufS/ag5FA
ZsJsy1e1N2zDTQa7ScJ7j6v/nyIpaUiFZv7ZfQspFBMKcZpVXQUgX3POc8qJCAs2HqdlHJwDxo2B
OtaltAlo2aIZTeWUhkvCuNivXxutlu3EY3HlJvF06ZETCh8Gx/RBU0kQm8C2U9oxyqNId187x5ri
tWrL8oXxdX4/tchAytgyFzUQpK0n2f0udhg/dEU/Xk494krQojhncnoU2Q0BO7HMvffs6CEStdmL
ImE/l9uvCGv6ZJ1yLvqyMQd0s+W+GI197CoPRZcKZbIqQ1c9yNCvL2cUdNwGTbquuaWY9eiAu54N
V2RcJvvW5K5GQMLP3O/JtVGIUWma86cugDuwckZ3Zp7jt9E26OV449Qm/BTy5+vEH+iSE87RsjLA
POa4P9m5n2xbQMHbKgirDQTKcJ1pphwhfDa4Vjx+md8/aATuGyia7BXDuH5rCc6gNUjGQ4h8e21b
c38x2Ase9nhMj0Xgt7t4CaZvnjbcDwGH6Z6TqFqXnOosW0cyNax2wJnSJku4xZTDI7qNM0Y34fzc
+hjgmRe/L6Lvt4NEaSlkOEdr6O3WQbn1p8ipWWMiONoi5HEoQLNwxClCCgdzU4weXj19GfVSrUJu
WBTEQ7RJxjja19yF1yJZ8Bz1onthhZxtyxRf6ELzehSz756yyk9QFpjiU5pmr4MtGHxGPE6Uh7XD
lPOrZZULBhmlUYi31rpC33uf4mPASJ9xO8/a0ylqEiJrXKJQKZxr/4db+W9FqD2WOf/9PRXtlyS1
/dfynDzW/v4v/V+MTjtHs/wrn+k/o9Pi8GsTY579WjAom7/Hpp1/4mdsmiLmjGx3ohh5SBPwih34
R2yawx/4/L+B7Slg//qcjvczNs2WH85RzhIcsyDC1D+jKH7GpqkPjifoY/2ArEDfI9/x78Smuc7Z
KPpvO55HcLPDxkBxS2tbePRTv7rjvax1VNIbOOtJXE20vBPZ5dIpRXBcMq6568oL2SZPA/yXqx51
YUdDlzXtkTBLpBZIMgtsJ47bPHo8S9tNlY7heBOUOsLJqeP6DErua/bvVWcX7IAVQZL03ZOTCrlB
boiJqc6FFYN395rk4JGdzlYAi7R7pYp2FMAvSriPTSxom/POmqlWXALm1sOUeOeNsV0WK5cuCLse
OvWzkDSVV0pH1qcFid3ZNTeKbKW1N1+hew4/pUksk7XMHXbDhZtX/H25MiObwTRm7eWTfHVQVhfl
K1TD+UJR5eAQl2MSNPhCJnaQUeKN3aqLo1oy+CCjHI9mXJVrq045XFShspfAS51rVLelve3CLLxp
li74HNm+finDzmck4ASoumfds6dv2gFMX9/b7otxeMnn0K47vUrUOOVXM0GT+WkcUgwBBRG43qbX
QvlHlRVz+SCRoXebhXh2B8voEpBEXXk8LMUA3xm/Qe8/lWWLflujFVuudNL0TGfR1fEdWlmF9B/x
0imrTd3etK0R2dFJCKleVa6TIrUgmovScJxeitD4/Y61a8RYH2yleSqjBAfUGDD6PLQmaojFdOtE
buu4rd+aGe8863jfe4/cgo06MsawXRtyz6+z5qy8yJPJ27ZxP+t1WnmaAQIt4PkpOLZ7t7J6Zx1U
qYM7h0JaYFwKm4tEa+tcMPAzO18aUJp2rtkri9llREJ0oPTWCHqjZK9b0DmrBiX1oSO6mDBJKx4R
RcUx2oc2urc6BKW2Uh+7GAPiKmptNLDMNkk1yBI/fqAwpCqQBADtssye5JpOkvW9uzjy2SmnFBWP
EqRGsbvU970aEgceSU+NRyowT/Uhc1GuYjaAA9JN+fQyEbUlsGb1xbvTIRRlUttRNC5oce44jxEQ
TjbYmZ0jS79YZcWwpEBIRfM1cnLzzhlX3HhE2r/FYkkyJk4ps8e8J2t7xexNWKRjedQKFZwyusra
xAz06vyZdLGezdAcSIrZqVg+M4uszmiWPmQu1UwLi5LSRx/YGB1Q4tGeriInTsqT0+F0WcWsYiEj
6FaOVPMjDaATL/aCdDQ07/lIIOO+whSBpsDvw4oLOK/ah6CuacdlaI3fhg56UW1J72wbSsWXukYF
Cs7OnUjdHdjfJDp07zq3C15Kz8sKlHa2Fx/LTHZITscsv0FEw8oB6Y9R3G1eQmXU+eFXFFcshXVT
+8xFsnFxWG/6ICO0LMcQudrEOIxWibWqEy39x6TMwlfICnwzQZbELMUaTJabtF+GZFM3oX71xpl6
bLRr8xKRBcIzChDbVeAn+Ufh8Iq0Tcn8tMyjjG6GvG1crkK3T++bSTVmI4XlEp/mL+FBAVsc967j
6g7voDtlW52MhFb0NZ3Hpq4SDJpFsrjU4LmFN+BMuwIXyV4L9gvVULWpg0nlmwLp+bKLizDC/1Cm
598wiNmlWarE/8XcNr6iE2KaUtroNFb24ldmg4rLYN7xrOGVfL7yNVcEq67G0WJwi5ceV1vHKggd
eu9TgGV92JFq5bXuDaLX8a31u+aimkLk1yT3kk+fIpEmx4W9GBNvFBO0LUQ44JmLEBdXSILKzZBG
iG4rbjck+JL4CGLRekkYl0tq99bzqiq6MZHAiZn2ZwmZ44X3MaFmJJibpd8VTs0juVYcPv6csbgj
davNr8ziFuVFlxP+SsudhP1WcQSBlVt0ku98Ayt/65q8YABcc2H0cTgxp6oD7741FoMeXbkRLuSO
447reYpf41jE/XlpL/xNwI32CPOww+1rZHkyuWOjTgt9nTBBrgxAe0om/Poi6xl61AQ5rzor74hH
szOr3mRhCeG+TJz8KW4jw7K8Exo3Of+Ysb6J6smJS7YgpMpwAQ5A5ZHVEmbyGgG6pUuCOs9kbfK6
00LaL3sUz1NfpiDGV8JRn7z62riiOKqx1eP4ZFxYFBCdosb+wliiuO6XJU6x6y3eEbMhDkuDfOZb
MoES0ZOrPyJjX16z3mneCamIGBGWzNLstqd7R4ovnibUh/hk26b8pkId7afFKy8ye1k+xbbTXwXo
LkpisEuJ4409WLmpa0QC65h8wfu5W+xnVychAm6vTAnM46dfCK4YS0wBznKfxtbyDcXpcLLRVDB7
iVW3H7Ebw4ofvOCGaWPMZkoI8liGxmEsJuqoHFijDPZR9x7XDNoCxrwLN01MXzniQCriwX1MQwxa
6PiNN5zjIbv6LAGv+o2amE+hCEnFFQF10Xs7WWcIQ11Jhc85m/GiysXO1vgtpLxuu65CARj640wW
YlLkAbCqdGA9mgaii/jBpQP1NDphPt0uS65xSjkuC9nLkPzs9NJFV5NwrkyLKR7dLO5SBpIJ0jUv
9SZz6FMeLOOKTkbYeIh1Ju6aufZtGhSoLxvhuawDU/wgV3i4/Oyi6CIXXMCS2O+ez9rpiz3PYX1Z
ZiazNjx6cxIGs+AsBBlTg0DTlfOyzvDIvoWZldDPoQpsMVW5ynSY+Ujl2yxEjZpj25NV9+wunaW2
LJGK5LFj7lBuMsMa72DiMXQZHvF4t9e5nvlgAgaQfO1LO5hPvVKt3IoRaceh7HE0lKshyAZFkECd
BbClGq0H8RXyEW/e8qUj9rObWIzeh0CrblxpP1f+ZRB3Zv7WBZNIr1seEM2uk7nfXKF+K5srI9Ik
ODIqZmm6RfLbT+OGRkVku2isSBEMU8LN1moJSxbdg8rCt7IhyB3H5ST4mhKdA4hSzJO3TtSb8TCZ
XgHnzadQqi/YxvvsFKbIYG89HYhl3VBNW/sCEYw4mYoJ11rMXLuHrLaIDGQtnWZrLlMAkpIplv3U
isWJmaF4VMJcyHr66A8J3rYCYhLyzcRhrfMajLb9Mhn0DPscgcY30TOm3Bdp4s48JdKZWbMRgvzG
hYt50w153+38evCgTmRNOiMBnJHZzSwd2rXbJHV3k/DgyS5goPRfLaroK38y3ievmIW3s302eju7
QVS7l/4QzNuxiAsHob9tlnWp3VBvFlT/KK14MF+zN7PkFl6CoKd1dRheWvxiACosaWOkoNKeVg2d
/RvPhLjf6aHFwuQg+FXrEKKDz4S45zbH1CHLraLoqPc9hzyzaUNri97IF9/qs9d0Y7OpovyG1ya3
bn9eYZRFlJqNa3tTRvExdNmeykAhxdMT95sJNH6dinPzowpihKzcqvVjiV0v2vWzx2q0GUcUz7mx
J3eL/iRBtzlH3wrHTQBsM9vJVxyR80VXMdRYtVTU3aYsCPFbobvuy1VbuwiqmoDV5AlPFR9x44no
2bIrj1Ybr7ZAR94k+brQfRqvhjoV0a0EndEfC40Tnup27kvCg7KaEU1kWM8so5UUhwA5IBIkjm/I
EH2fFlf11CDPLzOfNSc6WQAgoWwsYC109OxrscBY+F34FhhjuqneqnJh1pjyl2Ub0deR4ThoEJYl
1Vz0rH/bGbFZwv5lJdpgfCftBe0rqJjya1jFWcCAtKiTtyqr1IwiP7ToLVjaVwg7XOyfOP9KbyCX
g+2226Srcuj6CTOs9ip72NF1BBqroQ4dDetuYoe1nWfZOeu8bpkLuRyiZpemMhb3EdQsfacbFDEd
Ek1rYnDZUPurx3IaE2QyYcNU6Wfw0d8aG/zXPPVfJgd/ms/+f3B84JwJWf99fPBQ5p+zX8cH33/i
x/hA2x+ULTWGGx0E7nmE8M/xgRIfGAJQIHhC+vp7fvq/xgc2f6SFRLHMeMHHhvGv8YFlf3BdRyCO
Z7TqaFvT8P+WPE1ePZ/3/0/suiel7dlKuDaTCt/3lfsbhsotg7H1bQw3XjQ3b/FI30AnlP9VGgkf
2C9Diu8vIyWVM1MPrcRvL0NX0hqzKLiKqEUuLb8Njw3Se9CIYbWNvNl7+MM3cPtj/PHHgG1H/Uop
8m1KlMBTkqGMI7Wjfof0mrRbRsPdvKqDMkEhzqpsmbAWshQ5S+tnC823J+oebOWYV4xRkSpEQP1d
D+PpWjHrrEnPzd3uDopF7p+UPakAqf8wl+z8fXR5DlNR/JDNeugsQ0scx8nYnYVkQQgF3FKRFGYz
sbssJECarOGxNtIZk5nbIQhllzwvvcLv1EgYBPHKqzT6qIsGssr4brPVGagfuESYSedCecFZbyIh
ym4yHlUeIYo+z0j52hRYzsdNHQsV0j8LYVGOa1S+LhWp8jxcQE4AET84oEEIcRNGKaSNFz2P3fLk
IZdoJDIEW4oDCxr+PdCgrQCaovAhJ6tuWLwA4VAqMR2y/C5mHGeaR4qPTNMk0A1X4ERTelGtpwxb
vhi9FJqp6yr6Usn0dBtNmTcW9J7UY3rFewnwq1pKYilQUdMTvoXMhMWd8jOrufOZE0WnvB9Yamek
GNOx5HHZ5Be5trNnJC+1e2SfkuIOR8tdsjRn2h9+IpUpb4868AnYWXkN4vVvMyyiRzvvCudoJW6M
uwFCJxMgMKgEC2ob5ohLB2s9Zjkb9RWqpqLfJp4bJ1/KMHEbkJ+WJ/Z85pZN86D8ZleZKojex9Tx
5deiBGrCupGiegK7wPbiomOXj6xM4vdUJHypwX9Lle2ku+oshtlRPs8pdBPAw0jniVeYCHlGPAgb
1UuNuZjUNOT3FVGt5Qm2usUZkIuhKuhOwtrKLuVU9P1DFTbCvcqqvqjvUQTwginUYnGNDWKUF6Vt
B1B9dHzeM2TIMorVsliV3OY+jvdlNTsQouQKcnhc7jCEGZY3HQ6kmymMqh5aUV5U5QXaYbZsq1jr
riMXKhXofIcsR846jb1bNVuG9NRDDFucKqIVxc1dAgqe2uU1GEBuVEASVC/u85RYpnUHIj29qnO+
tjPFGa1oE3Z4BaySTcyDFcu4vyaIQ9qP+Pxc3BmOX1hHOsEcHhXlonarYB1hPQSbNaBIKFfueJZb
xoOfx1fgnUKXD/0cmYbSnhb0Clnd2FNsNCKoG+yEschYMiNlOda5lu6JkdsyX8+LomXokQ7bm5EY
eGYtOlwWXJtLXY+JvY+bNvYOFRb95pUtajuC7hVoWTYQnYvhoWHbgvZOWDWqvFXUZ+knVuJ5d2EN
aep/TELfJbGkXmzTmU0vRU1OAZW2Q0UT9Sqvl/txQMe6LKu2n8JyeFA5jt0KDBAYxuCaZ1bZGKop
J8z6OzQexdRfIEuYG/9t6ZgvLsfCiUzz2FelsuaHupwwBtAM4f1zS6a64yoZvDBhhQFQotqUQVO3
KKDcZFy1QNXG6iwbjFwUG9XITqPkURrcaN+O2dbNXHww+yzYkKClUThRm1uyCndLU5tm77WdJ24C
L7FYklmFZaEf73zDuph9zGFiYFpvmgSfA5+O6Kujy4PD/milcG32RRYjZ+p9z6hT2pEkWLDOR5us
+DpWnmUDhMgwVM0Aq5AVWGwIl+p7LyOTcGAk1LRT6MFOClWTvNLQzU1wgd8WOM9dgJZ0NFfQMNAf
4SfMvKj/WyRXThVY1w6HuCcY97sM/38dtrtO3HfSFwiYezKPt3l+xlZl8Jif//z8+hXf9/N1oLs5
Lmelo9VvUHXOfdFlilVqmVZ1yAKqGh4SmAyrP3+ZX4/ln4ckywtJbULc6++0QC9hBINXA3ZIbQXu
ccmnCwgZx7bRzSXD78H5C+jir8TR86/FcADLvgtnwjvvQH79+AwJtIS7YtCTC0K0JWboS4Fblviq
WdmGeShWpZrF59RUf8XgPX9i/16TfH9pagKeIlLy6bm/JyyVYh5ck3KNddpkoEXSDLt1KXZCIKz9
80/1P788fkmpPIcJLgf0d3TmHxCZHNY6HzQvZXeNuZkjJ4Xt54d/cSn+52d5/kXQKymPStDXv10i
KBSy1pNsXxSkhZrTreKXMbl+UaoDWFA2nHJzQiayzH4mOf+v1P/HORP5v1f6+/4rtKKv8x83heef
+FHpW84HtoQ8JQMS7flivHM85I9NIX/kujwX+A/UB6XE+ad+rgpV8MGTDHk8IpOV1uIc+fjPVWHw
QQlfOPxUoKXt6L9T6f+WHat5AWaRXCyO4tR0Kfd/vfkcz+4YmvAot5souHBxhDzhKkuuPTh0F73M
cbHE2lvDue+ucNq1AI2CYVVSlf7FU+DcPv3hXvzxTnz2CyxG+SSYMf36TjqGvwkW6gkBepq22GVl
uq/yRb/1y4gAr+/XgTX4VwreN+tA6el9o8fwtWsZymEW7/QdGsIzOnVARVVD/L+3qnn5iwTuXynP
398kjRdSDeX4vseK99c3ObjYgEfJx1WfYYqgnuS+qU9E8K3HPKrXuW+qv4CQf8cg//sZ9eMleTIJ
R0r2us7vsGurzv3BOKhq2Nv0+RLhIi2jB8tmRSRc2KOhi37ZMv1LnLrhmX4lIedMctWCi6J+niGW
sAPdj6lufjzS/nfH/8MRfLH//Za/Hz8XX36RBnz/gR93vBQfQNpC9/Zo722bo+WfN7zjf/BdR/rc
Z6huGa3wIj/vdxp49rtnwQDcLSk1/+tfNzzPCf5thpo+8B1X2Jp+/Ldm/k+b+++BtH+4olyfy5ea
jVkCZnYAMr9dxIgUzdwF3gPcDixTQCf8lQhNcKwBsD05TseAOXCz68j1y7sCXebVaOvpTRTM8YaE
obWHzHIT9rK9BrM0vUILGh9mRziPupTVrmfkdWROn7Bbsx8tO1w+2mMIEClqwzuT9cuFYruyRTPF
OlcO4bwje0xvC6wQR9nDvUC1TF+DtPKUdwaOTpfFMtwlxCiITcWga1tH3fCS+jXgvySKKlTMEFg+
6dwGCRgqwpZhnsj2xmlK/yKpEVyujGnzkwuxEsNy7eLyn6pq8Xe0yl62FllAB8ZyxtrMISA9GGHs
j3n2UsXpTlV3uSzc6NghDHpqz0kiqxrm4F0+gs/jrbRXuVGaOZ2xb1WFwYj0hnFTnlsPXFqWprfr
zqZlMcWsCcFBVPaJmWaxNzK+Vm4kLqDKbshNmLCOvQSyv4UPs5oTi0VeXTOR/YTqgTZjHE9MdN+Y
Ml/Kot2a/GIpYzQE3UcvF5iI+mY7Tt6K0uVBROaLZXCM1834UpUGnXU1IMFWTJI9/Pcsgr2NQyCZ
Iyb/su3qEx/VDQSshymoKxTa/Y6VJ4nRJgrfEjBEm6jy37WTNOtIe9NnkXdfXBcuZsW25ZV+5TWu
A1xi1inHjo+i1WT3oz2zs6+n8kshkIsWzTe12B85AB6MFod5sLdp0+za81yFrrbZ1U57ju2QaoD3
x1+9mLLZJZVfHebcONvGUvdulT82uV1fJs74WUsWK6vYHOoBGWnV95uxSZf9gGzWuZDwOVYgxB/b
ZJzxHjospVf2KJytGRvxrRz5voBAkgbL/NlC1H6eQckC1kG51zAE46E/4l5PnkZl5tPk4aMDQZoN
L0OWuf0XK+4fmtADy/Ba665HqYnnbNXm6NjL2W+dbV1F/nqyVBNtUFGgMdQwjGhamdSjzjBzD60W
aMVqkixOL+06aT+z3S1u2wGnKt6A8KgjXEGM82m0kRsg1YmTYhNHbf5khXW9ctBb6giBYR3i9oNx
iL4xuPUS1tzj3B4Ytj8jEIJtmd/LEcdj6DwkC/mn2aygKlR3fZjFOz21YqWDtOWgRw+RqfhVzMkO
uClU2RKpDAPHE7hVZ9tX/WUBFu1Q9fEl1gXEo3TLgDn9y9R1UCwMI9s7cu0i1kLXedoIWECpv06d
sNyca28G15aAZ7TwD7XghUUfsscmCvUvRVAx1eYS0qli1JBdEuYEoQ5uEmapfNh6GJI3EbLzVVKG
D3kU+0cGTs6jlevwTmgAk2hKesJx/HkXIJjD9NT1X8jle87j5mhl3zoQP4+Zv9RktrjWU4Hx62jX
wSGq6ueqUM6OPFoeT9I+pBjJetfv90h05Voko962STWtB5d2wKBXXLUoY9C8Cmrr1scLvEh1AILo
7+xitPeyVd6bbUJv10cYBptqcV7nKbiHHX0wkKNWukoOUTG9hXl6V0ZYec80sihBVF52Dy0d63rO
0wFZvo8UIjfJvkfbjMX73fDRbdrcQ4ll9Hs0wIFErJ1FEbDt9l3NffqWFu0hQfkHksE5y1LQh6qY
ZSqqE0ffkDd4Xdi48q2WIZ014KdR0Cd88SIabkcRlDAsIPw5fAfxOG3SAbV00WSHojAaa15GPHXF
WHMql/iagQlTMbryg6X6cVv68hR2KBpdtnYka3gHFcVPwl02Zec4r0GMrQ0tY2Qeu2IJTy10t10e
O8FqcmMWkZ0JP7IefU5qtYe+gTDfffV8nyAk21fFoQIVabY8bNVzxPl5i5FYfqwYOa2MH77ZMWJl
V0V8cAARWO/Uq3JBN3M2qQBAGdT7CBmIRw85RU6nrSMQaizNU2RdoP4X/eeM+JULZffdWwlUejqr
gfV74ViFYi+mRpZhMZN41mui3uRL7e1jhiHXZdyk/hW4YftjDyltPanEsvY5kn+8f/11PhRNtHKx
AtxiTOuYdjX2hid3sAtBCh7HM7CFJV/v44hnJVcGbXbdQK7djWjXMGePGTcmNqjEwlA1sYMFLBPH
ByLJ5v3kK++5CgktzHPiw7oDYm4K5UM5DYAhGToe5JINMDN4BLptOBxxOx1k5n6zmF5fSIbBSBUy
F9/fhPorrpV18Lsx2aHKMTuP3wXh/3LR5LV921rTOnSxmMb8DsPkPgECGXlDxDktrRYr034eliTe
maHyPlr9bHbM2tpNJ5ATlmE7HhKFjNpAvnsKRVp+tiDNPYa+F28nM+RXkriRJ0Rc0XGGPrVXMg5P
Y1JGp9QJrGuyvuc7K/ar13hmSb+KKEU4PWffHFOVOxzYnYsFySowjIjiqUMx+BbZ7vIQT9JshIsl
BxSO2EFfMreBL7KNW5z36Pa8vH8v/v5XB/+DWvPP6uCrz9nnMf5j4/v9B37WwfoD6yON1J81Ftgx
8a86WJ41sg5lKA5ubXv63Nz+sw4OPvCgdoKAYtjRoBMCOrCfja9lex9sh40Z9bOntfRoZv9GHcz6
7dfxj3ZdDa9fCamkgrP8/X38MUOKB2ySLM4ysXz2sd5hYKiXy5bOe2fghz9FhRgpHoQet5Gvmh1u
BVyARd7exgGRCIXv5Bet02SPUM783YRS5FTbYtkUYWVftoFdM6XGZxUu7QSiZqi7EzceXtqqm6G7
kC0y1heNO15oN3e+OsH8mpMrUi/mvoOex5tjzY9IfeOOjN3FVD1RN8+8E/a/Tq1OGa9+ns5343gj
m0mD7SrqIyNhuuGsQ+ueVsFunIcL0XBeu7b1zXKC574kvW/pkZBE6FnsNkNBCVK5UtZ2stwKFv/I
3Bo7z5aBNgCXlpErEp1HwiTYLK9SArChJCTTLsQhflHV9gNnGQTZ8rpTltotIn+c3GwfVsWGqFzs
MvWhA1cYNDMYG+b+Pb6b7TCCcK+j6KZA+9mYlkBSzp0+RhxspR+NtW0BGbDWCW7sLH6OUAnVclqP
WYxwXmFjqT4Zd6ZG6NjUJ9L5ylwieiXlD25vp2fsZSxAkAAvSPQyeYxDD3mJCdZT4G89WGtUlKlc
xUga7nlMX7CxeW8Eq5oUQcnWgtS7Ls48HfqNd9mpaNPpL1HlniJh3VGB6oTgu3yH5Osq6MoNWsXx
M5OIfq+lCu99uwHQ16KLfi7Sk5mDdJO0aMSE1KhGxvLIgvOFKwo9nT9cOEF3Xzhncr1BwDU4zj7r
3dulmL822HE2si2OwTANB11SM4wz1Om05lhKTyPhJ+tmyb/Ecf8eKn2zuFxLjX/eDtXIFHCPrPN5
/Ka5ttaomY45Ll6Zo0JABgM2XPXJYcqyjQW0YNtgNzzzNYSzqoomuUlEWMCoGbJT1i5gFzyFbWSM
dyPGtobgipbtE3AOyCUmTg+iaq/bERK3yup309vvuHg3DCKPMu1PrM4K5CEZsD+bJgjOSL6uwuS2
T9Ovbazv7Abb2AjhyUO4uC3t+Ktq5C7AkCUWqiFdIWyDTvURQvpHUBbXYSUeFGTKIKc+8LrZ3jgO
yF5/klvPkJ8HqRht8lvbAzr2ltD9PKjmTQ0U7gGWjvUEgrY5o2CD5jEoqTRYMdoWK0o7AnBjui9h
910cwU3vPsSAYG/rkGZMYoxOANDahyR03tNIOlCCGn9TTOxDqrJyOaizU53qz84ot8Q2cO0g8piP
wQIXLr7FOK4hdHktR1Ls4zI9kL+EnMX+4s765BjO7/7UD9BXzkoVkIG95fjc/BmCLoSCeX4smr30
CFtZGkiEZofJ+5MtuWZgiDF14l4Ys2EzSXFZZM+yfSgnb0OnhNo8Z8fKe+eWX6f151Ht2wzFUPU8
+O6XKMtodMvBO4uAwVZX9VqFQuIzLr3q09iNdsDtWZSsOlOzYHlx0wbu5CorCUVH3C6j+d4XBGvg
psKyyMdEJ/KukZAH8Q4RTE4FUnCCq2NgJhF9EknhYu3xZy8t7oTbKhTQmL/r17KKc2DdZzbJiY2U
naP48fLKO5iZeJ012xVDwEY2w35uWX05GyGUU/NIpfsnGTOUb2hX/BsRRHGzsS1ruIOUpiCRaVUd
p6QsWBEtTN/xs00YGPwuwacfYct9ztJscmiZRNXsW1C276EIgSM2CIIktf+AuU0nS93BZGpCvP5W
k2CXJKWlRt+Ff2rYULVbgGR6K0t2C+cNBEmnn1ZVXTFSWRWdFMwWZFbeLo72tqZt/H2UqRC6M2LI
OeOG9/VaIGoiOFINxZXBhJFxl+u5S1+yRWef2zPYLMlulJ9YV2VbyMfSIKSjr0eirlxcxvDBVgwS
u9cSLMhmMuZJBuR2EBnwJVCqOnRQ/W/sjm2iBQOi0RXW2OkAM+Bk5VFwqoktgrXQkWLS6fFKxQMC
uXCdY1pzex6iQ3uAqrRFfMcHX96OyEGGINinku/dstcWoq0tT9r5EC4nG94F0+Jd4Vn51RBMCXmW
3WMcx2dZlnltZbwNTOVd4n2Ad9V+xQt38HzcACPuOMgkh7HpV2eBLlEgcceiNt31QOlqgBfrzBoh
11W9OVksZE0zkgE16E/oLOXKIVxiNWkCsBfuoiM2qCc3KtekyCwY1k/tUm3GtEY8MXBLolK9d0Hp
+Ofl5ZA9YNAUqwpbzyOOr/xymun+HOar6KcIpbByfBnZRd5gQ4lp9sAinqnoo8Fp3ez7kh1xNbdn
GMo3PwUFIRs7PkTDXKGjS7MDLjK0qp63bTJNe1HN6Ky59xZsYAA08tsxn3f2kH9roHCpsNsbsC00
0Nd+9CrV3O7QJl8QMA/ARa+lRGoGTI48gX0f3hSU8aSIBU+RNV0y0bpHP2AgI3TDpgF6tRbusAYn
vQcRytS4+Sbm7haLeHaDeyPf0IjvW7vxt/ZkkaDZX3tNB+YzDWaI1SSEPAZq+mxG8GeMjHRiBfsx
t3dRnK+D5bJx801fDJuBcomj1B++lLp7UgmmGtbRCCEhK22t3CF7cpI7L8IhW831x86bThg7l2tj
5QdXNOElAtidjp3bTtMIFfgqiSzIb3OdEpymkscl+lwMpK0iaByW8eiZkSx1UPSmIuh1Sl7zBS+R
9HEBFxwvdR8c/x97Z9LkuLFd4f/iPRSYgdwS4EzWyBo3iBq6MCMxT7/eH0p2uLufnhQOb73pCIXU
AgkCmXnvPec7WpscXQaGa8b+fJb4rrEK1uOtDcMG7QzGFsCHXlza4qik0RfTMmhNyjvEGGIYeJBK
KNsjdB85IeWpkL5An9ojvk23aTw9lnq1mWToh6q2C538JQzqcymjXRXwgqgOQ/LiR9Iv4wAAVj1n
MZOrxjJ9Mkgmsy3exaC4TrOG11AN3Y1rLWkt1oI8kbuJeM4hEu9t6vhmfNMEeIx5tmj3KHSB8Kuy
ZVyasTyhWeJ88wDOC/CYvW2Hp8podlhmsseuVNkFr4mCEmDD5B4QxE6n1TUqAndU41mO/aRWb2RD
fIg0Yus/SXqsP+JcHvVUx4WKTmhsURWLbRcrD7mWB+swcXQ0sG7+WA7iiTZads876a5Ch11Ohv1Z
Wuo2pMK0sQpR+90VlVg4kKS9sFWOXhHVd7SuqslvLLIjrPJJwQrvWYG2dqeh2FrSDDhDF36IpATO
yYoTX0Cr5SpPDL7yKxZ3jEtNfJvH1jrprRBkzUxSfTyHN0MpnyAkX3UJWAS6tVseNQeEoa56gCOP
fcuWoco3ZBDHsnWvECcr+yom0W1MarA+rj1DDrAsgMysYGsccJs8aebnIe6hPNWvJboqP6w0MoqG
ft0527BhI+/VK7NVgEzS7N8hng0ekiHYiXhXFuPznNu3mQbmBBctEpF3skyI9GHkKqeWjqpz65RI
s1S0VUbY9CvETIyf067ZgBgEmjEMXmxNnpnw/CA3xod2xYhwG4q58WNLJRunzOsH4NkZvV7bnD9K
AuwKVq+pRwyE+aVD0rRxW52yXVfSMzaQDJOKeYGAHa600rqRYEdeZr2Zv2KcfXGHEUgzonPCM7Su
uxvRDg9kv3CyFkB44V1aMOoSvfZqbLRw5vxkCk9GBmS9tDc0LXyrgklsoipVcgco8mRDooP68ZhF
8yVfRFzKdKzaoVkXpHZ4MsLSGmtPCiqj2gl2BmEQdVsTMKdkWBDEyR2jUxIL4geSK0Ijn7p8/IAD
cRUVt6Kz3oM4XjaXZ4BIdAVdQEm0oly2J4R99sXSCmWHBQsMjZntlbDe2S3cz2Q+6wmAhrEf+B7A
22OoBL2l3mu2fp3TuxwxfcyMXWlR6riZ1arela7GMYT6jhxZyPMWiHf05pFp+mJqP/pc2juqh8hr
2pJ4jpCkgsQrTbnQi7l5jWVLGP3ptNPc8cFA8OLJHKuu2qYXwSbLCGVb68HeGLoHDoKHTuZyA40t
wcU1HWJ8v6oGQRZcohpZ+jVxOR/otw4D61dQ4IkvyHHosmBLcvqa0SfbysXiL9VLPy419HZV1yam
KAtGEZjSQzl2T6mBwAxZ1VxqiQcI/AsJ+49wJI46TB470Z26iBZlocXPJtxlsAe822I38bPYwa4l
A66Ur7D145qawOR4KxOb/VVdgwPXvITibp1lxVMlO/GYTF17AuQFWxLOW5V1G1NTr2dQi8AcKxLT
YND6iNKf7NJ4LdC0+HhLrnBav1VzvEa9iKV9JHQuFx69p8+uFV5mVM6h6cHOAS936l1VE7GDzsof
SvPGdaL6vjKLTVJnA5YkTqelU95mlbsZZqdaGfHwFc7YJLtAlywRM0119P4rVbBiia5fV6P+pgY0
QPPJ+AwWCwdWV2TrY75T0nHxR6S+EbQbTEwMrZbmpOH0+VEbG06J5pvpFKwjwqXCt6Z7d8bNUcsL
5b1mgsd2+pHewqbtiJHLaNs2qbOBSnZHPNbGCvQ7EivWve6soVITfG58Fg2I32G8t4PyueTgngFS
6BpqJNCplXsUmbmBLvEALLxo8luktdVdYDEF6/tdbWLD6meSrRibZ9t4eOq6wDnX4IuB9dsJBnMX
pR6waAlGsroDCdFRKdxgVos+IL1DFtfjLPoRGhhLEzMJwpUqCT7kiVIALyUdPzAHklUkB2Mf9YFY
T7GrXxpNL29UbVZPacqzh/PU9DJMCE85JGTPMl11nzlYKGq0J34wzwj/OOLiALORJUryM1UzoqLm
AY71UCMUDsPoPHfkvKFfGYT6HpgRwxVVDbU9ZAPhVUyWCFKLs22NvUXRo+JBU2qFgi7U37Mxq54a
pvfbqM7J1CKmalsEJUFSptvszbSTN5SwGlxPZdgFgW3toIxE3Psc628UucaDERXgr5VIrQAihpN+
Z80BDC1Ov5Q5Co2mS8BWdigLB7Y3rWLGhSH4gi6DzLsK6NKyadipPLG1pGBCkznzASrRwU/b7hyV
kXZd0Cs/5AUEi406pNOnjaLHw1k07lmB5J4MmonGbagAfcaJUbemJxuCklDK6hu69R08KWd8SsWc
761UH5+bkiC9FTYRNgA+5p09jsNXwHmKqE7L2RZGH+xUGvvXJPpNn6klKHpxu65BtmSl1xShC5g1
oQqSfDN5SjGErVHSzts2CkdQQaG7VXge3sKusbfCmtJ3FvIDBuYltaVXd64KJRojnjn+YPZcPiPD
gB+h42+6DDYBIlBozBMyRLVcSZCyO1i6TForU/dzSvUmqbGPWmAXvLmAkdSBNHXZDyH6xEmw6bj5
57yA7qKGCoYPrVNpIsHk0ldLf5HcBcM27mnCBPjJZuvK1lvnfdTz5KLmKffLNhZKr1oqmxI8zaUf
InmUCRT1PO5TP9fUI5DOFFsFLj1CX0z+N4Mq21sgFOorjrruJUIAyJratvOtE1cUJO6QZ+8hNhlm
yQ05hjqn251TtXa6gie3q8yRIja3YovxZ0a0VFzBCfcAjKX7yorrIxaR9GApMiGCKQLVkg7TPukM
6wiIHiCiEwgb3qKuBweDq65mt63MTQZ6m+O6rIwn6ie5KhU2mUB19mBbCBSc0TrbtxrYDNQz4m7s
5JuOMLOqg8PC19tGmt4TFKk52NxTYhj2bQBvdDU1HR0A6UjX9TK8Y8cyTllGgp7dnwlllMywzMTW
jYfep5DvL7ZCEkWNDhJ9OnV94TNRt6g98JqIVlE9xHrl1qSBa/gJyvk7ORQgmLkrkzX1oATabpsG
6EGhaXQUO+GgBEBqo2RTuyWT8CYiBdx1hje3lU99L7QbhdEg5wCYZ8ZwLhUQHjq0UT8VIrnF5uic
FdO5k2Azc7e4nUaybkgzb7udxJ0cbuuhcyB7w6sjjq/p7sOifCXMdXlTh6jd59gQTGZkUwmjqKxj
xI6QstdtypLK1BDQ22i+W0HLHFmj+XoOrQJ05cTQ8MQJWVsXuAbYNwwdElbcM0vXSlmtOoDChOuJ
ZfxWFsR/6DM9z9lBHH/gLRi9rqhvB5WjNqR7gPnUX/1LVObkGc1dNrP6LdMhRWcy6scAQTwiBOoH
palKHOr8fw9BSIIJ5EbSCRwTILYe7tF0kB8cqt150EsiMrRevxjmvBw9ZrffD6aW0VN0mGi3NCrY
XtOyORP11Gw6RGgnHX5BzRKiiY0xUCHybs0aTRXk3jRl1vESUlp06roPOwL8nL571zAo+s1ANZzY
drlCOrkWdr9RImPbVcNJdvpwp7c51T1S5/HDwfm9sjLOIRTMqTVTX2OdStjE95RX1Q8SoaLNzLgT
EnUf1l4WW9F5zKPxONsN7RJdj3D5lZ2E4TPJG3BcJYefPKxvM2HoryE1GGkEpPgU1JCMBEE1HQ2N
FTtJ6/4an/Kj2VUPqYS4b7XhrdYz1SKOmgCOWXrYzPnBOnxg5MUhttIwqzrGPUDAmbStFxEo8pQZ
dNoyJzvorLWUNvEr2v5oN2T1i50nN9rYXvpAW+K4vIFbybGUOly56msHUMsEAt0EiFqpzTMtMP6T
KXhuA8Ix7SWdWE8SniXp+lDgPQXmncWRzcrCmac0yE+V86JL855OkrYNakjmIjNu0Hugph4k8Fto
wylktXiwHpsqi/xwNttb+kw3cUHWF73VRL3gmnVOZGW/j6x/eDzo9yqWWZ26QqluFYVmemMp8Xom
cYKwJw4nPW+Sq8CSc+jXRdOwifRAf8U9hzaYPhghfb3zENdIFoDSAGi/TPTnoeu712PDycES+Udm
6leqKUsYugX4HFd6ppVMm9JS5YfFs1KyKvtGl12rKYEiURWsXTSHgzPcA2htt/hHy7u+U921bo6n
KtWfitn4IF71rU0eGujhJBut47k3tpnzBIjf3HQL2DJtc3x7aQnIkoRQgcchiJ2HQRXnacwHTAYh
e23v0UUkpQCH9rYDV1u2yHbojVmhvOnp8vVNuUMntOarbixWhIDpC6Q7sMFkUUzOgv+G9xpUyUGQ
H4FAYwQPbJp3TkXcVF3Ul6HrrgOCc0Bf0fCayfBUqRfiTFcBoWY/oqav6UU6d71aJbuUc9qJfsNO
umF8TjUOea4LiUQpghs4KMlKE/UPA8zCbpayuKFBfDdy6l/ZPbVyMFj3tmUdppLmNrmWYt2q4Oji
YcdMx3zuZE9VUD5mdrShLqp8Iml+DDiTtllUQn4ZokS9RmCiPBjYLPags+18a9jKC52DY0ccKKbR
4dElZWV2xnGn9s1tNclPRDekYwQDRzSZf5H0QXtL/RoL7clFQupLA7qzaWKuZhYfb2s3Sjd0VB6G
mK65CsouRGd1oP08nyGmVZt8CBsivXKieuwlea4xTnIaX+0s24tQ487RDcOWBUOdljRqG2y/dtxu
4TWgWZgahkcMM/bWlHvSbCpnpQeWPMvOJpc7xQzSuNh2AtVXtYo7F8D0QnLOfbbo5YzPk5WGftGL
EwQJ/UywEAgtxR1uxw7ucQtpjHp02kwzdhcqg2k1dhjFpTG77LkzkPfsNihjdz2G+sXRK3elJYn+
2lnRsFOBrF4ZgHWJ1hBTco2vOln1hg0AhcmaN7afbt1Y+1lJm/sJdOULG/l4lDJ6n5UgfsEv7V4F
TbAjA65ehYpNeUKAFdCQ0AvL6kBVFFRpQCqAG3saSddE2+Lvjd1mOoGRUDbIb3wzk6jNi21HHKbm
irexomFH20OhJcVgTBjTubU0vP/kfLAuV1n6DPxlIxkPMfdPdzNdHFY0XBgghEjT6ayzbvOeQidZ
N2b6qSfRppj41hzzVg543cxI4Zy29j7TSs/UaFRrqbEeFIUfaYGMU8cFxkMMVQwk30K5Fu1X0lTP
cyqiEx4SlHiOtsprNhVOGCsDtNpWjwkCN5NDUalM8QFnslmvIircWJv7V6uCldYHzUDqh/swD8ZH
78SYlpKDlhACnaWkz3Kuwplry2ZHdsTKAi54ipFTkYKiBV4qiKopdZZqAbvSZ6QxoTkIpafGgkUt
4UvSu5LlqSJsQW/cjFNrZ+00cSpMK98BjkwPaaDgMSmRA9plepmC/Ekxxi+mWHzd+drWC3BC5nJC
iJ4FDaauy2D25DVH/UG9j5P4YSSb2yOodm9W834ag2NQaGertrcJQ6wVUz8A7sOBjbGhB6wlqKmW
wtKCMZKYlCIO040kBQcSqwICBCRWfbaemrnlyRkGl7Q9SyN4TVwUAeGyKxtYb9VLwHTb71G7nAnp
yjcSVA/KPmKOQGXyzjzK5KUZvnAU+0yNuSnaTHzuHFs/2tB+rQGO1A5YgdzQlvgAGr6mIR6kZeQH
YGUr5jVXRj9fZBy/EUnzQiglMP6gXJPa6A3hVdXjh24rYtTnLDI3OKTgeVBhCo30GwOYWcDxjGND
qK0ll7Ua7bavgIjk3IckHjYBEBFaVF6lqscWdPqOdApCg1xaDalUKSAUk5Q5dW1pm8FG3JLMO5FD
aWlKqXqRCmWBsv8qH3PNzyyNSVc8HkbDMLcR6raHJTOKbU4DGZo6zTUM6o+OaUffKNtlxNkrEUEV
egBiOoK6Cfdq4afeJgmJBuM6T0rVX3IMNwTXXSruwmlONRZwzb5oKZ9vStjyZrUmhIGgGW40zx0c
hi9b/Uj6enhvmR9uLCfl4jeqDUOzkYG4Avd1W1uhlzrkI5T0gYYyf0z1wADYMXPi7u8Vzhq7WSWS
SUCb5/nCjieGxyV+OwHftJpa+1bVSY5ACct/tqWnylAjMpmQs7WPrOOqdqeSmYJAIyUkLCF/GIcd
RuAve94UDd94ZVYYtIoofNbrZDNAoduSoX475wwbx1E7VOF8B9Pj1lQj5s6MSML8K7Qzj442mAp1
HrYEqfc7tprrikXeKYstfmiIF7AGBMH0RRIcwyE/IpCk/JztDh5HvsNRuRcle3WqNtkHGwp4TGGW
m0JpthIV5A6IYu0LvaI/wxgP50txzatFBI+c76iFPNtmKBfg0vTb2pS+zABw6c5woQNMu6srd0HE
MFj75OAPT1I5FyW1Peq3T9RMZzurn0wR8OoZ5NJEN0yECAUo1ykxchC1DD+cqlPBoTB/yoZuT/ws
2aIuPTW7ix9JQScfFQVT3GrBnZuWH4OR3ZG4hD3WVvem3dJ8jI8AsvxEC59Thwl+qZVfORGOlBjh
FoA/5FE1XkZlUMyZl0zIQONzHmnvHYnuZ70jb0ZrzKMaoobNDLQMPTjGYphebTWvn2JYndsBM53n
0BRaPLK7dlJeRjNdw22nRWcNPjqQwasThI5OeiC1N0uCK7DinpgIru3HSwTxCDvvvdTkutbbL3qd
zDPVgBcrmB4Ap8SvXV/cTBSrQ02DuiQVqFcoh9zq6LbtUS+7m2J+CeF3lG6OdoDItMy5pW23JWxx
2wXxelHG6DyLgVFvgV+h58Mt7VGvboxs2EMAArE+NVCZ46uWWIC87/kHt71qCEmSEtGiY14zHtiX
ibYZpfEBv43Vr27PRa+eatZ4USm00257veGciaSjCLtro6j83njE9LsKGfwJ875w5KGd1AMUcY4C
Juh+9mwqQNV3C3ZEV3nGmcFcWeuPjTOg/pm2mkGmPHzZRAawPYTv9h1KUyzhSr9T3ZxDJM9e7G7b
KfqYCBhsZUl3bUG4wC5hjctC59LQy4cEmaH8JLewZEsX6Z3eVE/RVHmL2zVKXNg40cLK1KIvI2SV
DQ3Ie3a6p8aHxWyv5xlJU9iG+9qezo1GKLiro/1NwyeEnwfEsDCwbjluDpuEKTFkQLIDkzerBqhr
KgRQNpDmwnUZMNqdqRsgsDW1xthAP3a1uS9h0PizYtDFRX/c8DFzndwn2aiRZwFbL0ByGaOJdR6s
cdAc8gRl1YxaM8vfrMx86p3pmp5b5o/09u3i2NfVrhBsXlYV3QK2CZD6qWRKOyo41zgppx96QOkU
TObXGBVehoQ4s8o7osbvZ+sgIFFPmX4fF/3VwNCEhb2moiqbNfyldp2Q2j0acsuoMaI6V6ijXZ7s
if1xXVTplZFV80PD8ZQFMqLhSjvFDM2DBeXT7TLqUG3+aDg4Ife8F9l87yJqjDuXOXkuzskMNrVS
cUshSZqvZT8eR33mqBN8/qSq+wtwgfYrt+BbqKbDi6BPinNQ/ReLZIkiM0gLHg3Mktb1lAZ2tTWL
Lv0snDp7qkAl215cTM5p7MueE2A0tTrZY4x61//wSbRfXVq2syjvsK5Y+NYWjuVvBsM45qCdw3yE
+Gg1b6QH80tr9ASzVZYX6V2VQ+ajbe9eQBM3925rDBsGlw1JULOd/vj+MP+vu/yPxf3z7+1HHoTV
miLvZ+Hl8jf+1F1q9h/Y+BwoojR28bbaKCj/NBy6f5hoJ8Eo63ggEFEuzqT/0l2CJlVdKgGeLtWB
lKb/j/0ItAhGJn5uKAEmXkXsQv8L1eWvkksMbIBJLZxsmCJVTFLfbrefbLCgl7XAKDMf6XWxs+mJ
H2mM9utEmad/MBT+6if87ytxIe6GTuN5sfL9dKVWGxI3AMqTodOMvKjChr8ivSHd5I76bguCjFc/
/Qh/8Zb+6r3984I2sSM2Yle0PL/7pmeYVQjUEz8i8nfLsZjuUtKO09fkopkmHb5mkNbr6AnHWiiP
f3/tv7qt9mJMRAFvcHt/ey1RRcQS0LxPxjlCZ7bCetqaWsNMHR99mP3Drf2rq7k40TgGw1HBQfbr
rR1JwijMUvql5hY6k9wasGY4uExYUOdU/c3ff7e/uq94pvlq+qLYXXTEP/+QsUa2iCR/uXaSfEvH
RvERSDybaWLtWQ7Rk5WJcZPq/PH31/3V6/n9e5r8mNhvbRsz9e+2/t620jJ1ASLaWkj7lcl7SqBW
QgkQ0Ecm5HcO/+EJ+qsrOjbefqK1cPlbv91XvXCRh7GXhmoxkM/ZUpaBc+mPVklWD8ri2dfDoTv/
/de0f6Pi8MVM9M+aY+gGf7oGjuJfbrBjIMAYmZOArGmKJS4Ybia//MDUkZXkc3D04BwRFifIZdOt
akN0uU0aCv0+KFIInAenqRYUmD3dkXycqX4BMeGH1s79g5UYreqVcY0MCx8OHces6OTJaJqQUY3W
Fe8cE22xEhhPbqAN1MTP642WP5i0ieXKLQZCmhroDnJtuZVVeDbOAYeUArKTzSHp76JWMncivKS4
7Xgi6DQjswrWWYg+SIG3B2KPyC5tpcYOxNPMnK0JMnsT6P6cOgBplVhSBYP7l/JI4y2dk81YT6Sw
YRaxoth3cpFOGgxx4pS2U2miMY4MCCzkAycAfhmI4qRw+iH/BJ88PpN7E9uLRSRlZGg29m1PFsZm
MGsCgMvIRr0cLWjTrCqg6Gf4UyIY8Em2JBGDH97Gneh7LzHyoiJQFXvERsmc+bXHb02ArcmSvhqY
W71IgiPlJgoW6SpxQOlraNssMjUmb51QQLgaQ6mZxVY0jY3HZNTIdBXF7KBp1NHPeAQat1cWLirG
tA36THW226Uf2U6E64jk05DaBD0goFqm8arZBwiRDBATafbmoxGFRbICT5IiKxYAklazgufzJZEx
wEEU55aGjTFqdOp6iY7zitYap92a0mMieIx4o+gxzRsJ7pW9AsDhCMGxpHRMVeU4VQkyOWAoTQIq
Me3NtHomrHBwNm1EqN1VL3UlYAZbdOQSXxVja1bXqd5HxIuY5FJvohaRkJ/FLnW7tjh6WAcZWghE
Y62b3qnYaCAJqcNknqOoB47bGK4gOSS2UsUxaQYnOXGNeWkpzxFMU8Yx6qi0VQEdCjts7LuTZk0v
ehgTAu46tZ6dBnQz5C2gFa0+KxlXQ+wRcqzSuK/ttsdU6CLFsK80xK3hh9oBeLs3gQAaGzeLY5NT
dEWXDUV5NA7PM3Ree1UKta58HVZb8MILVoMH6ijXfUh6C/6nlc5XR18dVU6bkmIxafPA+yhg+Xlq
6xAJjmenv+RMI2f6rAZeNZw1Lc1O25yeo14Ml2kcQaM2ZR6QgQCsmzTSoFDuQ3fAL2rEFfxjdmlP
g1NHDJPo6eO4WRqcM6e2X5AtBVvy4KzUUyGdAAmmQw5KNRfmFWLwjvO5HCEAmXOtINJHwRSdQneU
vH6gie4jW5sfciObPhRt1N5EDfLeYBn5AAIE/6PiM7W0etTsJiwi9b1uXPGZTkH5NtDQpWef1TAX
xwW6CO52CtQVPC7l1oa8Z1AqWsZHyBlWp/tL/lLRYfJbkQbP/cylU10wMqEq4NBvUFE0afoFTZiW
f2a61pvTZjM9VYayjWf2cDhfq9gApekRKLDgW3uzSF60bmAqqi6AV6NqqO0VItsOzTcBVkQmDYl0
AcPOoqJur755sSTMBoqHZq98LL+Jsjb+Zw1AdYToaIiX5s03f3b4ZtH2lV4yXCKOGYFduHTumEdT
8yjGwrF1yShNPPHNt50W1C2RDFBv3QWASxLq7PooJZCM1HFvPZduCi1XRA4spPqbotssQF342LB1
I3fh7Fammb/CbW7EWk0XWrWJyZI0QSdSEHUZM2bnvCkQBwbJVOVndwlvXA0KfE4E/eF0xldN505d
GMDNNw4452vt3W9IcOza8bDOa1NhIuOw1qDpCwG035CbVMd7Q+vK+jDmHTOY2Ryd4WBKcihpIw3C
3oy8bURG9KVAKflNRUbnH5/BdwfBBeqvnNHiaEbO8o624d7+Ji/n3xTmuGZDWuVDY4TkiC2kZoCg
UJvjCJQpVRGgOepWFCfhD0G1JB5CSMTANCMC7TBzZjrh7UIhlKX9xkvr5ZhFn5rJtOZUfyOpIXKa
ExbSqhQUl9NQ3aBxLs0jay6o60jI0mWj7gT5aGlEow8NKAwrDPDlSEKU1QX1p1BUtThOJpGcZ77Y
PD83nQuJrg2DEOEVh5K4vUuToNOve/COzTrTBzt5r7/J4EFNLinJwgYFH4ieuCMnbzCq8B2yGr5q
VgKzKQFITdZAY7kn+hMJdx776A7je+liANmVrH3pyur1h7ADm44kJbrD4hEfW6eGqt4tgPWmArWu
uTk2/embwI54HpGKNi1kdj23Fko7QnhAZzaX2qSMEwDlLlB30pqY+QbfrHcHup1Om6wam237zYNv
ksb6aGP+DhzKyuEJWdjxyoKRxxwJUT7+pssrQ+1+NN/MeZKoqndEG7GxTkVT0egMNWw8IZoT+kwL
uN7OpqAH4fxNtB+SYHxGETK2K81W0qPxTb9vCAPN9iXYq+Z6mrMZVrMTl5TU3+R8O1kg+tSs83lI
EAfdYxF1H5twFNHKRRqORiUi3sQr5qHXF3oqhP7Bigd5j4wQcj8YQ4EhnCBiIqVSzckPPWP5/Ix4
qkFOXVlt/hTX4Ww/s3x35GgpkpQArQwQwg6E1H+GeOmeq5lAAau1FRIrtYKfsrU1ZkdEDzDjIYUA
QhuJBHMNkGAdoTA0Nm0oSS0g/ZoEgzkFxuvTQAHTLNmaZs/4TjxIYUqQfsA6jzWMFwiFXDaB8q8V
d+y9xq50MNmk2b2aljOdY2oxIu16zj8rA/TAq17a+rnJtARhF03ikV09JZ0BLvn8ac55c5JplOvn
quhIYwKm5CgbUOkjPtY8dOunQelaZdPEoObeR3cSxdZRpiBDc8WPsyV2fSapzgbje2jcdEwPo4L3
3OOIUQWbiGyjcKNgwkLQGUyVdax4k+QFYYDbnYCtkbelxiQ7IzJV2Db9iOQDGGcRhwnI34iVPKYB
FEZYrxAB+BqRuc8mqxUAwbFNkESnZpNxNnAgKpAFH+DAJZP2YDrCMZB/R+W7o80wHUJHnziTiuk8
Tz0KOjSkgcVZJ0/FRhsmuqN5SzYliUZxjM9p7IxJ8cs26OzPAfgw8/RUmrXuQb8Jg6/EkH291Rnm
xj55gnHylAuDdKWV4PaRzhXbCVpkHrFHvJXyXREWmIKQaIsaaSqUbm/pEr3JUJ3mQ9G0DprcKNK/
+jGjJzpo40tTFfndHBFfMtzF2OClrzPxEei8YqqndmiX1zU0j5CiBnz4QgRXRBMYxDua6ltt6gjs
jbCbXmMMfuPe7cP4Fes+xriSww6hEKpRXjHmdxkHSBBrcHg5X8q6fkGdmYAbBj/HhF0pouzEqWC8
juqeEyALMD7eaUpD0G7l2L40DKMXRHFfTaRHT2m7JWSwgKYvcCVzimj0tzlO5qcMy2jhKZMTf7oV
9qI10aKMILBbI6QlK9TxZFoRWhuJ6l6YFcwNfnl1hyU4QbSYBfNNnEOhYMev1WUuQicgFiEMzSbQ
lPdosKo9SEUxeiOzWoIhKO5Dj8+ZvXVNJ27MQbfoHBo5kGlly2Ye7Y0mdRsfRAOtV7UlImOlxXX+
MBfxUK0FR0ZnzQxbJ/3TrhriycA83gTqSAcvAXD9LNt8eEIxVjyZWZBecSTTig0n0RD7T1K/TE4n
ko0Ra+nJIpblYpN5BXVk6BDSCR2PJA3qXkpULMH8bswDU12hIVXrRsIVaUnH7jFWYsbbjR7YT1pC
t7sZ5vnShilOPJBvbeyJEDE0qvdJP1p5YUWbEqM67I4kMi5lIBYFrUnBdUyi0XR8m0BoFzKA6FDY
6IBstkExTbcZebIoOky2xlwH0EcWqt7iegJsSqIVZ6dLO3TUAYIT9ZUqprzYaNKmjCugEJ+wCJPI
2QTYD/3vmvb/O4P/oS2Mun/fGjy/cXRi72x+7g1+/50/m4O28YeF1fkbskUTThWwf/5sDlr2Hwim
dF01DJtumbpAf//blK2pf9BTAl0Gdpg/fzFl6+ofFkgEfXFlmxCFxP+FR+bq+LtVjNjwyHQuRJfw
117EnFRZkaaIxovU0Q5K5YwPNpkFTJ86dpSZx2nTNBWGy2qRLrZyTt5gnDpfVYVg9qc794/9vO+P
QvNw+VaaYfPw/tYWKcTUKLAKJk+HZbCjXzP7DuSXnVNmDu44M2pvyRUKPiqMVP/QCPq1d+nSVYE8
5DpL21IF5Gf+1vKy4YBzfJ2lTxLPo9tq6JeK8UcyuhtciMY/XGzBPf0PDur7Yt+EOosGG50g8dvF
yqm2LRIWiK9XzMmfou7NKJV0+/c3868vQicW2z/PmPvbRSKAGGFmKYS95bG2R/fa+7QjjPu/v4r+
aweN77JwBfipxPJdhOv+9viQoqljJuxavxXXYXlfDCHjvlt0BXNIqCKketgootN8S3bb2bIWPy9h
DeCGpcXIU9/D2/E7Q/Nn1/AwXxy5LTSNek8byzVrLYyMQztfB4r554L174nbS2vvlx8B8iUIUfCX
tOJsoS///qdutbRFrYQtY+7Mkli1uopxDinwbvUEIYms9gBMAZYmqb4Zi35+VKRgGBvgY696AE9+
x+gL62s9j/40KQIRSS7Gp9joCQ80iTl4NmUU3AoSFCWlcU0cTd+oMfm/k3HbUmJfopoz1tD1SCHr
1E6DPUmZxC7SNjT2Ol4CKmq90SVAfkV3Vn2HYHwvmoVtZGA6Ifw8j2HrJMZjPZJauTPqDik01baj
ra3EolVqlA0+3Gk5Gv5vH2A+g0bPVGhL4x3k2m/3ziqlkqJK9ZGIp2eFhKR1HQvnH67yL+8kfVBh
ubpBx9sAUPHbE9zGI+CaVuPYz4bvi7bW0U4EowegWcWbyAHl75/lf32UDfub8LiMEhxGOb9+K1uh
CdVFdevTs0Vv2RX0/uwK/EGJ7AdQleX/J3tntls3km7pVymcm75igcExCJy+6D1ptAZr1g1ha+AY
nIPTc/Ub9Iv1R2dWl7WVJZXO3QEamUg4YVvc5A7G8P9rfYsanfz6TXrgMJj9XZhzlrs0In8bhgHF
Asf3EMX4mb5omyo77GJOy4MdXBQTWRMf3+LbPsLytiJ/AG5JG4gZ3zKXR/7b1SIa51RzJNqOnsJz
UwTl1hyHZ4Jt5PbjK4nl23nzfgUedF4o8w5zHFPq/rcnwAgNTH4c2rLiEUSf5QLwqJA2UrOT17Kv
Tg3dAFCcIytT+Nx8tSsSBzOy5Vv+tUdV85wjDBL5Xx/s/+9U/sNaesP/eqdy9UM/J3/7X82Pn3sp
Cctf+2Oz4roAUunABOgTbDYEC/ryj82K7dDKxNphcoKxoMEsv/PnZgW4DIRkVk+TFZxyX8Bs8CdA
hs6o7QdsVWD30cdkoftCI9P71Xf655Dy2Zws2xS6bpIgAwbz3rQTTX6Ut2I5qNA9MA7CKFIviRMM
cCEa3z1GapdsrGamEG0Zlol7wO6m23melDjqUwOYgOmp/BVMw3QVRcGSiet06aGWeFWIOMMhbMDx
WyXIKeHcBVF9WDkRRVsKcUzhaRM9u0VUHyG9vqHuh1cNpdGJgAVhYhMPkfukNZA/DnzPoXTM7yis
UMC5Y7rmQT/YQ5iuZ9WhhpF6yA/jurDbo6rJoh/ETnkPE1HteG/8HKDJRLUf3wr6ksghDssNTvnc
QcumHijOugHJ+Bp1BWjFvOmRt2P0uaBgqig+4Ksg83W4BKCVYlzXGLHWdlj2B9RLtQ1EAMnPRIAT
1fURB8yGlpFKj6pazQ658qNvH5OHistExk16lWDq7Q/sYcRY77dEOXyLodEcoDK2vpH0TBTZgoG8
pwKejDeWq5viCNNWfuInLeb8GCiNE+cm7RsZj7D8qLrdoIPHATuJILavFGQLAl0LovaypwxxG6lU
CshLrm7JGIIlvll0+OgugMZjV+5nOUWU7StOyPEWcSZ9z9chHk1LwHkxZYVba+0qzQHzRQSloS+s
2nWVF/CFRRbiE9zJLKUbBbSlMnE5uHDvQQWlSXSWGOgF4zXD28Bmt4mor2WZs7ZEEYhvqZQ0h+ae
c8DGpEwfra3C1M/DYFA3VIygb3nqts3RgBcejjtyRHkq55Zut++RHrGl6O7dha7kJE5vqO4xP4wR
Ms0BWbDW7ixwPmbBid/0bnda5Z0zo0tDza53Ib0VVrpRo2TOwTWuNae9/FvnsEH67jmk864dxU76
gcbZtMUxR5hiqZs+uAuCjCmWNevMq9JY78y4yy59b5T9d5EahXs0hFXT3g6G9G7Dmf4TRlTbOa8p
/z6OsMGSg5l0CQJukjxa12MQDHDolHshqyU/SFcGdRQPS2F805I0MR30pF0q2pLF8OTh3KQmTxTp
hNrPp6JYxwjn/Mrq4pPQGudhLarGpTtJNHlwnA/ZfN+R3PINQWcbnczWAKHfCDJYLP6YWIs51Zj1
xiiiAWCm6MfDvkKFP6OYwTYDiB9EkLZuXHeyjE2Y1NMDum2u3ReLInWpke9oFgZbN2NbfyxkD99m
BsS2prdhX9fJFNKNlCK4oYZlpVtqgclRItzG3BD5F4WYE4Z63M5RPcw/TDk0A4zHGVFb7E9RdRyn
Wd0eUuuNx3WX2yjXClIVzqUIodeNSMzn64JaLxrLibEIYK8Wzrkq4dev8Gf5zxBvctwnGNaijTU0
1bXO06g7qmSCT77RJGxv4tpP1FZleDdIlzMwUVE+AoDSwDNcVcKLf1SZQg4shvh8ciFr7Pqi8+9C
bafI94H2G+16IP+CTEcxtCdR5fD6p0Rkv8yYgS8qa7SOMUjbRD+Rd/7qUxXX6EvLfF51gTVpxKBE
I29iI0/K42kUFVLxJflxpNN4yNYfWQJ8huJWGpN1P89exClxluUdy7j7MArd0RFpvCTaiILK/apy
w1YzVGibrSr88Ohwywjvoz16sDbYAWQ7xIw6Osnov7A5iOrzWXvBncHESlhCwDtEz9FRRyBzoN7I
WnSQlyh3Y2Yf8KetIBLOeQn1si/UrlYdoB0rKXL4T6ERQcaARUMdZ47t5MRuy8g/ssimoeltJIul
nkBISWxj29qWmq4s4ff3CeDLcNf1DQQoI6QVbSDMnUQjVuRlzA22VdPsvdOq9GjIMnk4klRSOrDD
o6qjYJtYtY2yV1smp9t+o9KySuFz1tFEX/XCHyxKopSwXVWTwLcakLfRHxfVMNPDDB0zL2AUEerG
2Kgbq0XBaDhGbAAGE1puE8CrPmQRn6rqunCiEVC27dZNdpS6Ro2uk0VRQPosxsUDowU/dxsToDGU
u8lZtoA9W96N5Sp/kSxnRPYdSCef6QSbDYLFfhNF0YjhX8d080l/iUOEB4mdeWN2YThzKF2qVoGq
t2krjCeXTr2m7xyN9amT8nUaRSEe3aGcsqvJN4p240o9BRuq1MUVBFu/XHtLRjcmE3fyFvVw11ym
0EL0aQjZH5whXg+K8GPbvuZu0SJ/CHBWdTauPj5gpV5iFefRLhRe29E8zetpXdqjBUUihoVgDGS+
0pv1s2HVGzTyDlTrhP65RT5XdRI5FnLidDRDyUsRB/NKJqGiDDfgnPbW0mit7qBu+fBk2SSq9Tat
kjT5euVWBBpxiJ+7827Wi1ecyIQcjz0tsJ0vcpXY66HGN4UPicmYjie+DKTInjqNTVCzJAU1w+mg
NBRmYfEzZyLkk9w5Sz1s8RdYsBRpQHmDfacm9Na7TMdI2BuLTJDHqLUxTJA1SRqL3UgIXQOmE9zr
E3Fz3FFwG0ldgmdhjYCNmYc94DqzZ33Kmgx5MjoTYRbnXUYRHU+t6Z6bhZ/V61l3iEvTZYv/hGIM
F4ZUengg2w9foEJ7cOb25Ju4VQizknNwi58riUlXcKwUeeJKWNp6pCQbV8uU45SPNF2S+1zQ+8Re
kUFyndJx9o4U9o/kMqji4kpM+D5vjRRPnYliN8utY+aNwNnmtTd02MkwYL06JTd1W0pVBPSoFRnv
RKzWhK8x+tvwpMl9xzxIqyEHwdFi8V13OFJ6BfXAaZMR3YdTw0p1zPSpynuv2lJaJ+slZixOF70C
TvWouzl/TL3Rtdc0mfigqSqX7zQv3Gq79LeTo8nuW/c6KgxQIHiMaS3t2BkCUVOjHndVF4vwVOPh
mr8L8mvFdTKhYd7OdRn4iwepth4JidHthZrc4gI2lP+Y5o5Zb8c2s3BudglDpRAWkT7u4FTYTmya
Gzy2eYAaYAtM04/gVlzOo3Wbu7tJQlA4jBsjt9c9unWys8wIMxCIOPpWjG0Tjbpq3IMxc/P4CKcq
nSWJyQSE1oymiz5+33GLdm0AdXXboOnJGnYJIEmMif4eb8E3MQ5Y//IxPbeEgTe8lHDBAMjY7rar
B3uii9WzB+8EC7BJ+3GNf97k58seTXSdO3a9mbKgucPNWmFIiokTIIHT9Y1tPlPtOM/cqsvOhQDH
sCIFMDick8lojyeyhdfKGscE+KOpj8PWlD9CChn0K91aPtYReaYbxaDxrgx6rNnGDH0cA1M26R2b
2fzVQ9tyGGpqO2iFnPa1NAmerHQvDnqM2/EhFEdgqryq0w5VO0M08Zk6PW7hKLL6HEdTYl6GzazP
E5qdr3gxBgxPyi3Pa6+Kgf2yfUSmbZguQ992unVZOAwaY1jQaDJa+MJtmSCvJnwQ/LVnQOClfDOH
kbejIOWczHT0sMm0vR0/q0zV7g6HLh4HhIoui61SLWB4pO/31FjSkxJFS7uKQpPmSTaXsl8PmTmi
HV9g7LZfU0Pq2DKSctLmEKImETb+qfTK+JshQlEuEAOkDy3tYdaHUvsXbNSDH0pl5S4dO/wSoN4S
DBaW5qWxU4cIUTa6/TW4LF/jV4mnC6/XzD5T5KSHVNPIilFx6AVbtDHjz8xMg/JI0ZLNVy0t/Jqu
lCDslEaRRs6PmU/hlvGBENVwELpPiidvKzaUAZYnvETLIb51JTXct+UMYr2AB4tZ0QQNeGEydhOv
o7vk1HMu4DN3ZuCPm7ZBGHfw29H54o9D5+/JdktZ8/ejKAUwVIoOkAhhoseXe0fREvxeWRdVgSot
Z3WBgRBdpQXykjyn54t0CXZYzzb5wk668nBmVzF8cu9v67vc+9IgCMgTcAnyQWC8/P5vpRzW6nrO
iOGi7miGZ62hHGg2U/v68X3uxZX8uoy7lMWWojhiZG8vrmTOl5PQYKi1O85Vu/HrFruo9pLg1BoH
fF8BbfV+hYGSp8BGjllF1J4NwIBIhGtHenH1SQnr/X0TnsLpXyISlT4ZjG/vu0sNzBoOTbB5sp2d
8DjBF+EUXX583391FXtp3DCocAPtXyUTJCr7MQcIZPlEfNmgfSonLD6JGnlbjlseLrZ/IiuonCAS
fydgdkfJyTGVUDY8ju7M4pYlObjU0w3Ip6j8ZMy+vydEUlyR7Bnf9fhRb58cbq/Q60JAqPDdeUUm
1xm3Zlih4vj42b2t2y53JfFxU7WUSx+HCt3b6/SVqVnzeDfCsOjBXBt4OHGTUNmji10AS+qS8Ojj
S+4plpdL+jSKTUrSnkc/be9lCIihZH1VSJO9on1tyKm+QLsIiTfW3jXeN/XEmjNCL2KcfjIe332H
3GoQWEQ/CQqrvCZv77b0zCrwJodSQpYPzNQjcraV1SrEJnifrMePb1Qsw/vNxEOvxUM/LCV9I58S
7tvLWRXytQSN0DrpbZYdoqFZGNJ8mm5cYnhQ042ufxmCUrqVNWr8Axfk11lSZcn9xx/k3ZfM52Dy
E1Tm6U7SgH77OSb82pZtuLBuO/J7VkMxc44QDRuqNQwfzwY74X06sv5ivqcqiG4aZwQ+g/2RlYS2
mjMJ0dRFK3OLvlBEAsdS4CpMB1ioDoJIzim6y4b48LOPb/jd90wQrClxjC2jmtdn78GLtFmOwYQR
5Bh3T0x3jstNgrLtNUKjVX4yqPaeLopwouUY0TRZvKX5sTeosPxoCCyC0HuOqCda9362qqX3AMYQ
woWkOPjJBffmhuWCLCFMeNR8ucP9C1ZB2sWWJvCo7HxKoqnbY5L7dFZ9d1ue5fus1ktF2LSZ9t4O
GrCB4A/osOKrU9W2CVL6fg4yr3U5WOmhZ46fLV97A4ZSNRdcLsdgBS24P+V5KupLDKPwZSN4JTmn
1ruRKYiiibuBt4y1up94Ub80Urio7UiOHfSxMfYQEPz2LlvXb4Z0qiLqscNzSBVmHZTkY6A++uRL
2xuSy4VcmvYUutCJLZaCtxeKMaRXmIFRzvBarPI8mtZ5jqSEdMvp65daPBmcMbjg0ut9e6nBhNib
cBLA/l6lm183lbM93QTL7X38+MTys36b4pbbwv7E4o44wl/2d2+vleNVTNGuoX2C5EolhGYqNc+h
6yEmunN6HBKfdmmXbXg2K85bK+HOHaEdo5pDCKa5l3+rxJgP248/1vuHTSfLc1yGLVoNb1GF/L7f
Kroe20uLK8CaOduFMN5XBNanaI/41dcvZTNyOCezVL972Am+/BGjd7wWdX/j6+GGlNcbk19//TKL
xITIOUQX2Ive3lGapA7gA6rmnQC1Vog83zopxEQ6rZ+5GP/q4f2yx5k2I5VB9PZSiTZ92aPdWA9k
9mBJn8MzyfaDsGZ+9fFdvX/lMdPRhWKiRs7CWvH2UlRZ8qyxMBCx10lhhY6832MPQQIwGQh25IDf
XKPonz6+6t55gDHLJpzFwQMRw8y9vzL1RYbmGvwKsBnkyGuTA+fZ4IKjCdqOcRrHw92cNPoI2z6U
W1mrT/arf/GAcRGiaPDoIrNw7H2XnJhRLhhAqhGZVdaFb+bWY5kvewPlKT7Qx3f7/mrcqul6Ancs
Drj9s4dSeaUDH1d33Uw3hiK0pPO6m39jLnh/Ibp9PjsrxLysgvv+LJEOMuoJLuOANf56E+id/Zfe
BM/j5f61KSbocf/pdVU5Jp6Lm6P25p7ocGe6rUfd07niV199dB67Y4enx+2838IMXQc8W1Q8ujY9
Xt5tZSbH/5V3m4GANof9KEsgG7S3b0HugvYCYGespAN6iqLrs7KdRVvYPX98P+82Dh6pe+wD2Xtz
WuI09PZCyJWTJu0od6SOSA8hGoAs/3Sm+ouL+GiLUIZRPH9/kc4nXL3EXLoiMqy4ctwYAT1hTrsv
3wppaEzt2GRpkO7vTtRQ1jSDxsUEZUeXrC8FFF392cny/ZD2l+dFYiz7SX65/P5v53b2t5iQ4i5c
YTyy7I3DvfUH2knZPhMMxg7+45v6y8vhqERHyFYE4eDby4UT/n6fthCXG6abfBjno3qiYJB7/rj9
+qU8uRgpOdK6715WuyZ+kP6AARIhC8dNHiTliZlxfC7rBAbKxxd7NyQoAgjhOxzQl6DO/RMfUQfB
ROXbQN5rOjuDShCATgbfF6/CrtFBD8FpmfEADuDt0zNmOHYOl0FJzXBrKbtuqkl++cFxFR4a1b9l
OWbNensVXaW94TVQxSKOzsMh8DUBptpW/nf2kk79SdHh3Sacq6HjYBJiw8/Wce+NRSnfSg90H02N
LLm1bag8mMjr75PoabmnXvSJ3fXdN8X1EAEiKWGlYF+3dz0zTWVNV52cvKWubHgWuRmBTA+//E1x
HZvbwVSLrGhvwgs52pQpkZCrODfC6cTERBMdyHCsySz86pWw5lN/Yn9G9cY1l63Aby/w1M1N5SQD
b5TCbkaHzepKyIMqaD65kPtuK8OQWHZmWB8Q2PDft1dqIUgVRsy7my9zdx9k47ckDK2fQDfr04pg
3BgVQVWek7AGXJh88XyDRSxF4tGYQEvmOEsxNbfsVVeFjdUTh50+ReJACKHAtbkV/qTPdEeig1t6
sKozOKBnvlDzLeg1ageUH6cboIBldVKHBJDs/BoDJL1bJ7mkq03dr6OzYK/iDP3sUdbawRIO6d7V
4WCnxyp0o4cW8WG8s5ZT1s04NOEZhXX8DHRwyn7tmkV7g5ZeRmdtR6bnil6gfVFHlgTci6bhNBjF
kLGERbD+ndKGvcoXE7zM/egRiCiwCUCw98bDOZpKedYlrXhMfVLX1hJQvv3luQBTX8CRnAoaC+v+
e9Pmsh1TsM0E9bCHbTOjoPv06Th+/3bKX2spLUbKraih337nIY8DrSDLgyNLykl2PoZnRaDZQwJt
PRNTNX9SOtt/PRcLumuhq0LzyFlgv4ZeNigC/dA1UI5k7esYKOcgL/ro+GsvDVdhIqXKSYWMmvV+
GTmVRjK7KD5WzWizFQcguZldQ119fJX9xY6rgJEIqAAyEVCS25uuwzyxCJMyw1WP6vYkbXE5r/AY
cQJQ3qcHjb94cJzQeEHZ+rMR3t8uZCnRnGUJL00PEM9gzY/biO7lH5PAl+SK16Xi3/9c/s5TiToc
4VX3S0j3z//7RmJW2Zav3Yd/6uClPANl0u7/oTc/mWjjPz/d5kf3483/bIsu6aZL8ten7y+tzv/4
FNFLufzJf/c3//by66dcT9XL//yPp1IX3fLTouQtXmXRi/5rLeOmVEmRPP343XSx/I0/ZIyGJ/7O
eAbbg1Oesl2w6Fz/0DEuv4WXDK0ifAsqieZCKfkHkgX1o82mHKUxI5RFkqbOP4SM7t8tVmcAPB5b
DpOz+VeUjPbb0yKLrqCECXSC/7rLK7e3WAlzYCOOSW0Dq9fczak0afc7hIbAFxgT2u02RnK/itHv
OPmEiDtG+LhxRQg5l8hUZDAAMl+yIj12CEOq13lQXQgkHgf+WHKAn1Qpj9hvBBurNHCWBXi/Ksib
toJwJumEFmlnnqcJu0XsR5Fz2shBn6ZIo+6q0iqtbYyR8tbTwropaqVJ3Mnm46BOxpNwXFDLWTiZ
dGk9n/54oS4q0QEz+/V1fmnY/3tj+rx6Ka665uWl+/aj+m8wsFlDPhrZ6//zv7uXvz3/D1jzSfPy
+/j+9Rf/HOAWalxqjHQ7BH1M9Lr8zD8HuPw7nJileBSgnmcpkYz9fwxw8+8sWwCHaM/4CGmXrcuf
A9whBZLCLMwhGlIMflt+ZYBTXGWZ+mcNj0ybpaDM4YaXz/UQeu1tXdLcHsNFjaNVGHXXYxgFOOD0
XHr6GvukqZLVVHkGFGciyiDYgbq2vreRtshqBVQrFKL/IEKp9TzWBgb0XVxVbvk8KDvQGoK2LO5n
jHv4/OK6Mk5BLjdXddf4Fb3AoLjorV7+JOslJ0M9jO9k7If5unccHBRYZqeccKWBPJswb1AmEls4
vgadXDiFeR0Xq9YRfrVxMjkmpwSfElErC6GvqSGl9YqUVu1u6CiB4QqGMrs07bg5qiL4K3Nk9sRF
NsKxNzwUkZ1PJqSc61IYIru34FvrM1YIcei7MAAIk669kOZ9oAj57obpNUYCcklgK4aRWer4EV9l
AUrTjPpTaSDYXHlBx+clHcrCZZPFntsDOU7deiM8mZkI8hJ3vuTlT+jqg3vB/NpJLW4tnSTVaVLZ
KRbkvLLsJWjAV3LnWaOt104eDXeaYmB2MmWxU23NznZu89r38k0posxGcVzCaRgitxqO8PkSH8ux
xOi+2RBTup9KtKl/b2OehOhcx0a1ZgmLvcXxE2Ng9vopWHGyn/SWVD8XikAEip+yrp0RMC3cCO2/
MklR621RP4d+pJOdtvPqFNEdZI+5FdFZQPQ5aofczgmEQ9WNssui2WfPXo1MpjPL+cxw0unaJyxM
bcJxNJ0nH2S4s7ax3UvQ3SKKTuIgbjwkwtYMnrJJk3rlk0vWHqS6hSQ/A5tAptrplGfuCn6wSabd
OV/6oEjBNJk7M8SrS6687vJV4RTCI5JZFw+NzPGi+OxjvZXfWkCZWjI3b8lx7jCcizA8GggTMkAJ
+5HDbkFL4KmEp8pVg9o3O7AEg2JNUQOSrecb8nmAHTrCx2NjBmQu1sR4OBolUU7ZwD9xnKyIdo4/
BxdhhCi1Ik8UOJIZBvCEy8U8AvnVgzNaOeOjNKzxu2hM/0dbgVVBBRQl5MIBL412A/oz6EO2naFV
iPrwRyqCmfRDXL23CQl89VpaIzoGJ+Jn1PSJ71NDFZe9n5NrhGQye0lrC7Z1qYbkZzQmztUEeW4g
/6YZD3OIrc6qaQPYphys7YM28aP5kKdTvQ5pU3BnFHFvjDhVt/xJsn5MxGNbv9fdVRYnJEUEaYGx
nKAkC1R7QcgJmHXkfMCnMR5VadA/pDQJUAKLpgJqPOQwT4e4sl5FbZXf8btS2W5aqEorM5trD4nQ
0N1Fk0e6gtt2brrLRZbzfUx1fmaM4N9WOu3ap2z2zfO8RTW4mWrHAjiaz97ZMKbRsGvqzASFDKCD
8FSjIXePrfMPNY+pQbCXbibwHoShWYIC6doAyU6XHbrDwnw1iU23onQ69vxiejAB9P20Rx/GPlQO
5wx2PFbzgsj0Zm1msYtesTBxN4uUoEHi1HJ5FEVNd5oZhvkzD4rexvFOdPSGU6+65KJOus4RSi+8
ZIHA0RyTOwtxJoOOxfmkrXzvZwnph5TRmr9HGkU83eK0js/aOqyuagjrNRJlv7hBG9p9h0xsn4xl
jQcN2aTYlX5C4oKvYn2fqIGWSxFNRU0aS1IT39W27kOe0jc8oviDPytCJAsbaikLWxyVULDVoE+Y
G8z6G6UW9MIkdBhnte1npLYESl8pO0F3BDyqudJF1chVjMTuhPuGLZsY8SzRwiX4HRoYxelapnWj
vrm+yh50I4tb4uIasVYt3NlNMHjmQGBCXg8AiNPktEIUBjE4Yy5CCVraqN6AFLeUV6zoJ/HYBQpG
OpA+Ia9G85Q1Kp1Ofe0vYI0mzV8IQyBDkMNDeEbOK3MpMrWeMCs9XNhRBeZAl3zqleWVIFzHOI6f
LB9O1WrIekAycTUVeu3pWlSrOdKetbGCimBCuwjlgdWGDeLngaoF3G0re7UqTz/YJJDnq9BtZwAE
kRnUa+zb9jXdP99bEQ2jl8yMHjyEsut+nctyssgNs90bMBP2d0YKKRtmGNvPQVgOzdYyi/g+inL7
Wo3mQCqSU7a3eTLhLcHSgdcqG7F7IGIPf5LKZcEGaG31MOTu5B8IZ5G+atSuqKkTT982fE0kT5Cp
gcR7QgXKV53Jp66NAZ2TvFhuZZCI8EQZjkvulGhVtE2rJnCWX7sSubRPV5ToGfKSCFIajkuMk/FB
inOebAkvqWHpEEuywgYfnhc2EXlrzAOxsWm4WyTVhjkcdkVmB7QdmcyR3UIxgtNTVHrlVqyDo9sQ
n9kxfyJ5l3JKNqFEtlwRSQb4f5Yjba525vO0qogRTyAxBPHclSSuk0rp3ftt0xznOnRfhdfAbqYn
Rg8J4Q9/2HbCst5K0RFepsxB9ZvM62bk0kXeiYOOhnD7TZcOBqIiqOwbkdbGS1vM6fXg2SRvzsRH
EDtnLWkITEqCFx89EV6Izi7sEwGJFsIn5/P4oCha41qRTI0NZFLA4Umey0lo4DjANIfZkvQlZfWU
dCz3R5jN0F8R4ObRBpW19TOqGp9sC/LMCO3DXHkZOrV4Lfw0/Y4W139pSMzrNgo7zyuRUniO0tIH
dF7lIPAroZtXv7L1E6IniRAat8dFP9JmY10Sc7iaZ1QQPPYOAnDcElUcYXN5ks5sgIW2W9TMEBgy
YkBUE5ACNWAeQFuWnnWl7gaepmTg9KHMnxzfsIettrxu2FrgDliYRFz9aNthjDeD3QVPNM+y0440
aVLtmFpOGPlgVCI140KKgP8ckIkbqJNAS0cfNFkxXuKnmZ8D0bTXMIzwp6D5985tq2KvRFQlUUZR
06KI993WeakCCGGrxo7Hc+FURAe6zHuSQV1FJHenhSJIUUwopLWXmledlm55rGNRBQelAVQ5IRcL
K9KUN+d50wDkQuQHxsLLInGWFrydVTITw6yVDwpMgd+yVgkeE1aDeABrGM9+90CwhzxpsGXfJJU/
INj2i/SgUPOg1wUjhm1o71cX+MMWxHjdFFiL/Go4abWlHwzmSA6PZTScgFZxyKDxCFheeUNA3IdI
WC4PIizPd4hceTV0QNBpOloGwazTVP5oAm7quCkEUb2ZaYPhaprvUTGC6Os7J2HcmK28qt0J21Fc
Wi3RbDgOPN6rZpoROFVIhH3DdU/4rocb0TjBazAVwIzBqDgmRo4p0weOownlpPfQP7qprgD7dmRO
rEBqWceoOYeHaJoaumBmVVzXzDNXLlFP0N4Q067hdI/TNh+q9DA3zC3GAZ8EVs/wjszOyl9s8qyv
NeR/8xAtmXE3Ujy9C4GZnXhtXzX4cAROEdZyqD9klA9AnvJ5OI60Q2JpSfWOFLnUZycZSeMlrTz2
BsRJFMGGpDaKrX6MeYC09aQ5gB84GeuxaONoBzEEe4aLrP27imL0OIXhzacYgqJxg7q3BYWT9pi+
Aj2b/Sr3wlDtWlU3OzsmpGrn4tzAK4E046JBKk8w5FD0/sq1Erb7y9m6o+0UEUGlasma8fXT9H+3
czJl1o/OydSxkn0j6/I3/jggW9RrcKku9UCHog0N0H+cj4X4uw+hl0MwOi4UrYur/M/jMTFyfw8Y
oYIWgvSche74/87HuH74PSpDKMAW6Smtky8dkN8cj6Wgvcg/NMso7gdL4fVtlbei2CQmq2O/3zfi
sh27R/I1yq2XSeuPQsq/5Bwg0tm/FghprLu/mmSYZvc7ZZBC0ehHnHYA+RFwpVm/BpNLp7kaSVop
QlZFF+niGteVd2b2BMxV3jhc+SosflQsT2elyRxa61gdSWKCD3uH0Z9ij+JAYr0EhuccVhXogzKw
j1vdGheJtroNJQrrIstD58GeIgkFrTyLhRGQsuQG29btX6amB15ZRPYToV5iLcPoPgzmPF3hSlui
uVUWrVCKgsV0DOxw67D3+vNWdZzu6+4lJKG8Qfrj/5ScnA6SwGlXSWtQMBvTY+x09prlukcl7ENh
An/nbIlDKp4niQsPIamNZaypULVPSX3V1LifNhXdKyI+CYwlsUR1Eed5VAcbe4wSYpjacpPZbgdP
NVF2xN7/ShmBkYktocdGbl4FsWfHQpLKkZSU6WztOnl9bAaGNXdYONlbD8f+yDn+frLyBvsgGZSk
fg+0fs4b6jsXPXDWp3yMmOoMrZyEOMfC/tGO8KDIOdYgQ6WDp9cpu8kj+6AzSMiavEusWuWzJjz6
u9BTwEY5THqyRQRo0XU6TO5jx9knOMor5QJ9xdBbMvOUQXSMV8u/J4yQFipgrpn9xGCOx5xqvGgn
GgJIZ/huN205CDYC+Pe8Y2duydIUEDunlRM37DsmyiYsamQk3Fllm3bHRptN5irKe4ZbVBMue1xW
VFNXdAgzsIK51u42UpmDK4YLcxBoXEJBOwUQd1fVUYwiomKZMqaUxT6bm+IW5tpExHjtddc4YIaA
TRLaU+JWtPcqR7a/5H0Q+AtmjQCQtZAx/M+Qok27EuxTaaOYrUXpYDIRpmIxtu/atEfWHYjEZ2+r
CuOFCBuyEBtSop7BExjzQeC3wR0eM47jmRVQELLTODDWfSANIitiouDmIaH3pnyHHbTdJ25LUvoy
ckvbKp9SgifOHRIamk3ayrHe+YOv8I0MpVj+dFc/Y4DBa4OMNCu3rG3AdYYs183Gapy63/UNcbfR
ZUtJiHmBSWmq2pesQcixoSIxPDi5YZEay/HquLLybN5yCg6g17ak3axxaYp6WwCviI9ZwYnY9sH2
/CAnOrunKtNA57ZJTdvR7OXhAEHDhSSzNgpWMsywzBteMoawKxeFnZvKJ8ZEQgIBPUQebt5nzCJ+
KkkaY4X+2cRG7Gw7YqzzXcrimmwzmIrEeTSeeiDHxbiyUj+Tm4Eu/vlMCSjhFbVzSdbyOFsHQcmY
WQ1TNFySLUHFgrIFhUGwvthoJ8fubtNS65u2KCz/CARe52J4lwTxtPDs+tUIDfCw8Ch5rMrRbF8K
T5B0MiWJ3hZ0zKbDTvUeSd6l49Zb2+yt9MLsgV34dtvAuy37rGN7U4QguAzDuIhA1d2bY6ije5sD
1fMoXP0k8i7/3pDdbm/KAQbh2jf6hLBX0w8JrulVBOfG4EZHHDSVMwmVbuvJay9C7JvkYFc6rrfC
pd11yL6j+Q7YWxJ5tDSxVllQRa+ZraJkm3Jgqo7npq7GDcmbfbYlbZYqHU3sUp+bzjTzvoDPw0ZU
hEBepJ3oeAc+pim31lDHxOrAaMbFW85udVTbgkHRU0MRh0HnlpQHica61znMBzKlgv4gGp3FcVcX
y4tkUWA8nWq0pCs/GCbCLAoTYMxsmbVxbdlN9LQADMnFlhJqrTcG/UmWqC7clpE93P9f9s5kSW5k
ba6vItMe1wAEgAAW2iSGnCqzJta4gbFYJOZ5xtPrgH1/iU1ddVtvZdqSLGZlJhCI8M/9uJ0gAR00
bBKcVmw6E+iTVZCHJmJM9kuXbeVgqmVbNyZnI2sX88uSH6Wg83nDE+lUgWtLf8lxcEfv1RyZ/Xe7
1criRzMS0v6oQj0FOKpTpgvHWtOm9gE9ybDvu8pUVmiWnHeXzcRrE0tb8lqdHh1lipLrUibayLUl
Qzg4ZdHpoBTNMC7HmoQAuoOF/apSiN7R1DPd8jlTUl7YSsWZT7XGWsJhVNbwECdKNpyjeDF4S7NB
d43chXoUih+pktXFoRcWygInyBGE4sbCXWRAV6gyEbBeypJJjjJoK80hvRKyIqmkZ54o1yV25q4o
ivazXGgkYnGO0uahbgzYA/ai6+uhXCCE7wHXydyfOOizlPShzuLH+Cc5Rfh+rYOZk8G4U2CmNoAR
9YpnKA/a4bXQ4qwiUKojuoVDmmluFCbU2UFYUR2CbhC0mYeWU2M8ZB13x6HM2kEelbxwNJSIJdPA
URNUd16wofeqT7OpGeZeXbVN+m0de73/Ug9w9S8LVdPoMGbNIGsujAVsMpEgGWNN4AvdhyO04yc1
05n14rga472emlXBb9+1q58pxXQ7AUOCqwmXOb6w/k7T935VwSqNBJHNe4Ju4maOWV/PIIDx9nRZ
TLWavVhz+UAVqdLTFRNa32rNiBYPPlM6+EmXl9LrwSgPd8Mi9A9Tm6LhBz2/YfwVu20xXIwhb6Ib
wtrQpzKitsB9KlKKsTuxjKIHLOXSWHsuFXQcv24B+5suLTyrcVLX5XM2C7rJ5pqNfpoUV0tR2C6w
SykoaF2w0bOmruZhyOt4cNOiyw2O5UnqNl3XEYvki1ywRRzwvn5Jdat8m7Km4W5JI8Ubkfj93pma
K3sGOswqNfeXnmVrx9VJT1+prtzJ9oJYNJe3bVbgqxiQbNx6JN7Jkcfwx3FqKDaCvCG2Cq8l7tIb
XaGZcQS8/VxmKXDpAYODR4QWI3OHV3wx+2SroTGpXtJme98i+e6Id00eMYGrTNt74Awh0F+zedC0
bgrGTn5SJkr+tAfOL1VWkiwK66AZmihI+/lzHZR+b+loh0OIowRNenhp0rm8o5p1clMZa4fWMtLX
coqhbWd0OnGqUhkYjHYJ9KPLdY6y4arzkNMXNpkg1zn4I3YGVmoemFZAg5VWv3hkbHQu6FoV6q4d
QC6HhpMHqlyVb2RxP7hMujtCFIoregm6Gw390ooBkgV0mI7VKm/9WAzr3VLlmcfKV58aqzH3mtkr
3yLDuAFb0nuMnwqvWIVChQ6tFnXTZKcU6sTjaFGLSswYRYZVrE33dhf/AMUyIE45DEnV0khRNxPz
2tMx5+pG/py1eUjln0JrQzepD3WojB6eKXlsWsq+0rgsHutwhvGs2c2l79P2WOYmm5+CTCmBMDWI
VUAcqsX2qa/C+rR0ecKTzWjFzoLacqP1+uPcOxHjnbj2RBTDqNFJ0rIBb17bpD61av8lC0t41myX
P/JBdVjRp6kHpjmFLOCl+ZDJcrh2ZmZejTHP6RdShh37YE9BgUVDa8G4yURdnumhoSotdox3wBvQ
awdrPpaliNitqzm9nuSgC9PrAYx8JRkt70jly6N0OvNirXqxr7XpWc5t8Qbmies/G8QpnyU6WdFU
n42jj65AlzvpK12UQE0fnUbDNz6V7Pf6EPb8Wkyln4rCoSop2Sq0mLY/OUwtkp1Rx9V3rSqt1Bep
1f4AopYcSZGHnj6YFSVR0QRFvKN9kCVdJJ5TK/3g2bqaZdxkaf99xdfvbSqc34xsRrGlvqZbN7Fh
UV2pZJl5NIldpSRnJ9XX+2X4kTYxYsc/P7P/vzkB1zk7/4W3Yze0WVJ+/W/B1676df7988f+fbz/
l4G5w8LTiqX1z/4O81/kpTg+Q2xhLC7VLT3yX+Nvc6vcYTCOP4gDx0/g5r/H386/yPEajL/xheAU
xKX0T073CA3bAf5/z79/+krohpAEZwVpSEKX/P0vJsEcQLPG4uxKilTQeMdmvXKxiu+9Itn5590I
rJ/RA7KdtS8Yx72VURo0Y3ygkgN8VYHoumsWeNRh79POGQKjiTFy2NyNqJDyvIZMvqKcnaJOYt9a
nOSAhFsww2HE2IfQa3oKKyCCPLVtf4K7AnJfjxM/t2VzGDrHOrP3fow57Uy0d9deGIW3STUjnoGC
V9tu1y5hRPO3vkne9XRrj8bgVkDaedAkOdJm2z+0lYyww4b3y7K8EPX0UkW6fSMD8uFTYAGReHFo
OXApM77BGWx5BWcCj42x/lrMXbyvV6LEemMk3toJRhNWQ5BY7Z7gGpm3U6+LI0CdAopS8aPIadgN
m6m7U5nf/aA0+V23l9zTV43ynSpLj3oiOh+pNbxNncE4l/aU3WOA0I5FLFq3dDp0VllUkNZDyhLN
kEI8duam+WBEheI2kXkPrN3DlPDu0I/5SUcbonRHw/BEuUqtUnKOKc5r4IfcMBWlNb2rjPVC4YO4
4BsqK3+KUiuIitD+AcjIpLJVDJlv9tJud05dRG+V3aH6sQx2d4zm5UtOH6u9G5J1uWPQVlwFd0WM
dRq2kRlJcUS8h3PfrXN5SVqJQSFPDNA/2Tqy5kzLccGUsZ+X0uJU1QHOTvZWJKHSu8SlLHfoRnYd
glYbF0KMNnpTVDivekoRxgdVMKFHsbl6WxfsE9x+zHXtS6NG6lacfV9aiuHTNpE0Lk3AHJKUFONl
H8043YCi31TJ2oLiEFBy2nwuThu+7HZ0+DaoYar9CJrFbdjWV6DWyOiNKOdrbguxo71vOcFCeJZT
qWcnDh7lvtKMw1hxbOPosARRqb8XVGmTqVXdfl6Tl4TdtrciUuxSNKFaNffNagov5FliOxS8AmGJ
T8uq+xH/BNM+YgP7o6G8hpNxY2TqTZpxaEoYWvXLK+7VS7QWfmQn53IgaU1ikDKYyB8KKjzoaNiJ
UjnEi4aSW+9qW7pr3Jot5X/MLWV2K0a5z4vRtTMaVIrui8R/Yqp6vodBRmPIOF+RilxQL714GCsE
dJrsxwWM+DcKYv0ZfgZP6VeVcNvDkFFUPYY8gJo9y9EQMIpgbKef89YADBVeIlF6MwGeHV6KTTX2
+7IYfWe1D0mShgee9i7nRb5VxTnbQPWPfFXBmM/nvJ55Ykl9P2am5g4zVToMoI5pEnen0TBXctG8
LtiqeQctXvqNzOtHbpsbLb1bYLPa6nuS2U/wwLBXmPuFjuNmcI4Eb3fOWh6XHiAIQ4Y6k+7SrpgR
KNhJfhisKnLW4mPHiPBparfiRmgPRUprXiUNV4atH8bySTKepFmyMFnnuvdQ1bWbOGWgOmfJD6pB
7/K07nZrKm13UJvXupk+KUEKfSpqwDQZw3meAa/O+bVsuq+Uuew1ZV45hWkfS5nN0SVfQwZlSTfs
F2AM+T22DbaunHGYiYJZnRwqxNUlEbR61GzLYHdAbIqOjOnoXk7Zj3kcvuNzB3aLhsYc5N9T5DBr
x1McRDhC+phmWErJ2Xg9Rln8PWEaXy58VFpsZ/fMbtyVw3sdjqtfWgbZBHaHDwahkk+xtg8qs7uH
tggTfRfpyjXFmiL8MHfGZjeqzngxwyXz9FppD5i6mfbKIWfqX2vPUCBoWqDA51WpAKHoRgtVrlyd
hzIlkYixb/2a4bS4sJsJolDv8f3oq9/WnbazOeegkhoXAs2PMb1hrpnYrzRyDLs5T+fj5Iy0+W49
nZQhn2JROyebQ6QL1ae+CXWgMnHuMMQFRV4XX7R8ussbclF9nbnt2uc3DbvJ25BKyFSJnyQ9iV6l
9i9NUQVG9jWpBLaW6BGkM9DfSv2OjHuIrBCEfnUYk2zPRJKnirDmczQ29L5nzTfcwxc7G74Vc9K5
YWdspcLZfatp36ibzl0aJ6lU0DBLDFl9qkge+eGcaUwmMS41maP6BYdJl2oR7FkLjS652MCIgz6h
kQB0Ldb6W6ipWZD35WlWId+NVOnuzar8dFrKXbJWDSRNWYUJSbEYmcWpsZ+GxXUpktumoRk7bWkn
GMvYz+RCF33t1YDMSuNZm0FNvnVQhBq2sTGfcot/ZbvYOlm9OON0g67F3NxI/X6YD6bylihU8GYS
rVtfX6SdMQh/s9ruMDTTBSfTF5DUeEK2Iiuujt06UHlryv2glvdtPgZGNR/XyOI20C3XkONdBHeO
DoFzUjNep1v+QzLJ2lFLfiGxehw2QmFpeEuZX5zGeAqb+JVp+2kch1PGxVuBaMFwdy4txx1Kjf13
pL6HbXy1ivqIAuUW8rLK4QVKz0lXBH3WBoJRq1ylU2LIf2w6GQfaiJo21YwQR8pDrdBkB44QoH81
hsyzU0VjHgeGbjYf4VS8AispZH5ARbswScdvUbICq+m1yrVDHbZg2+zkLh2MnT7Edw7xddeOc1wE
i8rtraOfdn2AKHWJxXkSJASK/FujJseoNn29o58b7tBAVRMf+RQ483sCSlbwtcOGMYW/6NrFCcf9
1p95tFVEGAbeZDhxHFGvw0UWdy/xHJ3F8rJM8d4uomCeKbbRmeKm6lSfVB02UxKND2PjHMZ1vh9B
brurU/pD6HxyszIhR4DBSYTuEy5HsxHgpCfl06prKmucgA/M5dJwFxBNFedc/An7sl18wkCean0x
lfZrG6t7DCHeynIRqfgj4r69hjh61bJ/0NvClQKqj9IcF1CQ26CDYT8CvSDGr2q4prKL3eErWHPk
2O67nVtXZpk4EZdgaJaDkYEeqldvjafczcvKU/P91KfHSI62R+trAbapdfZtLvh6OYI62eCRymCJ
Mm4g89wsKu0KqhbdD3J4IuEDW3N6Wwuo0FZeHcRYyPPcKSlv1FlOffHJV3nceFdhBbBuKC7cWru5
29Qe42R1oblzxuzaNrRol5O8t0Z8kXKYOMUN5qWWDRa9RFIKoz9EnJL5JrqHhg3G2I93SszjcAYy
Hk/HDdNAoTxdEVO312bTs6ZhN4nuccYv4VU92lxiF7XXlc3gGcY8QucxXh3a4b+MmPp8YXbO2WEM
wmxORRqaFfPLIpJXrfrirPO1r8VjVWEYGPUAoeOeVqcz6bEb2WN863R2miCPjbY79Quuiai5N1r9
wU7Gw6wn75Nq3/VDESjQcybFi1d1rzMUH/jsc6O7wVq1GX3GYFX7z20hDwqDcZWE35pjdnDb/qkp
dbrjGD6zJw2ymjSKytPaiUOfAQG46gKycx/I5YVZ0U6qRg5T2Rz2nX3KaZCxm+QwDjHKskw0f4GZ
uVOpTjLTwlcc/VvUfpRABfZs0THHkifyC314LjEEaYv9rhNFOZkIkqS9WALQCiM9fSGQ6SeOddQk
m8Qy41nBujCupeMSRuSJkWTmTmCS62kSG8b8Kqh+Y1fiStRRQfExtNqgQ49FSSxEeDWia5i8l9QP
MzLIs24/lsrR7Jq3btR5IhsYJ3HW0bwh6NgEPsVZhxBUhJ6oUliI1bNey81V0AYEMpAKGMizxnwF
SbSn9MJHrr5H6voiJ6A+CdKZlew5dx5mMQBudLh4ptotah0TjhLuk4qnRmr4TW5aflbJcN8b9a4x
wgfZvKeFvbilXcpgNR6EXQjfbDZlJ7ODUAKJB12AcqkdUxVml5Q3HOwCpL9dApHUpdvtuRl7L1nk
wemq5zhFHlbyD0ejCU372knjbjHkhxZ9y1Vr3ltxo8G1PA3ai6j0ryboXejkX+hIjoNilTytZbhL
FbrzZgPHSVU24j0OtfDNjhoeoCWOOQWJeNlTEDcg+eN1bNr2sZ1l+BxXYbr9Gd1i3Ux1Yp/U7B1w
TB3JvvLA3LyxNIkJ9CSgrXlpnYWRfSimeJ1Yn2lMYxISEZTc0cvod1Fypy/io5ipyJkZrWozing1
ER+Yuhfctg+TabQvqZp9ptuzNMxuFKXY6dq0b9fk3oSl7IO4uVJ1SRuWcmoZtrpWCaQuk15KjRca
ubtwCTmzfdEt/Zobht/lmeLyKdJ+rlZ7nvz4/5SbiEfpXepwzANbkdFF3qRXbD/OYelMnV1p3jqJ
P+bpgG02xbB05YSrgE51xHGYMvMx7/UucGzscz0AyfdQgbGWl2vuJobe3VjMHdyeWeU7oLnGncZR
8S1bsy/jqjgHpFPKYjQdzyxtK5MVYEBRbugiyCdPKIOq7RSIkpVH1M74MdZxPe4kbtdrlorhNjJb
JXPN1WakUFYk0ndRN6CrRRoTH0/DBlX5XaLX2k3F/nZq9rAHhsqhK3IeaKOjshw0jlpYrWubY9Tu
lXpRLiG+331CumsXlcx65yRl37Gy9b6rpzErEL0nSQdkmFydREwcupX+2LcEp8ZuLClIz2PtZMPW
BhaRRxsFD/ZYv6srQ2N2aRJXVUZJZeiI7IG0wcbiZWAdTfjedI6gjCytwyrsEZ9yFGJDzNcuzXZY
9WfAdZGxQLnNDSuYwMIcJ43Fm81pf7DSpDausqnRkucULi8cNWZQXbREh6WVLe6v3CE5xZOgE4D2
2JJVwODUJuKKhomL3bWcK3kN+06h4wzwzC7nLw8Du94dONfyMkRUeO0GO6vvkY7yxaaTSplS+L2K
aQX41OnwMY0kybxlNhVOjvD6mXprybFoOKZ5NO2BCiirWASWwb3U4mln24lLH4tVDWx3JerjSxnK
hqyCIxXtG7TxTD32skopimBk1GbikDINomUE17lWX5RRlJEGhYAP6hjSQZ7fpNOszr7Tait1jOmq
gfFs5Czba74AYzzmTLrnx3Qwc+07B7dYfk9Kh+Vn6krjRH7Uml8ZQU43PaDAA4G2AvjxPCOEt3Zy
0AllaA94P9oQ496gnWE8OqxMCdHZfcl0Kdybvd1SVWGws6YHodzWsxomS8pIkFBCj6zqjbSzTruK
P2JLAHwJe4lh8V1Ya9pdsGXhRnSYrbfwKjPzozKFgTmsd3oIj6jOZcBoJTy2pohDVzTzCKk1Ctnr
Lfi0NTxbqrytZ9usPTLuyoPV5eJ7WTvDB2hA/X7R5u571bNDyZ0Mzbmt4/1cLt2pVsfqrdY05l2Q
MPX1ODGtoDIJPRqhOV90H8Rn2e9LfW0eKAWrT2MaRvdpGIaxZzcr9l5rjtqAmbh+LBcqiE14i69J
nnZnqr8IynVq6xvqJJlBsgyMm1GY8wM2wO+9FTpHc8ycx7o37QcS8NVF7wfzfqvo5sxWTtqpZUDc
+hbOjJd+Ss37ppz07bidMifJzQ53MF1WzDeLZfONF0W9ffvMiuAmm84d5ybTnZU0PRKRKHZNLCuD
IWcmjWAGNYctLu5/qK3NtT6F6uImAuZqCVbwFiVfCZqMIqrCiDgvaDcJgHDOKRl7iEKri6O1UtjH
9aGKlFF/pD9mLJevDsfmU6pV0WPYt+xHjKljgDCMqGwmm/FrkejOazcsPL2LJEypgA3n6Cv21Xg/
FpyJ067TvmUyN/JdP2rFc5otJvJipIhdimh/XYXWftei8pbrCJ92X6c/lNTWuFCndaz2et/xiOFz
tgLLTq5qriKOlqwvbNqjenhIm0KbdkBYsBxBbwA5z+DZvunJZbxQJ8NuJmJWt9SCysah0Di+0SHY
11xeOMYAMJPu8EocFk9orVg/9UkdDyBocYFUBptk41ZYNMZphLH3zJxChsTDkAfD3HUH5DdxNJlf
37WaHXJYExXA3/e4fcAfmLq4kNUbFM9FyvlRjiI5NdyFJ2GtIkhkX9FXGFVsnxUt+c7wni3OrIXL
CaNQdBdFtvE4iZIDAgacHf0C3ZdZjReegUJ0QTSY8yUfMCLICK5pZixXzWxCbi5hn02yGgc+7/5e
sMKw7WhLf5q/iAxlQEdaOOSwaXcEvBWXYRG2pxYpku9CnaFva+gudjsGuUjJq4iCq3sqVXc0Q5TU
/jpM8UXNeZya6Z7bKvfUNnttFvOxxUYyVXtQzee5iD7pUtwzBt0pbG0grVJgvBwGB2SrjnkG/A8I
wnW4mYipk1tJNbc2Kp2LswSmKhGataodL0Y1hadtEMvhJxOfuLOUlzQScRGo1WQ9bx1rk9D8Ub8L
mQC9Wl16Xuym/ZhXiAPFMosfTLunzVSijuem1rPXvFqW71Bq8zeN8MQppDzQnuMW2HwIyBIlRraH
MbZr59jnSkfYscZivOf6LOLjiLPtNceu+yl6M77NslV8M4gigR6nrsqXmZE/ASvU3qzKqa+iU8Hy
TGmnfI0wmlG9osxHGuuHL9qqUfRgK854u+jRek+vbYjcrvbWB8PK7KQnbGP5R/sBpOlBnQ3rs9Zy
eROzQ9L8Sc/Gry1FjX469c2tKPPiYDemuk9WRXLmkuu+VLYW2/J+o+linz4vC71ZOaA3d4znGD9Q
oe0nmiRdRx1Kt6huIx6BHrg0y7UcHA9hlDhHleJkuKKnRsVKwYO8IG6w3ZJz0gfx2lzGqejQnCnG
icbojJxFQENElm/g1yBWhLa7Do71PK2zP5f0oOpK/NlLk7biqjv3c5L54TD0B0xzlEKtpuFR5Xcj
HZT6yHQw2eGVqPpuPHQkadgrAPdDCCVBhyGkCp8Ao6Z7AtrpTaUV6m6ue8vHMbbeya56m0lYpuPs
MYfnrNKkHLLK8jQgwbs6ljwv06LT2BfPSq74ImxwQi+D7tdxSp8mmFuiMvvILkNo/ClCzGQ9aRYX
fjuCEB/KFKWF4EmAluUvQ8+WjjSci7Db3lq1+ThOER4Bda3p25PhB1D5M0MIynB6YN+V8obXB1MQ
uHYDVHPg1GPrKkyF+kFI3x4/U3PicOHoh5qghIsN4B5+MLPVks9lzAvpD/b4QiE40ZPIvCLapM9s
P7N9ZY6jz/K+B+qb7eiZyPhvlgdbpN5WYB7lcRWMI7U/hlYth0qMJr5CSzs6iLwHTNzjG9Pcgq11
i1iBz/EuN19Nu9p3Q3uKkHR97JFiJ6zlXsscjI1ResZmER1IQggA6qQR4LL30p1xb3oZyIQt7HAr
Wgt5GIeRlnEvVTSwQnP3LMpJ7OmbvU4mgocacLyuj4AKaL9FL6RXQnvA++/3qix8PRpnmjSwttGa
umD7Q2Wr2TEN/YtBNFBtnCbApcQMDQTRnWLTFUVwmt2qYhHkw85GBcJ8xGh7gB2LMwPv1P00ccVk
+XxllNCz1llEwoqBAs02qx+dUL04TqcdB+jXnbbc6NH8Oc/y1NTN2V7lTVqnz85PqW/qH9nBq7ui
KvL7WpPzZ4Rwp6dxe+1GW3lPk0zeWmqWo1G0w4F1d/DNPM/PQM2x/Ou8GWDJ672lZx/9gFVhMy3F
TBW9jT+AsY/qhqGLrkUbPxmI92paFej2Ojv74SixslJdc89o8FDY8hBTbu+O9szTCU6mJYpD1rV+
pwy3pdn7eFpe+3GV90tDNKNdyvu0a8yv1TzaDyTVqXwIWenYLan5mbAp24pZN77MnAQgC440tq5k
+qyqDIRAxyyYruzHnmJJbKwnwhyrO6rTtaPg4ZkGkpjati4w9R5vKjB8zCz27A41wVltJEgQO/bX
pmGc6OL/1y/TpKHqdGN4VCsDQUzz+lx9X9ZGO5RatLMTR0cInPaTiAikDeLLwFLizdHcnoay6D/m
dJFsRrOai6J8EICU1BJ/vmY9KJ32oYton7MkUqFKco9Hbz/udOcxK5nWRPQv95N+pB/iHGXGkXqX
Y+9U7/UyEb8cz9CPezbiFIMZdZX53YqcWNc5kjoLu5NDlO1q9ZsYS6/OeTdp2nxqQjzUbXauRHKb
x5h+0mTeIe1be05Ly8GK1TgY9fx5QXwcY108DYWD97Y5ltm01Qn8lAW5EeZY755nPGIvc6H4WcO0
xY672m2nRQ+0eDXPsm3e0ig+G1XKkIDJ9uo2YLcDOTeRz3M5cVV1ItgkX7qieuQ4mz/xdsCPm1MD
DOC4ta3QP0F4Laq9IY1uhHkiRXlOEZDuSIgSxl1MWAGfej6lJMU6dJlmGQNZEsXkQPhGKcH80baz
eTsmU/+ZRNNg+V0qZm+muAYlnZ6HkN6MLftaUUAw7ggPO/fFz3QsGWvnOeIIopyZjCu3YrHLtyoy
za+0o8Bm57e0dnADuZ8o7cFGw76t7Xx4n41XF1jW6FtaerYwZd4NTFG0valPqM5hN97SW2h7dh2r
Fw2X3uq1kkGUkavrN3DkOhqcVXxnMxoxP0xHt5f5wAL2MygcEVRmPBZ+V4EHUYbgE++Z9jobM4La
VvqGiWiZLmQkF8RN4mwKg8NZc3Os2f/fBAJA5Pj5P/475oi/MoGcvzKzIqv8tfzVAvLzh/6wgNjy
XwLIGMRDWsl+9pf+V8LDsIAjCNCPBiXFf64qo9/MYOzMDxnwybaC8P8V8DBoVd2OA3BUcZZgSDb+
iQPkz/gD0MQchUwNkwo+E7isP1szf7F/lLFRDD0LbVBFROF39hxm37XaxJteG4p+7s0Cf1VC/fvf
IaP+bDv543W3X16yv5RwIP9sO4FSBnspVNegsziFqCQXg9ZY64M+5dbfEH3+HCv54y06qqPrEPlA
ovzeAVmscboOvboEYz3JUy5Y8nuiDvq6RQl05e6Xb//uD+fMr7z9jdzzx59uF8u/X03DsGHZAsCX
8xsxZWqI0WAuXAKF4URAU23kjWoODgWuRFBP0+SScCEEbFWPf/3C/+FtAvbUVBWbEVw7c0MO/fJN
JpMmGBIrfJM2tQZxZ6k/BqugPRsZBuWRQeY/fz0sPiSQ6GzVoTH/+fXafLHiMBtWTDTkc3ZRqqS0
3LfreG+19ugERpGzev/1a/5GMuJj3XBwZKIMbikNF+yfX1NpjdkyiI0GJiMi3677+NCkqfXHWvZ/
TSL9BmfaXgUQCCKXhgMVlUP8+VVio6MNyJrmYAyLcmUUR0adGR1SDM569fjXb+k/vRjEtM3VRaXn
/3G90MhSCzTPOQBwjzMmnp94ykgavvW3v36h//DZSVJkug3Gh9yi9tv1AVQDn7csZp4n8jarzXbf
xM78NxfFf3wRw9xWFJPL/3f0GNcarKuun4NQGN+Q35mXU730Nzf0f/rINgQK/jedlUP8xulDesut
yOadENMdMWetD8g51U0eJVbw15/Zb+Y4fbuVuByAY9N5gENkWz1/uacsHU6Ewg74jLl8p/7Nxfzb
fw63c1vzVRP8G7Uczk+o3i//+RSPYCjpNwliyWCPmaEatg/CSrX+nv15lxzmXq+lW1JVaO7Gmsa7
5wpk4Pzw1+/xtyfA9mvAjBRbWyXvEErPn9+jolBdykgyC3p1a7izq5ATcpyQI3OTmZLjgyxj8Q6s
N7b+2aX/85VZkAEG8kHQZP3bUmnSi5G3K8pUmNj5fklKCoOwjbstF9eXf/4mWTa2rlzg6pqxfRe/
fNYGE29BlwQ1VbEin5Soa7+xlA/HMTTWPTbf4SFr7OEfAp63T3a7peHoCkYmvzM5w1RXEzm2eVAl
GsPHgYDTC2zE+lhaOK05EeiAQIj+ie//8M2C7AINKzdoKxFR87dvNNTVqszUuggiyESPiiWb4xCX
5VuXM4OZuqG6K/XcePnrF/3tzof7qME33VDLNC5TV739/a+f8ETGgxJKiuwWzb6fenvKPTElYvyb
u+a3m/+P12H/Yxm4Y+kH/n1xTkIGdJTIBPSThRczGw2KAaV5T3Vj9Td3/+93hkPw1dQ3HiCfJVfo
9sT99S3FG4Y/GrQjRI7+Pbn96w+MzcBvj2yIU7CcWYyBp1ugmpzflmQxGFoCes3gaBqbkkPQWp7G
OKPDcMo5MkC7GOseu0nhNB5jGD2jPAIAGi7KWSt3kxZZzIk6hDMQDabyJOslcZg/Rc6r0ZsGQcC4
I5A1VJLkWUP0uPUKs+V0s1aNfKuMfDjlGT5cV9jz/F1bRad5AynB57oUKCO1UhaHdCqRJLqsFadh
bTHF5/qq2PcRSFEE0ETY+0KxphcZSWYFSa3HD4zWrdeswzZEQsC4amlvfoPrKz/VEUNQrqSD8GTX
yzcG7lHPnEvQd5tFK/5F/hXP26kjM7krY44yBCWGDkGGbJLXVzOOHzXSe36oU5xrrOqWdFNoObfY
Hw0RyCEta7dbohVFZ05wdkRpInyBeavzDC3M5oOV1IxplMyRX1AJ0NBmu5lBLWkRnz/b95mQEXco
dmhHWT5EvOiv8QZzYuwIKodsW5YsG2aoYbogtcUPtd7s4aYMVR1Q/ImpX05R+RolYVf45P7z+0Za
de+y5RPnyGymiO4z+k8PYW8xs27sae3dtulIWUbKmA+HzGzKaMdGB6DMOMnuSwit5K5MYHF6zhLP
yKItyrJrZlY6H0L+Qt11Tu/sc7E2BRuUIj/KSIl1r7F6JaMe064/Q+Act2ayqjoJi1b0/5Oj81hy
HMei6Bcxgt5sRVEmU1lpK01tGFVpQAcSIOi/vo86ZjGL6a5RSSTwzL3nnvGEkT1QWrn3UPdiflib
diavS9TdcEHo28K7X+YRs9bat+3Jj0fnayvDzsCDaZuPZXW9P4BBZmAYRczwBuafhZcJrZlJxWD1
aq9zZnDs7hpGdDW2QgzSEZafHfSxqTuExVV4Wtd9efCRDf8kE7q9XQMsDV8obscP1l6de446As0f
+oohv/abxDoS+UCx5waL/KDqczxUuWUF16fjEjs1wtes3BkTwycJDZ9w8eDKrN6IAF1ikouO0hvi
7SxGNAZwC4sAWlYIFopdAvAGC8rgghNKj5+ehfKOYMQVndTiTS5cFreIDsoZ8ai142g/8nEg1va2
GRXhQSNI2tloJ0qjcEvw+GgFPkbMipnqEoU8n61TtymYxfVPIlAlMQuNFpPBVRnMBUghlBCr1FWQ
WYtlH213jcxeOpAYMlEpKQ9eI4b8jEqOZ991NiMeWaTnaOSAi97wTawVYUVoavOlhymbd6MDEqsI
mt9OngSIDPFPtje5s/LIMeO2g3RDkGhlkZfMnCleEa3HXJeo8osZkzK2bja4u2IwGusJxvec8h4d
nMx8E4kpXX1wpSnSH8E4ZWImKtGd+IcyWFw3BYSCCk0u4dC+JH7Hon9S9RBn/kaqHb5gtmT7ou8Z
aBZNNL/P7cogiHXq+OborQ9+z4GKXstS2OJQA177snCGujDP7ME/G5Z9oNvipUN765XmZtFREKSV
6cKPXC75cCbdEpgWmtT+reGAq/eTZeavMg9aHPQE/SCWrb2FiL5IllYa6ZE9w8yu4r5oFI6duNm2
N5/6/9KizCGpmDTEOFNJi+uJ0p/d1WzLboB7optjv65WkQUTgbks8Cwf8gZeup95WiwHtklZ/8qJ
K1UANZrtW2mckjufDfSrcnBcpHHX8hzARraGfRQNxV8ir7unKSoJCgLmg7Os6erSva3DFj1UJ5Gm
It4MeyaAhAAsRxUWjMRFnlhThiiZpVe7bRxUKKT7EaRapOSNaVbNrJUVXWbR7UJrSlzS9Wr8fOdh
/v95A/xxwB+AiEbU4wT2qcp9N3WWrh33TSFzN3PJ0HwISW39nOqluAOnxD+GtX7CjLDVrJpLy8eX
VeF6/h7tkJ0IUzEef9iwSZJZOgBK3tDaTxk/CN72EstrwYJv8sK0YQRXZqKcrl5sboPwhJuzRsxN
FcwDIhLrxXZ4uphnjs5z2JBStU76QyJPeFbCTDfhIJesqYh7TZmwW3vWzS26hKH8J33vi06BwWiU
2/ewEbHXlrM6ehuWl11HfZEhenvyOs4e4p/tgtRHJ1Yf/w8/UuhUFoCVKsbHH9YolpHiXOV+66Jv
m7Wc1DGRhjHcIqcbMmacC4v/mFOhy8Yg+dta7r0JiHJupfxqyfBA3dxhqbCGr2A02zMbsR83jg7c
YCevjJ8bPXYHeAQsusS+sOv3QZJQoNynQKDOsbFk7ta4qu68aNM7Zqm/fWRZGJ/BLElLX3TRrxAR
PevUlbxXK1cc8CCLzNx5uPEH5Esh42/Q8R2RULK/9FPUv3rDUICOlA9BtIgsrlD3MX9HLz+xdcDU
66Z9JKudJVpzU6EpQcclDpba1vN1tXhfyAimI5Bng9CRU+8Ky2r7vR3wwrdxp789FCJfIc7HJasw
47309qRvCO9FFSPp7dLrUOVoQsdi05QEn2br3I2/O88YijTtPm9lPjz50LQO7PbWl9Lp4YVt5DDv
Kv4ix3Ga7aOToOn2tdhefYDaSZ1HF6/Lp/uFN0ekzD3Kd6HEHO2cNm7uSRkj2TzpZ1mmMwqTL41S
YUH+P+b2S5+YAhukX4fJ73la/+aBd87X4CkcEfyCSPu9Waydi8J9HmIbpZpZ3KdW1SDXruCPczh5
0VNUzt7POJlwL8gDymxDVrRT2vtt4Upq67Jjk+E4bET73u7/5RSyVWqAq60YNRZ7QJLf26R/w1xL
W/7L2nssiv54hpV851rQHlnnypOOrvacDocR6zB3HyGs+QXgx/tXofyaXwe5zl5WyrwX7Cs7QkqV
rdfvzTULmdjbN8rsMetmoJgIq5P9RFj624Rk9wvWWvDNGggnaVdTVYxF97o4of+4xAxDrq8Ij1tl
h/PNJEbVosvz3A+EK+M5mX37JxblnyVpvUd389rndVhP1EZNBlHU+sGZOl66JNcpnu33goX3G0DW
Ke3G4QZKB2i0Gu8zx5PY+l9z3Z4rDSAkWo1+1MMMxiCGiER5krA49uIfNqL2jgQMucsXDCf1EG2Z
iSqzV6O1qd2IfvClTny1r7F5Zp7vzUf8llVqO8X6XflB/BArKJeOjaSgnp32KSznE/q7+/h/NkYd
OyzPgq6P9yIPw2/yYlvu0M4CyqSsZvw756yYWEp1cyZ8lLdhL+FUhFOSzSR67kvXI5k2iDjtS5ed
t8QdnfcByKhoq1liAopMl2BRxENJXllHLQc9eowJCQ/f1zDd+lQZ2/3n+3kINnZ5zcewfladmaif
FAplbc94BnJbZMuctx9ePTovAz7DS1xBMF3rJUSMjuqyjfLyifQ71mE08shPy8GZ6mtpe18ia0PU
NfBQSQxoF4RtFiJ5Nd4oA9mt9/x5H24j3ovV40gJBl65tXJww1j5LSo+yeoXxxB/5+KwbIgmysYY
ihWg+4mJZOr07UrngcHpxhbG3FMB9mkAaiHNVQBbLZehdUtlbaGzG5vgofLl9Hrlm7GyrUvIY3mI
FidXevkoyZLdxeu0KnTz3OaHbXPFPVPWLQHlhrUff/vUB8SGrJwaFHg3M78Shl+nwFA994r3CNoB
/nT0k33bwOebN7fAMRxa+QYVZ0ZR1MzCfWSVvQ2nqhyDT+l0U3krMcl5Zw8Jpb7LO05M7AIaf4Qn
iVPfV8vYUa44LYJaniWTkR5B8YFEj8V2ZzkvPuHNRxlT1dJ9FfgJwMngvIkde5OHrdQ+f54M3PWq
PNAdDi64nmE13COx6ShciWa1sb3o8ayhyvIoxH3xEg66Gx+17av72FjfCqfZfl21k3kmsVMzBhYb
z07yMcTwO6HA+SbbeZRHCJnRE7R2k3Wlse9xp3yMnuPv+6W+L60RB11ZEEVVUpOlEannUTqXVz06
GcKoSfK5GvdVxYW8EyPV1m4VyfKx1aM/7G3jtcdlXuvDwiXbYLYCsEYEGWtmTffalhbEgPZ60IaM
OwrhRPiknTuAg2/CEsj+BKKd1qsydGgwDQsV3UVoHy+T1Y7PITLK9uhv25jKRhYniBbeYar7Vu/K
kLQ8vIaleVDNCjZ49FFoBL370Msev1yoQu0fehshRp6E/O++CX8Fi6P2VoBkxqKk2yrMlelYCvFA
O6V2ousN6uBBn6yFn2Vnz011D/PkDYdSd/SiFW+PI9fXwMN7BXKV1giDJ+4xvJC3HudTtGcKpA58
A6/sAGyNFNkhUAZEAzH2W4LSczdDAPEwxEIHyngX2jMlYXT0eg34ogs6cQyr4tJX8ae7CTQ9Lmap
FmYDJqhJIF3uEOhHpfXWrmr4XTrW9CvOY/uhQP2cYS/1duAR/4WLlvcKnMt9r7vliyfrlTkbQGDM
rR24dsgX05yEN1J7x9gupie2FudoLtkJk4zLdzviPD87qENZK3cfhZiv96a9HB38kewWHGd7zCOG
SzvX2+zbCrUpvfaIfJZDMW1b6b5RPJQvQzOice9DZumgawahsqrPm/mYmEW8wLdKxuuLLX41Ikc5
cC3r/3AzFvyfDmpP5HtDJYXy3kTTNUhe3C9Ass9xH+r3GUZrkZIL3f62ms7ma3UH9JLtkD+L3J8u
Jg7zlB2zjMJMOeVyKbxgzMKptn47+OCWHX47DIOTlP2e3fE7Dsz8uelCeDtzM/1djfOb+ZJ/EHVO
HnzeIS70SJos2/4KmaKOPKD5upRTrinNp5zasmOPvbPptiExSvvFQu76XU5leRJSvZlgnK00tnKr
Ytc1cZECeOJfoub4RurNwe4V9Wruermo5bfd981XQYD9gSlw+yGi3n8bRAIBwBu8MtN9Ef+LljUH
eBL2/DHbYDtInPsAY+pkA2mNWmnfE68Oij8uu++wgo+oUC/eXaHN8iZEdf6om2vPMLnj+kHkDxkr
giLiVy6vViOmaq3MYDIGv8vCYl/NbdH/sWPho1Bam28XvNadzuP1dQ4m+5mUsGgHDqudsw7gQLMD
8gXlM3axg9iW04S8aG18D8EGI7kavFuoryOk9GLrEz6ri/FnBCOOe3Sz9gokVJ4mWwH1yuLrcHe5
GbCWWotxk0wW/Pps6u34tvJglB4wikJaqaepDXbrGA6vYywo9ZdOhTfGROGbX9Sod4pRh9i+lxgZ
q4Emze8plhaU9xZhmV36QRx4QBC9J428iopq29opF4RrCkei/Dt6VJRpqfruIV9j4jE9jMg2xZPj
VDA31hXbsrPZn6XhUN8ny5W368zMUHZNOcoXxP0NRaiy3XG/tPa8YfVZLZFxeggni3RsnsA2N33q
ki4DoFtNLgHBxD78WLGNO3UzA8KSwEQa9eeSF4hM6gZLSbtMlaG+o/7aa+13R+YJteIqqEI7a6JI
/eTsb5miTVfMs2DYdNexJL1U6xoiLaoiTnWyFKaHBNWlsyeCy3mwpisIO0hG9A+z7mklqOWWgYQb
BCynls0wcM6opRt0K5oTeE7+y4T/BU5JrjcQ7FPFubf64/bOtAbniJnNcGn4xdt9lwcLggyw0Xyv
4DTuSY9ftyNQLH5gMGEFlXufRLgcrtB7gnpbkEBNhGgyxpuK19OsPCa8Wh6nir+K9jzL0THZhhB6
pHp0gks3yz5hCBWNj4KrCrko3yyMfI7aZddGUVNTgzaRdaubNULw3g9K7fqi61+axoTLLlwsxlTR
0iT/JofB7W70SxoP5n4T82yvKYN90oXq3q5sLs2OyM/8HIJRQdZcMqrY1wH4M0qsSf4pvZFcAUDE
OLHJdQx+wIEG7zrxwSYbADxW5jToXnchweRB6nn2eucnvXLAPHv6PtoiVOm1M4p//InhT1e4lJqQ
7sRH4A7xDyACwF22bJeDZ0ntpxVQyPW4omai8QOI5GO9Yh2IsdPFsQo5mImtQD3tpSB1k/KQjJH3
vpa18DAXWXZwCnXbUyOuVkhaqu0zb6jtcb0Eg3aG6wSMqUauNgFqiF3UPVTUJU6tOMHoXIJbiPea
3Bem1YFc4j1oLJTKOJw0rZpxEvRCUHcCxn2N/0gKEyLk0AlRcRGa2B6DvCKmY1u0AhrRWXX0gOwS
GILFZKvJqqFjIwV5lDeBOVxoX62y658oKoPf/J2T5zJeodBqRE5hupQJZOR2nPhrxXxGLs5I1f6t
nmW9nIEE+O+2LujqYwKa/hKOHFv7JgrxEZoNDBxgIdyVnZUIFGJjEQ33fdBV2KY55Z+No7t2b64c
ss/VpW75BWnHnu/0VNPiM4weMU212wqgyZTY8jx/SYIL0asOrAMbDvQKk+J/fKvjlepYgBO4GwNp
/wp8zFvnTQ2W8n8oUy0Tp3ZJ4vqWhvkSORoQQyia8haZ3yC5NCMAaF1mTyYvIdoEbBGHU1nzvYbp
FkSdJU5dFxA0zewN/XA615hmH2Ju43nnMnWnnVY1PTvMbWYreMYICFgThNfnGOQ/kySP4h72uYfn
UiGtv3p4ySx/sz20ZbvOoUE/ilpPUTomS5Pv2RgaJw2Z6gG2b7CR7euaoJVh4rSGmzE4EIthlJfR
jZnof7FWtIh2G5bFFQzumvoVZEYjlvdJaWc7u0MNfA4JN21nsYCKeHCxuhQZQ9wJtWufQ+re+/4U
Hgtv9ro3nMozBUhJb83zD4H/XHh2V3z0wVxst+zdxybTylHdXy6S0bt16677mhyBDhpqAI3aOlvs
XBgIB0BwjaC/XxRl7bEOTYxpEOOLeGN4QCgY2EBJtdutyZKRVKatfUDjA5iyZo3PnGAS+rv2jbKO
EcD3ABkjQSAfVWPYo9baQSK8Bn5bQIqz5uImRJv7VhE7x6PuR76ifsLYtLesCqi8ta6bdzORNpYY
sJT8Iqw5JC90LPJ4YHgV+C9eoJrrl90s34Sj2U/KR/MIRmKFo5wDPnpzV4TXt/OEPO6YO0ubXPyK
yQ2nWhHdYI1boqycpmhCzkhe/cNYd+KJqW/JeVxgibUOtspdWP0iFgnP1AjLSBQdAscJ1sr8niPc
Fhc/wJH24DNUqI8hdPqVPGkfBLEC+fEXlyrmOx4lO2RmhkAg80UV/VQzOx2JB4JMpAOVhE+rOU4o
qyeeE/sGj4+OHjV+NkSm5urgmp2QZbg9VPiiO6+NrYxpdtmmTS4WeVJD6w+HfJGqPc2RXn6ou0uf
SyYfk8dyXjxc1S1u3Ewox172yDoAodTWMkCz0DX9fGrLyGu+QOY1K5XO6iUZQ0woraBBSN+2JhZh
Kevz4jneqJ/2sbNuoNyCuScTxdOq+Eb445VAHDHwJjBvyOZYI+d587FjYoztrGey35zuCO5pIoUW
coo5upuMhhSD1FDtnc4W1W4LdFWew3mo93nrJgQiOAADdsbevAfpK/+5CWHapo4tx69EoC663Vic
AZPEN/mAXwSqSi9l+OzTDf8N3KKr7tZiEz+e3U4WHjehrKec/NInq60hu6+DSZKP1fPy5aFlB/S8
olcMb/Ch6O028SMlTtNKE3kZ4WdeUQR2lxxhFo0YZ1ZQ1VXWN1Uc3KMubp4hwk7OwUAwHagr++I1
uc6E6KbBYSZVPn4xJKMF3/oC//jSMyE55M7ogEApRkEvz5NG0l6z+fJQtOjrU8PTfb/hj/lFIYZR
C1Bj3x41jq76WNprOF8IpOSKRyoUfJReSaALq68RkCW0A+TI9LK8k7rKP6ldxlvZcbsSWEP6+E3c
98V0IHeleBY64WpOWpsC0hpA0NXa8juuA8rTrNWi/k0AbolRy93gBsrRthj7ok5lnOMwfK4RnX0p
sRj4KQS6lWmANqvsYHDl5O5dzSwutJWGnYjNrHbgRXe8QzAs8scWiY17a0iChsdya71D79qT3BtW
v865XitAKcGoQA+FTs1CCa94IaeT2ho+aqhEtAUXr62o+qthipZ7UgcmJkudropDVJa6e25HOBhZ
n2/DlR+cE6HTJXOP7tZtxbvEEgwbEH6EixMwcqZbIrLosyNGED482QAZuG5Hg4/UBNWfZNlgCcF4
SP5IOVK82PUAgHnoWZRQnxWebHjp8nL+JZxwpQgm+cC+HeqBIVuA6eQ72OxA4ZDQLrHsdj8OdzV4
CdTfm6ftzC4iiROdjenes73lny+36pY1Xs0GzdT2rax8xSs/L/rDDruIDnpicE1dOBe/Hbxm7a+k
YG29r7lO0E77rG1yHtowcxgdRvvEMtupHJqQTX7eBRDa9JZY2ShlJC4wTCmpkccAeaUa7iHhB4UC
Swt+QR63DnIIlEwnHI5EdRakWGwOY//ZVrTQhjsRVJPViT/uLNn/svRgzs64h0EKC07LhjjXbL+7
otH2TQLWaL7xSSUDiRFHlIeiG1SficAa48zEhapuCiOuasyK+aiPL2cF/hFNuCGNbLasGGzFzsmf
8UVNbWmf5mZuv23jIjMs0FkCp9DQ3QE5qYUYF111pzkQlMi9WpdLTgNNibKO/GITqRPdKSgXhPs6
oMo+dGxuDW+qpgLPW3+ts6aBXZlyyNnvuc67jQOk3cSNZNH9b03EUmddEmA9R/F1LcAYw8gMk17o
3JVcjuqAtHSjGOXufXKxZMU7OVO67a1Vt+ExjojG2JUJhzm3v/IAtkyKJ9KeKu184CZ0X3rAhU+e
nWNUDrcgRr4uChww5bQF3X6oagnaiwqHhVkurW8C1Vv/VPORzk2r3VeKEkyWDdc6FIcKMxh+Lbg1
fNfXjnSrORxWp4QWNni5v2Zx7a75aVwmf9035eLIM2P6jmlh7IAkOtU8b28Ru/cVaTlTpAxNx7Ts
BhiCIRZNUKbPZRRd865CnH6EOoTB1h+2OQyavzMey+ExgPlxAXCaq8voYSZMNw85zU5bLnl1TJCC
P6CBnGE/1J7Oz1rBCs30DFHl4PpdED4HVZ/cj24wzRlAVfMU19VK1o1qVMAcTDl9yqJRQc7V4fxS
O/Y6Hwt7CIKb3vLj/GQhDkyuyBY+IuXNSnCEh1vxMNJBr2dSM2Z1X+uy4kMLWvlfmHfWBZTGDCuN
DYlXpWU+SpWN1uIwc10x26SbaPGXNIQLHaMxN/qPInfIDVPZMpLIKp+JzjuCAPNnKaZoTPkeWddX
URfqbBt1dFfnlf8pcEG/bPx6CwL/1bX8SxDyzmYO1rBfayM2YgdC0JeHglIarUyQk/RXTowCz11N
iz/ux4ARUOat89xx/dnRPx37NcQFRVgJCFTptpRpVfdXWD4yWNI9/ASYiRqr48RNqrEvWszFN4w6
Adyvwocn4xTGuRBpO0KemOPcA12gVm1eo81lSnxB7LMsbCVzKV6jQlKJQEgXC3FbFd5xP50jSQPm
uIQQ3RbbKpMdNlw5HsYo1Oasls6dbpaaPi+LRqgmp5A7bZLobHz3m4Rg/MNz4V0dIiDesM0OzONS
N46rT6/Bdc6sR8DMYsneh7czxdpXHcwNCUSEQ5DooPsgehw3ckyfIzNj01j/z4hhL1B/TwgkMLgg
e2tu6uv/29Bb3hcbToYw/axnfUKjMqoj0yysNCDsopD8q2C+6ZfeHZ9m7Ggf7P4K4Bq+l2MZmyZ9
zfQq/B9T15b1i1eq+W2Wyf5dBOH8JxrK4GGg+aKsnUb1Dy0TyJrZi/o5nYNAPk4e9cA+9PXMgoBo
smIfKeYTuzxndwbtwVl+wh6zM+QjOzLnSgTunGGWh/JT0bDzD3YNmXmsNvw/lGEMHLqAteuFWSeF
E2IbjaeaBundJX+S+oztJZroPvZYRmEdL9hF9HoEDdu4FUHDfOHhZY1w85IlZTv9HepIKJ5IxTBq
QXJkOOotOEkO0BuNSLUcDeefrkGMIuerxqPVwdPPFGP/dw3IxewNdr8B+xhipDS0XA8LuYo4hteC
O+IEZqimoQ1CLrqy0EtyQU4dOntRt1e4kB3m70waDFVBbTlbFqIn/AoDabEwncOO3rjPCTKppSkP
Iaquv0Y6en0o1pXC2bJau3fTfA5g6DTJ6G63poBOnkXxQDlhYaJlS7qCNbrAcoZQ0/jR7N5uRCFc
Ib+quxXM2OUeJLL/lFiALlPpJ+0tv35FKEkhuLchbmOlqU3bp0Tw4VpedLuBcCwTqNMR42orhXBN
5V5OVOHp1kDcyji56f/ijd8J+45D3dtCl0EjP/Jvn4sNrOLRatlmgoIc1X042BsAX+SHkF913Th7
p5qBZvtzraPU6mMW+okd6wtcZIuksbgpPuPILJJyeqzfIrNS5feNyQe21Kw106qv3DvgENBz+dJ+
I4ogvCj36+bH8dHKHAYdM6mbl4CfzATr+qso2sS9R4HLIJqPBaBiqImWQBIA1cwNrPBhmagAYbF2
MxmRoLHTmMrpaVAEVMFOiIEqrDD3VQpXOsAxTsPzMIk2/DWwvHzlMUYVM1dzRyMo8EPtNLtZnIWy
Z4vnzwJuuu0OCUf7MNNi42t7AH1AVCq5zteSpkEzuNOhPb3ndP9EbINsJ1hKJOa+mMZhQR1W84C5
Q6MPZeivn3bgBo+RV3sfOiCODSRLTvGTMGS9J0oCQLMQ7V9GmtG5noHgvOEwDv7OoS++I4agLRzk
wb/APhltrGSN+2QvUVPct0pbzA5HXi4YKCr4tMjG8PZ9vJW0nEKGnwEpa9YDMRIDVHoHLdTJr3Ly
EWQF/MwCs3PAw6+QQGGjpwxb3fIuXEom9YajIaGBtJz8ZizHWv8JjUc6hZ2TgcRatF5nAqIMq3NZ
52beOXpY2R5vFkCGhcAx/hnDZySvLActIvHtuxc2JxGkatjiE2w0kpf2xp+A54lCBaDdAiKCRBlR
3iEqpsgAI1f+uLzC044T0CNYSuaDOqDqiq1z37khv7EpGc8A22eeRB6ufapovyf4bIy27gKY41gK
yIcDeBW58ASrZD6sRF08YCK0fxKnHhIO1LXilxKmuwt8f+Mk2BY4orKuf1tomAFEMtb/4jobkVNY
OBh2gz/PWzYEmLTRGwBjfhnxGyD5NIHwvnq/qfRlu46gfyAy2uUnGXd4maUsaiCqwNnqFKB6+Y/9
qMRKjMFzOXcgkaEyNRPSqyIB9Hyd0RDGBeTqTqN6gvRd2V352x3DgurAFMF2jFQBQBJ5wQTcnAHd
9safuIaH1gYCsM9BsLIYkKS2pNvcosvpulgiWBkHCflpiwEWN80AhH+QZvVP/D0YBk6BijuM+NHC
6N/kzPRlIGg1dm7Zaw8of8J/MO7mlcisvuCFYMDHAo61DVTzwGZ4j04hD99UmMvgA2+Jji9WSywk
qpqaSnJBhbFz3R5gkHRWWZ9dgYjxJWaPeLcUQ9+RVdo1RdoYDsITuY4xFdTUuwcsp0m3j70ITULN
pKf7BeF/6HmOIsa9EEUYesBpLCwIji1SLHdaS/1W9G6O+GlemU8rRr5M0vJdI6j3/mhMn9tpSiB0
v0426cb3FDj4oyouMvlZbQTV3ZAeyOcieXkuyru1KRkgpk7dLYogDN2RRR8IfOyQn8lOzWJa9vgC
pboSJ1R6XXshRorUbPYIa5fvp9waujtnHNAMUinFWGlUCPiRONvYFjGmXCsa0cEWreCOrIOJYw9m
Y1356QTVtSTGgAa3Q2SBBst8Fr4mVUV5mzEkmS8zbAIB/f2TUmTqD5guqw+9VLgMRoW3+LTwfLxA
2gAeOrCCYmJPsOVfe2tF80AOaRJlM2IdUtMApkmUcDNhYwQGLeJxJSxwfi9Lxx7vVizJ4wmxH3Tx
dt5yZKbIfm33uNZ28F4J4f0YHmIJFCLIl73o3Oa6lJyGDqsmmkhrZ3MdElmQW7p5UryJVQq2Ip73
y+YFwQUeQvXG07v0x5wly3dD6kd+65hhQpi5mna9qxr6vXMOvRsdRABUhjcKSQ2BNj7gCCgGifVX
LoAx9puHNYbUEy4gWAebzdLfkorro5zWQPzyQY9VNLX58IaQ7WrUrGrW4df8PXHKXRkzlbX4dbk6
Kjn+C0YJNg0qkwrRUhREuDHnaKeblq13TMQd+yZz2lwVWBTAU9lGj6hS4Dj5m+995ox9q8yufN9m
vNPyBTPJIN1jVNyrmp0DjATIR6i6YBPaaLwOfjRF75BDkChUEjEA2Ised3QchWq6CZLeKKCpxTjs
C2XC5lZVpRWf2CaQV1fY2tb/pKeIXunjNYDWxO/u3ktRTxBaI8/f/rHc1P2r5SzUJnQ2a3+Ko8Ke
7yngdXzwTbnhEJ6GKU5BKsQm9VammDtZ0Hzfj1AovLRh4ANJ2gN7cCNz041vhmcAVXU0idV6d7bV
sNrQBQ8PWy3UjCSiBiP1FwBAG1s+GlUKhv3mj4kF3QVYI9VxF9Z3Ha0k0xYtrfpRufla0nZ5DGw6
V1nyzZiNoXqqtDB/rYqd3kOt8s689sBanUviVisWwIRMc9DasF3jr7Lf2OhA0Gd67VA8SWbK7uwv
bOfmtm0fzUz2zhs4s8htsWr4FioalMvDxrRTqP5j6GIgWNQZMvZSvKUN5ChyXebgYk1zKd8tdygG
CCeqy+EKurkaX3ha7alMcxAoWMnrZHHlLzCZbXOc1gb5DrjuVSDxYVZI/EVp9f25IjIEt3ETob1Y
leoZKLB1j7862EDlW+Q0tnUeQ5qmx23oV8QmmvwE536bnXFGz2G28aMbase9IyoXa3MODlFvV2U3
gnYKTsHGtqmrbVhvOxGKusYTLkzrwmZupg0yHbCqft9uLDSOysc8/YuRWN9dWDAG5VsYIXq5LckP
Xu9n06Gva2XSJdd7yr3IzYZpaoxJzmXYenoHcNzlJE6qykvLWEUnulXWfCUlF7qNHmkhDgS0fTub
FuazGRQqv6mmjSX3KZzgdvl0rHCnB3U7ArSKrAgWBept9EYBi3xAe0sh/OWYz5SWwBiqkjnRucKJ
ELQnthau7P/Gdtnx/tSEfRbrbawcVPxbMPXjI9xG8M6EjIENH14nBiPEvk6yrtT6CZiTVu3AQRTa
ww34x4J3YV4GZloLSRO+2HvOVsJNBIpNWsaal8B+s0muIbJNpfKEmrPQAdt7Y6Drcda5bO+4OkUf
WmhmC7mafbeAC1qPxTARAJHNtmfCpytUCowIC8nYM2fkXMHy0HiuzcE+8dmSZy8s8/nUswXZ9iL6
j70z25EdybLrrzTqWaymGc04AOoG2p0+hsc8xwtxI+IG53nm12sxs6WubLQE6FXQY6Iy616PoBuP
7bP32pRh4Zsucr5YY+seutJKXuq0Z2kbA+q+H60l/4lJsNB8moz6Ny+hAfoTK71XZymCDw9Lbb+p
MP8+Jb3rHSZTLM0xl0b6IZpavxaG9t6itogGwiv5igZp4DGgX3V6ynakfgSJk7ist1Dqg+HPJOg/
/yUK2v7rf+efv8oKLsvqgPrrP/7r/5vVBsIhOPXPf3zU8Hfp/+p+/dPvgrf/TF3h73/5200c/m7+
Emhf//0/A+1C/51mAtv2HPymiNwmYbrxd9v9y9/MvwuaAm3PA04hpbeWGvyvTgNp0XfgEHLC3Css
7SjSfpzDXUTCXvzd9iwi09JyyFm6nvt/lWj/o7LgHyLYlvBcGxaMNtlSa1KG/ylWxWg4x+AkdwG9
TQPK8QLduYFFCpQZaeRb8grlXoem5RyNCj/5tmzrzjzzfgzImAi+VtsoHeb0DuFxyM6BbWn1HVHS
W9/h3jJuzCRa0kOQVMXiK3Lsr1nluuNmou3nS/MF/WynxL32OoSmDai7KtrabU1+inE0/BylqMIL
dN4FTGEHK4wr/j4rgsG5gs9tEoZEL6Bj2ssbBP4dmcXEO82NqprruWuGFsm27Z7xWtsoPU1AIRwl
qvWyo0gozbea8XX5mZdqdi72MAPPSjlMjm5iY3aoXM/BM2onBg4UJhcFnpi4JL4wjY3nN7tgry72
PYewcjdFX645cmZ1Tx3z2emsXZcEU/DhdpKmbHqXLevGLjER0neIbxGPhM0CeoOJGYQ+ravBN6mo
/hV6G4gy3LooJzAzzH0/DNAVR9sdHmZ2u0BvalqrfBNM113aU6XtW71RgYxUMRlJWde4bvs4CPyO
w5K0TUlKrUkwx1e8etY5XF0F9rp46ebsbRaG5az7e6p8Z8wzjAp2/lUOClBdx9bm0WvZ0+YT/G26
AiVnimK3QU9ixcIZiQRsJR56yDUVr8Ggpglgm1J1TAvbbDJkCUI3NyAmgTbHHuO7r5L+XdBL024H
d7nFOjvu0pn7NvEl1jmRtB8AQ1ZfSnpAjpp6jNdrb/E2dyI6Iq15hZ9PCABwj/U3nm+PeFG06jrE
uvCwwh4kKSKAjwKfi+RjbvVga9gxliTIRnhKoIlGOJq+ZZEUINHWWZWvHen0H2GNs/OSh+XoXliN
ulyNem3PVnAAxd1av0auzSzjqCVtl5tqwX22bzpUoW1DItG6odhJZOv3Ii33JmzzpwV62pWqWbyT
PLsM5XS9eN0PsTfKdCuKYWcW+CR6gFoPGbRZA89MA8/Xh3fUEbLrLxlFQhhtsuIz0c0TJtFm54ah
6fcVFEZMGu4XVl0MkxPmdo+9xUYMgz6m4+LuGz0dUAVYSUfZcEzCadlWkfECdeclhfd6KFXXorTT
24gPNDuY7CunyvMxYBFq5jMf0XopMXdeULF3ZREfW9cxuPVpD71ZYDMzG/Z4CyDXqXhDh/6smWHj
koK5iYpJRSngb2wr3wZ2lcQN7gxqHB6LxkQSHokjxSV3nSkg7ldJidUYrNicsB7MRucbXz2suhnw
bMRmwLcnE4NQVR8I1N0u3IewT+GALifQ2wtG98+B3/fVFHgHG03Oa2semlHL16IMX7syPHte+KFq
53FM8BiNcfbh6S7wawVAeDD6m4qeh/cqyu+ldE+gYsB1igSCFUSshfKELRTY2zAKjkmQvUYhVsQ8
XAqfjr+RGIIZPKcitx/aqnrW1fgOe+d2pNo9bbsrMwmzoy776wki9jOnOumyvit/SOkY+3JERZTY
KNas2zTjvrYf8G+tsH6uSVE4kZMLa5xwWT9sm0yRKFpySomIezNqmQRUK3tYyAoORE6qLN67Nvb+
AuGPWa37sGLIfom2v92kwXS4mHQqeM1dWAyjLwaMYCKwvUvbsPocHfqdZvwGN2ZhY6Lv9UPTitds
NPdJSfWWxw77HpTnMUlkt7FKfWpNMNBT8B7Z6rPw6mxboZMAX5teO9JknBNNsIeMqne21UbXRZwC
86JQkIksOYbDKgbS8dE3dXPWFao/1S7XFgakKwIsMJAdI6WjWVY7Ox2u3LR9dHq8ygQ5btIqjvze
Wb605T4Q9KvxZGbNYSQQl2Vh/tiU1MxkLDt9TLC1H3dSHkXQHaWgu8OFc87cxWV3vfPEVn3pJrXr
JMIqInHyTgrl0KjwMx97rHkjdOqcQa/rYSlLHlO2a94xj2IXRvtQHXEwINf33wBJrtOUvpFqBg84
9y95ab23ruFuOWyMm4ncF8ZXjBKYlO6xwTFDy+m5Yw2yx2FzxtR4Xa4H/ZitqyAiZCzEqQ91yCtR
A5uBpI6VOhBVKIFKMVKXAzKJhR9Ce342s7rvcDAM/fBdmvmZGrAbxBECf9w0hkLdc77lN87CZ+7Q
MNDAJKRlXX3PxfSszYLqLLijEAbnugqpIykveGAAwmMf22NCu89Mbs6Oh15IwBIirjpXQ9t9RqzS
WOFMEAXHEAqyTsAuZeCFl/qrLOe7PGPHFVbdV2TGMye+l10pVrobd8Rk27USrnf4QKByDTRTGjR4
37R83HYdHrcy0Wd7pIlAuMkCEyrAN0Qihj0IhhbJzeoLw0FX/5idmT4xM0PWrMM/nMzJYPIb8EZL
7a1yYVnCHsIovybKULGzRwiPhEK6RbwoJvh9EDod5t9ISJ6pfct6ffpyrGZBWIALTQxjx7Iafq9F
U09f+fSycC/Cm+rSr/Tk9mk6Xrq8ppWI6L6hgXH2OrbvpYtZot6bBm+c8keK3inzU82RQVsHJGM8
eDReJINgoxeOiZ/wl22ZnGTL+iAWUM4/lAncy9nR4zG5gqE+9TJ5sApjBMIZgAafikPbdZNx4LpY
HCm5H+QzvzwswzdzaJhn9pPe3TTX031LHPwTt7ekwIJ3BUhIXgzR9Ng4Oi310WHJD8U1H6x93dRL
qF/TscgoEwpZpkZEJnmG7gk/RNLYUaQ5mt1JJVw3UZcnB1Iy3N8cg6hhqirM3wKizaZPWu+Z3CEh
/NsYd8PK1nNT830qspH9UpR07nbhxadlQXDSn3ul6umCadWlwCNAZVAPUEUCyMR4ITdsxXCaHaoM
413E7wHYv/TgKEdb3DAZKcsAvN11LvGTSrqAM53XfpZXOL4ExTYYbjcBmQixc1mU52zgc0tvW7wt
nAvpwovmhrKUpr2j+JZsKLWznntPGSHVH1Zb54epC8HshZ7bxu+FaD6gh1Xxs0Bedh4nsvnhyZXA
4j5jxYO6Y4S6A7ye8D5ZZOA0+wBn9HUEYqD0c3zqoLeJYxGxplYbh0QxHNqhqynxkASUbSpAdND/
Jpk3x3cjxLTurSvzKT8FA3W1PvsW3o3TxA9d/UGqNqgNWp5cjGz2fviDZr38ibaOm4Z0ZLfCrws8
9tEhHXOEjsQZkumVdEH7gJrLajckPwiW+A/sdjx4tbqJhomEQ0xEczwUU2ZWm85LuvZsrVzvwMtq
5xAFeHf5egMEB26aUyiQe7xAF+GR0hsCL6Vek4mGaoQ4z/3K8gzKJw1beiG9mEXb1VyvdUmUDEM7
6+99YOZpdhIVNaYv0dj1AQDOpkz9Kl9abzeBcKPPJx6wlYYW8c0Rbzzn69KR+2cD9yZcdsdyQlJv
MXWf8xXmztK5OzRTtbzKwKre+z/Z79afJPiJKCpwviSgPhqQiY/FsPctGiBPXtJqzDqdcZk8pzzB
klOXdOjH46Km8WRgH38oQTVt9WyQ7W/bEcEs49xcgEQukyuPTqajs+lybPEpjZ0XtVRPNSSDNshJ
KQbhgPcYZeNXWEmp9KAyBE6RXT61mcFqjb0bqeZKkb+tsl8dlULnBL3zJQHyfDFoFf6hr5Qp0WHG
/50Fpv3ToAVj+HCk8en2PXwF8izOa4Vjf1c2WemXoVuLvSjdnpEnloBycqRHT7tfbpxWJHMnkhfA
9u9tixErE/knb5RP3GuETPsMlh8qw10t7PST22q0qxqj2xBuTI7TVEb4y3hLnprYnPY6mj9Z3NLJ
kebzUTfIOMSaYcgb/ZTsYsBC9wYW3BNCrrmfa4TIXhZvvHCyrZqn6k3NQ7gDGz6C3w2il4qeXjSR
Dvmo7Xxrterjy+di4vS2wHjNSUMmyBpePcxtfjPHjh9xedpSGKuOE53xLQvDfYskdz+O9V1eDPkl
jHngFxbnW6J8OeMqyU6RO2z12N6Q2x5r9TzF/XMwquiUmMrYEbDZq9DBdh8O1IdVpjiLEL0rqeP4
K4eLfwjombvOYRNs8OElVKe22WMdEv1fJUlkuKF65ZMwnM5ePxywQM/cIRP7RKf0cgNNtzr1WD/4
4MMEmwG3CJ+kS/+ksPx/DeZvclVO/vcazOOqjvzTv/008devf5Ri/vjP/pRiLPfv4N4wXCJ4CBNN
BVHlTylGwBbEto0WI4XroIAUZbNqLYaUfxfSkWBtmC1NV3uAev5dhzEAEq5NldoxTdOBO8P/3f9U
iP6dfPenOIZi9F+Q8Ci4XElD/6HEYNNZlSDc3RIthhfn+nn/QtDBOejqQUr0VpFLPzTJVmiZtU61
UU7Xv0tQ0fOGpF8LLJptV1pvgeo7JPZC3UKkFoutLrQA1LnfVAiOWxBWs0FdYBYtN4rLN6Sh2mIJ
uNFLFwYPqVLNcCkShuYdBjSvOS65nRxY5YbhWQJ6wKAjip7cM1vwcXi0F5ORGLhLwVTlcOmlXKWr
ZyrbhMAKwVdLYiT2Jw7ae6yQC206XjPbH2abdpUHjdqT4SFNAP5rIpzBPN1anjVB/VgKFQy7scnT
7nl0Kjg1tVTetJ1ccPW3K3+3OaSsWZJHUxo6fZDxUuWfLWf0PRKObd7r3lbuGXcCWwmLaojCxwmT
D/t8qOrymA3N4D71s1Pq1ufdwuuG3q4i+8zp1kqOneuNi/IlVsf8hDQzeNdD2TXcTsk7OfO1xROT
QNRhi42VdMLIG97Q5NuzZ+fjlfM7KS6DHC1HUfUb/ws3Izj4eB1+QWVOa6bIfJ2A2U57AR6luWjl
MY1qwYpEIB1/ADOK25vYBjS9sexqZOQGP+f+4Ino+qMAIdz+njEvw0SYiPviQGxxLhtsBUhHkxzD
pol2v42aKY4mv7OXcuHaz6/kZwKlqInhLVw8g1JgtsaCo5SFEU9UXnhbjFAz7e1sJTYJ3Y4lJ70d
67ge84OIs6Bf/32sILdcRkvrZvAKb3kDd9LF1goK76fghAFItB9qEm3wRk54ql8wXZTlnVODpEch
OzBbP61opyschOkL1gOwI6MHlyN1eBHY1bco07X2aRjeiMytjaXc1tcHl+BLWrLGnPBqstFcCMiG
Bpbi8I/E2jRld0mItfXVClXQv9cyzcYrLUlc0Cwbj6bPIMyl3e0rBWTB6Ym8gSHOvPwpA9eBRZW5
dp8MC9lMA18Cv1QDlEvE+n2V43iMLY+aNRqT+etM1B2BBI4T+512Tyxmno4bD7S6N8bmTTrRLnc3
Gh5lq8TGbAOwgx3HNiNMBfk92Vh1rIsvmFbBehueUi1phPHK5TaTVSpfncDt39O1tqJWxlqcx14f
mQZhETpYG7zzr8oD+32L8UxJHBcESsL62gNAbJ9NEZdwnsxm6B7gTaQwriJI8BleD5SW4bFLS2W8
sTVth88597zx21W0O5xMmwsMgm42xngUWKD/NKaJfCUM1EPuYoAid5E5k2mHAN5nJHvaquyOi9Hm
D3RZJZQm0r0ueOpq+EosDLkM9i1EBnNw1LQW1+Xptp+N8h02cB35SWohGkY9p8YNhYzLWTg2xaeL
x88Ty6DhrubJ1MUERSRnj5mesbfMa3LcTld6NLSUeivpham3TW8kF/Afq+iVtin5yKXLl2PHyhAs
VFCSmjSr0EU4Gcv8bcCFAQ+k8dIrw2qGu3JmQ+ZbAJHYsFQqa4lH6eKtl/nyOyiVfSXseA0zxeN3
KV1qKSgieMgj920J9PwQtFpZp5gPjTKJGrUfZZse8tSwd9BZkWRwI4Vn/iI0Ri2OWZ6cOhZ4ork5
x3bM3wzuffs+eZOtN3FuxF+05pBOVkN4izVc4A5o6fKdrflBw+A4YGizDnVArAwEXf4UJvl4T2+T
Jc+B0/7Ypt3RqB4Xal9DcnivFq98TpwRJqDZCfkz0GmH50nbdLTO5KppYnLGXe524onZms2hBrrO
ldpy3pxM2vSCEFAHODPZuwakSnbubYLt0Ab1i7LHCfJfIACq5BlylCxleumogov8QQb1LVYyZ4e6
6qY7YZJaJqxrTb/7ZnjukN5ZLI9D8UbVff3El182G5xjVIfm7Im5LBIJcLPBu4lblG1XF+zqCjlf
Z00bfIzkXsUFBPO4wxnesFqVY3Lr1Ilzz495Otm5l3608G7Y7zP57geXD7UpQlM1fliErHInE+tL
UQtRHSsJ6WjkPU+/8SRtWkMHpR5ozcQWJJzorcA7fh3Cdj+YgVBPKC/NO7UX/YrOpMVocmIyQ/QR
19mEF8AxzrMb4WG3qiczneqbUXljcDu3RnpscMBvrSpfOWEkja86GH38M7kzktcjPqymPvZzwRpl
NPVzI+JPRVLjLKbwkkaeZjwfdfciqgqZjL3NtaP623R2syf4nQvonaHZ9jTireJNRx9ZcOlwVG1X
L8R9n/XllYdhOPexEeTvwNWcs8SJ9TCy5fe7oixvTTbQvuSq/e7FA2hTQk672tTGT7ZIc9qiKMMX
qYxS3U9mWaenai4n/Bn8FLaYVSHbmEl8yZb+J4yTW8+JT0VdB++BkHfOiHKn6trYJXGjXmuD0BHx
vRsn664bAZ2BmzCakFHm5k+AiXdDtASZqDW3olbRi2GYctNxT5uKXJ08YgvEedtzjZ9ygxuKgwWK
armtsdfiYlzG4GnySsrN7IVFVRAPW9sp502F5dlLk/KqGot9UTRJ7Q9tpqtTJZuU+yQcFhqau9ui
VdMV84175EDFS7okxiHPQ/3CBGTYHwAqhvAb842gjg9nwwMxYryR2CyWdfUPqCJIcKBkRAexFNkx
3EFs3rhPByPoq8p3wsYD+qYZ1I55yEDyQOp5dN4zTwyfERcO2grnaD7G8Ed8XO+mb1Tipwr7mPVC
b4Ax53V/4/Y2dC6USnoCOJ9LvAGxQ4kjDvKwvrKqIQaP5wl/MGPa2iYdccD09GgWjllfZ9PaOQbH
b+940NCmeV1zVLP7xlfDoJPSsPShtKxebohchJh4u/4FdkJsnFjEcWz3uFRpnRYYz/YOCK+vKQJn
QqNjXHa3IFdINrKHYI9XSFAZDSKmGLMPVQ653jeG9PZJ67S7BAYagn91K0nvEeR2nYAOyjL0MRJh
Xm6Eyi9BF/OXgImypVbuooOROx35tOIyE4PGXjDTKi2HkniP4Yi9IcZhF+Cgxmacy4wGDTqx1iab
cISwIvtdO1iQRwKyglWMQxNRPR2/vSQtHtl/F+/4FdO32RjUGwHx7oHkaUndHcCoPXqi++o2bXcc
CF7uoZZ8kzszISc3mU/OxL2uRJFfkxBu9467ZN/5KK1Dn+IOilKo9rUHOkKShLhtBpx82k56vw3b
+AFtudi2kSEotMjzZ6lhr+ArFa+RUz2T4suYiV3zUCbL8Ftqit2nzPkNoyI9YPRAxdQeIfvIAaqS
Dg8MBy2v0Fjh1uKKv65M3TtZBFxmFye8JhbOg+qS2NosZnCdlu3vONMJnP24YyeFAkcUJC6tc9tS
LdmiJrwqKzf8kpXqYcDC94mSbtOZ7fI1Iy6TPqNCZAfV5sVNiVD+gUEue2qTnIsvVw+iCCjFDu4O
MgS+U8zRrRrhquHG58aNIYcEO1l7DUvNZInnEBsZtzqRP2uJJTVnTBW44ExsbE4um20aO2uAH0Ta
VtKb0O9kNdqnij4egWhWMCkYUp0aK28SmGGuQGkibWqcXXdJWHmyP0MtDeQzpq/U44mscLm7FOWw
d5IK00+jf1juZZ+y7sfr2OsYDxfVfMyykP6CcZJYREIfPZp1Uf0CVZufB3ssM3+Gq7cLrQBgo9HU
wz02lCjyR3sJmeHauwwd4GZgC3KgiBgHZkbgxkEmvyHdwWONAU5DMikHgIsEvza97NECMUTFZ4qC
TQh2bLzFxmocElhkHHv2N4nst30FB0hM9KYggRFLdNETta9klvmBEy3kSR3HvIZhG2d+MUs4TJBX
pEV3isWtj4d1vCG8nj5Ny8gxZcxRUF1hvqNSpHatB1iO8xGVRyXnoQH+5ndatc9jZXLNGBPaD+ZW
zXrbO2xUNyzNxfTat/N1I4syQIBiu8tQbUbHOQLsw8yi76xgMA51qLAvSywyG6Cp/Z3LuXsiJJVc
pnwJP502d9sT1ELpUMAJvmdUmohNOtscUvhT5DaGq0C0HMzDcqVLzR7AauNh7zl9+k7cgKkvs5sn
goR8C0sGxU3kaPNHuV0OGSdITiRLrdcQef5zSES8g900vJG4L257haNZ2MTWpAXRbIMOYNz2Sx/e
uhzpakuA13td43iMrONskkAW7q1RsjmMEkfvEmQml2nBMm9iK3VuvFKNv+gOw+CJUe5rKMsYpkui
TZyqaG23mWkPJ+K56uIqu3ii+6d4d9yQ+blSXc4SsOqqh6oi1lsXkLNJg5ofdhq2uwKn98nE2wjM
pV6Cb1V1dABjJ3x0rWa8N9mxphvleYQHJ4klshw1nsTOVIdyWekgUe09p0PJ7R+v21FhoaVRx232
PBHVh8aKfppVkH7NhZNcaLFzzx0OqkNlEMUdzUKfa9slsosH+DUSgg6/bpgf8bAmv226A7ezZ/VX
dcnjiKMw+NJsyTedbiNqpaf0gWUAK0MuiCPtgFN6H0kv4yGb2l80Z5EwDsxgLyev3dnCPbEeZN/N
CvdceJrKb5cfAVScrH50VR58dIir16yzuWCPfXyJoJms97R0vtE8yYbUxywoAs6P2EoAseba+tBB
kF/ZRltdEohCu9oqH9uFSYVkiyj3npVAPuf4Bq5XJ2stLuX1aH09rsM+1ijkY5O90MlGOjhceCmD
7yh9J+cOyPGdi3t8+O1rAViOOq1yHpna6UNRpOpCgB7haHuwNOwSeg/3MQKbRcRlGrWESTqM+YW7
pn3sGJWKTSc1pcJOMw2/oEGot35qx+eKoLfeqklruQtr4b7QsYMpvkgm+Ea9rrwrunPi5HMpHY9y
0JrBfgS0a52w0NZsF7nYtQfm4++sHRyio+14x0pQUy9Vuz+mmwzvbZyZ7dW0kA+7LYVGP3KZ7s1N
l83IzXPw2dW2MT/lIIhgBsl4dcuO4avRFNU5ZY69Q+gIDnU82XBcZWjqk6XrlLR5E87HcWo0vU25
JsqSm5ZHk0s4Uz6QwMYlQq9IQ4y1N16KvjCTHUZ2Lz00C5gqL0A+x5mmv+3QrA9BWibjLpH0x2+9
Lif+RFTeT43M/G0vM6IHxuUdwj3/SwumLcX9kSykd3MG91Nlj2ye0OjnC0IOVYDslPKnkrcltdoa
mNVmNgU2VrOqn6cGpynHsDMcl0nDGupIL7xQ/KXPPbsuMDYhgI5+NL7MNo+46Vrc+xdreoySWF0Y
SS0fMWptxpLmjZHEyb3IluIgR3w9BLCd695Q06NDJhunrMXVy8jTd5uznl1EODfbBlQEVgyW1ldG
uYSHcmAXxjuVOkjX9cLdQqLmuoZjRooQTTHYlkkc73XZJA92GUB/aovM25GglzB4hyK7sw0CRlu8
B5qGHCdABsSpMIOyNSfLAUsdLeZDk3ngKGpSH1g30pBPCDw14sNOve43DA+G9bhSvMI7A1MsNzUe
K0CQ+KMiZf8mbdwXnyRUEr1PdVNjoaVJFIt2QxC+fIldzo4jy9KIulYXjnTw1pFyacj21sS8DzIf
ot7zK27qlDclTqrvWq7f6hQ4YFG3CeTj3O+80QuuIoIAyw5HKH9q1GnnAgjQ/RmTLvE+JqoFCQeZ
HSfTrqQotrnQQOHccVdQyXPqjXYHVCCJ25MqXQJqEQxgl8LccQrudUAab59xTxhPy8gpuV+6lD81
JsnxXaybJ3/B9ga8g1fzJmaVSJWQcLjLTnCXVEgFppaB2AVkWJfNgKvOuo9YjGZ4SPCW7Pizu73t
LJ7Yhf3QXZG7ps8E/M7SP9QjAeV9nMo8OJh8lfT10LrdctWkKUkOTfomOqII0bIOk1f0B8g1yI+b
pV9E8GC4mj+8NUwIMi4fNDwgC87DiexS3t2tifwZz3sazYfEZRG+TyMTLDnLd8O4S+LKI6DNAGPh
smllefTUZAeXzJwKBmQuTuazbbKK/eggbViMWomCNelwL7yjw40/d+kWVNn/1sIlrckwBRsAw6rZ
QFYIT0Ek6WFKvaG61XNNCWcw26mxobnSfRld7Xh7TbaFLG+VfJRAT7ACCUBQLcP63phAWRBocR48
8OvbpOIbw+AXocA6zkNQklsMyRFuMQa37JLkTZi097KEfJwFI8pmWD2gIJNcbF3Lz/p1/JsJZfKl
bnYQIdoj8Hvhm6XbPcDxKvY8Z2/uArQRii7dT2Y4HN3Fat6pUutPyMD2S962/dbjlkyRH00t+ME7
saeUWmyBqH3XwfQ8ubTmDY37xkPYblw4HATGumAz2CmqvYeZhykMezJZuE0N1oCfBHmJiLN1G2XR
a7MwgQDTBd9UY2oaSZPvqfGlAC4Ko8NKEzkSBeEurBjJaNRlMT4eWhyhu87FZlfphQ+emzByKNvd
IYqLO+rUgy3ePbX4hCgipuZmpqu2HUjIxdJMkVYg3s1KeTu3EPGv1orcveZnBhKlFaRKnGiwzOul
WZIjtOkrA3rSMQGPuFNGNO9rmT205Npim47MDXv1+j50A3EYzDCFwaHaUzRX8qlL7eoH6leEDV2Q
H+BwzO6yxeVlRnCeui+MUaLv63dlim5LFp/qUNmw88NjEn6MEEKPkQZNkPM9u6L8Z/pxCw+WsG75
sttxOsC5FPYnsf3LsEzZCza+8HWoDNvn9uF8WUHifJp5jHDJT/fNaRlEhjaKH+cZrJuYxHAjRDbv
YB6aW1SzYpdbAEqsYfC2rkEpME+JInMavdrQBJJDJ8ihr15EfGostR+M3q6OrR3/VmvHXFzPtxay
IiwbB1ReVJGPM6odKVoTOXSALDAFP2oYk5OIcpd+ZJfKUdTxWubfFNbaiMyAV4GSvPY2lbx0X7Fm
HxnhoXYFV4CHqzs6aH4x5xMMzQaED76MgA/T8I7YpOvbYHpWIHZ/z1D2iROWIqoAg80yJXdk3PFk
wZ2nazTCqVfCgdxlStAWGFf1Y9rFY7GJkyl7WMr5XvRLwCWuN3eLMVanvA8NMnnUpZWBKXzSU3gt
rfQRH7yxCWqvafzAGMWBrq/q15CaD0AzHuZufp5TNt+FYN3RlW+G05RXSW4fyR+Fx5pVcpRYI86K
abmO+5mOaNqDbUsFGxVVCuRO0V0NU7NuWd3pLDSiz8iwe6rxt18TV4aKGWtx8Ag+3cRjtw9rV0CS
6ZjvHFeuQrDbbOzapj7Rar5iSBV89YL07NQOHrypPJYZixKiodkemi0WCeUdBrZqfjiIyR/scNzK
1n7jXB3e+wr0REZtYZw2w9bCszvs+lo5rAeS9kiPIIkPigpBX2RojDmsp00gaPfs5GDdgpxKlR9Z
FIJxrVLFmescHCM6hMV4IFIRX1lBYN9YNo9ttcTT0bPy2Yc5/lqZCe/ZJhDPJht6ln1z7rNfKs5r
bn4z52SKal08N6H9FjY8mcB+Jpj0BUe6I15zuSiy+vF6jUsmjtiVvs2I4MY7brSvIhNfpR1hhcF9
vG2VnR+YD/IdkSd9UUVvfHvBhEdQlvG2GikrXKLyuUr5lU49+64tpY6AK7JWYsBLXDSXOnzFKM4w
OPUtjcfQLpc0qfE52fk7kWjYzQZ77nDIXbyCbNu4TSb63sJMcejIzqxGK/pSt/kcfnM7Zf6QmYAO
xQHJYVjxHHO0n8FSiQ1tB5c+DeoX0VTwukPka/zVfCndujg6xL7IejnGtDNDbXPc94ch/gO0Arna
Z0M4k4If40uf2/0ZifAW33m/xaHU3s9Joq/4HRa/FWA8BIeCW4sZR8+q79vLmGTpU1QygJBB4WKw
lcX4tSrEPwYUGb+kHuZZ0sbog1N10VBYHfl5Fo3bxbR6Pq4wRnXdVDyxJ0fpjwkh+UTcuFRbY8wo
8Oymybymt7Wm5QH5MBfTJ9Yrb/F7owmSXUBMCcskrJqKhmgAJ5gepXWeCMq+BiipV+Vsg5SHhHLP
YrvYpkbsMK0jqkFEA9tmRbHxCymDeRraFLcfcS2tLnumJGneY5fica3jb3Jm8JRHdS8K774zUpeD
KKDnQy3UKya4xHyh4KuMqfI21EeSi2rATjOR1JLslPsV046Anx1r/q6N7TpkdqJqdVOTpbW2sgJr
i/cHQdheufMs0VZDE59NidIf2L2iB6l2D0gdkYj+iE0Hbp4tc1MR910kR1BCMGFfzfO8jygHPxaK
vJ3ZGcUPzqkY6d2cr3CdGbcc1fZhnnkvM7savl3Y0RldwvDratD3/2Au+C/W9X8t1tG2Zpqhtsd2
iP0poda8xz/u6uscyqtV4NVM5XDktgaQvhcsd/F9/p//oL82BbkYmkwcAUJAHwTPJ53/VKsDjmBM
nYCLSGP9D+7OZDluJOvSL9QoAxyOwc16FYiBM0VSFCVtYKQGzPOMp+8PzOwqRTAqovNfdq0qTZkC
AnD4cO8538klJmYbIen1hH1ZX5++0H4UH1IcFBCmY+ABMXTLse3lz//I74EqNsRllkfwERBjb/Bg
tTEWZOV/6xdN5RocVAOB0FLhZ6J0rH53+vLG8sT+o354v76griKIJbFsktkPIpGGirjewsZXFeUa
SfI+FVmcTxGiBehrcCBczVHlV7QTcX+rd6nxScfO2axkZSHqZtkNbwJV6urWaDuEXe83949UNZ8L
jojZ/17+m3+7n/5H5qfdr2KxDTWHf9Xe34x05O+7W9xGe/+weXcePXS/6unxF8qs9v+qTpZ/8//1
D//2L32eSvxLP4oux3r4+IsCxH4wp84o+O+aG3Cur220J7dBvvJv55P6lyR9kFFLZJni/zB0/5bb
mP/C1+TiizIZbVJJlDB/K24Q1SBg5E8dMhkd23D+Y3yS4l9SN/FEGcR56ugX/pHeZv+7cnRhGlRa
8NxiDjUWZ9b+cO8sWXXUXgGnChJOClvL1y42hb/kWHuOuD/zLc2DVKz3y3BoMnkEto3w6MBdldIc
6LHBBJ4TGd2jLRr9C+QJNjaRrOrHaiREOSwRk+PtTunZtDmUpCkglIJzATit2B0nzYvoJb+ERDVh
ks57V18Z00IutCHxXFu5nX2mHJZm14lls+YrVCp3aujRSFKz16JVgSqv2Jiix3VFUqT2jRqJ8TSk
UfyFwsnY7aaBehF8hhY4aIHlbCUDS1/7aR5fVwlfliebxL13O1N1f31X//XxLJPXf77595eA+wzR
FZt9Dk/i4Juf/CS30sKAZurPXp0rROvuk8yfA4tB9+9xeWS6XqRTpy508Bpw7CTG0HChKuhekDvc
wSZY2aARUI7DpgJwOo5XbZ2e+X0Hb5/fRa/WZqRbLoV+9qD7gyyIoq436Q6umglScQ9PDur/Envi
O/5W9gBAhdWeWzHeI1r/+LHvVxXSoo1GCRsL4YGOjFVQkpYx+qvZ7BQQuz7aAPElEgIy+qcK+k2+
AgRF2lWyhIhU2OpGGnTsIg33+vRjl0u45N6tWGT58f2z+1COwqy4/wDoF1lDkLGnbO0CTBOQWOvW
MoXAD2GOlYkdSKcfQo9B3eFvGoBENWRgUd+0QIH3qHW2etvpN4ZlcLQ2/Xp6iYrBf5RYZh8IdYL3
VtaGMcBIDehHSG3Sph1Ct6lE3m63lde6IGRX3UACRVgX1pdRM/uBw2tMccioHOttmW70rZ4ZRk/r
BX3dpi7i6bHkRJAThA2ZdlUNlnYFdSvcgIltYHD3VEw2ymri7xW2+erMOry/s2Ay4pHZFiHjyMpY
/F3mxj/XYdZGGF4gSVdZiXhpBVzyC3X36Q3Fwt8x1P/18zM+jE+u5VgWqkMATJZ6VyT+seZnbdnY
pL5RxbcxsJW0wmzwdF17Y2pl9CluQTGNDmXexlmKm8vRNoOX9WDFSMzqnh4g21ituyGQiuOQTjsO
O3O8HhPJ1uH0SDqYKd6fCvVOtCCMI/FhG+Q69BGmAobUhCtil8UqgcI6a9G6KPXyMZVEBmxOX9HY
3xC9vwhJBV4n81m3DTZi+y/CRSGYVEhzwCDp/r2FC+UXaIm8/z6VdUAFJNZg2GO1SDF8wmUFNJT4
7ibCQ/5q1mby3NIVAi6h+dNlNUcJQRp5kpASZ2X9c+QISAi9ZsbZxenbPljXlgeFjtRSbLfxMRr2
QdyrjnSDPiWvdCjjpxLWMwtAv1z99GWOjBwLZh/xC/RnpHUYEz31Sxjc7Pr8nDz6BuRG2yqjfm2x
OD5MtQvlizioMxmQxpHZhA/DZWJz5CKTXQbJH8MVEwOyx44KhK4DmAT1QMT7zlKkz3hx0ZXfZDnN
M3XLdBjWTdGMBMSEqBY8o3emp9O//8hjRvgr9WU3AjBVP7gVJOx4lfSCAqcZcPZuzZnkpc4/NwaP
Xkaw87fYSehM5vu/GPqVRBNcaqtk7vXLFO7ZhkJgF0LR9UFqRYGU3/thTC99URKJgYskYy7Mwh8l
tJu7IoV6SFrAkkiHpedMYOvRe2MT57i8fg4pB2vqVHSJSYlDoyIQtmurw3zGbif451exiWXlwIWV
fFnS9p9AGdT4EhSIlyA22k8OxPqVKIX5cvp1HvnW+cQFX43ONyMPv3UQb7YByYvahxlmWw2S6g4Q
d3bhL010SIDBhSnh+6AE8S9PX3l5gwcrJFtQ3bZcDPgmE/7+74Nm2Vsw2zVO1o3rsiCGfLGMN+0h
lpOiEDgWt7pta18dgI1kapdB/HD6DowjK45NnjDWf/qtkvvYvwVkRHon3WXFodqAkyNPsYwjpuQY
b91nYGAvS4xNu6Yz+0uffceVD1T8MjFsEDCQOK7A5k63cNJ9lttmPhdhe2Tm5wtbVkV6D8v5dP/u
sEBG7NPB9FBNNO6BtpNV0LCZ8FI19zc068p6e/qBHBsMLIbLxMYG7sNaM+YjHR8T5CjzLEkFWTPT
wNGKtzxQ9IgNWGaR6Zi3U+NOX09f+cisatvLEYc8DEMwvez/VhV0dE4Lk4zZrmJDVi+G3XIANBPg
r1olDRWWkir/5398VQagy1oBmo1t6sFCh4e87tOxI3FJq36Tb9V+nwYfQX5b6PBQLMRfVDj7Odud
vqxc/t6Doe9KgxaazV51OQvu/1pbp7tL+F2w8FgZSzVEuotGq4Sxs+28ugqQmFibwNZBGbfsx65A
kJo94IlO+02pWWOJy+RMXRkuzO9IQDW7yJLAJQQjyUgE6eARLuCBaX6LMnMWF6qrGh84e1/ixkpl
Bf6l8GmjENPj4quTBLw0NBWR3MvOmi7pSaKFQK7SINuiu1hcN4TOELqNOp78Hvae68py7WfhIpD2
hCacOzDt4GFE3aQFAYCLxBjZRT6tRrTaJTEZMKqIoiO16syabxz5RjgSmzYUUTb+tjpYjXDdpZ0F
mGeFuam99oNh2CDJ10x2voG/7YKc/JIswf7cp8MNHdnpRjqRuFUQli9gXxaX7tSVSDNNdQfbA7SQ
iUr2zI7hyHLB7O1Q2TH4rDDV7L/tCZFKk/dEWpKjYP+Mmc08GKP999OD6sh06tIlYRbjcTgM6v2r
EAkyUs2M2XeFKDApPIcoEAayK1duS5nW9YvpxnA5N4ESp4wY0d70Tt/B0d8J1IVuPChM3V3+/I9N
Sjsk6DcnslMhhxhfDTEBccL4cnP6KsdeOecpi0+Wzj71yIMfyikuQ6aTBujocvOmDjKNfiUw+Mnq
0FtPWakuCwncDUsEkIBqjD6JZlaXJY3nZJWhxvgSFszVsT7rnjJCSXMhBtt4+i4/zqR835LKB8Ua
Jhb94FlM8Fhgf7KsZqTredhUwk1Oh+OlxEF+N0/KuJwCmHGtbp9ZVY1lNO3PLZLd77Jv58rCfa82
/vEWQmn2nHjYNqC0sHYp9I97JJvDzi2XuA8CfclW653flH0AnARBc9VC67+xB6VWfmnn6T8e/NwO
nVXWr2Vj/n67f9yO5RiUqnOwUpVG3gcG+sYL83Y8cxXj4+iXjHoLrxoPXTKz7o+9sEEp6QwDCRuh
aCnkDs26qidMPcDf8p3WGMalNg2PA4f+b1SQ/RKl4wBIr6T7hF+mkFsUzvlGGroCrxxbqGvGOHwT
xOvs8oomSEca6Zkv9uPug3t+P30KFzGlfrDmDaTxFou3HSBW8YYpB3AWzECbPfU0nttLfFxfacEI
fTnPCdvEb7b/fIJMkjRIfglHB04n3VzTu4tT87mCV/McFYQHQOqx305/BEfHorvMBZJyvnA+7K8y
Sm/1qANRqUK8+r7VmyhpdKKrIDJ+DTQNnm4YLT0hTlQwRGZJRH3jwuhIRiLqI8sur07f0sf1YqnJ
CMqelBj4RA5W3twsxm7gMEXyV6NvafiyYDWOTDxZFzRNB0ifZ/ZU4uPZTUqqQLgkqQgxMx9sMszQ
pkCgePQi18zHbhgXVl83T85VBsav3fXlSH83MQl99MhvNfHocTQfLgiHt1BcZTmqwzB129rTBSwz
8tJktAO6GI5fVRqUjZeSk44ZocpJa2rnjNjaybJD48xSe2RGk8vQ4dyjBP2Yg2k3I4LMSVCDUQUy
hoeeOJqLwiVHtMBkuCvAx94Kv4u9wBKyOfd1L3/3wZzGdlQ479V0HuLBte24UBHhnCSTkNL+SCip
9SuCYI0VK86WwFYN3T7ElrQhETGwrF86xPrPSe3GPm0b4Omnx9CR0zgTGn4Lg+lVKJah/Y9pQqo0
lr1B8Ujm0eeBgOw1pV7lr7pZ67/ikoDmkxC2/lwNDVHxlmKD5pehfvvP78MyeBWmq5Zyu3UwsqKp
RKseAKltAmP+1g1tbIP2EMQq9ORY7NgG+fkmx95/Tcc1THeJOwTRVZFA1Tiz3H1c+iXvdSlnY4WB
BHTwWU1goQEAEqY8+xJ1jzHk63FCU3L6Bx+ZMG0aggtMDtkUw3D/uefuNLVuwXQyOCrAUEqCCV9M
7GS4agjb+x9cjKISBQiszrY82Fnmma1a6VoaB9MeVEQdu69tnn0dxGh8OX2lIw+PoidPjYYnC7c6
eI0QwtF20FUl49CvLkNCyTaJTorX6ascWyJtsfgqKCUSHnN42CEer59kt0x9CgobTIXhC6TqdEaN
bhqvdiZCcekkAoVfaqTrOTBikk614KcYOowdfZu+up1BeQ1J229yevH6YvZEK0ZIG9aMQkReMTl6
+nT6to89HMofJqdDB6aeODiiU2m0SFlCbp2OrrHBxDEhYS3lmclteZkHEwxFQ8qHAuIKBYGD7VqK
39Igsg57Vk48acOMuotEYzybRejcsK9tzozk99ny8ILU0HgNNMckrfT9oVyFidawOV5GFwazRO/n
b0KgTzHnpsNZRDQleLnxRrf1hIpX216GBkDPNhlniFgDYNQyiebLjhokdhEA2SSQBdvKRTcH/Ete
QrC5kZAFmxuoJvWZHfixVyJRYTOIdLJR9YPxKuZihNTvI8fiBMUxtY4utEmfzsyyR6/iABfgnKww
mC87mj82jiEGAKCInHVxgZNNMi+gcaNuz1zl2JRiGbQd2BDwkR+uakBKIjks0p+m8NW6Hm2wfyVC
+TUaJCP6H0wpLrtTBhm9P/uw6YecVcdUPi1upiy8iYaoviQKMdiBtVVnjgHHnh7fuQO7geoRi9X+
02tMlOuE27Dfs1zClY26uUzbTD6c/jiP7CrthdxAUZoKHl2b/augtnVqdODaqgfo4XEIqLfF3NJZ
bh7HJl/HfXRu7f34u2jaLBoNg3o4x7+DUWHRlipxZQcLfB+KO0Tke6vVxjMj/OOosCxlkme7kBk4
yR5MOoYB6wRGP2fpDtKmrjmEomezQdYMgU2708/w2C9S1A6Z+pkMOCTtP0NSH+tQgzjrYbAmntXV
SG+vSKE6fZUju1CqeiYDwl4Gu7CWn/zH55Rgt4xIqAqgcDbajzpFzz1C876a7Wq4IC8HGjKWo0c9
CeI7ciXx3tCixns3o1e30AFahAhd4OZot0ls48epux8AtNQTIPX8Voo5/sJBC0j+6ds+8iLsRRvD
yVEu7Y+DjR/CTzPKFAOswazEEbKg7+K0Ayg40xffTl/r42BexE3ClqgwODgfTsnS8imZGBRQGh3u
iJnTDCTjNEP9WY/LSlgHJIgOhNSdvqxxZADsXffgN6rW7zAzM6S1gCqnVZuvcVmmW25lQW/E7i4f
9Oe+GfFGO1Nr36s+eQWvTNzRpMEt6FtcFFMyFK+n7+uvKuT+GsUDAYxLcY1ONk2d/SGTAaRERz1H
nq2HVfnQTLOmPevkyqVXVF2s+GnOe5F6IgiM3y74NSwdpLPE+HoIZXgAe50rr641/Q7afGpt47Cr
OC6YgftEExCCES8+5XSN8vnLMvEWq8E3m94jHNPW2C8rqLZlTCxpoc8GaBgaBBhLSh8zJ+GrsFbj
RtXJVa9QEa/1dhbVynFhoMB4maEUtWNiEoY02PqvdAZXTdGcM++Ml+qBGtZiEw7qHNuaETXXi72I
cDqrxFnmj+ZIzG6ANtCrBob3TepQC2XVXXq7uM2XoA/sUy+mDRt3o2rMqF7gz2SyUNctryktktcm
lIuuJiE97AdsWr5pFzFKzX9I0qtDijliyZjS1AppV/jFccqI7w9X5LAi3d74UtWkoF1bQ4lTjD0b
XS/oUzqgmLzA6Vx2hvHWakb+pihe5uzXQl1uE57JvNaxKSN60DT5mUYxQbdNXwcbA1aXBbRjFFC+
2TrT0M+F+Q1UifzZNGUq1iPZnFeB34NaSa2+3+Xka69HQ0emT/WwJuykcRLy3pp2/lGZXfliU6iQ
M0948Bf2XEiO4EMv2LsikTQbBXPKdDKcD+imIQ/XRAVmqAzUCkudSxmGptCqHsNy2KHhxOWlRWFo
7sI6Sh8z3JdfG3QcX8cpezCrLr4ENltDtgOD/6vClPsj6avixYc98wm8VUFUc9xaP/FykRykUeYq
Pkk9L2vPkXgu1mYWhkumfe4YXiWJI8ZFYlo00QNY4kbfOe2KFATjC5URc77C5uiam5RIamOdhU4C
KDfPiAoEEzFsh5BYrLWAKd56EHYw/fPtPug18FhMHa720kaT+yMua0kz1g3CJ/wz4BCmsSFNUQe5
ZXvlXA7fG4N6+aohFfU5reLs1mpt7KSZGEexSWrDzK466aDGxS9JAA7DPLDJOLH9p2lIBbgh+K83
g20XxIiNentHZkj6lsDIuCOZqX1LYPPEl84ArqVK2RHO+QjmlIJh81TEMQz4qgY5SL4fzgDqDqNx
PeFEdTaW3eHbKM2iDLe2Mer2RjfnIN4ouFCll/tAchbCF7nRso1weA9V6b/KcdZYHDOJFmWefNTV
eo/PNMxKojC1EdKzgk/9tHjPcDgp8iiXEPcmWMsRQOludIPxZ25qKEqqxkhwlOndEhGVowUn5qH8
kkL0K9ZphZkDAK9uveHo1QKvzCNyx8pAurPXZMhVdyNNomxVDiqvN6MdTdl1pFdMKpXCV3ih9Rbu
FLeYzJekJg0Af8BkXnO/ZEWhJut/J4aTfzY6zp74ky1iRJy2Ga5MmsDOGrzPEK5ifGC/CoXNf4Uq
1P9q50Fxk09ujNdz8NV3vcj7rziuUt4blN4EExze5RWFN8g1EUc/y9NVl90T27lUvKhTfobZNX/t
lmJFV0MTWoUyh2kztQIHEOzO9oteDSa0wdBq7mfDmvqVP1vim9OH/qeIKbvzwibqHikRzA9qChD8
5MhIJhIsZnPaoV7AAOOTgtFfVa6MSl55vYBMUDtDgCjSH21jwMsfFv+ghevEXgeRNjzMEJnfqh76
kT4URH2XstffhqpLnbWmBmLISG5Hst6wTHluHSW/u9rSX6ZYxzJPqHHwgNwrivmkLYyifMcWj7h0
9XkFjxq7k6Bn8wggnZqjQRxW7OFUc66gGJKwIivZ3aaEzdhri4yl4doHujCugW6koFtQyu6oeMnP
BoYjAhTxVTyS5xW+cXyjyu770n0V1PlfiK5sn6ToR/IwAZiVFAz4uldIrtoXPcz99wkoY0qPq7va
sbtoFYQ60EXX1PzfBWbIl9YJzOTJNuf0KzO3cm90ybF5lZZl8YOUxiS8cDqtGlf9MKUTGq/02cWs
nG0rncVq5fZR/0QgdtZtOLzScgGUG2jXGnhzZ4MREZi0O5gpkUR9V498mgUwiDId+5vIb6E3tH54
q1W+/toYMHdXwZBOP6dkDHIcYpSkL5UVL3QRmdvzSqpQfSc+Fic48o/6GsznlF5ZPTHuiYoNey1y
U9y1pHeBnrLMxrgQkw2nJjb95J7ONmRBhEdoyFQFIHsVUsHEXJAzl65jMQ3QFWfJfijRJgKeFVBN
eiyRo165AHa61k6acBuC1ik2Tm2Gz4M712LnN2JHGt/CGArCqwCYJZuVmoYnSY5ZwwwQlYK2uqYZ
axCZ/XQRuLN219gqxJ0Bg+THLCdoxDjVxJ3h14axob9VXOB7RCOghVgRloQaPHrMlQUNBbU0PPV6
JM2V8MYBY0ANvtYpoavBHOjcN6LQsi+pDertRgXFvEmyCN+aXmXh13nuidTubElSY51J/QFLJnXq
ORjMcNe2Jq1LJofAvoQ3IL5HpppDOJ8sHMSCTs4nrNW0aUfd5+/T8gpYQOEDsqwJb9TWJUje+2CS
CgvfaLX6Tkz1EFx0Rq++VoRlI6yIoLx0kw2+KobFfsvUrGOooRjs36W5ka0z0WYKa4WArwiLQt4T
DwZPIVMler4AuVzhiVKf0eMnM7wvrDguIWYKG9V2oWrFoKXHHjcmLNiOWFFH/bRqZ/hGVROt+RT7
zpOCHrGEBMSpXJlVlb2yJ0SSmw2qYYD3OCBW+HvM14loStSE7Pk0D2kjHhzbWXalMRgh4hE7BXrX
VrG4s5tO3RNO3j5CucQZP1fBfRgaznSVN3y9AidxynbAGB/rvF6o7n1MBd7t0T0S+9JM39n8cQIp
LYyDGLmHOgBAjwFuVVYjYAL2Ks1DgAnpW4K/kElrnvAcJZ3t3KVNyKFFwjJlnVqg8ZX6Tfyj9toJ
2p/6PIUWWsnKJA+LNRR+fx7kWxENer81zcm4IDt1aDcYUZDB1AKUqEMHG/yNgR/FK0thzQ98HyGI
EjCChVfwHRJGGmjut2HCvHNVxnGeXmOXxAHnYvSKr50srFG0pDq5mw2BiMllAlrgtsuzwvBKp+os
T8PEA5QBHUJ9a3WVD9e3yhIMkVaKo63qqrzdCW3q3B1pP1F5Nbpxwj5Bj2t4RL4OKVn1tUQe1ZFV
o0CRPqe1Fj8VkSB9Hl6Flq7ShqT1lRPk9TNZtQkePYJlDPYsCZTaqiUifAMZI5nWXa+SF7RThD37
qtC/WAQff7YKPN5XwhnDq2J0DPLDCP7Ztgk2QexWqfhUOwlbLKAz8QWhHkN85fYARnIqaJwjRwQH
kHDNBfUz9xGuxBGD6qaxG4cACFmp/pLRPl7kietAblIgUqCza85NMgJX3jhpkzlwsEzlrthXdWxf
Qk0F3jA0Ct4C1K9tMfX+zx47pLPFGBmk4ONhLl+IzkL3nBdu+Lt3Yp97Y7Nym+aTfmf5Yl4ujtwB
26ErfrB6jl/4mEDlmUjKHwpzIB64LbNPpRGG/iWZTvU3vVT5PVruxN9k+lDtioEIoJUjsmVbXcJc
J56sXRCqdRxxkk9D2JNdy9mZGN3spp47DVc7gK16U2LZvHDsIm5IBmFTsNKxVc/btJmcZlvbWSLW
Beo1EqXAfgCYSwKjW8fZFHeAyPPRq6nNQVIjPoe4DDzW8xcE9tWdwXFn3LBDodivK1mQu4lkjGbE
ECYlbvLU79eB0VewxY0KBAi6BwnH1pz4W/5XMNeJGcA9YlizxVqxVay8oO01jINsTsSZEuixoz2N
cUfSGFxEmwe1I9Dtel5ndUDjUYTgN5Lml5OQywjVDf71mbMsJ9UPJ1kAo8i8UC5hzdg/yVqQa8zC
hOqA4qNYhb1q1uQwNb9zKBoroWfizNn5iLDMshfHOC3XdyXtQZnKrNAalJKijrSTFqd+n7cr8rcW
KFY6/vTDbPhsWzlTj5FVz4nmlvfVpOSmswTnJ40PfAVUU+u8VBvHXTKDOzrzRI4VO2z05hRXUYwY
h7oZRJR6YTfkeGAODtA4hYRWqBGI0IzF71Nboo3o8mI6886Xd3rwHjjZo7TSFZel973/HpyAVYmR
zFXNorsmIHpwVwlIgzUNvnnbODZlb9fsSJ4nbvJMBezjtamuLUpSbPsQ0w8roiLA1O7mXBuX90QT
bHAvmj5rvjWCBFPX9D+NAIxWjaads0Ic6YJzZcd1FtcNgi/nYDAkxKNPPbkeXjJZJSL99mcXSsoa
U4iC0DWI9cFdfukHQfGGgjW5CnUQVynB7L9sewzPlDY/vnhnEQfhd6O6KWgf7r+CMdKUCTEHY4Y2
dFccgrIrktPJ2aYgCgafbBy65/GZ925/eO9IZZHs0LpFyGqogxKXVhsK1hVST4ISzSusLxwXZnZD
4I3CG/4g3Z3+3o98fzxvAijpV6OtoO6y/ys1HURrVSKdbAjB2cJASjfAUokUHdlzsrLZUBGcUbJe
0ralaploHQsL0s/wUemEGxEIrMMk7BAzyUgRGSIke+PTN3nkobAYMjCQrNAROBQBDnHvlqEYCZTo
S3uF13Gx4JP2amLRNn6evtaRljV6bbl8dyhkUBUvRcg/yr+DpkN0zx3cWICagIkIHX/MqNrZMxfo
vGdCkRJeq2Tw0s2jFuzMUFcw1103dzdn7mV52/uzAC+G+r2ipmhxtji4FzR5lh0sWpRIBVZ7k2u4
oNmqzeJuSDFtrP0Wqr+bkMuHLazX5HoyBdssjBnuTzCJMBHO3NDHCqwLPJ52AjmsiKDF8qb+eDiR
6WplC5rd6+MaFm1KIPi8bDegyroPWVgs+Kmw3AVg4tmkA4dKO7PaVp3fg7uM+289lcFNVzb++vSN
fRwhy33RlkJChR3mUJtdi1GZU8sIidMsXY9zo2Omw9ANtka7SOfqnFDx4xSJFJZeBHYTZLF0Xfef
Q6v1wAEAaHhFPrgvEy2sVdS2hAsRjsABAZwRHMCkQ6NjubA8T//YIy8BjRCOAoaETXvx4CUw8wAp
U7D0qwriHFGKQPE4850ZfEceKUOPbwFHjbTdD7o8m6h6Y9EohhwgPydIrz/VZFhtm3xuLt3UJlLl
9M/6uM1hnaNJxpeCspk2z/4zTShaIHNioe2qOri3Mt1d53FOJlSLRO0fXwoiu4lJdHHA6ebB1N5D
EzHaxbYTpt0MsqaJ4URRLoQ4Pp6bYJe/6+AbxolqK3a7NK/5Yfs/K3BwqvXwY6BhhyDHurx8CYFM
lfQbc/c27INxIHZiaG4yAKYXwyx+C7CLaySZule21JOJiimuZI0ks+q0JbDe97d2J7F/JokzXKUI
Zs/c85E3sfguHaTCKFRpwe7fcq9GRKMgtD0qWfGvfNSGbTN11kOkz/Pl6TfxsaezENFRaaFI5BNm
f3twLRx2SermBEIzYQHE7BJgM21RjT/jsM6h5pDj9C23jbi+ikcZ0F8SUQgMTYRE2y6EnMxzM5Rj
a5NmhngoQ9j1Z/ZD78qJvVeInsJlFl46PMgaD5ucZqs3PpmmkL1oGU4vQTQGhgcmf1ZeSh0beoXW
T+nOhu4CtGIkpPsZvRGRdj22/PXoWPByUUvU6ECY47cVwHksgiVoSTa5BYJzekLaHQgG2nXjMAWF
l+XkWq8ERqZyNXZ+PhDTbda3XRY1yaZNg3HTBKQoX2pkLtKS0JBr3zX0LMSZD+V9tTv46ZiKlr44
T0Diut9/PVDyOLwWPntBNpu7QSOOfmHKJ9+pRBBhAyAuWzANeO/WoKnScsvSSiUMOeF0iyEIFXkV
FVDTQWQ7T03nxOb3lPbDkxnF0w/HiSklxkrOhQenuktW7MK673FW8OP1Xk4pWWJR2NBnjMJ/qpah
monjVi1sBl3S39j/YcSEpwm74NDTdA58qrYcDxbScEZE+XF7ha6AU5tpsZlnN2kfDG+elBvBdEdC
2vmwBrNOjTson01IIpGsd8S0a/PzVPs5he8IDBdKPKhSUVfCvSjpdVKxA+q6DsYWHzd1D19seneM
5zOSpw9LCroEF2ktHUyhLOtQ1WNT+DZGGnyeY8REAxLMsNI5dp5ZUo5dRTENurjBli/pYDBRIbFi
PlZKSjBqqZAjKvD6GebYmVH7YcpF3b+wN3BTc4bgye+/W21xWTdQMLyhLMHrEpUBAn0eN2A/8mJH
3KF93S+9I0DVsrmqrSixtqentQ/7A+6A54mhG5WU/kH4Ax2zN6uZO5Ci0LaN1IuVg0PtpnXGoKeg
144Aswy1E7QNP52+9Id1m0sr9FKc3lDR0p3f//EjTfhOjzQ6rQMY6AG3yi0dR/+RScd4GH0iTU9f
78hLXc7GzmK7gpLgHjxsn68c3S2ll7ZM9MuRWMcJh/6ZN+p8vMpi+eZEtHg6l435/q/yOZ/DnuzB
/9gZgWQUrZNtqCS1/ZpdQ7iJmyRIaFeGOHQivcv7zTzdQ3jDhDtQaaoAxJr9fRE13Q9NGumC/aNv
7HSSuPsekuiL6djjm090N/NAAZZs3YhhfkToJu5Sx2mdrRgip1uNc2ESssidfh9LQ2kbGIY9WfR8
UzYfjzb48LeajCOS5RTdfTGV5FGkKCfp/uea9kSKeez/cmFMkbuZJaRhZsNoqg1tWj9bDciJUwiW
yAXWrcwIKacMnUliDwhl3bLQjxzDWKlIscKUva6psz5IOk3F54LT8XQ9imRGnz72bbUZM9zgXtuM
4JLysiWKiy5383VGsgVALCitcR2HYQH6ye4Ij2iTWbGjmM3iXtPAMa+Jg6CN1fCxPASIsZaM19T/
HGt1/9qUdomQQI+H5ltJO/rSckoyBDkTzvVfU8bf3JJPfy01BwHRB//4/2leNBCbPz60D3nRn4ug
2MsoWv71v+Oi/4W826ahujBJ+LyWPdNf0BSNvGjOrItTH2UGiqx3z8/f2BRCoQ1SVN731qgFDcE3
RD96yTCy/4VWmMM//2NaXizh/ySmCK07X+OfuwaU3ji/EbtByEOse7ipo8kyWU7824kS2s05qX83
TpzL6Zb8YlhUNbmR82sJTPKOrr8ybsJmRLk/UD64I8Y5+40PGbCzmdr+J7on/peYLcr3cEjK54KA
DH3DvgghrW5VdHzDQBf5xlZ9+1pooiLHYtDsaUWHlU6BAvdEp9Xqu/uy1eCHNAQ9kkbpOguKTcri
k5nKursQVa2XG6xm5jcQIHL6kfv0f1+MLiYqr256Fe5AIITjre0m0aWaq0ynF2zY1XMOXY8SO5J/
+xnjeZJsSkNzt2CsBwIF0iIZN0CS7GqprpeGuXGGEieAU4DIvyQ0oC93caUKYzsCxIsfG4kgwmsD
3Dh+R7jUjR4E2S1Rykm9jZ0CThkp2q6Ndaep37R4hEXvwlqm75kUyX2BLm43IC6PPvUGEC6Kh1TQ
041qRzObt4goeyL2QHOHuAMchA4EDfYQOzuiS1dTlVj+zRSVFJZl5XSfU4MOoqcEOOrtjPkFIogg
sKz5yUSFrMDQ7PLZakbrLsIL21lbAIp2RTVABN2DA8X2p8KW0Xu6HPLfss2Da5JAQM/EtRw2VVsS
bVeRIV1ssQdY2crNgp+S+tJEHd9ij6toptF1zFLDxU3JKIaMENdPLqprawfftJ/WNVOmiZ4y8ROP
GIE5vFS+NZPAHccEuM5Z2K+CniyhFa0vSpXW5Ae/l0AEcpuTllFA89dH7GFp4HTsmKi/FbkJ1c+m
d5twNyhLECDYAvBFwxAy8896Q2IiCcLqGfkf2L1iWiTetBoAr8YwnddBWflfm5S0BY9wHfmKCvQ6
UmNe7jjtkjyQ+13yVPWQ4lZNAonZo7GNNi2xnPROATJ8EW7RFNcJ3P7Q660mHeGPD86zbXaEeg+T
Q3/Cb51w8kxUZT+BGDb9WsximtcNUL7SE24dpJvWLu27OaqiX3PkwiVt8qh4EFEWEdXczMVb6gbD
dRCGKtkgDML7aGZWi3qqSvOvoyXatxhUNQabMHN+cRQFjjuxNLwFKg4/TQlyEy9yBqRlhPqQACLC
JWCButyEZqvvkGPHlPNNom/s4BLkCrg+eodxfD1EUQiVyKpnjTD4XLsXuSW7NaX0YVrHZjsQSwDD
LQ2IsCDHIwzbVUdNf1iV0WR6JYcwCDFdw1utEBF8x88K5b1tyTYZ8SuSPoz/+Y1cnEyuiG9u17Fe
OGI1OdjxL1xiIbKNCsYcdgnNPm2N7o1bbTVhP5mx9HXPnsv2rZ5dVW0cCQ9+S+xQvaPFFpIAKVLH
2rmDXguo5rrRIKBoQ7qxbas9U6ivgFwTsPIr5XhXbSczDmpqtTpd49wwQUur/8PemXTHqazb9r+8
PnsENXQTslSqlizZHYbsbVFXQRXw6+9knzPOs9O+1jj923ZBAkEU37fWXJUq7+lpJdeckBC7ZWix
viuyk58Tol8ROTPu5YYWWvkQz52/tshmZ79kBl3eUYriDV1b+2Vld5OdRAJSfaiYUUD3xVFzgpNP
C9JUMTZjBHXTZqm9FcwH9InOtF5pV9YY2d8ntPCEocajc65hmNMLK4oGrSBt4HjbFJXsDjj4+npT
u+M4MKFKa18RbzWGdpTb+wRxqXZwatP9t3D1/1b4/4cj5k8r/HUt62/fflrk//kX/1rkNZ0gQpAP
PpIk6qzUHliu/73K6+5fFKapz3jrltvCpPIfNppp/0X1emWjoY/2KdL+Z403xF8cCYS9Wgy91Y5l
/zdrPF7Rn9Z4BBw+Jm0aRGwxKNtQL/95R+4tfqxVc/wmB0tbrsoZWPUNfJE5p3gxtO0xTqtVKx2j
pW+QmEJ5szeNcvyO6QJwtl2k+yI14G4GLObVMN9NqpdNdCb/w2mJK6PgwCBl5/leqnnJFW752Ouf
ssnUfJRWBDxb0REPp0InV5oVW3lkTp3fvsRGDsPVWvUdiZJhCz6DZLas1sTKMYYsHg/ek4X2kSk5
8RPRV9e0u41+3A2LXQyPEiZ5cTfHw2C/mhZN+21TK7O+c9yULToHaOG/8TWU2cmyEyDWRTUQh+WX
ZAoGUK7zYpeWsRCn2Og08kTGXrAZny35HiVaJ/cDaiv5SDXHb0BZT6K/bZyy+Ky1teYe3cno5EGU
o6jDynPiN6SKZMNHk9GgA3GqjMTT2FMC5W5EaTCaiCC0eq3twMFXbAa0ArikPRBwtas4TtW3NDFE
y86/ydbEtDnXDr0sTbr2GTRahCTt4ISJ7Om2pXZrHzp60H7QWyzQ7KwGB2pxATYxJI8xfyVOd74m
F5Za5tRL9d44EccpKx7yirw2JAhXKITjJw0SAkB5GoXf2Gt2GXTytCG0wBYpxj/YJDPreyq8JX1j
mjctaA2y8L63zZxkr76yFnnrNsDKr2jumc526Gqf1PvRHc1TObfW/TgVDTssNINfYTiU8bavIlb5
zLTEA5GzboI3eWRK1IjrjrbpUpGK0sQJO0qJ2RM/f6vLlXvm2V/gElWPS9nFJoaWeHzq+dTyHSB3
2sq5jN0714iUtcGw3c3b2ctRevFHBaqhmjQ8ToFkDuNIGh9Ts0aXvLj06wJ46vIW4ZCXoxmFPGRO
225YfNj2Be3E6SvOcWQxUW7KeZNQwq/2FVrYnS7Swj/1RstSkAs8Vduuo8Fy3VeeJhFD8ElvZqXp
9jZJKz+/yQa9yXejXlBsHERznbhllFEmBJZLmruXxrdulxpxGHsVJsu+cXQqb0MLEknoy7sYG8/c
i87isxGtZjrXxcqNCOdeoCtuJkI38Ijb9n4sDN63iK053jtWKneowXBxpkldPBQuakESnqnkbOIU
CM8Oxzl0JUWNetnMfY54TviK2CK76yXeV3vxWtIVGldbCccswNiZ5iqkNKZ/TtmCk9pR1JQDA8OG
qnPspIvOxTYgZ+foxCPVhcPAnnwrpnE9VqMqx4qPaiY9TrWdEFwil+m5tYyk3JOsTqhIUjda6C2q
bYOWJ4PEbXDQ8SQuktQQ2xi0HBpG2rkwzHgmTIHQsE2bp24W+OSWFwhcUwoCCsmlIufY1Z+YemPo
g4OrwA0P0tsaUTTRHiFrAoH2YE/FTaqJIQljKi1sDKcIJJBR6qLbZVpiJ6+yW9hR1CqDPp8ugHTD
RZX6G896mu5U7Vj3qMEEWcETPP5Hvx3Hwwpc3g5V5b3p5G42R2sqLVTOUdnmYeZZxGqk5G5UW/Za
ytyNFfb/zQQPh0jxRs8Xts6dquQhVaDxITD3erEz+rZw002DpWfNM/KM5otR1tWVoIdh3kEI6Ood
vPcSDRgwe+j0SkvfFmnb9+XoMqsbyhlcUmSayQRKFLfvbmcZFFIyq3khMEFPtp6eokFNWw6KZ5Pd
MOnwcQIsfRgM/3WOovrJijueVjZpjQI1AoOf1sZI5ISbEcq5a3NrhMwfS98P0jGLyen0nWFObqax
sYzrrNBc7GFUIoxPQ+O6bx4AyuGl01y735k8GlJCFUTHRzuiNYhShMDPw+Skun20lKPGnR3bWn1T
qVo85q7ZdoAwga6cEqsXYpdCKfk6JrDZCKcBcr3VZZ6bt6JMJn0rNFIvQuhtZRJaWK0NpihaD6EY
epjK0k9783vl1aSUb0r2d5D7EzX7DSlYhMY3HE2TvJ3vkswa1tCAEllyzu4zJUl10+N1VwYdjqgm
bk0ShTmeCKaPkysrX9K0Dwjv7Em4yEpNfgWGGMUmRA8pKfHMBW6CoC7gbb0kDnLqYMBosnwDByae
O0/OZGHO9ggQO/C1MmJ6GV2jdW9lPBApUU9FOe/cvO3Xg601JoeMDNo4ZBXE25SNFK7vRuxm8z6t
ZtbK0JLjQPxIoRtRFbJLyUacHGZuPJSOB9S6oXiGUE4h+aQ5ouzlJusSXR2tLNWxpSInI8VkYG0L
OCpSw/I4UmDuLM02PopYW/S9TZgUmSdz1tlnk8TcgVSK2Mtf83pcOJllnMfJ0iz8mvo7maGJ1xEC
k5VJ/z2NtXkF8WCJA1EckTxW7SJb8/o3bykr5UEJ6/sq1MfU8tYDHZlen7IiU1hFy4VQAqSdvNzm
WGS6KQpUZJCOYDn2fTJfVwoq59ZOKDNeWd3QeacOWIazt4wy5cUtiRToVdxSDRR4WfE6aOFR5Flb
ii/U7NBV682QQxyiRIk4HmEnWSpqqPRxPxsaRvBVqCaWI0M3Zm4yZt9NrovSXJMGe3vurkeMJsPt
VMmJw7appZF8gXTW2OeelrFxbQxSc67IiO/zO49c1yr0yRJxSUWQkFzuoJaQ2tNGUoyf+zonHnqD
1njpA/ZIc3qcjbjFIh6npZQPduQ6TbdBBlB/IRFYpljjJw3why0LchxJw2u3hJ66SMx1/5oH59JJ
da3qa+MOZFkFS6uy8cvEMdbfVEkUz1d+Q8fllLIzyJ/mRNLFy7FkfUW0GTUHQs+K8awcPuNjRGUx
3VYoo6a7vGxGO4AB7jqHfCAP5mqOTas8RRrwxQM6uKV/LUXHnVIwiOWLInHmUZZD9Xl1khvPDu4w
En28mfMMWq0GZmiOPYDCeIVPAutpIUJjJInuiPUn1Z6KglX6YSIxslzhUW0qD56VsBSMfUJIWNW3
00MimPT/r9CZ9vPxb4qLCKv+w+H9pc65BVTc/1joXP/6v7PYnb9AolDhhG0O2s1Y7dP/OgEZ1l+c
iBAE0aCmlCRWj+a/q5ym/hcEOJrJ+HkBuHBu+v8nIP0vTlM69luCg1crs/vfnIAuWzwW/wcaLfDV
yE0M5pKL8w+TjA4Mlr2wZ4EGNg9ljaq5XcXpZLEX3a5Nn354MP8uhf8Iir7sgfxzRaRA64kPg/8l
26Pha0sk0Y2cMrwrU9T7MvrId/0L+uBf18DMiIpmBXJfnOqIMiLi2/ewDYXZcUFWaYTOe3RKD+nm
Vm2+c6ebwfkmNydm2+Ofb09fBR4/Vo25Nlwul3dm4ynlBf38RIEpNHgv6DVH8ltCoDjVvcRprmg2
bOI1akTclAat8fn9v72uh0SJQQTz2AUxcNneJwdmTnLBdaveDPOo3qPCu6lj78oxt7YZbxF73hsF
BSDnA6zROkR+umGENStQH9OVy+u8fNiAhwlmmo08qC1cJWqU6IXcZluM41NtmoQe6NG/KfX/K873
l1HLJenR4Wrmo/LoAvz8jFMW8TIeuCQlpq+dUuMJBitelkG7G4X7LCFFP3Rlln+g7fnNZZFQUsyA
HQDua209/KgbE2ps3TpdISTY5Ajz1o2vORuebaTy45RPaNlP1uRq3/78Zn/5YLBwGfbKnyGKwf/l
xZKMh6EMehjaEqszg4EW4stceKX6oNv7cymEXgrXoaBCmQa0DK/yYipwYnImu7bKgqgjTWat5rN1
qUV1hZbjgwfJxHYxZGxI8RjUkYk6zImX32c8UvNpSYmq3H6Twh3FsoWF8r99butFyIxeWaPrNPDz
21p9y7WuaTRb4cKlPYaxblLjvxa8/3Uk/vZOVjSBibqZ6s/FRUoWagn5nNCKpI52FOFRuixkqWb4
Jf98O7+7EucyVhIELDjjL64UU9s3+MYZBokIPG0OenQVfHwf3NCvow07io2ywYQzxAp0MX25NWcx
oyFNMzaSJ9eWj23RfHCJX9RSYHQEgZ18uygw6e9f3ApxSkMjFG9m7HRCcGmL3xVRWx9GWT8uoiTO
fPJzsr+HMaRMRsY4hWUaz4N4MOSokz2PH3erovkjseBvHjGCZQaMgXGcvezF911quhl3MclVi82u
FVdCh5XGkvKDgfnr8uRRBzU91l1UWKgFL67Ti0bvO3CBgammr9J31S7usyfhF7Sjc1vbGqL+7ru1
89kuaf8ltZNKiGpDd0ptkZ9J8E4PVqbsY7v62NzBfO8HU24Q0ybhIgbx958H3vo2fp7fES1w/kA6
CEiOz/Xn7whKu1X4FsWEZX7EzODiUwuM+9l8/vNl/lkYf7kOB2mAKa6HBO1iUtCB3JKhapLiPTqn
AbfbjnhEdePVKwGAyv7YBrKjiruZDTU59Aok0YsEYEstjvcrGgH/ctF+MCn+OuWzZ1vR1+zGkEBd
Tvll0xliHjoWN7qFnD/jO+Wz4+8Pg30krFM7VK2uBX9+Er8ZhqRoQJteJWs89osH4WglFekM2hkh
XNt68grc9tUpqvsPZF2/+dRZU5hN0OojL7qcUahndosQmJVzqou0kYjc3ZUQNx7+fDuXl3HYBPH/
rwwSEgaQwP88fjKdbjghj1nQkI1062NFCQcKxB/czOXqdXmV9Vf8oOlectqoZZVwMzVhTYkZu0GB
/fjKQMK0LUo5fDAwLl/S5fXWP//heqjl05g6TxbY8trSr5b2E6GVf35wv70EimRUpez2nct0C6fG
Gt/7XMIvzk61bEoPwr31Ed/+H4D9j98dd2JZgLURXOFdYn35+U7o9mM5q+BO2XY8nTtO6ZQ1G/V5
JCXxRhDf+tZ1sBNTRI5YZu46nclxqYflI+rf5Tzzz+9ACOKunxupSBfDXhWzXgGaXtETyX6sbEmk
Ks2TRNjb3gCGkZFE9+cH/EsqxL8uiVLkH6KeuPwCPHtCiF+N0CDdQe2tpozuy4FowcjhqLxQsHuE
c2eHcx5ZYWuOoYM4Ykdq212ux00gspulag+me4+yrH2ihfoBEf43AwA4DRgcpleaapeUPXuxOBtZ
dM2taOq+aVQcdrXfsRRGhJZ9sCh9dK31+/phPLeeWVP/YvadW3iSwvzbmf0dNJQPbml9ib8Mth9u
6WLpF045JajDEQJQRjzHa9ByGgWTY93Ofvoww6QDuTK8EadYhH9+2b+ZhqA4ridn9mqrrOfnGySX
orc1k3aT7WhUq5DeXUlaHx8NqfVr+ekGWb1QfNJM4RyIYvjiObIGi54SNtuaEspnWpaHmWMffliB
LdTZwat8BglMNbw6kRGzp3P+wcT0ywGUrbsBeldAqgRWQXf15xsldlmqxbNkoOL4b7e3bgqzeBSr
XmMok1uQak8ChTUp4htDfsT4/2UUXVx7/fMfRlFfj4CQQdAE0vw2jegqSGVSwP7//Cp/cdhd3uLF
Q4YUX7cTZQSAPfPWdYeDS2G/p8SycYzmRML6FoURMJThSE4h8dfVGknZfRTk9suEtd6si08HNJ6H
POxiROVui6K741X3eXbXJuMp1bStpmePZhFtoxruwZ9v+3fXW+cBJHFMXHhmfn64nhvN0FtsGSRO
vmHK2CtVhQ5jyrF3Cmbln6/224eMS+ofKhqccP/CyZJo49h1Me8SQf8hadJTYo/3nZ+eSOe71zP/
unEkBOPFPTdpZGyamRL2LD+aoy83YOurRtaNldBdAeCXGzC6WBOgU70lobOyhqe+oz4fLFrn3mpk
1shPFbKi5pG2H8mSqhgb++HPj+FyRFO5N4FW83aRYrNbulgde2AV+Cd5ChUkF6q/nRU4QAX+fJF1
vP44aawX4ZX6NnUbVN2/WFWssuLIsR5y0mOZp6EtkI7hVweW8t9fCM2XD1Cd+EMyd38eQpCfrNJY
lxBLQXLUon1W5fIGi1f7kEbZ8b++GMKKFRZIphD6j4sFPVOaZXgFHGN4MjtqYHRJwNXKoCQw/s9X
+mUPwwNEmsxiSQnTYtpbR9EP845ws5k8BCGD8RXUDc4i+RyV2yYZyMi5KhRceBuVRf3B0/xlSaFI
4lGHpbBL7eSXaMyqU9rS95xL8mU68wWCRXWSL3++td989C64X9tGncLYuBx/dQY03FDcGR2gz7Y9
BNC8aIr4D46oX/voo6Cs397SD5czfn6QU56YSxJnMsi0FLVg3p7UODz++ZYuR/taW/rxli4OBIpO
BIWohXHhDhAPJhlOlbulAW+t68UH7+jyYowMiJUMQzbS1JwvB2EKbyReEQzBigoJk64VLyoypqCi
2R1GdaZ9MOgvH+B6Pf8fD4oNUYWN5c8PMDEnA+QnnzJqd6g/6C03g6Vv//wEf38RB8j0al/9RbUE
VtTtkMJBPCMzZtMjeg3NxJo/+Kp+8+iwYLCR4CSKqvqyNzDwjrrJ5NFV3m05PlTT31byIItPf76X
X9LHeGJcxrdwKuNKsy6XNcJ0y7zJFNSJwtwNWf6pS6c30nbYFRYnUtbu2DLu6GHWm2KABim9A0TK
s+GCIp68Z6PiMWuonQO/9u9c4gY++Hn/YiP8ODsjhmJ5xwzBwKWif/kD165rUpQoHKXTQqPpZkMP
7UHX5PuwOHOx0QvN00KoM3BCoDvWjzVlLRtU0gAor1kisroAsmRYKzwva269OBrobseejcoi0yv3
1GAJobHdE3b7aCyuuikmXXudK+FemQvtzS9oaKIkdHqrvi0be+FESCr8u5x0+a533nDIZSvv6GuX
DT371LiNxCjzZ0Bosc6GZFjOk/If3Czztp2ruc+QC8r7CciZd0ahAxhhnnzts+6nXb3vEE3cS6Ax
Afw4J9o4y6g+ickYOews3nyLlq08KuCSW7zD0XvKlv01BtJ1bdQ6uTCu3Ww0OG4HK8/fbbtbrGOX
Kx/966jrMxTXJW5DBCJJ0EtL5NsZiyZRxgY1rqCiUkB+c2VS4pF+/lZgkNmlWFJPlWG503a0BWrw
CPHsq2iIf9l0UXVu4S9ixRLGEB3HPjXv4EvsCqNProAeRCfyclHjQimjgCadF6HlizzYsy7OQq+s
e1+VZjhnyyMCg/6mTav+OC2ES4TA5HfdkOyiNquio975iByMOtlOU5X0B62O6ulrZxdzGfRDPe3G
wepDPGEoEcbeuOujvBm2pV0yoHmfoT5ry/AYR5XxbPeqI510SfGeoEfzy+PoVcuVnjeCPGuj5MGV
5BFpA3QpCXDM7ERyN5XzaQIkESzVsGk90e7LJndfAQJ271L05nYe5bXegZdyG4IuxdzelaoBk46U
bqMK9Q6widpBAm0C4UaFoK8t9409nwyBLX8pLOdvgjGSLEBQtMkR9oZaOjlbpLTEDRhWbN60pZHf
6a4m7nlf/a2CWqVf++3ylTAeXHa8NFAeccFzBlKGGpyzuulX7+aoCOjOvLt6rVjXWh+QLolDqLaM
oGqF9ZJ3y1fXTJ3PhFNUZ72bmm1UrT8wRbsw1k5zTGt30QMn1o6gbd4b05J2AN8GJU6ebpsYRSVi
Xq3In5FCoxBoiPghS55ekPUQJd99sqsqXICzhiq8vp1r3jHLGlCh2XxaTFkH0zIjP24gXfGXtENJ
+thJrkcJbYm8q4a/akfNYNymfjdT94BPitWg3lYoBXeZPt7ChDGCDhfEYSopThYT+w3wGoV4Wu1R
WAUy+pAE9VBQH1F9IyP8UnUcizq7JJg9ar+Za5xkmxbNta/ry4lDWX5b8IX9PalBwGtAy0EO2RfU
1leU/MEuwvmO/VdXzQBUy9uiX55L+7WJttOgT88wC0R1b3iJqrce+qldVaTDIemwQPBhVvnjpNEK
3gi9NR4H8W4tRhEKbwhJZQ8hGH1eDOMNSSwnZLZTG1frBESyvH/KqSJewdApnjtgZaHekm5O9y3J
Tz0TWzumCUL3djdojvGtSzVnl7adfyxjZoVtrAAe5Trx8NY2xrU2JzAVY9/+7o7pVVfYpyqJd9Pc
bJe+4wPKrW3iOarcjoUN9k8YyxiYeo1Fuq8/wQyDOmboBtHAJJtOmdymJARRI/P499Oyx791sLxu
W5EBlKwyeuF/sQdjR+hP2LO9KJZ0N1pEUmbDi8LwC2uQy60A8AJQSxl3NeWPQ6dDX7earaOGQwMI
2VQb3YZYK6ZNN0YhywDWiXrqD2PjmC/tpKuwqrpX5rHQdwoxnsQcnyijSepXy7vjQctOAVg3hfup
R8F3kzlMC7FjQ+NCFYzhmC7BV11ME1tI41ZjXGCWt5ZrkZtOu0szthVsJijJoPvtvnVZ+82L7ftF
FMXBy5y43PSoxW4bq4+2owZieutU3qMZ86bB6yW3GUkVNQzCZdkNMmofQG0CevZM9Lj1bIg7Qy+K
wJqt/OuyEPw3ztHfHiHCqN1G5xPQtOKwmOj+q+gMl/kTlofXDM9d42XzJva8O8es1NbtzEM8L+2d
nY/tQ6tB+/J9tKZrjik+zla1jKd4IArJRrtanojrse5Lnw6HriKwk4nfWoiqWB+WInrB42oEiBMh
uZQVXN5TRMkE8Fm8R0c4w8XUhnerRDO6zeZ0Tp4IlJ7vTJGrvaaV2jl2kGbuF1BiV32VJ1o4e4sX
ECJiIRE1Tnxy8dnzIPZJiFRNRyctyZAr9rD0Fl3/1g3qRYyKOBpalXCaxin65rszMagohJc9Rsm7
AqAltcAyDydSrcWU6wcOzCFmj5BKRIjK+MQZDMxeg7S34mRXWsE4JwHcEHUAiCxgt8nIpn8xeBjH
2Xm8ZEVVWyeBjcF6QM1rfpd6ywa5mYYtp+OtkM61KZJriq/7Luq2iwuCFeBne5OON2lHT6LxHdgh
SX0sMIR1wURF19iA736QsxxORSIne4OEsOS78bJXgLWQIzt0ffrGWtGhSamyDQhohasJfTITX2vI
o7SPWWzKT77K7ROEL7LWRGW0gYfh1L9SsQ2+idrnhsEMJbTvRA5WiBoxjR5ng5nykEzx8gQhruYG
m7Z/LswRMRQyVQ9oXpWkOz92l0MUD27IxudbTDDTtw6hVwcXtnllpnqji9bQn+itDqeNP9/HhjYd
FqdsbwptzPB3RkKlQRfN5o1mglvFIaIQIMfIHkl4RNS/UZlXNwAcI3iSSquvlTuLsLbN7FnLZU1Q
8pipQ+Ejk60pUeYbJWxiDpAWDjj9Yj++wePvfWklAGO1QtJZUmwVh0bnTR1CgApc25iSzwrdrH7B
KRNkmfPauQ1EBzSe0wY26bk3tKPdtI/KQ4yWIvHcFxbet8bRdJenR5Rdn07TTemUCCsrJGyp8F/M
rG+vkRofVFXDIlaJXe7dJjcC/lZ8i929xu7OTK3B1N3oyGkXDG5LsxNV+dzZpAeH7dSIcG797Lov
0xrNYRy/xkbNBiVKPebQsj00fZVkG2iHn+ElIyftAPs5sXlIvCYAres3e4J/q1BU7LipPqv7yIr2
iPKvdLtvH+okTsOZul/YJ1Z+KIckOVfedOwT4CV0LYDgLeVnmQ1HgoZlsm3z+zLynhD7drd+5L6U
Whpv4sqEwtR0NBnAcUeSPodm5WP5Gi88BlR7Y75vWBACJrHoBueZe7CW8dYvE+x0dh2WIGCZmvNR
bBqC4h9MfRwJkuTjwQukudrGL6yHrMXHpTmaOFlzLa88I+lei1k9xIV+b0bqRZuxHrpFHx8KKK9R
0W9ts+KE1VSx85ZPizluI2kSpp4LPbszcdUx4R7lYo13ab8iMDJbW+lSXiW/TknVvvSRJx9wQ4rb
tqs40XRL8zQszdWsjaUM66l5SFMf+1vf7828d8O6bvL3JRH7IZLqtWncEn0lMniSZ61PiZ0pSkPG
mzuk38tyUecVJwX2IbWjk3SH6zQzpr2uuAlw35Rc8vSTadaofPOhDCf4GptoBEJLSPhVbNf2bVxk
xl6D2ArrB6JnN/BZ9hCRUDNzoGQeeGwXMkqyVGE70BoXbFv65sgkcMbGfQekS9Gxb+LbcvBOTopp
1HN2FDICB02MNdTavs9Y/YvWrM+TblaHkYT2neMl3YF41opV14NFq7kocCc++lBr8OsB4K8T525W
/mbMjfbaLRwwXgSPZBtblf3ez6mFTE3BMm0gIRmvTHusk0DJaO8oBy2t3r+rrKZxJGaJILpWotzn
Zj+vKCxm9iF21yjnyQisNpm+yIh9j53GXx0DXf0AlI1tcvfg+/WXqp2T7SjipTy3UgJ5nsWMxjRK
8qMc9OG6bdhSJX2vbn2JDh+avKp3EK/xYQ5iRB6bi5h+Pn2HjR8lI5ZaB0IrXWsrZfZ0lZRtoJao
ejfMRDuSOYB/PmsznJpEGPfbzGQOLX1JgRv4yNbIS4G0BPAU9pSv1cyxvI/Sl9yHeJtN7J/mtGXK
zpOx2RVygLaPiSekIZqCLcnVp8oC7wWb+iZW+XuNwvaeZPiq2JmTX9ymKYviAccu61OKm2cJ9J5y
buig1I9DvprqbSEwsD1xQo7wwC5GU51VhWezZhuP/fmQ26n/4Eer1IsDZazCQffw/YE3LvODP63U
YxP8fOsCLFWqv87L3qWrjqy9D1HU8ttm3c+dB7wSVAnp3IJjT2fhH+28LIMEIXY7bEyRDW04ocLx
9yP2SHsjs14LE9fRtwOmyfkllRRlyCSb+AGZ5neYC+lsNz2U7xwHANvQKq+XF7ZWCkcPZzm1Lz1T
vZuD27y1TgR5Nstz0t5BqxXPcze6xXZS8/xMmzA397h7/O84s0bAApbbnKHHJHduV/SPvhMPnwGJ
E8AVQ51V5yYbpxN/U9e+TLEXl3tAQN6nBNTwHMx1ocyvadr4d5wxaqbgJjPNW3Yf7vQpGXCCR3GK
GyVKtdn7BEm9im6TZuwQfTfKTc/ZADfhpjZnYYdMTcCaBYQd1p/+3NQEwSmJ9pfogCN8Ypt7kd8l
SUJBYld9t2lKTlWYPm2JEymvWv8FjvkwXNHVKipw+qa/J7zd36dsvvqDWlJMqBqHJqOxocayUkcO
g9G/mSFaXSPleYM7f1Vpeh9GBNBgztSqXoJ6G/NvgHzlc6pPybnBpsz5Sq+YAgcCl21c4Oo5HU17
GvdN9KT5j2kqT6mDYWMgdYGZAF8WhadpxyrXjMlNnaBJtZDFt48ywxtxompjnDmHxyeWTjCnsI8n
sdfFPbDaJVSxKNQW4INbHohJsO0gTidOZyRDhlFiSNbbQUDHSL0z2epeu6t6HSaNuVQhD/qmSKMr
M7W3jZivTPliuV9wDweL1NMdfPX6Bp8Q9jMpDScCgBHgAFgWht1Nn9j1fVPZobvcccGa+DC92U1j
9iXP2NvHsMKVfr1EL9ILsZ5Thr+auyEKk8ymmJvJdoej4ivVjdWLO2NRqWR1brr0nLSix0TF4gWm
DotS50z9sAGVnQaa6qdNnoo9+HPxvaP5OGxSnHVuQKlSPhVs/G2iHPyZvvYoryjFmQ+ASNpPk9E+
N1fU/uTZHeqClbLhf5cA2jlca711NrD9FgI6XBfG5cqW1W9w7MYVs7nja7smmhKdHM08uk0daAW4
jPCSSM40A42LRPtqALl2KmgfDtxBwRxbLcMmq5oAA/amB/I9jViZl7loMMekgZiqrc8Tck2cIA1K
h6MNpKDYpgByNbrzqb+yl9OWgqST3M8CQwFeqTrpr0tbOyWG8cVfZvXNjYs8JFixyQGp47kIGJCc
ZNzKeatyjQpLVVOBkbT1qjMghF7uNEWwh8E3F44+0PNaFHN3E+cQtYfFjNANJoIfzC6t2A6taz2R
13mVD3HikeDWfFYAY1wZTezXrEFN2zpmxN9owMI37ZA8tWhVm+3kWt87wAYUbl96zBriUJZ94lKf
Avrlonq40auVf8i6vM35Tp7YgMYPvd/s7MKx4m2URPbRwMtEookwb7256+Su0OLW25htOaony6mt
lcbfBgRTRFPYud1WxP0TSIbG+ToQgXrOAC5T7khJO2FhDgyiBUxiOjrmu2qXEEanHQdbu87zTt/V
iTxN9XgzYu+jzOafBq1pbgZhbSvcHyFw6i4P7X4ZG1COGnF2SEXhpw8MHDs/U/Jd+rCPNYbUUtnX
TUt4Q8Ku4U2PSPsIZrbVJ7cCMt2TZrZa5LFmQRov1O1Y5cyKXrpw6HLr9wK0cXZfUUd/9CPay4He
LR1IhUJ7qfMsOSvNFdVtXglsVBAiouPgtSt0TBoDGbRuJIflNNqdOJsoNaHFR0AH2SwkjLIiXgBR
5Crb5ZQqYN0vefWU5P50XBIneSF9JqvOXQL6KPDyojVIPjPy6XaOxjjbL8YM3lxv4idrdGZt62sT
FjWQ8ta7yOcSs2TOYRDuThaSXtUc/crov0WWMz11rPl/F0LmuAfrCFiY31Lqs2Y9ZNbrbwuI4sdK
NP1NpvX6LudXnrHme3QEySo6RAsgDmyXfW2SToBi70j3Q8fVqdOj2mWdq6CZUqBuSvuhgbIQKXZL
i59M7YZQDw6dn/+HufPqkRzJsvRfaew7Z6kFMLsP7nQV4aFFihciUlGakTSjUf36/by6drsyqqdy
euZlgUYDhcwMejiNxmv3nvOdqfR8DliWP2vSMhwdsbtvbJOjVnT2RbbyIxB+kCiDVykk7uRQdB3n
f0ymxT3Fk/9C4/ve06s8YnQiUsPWwR3eP5M6xrNS3p7gwPOhaZ7hBUY4k3De6K2wx9jnGIatZYc3
lFb7cW7sbuL3r+Ex9tbbdIExWDbQVqAU8xQ09YZnfzn+dTf/n4w0flNehghQ0XdG72ba0A1X3JQM
TjThEyVdroXdO0yes/nxry/0fmzNCsdoGoeMZ2zItP7lg/xhIOnOQNb9kRkXo4MBM6DbbbHwfIAn
8YGz6ZQyzR4QOvr/6kjyt+sGGE4YPZEE9z6hrcBRkmOfZhAqBExwlde3Yml/lar7fih5uQqQNYfh
bhTwf+++xnywhqIgfGJbkHDjSYLohdvv1yjeE6M5nobRlv+VWVSM+JQ5KGat9yK1YhC6NzzTnAwd
cewk3bNx6eRJIcXZeoiJfrFQ3uuULpMeoGfwwJxLSmTw7jd0pshr3Y6jRoz1O8nxx8fxbaWgVZjl
OC3DHuvXl6FuPv71svnz+oRghzL44mlgOP4eOURKBnrMSDEj78SBu5vOpOsFOnyEkfuLGeI/vZQP
0ctnOJrgL/h5hc4SZvl4OUYIOjQ1lTGiEkdRBP9CEfXnJwHtBPJPFiPYJu7ez9eRdJ4T3SE58Poq
ZWKSDpdwIWfdTarAqO1c3l+/WCx/khJfsBHE9V6EOQH6nOTymf7w9MVT6Ckr4ukzcMHxmzsHbG/1
pUBhamW/EDz0Sbf6mNNiJNlm79Wcp73h8ULA/8VH+dNv74coEi6uL1wO0K7efcuj5WiCXFhHkK/h
Gj+00yVBS2w8RRHVHOWvnDF/WreX60HHgN7MQYk94OffPKDlbKuWlDZEr/fD9brpUyR9H4bDX6/T
P20AXOYy5L6I2BOPsPefLyMhVdFaoRKjM0XuStBjeM6Wxy6wnnlRlNvYHdP/3hXdn6+YSC8WLv30
bdh8Uw3WgcailUk/kITCSvxSUHL5nv4w80Uj6F+0Hehu2cQZs79bQeiR+iGPEat0LdT0MLv1tEg7
KkgOL21+dNdkn3fWvuh+B/X/SyCZ51bwv3+//JuvbbcQBlkM//vff/qvw/f29k181+//0k//BgTd
79e9GBZ/+g8snhgbH8x3tTx+16b5+8/Pv7eXv/mf/cO/ff/tpzwv3ff/9T++toaDHT8tJwHyj1bI
v+OdWaj/sX0ybetv7d/+59+e3+rvELbE2z/9979z4/BGxixtpJyEdSV2yEr4u5/SufwJMmYyGLBv
XKQE//BTRv/mckMDQMA8GNxb7ufv1DiPP/IiqhubITFJAfA8f/uu+S7u/74i/k7y+8d//9Hd+F41
F18U9ezeFwywi3j4fYiiaxPUaAVN+5CLH5X/wqO/UXRGaWtssXDvWsYNLeCMqGEyRONNZr90l1zk
M39Yun/6BO+ezSIbajKM+ATEtW2adSZ3Lk9bJlzTzXIKVJ3G/UNpPotw2A4wRRPr22+37l9awTfl
VwXl68fwfn3+tIj/E+v8P/xB/x8udLKL/2qRv8hy+P7tb9elzL+14o8r/Ld/+P+oiDgbsRgihMdh
yHr9v6vbiv+NvZb1w/PENJClz4393S4c2ix8YLH4irAS80pnv/59efsJf+RF6P0Qjf6GUvoXVvfl
bfWHpYX9jB+BevDyNkff/N4cJpx6sP3LoiHcqLXtY6jy4x++kt+fpz8+P//0Cl7IIiaUG1/05c//
8ObWuuaoWHMFhoW4hI92Xv03r3ARfP7hCklnJiZ3XIHAtJLfIRr0f+UKlI/Qx108Q+8rHlQ3Oqw4
E6NMSK3AP/aV+sUV3qX7ohAFNg61n0KYu41p491rPu9IaPWqbNo0Q+vPNwV+uieGnfGHkj6Yc22r
vgMrMBDB6DKMuJF+me3cLmpuHIghPYNfXdGMno34MPf4DcnGtJf1o3JGWxx7MCvOIQuIID3bll2J
1Gnqzv2Frurn8pPfgNXjIKplS0Ym/6cKoqcn3Yd9xP6zOmd7+BYn9dUlwKid/F9c6XJD/7Fo/34l
FPmBByCbp+C9iwJQLv2bxnI27tI9M4+prsdofZC0YtO/Xrv//EIeVFOcuuiV362stWHuBNnT3YDn
SUVJxTu1ryW5pn99mT9/c2REUK/j/+fe/+khnMOmjWkuuVTsTerB2ILdFX8CCni0pvoX1/q5zrt8
d5GHMYywbycCQvDe+1dG9QCQgsaUieeThGeDTA2M0NbV10W0/+vf652I97eL8UvZ0Po9zl02+Naf
nkwCQAB3ARTEZuRtG3QHXppH1wn9yz5+i8ZHlV/F4uyB8PzFhVFA/2mNXPJjAsoAZMogVd69Mye/
U3knlbfp3cA8R85YhRsZrUixJULDM35UombbpYm+EYbX0N+Q66M3je0OMnHv0/QsyvbY+Et5V7WU
LVuKY8IAsATTtabTbH3sJo7jY9DZYuu6lryusMC+LMnF7xKYanjOltL5RPMl+ZzFYYU6KBYAGJhw
ZWhtwoZxliVMLnelFwKa9Ikcs0hXtb1zRdPo1MaSv92H0/iFNq4M91HuTi9hF88AQnukLE2g48cA
VI1+zAfwJsgx/HW+EnZme9d5N9lfIEQkN7nbOD6j5Kw3qC+t9Qqwt4YkU+LN8Uz+fTRrzJEC8UG0
yeekYyCx0LVKYwQ5GIWXpd8EJBnHBxN3bniVzHTr+3VS7WnuArUHI62/lUs+3AcSkYJwC4neCtin
PwgHp1e1FG2qu9FVh9GE3o3nT+RD90Qf2tsiilt7E48t+TAD53Z7D+m9+1KVFjmMKzNVoumWWsx3
3QpHrsvcXtwItYxvjDHaazyzXuogGrnvyB25d5RLziWnyHO8ZjSIx7BkaiRMRXpwYLd3btKOYj+O
g41qb74wpqq+1+6G8Mt2vtGWvrBH4ZZeCLKZhlNZ6aFGlOEWCJpFHUVL6lXt9ESfgnQVXcb1p2RN
rip2vSPhehkBmsp7GH2dPDGD6r2Dk5MKRfzw1jbWhsXnRa9ETmZnSyU90cOZyTFZ1AQocEvdve5p
f8xxNl4Z0Asc3RUxFxuyNOTzxLOzgxcQzqDz2ETOhljolgwG8n7OA8GiBxg31muHpgqip2FQO4aV
8VnbzHXv68WOtj3qongfViHZHEPZktcwjOuOoCx4CoOnSnR4WdE+womyEcBkJARfC75KnJ1xfyIY
l1eIlMu0PNesoAvKt+rJ+SocUTOhb2iHJ8+DX9JKd/P1Wg0yTOlETsTS6ZYVvSndNt7nC5GytGhL
MjsGO2qu+mksqkNwkaUQuFm6tns31bmuvo427Q0IDNlgHZcgaaYnjBbVm26tpL32AB2dGrnKOp2T
tgm3i0iC57CWqjwPHpG4m4Tg4CDtQ1V9hiBUdTChDBjadOTdfvCjpZ+3QzWg9aE3ElknqezQMKV3
1Af61MrfX/SzqZd5wx4ydPJEJkq9DxYf3R+66uHNbfxi71vkUwJYUvczzp5Phe93P1xn8o8VSXRo
u6z4WCll3uLeJpc3L9EZznMTj6mD8Zo2ZdmbaVNe0of0Elvo7yqXNPNJ2BFiDlN8u+TVPkZZOZ1z
r0oYnTAKOfpuEx/QKjATjrpmfUMxDHYkyGy5j6YxuNJuh3ZoZhfejzobPoZeEb/xADsc52fjHaxw
GO6hY/GJrKBEVKJ6wXxOOdZbpAvPOUhUfjtSblGYSD+bm7RDjGDt8NcXE73+wIwE2TX67K8LE8au
eBNKoPCU1fq1KsMsPkxCgESkqCU+3RcF5LmZdnmxBZ9ZviylyoG1a0sdApFZKiXe0C8xeNvixzT0
cVp3TK4fRwrkkOhD8uavgVHN7l0RldrZOR683bQO1LCeA7+03U1v5USJimBO+qNVqhWrGMGKD5gO
pv5GQVcyr8IEhJunvd3A4kuHsvNRvJQo0wxb9j6rCgJQ4GPNz3xurASZYrQMaCbwPg6RSLZG+Owi
MpyKcD+M1WJde1Uk/SOQbLS9Ch7jAbP4dHCzyekPpIa035jZoDOhO6yuRK+saWsQCpOAmaAsGW1t
wWiKRL63E1m+rJkIXoB0BruFEdpVQk4lxzqT52kfD8tr3HnhioC2tG+shdiz517ZqISI45D3g1UV
B4PP/QsSUcQkJmGJ7EMo+97ObovYe2liwj0kYpLrhpltdGQ8GzunPnMmtatbZp8kQ6GTnZ4kAVjr
VWOXZbuPhtX173EYasHwsp/6PcoGUz5gThQ7W5CoZghBAdhoSKBOY9Cc/j3BZNW5d5rxIa+m1T86
/eRmR8LyYA2Obn7rIB9+lOhtQW+F3eJuSQQYiXIuB6bgu36ZoYmGiht7G/mGiSaKSY8QWdJzm7tk
DO2VfM5ylmcVTvN1pMb82OouyW+WEbYDcttRwQez2id4XEnHQzSUFy2MCcY0tvEPNPnkJrvZRUl/
tcyiIdAxIvV04wy5EVtEORpJScYL20bTkfBRrWBlUlF1RFMwO1T9kb6YGx55NyAzn3UrblXS6kOJ
XOyDAKlBBme4zNM+c8bhuE6O+MCQbP24sgFE+5wkiL22YmJW2W1HDIwhmnlacWQw127hHHJbmfsB
Y3J0Jm99dnBWLTlDIj2rHiEng11/YDDjTvN06DTPXD4ApNxkS1Y+ebW2ORhk3i6sIIquJhYw7Kgt
DpFAQrkBJU1RcqGLlpsAqx/QtNVpD8W6ljNthMg7KRsBzblOGD0z5m8z+ei3qCB2tRntJ1EEljzo
hJu90TZQi1tiRvNHi6OK3E/d6r8weXlkm3aqNASHr49Bzkj2A7NW4d4Ii5ZepGV/23eWjy0h17ZM
W4WS5RqlgMx2nVWxGgbp8alXWy28TG0Y8ignrO0yjkz+teBfgA/ZIm5txGeGug0P2xhPqEr1VDc7
6ZXoXZ16BmTX08z6Ylm9sxPTakM99zr7CCbX1GcwCFVwJJfSqlNHVc5E/ZknFr6GBKrpfeEEjI+z
7A35Sw860J+qVwyKJcJfH6fW0YRSDI9qjhO5XYeezBQ6/kR7ZDY/Qo1r8HFN7AlrUD60B0B4bs0O
q1CP5iDOg1O+wiq80nVd0aeZhmLnMaDNH6ldoKFo2QJcBwCoUmHJfJ8E4UoF1S3PsZZ6fMJGtnXK
kjzevFep1OTsTcj4ejsobglAqw/ZhN+Y6RxzFIfUjpxHXjCltv1Lo2g+zrBRdk0M3Txt8zA+105j
6x+9NUYIGDXCXCv5gJT9MnER88GpbNvaL0FdDUxatRgfRjH18NhH9CFHE0TDbZFI+5Po565mGzHd
zkL+ct27a3EE0O2aPY2LedlPofabjxN03wLwEJHjG90uztkdNAZTt/THM8qr1r1Jat+dAA0mzZeK
lywFAsHAJ1mHNVnv9RReEyUc3lfZKu7nJWrjt4mwkPw1sWWHUhP8Oy+0MPqU5ZnaF1637oDkTRQV
lv3JmuFNg55P9MPsubLeCKGBRwgnpgURVy2uhKGKDhZB5y/uiLwLOIHlbYulWGfm8mGsDt0w4ebw
VyuD6Aur2RFkpXziZEW+KeLvxXqKJKTBjVyx9G2YTFdfyDNBqdQDvS1uXAbw/RdHkV+0N5GwTGo3
pRJPQV2wqwx9126NSgrKr1kgFKxjssIDJEQ712sXYOvjjArO1d6zWQQHCIF05WpZrOxE3HRLNIEP
a/DMm2MEIJTgmYr8vv8h/ZqiWoIYmUmqXur62hiBfFcieoZcWOh0WZV1qslV2BP3kB+hEGW4P+zm
udP7gepe0zK6qH14JuzZG8TdCoafAHHColcCCcy6pt6aI0ZRxNpiOqp6bzOtOr6NcdbsOH4EqApA
4yP3MD+aMmheeApJvu7q+Fonnbu3Ym39cHIeti1b9HKa7CSbrnLdRQzqiZTlJEKyBNq9ReZfQ78z
h35dO+vFeJilNxU8E3fbYrNyLsWrvXfWS9TZ4lTB+NpBC+CQllSk0hJNtVOBpSuk5VqlKgi6Z9ur
ugp/ecyEc+iJl0GUma2ncl2X/NRYhY/xSAv7ICbZw2Jsxqk6WeEUuSdV9chkyBdsvU3AKv5YqghV
mWnmDpXvCgHyXJt1um4L11tO7JfFiTMXgaWN9uxy51TT8pXXRCWxlmIrIirDdq/y/nIsQ8POVeVQ
7MNmjI5VPkzb1u5CfeyqvJge49mP6J2FbnWP5aH/0kd6vGHWERyyqE6wPCaGRIYeQtzZIJn6aI/D
iDBfzhNUAPLdBmub5cNMGiOOk/7cugkyFdiWlXgG4ryCHZaUGgSHc7M3Hodm7NgZ9sB5bLwHjAv6
M84Be94Vc7gS0GAP12PQ+G8kiudqm/vCljfrNCESd5HeFI+oHHkmSnynYOMMDmtrJCt01/v2fFtH
gzz6+RTMh9ES6DPznhDsshvV106W5s64K4ffwJj4k59D+4YmnA6BRDSzXpTeN0FfrJ8Ch8odha3y
Kg6yaB3WRVcfqsFxcZXwQr6EEzDM3vTjWnDAGQ0/h6c8QZ+lVBq2IQkovbs8+s1U1fvedgrkEksu
9aFKKPYHHVBNJKZJl6bmPxMkrkTXMyAmDeaxc+Z8B2Mn2hkoZaQ4STvGxFDknysacc+EPbCft0rb
r8rhNCtXu75DeWjtMABpG+5Pm31yVRfRwXN69Mqlui2Q/xMO2uV9t/OLafyANr780bTNRJE+E8yW
+MVyGxJ85GNBVGBNMPIsqQzLAfuT7x5qJvr6pfWD5apgGEOIRHyJIi8xC2xJsg+3Ygq/htpFCQRY
/eIBwVBEidp+MgSyaEoxzSF31RREPmpQLNZLDhB4HBDEo00L3ZOHh/IQjrM+o35tzqxpJ8XyVe35
6P2Dh1PwefKbJ4xej5kkS3XjyJACMKuixE7HOVg+suE4V1UykTOYhcV0WijoiX5apfyglemKAz/N
v2XR1F0qVETi+dh6X5nJ1IyV+xYTX4RRSnZ6IuVXcTjJcPd/inthHdu5o4llzbj7tp62eIs0Xkas
WuQjdKHQa3WKVj5+taw6IS6rzj+GBcbLk0QK+VSUxnu2+368REnY5XbMw/rBKuP5k0WYyWPYk6Ye
WPl83VhLc54UBuON50SAGHHgHUEJ1I+K8BOm0HEA/K5p7wCBJcewThCrxxzrN5qToEjDIZw+GxOI
dIhcHR6rmduVsgYCs19rD4A5LylqA94u8F1nPgBAeJm99OEcH1bHtdJQZc6PrF4oxwHtXRelXo/g
4yuExgk22jbxhnRaTXIczBS+JsFSPRTY+PHmBTMKz7IUeJfQ1a0oXX3vyTTwgbFkzHI7h6OQ275c
6iMJh/QyWh8uORzEEImRM+2dyeL9Ey1thmw9MyihAUgbVKj2gvxsSSoO8Lri95WNMz9YWNU4QPfq
7BtktXGH4CwrlvIQTGxsgbN03oaRBP9IJ0K8glJ260PN/rFsHPI99x6S3HTii4i3UeiOZ+kkOF/G
QQXfc123O9798rMJ9HYgRuYx04433nSrCdJLWf2C8C56EqYVaCnbyNRfiU7pPizK8se9tcZ2c8/X
wdMzd+MS4VNqO/yeMXpFknmsO2cNwwoxOr3DbV/NsQ1BuY2WY8n5YDnL3Ane2tJ32I3pm6bK45yx
L0sLLTmVrbuzl9pOUtKdQDwVuP72MER4Hw39+HXMQrNjAHrvI/rqt7rjYIWydhrPZuTJwYfpbkce
qXstg/h7uNCzoowGnT24xfoxkZn/MdPL9Eh7jKNlUgXyOm4c7WzbWJt4g/aDIzVKY0+lKwOd3VSy
uLNkrfYKEytSM5mV+46JU4V9lEWwU8hUvU0cFVhcrNKB3j1GxBHFZPg8hIh7/Q3if++SAZuGG85l
8/iUrWrTvVpn6vwKMYvT2SfdMuHaI7DeGH22m64kcML6NiwG0L7ifP49M5hhdlYmHCQi2L6DTK3X
k4rai140tosjzGj9FvnCP9hRC5TJtOVyREXCpSeNMndj2aN6QPzp3M0NNy6pbbOrEzGltihhUQtn
yG79FqvOpu99197aUq8IFEv9jCPmLYrVCAX6st2PSXleF39lk8UIp65Ij3moWX7HJRuQdCmfSv0Q
qcB8XEsZRVf2IGY227Zvb+jZLzssBBynZjCCMJk51nKy6sPX0I6nqymWExpqaJTHnNE83lsHESTg
F5ESl0nAqjPZJsUWLNM1c/zhAnwZXwcq4y9NG3If1nlyWdq2qAkvxc2Nw4AQjvkGYLtMjkpVsBtU
N9cTIVF9csbozebbhXa2pedqb5EBMhqu1kW+JMIpUNozULmbixEVpDIeW0jvD9AsKsD90a3nNe0+
HtHrbxn51v1GduQ/uIYopEOjI3Nyi0Ynh4xjwFttqhDB4Fi/WZ4fd2mE/vkqW6vZ3nPAWAgX6BPs
EvqhLmgpFJ6fbIJyDrJTgmUh2Ce6bOQGXShbL/Fp3g3BVy7eoKxL0qrL1ceuHH0ogDq5xBEKZNQc
i5Kta2K46y0375X42R6t81ppRM5tFKXZWPmnUPD59/YEMj5VVUwF5Y2uXsh/AKy1GRqf5qE3heom
y5f4G03P760rHnB6lMFGz7F7h58NIOpaTBnB8lHWPHmDbw6lcssfXlMvHRVD5jW72MJwKqO2Q8S4
LIk4L1VdBTwURX5pmweSiUbYLm95FwsiNlozv/pZJHEVxnV1jUVmROTe1Y04NW6S4wLC5TjieNJK
7HwREi1rfDPUuyYXiOCJYljqHXo4JpnkSo3Z89xoNaRRma/jvgjcbNkwOsxu4jyJ6o0uu1ofEPt6
Z6scXNyZIl8g+wgmAbcFim68nCrA4giErfzq0EAft7UlsBv42AjSzM+X6OgtS2UdmFyHbxN0AfS9
1FAcffPGHLpWrvVD7vTxM2Ew9riF0DudAVTyOchCsetTMqEr3aqA7gtxN0UXVvdQrKwopa9vGA/w
laFW0P30JgqNRaf3+v5tpIG3fhs4hDX3IyXwSbIbzkcZuRaOr851H5y8Des0q6XzbF0K32Pue44+
QtXPtkDyob3jCb1TWaifjFMH9NYp48gV84r9LJ0Z5XAgBX362evM1g6L6tzwve9nTxHc4jo2piZT
3vjjkK0HNNfqAae9ORLWUXGuUsl6N2R2eU9VN91KT48FWA44sIu2I/5WOGff5GKQgFlVUHtbprq5
3ihZUdXarZh8HEwSE0uoM2BGsY1by3fKm4gPhmN3oFP/aNw2GbYli/hVEKoJ234tLIoEJxevyiz1
sqvJuC5262hNdCtzOqtIqvPqtVS0DNilQ0RaTZOlK2D6cz5kbNGkJLS8gXFsRe38Nnot8Arbivsn
a7XUSwNmghkc767vvgDB0SCeTiV7xXAYwzjeNWE4cEaONWHgLX3Ep2FZ/QniYu255zIwyY9m4CgL
GMA4AAkyraeDZ68LXk9wopwh1g7zZz4kDb7GGiNQO0fFSYrah7Ihx/ZADmr/SQRLcEOEYHeyk2F6
svH/8J5t4Ipl35Ousx4EUURYrr6VECOSQDkpI1G/2c5Uog0sA7u1GNk4mCKcKem3IyZQFDcyq7zr
uhDFB3IRO+zjpuGUZivWM9Pn5IV24d1YNM8kL7G9Yr/PevxpuuMutusOv5c5CaerrkWxDEfdhtGN
HxEsfr1ImiVnO/OTfM9buavoINI7O5lKSsYK3Opbf+jJdJVmrFb6h/XobhA/WzmeDJ9ZIhCo4Ux8
IE1A7jhxN8zd6+bOlvHF08jwKDXQEzI+ZIFNbV6YbAGHVd0RIbV47C+v33yIWXkhjiqUqzzdnxkJ
OtVWS4LYN6xUHzOFM1NqytV9hpAt78ZIUhPW9Cb5qjjH7WeapvWhihreCxKYQL2ZSnI3rhxnjD46
tVteW5PQy51qBwMbYfZ6UA6Fc0Wy3lSmAjKbixul7L/UTi/LvVJrM33oMA9RDSZTUR5U5/HaVSWB
JIm6GKxonLdvfc8ZuEiquX6QjPD4zeIhb+6dIYgfytId5FVTLfi1hYysl1V39h2pkiApSZlaroOa
LMudtFcgdytaVEoefHg3olujDx7advKDiM91d55sSKOE0bKnorL3yTIYeTUPjv+F2pNvCC5yp47M
w15awo6Y+TTeEG200NF6cEV8yePL88p9xgTTY6AAct9usQ8ZrkfK35bhUh4yPwhjAiBji+26CUfr
tc3m/lhFvFI3omyWL9w456aMdFV/rrtp3JC64VpPkw4bxi5jjV1JYJ5/wg5mXRqTmU5rh+j2bVCp
qbrMp1BY45uvj2vedeqQ62B9roJybLBPz/PLsHhl2pEvcV7oYz8wb68+E/hAdE4rhTpFgojjI6n0
3hdyO9xd3ST0MUW2RGoH8L96ks6Cq2TqMMql9CgYalUzqO4pzDF+dP5cjk9DmwHwF3GD5yEbY2fZ
I3noGoyHOqHlCC8At9AQhT8sRDLNaZi6gWGOYJfcekmjT4WhkvjSMeRZXiwyQ4tHDQRoYuHmdPOX
xafjH8RqehnJbCnJwCnli57mhJpZx/TbmcZb1kaWNNj3UIOt4mHIBvxLZVnrTx5poyfCW8FAFOSr
kezTrK+l9vwfs57rp7KLjXty6dXdAoo0MB0MoutN1ZdYJWjPdPZ5mHKnvIXEXNiPRbGwzCsWWHQd
8N4+CbE45VXFOJoTKjgbNvrYNW9wPIdbh7xUiB06CR9Kl814O/WDuI/zSD9hNqTLGlojIL1sCDs4
Ks5szpPrSvg0bf4ppBoik3nOaEZWNnRGog6db+Y34LXJdQmfRPGG2YLIGuZra81Ls3X8nDSpdjbl
vZc33npqsOy3H/q1mrCwhTZnc5LcPkiMQIxKHD08D0GonpcwAtfih53FVKBsr+KVhy9dE8xRm8Qz
dbBZVo4UW6KZIGVRF4szbb7mgc9OpLTvO4P/tV6Muh6htN47IdWJ6/fra4dj9gaMaJx6zOZTZ23G
q5Auis3dZMQQbgJlEcC1hEEvN4vXxEQF9E0VzSivB0ak+Njdh0oa95tvd0mRFqU34oDRsfsJF61L
R3RBRoGbbIiOmofmhNfMnBnJRZ+dzpAmAXDhNnSU3aeJ7LP6MCm7FJwLS2/v+pX9MJKgeXDLsCeG
rlz8F0j3bLNwOMtDNGDWOmLqmhlqCu0cXeNfjHQyIYV6xWCwC5hi/OC9hVFn7fDvZUHVvGmjFNE2
zM7bucb5NmWWbDG9EZCaSqvC+S+DoTOPvdu794QkQaLHrXVL3rD7ERSncw5nstD6jh/VM+bH8lgC
htmRdS7Txp26/aLbhVXiS2wxkx2OOw++R3zFjGj+QN9I7imfbdjA5JNcK6/IbyAwRa+2Cat0xgR1
202c8cu8ZhxKUKHm+IL/BNTBMksKUxQC33iUgIZ0OrmvlKFb1WR8oDz09jmBX3deeUlI6pohxmKf
ex+MTYVvw8LZAa+IZ7gjhSt+4JtuuBNTnLVXObH1NHMaNuUjlXpTb4upsk8NsvenytHTZ0+WBJrT
KNWU9nmivPuizDp9RPYnr6rBxxuUUOxugmaGZBHYlnhcEEIw7MQe/Z0EovWTqwNGKDboJ3Wkfbm8
9Ks92DcF80G+C1902WnyjA8TJym97x6P4SHDW6RSnG9q2Eirbh4JYqIJMXSd8zgNfF2CUMcVbYFV
4IazGIomYmhcfKNe/CLWrA124WiifqerEk0c/hqTigrD6ClLcsIFBRZiBOFUtbDmmCAeJdat5nkp
UeDSvZzOLsVdsllqNrl9y3vtGpmgcQ4NcU73QUylQ86xd7EUAnLijGNnFC+XG7fPMGrJO9qecf55
XHuXB0UFlykYEwaMmWN+Y0pNIKuxZ997xcduQdRYNNluvRVQf7grJogg7lm9idVzpiSZKo3YJa2t
1iG5Uwx812YYdyFpbuwX9X0GGKe8qvOhfiyIbDvTaZmvcfavLwzjc30L/Cmr6CZ6gGyXKn/urJLn
ajLVbe6ENK3R9eVITyjWq30kLU60nPF5Lla+MLO1KKHTecXzhzWjUF8h/ky4sNph/BxUAZtW1hfi
XrdDMqc1gzBCtSsJzYhZhXw0XPWR2HtxnbGN3XKOCe/MMKsHp1xKGBb4tE/LKPQ+yYAYZMRHjdvV
dMmlsG/8fdVqoOqFG4ijKPykQhEQtI9M2OgD9/ysdpMHJHKCH3DHqyEMSanqR+SQTa+8fK/wcsIG
odGA2TMLaxeJhmnvyd51b2ZpFd41Urx2PnlhSccrVnZ7b4GfYfAz8qigAyg5cPTqLlc+KZV6koeK
IufayYr1LVP19KQGdJcbEjyns0pAbO86kWfJNoiosvYdVM94Q7zMeKKR7b6GlN8fLLdc6NgHHmMI
v3feTJutDb2yJmvvZ1oAOx8cT0ydtvhXU12q5EODJv0sgxWmAxZWfzpoKnA6HIPV9ZvIVIzF7Ka+
q0YTZ3tqBSem1SR1SOrJ/yHtTJekxpJt/UJXZpqHv5JiypEkITOpPzJIQPM8x9PfT9l9mgiFTsjo
U0ZDlUHj2pNv3+7L1zL17ImqRDA+gzNIqjdin6oGmVYGe60K4t+1KJrCLrWULvhUFZko703oP36I
nWoZdqXmZrqZKr2aXeombcEdSJ3POIAYcJOYc3OMdD1Vx0b+akhIj3lkuDbMtfgNDCBsZp3GzSe7
PGSI97mze96wR41sBGXVBIcMh4tHvaim7GvlorlRhkaAmqrh5o/J+N1FoazexSJOxElB0H1VCl99
URXRcGNDDn6aMp+yr9ShgDagBTDPY1EiRcUXD8HtaNbDKy2iIcxWll6Jmx5sHiJGQLKLF8uszJ9w
H8nxIetz8knAGKtsQ/w+wDdd5NL9CNcPeW6zH9+aTI1+gFFQvkOAUwvgxTLznwDwU0OLVJFCi6n7
5k+a9S0L504lhlxqb5QOtHoiTkuoKBgFUfoYwWkxafr55BMtYyyO8CKa1hO5TOAhsm+Gz3CMiMVD
7E20Us0YQc03qn3RPaZqcLwJpG54F7lRf0Gdixo3bBt4nNySpx0emcObXEjq81gKUkIhPgy9/RSX
waofkGPaktim47uX0Xu/A66WQVaQmpLohrLVvFU8Jm8j1N+qQw5blkGxqBpHO+qoN7t9Kk8+2u9I
HqSNT8a/UEsfZUxV0WKYYjyS4LEv1C9KO6g/goz43lGSAHn0gEu1uYFSItcPlNeHpyYW2nz3/5oB
WryMQIkUR6zkrtFIwhcVUVDPRkMu/Ay9rbmT9Da6Gwe//y5HTUkyVhS/XYeRXsJ/JzJY8CCSTvwk
XjC19lJXB+0IrXb9eQzBNHBkLeN4uG5lAZFLVZK+EgXCNVpcZshvsYg8YWwiCvZy4IjC5xAZYSt/
oLZbqJ+umzrH4n/gcS0VyaGpo0SblFnP8bgAt6BZSUntQkjjiKL3BY2Fp+smFubMMmjhQSGV8Yjm
DDLN2RGGNsaEUjwVxpfsuCGbf93EJVzaFCf+aIBnGl0Q8tQuc4L3j4McuEwAtRhIbLcUiKvjnQie
9hisNY2ZFyBiU4QgmnscAmIJCZ1zS5CbKJYX0oY/TtlVsnp9KPI42OvDe2rehNYqbvm8SW1aIKZM
llHCMoGb61NDyOnQ8uIYV1AbqnadHJ2O3KEo3WTVLrTuo/De9zcdhV99BaV9uWITPpreVJnOSgSc
ZoOUfUqaFqA5O+8+y3mLWipKpe3m+pp94MrPMfv0YYHfYblo9KI2dz6ywRDyvoT62y7c3qk3+q5z
B1ewBVuyw03uEF66lkPa0aE466AF5PSu5DDpNpkSR3CpQ2wMV3PblVaCyxPBZ9FCJgETN2gZmw2+
MJMWMgo+S7Ieh/alMe9Wxn2JQ8cAMyvLdK1COj5bUSHxSVKb0KWWm2ncnQs3lAO9JOMmNP3PuNHK
dWoXHoVt7/5r1IAwHd/1HFKpiN5d/6qZXhH7bELl0/xj0FU7SZ9NPunkCEl9kXhmKg22OR5CqhO+
SyN0VDv6c72VHry9kN7qNgQAztfAfv65NunyxQmemZ/O3Yn5Tow6NIAwLwTQ79nyEzQW2eGfx9xp
bJ+EamaHB29b7N+BttiZXdgPo/27t+ExWVn+WV/xNBGmhKOic4VOKB1Pf/4lNVl3eJt03Vbr1ikl
0engtIP+shoBBcgqSPJCsJXuu1y/1KRTyEgfwsi4v74cF26GLhZafrhjZFrwZXm+GnlK24B1JOWp
aI/0EhL3N5/HSIfvT5A+yXRZU4pake346L04O5CTUVokdRQGIZSY02jriQWWN5AorUTWQ1W+Fj3h
Y632T7WQ340Z6sG9/kBBl8y2VoGbVZtPg6k4tRLfZeVxX/v+PVytn6/PxNJ68FWT9ILIZNCfcr4e
VT1S9aRNzPaaH3mh3ooE7dqk0tzl96YOV/pg2nCZfrXk5FHQpsqS8oPO+5UmmcUFsSCUoNGc7zBn
C2LIVHv9ATR2mYLg1QTXgqimL32XzNge9XCky+L36yO/iAKm5TgxOTsScjWC/4Af2q7Y+BoZMjGw
e4q1bdXv8zVFkQuvNzM2d8YoPoMuwVgHvIo4j0K4wfvz+ogu7hWMcLIMbdLSkFnM86UEXztG7UT9
LI7ahlLTDo5DkkPKii+79CX0QBp0AuO/J/G12Qn2DaGBvELxeOaZn8ZM/K1Daysc0/orxKf5y9+O
yUL7YCJ0QOQXBs/ZmAqEoIVGg29OgJ1JIsb2le6FXbwSp13uP8ygICvKioJO2VxyJm98uYPOFW50
6QXya2iF1WziOXDS9s0o1hgGLrce8adEk9bUEkZ32GxQvdAFjVUiaZNh1VbD9tB53SYe0qfYOm66
7LjidBdWjJgK5Q9cD7/OT1cYmqSGEeiGvO5Hp0sPydB8zmBdVzP/9vpyXVjCwbMnGJTFJFr67FAJ
U20T+XTDDmrjiT+Z7/2uom4bKaYbICl+3dp0as48Kpc8jedTXErTLi2Q5xterIaqBdDJEW6dWn2W
tN89HUaZSM3Y2KTdW9b9W5yZlurl3vSLIzZZVGGxh+4DBNb8iLVlmsY+amN2HqnwUVSbVvuFpMzf
HmS63wm12e8cZXohZ+MiLznKIONRqx8ehuKbVnkkcVauwIWVwobJWkHOQng/8/uUPwtT9Q1ieeHO
JOujVjcGoqjtyvmdNfOzHYhyVYIe6m9IOOva7LHVNQrESmimwMIuSHcQ7jRuaZTDAfq+6HZstd+e
0jegw0lOFh2ESCPtfFXfFBsZhfqV3Xlx7ibpT53kOpwHHAd98tInUVBfl4k1IFRjRzI5GwOA+c5M
VeWLonbJ4djAW+arbbYSkHK+Lrcp3XtTGzNYbPbpbKpLgH4dzC267brureveu7f3/Nt2+rHd2tvD
wbb55X673fJv9sHeNfZht7M/7/jpf/7R6bT4YX+2d/z2gV8/8+f4s5vp9/nJmX44/ONOPzmO7TpP
T+6eH7d7bLnTT/zP4cf0R6Y/Ov2H+/P25enl9udt4Rb81+0tP37eTv8XvvN25bRe7jgIgeii1wyL
jiSSOuezr7bkQSkUgllp4Het3mXxuPXiO0//ct0rXK6yAh8PZ2fiHkImdeZd/VErj1UjA6Vj13VF
RweedpsCXCpCp7B+Xze2NCgOqSrqqqFidzaoVOn6ENUHuDGT4hNN0ug6wJFO7rGThf11U5fbSEF7
BTIsBqbTtT6N+2T3xnSmdUc/M+x0IufzXuqyRIyFEpMMU3vzTk39ur1LXzcRVNHQq6FmzFU1Df3E
Hmw/SqFEgWEfOxXOQy9NXIru+c0gpGsSwJeOHFOWhQrL1I1NVHZuKoSLU9VqGBajzowPEplzO+zG
1B1GPQfOI4b6jW+M3S3AkhcDXMmKv53O/fk9AieW+cEHgIbzxY4ZOuitgVkYvDss6ot0g5YrDE4z
RbnJDZ6bmE1mIZmtIVGqp2gmZfsceQVXG/P2ALM27aIj0AVFyn7GAkpIMDw/Kq1YOteXc2GnTieP
F4gpEwV8PBFPljNNPC9Qkdu0JQosTtpJd7meE+aMb4lR/v1RpwdVmyRvuMLkeS84ePuRJDjhbtKg
GifciNZ9mhJu1P9HO/L5vqmEjlZgCTvUi91euvcAhYS16ZTJym25tENQSYHbhhfDlDs8N1R6Sey3
EkAGRL0hhfHfI0NYGcvCcaOflfte4lks4R/PTfRBDGA04XlYgeq0a6VzNHmo7UBb49OSpgB9tt3P
LM324kDnuBnkzFqr0tgWfjqy8YJfDdpRkpY6QkWer/1eg+HWhZWDNhMq+jgGmNa4AEju8i+zQUYt
ze6g0nh4S19C/5HCuSruy/pTL+9EytJqeJej+zDskHlsqs9BdQdWprW2GkyG+ffr5+Ejl3g5DX++
ZTYNaMGEXjhtHr5lzHd+85CL/3gQgijaHd29urYLh+fEu/WiSf5mo8fbcVyJDRa2FaGRDlMWfl1T
5lei1OlKrldMR1GJsLi1UGF1QJCuD3Th4OuSyo0BvQ1pl3myowVtDfEANRA6y37LubYFCP+LhtRN
CbfsX5uaSHIU3AxUbbyvz/dw6felWiC3YVNefe3C8amotVvgku+TmM+KrcvzQog86Uqpqkbqdl4r
EKDeLSHQYRcrwq4szXcllmnmt7797ZAww4sQRiz8GKjM8yGNHTi7UcOM0XR3wZCC3QDan0Mprskr
GaKPTz7fkZNrgbpHBOBh0I19bstShbosusDkxhvF733Y9C80NsMImiUpWiYWWMqCStrBlxWhf02a
ooR4L6IiuaHiZL6qSgMTK6Qs3GBCGPfIBvljeDAEX31MWBjvwauK/lciglK/o6+HXhNDzyFly1ON
F0BzpEi3pTad/B49OgldHZ7bl0TpzafKVMIbttHQEKT33ZciqGgSGxQ9I49XZMlOVSIEaujrqb4a
+tH/gjR7RENR0RyibGh/eUbUHGgIGqIVp3l5gAjmFQuMhWFMTGaz1ZG1qkOhIbbsLP+mqLeR/l/8
/TxmJ+lKbUoYzsK7wqI51c9pboOm/UcD1uHYGy9/vcEg8fljYrboQiR09L1gQqT1iho1VPQwAbZu
Q0PFdUsfEeJsf8nilE3h7Qo99ZzTsdOCTBySlFK2ndv//CsfrjyCdrbHDRHXrttCMuGmzq9+S6eg
svGe6VPf9bdg4O2XwhXt3z9Nx98a7nizdvstLCR1ClJ/ynT1QYt4vvWPNFlERp2bnOYabAHEP8ra
8C/94FQK+WNi5u8hWu572gxN2oaFxE3jwXeiXEQEBdaJTZ2Lw5fr071wwVD5liUiWzYnjJKzoCHP
wHK3ZmbRWaDbulLcFDEUz0kPWQr4JjimQFl9gZvjswqfsxnQuJRntzldXAYtMZIcPV3/nst3kU4R
EtIBuhlIO2mzvJ1VHaMkNNAFQ7Xts6r6NDdXcBfU++gYvJlHaeX5cPlc+ajjyRZsahJB9Wy6tQI1
gTIEBpmWP0JQIpH5swxr51g+RNHBkFcCtMvBTRkuk2qabHD1fMTfJ9HtxEMJOLAhV20e94riPQFS
saW2u1cJPJWj99fBNBrV09pSwSOXZ84OrahDiyHVlkmeS7KDFo2Tfmsg+eBlK4YugjXuN8YEDyu1
kqk0Onv1acJQpbyHajZNDeTc0ZpPoC3CrnXb2oXrp9UKWCReQkRMrm+X+f06NzzbvRAFi4JGDwHd
Wju634bk1/DX5d65jeldeLJq5IZyCeRL7VgyHc1vfXpIjzsTAYjKkLdHfSXamr8yZ9bk2StTgyW0
pcUbKm1zI7SA1uEm+Smg2Xukj3VEh0nYXZ9CeR5pzy3OjlxhguoKKxYvOUxVtxtC3OKuubU2iR3e
19uIMN/5PG6/wmt10+OVDff6B8y96tz+7HqE+x94fsyIAb7QdGNA/rC9bmF+7v5lgSc7xfOPrMv5
CnYQ18NDSCHTzF/a4GBYt035EiQbY63qsGZoduK0QSjz1MNQMW6D4ac6oLHkJL3bgnK8PqT5PTEf
0uwq0rs+DQYVS2L+jqyVDl6nJOG7psq9vDYmYQsVAFmcS8OOEWK7CWxYEF9NCk+xY6p/6YH/NZA/
FmYneBQDGbjZ5HPpvkPbBjAFWHtDvYMBDLkiza17Y0Vq+eMSOQ0x5jZnJ9rUAjTokHR3QqSbYtkA
r59k5Ua0knRv1AUoSguiczrQo3j8FrZq6sR1Wt7qiYHQQRYKCl1xx/q9HXLhroLK7k7sh+IftQmS
z4B21fsw5CVgm/T67kmr0kyAgjotjI35m/Ka99KO4viDMCBwinJQQf4Di3WroZQPgVwk72ZhxfdG
53f3xgj/QCjqw0vUNPc1KUKU1+GBpHFZCd87cywOZmxp+6NRq78CEbwbfcw0iemChqzQ8AyrG5pI
pfasDIK1h7VE21RC+AnKrTU15MWND6cuKU3CUKKJ8xMmwJ5XoWdTO770jbLsSPs9WXs1voNf4PrG
v0hSfSzeianpU07csV71lkmbF+44kg86YmiBuS+sb4JKOGLQ71PYiFdAAXbd7JJbhq5VnqTbQRnJ
s20KM1ckQKJRO7AF2VWdbMcsdvopN6ZlO4S092Nau4RJr9fNLs0raXlDAZpB4VSchfYZqbB2NJMa
NVxOuPHU8Y6wzaL+EXnWvQjV+XVzS9fpqbmZ//IgjxMIvmsnFp/6pN7U5teoWQtL5jHXtICnRmau
y6hMqJM7jPj5L7DCYex2yVNZQTab38re2uPoorbzYQ6/PwkYELfPszlhcuwLKAxBscTon3nfe4R1
qONQGo77Ly04sZqu2mxEN4ceF+nHfzGhpqJM1nnRWLP1SwTI+sy8qR1D/onsuxMeX5tyxZ0tzueJ
jdmilammVPFAM3xMVSo87npfdg3AIdk3uf2p1ivlqcUtYuoGqeIp02/MfadCDwvcj7WTKTTTBcZG
/TFo+UoQtHTtmH+MzMm1414VVSFGT6TM65cg07ZZZa34kZVxzEGPenEEMCIwDjrEUKgT7BLRN737
eX39F88vL34qsSw/uIdzZwX5ggVN00RUQMke7CtvpvAI4xNYZoM+ruvGFjfCibGZE1Ya5SjnMcYs
mvL1TxJ92b32w0xyVzMOQfN43drSBOLwSaThlni5zMJGD/Sx4UnIZioy3QRQ0URQ1mXxygFainNO
rcjnExiJEQKGNQcotx5QwyHQ2cXypyhZMfO/vGD+E4bMd9zoHY1KrwkJMn8jFDt1ALoctY6mvJVQ
wAl3x/yrQa9/t+YMl2Zxiq7+HWDNt2E2BpLc5sRxGdQIU4uyx9VFjenv1+rUymwWBQNuzBy9J4o4
G3qcHY+2ce/XdRvLU0iJTKTvEV82rw34paXG2YiRNnr2jzux/3rUdrEEls/fpSF4/R9V8DVcSxwv
bXoSU/+xOtv0qiDndTVg1au/h+VLCO2c2kEudFDi51hbUxxZXK4Ta7PgA4ZYklYw7NHb8i1U3lWS
esfVCGfxQXZiZBrySYQzDnlEMwhGouLJayGpfRhgl2vzmzFwa5+uJsTMfYgxhZUYZ8lZgYn5TxA3
Df7EbhFYCY2eRFYGIpvQxDlpGDy0vf9QGeN3o0631zfMUkh1erRndyM8FhPtBkfbh8owadRd3cFm
oZjbCRHWIimVDY8icoPXrS6t4KnV6eo5GaQVez4ylZNV+ZvV/pabG9n6ct3Ems+azWOI8F4tS5ig
XymhYX0MIE2RYe5Wb2vp83Vbi8OB0XoSozCpSc82JNRCadNBQ+v0eF9RMm96VftGF8eKA1kckgUU
dbryVXB157NWNHk0kqiqHY33mkNTxifKQL8VP99NZCjXh7SwDcn+ksbmkv+QOTi3BamJWmYx2kia
uX+EFMvpuwcFOPJ1K9M6z96AZ1ZmfiMbVRQ0oWxzkmpf0N5crYVlC9sbA+T6SGYjETIP3UcdufLY
w4CGLEgagVCQ1G3efjlWaHN7wntQw4FheispxgV3KIk8U1SkI+DA12cLhQCtrvhVU9GaR9Qkevag
q09GAT4hu0M1VFvL1y5sjDN7c1/la6gQCtgTOtoDAItDj54ejvUaEkxaXK+Tgc3izizQdYDJGJLK
Q6EeNDhC9V1cw/nzYvRbmUbjJN4j9qohPUkxkUfgcWXHLBy106Eas8wcDyM6g2W+YBzvoUC3ZXMf
Z/vru3LpdXtmZBZVpX7L62hav1gYYbuGei2CdhGGNVixiAuiTYs3CaT+OefJszLA/8W4BfZ9ghGA
fD8/eRA3HsdebqlrEIxoOVrQJnxxr5n6DPrbhmKbtL0drdXbFw+K9cfqbMsKBf3PotFV1JO2tBxk
MF4l9VYsd36OiG28jdfg/csL+cfgbM/2HkLGwpFhVvV9aT5ag1MOKw+YxamUkCYD9wlgCFL986kc
VcMr/ALlPEkMm4fBCgZXLEdvQ+sviCErK2wq7q1tBTI98+pRt5EIVFbu84UjMz08gE9qpGWkuT5J
beBFKQwgbC8KP82idGGQ+FtUEq9r4CAigG7AOsAGZ/u1Rf2yGS16EqgJw6o3alvNiJ+uH4ql9ZIo
OlMYssAHWNPvn1zZCBiNAqLssEryTPd8GmWOD8Ea0mLp1jk1Mtv7QiKaEqS1aM6W8EfHbwlgD5qP
YLKrdteH81ENmV89p6Zme6MRraryEsajD2iNwkXxFGqvQfE8oHpOt0VfbJL4Pkh+0Op7hFgIWXQA
sKErG9+uf8iS7z79jtk5gChPNJOK7xBS3ymUF8RVXWJP6MCGFc+yuIKaRMpAm2Bd8zRILFNODUoK
pgAinTFHuFRAcG17fTgfWL+LeT2xMp2Hk30SwHYOKxBWIvgUJfqmxh+meNOJt0GJzM1tZ6RbD9ai
+F5Co6v9psW/veOPeq2LYpq1a18x261jIYo9jDk40XBjgLru4fMtNRsRYFuvyL82K6d8cW7RHwU+
o0o6LQjno9ZNaMoEYHvO8WgVbgJJzI7n5neNhoSVVVQWHIpELyKdC5gBpDMzBU1sEBdT3Vuzj265
GVxY0+zRQdv1AW70AxD6Tb8BgxHZye9qP26hFHv9VWzSR/kBdZMdl/Jr4gR34n6tc215Dv7zYXM1
RHLCJYrMfFhpPsdeQC31ECsr+Y4lByGDmsefg5FGT/N8no9KPyZJpqCjWb2UIj4i2jfjjXbcSPIa
+G1pnk9NzXxROFrScFQYTlNvRIouMQ3w18/KmoWZC0rLJunjIxZyaNZrqbTjtVLY4g14OoiZd4mG
IYXRGxNhhBrdbaBu+vR7IO4jddMKN159Jw0r+NWlXSCDHaG2Dq6LjO/5CrVVlo6RNO0CdQstQBne
WWsmPsqv89NNOwfZPHrRKK7PdoGnBryAInYBZPE39bbeWZZbv4e719Ftt4Wd0prpTc2LNE/V+3wj
rMQVSy771PxsZwiAoJJxGmII+4iInybCN9Sb8Pjf2OHNAlPJBOKeY/5MvRejOmSY44DmuwuRgZ4/
avLz9V24uGAnVmYOW5SFHqw1VqIImQ5hr8OvWrdr18KUR5gvGegrmjt08IvoJZ9vi15OWqPLqTfA
u/kgiLtqoMH1xfNf2iMoyvwWHfIU+6q5tZKNtXbSLnoXpwhJhHebGgBPQcA95+aTEcpjKR9rRx4e
aaR0B+PJCF614V3OvgiIIR3dWr8xORTKI70d1yd44S4C2EyqniuX6oM1OxFiL+lxRR+Xo4HXO4aw
Lqh2Zf5uww1KEnZorkz1wu48Mzc78nowwpV8xJzQR1to6O8VYbChmXMzbdhfH9mHS5+tKjQtBGXg
/kk4zu8iCE26yrMgaO1vcjvY9o7n5uhZ2LHb3qC3EDn0UW9+mC5KVZ87J7ANJ7J99z114zvFEW3j
W7Uy+KW5Pvmg+R0kWImK0AkfdGwdOfw1GoGLqwvgxIG4p6jGlYf+0oOYCZg6hNlhmjSPqTpfQ5Qj
w56Etp4tQHVC54PzXr8Feyu2v/UpRKl2PK5EGxcd+9N2PjU7O7Ny1VESqDH7km4GEaZ2u93ljmV7
B/UTRLp7a9vdojJgWxvrH1K/qf3dOnyv955vK7a/rX88wDYHabrjba5viKXojw8zYKXk6QrJxOyc
oYAiUqvkw7yvwra4893mHfYH6Lvu/A3UzHCi2Nzdh2jliC3cpGdm5fPj7fkoDh4VzPq1YkM6bZuv
1wf2QVxxudP/DGzmvxSx17rSwMLw3rnKHmrHh/whequ/ho73rFF3sf1n9a0gDAOD4N4Em9j+/X/8
hNmip0Ws+XDRNs7o1Ha7aX5Id6qbf/2U3r9/K+61Xf8K47D9XXBBbbrjrbmy6ZYgSmeTPLt1Ldn3
qa0yBcL+fnhMf5tOvtf0vXl4f8t3sM550Iz9oz6bz9bOeBrtn9eHv/RgOzM/+b2Th8VQAR5SQ4av
PT6aDiQVPyQXHmLbf3qXHDjCN4pTDfZKofUCmflx0kBz0wQ44WDnHs6Ki7BIj3GDHNGmLraaDLMn
rImD7lIYFZt7wb+hJAVVqtk44j9hsBnWim+Ld5di0EIqytB0AH44H/hYGAUsGMz7kV5HODLteOI2
FE1HLXeKcsitR7O26Tmx0+zhaD4Ua+/GpQsFavsJBzy1Jc6zC8IgH3MV5myn124RNvajQ2b55INf
ri/wmpnZGe51ELK1yPp6Ai6szO9gZHkXEK2ARHwlRv1oZLg4zSihTpQOBt1cMzcVZEEjadNesh4h
LXaDnfcEze5h+GJ+kXbKvrsdPgv32e9n7Sf5mi1XyRZtFntw6te1U7XsMU8+ZTbsKqqNHpRx48Cx
r8FAAuBjcOkrh3sXg7Bkyna3E7fHG+Nwfb6X3gZTtkgCPWbR9aHM9tUwSmIg0dviWM3oHI1hJ8iW
0yCZjazhETWM8ZEE6/emUTZy3a84kyWHTWocaXCOFpj2WUyUCBVk0yPHSvbvPfFX532+Prjp2+cL
/NGNSB10aric/f3QGliwCDOrcjCOA6I1ueFvB8lH+KpO/XJz3dr0t12zNgu54Ket0S7EWtI0qBbS
kVQrm9GE0RtpuTFYyRgtzh0BF1BAWkDAA577gxq6v77t8waXE7qUeu8GMVl5eSzGNehCA/42yeVc
YIn9KB9p2CsaJ89HGiwhE/TA41XmBiUbiEizG6/3beQ89gY9YEf4WXIJ4sBKcWjkWjusS44B4CNE
ErgguL5mV6/cpTA5tFXjZIK5KYbGUS3vNh2T3eANexrGt1mWbI3+WcpRUxGVXdKOh0xG1NpEAkyL
7jTFdAIhP7QthCHeP1H2PaaopbWFk8XJ/RiavS00EJ0Cer2+LRZPGM3sxMeIsHCDzE4YAlqBgIoc
0WH5ZvR3kmXLzbcCwdbgE/RwQ3ari429YnPyF/O9eGpzms2Ta1L3tEoUIaYnFIrtEERIpgiO329S
RdgiXDFY91KSIEYKim3b/hdpN/qr/gx4tjWDxJOHaMR42wtfmzq60c0vtdRsIij6B5i91fHHynCX
jt6pxfnRy0ytHpppuAWYPHIoQfYtJuGnq67u6xDDuEo16ZrbisqzFklUcRcKTpb86sdbw/q18jXT
Vrw2+bPcHPUTOKUGvsaIatca7hqQbbHmysPm6MUbw/tUZm8wrNpZ/FomvwTzecX+VP26sD+1YePQ
VbopZkdFi6WqDOSW+Ze/VERDagD7vi3LB023kTxEPdSI1mq4S08u48TmLCxVQ0kqBuj6nTp5Drqt
Gd6Mgg6z8bYbCjv3VzzTwnpbJh1W9L5OvCFzlhfNEIPMEIFlpDU8p4L1XFamg5CZbYb/dMVawXNa
r9l8nlmbHSZUfSrdDyeYa+azadA4djwYFnP9c4yURVzfq8rKrbxskdwwRH0TnmbmMoBHqhCEElsa
iPaiRIESxGtEY0qbwlGOZhssmF28hl9YcvdQexBQ4V2pk81dbKRGXaNr4PAkllF7kOEKhiobpo+N
2B/kBCXBxFEFcC/fNTi8q/hQKvvrW3fhUjv7gtkuCsZeEXyLmVaM/C2ri+JgNXK1cpUsbp6TYc4m
Vw17wc8n2GTY+QffDx1de6r00KECs23U/wIUxZAol1miNLWdzp1BhFDtcGQprVDcGPLRMcNX9CK/
NEgujxG7VipWNs/0/Rfb9Y/FOYMKYZsEkeyE2ATPW8jJ3oPcOE7+i8w4AwO/Ax/M1Og68/ICXH19
HgHmFXiSIUJ2/EcUv1/fDgtO5czEzK17slL08oQ9FaNsT0LRRmJ7gh1kvjsEIbTsb9ftLe4MC74e
NKGpFM/zOMqAEHaclwwpgz9a2dbeYxXuzMRRstG9bmr5sJ3Ymm31LrPGqu6xZRxz8ROS7vdWqD+1
R2uHlA9lE+QJZHUSpCATC/1xMn7yyPdsSi24aZEGeWzMNP268k0LFxdkTH/GPzsZVoc0ghXyTV4a
vSh5/U8Kl22SxO9e/5JSOIs9z+0Fb4f8qH1UMx77/rus+2t3yUKod/YZM3+b51oLqy47q84eOku7
kWjN84YXlF2uj3fZjgY0xyIjjFYWB+kkSDoi7Up9Bzuh7yAkZvjxIafZahVdt5S0YEB/DM3WWtW6
IVRa5rUz38Wg3eljQ0rUM776QbZXkm/Qpu0lc7CVsXHT+rWWu0+tZr0iQELvZfwQjZD8onN6ffSL
h+vko2aLnVP4HsSAjxI1WzbuVOLE2tylxotX61uA5Ssh6aJXOjE3W1RBEFqhkpnsdiT33bhD56I9
v2JkeUVZTeB39DXMy069OGTVEAH3KwsnMAookzNbA3wVSyt3yPLk/TE0/f7J1oGJ2evGqAbon/1U
teMnI3xqza0GIfz4rnj9ylKtDWt2h1R9UIfAuzkQCvyO0M1Y9U6QqgeInK/viekvurg6aMD99/zN
r448NYCXpMDWg/BbTdY8Ed20SZ1Gey3pMjbjW0Sur1tcSq1xNcowLxF6wDoxu0ZiD+TiB/j/mA77
AX56CRhAFhZ2ouYPsTI4gl5sTe1n2/7Wsl8yWmi8BG0xs1y9TVc+ZmmPnn7LbFWPGhqtWcp9U8N+
j3bPpKFZKoGrhkG8vz7upSU9NTVb0kLLEzNSMRX36NrCo422yCE6ps5xkJ3rplZGNW9jHdtikAeg
2Sg7Cvd5ScZfkfe68XTdyuKFdjKij8TxyZFg1yS54WHGE5JdG6qvQk6XhdZsBF+B10d2YgkkG5KW
g0Ets0PkN6TepkIe05ub69+ydDrx6jKUsRpE1x9NhyefYop9K5Qa27hGvCXJK1tvDKe2tLu++RFK
w3Ofwdd/3eRS6GARNlCNJpOmzEuLPVFKFZh4U2VExaJqQ5rzUVGoEUVxS0UeXbRnVg7r8rr+MSmf
+yCv8MCmJ5g0UDF1fLQzN1WIKF/QaSsFrul+OnULUMEANdYnDmrqz7CNnFvy40IX5FakMUcPvTty
lb/7Y3NcYTOZD0ciipy4jkWgxhPr7cwRQGrt5T7CQrbafQ9zEblCYyso+Ze/W6cPKzRG4mzo84BU
83wocYEi/RAGgKxq6b0psp2HkvsgGJbdVX3mSFyB1w0uDUuZOgbxcoC+5+ynxzYbO0FCm9zIv2QF
8uyh4Uj6atv/3J9M3NWGOrEUws04IR3Px5XItP3nQhI4t2+pjcqEDfXf+6uzcZ7WaiGXm8GSdQOM
+1QGI26azWAAZZCHUELgyLvKhYRwt7ur3cSGH/D6xH3MzPmuOzc0fcjJKe4VeUBL1wuopqUfpOQV
xOSRo28U/ouMClXM6XdS+/btzb23NvePW/swTAPffXpX7TvVLl1tU2y0zbv9CWFmGwJ/+3W3eXb2
Tz9/3q41bC6swNm8zFYATd3Yr3zmRTAo/oZtFu4yqcg3sh9/NrReWkmBXOwr3pNA2VlycBQkaGfL
MPSoUkZ6HjpVJJcbHYjwHm6OcOP3NMJcX4kLpI2ELRg5sEYjIJCz2dCCiPRwV0uhM/rbowTnS4by
2/HFS7p9Hb+0CaUK/w5x2tsg6VCLc1I0eIadniKAGosHoX2ovF+GcdDW4iL5Yi9OH2aqOlS/IuH1
/DQfq7GPS5W3+zEjUU7RPYJQw8pqJMh8SU/v4zEPdUfXK7T5QkFvm31O5/WnIJGFjRhWrbdPQ9MP
bipWdrShAVFcJJTkpx69ps6tOhCEW0kYhFtTDDPVkeIEqfa872FCKtNSeWuNEGUh2K+j1r0+5wvL
S8pABiaDGgSrO4sPZC+wYDVFyqSv77SqsOVjjAjwyhFbmD6gigYkp3CrqRSBzk9YGZeFqGR9DNy7
3WvIu+E1V+KchXEwBDJKk2MHCTbbpu3Rb5WEpjAE67uXIBC3NXzCYmKseKV54Ir7Y4mmThVm7JLr
MvEEozFLfEVgerbivaEkuIlruHraYa9wIHQtkWw90P5+lT6IQ4FgkqwD2D2bwKHJ2kgx0ElpLFdq
b44NFFnmWq7gwrMQy0z0pP9jZXbRj9YROHSEFTDRSPoETjs44LChBBdXTvrSaumcI4pyrBXshefj
KcRUGs0iTNBviw8CWlAq8tReE67cifP4DH8CSfHE9ojYCYWC2aZQKtlTGygaHE+taPpGThhkzc1o
tUgTM5FF2biE+9cP1DxAm++Q6ZtObpNB0mSpR/XJidrhBhU8uhqMG7Mv74eh2cLztLIhL2Zyeu9T
K2fjE4Mqc5KCAgaGLETkzkG79KYuxQz8T39b/H/Svms5clzZ9osYAXrylaacSt62Xhjd0jRB7+3X
nwXNvSMWilGI7h179sOEYiqZQCKRSLOWIt1dVmtFDsCLAKAHNAQ2DcZZoBboTSUzm4itxMH0udeR
Y5K+XRZytl8MtX0hhDNA0NJPUwr0P3eM4CzksNx3DVLBA5BCgKWXBr/pWD9eFnk2wor9ArMP4k2E
GmgU5IsYfVQO4DscI5hGdE8HZaOBsn2syYcsh/djwu4Z8goyUEBBV16kJQLXeGYuOAUK2izgHnUZ
fAfcSeg6DGD2VIvcgfSV0w7mh52b+s9K7WRXBq+Bl1b59HxZ57Nl/joWgHxG4QYmw6OgtkEdTKGJ
Y2FHwFfrj9mwL+X7uoBHy+4S0Vlf8SoqzBMnnaDyjmD49ECgSNePEqljtwT86rGqrNkrh6B0ydyT
nRyFxu6ydqvyADcBO2KdpPxlk9RzLzcGgFFsmh5QAQ0jZRPiGGqCx8rZiYA/wa4hUIFzwfAUp1eU
guM3jBroNVU3MJSPNsD8kmQ9/bk6DB0cgb2CEIwHX0BEMVNEdbGbxu+y/tn3G0P9LKng5K0tmoLo
ClEOpvvRXHi6SVFEZNpFoIINyb6dP+cORNTjXSTCRlhbM/RhIO+t4vl11lwUpy0u0MCO3BhOaytF
enbIKg2jq3YUF4J33lkHGbz/F3ohHCPw0M6iyRh424UZYZRMoQN5GTPT7p2cxvL9OBGAkEzgS1Qc
IinkV5MP5iYHj+FzCn51nIeYmHf1mJaZ2894xG1BXUBAoEea4LMJ6vFppmH6YZqNvjOtHFWPqbfM
H1pcyD8vb/7aeqFpBq1YmKEB4jU3f1h1iPgAHxS5nTZ5AQWxq13s7MAWhBdru78Uwzn3XAkSoERD
DAjgNtO4C1uCEdbEm4OXy/qsCsJVDFwWNEKd1XJsrVLKWUN82SEDCL7uUdNeZSupHoCEp37MBkWI
fVniuX9n6HSo38oIAr5ul1PLrvWAJADuSdwY7M9ItMnUnY09ybGzG1PJgdFUotXEp7lgTVe2DnI1
oK7C7WEYkFvTuaJ5gDnHxA1xn6goyxeN5IWm7F/Wb83KweDGYG4AOSKjae5UP6MZbWRSgUzUp3iM
YOpXiu5t6xnF1GT2awAUt5FfBQc13PbFi4ReQuuxJi7tf5bllcaYN/2xuwV87OXP0iD15E2NVcc0
KXhR8GhEiy4XeRlJX+kReKbdpNiCNd2RcYdflnDW7oLjfSKCfcIi0OrGCk65gYjyI9aAF+5GhdMf
prfh1/hDBLO9ckuz8jjsRwEoMl4np7LsuRqrtIAsC45xArVzc9sqmlMA/0nUBLBmNwjA0SXHklTg
CTsVFWKiIYzsCg+ZsNy1weyFib63CiJYvnUxDHiTPe91/vaaQ61RrRFiwmJ2DSDX64nhWH86QAUl
cMrxVAIiMm4WPgBvbIzNjOkYu0Ac7UHi3kvXcJ2/xhy9MTEoX/0ByMyChMWKj/kXdBeQZMA3/XII
C7uQAkuqgMgJItBBPcbVgC4tCVR92S4YMkFQLBLFmYU1A124SoAhmhQvpUUdsL6C6/aNaoLTtLJZ
JypxpykipNXVHHJAo4qJ3sY322jXzdqf2wRiYPwPw1QKglEuoiERqbUa7L9YOcvDOONNUKBrLRJN
Taz4Bs2GLzbAcYmHGd8tqfZ1Ecddk7hF/DoYNV4Tj5ddw8pyMcYG4BfKyJKfodKUAaAljaJLXIMO
v6M22xQqJlyDP4Z2ZTcLvAKSDRgOO2OMI3pjUckIkdVIiyMgqVHXJIcu/wRhBGZ3RVMYKy4ILZLs
dcRefGhCOPULACHWjUJN0CNgGVcE6a6sN1Gagn6oVJn95o+XENJwbeksJW/zQXQVWOBy1UGcHM7W
gejA5rV0NOYKQrSV8wMwdnR8gnuPPSo5nTp9SCRbylMgWhpb9l6Os9IBymXj5MOfR+snotinLLxC
pEkx3DtEqbX9lNalCsRTfZ682pjq98trt2LfEAWd0NCKe5mvYqB/NYLSEKVX0t6azNtJFk2YiURw
2kw67cMygIgaOHcPc1jHePaH4cNlRda351sRzh/QCQ3tsw0p1iA5M1y3BizhB1USXeWrpg2vg/Qy
UluAmzndm6E2yZyDkNaNKu0R8IdObwe7WaE+erYxT4Zp2Mt6rb1/mZf7f/J4VI/JUmkaBgXevyWY
1FFPK9yiD00nVKofQWBtwijc0iLZ/IVUQBmw1CFew3xINADYtAmjCqP9RXoAQnOZ/qOA+LLU7jJV
dlHVvyxuLT5Cbu1bHrOhhcUrQ242UgV5Ya+4Uz05UqM7skbccHoc9NsMCUwd8GaxL5DLLj0u9DuR
yx1qTS5Dgn6PFKDT81alG626n9SnQdu20BZ8FkWD/v8o33TN3hBFw6uWtNCZOxdGIGVdmEE2qmSw
HAOwO6N0N6XhtawPIBTPBAPiTJdLunInRBtteKuC6aocQzlzKvQUGINo3mz1HC60Yva82Mm5jMOu
ZpYz2bY/6u370HTg6EWbcYnStmD7VoUhG4aJd4TXwPg+FZa2adg3GtJurS6VgBDHGF1lfuSs1BIF
T/Gu6NBXfczryFHJnuhbGv8MDMPtw7e+EPif1dW1bEw64h8Gv3/6KT0AtcyubPFmiZp/MrT6ImoI
ndQKBXfDqsoLOZzVqChrIw8HlSUFjRiz4kroIsjn9+ivCiEwPaSMkAkDsRQXyIUVItNy7GCf0mQ7
amFXTmYXAve2tmwsN4X5Z9TSzzKayMWNGaHAEOmALZjhgSLH+lXXWi+XLWVt1ZA/tJETBtC8xZNv
m2UvUeCDpW4SG/mTQaZ0Xwdhd6QYTH7Rs+T1sri1h7xh4/GFFlBEQGh0PbUG2kfID0dT6qYS4GPb
PZJVRf/DQHJ/OnRS6lTmNWC3m2BzWS77Wf6I4znGYi/sGaaHTsWigdfou5DgcsKgmNWWGhCoJuIQ
QFTeWe2Bpi9jh84PUwROwy8vhnzR3oF2JaQPkI+zOffd5lNXjG0KyuvZcJGuMBWvxHAUnuyX9WPf
v9SPl8MdsimuJbUpsxLXQnNjAgCqyrcqkAYkKwPYsSA3yy8mEwbcICwmxqSQtOCE0XaulRR5NRdN
Zr2LfpXIAYPd+FLkLVy1ln8iqzpti7qPn0ndiZiO15aUpfnRqoPGGZzC061ElTPKcSYKBLUlZmiB
uXWntw2y+qwXfZ7HThDeri0t3DZgCHDeAUXAWezcBn2ogX/PrYC40XcvdnNAJVgOryMRIMzZZc8W
diGKD2nmItN0FCdKVxtZsK6DN6Cgb3oLYFEleE26ek8k42Mqlf2E2dnLFrQqHBya2FYcTxQoOT3r
qi2mir0V0e8f7EGvkW20Lnwzs3AfY1DNISoSNLM+vBS2fQAkVik4onw8xyvPpdryRg97EmKd4yy+
61GqAULdrVQAUK1HlD+bCCh1UT1szZZgR1CX3U7o8Dm1JSvGvNcAQjQXg12dQVwpeJbRBj+Fvy4v
7qpuCzks2lrc/YFeNX2sQo4VDN517hUYDbGrOynZWIrAE6yKUtnsgGaxiX9OJfAXJp2q56VbIBTH
HAoQfh1USNta3unalSWa+lsVh1IAquh4KaEkwGtWZro8wmo6Eka7ajZkV6owLzRlxXRjZ7bspVFw
XaYY/bu8pOyY8x4PPWYq6xYAnxXfCQoqowD3CDp3y+wWjsKR0x2Q5y7LWFVuIYP9fbFtcZKrARkg
Y4xN8DMlV0GEpLcVPCJe35u0dlRJxKmxJtK0vzgUQVN0lmvrwaJmzR0Fdqb8JEmuHf4w530zPGWD
4kgiqJ81R74Uxt1ORYfGETOOStdEfYX2n1ocOxlwf4n6M5WAATFcRfofxtrslKMlENchS3VjIvV0
SUsa9SRmIgG+gOHaFk0Q0aYbDIEzOQePZ3IUMLih7IJ6Oj+APnfV1FRGXIJYoXMM9RGDO721odNG
w2hdCDY3IBRimM7Ts1EQuK0tKkZskWkG0BCrs59qCOBrxOQlzjoBEK9kRX4WPRPzpWMkow/oJwS5
89NlM13zYgDOQDKO4RViEuVUotGFYdxIWFOZKo9dIR+6TPGpPrp1LoJ8XL0lFrL4nm9rpD2GzbCu
WvJJJzRvBeih0nXjuQ4jP8qLvdKOlUNKAAyQ8OWynms3MWrrmOgFthFK3lzcnXe0bzqC69FOe3jS
BxuBR04wmCph0K4UJKBFwrizMc+9PsYyhPXqhx1ulTb10vi1Ania+sezUcxWF3pxEU0N0NWkNpko
+UVJfwpHzdmn8q4SVwGQC9i4DpieTu0jJG3IqEkwy2pnjzLtfynZnxKsfR1rpENQsUdEiGrRqYiS
1KqNFzTcVuKlRg4DoIJjddZWyIn4+vvCGedoNyJpghDXvEUfY3kc98l2uqvetI3xaDg/y9+yH/iF
3/jWFmQvohnLtesGrTkoHZkW8pxnjblB2w9xi2vVJEATyZ0JlLB5v7ts4GvOfymECxPqPlUt9BUj
BLOfK3MPSmRQ7ACmX3UzgKd8XBa2ahULjbjTVIzBVOk5hCl4YMrIo2miPM7qmqFbBM12mC4+Sz9L
6GkyAQNdohFUNpwqRmk6TJ/luPEva7IuB886OAWUCvi9yYYGh7VDDGJZdNgSvAP8pEcpWJaRYbks
anWH0GGJijAedNDq1M4lEicAaoT7s0ntt8Yhjjy9/UfHHDnJn1QRIsXaFsHVoTyhAr0RCfxTafZM
qZqbMPlyem0xuyx1gpzJ2sp9C7AI15kwVbOVpRYEGMNPE0qgyY2KrgyRDO7GpwbmVnKUBNzJ2Njx
varfINC+vCtrF+BSDe7clKQjZddAxAAS1djVmn3ZeVoj2HuRItyB0XM8STsVUmq12WQVCHvBNJ+1
tX9ZmbWLxwaVropGWBR2+fetCUSVdmBOQKk2YByk9nMylE5ifOT278uSVhVaSGLLuvCosQ0+K12B
pDIAP0cFJChjmzaCgO980ge321IfLh6qlCmZygHL1kfzvW5JwFfAtU1lz9CS5x40AdQGTFA/uRHD
K5xbtPcU0SZN45u6GkUfI1pcdr4XKqckbXJNZc+Vg3RrP073vSc7CbgcTcfekn2wm7zcj58tMWYP
O0r8JbxcBu4sT5reKFOMxQYG/8tQZ7fRXGzQFohJD3pABw26qel2HhSPZvH28j6vOa2FaJ4iheKN
22kKlA4j9K/+QgpaHfyRot/Jm+XHP5aFJic0I+CKxGgJ/x7srYCqRd1CVkFxOD6GwsLmuvqw1fqD
EIF8LRyFOLT0o8QJOlQ+uZxWQ2wbMV7vKOLeoGjhanqLxAwaaTGUnfTD50QNfyKNg8Tm7rKmK6fn
RDR3elKtbpsaLMluJl/HANmqXvJAIGLFWiHCQrkYSXygc7BPWFhrbpRBNEoNUiLVPWYGJM2P7U3Q
X7WqYEB1VRcG1YU0F4h7v7ADF4L6KQG0FbL0bm/slOlAi5d4eLq8XKu6LESwu24hImU19iBiADqR
H3fXFcjmJECcjDu731+WtHIboNPuWxlu1WbwzI1JiY1pk00GZJHyfQzv+/jXZSnsvHLnGf0wCKfx
GkG9k3/IphkYU5Vkxp2TOnLv2G7+U/W7o+KIiIbWnrKsjwNtCqAJR/so5zmSCAQKoLyAbV9Ph/Bh
uom204e0D/cZpHWCTvQ1d72UxqNhmoVdEiqR0k2PdBsfyyPdRNfWkWzC7bzVt/W2/XF5IVeCHOTI
ZcZ5gTYSvGJPDcNM8prOJtSz9djpkxDt04JjtGbd3xLQ63EqIVEie5Q7SCDSXT8erWafBd5lJdY3
6T8tDB4dzpJmcwh6yJjuZ2+6SXPH+Kz9aRO80ndp8xfPLQWAyZhgYaNWKN+cagTaEqWf1ap00cMf
IDEdT+j2waj3ZaXWDtJCCp+ONstOJeWA+L3T3lrNzZSrPH5t5z+/nZa68DlYLcg6iUbQBfP9aY52
vPEqjTdS/GqrN/l8f1mlNVMA7YGCLDvGEQEJdLpwVmfWWVKBmoZOtYKUl9GAGbikvjlbIgiDNbtG
Jh1wPJAEAGEu7pU6PHiQVMeFH6KgNbdXE7H/YulQWsKzHkgxGD7gtNEt2mdKgFc3rVQEcaNboDKv
IKMVF/a9Rn9ZqggGYs2LY9xWR9MmhkhQxjtdvxYB8BCyp1Y15k6LWQdFetDTED0IkhOJBolFwriw
vlKrrktlFgnnftF1gLQ+NJgwmmS/MzeX7YKtFO/Nl3pxsX0hlZaVBBDVjzdkKp0GiM5B7GcZSpGt
S+s7CaH4ZZFrprgUyV2I9ZD0U98iLs7z4pDk9ltrKNeqRqlAzkr0h8uDJecBWmnIfGqmn/FECSWc
4rGVHSV5qcwXW3MGcy9Hu4AKAuz1dfxPGJ+kKdpsKkwFwsqQggAjP9Kp29ltsI80IL2a8z+KMXaO
JRERcNKar1poyeMJUBIPRpzAixS65XTV8xgqwM2+zgFffHnbZMF6KpxVdkEbpz1TcVDKnwDDrB3S
6G6RTEezHH2ACXoxobej9YMYQLa2nnGXbuNGcVpjuFXKp3DUUGqKHNL1gjto1aBQVkdBFrEimgZO
zyYw+1K1NHE2RyPcNQ0cdtT+rmYRC8rqqUT+1ULbJPpy+aZCuSG0VSW4UIM8NcFjq97W+Xb+DKfX
ywu9qo6CWAQosjqIcDhXM9hVL1WAr0VnguZOeBbaaMFvRGCAq9og6JBNDM0wSPLTRavSJqOVBinE
SO7xLYC+ih+CMfGytDgA8FVkPez3zhzNQh5nPXMxz3BlCIPxuFWcmnzO9L0AWxTptA2qQdezPD0F
5NlsQLmSVn+eJ8F40LeynJdLRqlPk7CHQyXplaU/ZiR4TCgmKLCyf7F5C0mccytVeZZV9FngXOxS
YzvF750IQmT1xNumidAY+TFMiJ7uXDkOvdbkUCain7XqWfkmAs4NFYJjru7Ytxw+Cgpx3JUhxY5h
zE7ehH4TOyjo3OmBD4y7YynCZlg1+4U4ziDLJMr0OoFaBA3Ic1m4I3rfRaNCIiGcFdqt3SsYaMfd
MzxWwy5tHuJw/xcWsNCDszWpSEMriqEHevbcjDEHUdcwBcdpTQ8MJ+DtD9+PSQvOBsIs6QK1gJCi
OmamX1dH8Bpf1mM1xYDKGhweuoDRJ8XscPFwjUpUHcyRIMiyPrrpKQQd0KijXKrddPBLY+wo8aOV
/UVNCO/Kb6nMby2k4oE72SaFVFTxi5a4BqBOLiu2cn5YIzqaHgB/hSI3W9uFhArdA/AF8OPaqDxj
cgxmrYa/ulFHT00r4rNYcbMqxhJl1AIwKGvxceMwGbPRNvAHkvwpE7S8T5gYB0wekFgdNf64rNmK
VZwI46zbHEMZw4IQlqWHDnQZg+kMg6A8uLp6C4U4807LeVaBclG6MzqRZuVZSR+AIOBQ6fOyLisB
1YkunCMdGok0Jf5xI2V8Bh3VxmynXWZXHsjYr6dOfQ6H3DdikfmJlpAzDmNW7H7I2H6hxmqgnyMr
bidRTY19O3cXnujGnSzL6kK5rKFbCKTlzKoc0G8JmrdEenDHCMBSxZiG0CMe1au+HYGNaEORVHDd
rcSEJ5qwvy/OEgU8Y2GOEDObW6NFg+FmrEHpruJhBEC0QmAT6+tmGjJAHvAM42++NpMz3W7gvcup
8NTmqopEOadz6grMXGOw8/+L4C+9tJSafJQgQt+ou8GdfM0dnfxKer4ht8OPEEwsAAt21OtyG/hJ
7SS/st+J6CPOekVR8T35CO4q1JvayoGVgswQdbrBseXjqLtW4YJhuATdHmbrURk1RGLXXdW36pz3
oHYvtXIBqSkwLBv1Pst+lOOxp0CEF5FNCjaSHyYAgmjSoGsZobSBiZlpa0mi6GXdfXwrw75gYZiF
1BdlYzMJeNACtHwM/SHeZgkbMvVieTuIeFBFq8c5jghVxHHOIHCuMHjszfMdA4HoIm9QBQM660f7
WzXOewy5ndUZgaSGbDHMaTWyk8uibOhK1ebEBDn/UWmYcewiFo1NaOH1jOi1zt9bWXN68p7H3gSi
BRGLssgoOF/yhVRJNOilyi+AnhemKkXrxsVMctVjpm/E77c2/SlNw45k+Wtb6pvLF9da3LRcOr7q
1Bol7Wdm3GWoMT5aK95hxj5VCYp/10YOutiDnouEChaPjzOi2hizzoAjhqFb+8gnoDbd5VfRHv5D
U9zqVnqCD8lF3OTM1s5uMgVDYjJGfddy2Ih8AgViLfC7RxnZq8iHmdKHCYi1y8u6quB/ks5y2bUc
kazrIGmqAVhfg2i3+ZtztZDAed3CxBgFYXdZDYwYs//Qw00omhVbvS8XMngfC+jDuFaZbWQ/Kvtx
Dm/QGQAyDM9U0eYsWLJVl6SgHdZEKz6w/DiXJEuDWRnVgDOs3KsyqjWWB1rmLrotpe3lzVk9WgtJ
nEsidtx1ica8RfNAdE8nvl2KPNK6AXxrw3kkNVSiYh6gzQCU/qH3JbX1c8WXy9apZLeoByeznFBF
t+NLkv0oencQ8fKJvoBzUFNZIbZuoWVTfBrqRy4CM1u9sxaryDmoObXnIBuZhvlLODzYst9Id0GH
gwu449hHae9/MxCbqw/pcx5oOYVCYbxDSdsNZncIP0LAJPWiUpTAFvnkmTHUytzJzBaRn5TYfr1F
01ufHHRRWU0kiTtialIAhqhhkjD2qUpXkUSBV+kY48co4iNa9X4YrEG7MuNG4jtWqnlqq4BlSIj1
iqErJzR+tfpdI+rGXj1dCzH86VKitAlZQnA2fxo29uZoBIL09appL0Rwh6u1erkz2ctxsB5p+3vS
9n/hIBa/zx0dPa4MNQywUgrAukkSeqTbqsHv/00Id34mrbKGnq2T0htergKQOdqq4dv/JIS/3bO6
jlvkCfAuxT0UK/4s6Q5gepz/TQp3FwHCPtYali2VzWeqvWOiNxUSw7KDcHZ3f+8JjwoCLNYqTZgm
JugYd2Bf1G/flbv41rqTbyovfiV7AJYCDtRrjs9h6+SVU11Jm8t6rh7WxTeop2F6ZaEB2GIx3ygB
3a5/ifrKrYtjEoH/ZxSs6VqpGqL+O64WOwSLN4EUKTQxAZgD+pufAbCGg3bw5vJ3MD4ltN6QWPW6
gfgt+HGrKtvoRvbjsrJfFZJLK85dyBQ46zJuSkSgG/kobwLkOTeKP/zO3HjwjP28LY7BVe3nL2Rz
H/5qDi+X5a8GHwv9OT/StrKRgn4K+g/vWvksqfOuB/9WKssoaRoWiHaSSLDm7Ccvacz5lYL2wWCx
eKctnQqTFXbg9zgsUi+4yQQu0uL8i2nktTwy1ZRpb41eNrxKf4pi8vUoX6we513aetYIrn+Yqr0x
x4c8/SUcMviCrbmwXPyFPKlmWdgz1IiPjVts5YfIQcPaHeLRGkg6oK3Mwd74qmyCh/jVeCXOsFNu
Otf2ntVt5mWihIBgUfk7u8ox5tuFX5v3lHZ3dvOgRYJ7Z10EZjdYYR3PCM4+2lQdKsJOxDR3Do13
SfCsiLo51n3MtwzONjpDCUbZgowonZ7BY+hEo7ZJxsApy+JHDqaevzhl6E0BKiLAjpCqOvUyVa3X
SqYi/jAxUFQZBejDNn0deVV5oPGeiCoa68kitFpoaJTG+BU/8JMZeZON2YSk70Pzgl5pmEh0xIid
7mR32g0mzi+rt3qiF+LYrbJwonUwJ/ZkQr2I/NCmg1XtgT+RWYJ4QRaJ4S4GC4BB4M2BVtLOugdn
6HV0UAsvfS3fa0fex9v4kNzpQkreVXNcKMfdEHqSouYGLA+3BfZS6ZPxlUoCzZibODvimN/DzDkD
t+AfZUOdKkYWor6RYpwWCJKJ3wCUSxnBF7XVzNGZRZPnqzotBHJev+4UKVEl6JRak3I0EB27Qaej
NEmmXmAbK1EkcLJQtgbcHqrX/LyNHGSgqpSbzO36sXdIbDTbtiyaP+/ZRJPt9wpyPmO2yiQeZzQg
dnZyP+cUvDTmVToKEuirBriQwnkNBQ6iCTtIMdKtpR4G4JyQG100+HLO68FSvQsx/K1iBEUy2qyb
cgbpeOOmBDQM9KYq/bF46QvQYF1hjC4KrvrmYQISn76x/+rxbrKZS6CBojLGreegxVQbDFZxQylM
HY/69G6IfPCq1S9kcKupogVH01H0YAkCqnpZ9stsf7azLwefleZXokH91c1biONWtZEAAVkHUEnT
3vTpQ1aeDPtKmOlbMXcVpQJMc5qAicN82akrtKZUL3K2d800un31iwYCG1w9ugsB3KoNGpB1SxMC
6nabAGtU/SfMBUeW/QTvjpCPAuoWuyBxdE91wPi/RK0Q7lydivyhpO3B1tFnNnexfmgxNncTEi3Z
KlqT7f78HkH7K/glNAZuygM/KmM+6nY+wi0ZD6Z5j7bHUblKRCmbtRUE6yuQKMA7j+lJzhAGpZXK
iqrseCleEJF9qM+elKvby8qsWAIaKxlAPGASLNSUT1exgTuUIksHEhim3V1CA+KkZSWKQL9Gu5eb
hd5NJBoABKoAhAKbxhlcZSPhAIYs3QkbG7Cfc2seJTq+SY2q+AnQ+p2sQyIi7ufXdignr40nzW2S
6CFU1fdBDl8wZJfcSMY0bxMMIzthCC6CP1sIfCGQSoEfhpEEtCbwuIwpirYY4yHglFCf2vJ1yN8u
/z5vrvzvs78voo88a6iWoffMKeRtIr2YytOY3qfZVre8MhTlT3nj4YVxxqPFuTaXAAJ2gtQjIXVS
NdygNUxwnZ09S5kYhImsbx9VzTM3ojRtj1hS0RykBh3NfNGTd1V9lvLRqfRjojxXw1XTb0hwrSSi
npuzpnfIxpMG+wSM2S8gaG49zb5IKxXoJYr8Q8YEawAgmt43td+m7tLOB/UeZpwH3x6eg6TZBPa1
EGPzq1eXM2p8ggpWG9bOC76U00+QjMKwxh5GbU4lsrleAurbKjq0mk8VjLtKtx1NnD5GP6rhjsj0
5sVmRNqlA8+mh1tZgfuluwowclPgJMrgtvG2N59y0BfVnkooet8TF3SAm8FC10oQYAr9Uat3Ux45
owXC3+anBp7ERLpuy/dM+6epH23rVrO3YJPbhqCjAbRymj125iHPRUCPZ5Wif1f/W3XOmqPIDOY8
hepVmHjUSJ0RMIzh5FDtduw8PJu9KX7QO9G7buUQnaw4Z9fxOEpSOkBsPwGBAGjxWMdH8BzA2MIj
aAwEVwz7uQsbzA9WIGefWAildKeYkGeYJoekh2Qc0UXtKngiGdMnsUrvsp9YObpLFfnuxghpekPK
e93RRwPpnhnt2pkTzaLH0FlG598dRAsl4+wwMMx+arzBNAVG0kHONI9uamdOHTyCL5mxMXb3pik5
ie3NoBedXoc68Qx5o6if6OtzBnAMKxm4tAEuXKrXw7htCNIiUulfXoezfgb+A9nNtXCYQRZqeiFj
8XWEDq11AGyQk2sZxDE6QxB//JNOsoNHiW+Gd3P0XpRX4HZzWoI65Wi7U4SRdvu+UzFIVt1afQhm
ZDDeGj8vf+ZZGPz1mRomBsAhYLLhz9PPBAIomaYG6xjinpZM106eI7qvwJ4EkqDYDj3NfLAAcw0M
cbt67UqnGz+1QkSItmo1i6/gzqNSBaOZBPgK0pqOhtCUlda7zBUoy57IZwdiIYY7f8QqujgNBt0Z
wJ33kM8yYawX+tWoz7Vb2nbrdAU4hJNAAThrnlG/64LOibt48Bs1sgQpmLOn9tfas/54dPphcpFn
g+wJQthcRvtbWt1nyobWe1VLHRpljml7nf1mFj8I9h9ok/j/T30sfGL/GGrwZzxdXpiz9Bf/Jdz6
F0CIVdUGX9L0sxNXuw6MpnlSXVnKwQ6Aa1d7MjqYJOWWlRkxmDXfjNOzJgUe6lcdwKDjeHKU7lCz
fmnLz/TWjSPVGbXWydI3E73nU1EKIr+z9Mu/34xpOPSda6j7s81eHDApSQfTHibdoc1boGxN84ek
UqdutO0IKqSgn90WFEkmmnZELS6r1ootA/k1Is8zDOzQ6o0Co8W606VD4XRtU3iYzfvUWsCkX94Y
/jn1r47fkrh9Ca0g0NQakgD1Buy/zJXoptXHvdEZgrtCJIk7GkqGTQsSSApV4gW4uVGidNT0ThM9
DL6YZc4O4ffq8beSlleWOVF4wagKPEtzZvAmR+mh7GYvA0upFPsKXGUoo8/xRiZbRT2E0ZVmIyp6
Se03tXwxrRn/8j5M10ACd+ruFn05mFf1C+UFke9k31/eg3UXyVB5MX8A9OmvY7wwNENNA1A24IMN
KbgZKVoGavM+lE1AXY7qJlG0zUhmwOCZXmbb70nwUdeAh8Eg7Xa2QSLb9oKrZd3yFx/E+eyZaujk
x/SmkxvzhqXqZNJiav/YUMW1JVQro6uG3A2tgfrYn1/vQH7Hw5FdF5hg4MwkA47LEGVwFHlLgQEr
XQd96gNtUNDruqYi5JhgeUKIjulu7nqXmgSpGxMXwqhLsSuFdHDiiZZeNrXg1QsaaYP/NtgGAYOa
rnHDZgmSanlvpQKF1wJ1JMiBbg5gU9aRzX1JqgZTTDO4mbhufo6h6hW2/KK2hqeMhWsX+mMQDnuL
JEeb9G6m0XtjkG8jTdvofSLISqytCoyQYV7j0YAXPDvEC0ssYqBDlykOaZwoza0STwiwi/ZDtcsO
z94UPXZVFr0Amym/otMcudJAbi3aibhEv1afO8Kgo4YdsOAL9QPOAE0gPgUalXWnHcvMpxaagxW1
Jkc5wAh+r4dsrHIYXM2OH2maZcD6mMGSGOkKtg45V3QuPQjOKMvtc190sktctNUldopCB+yyYxCs
+rYHcKFxXcwAWQhv1cGtSXYw9WOXCZzDylVwIpf9fbEjQaWCQRWMMU7UxvvUHDbRjMnBNhNYIfv8
M/UUZoZwnCDG4BY8BS69HDH1kvhgyEDyawUtWGumpesLCdxNI/faFJEcimT2TWi+juoeiadkeFXH
+6w4gKpQU45DIVBr7R12IpVzJ6CPCalmQS/dfJbn1wDc7Sk5SPldHf1OWxD9gH5JxOyyumVITSm4
vWHFPDCr3iK9YEzQVDPgMQJtl6EHtshtQXaBLdjZli3EcAtak5pOJhMzhplbDlua+EHuq+NDoRqg
AhGkf9aOJLiKvrXiVhLPIZZxg2tIijs5wzDzNSjkovCflNpICflZjpjBLfJPDBg4mYgk+/KSYvL4
9BSkcZbKbYoLSW2oP9jktleL6z61/uaw/acjECBPxcxpAoBf5v5K/aFpb2PjbRY5ktWDthDBBZVF
RCjpRuxaMksOgBjdXhK4KtFacfcJmqSIDh41eCpKtypGrcYxPNiFCKGKeQTe/MAgBPQwQEYwlrrT
tQqrUcrYpDhg6lU/qmInsK7lqgXLz5VkiNCQ1t4PJxcT5wZDzSr1JsbOVPKhn37rVNnl7a4qRtcA
wCO1b8ncfQ1w1yYwpcwtMZutNT7a3a7TP23thqifhfkJtElNubPb3GuKwtOGK8n8aRmAY0WH1+X7
YmV1Tr6XWx2k3vDuLfC9tEJqRDFagldP1++TDIwIoJspHQzhNQJvx44gtyUnQjmPEGaKFbUShGaz
nyO1NuSTU0e5D8Yst4s1YGA+Wxg0uKzpmmOHl2PYOMjyKRiHOjUETKOouTHCEPShdppDnFqwacw3
eP9H2pc2t80jW/8iVnEH+RVcJFmWbXlPvrDiJOa+LyD56++B530nEsQrVnKTPJlMPTNpAmg0Go3T
51h3GbkvpuZTN/PHxlx7bl2qrp4aFvFa4aBlGWaZ326fe/ZNUT9DW3Yr67lsdl0Ctdj5WJF93Y+0
N1Zi78IeO8tPhJmO1L5FYROmTSN38uEbgzjtUKxs5K8G74v1PMmCxJk1zXoIwGdFE0T0IW038fRa
TjOCu6tZPxqLKlFBUTslJTBcsjOnkTsDhFdOT1XSuWnsl927aqOCmtF5fv+nZedqFaCngy6UECtb
0Ozl1YQUrexfxmmfaTst8wfob47zNpx+tcE+15202F03u1SWw8z/Mauee1uKHjXJLnCjYzaKjKmX
IiGMs9jrIN7btK6lWE4Z/BiSjQIu2zID8zoBey/IDYGzkx5z1VWJE2ROgvJkZ+3bte/jC3+xZJzv
UMXdnb+6nn9eCS3cOpIwK6bO3GSKacq7vPuHgOza9Ns0r7jIRec+7u+E66v+f3uCI0plmJVxi+lI
4nGLYooSo2FP8atql0k3cfUyWE+GcQD9TDT2KEkeJgJoY/g7Gd1YOZrVWo/d8p48+R7BZdESmStD
wpfHeC/6eddks68g5PXxiyo5af866SD4yZ7rCV/kXfeNpWTvdDLEDi88ExqjAhpbVFs7HOG3WVD5
ZnAI8CCW47pU/bKjn8kazcb/YtWWUWTjekRf8fEkQ5dwCDWk0ww6Z9/sTKZG8R6mGSX1i2nt6rF1
CHmSdGllsKKj4YHVxLkLGTuIyeEIFk75QWaQ7pUsaMPIOwNcOQw6H8Yt+mua4bEsV8LdxR2V091x
mUKAkPAmfiF4wWUTB3SFRs67/+Hvfj/89O6eQnftVe7Cm7kZi58lEKEBWkEEWIHSQ+ujOY+dV4Me
fJ/SW0jZU8fbriSztliM4oYggYQrPpj88LDLs7STNVMDNSvVsIod9+Ae/PfDf374/sE/UJjFL/zw
/t8/+MOG7ih++V///OdfetQr6O2t426Px+3ncevuj6/H11+v2xWn5jvmNKLgU6G5B/gG/2VdsM/l
dWfoQdlDh9dpHd/3Y+frx3aNU+WLx+TCkAZZWqgAQUxeZN6RWZmn+YTJd/eu67s+Bu1RZ2U0l26L
0UByXYbYOrAV4t0IlLp5Xsd17KR0v3/du4fv/ubtp07fvJUlvkhLvubtxJIQGeUiVAI7gqX94YBl
c7y1oSwtDB5YwQsIPTcd0IBzH4pLu0zaGEWQ/cF13w/+b7qBOzjblaTuixFPXJdTO8JAlCEvo7SE
ncP37x/Pz88hnenzSB9nii5t/Bn/Daa9W8/ZPn1WztPnE6P85+dE8d7I/2PllvTFKHX5RSDwsy1Q
xiKqno+8AbSkiFoFnsK3y+5+h+mljouxbx1nZfhff9k1Y0JJipFCHo2aG3Ph/dR/3GBnwpK7dVdM
fdGvXJjSAZghUIyAyJyQ0shjG4L/tOWmDnwH+Du+7XkgwPAwPpf/ur4hlufyxKaQz4R2OvZtDXZH
N6caxW9gccfvrxht6sTO783b5uH24fbWW1nEi6Iz3x8ABf13sMIB0teDGskpDCMCltT3nzffnLu1
oLIU0c+s6OeuQkBbAG0cPjz3gFIZIujDBp76suYmF4mHOBzBJ804axT5y9C76+829G7Nwlcd9sI7
THSp4TUYTeriY5qWlIWUAqXDV2pP6Pvg957rbx5+Vt7Pr1DpbPkeWDl6l7f/iVlh+6dakOezArPc
P1L63jvvr63HcBxMTue23uC6BLuC4qTUaYefGf74BsCB03l4uKYmLfAT87+97rlfiPVr8yGkelYR
AXml/2dp+THqHr5+w8bhm4efqDhG+Wblv+F3/LjFf35tJmwn/HD5Nr7+VSbfL1e+SiTzl+qg7uWz
r/r6Nt/9z+nNv4J/C37hROA/1r5A4y4tfgFILYH7gYA98hhhXsoSlWK9AcCFG0ZG8fUDIfKRvmH0
d84ND5Pu0V9Lai5yGtTmQJ0ArB+kNoCLE3aA1rSRNliwO/RTQ3sTD6Z2T+3U8LQsXLl3fDEYng1S
MCZE5S4ppCSyNBx+Jb0PaUhxDXYG+ht/miloBfATmZuH8VIMe3P74DzuHjc7z8PwPz+PvzAtO59v
pNfjfnt0j6+v++O2p5+hy+ivtZYrsRjD82M+KUg9DLyDi/KxRsryAk9NKVrU5KABo2Ba1h7InADK
rcegJ5uZzPEubIpsJcguLImJpiRodUAoi1zw0ViBVE+zDrIAdCnoFLe43sX7P3CrBkDu6Guh152f
hwJhUYBVREuwCqQF1BeERbFTTUubAePUOtRfAHXXN8xyCEoUpPGIvfJYdJH/oL59ak3If0q7SA2j
kTG4+YGhFd2+M83bsdjEAHp1N3hevT64C4gkVvHMnhAIa4gmJr0Ee4VN5/fgEyw72/kj+wh35S55
rGizSZ8nl30YKyGF7xtxVjWZa5gbUMiDMDD+/cldwdTqrAlKG3Le1TFmP8IEz5Jr5cIVG193zBMb
vZoqORtgo04DQFRSYB22DA8916dwyR1PRiLeVFU87DOzhpU8055VBm7fzpUHllJFW8m+L2Ig0KyW
BbQoAbKRS/6dzxkCQ1bZU17w5h9nSvq7MdRX9tayCejOAPoL0KwIzFVLvH/oEHtw6incVS20LcFp
8fMvJwzD4A3AxOB01WD+Oh9GGPUQzA3AhzYbH9aIauK3BoVuma2YuVh9bgYEpBCYhcoODg3BTJ+k
zDYbzJa+L2v7kOvEBSfhSnRYsyLsH5sNTFNiWGkqkBvGzW1i6L/y4m+lxzkxJ9dcw7zx6qzIfdzF
RmKXA8yE5ntcfIxZAPFRd5Xk8PJ+d2YHJ975pFVmVxoJg52saF2p3szjd628mSOVRmZKDfsO2odF
7WRrVNwXQVawK7i2impqOATcrt55YLdxisGmKHp7wwiMr/YoF9JK5LvYtpYMxSfFADUlSJBx3zwf
aTEGcTd2QAgD5uuEY4mnYEYD7TVY4+5ZM8S33EkUMtFPr2gTDLUagLEk1tQdlObK/dRU31Nog62M
a2EmbUDKEVUNAsSHqDnaS6C6UzQEibZKX6G+53Zh31NQt9BELg5aTmgAfpO/3tHYaRBvQlsCztyv
vOZkiClRIF+V9IWjAT3KhoEOkWvjmSSoV/L2hd3GS2ZcqAutA1AFO5/LeGANYEgIHYZk31h5ATQs
VIZLjaxdsZYWDe9v4FFHu4qOsuC5IXuSK4RwjGhKUQlXnwf7qGVe3GgrM7c4oBM7gnNEsoTn7HhA
LAzIJgZEQCW5m7azf32BLt6ZET9ACP9nPPw7TlZoDIBEsHKMBwBqN01nCDv4LfHMyanMGyWlI2SY
asltgUXp532srQCDFocJsB88hEDLXnzNKiD5xFnwCgeHvKdIqadOuqeo5VoCjVGcJRV8lH/MiG9X
gd4rmZTBTBhFjh58Z1r9pMul26nKtqzWnPEiAebW+EEMEKgCZlEhhYlHPNYya8ag4BZyVe5l/SOO
f0NP2Y2ytYfhhYMZxoBjwqXV0HXRIRWplet2wNC0uHiQcu2W1D+u+8jiGp1YEFyxlqcmzG1YIMng
FOFAcT9+hJ7piisuDgToERBNo1RyQUXexcWUo86O+GSFR5mMT1q8kiYtO7uNNxwUXFWoLgubF2gA
Q81LA84+Bo9BOUMn5pnks6tX1HoqCk8djkQ/kN8ysvki7zbX53EpdGjQf8UHIMWBWPL5Viv0tg6M
CYp3iQWsQwPm1J9x7wXAGl63sxToNQ4AxzAhbi82xjZGzhQ1VmBHIwc0ebpjadJgSqltZ5vBUigA
fyvb+AszKW4w1MvBsoyJJZqYtWczKwqm6wXUU7Q3PQSiNc777yTT9lVnHIq+NZ1Zj57NhjzGbGTU
SCNl1+hMvgnyeocLvOZXXZ0DJqq9XJ+Ni3sTNiNeyJBSop/WALL4fNabylBYPAW50zAFeBYHfP1h
7UO6MTAAY7af+2jFj5eWGTA6DRgNE7IE4vU3RBtKbALC6BRqSIP+gxC/qGYnTleWeXFgJ3aEBBNi
5ZFklcAQB8NLNz4MxQ6AOTc3tpV9UCq/Yv9wxKJMizc3vnuAvjufSKB7DSlgEW4AFgSyGLDLEMlr
m7WL51K0OTXDp/fkQNI7ADUUC9Nn2g+MlLRDO69lP193iqUtwq8aJu4Z6AgT8XdW3Oa53ceFo4x3
QXTIG4gnka0t+13hRdO/TNyJMWGhIrkp2zxLEHV0mdb1Xo03LRQXro9o6cw5HZFw5qRt2LYSYihY
3XyJ9E4BKpKovO3wEDz8i4P/GY8uXAUG0HewLISpUPlWWdsxPTbqc13trg9ocRudWBGipWmzdGwN
WLGtnQ0YeHU/SHRYQ7otbiLcNOEHSI1BIyB4W5gNSZwjBw+10LX73zIKerBGWtDiAa2IhyLHmtby
gyUX58zMeMRGtyKRBaNxUqo5WisKB8mVZ2c1oMjgGiTH6xN4WcFB5APIHfUAkGioENU8H1ualXiz
hpCzU9ctNSKNMlOn5tCAznhMdmoZ+AbTGyrVPTWA31GKn7lRHNBE7w/AoA81Q9vkp1GvkXAtTTnu
MUS1DWQrqiHEERz8AUsiVBKKjrhgNUDM/0yrdlMqL8XsSOWhWkPbLs03MTQdz/eoKOEkOJ+Iikgd
ZAAy7Hbo3GxrOQNSRovGQ6llpnt90hdNYd5xbbQhrCO+6uqILEFhY3BlMx9sNFKyUX42CXu6buYS
IQAb5AuKgFTJxA3rfEhAPJq5zK/jM8DRJI1ehi4+tMPvKfilMeDXoy6iRi87hs6elHj0DKhoupIq
A83dr9ZBl6LpqT8LCWKngGJXsuHPEnprXvrUGKpt0AJB7Q0GmZ50sMYEPjqdC4OiiN/nbqXYww94
JnMnWwlB8GINGeAqkaKUj5Yqda9jr8QJlYLWJm4tNYhpU8TKvd2U5COfZvtxMJusQsFBsZ6SILGP
owki3yEP2m81/paEJmhCeM9qa9x0URmmfijpQ0dVKMD2VAHLQHQs7Iy3PExBC7GbpIbInKrJqa8D
8VR5vQlGr23bkOqhCuoZHY9J1mS0rzrikNGo/BqkzHnYgYip1csCzz9RX9l0qll9ZzedMlPTHItf
Uk/i94k/+9GY1HJMQWSKu9Soz0ik2xp91npSqeZNOhANSKlQfmL1MCaHXp/MByXK7dEDSyILPTKq
2T1UqHpXrbTQRF8ryDT0TAHXVC3Jwas+WGl/o3ZtHnoJ08i90uTNLgob4o/JgJwgsELs97q1ctm1
p4S8sKQO0R7XD9lGabrSzwH5LPzERvOTo8bAag5hO/4I5CjpHTainTIy1GqtGWMpxp86juDFzczm
ZoBGOoShStoGd33wSFBRstKV4/4CNMRvuWj5B3wLJVJA7gVDbSLz9gZsy2m8L8otKP4T2Z/qF0j2
0CrZAy6mSdvrW3QpEpyaFPKY0RpaUkgotzQR8OJqjUaKqDqig/bbdTuLc2hDDx1wKKgmi5m33dbz
UGSw043NlkX6pqyTFyAYH6uerQS35Wn8Y0usm49TwWKF15lnc6tYH/J07PTYmawfeuXNs9emx6RZ
08tduFqgaoUbLjiF+WlhiceY3IdN3ELmMrMPYf1QskMz/gyjH1PpJIY/tT6Jn7G7KQiA1ArIf9WN
0/cu+7g+zZen1vlXqOcBlymNFXQRvmJIQcgTPDVT6gIq4QSRy6q3KHbiduW2eulAsAg+D8Lv9ajt
C+MuDJDzxFFXOHj3capa8vXY2rFgzcxCZRd2cBoDf89xjaKgWcAGEz1IJRItZj7p9nCMh6jZdpF9
Y2pxSXM1ZU6k4WrXxc0uLqFfDhy6teJal+krWDhAL4KimgV+uC9A+knWP1upXcW8zBu37QH5SrQJ
cqt3uwnQQpB1oNQLDPpKVFiaYALCZaBpObTvCwpwYrMa7MqO5axE6XzMaJNnrRPWLPD6Svl93XkW
Ng6fY6D5OEIKDXBCBhIoY5YrKYaX16+x/TuNJqo18Bnpm5T/GKY78ElN89+2taIUemZUP3dZOQ+y
sNHhsmiH3iaK+d5FvV82+kpZY3lw/CUFpXqCNkZhcLJWq0EJIR20l0PlIb9r7OccaXN+b7WO3nh5
e8iDNRj8ZdTD2ACmwXQCv4jS3vnYoJ3c232DzdHmv5sWDcvlXRBMtJBWVm7JR07tCNs+sO1yygjG
1rQ3ZfbR5Z7Cjtedgy/DeenkfCjC9DUQUTaUHEPpmuMsl3SEeNx1C2uTJTiCpbbEiAoMIq3QDSHl
uzS2jgT6TWq/9va/GCZP1oXP58meyisrwUsRBlNY9xI6QFqTziO4zAMaKLdMCWjbrT3mLo0OOwq7
GIADPILyTzoxaWtoOWAWKthqp0P6+H6K74oh9rU1mtclVzixI8KdWdRqkxzBTqQUe1MpIN6euXMW
utcXa82M6NljNui9DDM9uD1tZnlR3rhVvsb9tlAL5X24CEoGHg7BMCTYYaAzj2ULVd0qZjPeglig
+/UQorHA6C0FLHpNEnsp1Br9yqqlu1iOB09rpuK7xfJhr7aFBkrNZlrjll1yIIImJzQ6Af+MOun5
akoFJNZsKUcrbqIN7/I0o8slYAoBbUarWz9Kc2rvjThknSPhPQGZHIKu9w8rcDIzwp4nWqPjkoKZ
sYLhqQyUXy3RXVKuXOGWBno6/8K2V4p2rqYA60zYmw1SV6VUnKA+ztpdJM9Igd/H+V/GZaHchVs3
T+IEi8Bfp1WkosAex1bgJ7Vs3JTakOIBN1sTqVuKaRD400DghQMdSff5KnZt1oUlN9X32i3gHA9x
YTrXV2nx2MGTH/di21I1sbAbBWnSzTJeWWr0WoQNeNe2qrztBh909or9oJpoOelXKD6WYg2mD/Ai
lFaQigpTKEk2pD1HlNaNMaRE6Zxsnna5rntm0a2s1uWlGsSneCQwgHmGNTEjIqldN3OsFng2zeks
ufMQUsX81qiHgt0Uzcv12Vwc2Ik1oUZJctbNeQ5rEYrWVrHRZDAQlC0t13hqL5GjyEpwXiOjt5Ft
moYQrqW5ydqCj2syZIh3dT4w6m7ct7RrJSchisumN5tlzlSPhyAjfoBui78fKz4ARWxAS7n3nDtn
npdVODIch5EOJq78Z29Fbi7XYJSNV9ZwaY+DUARJCt6/gSkQ3CWeTavIY4mDZu4Hi/lyRu3uwbBu
tWTHxpgS0qwc9Uteg5cfkNjqOKvwIHM+NssMR6XNYmj+WT9m8NdKD3mr0xbtV2R0w3ZNS2QhbcdE
4nLCFxQvd8JUqnVZgcGhRsmgt+p9PengRZIakDuMOk4PDaWQTddZbbAyyoXwAqIzDTVEw9RR4hTm
1RyHciz5lcRIjI00W34Vr6ElFk1weghUfUDqZgoTOZggoCATwfabw12tojqE19u/9kOFk26YoGrD
KXyRN/cTeAh7Aydwnm/VOoSa/W0Tq9SOghU/XNjd6APHuye0VsGAdzFfZZKBkcxE5E8YGNJDcF7c
GOUxVFfsLN4lCfi70Lwkg/9ITCqMeIADppi1krPNaAzIhafapmPx3Zju4/S+0u9NczPXnX99Kvlq
iDk0uv+4xyMoy+JqKRbp9ZBhgJ30Q9KhMo7SVRGuXMgXiq5ouuWS6XhPRA+KiKAxmyBXjRybi6gg
Jpo2ZfkwJkczR5lzw9q71tyrqj/HusOQfirfUGq7PsrLZcQVGQUsA4+ooOsQHSbPOstOg7xzgvTT
nDw7fjbbmyxcmctLz4cVG3k0ghbKLmIGZpDWsqMpwdkWRpqnVyY4w6bYXHGVxbGcWOH//iRrj0cb
cilZ2kET1XLBtrnBiZAHkmPk6cp4LkMiH4+uqGBUNlFBEnKRMstjIExgySSgsQX5Ve8E+Y+uc0L7
HrLxK2u0Zk04SGe9j5BuZx3IADuwTda/M9KA4GBQOt/S5ImaDOxZ4BVak8dcns8/oxQiMUSDiGaH
GGWDduQcb/y9TYt5k6Esft0JL880DTS3vJwKdmr7AqSpk6HvirgAEM8KqNkRryzxjq5KXqqAkHBu
3dyyHaZl2+tml+ZVkXVd00Hcg54QIeTXsR6mKGp3KHPegR4qap5CZRfmH1GFpvuErAxyIbnko/xj
jm+SE/csi04d5AHmoKDqpcYd4Y3e8jbQHgz2Esd+jhfW9B9c59QmD3InNocK7aBZBpthhxCj7wq8
OIzGnRl6MjlaayLcC7GaD5GgxxHICBNR5dzcOIKKzTJKYNfjF0MGiH3TSru0CNH+fquouQOJ99Fy
SbhG9fiVX50H63PD4tZndWBKFQwPQXErN98TXOuql1pqHSmbXavG/tCkHSeG6s1qA6SuWxr9Zsi1
TRtBBAAqAEGVuHKh+aakryz85UFy/m1CsOjqNoQKOrx7hgyWGjwW5nsyrti4TJpgAxRYMkcfILUX
bDRNYwa4SOMGG3UNIChQv2gjBmykmfXe1Bd3yEnWxGYvO8NQoDs1KsSlISezPIYQvppI+ZKMbEOi
3q0KRuO49FF2dwY9AOnat0qO94nxqaXzQVdeMhnKT2RwC2NydW3GVa7YXN/Xy254MhtC4JLNsB8H
GbOhjeCzkN4AxR+GTTb91IHPKZgXVgeS3wz97rrdxYUGs74OyKiNoCIsQpHUY5RA8gwvQsXWIN1W
tSB5X6yyGnIwxIWzKwB8IbprwGIJcQsJXg4WKGzqoZmA1MmAbR+8jhDH6Gyq6OqzHpXuQNLjNEcr
U7t0kKN17r+mhRimg07RsHkM683hJq7rnWasHQbLs/jHhBBDCqamfZVi8exuhGCtjhCCBzVQEl1f
rOWQcTIUIWQgs5PBjoah1A0F1ca23fSf8VZy8ttmW2wLy3lQnyxqM5o5/XZ6vG59bZCCq1QFimNZ
gEHGKcpiduJlJjoCp3wlvVw8WE/GKOxQErQ9afnBasU7Y/at8tHG0ZPeJr3byNs+XSk7r41K3Hed
rTUln9JMcVt2QDOROf66PnErDmgKQKEkCZhdKciFpPJ51O5Xc8jFv58j0dCJJ1uXIIhWR6468yEU
912Di8a/5BwgW0CHvo2uc7EfxcyHkmQtYkQHOkCWmlRTkiejejb1atuY2X4Y24/rM8Zd6SJanFgU
fKDOTbm28YrpmNPOLJ1JeqilrVH+CroVZ1tc/RNDwuqD0ytMwTTZQZL+vm8NR+8h5tOubNvF0QAq
qKELUAHDgbBxUjZLia7VCEAMx1uejTt5ykoayajr1g6KdyvrtZQDgzlaB2Id6PyLV369L4OgzBs+
qG2rv1mKa9p+9/cdKThJwYmD1JcTkIg1D6kEFbRlYupC1P8b9IYkQHANZuso4bYAC45U+v/gFH8M
ilpWUVdWcc5gsC43lnrXNF5X/patZ8VcORMX1+vEkPAkEEpWHY41HxmEQc3ORV9rmn6oimPPK3XU
r6uq6Ojo+Dc4+wWuZCJEPidTGE5Rh5QPMEVHvjFvwEnvo4k23sZ0oOnOODD/Lrn59hC4ttO/P7X7
3s32xqb2C5AtJA5Umla2xAXXEZiVUEb+7zeJuMYKeKpGM9vWme/fJS+80bbdvjxmb9Ao3893yVu8
m71jCsaZh3ofulOI5HwlM1yoMOATAOcC45Ji434lrECKXjENwNTWmdCmcKNtRpfDC+iA5vKEpg8a
VTfR4bp3XRKR8GGf2FTP7wFTFkC7zoLNj3B2IJD+Jj9MD/J77X7D24Q7OSA1d6MbfY9Z3xorHrcA
7jg3LqRHzNYS2y4GDPim3AK74gWTk24kh/nswdjgGnub3UH4eW2eeXi7cL+TMQupUYjrbVClMCtt
Z7f2wKp1kwIf77Q/b+tn/d6ikmseiCu76qZeCVLq0ql1Ot9CztQBJCZPGuZbu1f8mb6S+9H/eDRp
75uuciM/yPe2o210d6Lp21PvI0NP1obPj5FrwxfSqaHoGmYG+AT1oClwsc57RBu5LzlfW6/w8/dq
Q240z3av+9piHqfxJlVU6qBTIWbDI1hJ23DAvBMK6XOn9SLa0+Fd80HCDKqdag/ecfSj1U7uB067
dvNcnPkT6+Kqt5ldA2rYOoEKQMngqfa0cuItWUDhHfsJbR7oghDcuZKyGO4MEqosS5y5AvGZunIY
LE4hcLO4sGP6IJcguA8Yg1kSgzvFaaHf5tZbBOnuA56z/1m8VvR3uAufwUOz653s1VqbwKUD9tS2
4Dd6q2izEsC2nQ7QvnTCwo1QOkAfwD/4CQTPeblV5V26wjxykHJazzCk9XT+adPWMe7zHyFNHeOY
UaMBVcvglN9QIGF02qxGpaXs6NS84CisjuPcHPkcT9T4Ob6nh6Sh0D4KAf2ilpP+0HDRyO9/rYx6
6a6IrhGMWEchG2JY55E46YYkqBl6VMBIDV5NK/1tktshfU7V18Rwo/Rm0FcmevHMOzUpJJxoOmUR
lJZap4lpehy2CgWHpFvsq126ha6CqVHlzoBqjIN+76fxNfFAzR296GtQpYV4bOBujN5vlGhxVRbO
vaBp82isc0iCmi8l3v5zvBRsUFO0LAQIyGWsZaYLC4zCNlfqQkc7mqcFe6o6WYWp1I0j1/mwGe0s
h0pFMuAilCUrG3YhJKARiwtzodAGSl9hUbO4igddbhsHb/K+VU0/0D6xkk0tjubEhLCIRTwg1TZg
Qmlr2pVAc7D7Ydpc986FvY+2HFUmKCngTV+cMrPuEy2uYGTWUAoNU6/HcFI/D75dt7NUeoUhzhaP
O4Ny0R8QKrnWSn3XOEy5GZEe2kDO6tC4pqEESc6dlR2q6Om6zaU1soAgguwECF1M0f1CLamSdOgb
tB7mfhGAzZE0K26wVOfCsP7YENKs2YjMIkthI60aJ5c9XL/xSlbRTvObzp0nCLa4UedH4V93H2l4
DUaLE57+wBZ7cSTZRRXbFuP4CEDkfsfjU9l/Xp++RdfQAYfAmhl4/ROitTxCj2gahgbaxM+1rUBy
4ifJEpywr9ftLPk5oBf/tSOE5aiIjTzvYKes0MBxp/d3QGBcN7EAT8B0GXjiIzjFcYLzbzgpwksk
zsZA5t6Xl8c5CdDJkJavzaz1Dhglwu0UzvOmkavitlSiHWRnvkGzJHOLOcwfr3+KvjitoHqE3B5Y
ZlCNP/8URS+0QEnHxhmyMcwoeiHaV1ZG4QPJxurnpBejisfciuTUNo3UHdrCuovALI9DU0prtDkn
xRZ/ebkpUgKAa4285Ha0WkZoY5sheA3m+SG0w5bGUjVu4rKrb6so7F4MEBY2NGMVk6kcGvFDzcL2
GElm+mRBKs/rJrXbyeNEAGVl0BmDtmJ/jINUgRc3dFTHxIk6Nbkve163CqrJomoNRF6ZTuUniyTc
nCzQB3khXlgflKLG9blWevVG7XtrTTLrgtQXlzowEADgBmZ4HXTN/OQ5WU8mdfNkoYHEKUzJscoX
zLNXjrk/2/O2RS+sNkGSNIk/QuNTrrsnKLvSSE3ecGqglRLiPXlEi+Y7Xs+p3rJtBbW8TB1WumcX
/BqgLIDcUSOG04kvrhnkbeXawEKrXbxnDJp85Xgzkrfr/rRwxp5Z4e52MhPxbBW9IcOK3VbsDoqY
TUQjK9WArDPjeScXbfqYyvYmJGiWrUb2cN38gjfbAAXgkEfRRIXfnZuH7idoJiTEvi6RwZk8oIX0
SbO8qV2xw89T4W5zZkfYNVJgadOY42i30FRHoKdip+6MSx57GgZrJX1aWDgEC/Q8oxiELmMxTVVl
vQyBoUQagfJppjQbWSpugzD8h/Md7osOCFC9YFMIKQSwZrlZQW8MKjnkvpIHdE1laO/So5UKyNLR
C0ZdPAWC8t8iqD+cr9FcK2wgOcaDpqHQJ0odoBXQrN2aDPVTEyIbngHrc9RMYdS0WjTM90X4/H/z
EyHIF0AFDF3aYE7zmPb2SNGLn+Vevdb3sOiPigwBIERHvPQKKWAf2p2mtvATrYvcsnAb41DpFkB9
K/f9JX8EjgJadDYSTtxpzuc0CsYqS/i2a0rUQLWnpAIlNFos2csYTv7fz92pLXGPBREu2BNsgQTF
bjZG1B3k8DYja1zwS3On4NEMtxTUQEGhdD6mZABAZg7hJ3GkQlQctITUkFrl0zb7iM6mUbxcH9dC
fmYDwIT7AZpDTOAhz+0VYxrPOT8J7TwEtoA95myt+rewlc9M8CGfRMeh02t7snFOMKDZEk3xbQUM
OUP7D6EebaHo6UEqBlJeYebC2FLKiW9lvflo0Eg1Bk/JWs/CArQbf/GJEcEN8jCCeAN3g5p8PSZB
EHFM3wt5pygvWrYxrBGAFId1d729sdd8Y6G2BOO4yMnoqgZyThjhHElZkWYY4QymBaJvGVTMWXiX
osIbue2wxsezdKqBYQhgThREcMIL53s+1FI3NdzlK7YLEn2jjON3AEX2ZTjcckIKedZ3hsZe/94j
gefUIYYMTQ6EynN3qYJQSs0Wo0xGSLOr5Z1m/MOtjkO1/2tCCIRoTM81k7uKIcfHQc4fkwiarPHs
Xh/JkuNjtUAizLtpDBGyh4JcOpO+wOWxgcJmOftqNe/sfFoxQ5b8Atc6ZDe8m+0Crl0TlJlVvWyc
PlLqkmYQNmMQ+TSYK+dpY/hDZJi+NdTjk9VXw12VZVDRhZAk/kcSPpKiAaGbKJGjVqXJ2NUEYlVN
6UJ8RZrQY5mkD4aUaQcJVV2PlVlwr3ZJNNJAlsfbYCDzjZ4E+ds4q0lIazuo37rAzj0rQusN7cwu
vmVtMx9tnVXPbWLPN8OgRe7QVbMFvhQTPFLl3OH/qlVVAvV4U8shrYeKzU/NAEEZtOrKcisViu2G
YxQ8WEytcU6qEJDK9BE41UofNlo92glVWwtv1lH00Awa5JBwxu6kItilpaTuiGR4M1FKX0uswJ1Z
ZQN6Z0/3oL6aN7oh6bcGGp8aGmV9mXu9UlszbVlh/cxHXdtOczu/To2p5JSRpHrQZjz60wwKdwGd
kiLzLCMaIPM8Kpu+ztNvUhgrztTHJoBUSJvWQLqL2YQFvnz+kgHuavFWrdpSW2QEGR+Hit7GQV3d
9azpdjpKtK+A6wUJbYp+dCtptO4Uq08KOibTsJI8LZ1V6CPhV29c7kHodr5T62FK6q7iFzoUlob+
sylTNBN6Y/B5fR+t2RGCbvM/pF1Zb9w6s/xFBLQvr1pnPN63xH4RYifWLoraxV9/S344Z4ajO0LO
ZwR5SAC3SDbJZnd1Fa3KWjURt8hKEdgGu5b06BVEdVejDbG0/82WcPrEJZtbdKXhaLCjDwPvKMjb
ADzTFNDDpebjZWNrl+/xMgoDK1Axq0cdy4iBXAPc+5hXfXjZxNohbkF7EzksiA0rImp9xJux1ZDz
BaYQMpF9ggRTHeNxUgekoB9Uom6UWfva2CoYr8VmCz8GWDiAXldEEJBtj2RQlxiwkq9B/EFJ7ChI
cGbFDsVA5/IY1/zj2JaQpCv7bCrNAdNYmyDc6PsCol6G9NwVrHlsbaL+j24v3B6zKtusRUEToWDu
lVAbNnK/Vp4jYPMvj2tt7Y73lxCbUWXOi16DoXyqHLOf/AFNDZL9ylXUd9L8vmxqZ263KFTOZnPp
EEPkjq5dlErBw3e6q5uems3AJ8gAkXcNvfWE+prEXHlLyPi8QLkYQhcT0ARgp0Pq6dRQPKaSGi2G
ZMB4ZcPtlclNQS/IIfCtBgn5GUcvbRVM1Q/FDEFySKHHNfmWsbFDzivDwncsE3IUn3agZZH6CN9h
ZJFjKVFQ2IFZ3kP2RqtvmOUASmmCtFz2WTU4Vnptkw3+4bP7W/iAZS8dfUDLSV3MCj5AkxME4agt
IZZwKh0t4pWU+2Uc+Y2i+5ed62yDCkaFTROpdQ/WURjtpsTP6qtmKp0iCciwI9PbfzAF8AOKk0DW
n6Wd28juQTYKNmebUAiUhrXiF03qKYMXRX+bkl1GBY5RQ0L0iO5lwXmtnJpa3ECTerLveLcvhx98
S//xLKr7NqEuOwQdcuiSO10t8F0MFVMgk5UAaTNP3ix/FfHPyzN2nisVjAg3Q9IkEW+MOXel1pRa
VFCk1idq3P8sB7vwDSvTdnHOpadqQlWlqOvxWgZLMfVNNF9d5UWqb+Uvzq4q4YOEe5ElCq9TDZzV
ieKZEqJCDTJ5nh4dzOEpSh7sdM/sAMh4zzBvUt1t5K0PWAycJJ++P+BfSnBh2pUu17hZ4gPMrHU7
2S2Jr2p7Q7rRW5cCz0qJZzfo+HQnBnzrfmM9zuqHgnVhPciszfrM4MJUCpPulpuRo6QfFli6xx+S
FRRN0DYbI173s38HLMw4SLrYUC2s5Gr0XuSPcw025a/Lw1o9A45o1oWbjDKJy/VigqfvUvNppVel
dTfwcDD/mrJZmD/hrNdKKlkFXQjds/mW9u/o9gyUpPIuj2ftIF36ePA2BvQY3AWnW3Nscq2xEyhy
0/oQN0EJdeH5Z58iJtAPY7Rxb6ytz7ExYfLkQkezHHhV3TEafSN+yLTZa4aPyyNau4yPjQjzFsHv
cBfDiInDRhluSgOvHugfRlsOvjoaEF7hGQmq0zO1aqurYj63ODhr3XDo5zSg+q+Xni77DVPwlnsq
IHYuU4gioPO48Wb1Lpl+NVvQ8dXh/vsV34Cqo5uQ4RWFigm+osquy/HXpF+pxVNENtxkzQokqKCg
ACAA8gCCm9g2Tk4jpxAl57da7tnWLZk8a0vpc21GEdQs2nkG2spE+nCjHpJ2LNsCYJvJGey3lgBS
kW3EoueiQthYFpqZUVuVEeCLWhnziNy/vViRJah/9wUrNGjRU2uXK2ykDnZdDuIeXjR+nFv9jWXx
2peycaY3k7E8c1SrsNifkUiy4gwZjW3F5Rn6F6y4UP5IbaHjJRnFk+KD21ViQTvPtPYX1H13jWf8
JIVFqU+4Dxqt1tDHUMV/3Zm3DBAMc9ABgZiRIVLJFJUikz7tCpfJildFPhqwJiST+3kjfbhsV/F+
QW51YchdOopF6vq6llVGTEwka+I+qDPzq6j1LVDIqhH0OeLlDktnROFRryVEky2EmrQ9pHHixNVW
pWHNuS2wYwHhg4QQyu6nZ6AxJD3jPC3ctFNyDxm7Rm4cY0KXyQRi8sun09pwwCMJWAnaHYCZEgLX
CEprbJ5xOuVz6Vj0YSg2Kk6rBpZGC5RmkOUXYy3LHpB5KjAYvdOhJLHPus//MAJ54VxFw6R5lm63
42yKbS1B78ho/obmIUpbIBC6bOMcnwAXBpoZCvBQkgBfrnDe0EZB0SzLCndqo1BOfVvBO6L0iOGp
+mucjeDhu64sybHJhuX16fvX8PL/R8fpUMfD3BR54Zqs+jUMpqvFysa2WXO347EJFxQ64sF7l2Bs
sfIGVgBPnXxigTtM37htz97CyxwCfo5+cXCYoFBxOpRIQ+9nxsvCbUw5chP2OTV4Ko0/QHJ3b0+x
4WpVcS3lW5Ipq8MDnYIs4eRZOEVPzZb4pi4aYHYejAQkl6qXZ+ZHQdXXivy+7Car94UKXmPks1FU
Fw8glmgKnVscdITZt2OquPKoXndAA102szYiNHn+Y0Z49xUtsPydgXNujtTBUcfJLUEFnNrxXdZv
dZZu2VoW9cj/tFwF5eQAW0P1ZhWHKr8pkKisth5La8E5zm0QXkDDVz3TbY7LdG5V3FUudHX+9G3m
Mql3TNRxe0NzyqS5z6vCo+xjkQy5PJnrWxt3O9rPll4WsQNagqRZZVCGEdaqa0TXJr2bjdsk3Svq
H8p2uv5AlGdz2F02uxa3A0uFSA0Jfw0vXWFeUzojkINXGk1yrwDUV/1mU9haeaiNwWVTq0eIAQJE
tKxr4HoUNgDVhsRkCkyxDlpMrdzsojgr/ss5dWREOR1PJpkVfB9G0jF/HSMJzPFbJlanDHcV4FpL
fClS/pHZtCdOcJPMpP/D4nRfj7NLNHtnje+s2eJxXnuIACrxjzVhQKqEp9UIagi3lzkCaQlc9Bxa
YuMvKyE/osG+lfUfl9dpNYu19IxjlSAdjO7j0zlEIwgBHwpMUnBhjrx05Tp9MS36WqE1fowKT69k
r6vqGoIrP1V79pRe83qr9s1mq2F+fa7//RThiImGbC4KhmvH1kcoXOBwue2Y3+udX2xxWq1MNKgw
UFzDeYlsubisbaNwVkbwnBgN1WA6zkzApncGBD1i652MG9t9y5qwrGlvdQMvK+w7iFsZ/IXFP6cY
rCLoXwPth1HtLq/pyvFp4vWAgUHHE4GDcHy2daNzZexxfetmiGxLT37r3aPFmXfZzsrdaiKKwwPC
wEMCzbSnrqNNDUmbEg20OaSum2dj3OnkqtJ2ctE6jYLXc72RpVubR7TjA32H2xySVMLAIIoi2TzC
qVnw+4m5STUdFH/fg9S4azd6cFZ8EbBa5B1NVKkUDPF0bBKBXoBU41Zte+swIa5wpj6HjyBvH+Xm
vQGS1cuTuXKNwyDQz5ANASBL7GEDimeKcoLLKBuVsCeW0yGRPGKfXTaz5htHZsTOtaZVar1bzER4
FmXtTY3Wi1oJps2miOWAF95FQAujDAokzwLjEC4AZus9KrVgjeJ1o7h2TIrc6SqFHeZCeyBTmz5Y
6ax+RszogrmieZBkC1RFAyaXbUztedlzwUijVLDQISnYFMJiksRSys6S8S3ZdQ3kug6uOh4tsTsY
cQIi4UBDFtveUmlZddcjs0IYnaCgNA2Jgvh9Ig+gs/b6xHiliRUSm98zM3PGiv6HLXk8UmHWJVLK
5jzCZDq9p9L7qAQFr5ymv0JPSGyjZL+lDbE1RuFo423EUmrAIJ0JZO1/MP5SRqjZ0Qxw3Xc52Tja
zoE0wlIu2+goNNQhE6OC6LBwa+XPVPvTECraPravTXtvand299KXAQNKVAedV7SRWV09EwD5g7ib
iuK5WJvsQchGYwo36iQwQ7W7zlSDwXIl0MCBa+jyPl0fKHIK6IhAXwTaME4HmsdTNJAUE6sateSC
1BkYinFO/a7USqeXo08tzmo/T0agdCX5iUSy6o1mB6gxK2xc4km5v/xFa6MHuR8QZpBmWNAppx9k
jzXL9ErDzEeWb+r1QcvCrA0skoes5OFlY+ddMFjnI2tiRo9matzVqY78VHXXQziDsIY5ffeAw8tN
qOaNZeZVYN5jSVDLnuKakLd5rrNrHNKkfJTQzHY/ecSTs40PW4lr8V1L9RHpMzS4i0cJGiGQUsMs
TKhG5ay+w9WwMdFrRzRwKMCVIr+ARhXBxcEnlTSkW06rPDVzbx5ytDDP5rhXGs7SADxN3dPl2V6z
CLo4NNQDNYuUjOBrAGyBJq6KYDFtsrs+bpEnk3h+wwY59aK42+r1WbMHrB2A3chv4O21HCpHmxii
UnY/MVyudQUpUzkm77zgV6ms3BXJ32NeFk86ms7lY46MaX2XKwirEVPbmUvZr6F/Mbg/yqgU/5iU
mzJBPP92eT5XnQTnAxwBe0UTOxZKicR51mAFi9F2orK9HiN9IxRam0JQgeEdtxCs2cayW49GJaMN
gQPZWrhjey0VB3N6JEpojw+XB7K657FGi/IiiOpEGLxF1YYZdNnzcXWfq+SKJexptlIfOoW30DLY
uL1W5w2c+QDlqtAGEUEnElg9utLGpld7gItbg9rXBrdeL49pLdCCO/xjRPCHOkMuIBlgRIc2k50z
h2S5x5Rfl62sxhwgTofiHN5UIDoTFqhATFlluYEXvlY+NKMMKu56n47JjkQ1dra2gzrFYdT/mPZ/
CneQ9VwUBOF86hm3oF4ldpTaiP971evSN5lAnqJRgOeL3Kkvw1J/H+kUxvJ/KG1B7htgdTCRoetI
hGAibaKTkREk21riRf2e4yZK/mxM7HIYiYHlsZHFiY48X5t4K6FlBRNLbPAY1pk7xcQvdAw1Gx06
TCFHhrRaFEhMO3V4+vt//ADhfKaou5GixAfEpAy0KjT5WxzdanPYtbHfNw+K9GypXyhUXra7tjmO
xy34bdt0qlWqOKT1jAZEDS1j8i5bWIvl0AqORCJyASAPFW74JpZjtW1nbD/QBKuyLw8vGQk1Aqab
zC1S1blsbvlgcSGRiEIXxULagTzR6ULqHD3fAHviipeBQgALZqe5bfZOyRbn69rMHRsSYtS21qsY
cIjC1erqqefVs1rxjbGsHSqofuICRUcINr0QFqRaVKjWgGgt6X5aqDew++q/JBGOTSyjPPJ7XQIu
rfwO7ccX3F5mWoGsSnf72O3YPZM3zq/VxTkakODkdm5LLI2wOHN+JTeDS8zaGa0McNCNgGrLkODW
E8mUfsgxc1l0JVsvQ3HTtJCc2Yip1tYHZQTUyBQT8DQxyzVl3OJGZGHPFhZ1BvJW12w3xtXDZZde
87SFmQgMspAqNsRHb5RIOtdMHA1WnmkHKZJBg93J2ctlK2s5OzBWAqkA2mvFAGfdqStIXWZW/Yh8
UtqT956p6MtWHZJKIHDOIW+VADj9oY6Wx6DSZPexH2NLWXXsFv1Wu9VaIhufYoB2EoyFOnrlTj9F
rcGeqdsljnzeaQ76nicnn1D71Sg6yqg7Ehv4O+ZASsRpM+5SbmzsvDXIEwryMq4bRJKYdGEykkV/
OLOQaCgx0gakkGC4ciAW5fTal1mQvabmilMBEhD3wz5SZFe3tiiel4NRPMmOJ0HYmobNitKslvwe
QomqD3LzUA0BgB5OjLbinlK8D93LPrC2bY5NCqPWIdgW1zGwCHYzBWn30aYhHVWPdx+X7axN78kC
C/tTr+w5NUFxAd8CPXYFRGk9mp5hNldxF2doJ7E9s/tQeR6OY+VnSuoU6pa0yKaXCcGUlg+KBTlT
ZOPKyCkUlCvADmD94fonMz7m5KabejcH1V2/EWWv3YgAWqPkjkLGeRso+haTHOAEHOtytotN27Fp
dK1kT53lZcYH2AkuT/ZauH1sTphrRhGpERQkoYnMf1Qz8wfNuKpBxA4BWVDN21+Xza36EBScFsJr
tMGJb9m0SzPbakGJkveWNzOP1rdcCrO5/i/DWhgXFsZ1EAgIZ0SSctprKeyw8mnZFAMLJxkSouzG
2kqbrM7gt6Agyq5QjBdiiropE6PJGI4jSXaleKcSr6TBHP1K1Q2IwZprLOU7qJWC5doUMQzgSJ66
HlVyV0b7te4Z8sOQ30nG6JrydbvVA7/sZvGAOTYmPJhlyETEiQlj4GWqwiGTJYdYWrdXerXbWKwt
U0IQCL1xppUyTKnjrTl/FuQemYANG2uOZ8MT0Pyx8H2KuS150byjGRyi7pmT99RF2dmpFQIq/g1L
q6M5siSEfhmSJdymsBR3nUPU0pGj22F4u7yP1o7/4+EI/p0xsImANwKRuZY6TH1swZcrgypLfi5n
5rTTHQS6LltcncCjBIpwHuKyiftqRgJlSm41GtTSPi2elS1SqhUXx80KBgkJrzkJxPind/tUA6RT
LzerqX0ppj9A9EbfDxS9BObnsImuW9m6S/kRSG8khNAELDie0k605UuUXuqDO6ckgHLgs2ZMO6C/
D2VsbDGYaud7aokXNBy4qLie9QtyuZl6VcUcAtTnj4blI219eZVWnG+B2CGHi0f4Odli1bbF3Kio
jyXkvY5vSyjzZMVGTnrLhnAyaEUqmSVbSGzHxqms99wk17I1BZdHsuJvJyMR1mZMc12Na3hCk1EH
1EQF26fqk9yZGzN22Q70f089Dg3MyENxjAZgeZB73wEQ0WcgedqqWuhri493OrLr+MtGK9qpIVA/
aAzSSZi2BmA4p29m9IAnYAD0IAyXJsB20oT6Zc9sqMFL2j6BQvp+AozhKk7Vagd6DRvgNcNEyGcp
iZenpA15kmQBrPV/0H0BZdEG2oT3VmdHpZ83GZJ06cRj0ynnHMDfDrvO3PWoZAA7RlvVz4taQcs2
n35EI5fesriNr+20nt9BNGJGD9UIHVBHyzL+OEpmHFpQGv0dpTkH9YhSKh6BblRY1wt9tDHFI6jO
pqaPwibqzOHabnLCArXN5SRsetN6tdNW+UEapqpuRWnyBkIQOXVIHKH/2QLP+g41wSoYMyihbRzI
a2cKkGxAZuKhDHiecEHzGjcC6JdRf6w6r9PDBpFcre0mEJ1ofmk9Xvbbtd1xbE04/uOsT+dMgTUT
0sl9jaYkiPBayDVcNrPmtsdmBG9Cuy48Z4YZWf0tlw959Dj0n2yrtrcWBUNjwkRqD+GajdDj1GnR
mZvYKqSh3JZ91lCnLUNVu8sT9L7WB5KFwBDZ7N4wNt60m2aX0R8lHsYugQSZiYTpoP4eBhAzlo9F
m0O22td1sK9pdy3xuxQiDvvLs/rdyCVEPVC2X/g1cDrDXYTxWlCIJsDRlS40ez81+s6HKQAyKh4g
aNxeGfHsgyPTiXN9P6G1Itcf8Djc84RezaoZXv6Wlcvp5FOEOegaq0BJBp+ijTJIh6nuEb0GbrmL
3Z7mUO7eEsheiSkwcFxOC+IXffvCiRsZUZVq4FRwC2o80YKCd60G1V4JRV5Cv5B+37Vz+wR6jN+X
B3rOSr8A21XgOqAYA/SISHFkxrrZTnZfgu/4Ra+lAN3Yr/ZYAeRdPNktkMcAvBfQwZNbkB0m032K
6menp0+d8qT12U0kP08Q9SDqVivN+QogVETPn4queAvsLsJFp+t9Wo2mBEVruQ6hg0xKdFBYRpAm
pUOKvxYEWAJTdL+iMx4LAJquU59HWS5L8gaqYt1EvbkyHd0AHmmmnhIDwbm1s7+zJKeejlDYAnpc
RwUOYBNhtXkJtU4rLUs3yJ7Km9q5dXeHh4P3ZXu7rebQNeT/sWdZwh2rQ/V0JPJQugPl+wj6V3Js
lSZkejRQkxjDNKIql2eHjLcmKFgTEh0ks0jB7li3yVc0qxJxu9yQUVwoh3tJmbNdVoJCw9FIXijO
3EfdW5Lr0+sQA4jgZFrCriCloF/NklTcSxmCrSqmG4+xtTMKETgKXgDp6SaA+KfrlcW87ZJhAnqN
DIMboWNBssChbTLtDZQfuQ/yymdkwO71IuQsB4Xi9NeMayD4AMQYjX3gPQdplPAFEY95aSYmcRIk
ZqM4sMce6lEe0zZOxbPI5dvOQvSCUAKAxGWfHJ3GqJm3iZLCTlM/F2rpNvX75RNg+dATXxQMCBvN
yLuZl3QxMD3BL2T5IZn8yya2xiC4e6fPapZ3MGElcaD3kQMCxo1IcsOEiHOicobDc5mmNjEcLX6V
7I11WJ8mYDMgkQyl5m+quKN1iCbFGGwbp4KVgVRlDJrmUTH+PnwB9gxo3QWruLBZna41sOucqKkE
bR1S/lDVJLRb89WQtzCuK+GLDUK7RXJGQ13UEA47PmaToTOcCPPIHQN1QrRG9klYAo51ed1XLpcl
OY6eIOD3oLIishS18ogqszWXLlPeJiRotJ8D9RrZK0HuIb1okJHpnSTZgZbDKdD9JKl3RbpP4p2k
ugr+7fLXnK0gonwdBBTgqsE+wq1yOrtSkXGCMwkhvF4C/brrZwiab10kK8ctVg6BB1rjwOmCQvCp
FVKAuGVKeOF6wc3d8/LzGDqOe+U+zc4ucXa7jQfh+WKClElHL/NCLQnd7mXUR37ZJ4OpTkBAuTGA
X4BvTPq7orxOW93MZ/sLYcKxGSEgwqtKZS2FmRJSn6N2O9tbusUrFz4sIB1gLIKbZ4KlejGncqnD
AlWhwSO9VNwDHj8suB9VG3t5bTBglsSdD5GCZTufzplh8AiugJgnt7PuHlpaQGx0ZbnhbyuX1NIm
CTZdRLSgthAvKSBsVK0BvS1Imm0w3qid4qYmv0NRxYlo4tdccrL5YxrKoGgBjNSfLvv7CiTh1L6w
ZllM9MHomhIFQ7CdscFhM4HquZzc8uiradNgJhoaNfHMn7ZSzWuLiVIvQlnEU7ifhRmm0OxVeQXe
KQMFmnS4UUpvebhE04HnW7XYtR1wZEuEjqWjampJClsqh86FbLl0OqjpATwml+dzdUxoe0VdER0k
0NQ49RrQeqIEY+BNgKZGR4ZMuFkE/XxbdO8VCS+bWnedI1vCKQKW9rbPTdhCTgnv5T+SjPfyzoio
q5kfHHWYVAso0IjT82XDK2NEhmQR811af/ABp2OEcGXamhqF5mb5FUMVS6kQVKGPOLsyobrzH2wh
+wf3ADMufk5tkRHsa1lfV66ttI4MsmkllGrdTdoejLwbe3HFRxYCXkSLaOJD+48wrhqU/0o8M9hq
Q0O+4TkIzSfZ4f3G/K2UatFYcWRI2HO1CvanYoKhvjzkyQ2vw0n9rVj+hFy+CaL96oDSoKS8Urq3
Wn9TUmjZVyfBHM40PCMhwYLIFI3ty/oe3QaVbhfgiISw7sLqRUowIKQGtDBxM5hPVVu7ivo732q5
W53bI5vCvariNFVKDTa5BtqlLJDLaGeqV3q3VXzeGpxwqNSs07N6QnOWCv5rsHViULPT55+yHnmd
NripFKTW22UnXT7+woSKiiSIJWYwImJwlYlU+FXXelx7562GBBwoOpv931s7fvQKyzdP0oBGRTxD
LQrtXrTy5801QQI+Z1PAemj61v3GxgDH0tkIl7coXlJIi4KFSRWWj+ddwuVeTkDfV8ljOBR19JPH
bQ8tGNqYVgBu5XZwqprYJATRkH1oSNxSL28S+VUuAVC1SK3tCyky01s+xtZXRWXlo29IdEVSI97P
xWwGIF5Kn614BIK7pUXzxDmfQrNi9b1ELONgzIr2sxpZE1K71nJH7+oocqk+S+/p1KXvhpyBWmes
ifEDGfwq8iytUiRHmSY2eKzIm9lhqTWooTES7WnMs96+y+2KZl7Hs65yuDlNkRerQz3sbVC5ykGZ
Z9ZPSCaTyqNIgDZ+X8wc+h9Raf+paYTeli7WY4ihRESDCscsyVPY5BJkLucWqXMQl4D1za8GVrMg
ZuWk74mpDdajYidt6kQpOBD3WlRCZS4d2jK/koASwfT1MQOUWZ3CLNHs7i5Ki7jbGwWLd51tzDBh
T+Vbgj78u5HnteamtDX1oLIKSOIo1hx5tUVQci/rGRwPuhUBdc/jIgc9azGZYalqkR8pTZK41Rib
1xllJnWR70DeGvByhPo6Lhbw6xTa/BviTzqK67WBHtwaMlvNfTJGcrefM6kDpVFl2g1oqefiiY62
caco9ZT6Exo3bpSZRJOjJ2CxC8DXQwbHSLXqbVD1FPRANpjK3JlzOQC0TP1ADs2wHgowdDdBl2T4
YL1tO1/jwKMFWSEh09TlSX1ncq3qnzlEpXu3tOuK+bZZ2u0evHHShyT3cyhFYB939DmLkcSG3uh4
aLLGeku02MwBJorHUOLtjBIwGpdeUO1JmZuVtHsYxlptvJ4CL253ZgN5BYVUn2Otj7+HxGA/6TxK
NxpSHjumx+YBxN0lOhviwTS90R6sEmJZBugYi5o853ZbPtrTwHpIpKemp5YJO2h9DFLCtDCVp7oo
myBiyszB0E1BidCOcf5K5YbdN1QtDCeyx3ZnZQOauFs0dGfQhx2iXxA0nj4p1DctF/V5HgJAIkG7
2USvlZdNILLz+8xkCcrpaGm2yFz9KnmW74yMqK9M7m3dK6yI/kG+uNVcMBIYA4TjSw62hdH8BSZS
hQPdF9GHtNHrsAH1OvPlxDTvmF0pEIzNJZ45Q2ojp9NLsRn7VVmMyHOqUfbLIrLSo4YA14R340TP
jb6CMpCeLKAfOa1uoJYKgkg8QMbO4VKMiqGBZ8INmfJZCips2Q9jlnPohpSDXG9EZGeHM1IXKmS7
8crCKxavutPbLhqVceh7mQB65EK7VE6gjGGAkV26sbIHpEsvH85nr4bFmoFYFkla1CzF+C9J9aot
Ilgj9q92YcHVNjIx35HqyWUjWBCivijRIOSeoS4Oge7PdFfsA777o4bkqn5N3Q9ocrmGI3lIUgZb
ElRnV+t3EujfbNZySRzFDQOOmZSBpRhEYkjvIvXf3bb0NZsheTVNTtnuFib6y9O5ZVJYvKIckSZU
kFCJ5/cCaBupcig2RIH+jl+Dpbv2FnfNEuOJs3ucsRNmV+l5N4CHnzjTdGspgapQvJe3Avflq8+M
WAA5oGMIXABioDkaiUGMAUaMFyX8OXj5a7Efx1AO830Vtju2uzyJ5+R4y8Id2RPiTVbpvaTUsDcE
8pP8c/ipuI+5G7Wecn89XivXUNAKTW/D6FnIIBgVwhSt43kCYCxyYXHuxQw0Xo3H7cPQu5lmOoZ5
l5DGYT30bFpPYhtTvLYNF415gIjBQGSddULEuZGbDUZsRjeshDDN3yZUvgf37+8X4qF4GIasL/H7
yQy2CHXwIZ4g8ZtiizJiaxzL/jjacsxQY31e3JFCQ6mUd5C8cDfW6SwyPx2KKaT+G60nGeIA4iDp
Zcbee/rAr4fdJ7pBk6/qUDhGUAaQfd6YwP/HJ/+ZQTHrl0Z2yqcRZkESND8+lF+Si5AF4flhfPsx
e+X+xYayw8Zxcq7KtQwWf5YmVFwJ4nOyl3oiod5OHG477Er/VMI5tG7YV+c934OJYL5LsBdir3Gy
F+lgbLxlz3MtgnXhAGV2CxwVRLXBhuXwxKevoDSGEkfkk1D5sSUr/M3xcXbK2Pp3Qg6oN7FPh5ap
jBgRY82u2Rd7VVzUDQ/GXg6nR/pzuoJ0iMsOi07i1s5fPEY0vPR7QGQGP1BeOHVaUKtMfJwwzCmn
jqGjlR4UzLeNCmmbfa17WXTLtjAiq4MFjzkOOUNGGUTMSbR5NPQ1wWBLEC77kl/1Dgurg/4Inqzr
ObAC+2HcIaL2t/BQa9vn2LBwthot69iAwN3JQUwgObP8rAFvzfSNM3ztIDg2I5ymWEsEnwrMSMqb
OS6F9j+Xz4HVuOLYgnCkETOKlAg4dQdpaeYoV3Wg3XeOE1+3sWc4lvPS7qrwQd3r91v7YmUK0a8G
dI2Gkjaw+MLYlKlOdN6gVZi1LzKK2sybtf1kv14e4MrNDiu4DBY4GVjUhEySmi1NZA3HOaf5EMRG
8xOE65styueVdUJiB2KpaMGDfIoIWJOixlT7asKms19s80FKNlqAv3n5TzYX0tE6atAGKpvgBBF1
ogaZ6S0C98Q9gGbOjXf2nepYYeZFATTFgvSQ+92hfNDc2J9cNLS/3o+hfmsgKqyc8r69w1lziHzt
9paHlUv3ihN7L8XGlXI208InLnN0dGklVtoRNCJAGpXc5uMhN3w1+tvtABNYQ5T8bZBt2ZpwLw4x
OhObsUrwkkGn4yNY1S87y+Jy4iyDwmuRKAbfPqB6p0MggxRDy5cmbqd+yc3T2F2NCR4qXpJuGDrz
/WUgR4aEuYrtCPsirhNXoRzMKlep+a4VvtRsLMl396w4oO9YSEUKBxhbYY8VHDlilfYYkGe8To7p
19e5r96+1x7AZ24cdtfp1eCW+8TJbqHd+GjvSw8RQEieqb+F2jjbI2i1gYoSkN+qBicWyanUspLK
phpBgaV8danXD1sozpVJPTEgHGVll8nGjLZKVzfveBSg670Gin0L4LXiIyjBwvf0JZ96JlmVR3hp
691ihd0UUetUyq4bqGsVKK95l91xZUcdmzKEGE2ebKrKE0xN/F6jYd9eDdZGQLY2GrxcVWSFF94W
8dIuaKKNfadiUbRPrXas6hC1aIMFpiffcPm15T+2tKze0fFQKQaSSgYsUR0AItC4a1vMiOf9KfCw
YxOCt9sgwJNorWG+AlNx0tZRfGTF/DYOZwWawZbLf19eoHNmBsGi4HKxDRxoMcFiQ4L0ldiO5jK3
OsTXDKGW9qlb7lYDxXkVQTApnIEd4bgiNJjsrypyU6N+7v6x3cmVfqalq8+ODFZAb0tecsUTUTaA
vwP5DRSeWEnuoBCfa62euCWyKfkLVNqyZgO3811ZFc4q2EDHJPi9F67T5RuOHEQlBh+qCRR5SNve
xo7pWFfmXfk4OcjuBtmX4cUOdTsnv65uv1R/dG4BDXas29L5NTrxx8bCnmUgNLAZHX2M4K1WU7Z6
R83EnV2kJaFyCakPB0KQ15qbfHR+BJ1zsA5RL3IVx6BOtHHfrxxlJ+YFTwaQOLK6CHNRqH8szUHq
zGHZI93UXD6HJAjjFBw4y6nCWg5Ds686pdPeNgGY1Z+pWz52O3nHwxdIwQWFo/qa191CkOiq36FS
9rcMkMtXgFxJWnBTC6H/6dJb1mhTs7ZRZyBeproZQk/rjm9RTaycQIAOgGRiEZRQ0dt8aqVPVSU1
eJ+6egds2HNavmw4zcphemJg+YAjD25iILLSDga6zxaHnO0U+/QQ+9Y++eC30p0exm6Z+L6936IJ
+YYLiHvneGhneydlEHGE5danBSS7ta8+5Hetk6DF8Ya8s+s2xb2+FcFvTaiwSQboyyWlDKt1HrT/
R9qV7catA8svEqCNWl61zOrx7jjJi5DEsXaJpERq+fpbysU9mdEII5xzAcMPfnCLW7PZXV1VPrb0
8/aEXp8CYPiA88TumIQJ5+FemkCAvuExkPmZ3u7cqL2fiiIbGVGILCits7lt7trJIWM8gYyxAcGi
MdfGkmXGXYehdyeqHqFJmLMnsZbYvM5EID+MsSCIxWN16kq73CJ2yxQq//BMfu8f0EDBtnKDEF7u
4q3t+qgghmEXDF7ml8FaOW/ZNt5CAJUC0Aod60vbjsV7LXWQwc13mfD6l2oDSga/Cxt0qvuKzwL3
92j54yne9BAuOoqVYHRhk2Lsf+3PU05qllLD7GFf+NETSHo4bksnQCPwtgv3o98lgea/3F7S6wTB
NN9nNmfPv7RHwi4xp6xW7WV7ZB0P9lel9n7mPuhfMfggCfsweqentQTBQjCCMgAcGvihTJDrzXOR
VK8FdYYYRPLpux35KtQN5K6Poe+Ge0x5lGAnYq1XWSoyodvbo75+1GPUuK0hqYSIBxf2bJepYJrN
lBGUxNmdEWT7MuxCN8QFhoS6Z2yzz/jVPoGtCoJdQf9L+GJNMHzhLr/8gJlnSF0L9BQ2PqD0QKq2
G9EEd+d8tndfP5zNcOiD+Ngf0UgWot0GAiXH/NUEPNhXD/ft6LPIA1ZnJQW46ErOZmR2oeIp1o9u
Bu5ONoRWU/tQkE4RscfKyia/vgIAmQfHC9wWgmnUzi/PWFOMIhIiykG69qAlkKhnm44+Cr3Z0O7H
7VW+DlFgCgKZFmCh6KKZo/NzRgCoNmHKqYX7lFdq/9QVzXEccr6rZZP6+tD9NJqhP+aoId62fe35
4UPApgxKSRuyp/NG+y42eoU7mE5wa/uRXYXNGunEFHhc3miwgEcw0h7oOkQbwuVExhmzisqauEiJ
CKG85rl2e8xp+t7agy+B5rJR8f0Pg0L5DvgtBKAY2qXJzBBpAppHUCmwx8yB9vda58jiucTR/MfC
7FgUxUhzIWEhMeB30YKK2WuD7sfoOUFbhqD22mTel/wVOenY/1CB6VgZ4tKeAYgLQdB0A0BL53KI
pgMdCLTvoIiXIpqdwmnzIX7svNUs9OIGOTM0Gykzs6LQUxgiL8UdIAajBxYGekz3pf+u/9I3Dsiw
Vo7e4v1yPrjZ2cvLaiSNBZtoI3tVD6pvfhOYz9/OQ+pzr/PKn2vczUvTiVQGWC2BrwXafzad0tbL
7A8hAmEEDXlhlQS9+4hmJDUDdKRDTT+4vUWvH5wO0N9YPdzeSLSTuWA2KsBgkiwhgloNm9586KYw
EznvUfoy91RxcsEC43w6nHu4kwKNsJUNNI3o4lhO9pGHnISYHA1I8csNFCmVoXRTvqPUDx06sdhT
En+sjFG/acOYd34ONomIxWGjcc0nHeSxpTD9Xv2VkfzOzfSdkVbf23j4lgmAEIW2p/ladezK+VyM
0pi3/ABR3VqFgy+oJ1aNPvKa5p4m7dFq+4AAmjGka4DHxYVF7In2alCTQoB75u9YYeRi1EyIW9F4
tLYK6fhXMcZIMKlD1z4nRNInpiqk3OhkooGIiB3Hd1ps5jub1tLYiMJUDyBx6Nb65q+uTkyGiTlA
kh4vYgDYL5cc4h5mAz0KyGSW6lFTf6mM7ZoezUIZUcL/sPTIrIFEBqRvQLvNbIG7BukbO8f2cu4j
aDCT0VMTkAjnflk/KPWbJY6CHEr5llgrL+6lJT+3PHsIy0rnacKL2leHk81OWrWHaIhPjHs7edPG
3co4p7BzfowIZIYhuQ6IOZm3WeDijstBheQldc07s9afB/nqShrGMTr4M9QHje6kqvmdoziHRou+
3Ta/NFaCosvEVgFa9j+h69k7NRUtEQx4Ld/W3S8DSUDRagCd6fgJV7/yVD+2sbnmuBZH7CA7pwP4
DTHJ2f5W+sFIohgj7nPy2uvqQRm0oNdaCH9Y8Z0FyfIhdw8qKPBJ9FEiwXR7yNdpM+xiC3MN7Nj/
AgQud7ERJZotWwvVj+ZuutubvQO0LXPw1up2jhs6yG1Ats8ISpDIkU1ery35VXl0+gBgkabiggE9
5NlLhLtp1AiVAD6d7bUSOGYIjpnKZ5IigaTsigGQwBMa7m4Pe2ml/1DUWmD0nC79y1GDwzNmyeTI
UELN7nIA/r0eAMqTW7ovyITc21n0Q+Zuu8KVs+QykB+HPXQmI+c/G6tm8AplyxaIdGZ4poDypDU8
pH3nqVq8kjqaRjA7SeC0hZg13nkg5pk/qCOKNgp70iCV5JfbiC0C5aCtG9CH8P06Lf11LR+X3gSe
RgEKRtEmdTmhokB0n7sl8v2cv/RIYYNOGoJueag5bNs1j9JVIWMbbWItW7l5F+b0wvJsKZXaylin
wHITPXbASrYVR/gYbwx7NchYuIBhCuA50GEANDEvCijDCKRbCf/QjsbBTMHsROu7RIkDg/IwLyGI
QZNN7Twjb3gcO2vbQML89r5dHCy0dPDEMNCPNufQq6CNDGk3DHZUvrfk1CiNR9vnJlsL4BbOB4JU
YAd04PfQ/zUL4IRTRg3OJMIpTRy4gzZ2dLNaTPulVO1OKft9EfXb20O7TklMW8jBhQqAEpJbc2Si
SW27Ara49vN0T+pdSg5avOXFzgR8wdklY1Da7wRqPu5Gz96UCmlnkOnbD2JNwmxx7GieBnsxKspo
95ttZcPtEwBGaz9LghKyH8arTU4Oj/w8OboF2dwe9uKK/rVGZrUs2Q8szRj8f1VLkGa/swaxcm+C
QWzF5S05BJCtYn5BOgp9k5nviQo8e4UYoWgC0BRVUpCtiudKo8fEyJ97lz/dHtd1ngfLCeeDmggY
awA5m9lr1F5N0QEBLLU7eLFGPdpsciQOTXqqSh+83FH6HFVfUidFDuj1tnFzwfmd254O8tlFnstO
U3kJ9RatisFin91pSbuyXRcCft1EezF4JrBjQf1zaUI2lCZO5NRo9HdCJxPQux8QBab72yNZup9B
LwSd54ndYaoEXNohwgT+HMhov+FuvYWumYlO4DJ+Kp3YDSTpi20i6hMAzDBuxEEzmJmXxFA3LWPy
BnL0Fi0Y5bAStSzsJSwsugDxC4s7P6oFbcxyQM+TX+eNsHwE29Gdk+RjFbg6gPmezY38SJQoW6vy
TaOd3WogQ0WIBr0o9CHOU6VWCix1raFViMehzu87iwU6crM22nQK50fZBK1cW4AFp39hcrbQqajc
Tk7dSbaDVnX65nLVV/syRC//o21wr04mvhSDoB1Xh2Sf60K0Ul+pRv8JDGbjxjnCD5B6yP3MH9Tl
gCAtEzhM3Eg9WWheB3g4Ix/SaI8mmp+jHBee+cNNLY8SvjUFBN21apeWj9yxdjlp0V6BRK+VHiOI
PCeAS/d0lYFw6dQh4wYcrw6yPLR0XW5V2YgsHlycugo51C47iPwrVJ9tI4ia+C0z6d5Mv2qN4elW
9wrZo02WcY+r+oqfWzqYOI5I54Mw9xrnhwMAKrgRgU9qKK2fmlq/AzUgGqAavvI0WraE8hIwfaBH
mqMnNbthhZieppmp7xzoODQS+sHFWnZs6YawIW6HnlCopaEn/HJae9VQMsJL6jsJGOCaXZp/pHW9
MVd7bxd2+oTbAEIYmflrJvNqSEnWZoyCAR7gtzBBV/2GqLxF4KbIN+kM9juanrRdmdj0rrEbpK4t
iBGbFZU+09x45QZZOusgv0NScNLpubpA6pZq1pjLyreSd6t4dKJPvd9D4mEsHpPyZRXxtzDNyP39
NTe7M7I21dV0MpdEJweManU48i/majJu4bmDmGrCqiFLhehiFlnVkGA1SCQo/DkaSO6i+kMon3ob
2uZXom9ZtS3WnPV1dnVKSJ2ZnEZ+dhummailncPk4GsBf4cux/NPcLrjFe2JY+JV3uMh+a08Ct8O
yhXHtTCpF6ani+TM9JBQ3riZpH5WfWMgxdELjw8PnbFWWFm4kC7sTDHdmZ2ojNS6EbCj6MVGYQq6
1HsfCjp7UVPPUJKV+28pRDyf0dmR7Iwk7dMOM1q0X0feeyN96dJnVQnqCJy+7mYlBiBLJxPvRgOq
62iJR8Ph5fDGDOnUykCQCOVTG81evO/5tmEN2mHhg6wDb3VmhDGysZuhbPkXFXpCjwpxB+PQ2iVy
2h3V0JuYGxPIc7CHeGOOw/CkD7VqowXcMIpHuHO2pV1l2rs0yvsfudbXFnAzsREmY4x7JUbjwrFh
Lhrd0C1nolnBkujI74nCD4VaK2E6+QGj0iPFhwiV9uG2arPTmy4fArV0lTSQSVbZftNHzj1RIJTi
QZ2UPhqxqb4yXSu+ErUEcZKiOUA4uI0aI1GdahGgqXWb7UXZGXh4gUMh0OyE4xsccS/tyCBeAS2J
H2heA9mUbvEXgxkdDQbBOvSAtep3CFjBeZpqatUoJsSJtSEJ0w8x+P1Lr6UdCq9lg+6sbVMqgMbB
kY2eqRVmkDejunOZjjaethD6CIbm3kV6r68YfD2KiYcuT1zhszhzPmoNpGODsN3PPKbavjTcdIs0
1xC4RZRYBxREa5AADxLzVmOSvbhBp1DAbCF8NW+tyBeqWf5mdBAnC3Sc6MzKs0hs0kgkwuM8I58l
Cv0/tLQdHD+PG/5LNFr1Uqf1GHmEDSiUOIr7WRBM77Nd2/E913o18+MBippgnwBCpx3BlsvzbI/b
E5d05zpbWUV676O6sy9bkR1G8BPvxcD0vdr2zg/W0y5FP3sCfljeYIcpvDeqA/p7jfJUkdoJIUGZ
oj+gENXRqGV0Ql+NwndDpaF1IocGwKkU2LveUOv1V50PEWh/wGpp+nwYGbo6beLWT7TPkqPFBwMY
MTqyEQTKjOWejQYrEvY56G+yBNpBChm1F5P3KUomDFJxnm7UuvZIiaxoKDpNxCel5cZd3+lNaAjD
/SndgW1RKKwI6AB0q1wJNBZfOC5SgZOIODbRnwftmdPhvMXuKSnuf9XyI32bsJPefcvTeyP3qmxn
1J98hJr3neWs0TcsmcazHEnKSR0YsLaZX61l67IGmi3oVSd3jZT3JP7I9dIjOd3qMDd0clPr3ZGV
4BQvagil1StOacEFArGqAdqNGjGy8zMXWKFxBDzC4KUViubp/pbcic7EqVR9kDut2Frw7uhARTXV
JjpIU+Y5Uk0pSKO1CnKkwrOse1paftrshug1MtYk5paGhewcAOs66tRX/CN06OA2WUzRDmYiH8vM
+qCpvSi8dGQEhNpqKoIx1nL0RwurWyMeW7gukd3XJgwKkoRXaUmknyXPRnTrF+nwNS0gZ6zwU6uo
4D1Y44RfMzW7MUFPpwNZCFOsZzuHgawPa9n2uR//axZoJFhRWEVNHIJYeLnNIh6jH1zuDJDLyGQV
RiU4AXWlflH6LszsMgRpYNj39UpovvAUubA5jf7saNpxZiUyg80CDAAVN/AKebl9KS8E/+fh4hw0
FFE3Nf+wRlB0hIOPHE2f3IuclfbWhe14bmX+3q2STMixE+CJEC7ub+VLir6atLKgNVFs7NjcyniN
R2VhYGjYAH0gzrUJMMNsuVpjaFJwEuDGJJnfqAIxTbQvUu3fR4boDIFsElAFSEnNc6ktyioOTSgi
Q5CDc7JDcz+Ct1d7Le219HQGsGASTzGnMHjuqAarpwaNU+pXOK9fWZ8DAm0NI0haWlkoUOywYnxF
kuUDiL069KN5A+Kd72igkgwMWzFwtbFmH5NGursktpLQRWB01HlnhOBolUjANpAsDfK2qx/7wnLQ
LMRlkq9cNosb+ux1MosAU4IUtzFtBG4jndZlyPLkibGyJgt+9mK3TR9xdmqgCzRonQsjJth69H6n
iQ9uPpH0l0XC26dn0fug4RBJHCS1QHt/aUlkorW1Go8tiUwVyBMCI92BvdqNvty2s3h+zuzMRpQ1
rkCFBCMypvMC3hMHQoGdlm1AyvGNROaB5vkKXnupFIJ9jQQVSHMmhzez6cq0Iqrg1AdNhAeiEC8p
qrAYvyfQfNCS7+Ar1YugNLXg9lCXzu252dm5zZuq1MHuQH1BupCWr8YwbAuxYmT69lkeCmpq0AUD
fg6iXfPXa1sANyVVpAgkqqOxkTzksViZvzUTM9et1RxhQAwTZQnt3yFKnvQ2XbkeFuYKjg0wdiSm
UQack+tzptqyaFqkVFT6XDXKjzgqNmVE/0MG49zMLKUg0oJbrQMzwM7S4qEGN1WSnjLgn93QkO+l
tb29BZbOr4puuD88heBInW2BkqFmVRLkQtshCeq6fchGO2x786C3UWCXw+Y/mHPwP21kYlEWm5nL
RotZQsOjO0KNTxuLkDAr0ClHlT45UWV/29rSUQbC5h9rs33BJBRiswHWuPIwduhh0T+a/NQSiOIC
Lrp2bSwln0ASALkenGD0/8yyvmae6mPSjbBm/TZtEKts++6zyF7dLgqY+OjNNQDR0toBWwchIEBj
kT2dGzR6VGvjnPlp2oekjigaT80eVE2ZPySA9glL/Lw9oUuHAMAad+JBnB4xs+Urk76eugtQ+a8h
nNJbD3FMtjqetN5tO0sjw5tuEnlEIu8KdOsMg53irIEOqgnleGwi7rl9mHC86NY63ZZN/VMemAdl
RoT8+VggqLX511pVvTp9G6zEo9FuWKsSLrh50FWgAot0DKogoCu8vMJSNWkQMlPug7gSvTgFqgDd
oNw5afo7T4rTYCc0wMxXoQpeITz0O/55e16v12+qtk87RsXkoqJ3+QH10Ou0aPEBGgO/NODWYF4C
sjVSGhnetnR99CZL6BNWsTnBEjBN+1lcYPZgWGlNxn3XjN6rAuzBLkMBrzVMoCZyPIqgOwuvvZa4
vF7NS7PTZ52ZzWqQShkazDJue6YMwR5k5oWXVJEXyxVfdn3rXNqarWbFeUMyBZMJLj+vqLCgdHd7
EpeX659J/JOlPRsN5VRBnZ7DgnNvJa3XgYwpXznSkw+8vJ4vRjHHlzh/tN9bzFhcfaYcbNyoGMCr
PKAnf+UGvfaPsKSh6uFgR0xNE5dro1ppgvCpwdpkh65QA2rdsSz3Bs3vAd816CZpy5UlWtwOZyZn
u1BNQG2OeJv7ptQDWmsQ6hYvecUClYBuuy62t9drcS7PzM12Xyq4ROgKcwWaB41ob8kn1gxIcD7/
BzsANkJlBdcNSgKXM9kNdaUNAwp2TlGc3CQJiCxDBVIb6yLvizN4Zmo2pNLKXUlkC4/R+JXzA7ox
ad77Zo9XhZX8l9VC6+yEigUh/ZwvVkCMjJYVtiIxoKg31D/Q9XBgOoRAShwtbvYrx+tPte1q7/81
aMyAFMRWRCWR+PZBabxXqXmwUujjxuq+El/bhD2g8wjht3VXgyoQe3tluIunG51LCE+Q5QAG6nIV
WV/UUcGwinhSBhnQXdH4MwLH4n/YK2dWZgtYA9Ig2gxWOhecbJLdqZBTEaAVKUi9AlVbvN+gyQNR
UOCp0fQ1u14getbxuIQtpQ11WSCdm0KaB+T+AeWAd8VoEgGGrV65ahbnkUzCuCh1IAk288O6sBiY
1Dr4lSHa9FZHPc3IAktpV+Bxi/7rr5057GZIlC4qFcmBYHDRTPq9qcIOJCkS3BGR9An/BTrblaFN
i3O1Qc9MziK83gExrGLAZIEFQ+Msbk7wiTfsO8grPdVaWb81a/rlhhwdFDJwBuEtO0+PXmLl2XJP
ifmSVGFsnm5vy7XJnL3mO6uyzEqFLUuycESXdbVpUUNRv1QoDPdakAMa/v+zOF3nZ5dpTlEl0hBS
+dqQbVoCzj83DrtRC2JR7KO+fCvQZ2QJ+nHb7GKUcLaEszOhVVoqnRpmY4i/lawIEnOVk2lx4RDU
IS+GdzaQWpdD0yskiO10QJyg3CXyC2df2+YIZI+m79AXyatdaW7GsfCi7MlRE89SAcs92mJv4K0S
r6XDF4/j2cfM5pmnZSOHAgOW1nMphpDmULqw/f8wq2dGZrNaGF1GOuiw+nl+MHgfsuHfQ/Xh0cHY
CqQvcjIImS/nFOpfRdHKEb4MU6jJj8aMPHDnOWwtq744X2eGpqDifF+aRkQzBkMdbaGzjfKb8UWz
VnzXtREggMDBPkG2kYiZR3m80PTCdidHYnY+CnBbSEduaneNu/t6s1+amXkQxU5jIzew9uBulYBg
qlE4pG0R3F786zDr0spsuyvQcmpli8E4ow6M+RdeQB8w+tmRlUz6sh3IeKKQjShhrrvu9JRkBZjd
kdu0tjIihxEvOM/o2m1n6XJlR187RAxqUrXDZoPkrztz9bqTj7Q3e+4LbINkeDEy37GDRDE9koV4
BeDUrjjExcU6szhbrDIxrDwuVNxn1nhvA1vSruJxFrcdehrBdIHEH3Fne1vaPQhvBwxKMYqfVdWZ
77lpR9sIggAr03cdp06YyqkfGxhrYJFmwRRoY8deG0zug4bhoCc72Rr3ZqN77Jser8zbNfEelK5R
x5zID/7wt8+WSjS1njulhbAR6JivG/Wl9/Qn9J8crQByDahRfwWt60/AV29v+z9yRZfRwKXd2YJp
TZo7g0W4b3uvzqG4Gx+BbHqQmyfNB/GgJ7xqK/BnO/Zc7xV1cF++N1sldAIS8rDdZV+AxwaxKaSj
7wBrCLt34+P2F+rTF9z6wtnJdOqaC2pMX/iQbJNX+m6HCfrS3RBfcKRoxwd57cHx9OfKOyRbw5Nk
ZRtc34SXUzTt+TNnOqqsEaLHB6TagfN3zXrVsr1ZPg4Gboqn26NdCHcvjc2uiFTV41oZYQzJec08
GWRSBPdUZyNBT0xfeBSOaypCi9v8bOvNDhRq9FmVpth6pJAemmxBuR1aiA0luODXbsCluQQFm2q7
AGhe073FqhPJWrFxpGqvVwyvdyNvkMyHnGQg+LF8X5nO6djMN8+5vdn2rlLbBKsy7FX5W2sConNf
UoisJL5bnyCo0fcbR6CPceUyWfK7yMpBHgEvB+TBZ46jp72S5EWEHdM/RNleSZFqj0Hc7Ho53enq
m7OmNLXkE01ABaYcoGFrf6glzrYoNCLHfGAw2Oabjn+36y99tHIOFzogga/4a2OeOGJEp3rLFdxc
HCTwkHgRAr1J6XegwAGm0x41ah4pKQLV6bbMisN8fLchBrSyoEve4PwrZn4yK9ADjjICIpsO9Qzy
k0XVU9nXGy2q/FT/gooxnjJ3ipJuuRTe2BcPtz9g6bCc259tqLzWSOlWmAVLuiGjSI+b76N2R7JH
u1+pQC3tonNTM8dXV5IyG2lqX0XekaOeEYO2XHwYzQbBdt7sbPlfnM+5xZmnq4mR2c0Ii/nwmkH5
GxR0NZrgbQo8+1sDevEExOTqv895Xm6smcvrOQKScbLa22+1CY6utZhrbSJnDs4pNRDXUxhoqhHl
QrPxlE56TZXeSaMODSOCTiCANBV5vr1Xlpzd+XTO3IDSRJQ64OL3MytCff9o5q1nt7ZPk98ZyE7+
fVZmmkfkSKBfBYz2PLQcW5Y1wCDiVVh+ogccyRivAluv9nZ7VMu+5q+Z2SbRWSQ1ezoB0GfYRc1w
MlszVHW28rpYCpTPRzPbFSRtY7UxYEZtnivA/0bb2FTUtzNrd3s8CyC2y3mbbQ+DRRAmUGCJJ9Tv
izYk6bs1Brq9NTp/JJvpCU/8MQmgLeSt2F66n0zUvgDbBzUeus0uYwsH/HT1aMaN3xWk+13mZr+1
8jHbV9R2hCfKSD5DoqN5H6XJAslFfTAJ7UKelcrm9qcsOjYNzCiuZhJUkqbNfHaFQOJApDYHJUop
zSDJXmk++nglmGYIcZDbpq5ZzRDsAgXzj63pwJ7Zinoi07zBqG0ugrQbYRPGxuyN5ZbP3W+lMQQY
5rEl+Zbp1jebJp6qNj4UL+9U+ak45QbbH8Ilv1yInxiauwXfyTZLo2fGs2ML/pjC1fe3P3pp24MT
ysXGn54E8zwkjMTAWrQN+ta+VCkPUxXisrFc2YxrqzDz+UoCIIgDWK2vqL/7at/xDVWOdal64Pa/
PZ41S7Nj7KJSmiUlLDlu7Nd2WNHXWv2KduSwhnrtbVuLDvhsvWdnOUaazISkM7L9xablLwqwyuYA
IBT1SjKpEb9r6ZfbFhfj6PMtNjvUiJEUe7RwqIm9zaDwAvZp01MyAGR5IMWTOyCLtUZitBwinY1z
5vBdFqF338acGvTJhiSjSo5F816MWtho8abirSemxOQTaOm5e8jXgBB/9uA82jWBhYVKIpL/V0gI
ZgyR3bRp4xPtDteq31nCM5PdmN3DmVD+3YkbT/bPWu+j9alzD5b6boPg6fbU68s76+9XzKbezAdB
Ox1fYT88WN8G0NVykFw16LECoViLGNHrAnVf+7+ol3ifKA+qmzxQNkXoBuO329+yeAOfTchsQTQQ
r3D4tcbvFSv39O47UiWpZ1RDIFS2J2YT9IKssZ4vvljPl2HmSgHWg5KQBqscNL7VJkm8398Bl/Si
jwSPVQidYAJaz/J47ENTda/sVnmElpzV+RfMHGyql3ldQFgPIlSeAfkZcLfVdE2U09AXHldnVq6E
W5FmzwoCKyp6FkKx07epZ+1/8qD8STzjYwDbNX2PIDURpPvqIMPW6/3um/H8S/PTTb0vQO+Wr9Po
/QEc3DgF86yXaFrDkdNnUejwNR4p2AAhPGvcRTn4FkdqDkhXJ3r+qCUdADt2l7SHBtxSjZeVqfht
ahP1bR4N7k8QC2VH2WjuSW1Lp/UgBmkOT2MP3eRa5uxOk00EckCbNM8g3hebIcmaZAPsiovpLnPH
i5k62n6SsCgOS6dghzgj7a60pXGsbRCpqUzRnnpVQDecC3RGgtPA3EUJdd7RChIdch4PYKPrIoE+
EqBDudGN91B3KrYZt8kWqutpyBRF9zpHVHdl1kD3CD16wVDy9o0r0KD3LDdOD6CIcR9qk9s/wB3r
oBlihBhZYzt6FoxJiZpTS232biR9viGRDZka9OV5faqYyB83xre0zcVjjR1dBm4PRG5bo8N2bMvk
Vcmk5RVJ6Ty2hRxsLwdSBemYITK2LXVI5evtYP1SMWPHhMVVi/QjdIpQNqSq4TE36UHtgZo2WMrs
Dt6ZtQfhuvyLM8rhlTgOe3T6PnlAD05+cGSu7QGY08Kik+pnynT5hNSQ+k22uruXVYL/GIEXdkMH
Gws+DtDD4qh0HeLcVJ/UCJxoAUpfzptUZXtK2GDRgDG1+ohGW9mgN0ZEfgzYxA7YNVrivi24eRDZ
oFmenrRutUGezEQLTBQBf69HueghuNNBhMnJdO156Jv4yYz0BJlPWkT3jWvpj8gCJIZnMaf8bvOJ
KqiGCiUaIWyuQI2J2e5ONSvzUY3y9pCUhnJyrbZAU7zqZCG3ouETbDsu+HyHztje9ot/cvO3zsh0
tM8iMBMMEkau4ozop/QZgeb3LHjMD1Hwq/LSrf5Q79PgvTva+2GTeAAnr1ifauC3rM+inDJpaldO
DtLZ/hTI2O2SF2Dkx6fK07+NoRNmT4Dk2nf2Q3RvT+5yjb5iMR4BdYYJwWZUeOe1raHAOTbjHKNv
a9ODwOTJMkcnjET3o8ycXzkXd3aFRSP1sL899IU+elDmnYWRs8uxb928s0D/BzGwXy2Ywey7BE9e
J2JoOJMeMTxuv1g8ULNQT77HEFImtb1Skp1MzGf//BNml2JvJEWRJfgEm5WBmoBMx3wezP6Ri7V8
wuLrxkVKewK+X4PrU2bYJe0hZVlozSYyIF9XO+6PPGHmhhsSt5+lIHxXkOBWC5Z6ioaUXF1XKymb
pfEiDffPV8ym3G557aioIPqo7t1HCuTQlP1YblnWBbcXdzHwOTM0m1gJ1KGCMiUUuZkQnjEUP2if
fxJV+SZSx5Pj2jlaDHKhJGNMyDugh+evR6XIXdKbGaRCu6OBSxXdd9g+GsC2bYw3YiB7MDKE/36Q
BBrPEG5DpItcw8xztAMo7gbYVPnPykYoQ94tTjxHvJM1SNLy+KY2JDRBAes9z2jEia22DceEWupr
3PtGf4Q8Xa+IwAH+zjY3KQtSTVsZ4FLsBP6cP/QkgJvMqz7STWMq26rxcct5RGTHpE1DijzH7Xlc
NDMx+4MSEWRqc5aCWAwlkxHeCvW449C0tZST3n7etjG94eYnfVKx/j8bszcekggGALewEdvQutQ4
WClYHkcrE7Z0vs6tTCM9u0uiYTAE02BFdtyj6OgGGb3f6QHv45V35PKGgFQGAE5QpEcR4dJUalU0
U6BhiqPMwxHsih3uS4RBPgTO94S1llchYZlwJzDRbbNybS2tmIUJc0F8CsWaOaoXipV5RaY6UK3c
Nf1THp2qeOV6WFqwMxPzPqtYVKwWAiYYeIVAbxB0xRrAe+nug8f4Zwpn3nDU3BwtyXiL5wpacYfA
GHJ0PBtvmVJ81yI4kQKkP+1aKXV55UCvpgP3NxU5p8862yQElDuMWnAblO8iw8u1rXQ3pg5pVN8a
e48BR7aq4r60YEDJuKCoxCVv/Xmontk0xaBUk6ir7xrPBPuxHDzLWFmxRRtAFlqTuBBYaGahTF8y
dElTjKuw4iPTt7qkO0p/3z7HC6BCpELPrMwOctY6vGg7WElBeKnh/VLX+TOL+ofGdHwt4tCIgY6f
Kbug4+TV5dUazHzpajv/gGkazqYyAgeGBuky3DT58BWtbJA8SX+BDXKnCmCu27UcwqJLORvvbJOS
UpOdjDDeKtm28kvav7fpFylWkm3aUnoAGD+kXZHuUsHENhtVCXr8WiAOHEX+MarOR6kPIbFzz2ji
O2n+kgw6ugKoMWGkBxN9zU6Zp17Fms5zrSTzaP9BHe2UpqAKbNfClpWPc2ZA0sq22jSOMOUdOs3T
4+hAXNZ3SYM+tSxAb8HtLba8j21UD8Htgk6a2T7W3baJ4mkqKlAuQk064Eq9N6tqJau/6H2sv2Zm
G7k3tY44Jsxk8r2lD2LMoCq2AYepP9S7bER6vwn/fwOb7dyh1SKWSFhUy9FvnbjwHKDD67Zfc6xr
MzjbsyB0oKbWTDNov+Xkvo87j2bGyh20OH9AwU4dEABpz+8g0wbFttYglo2AT2ry9y67j8Hf0EQ/
xnSLC9Br8Ky9PYGLZxG8sg76gSa2rVnAV1AhrEgHE0RKNg5zwKIIQonTILTNbTuL8wfYMhrrAdbG
BfU/pF3ZrqS6svwiJMCA4RUoaq5a89AvqEfAzPPw9Sdoae9meXHL2n2le6Sr0zoryyadTmdGRnw8
jDESyymPYUcHvH3S9pA230DReXPbymogW1jhvlJqogrCJmxgqRenrB4TL2ikd9qArEBV2/scE9sC
i2vrWt7p3P5BjqqXkjlt0JlsV3HuBuMxDH/eXtbq/WpA7woTVHMNh0+V5UBJIsmElSQO3/H/b5XK
3FW02DB/AkcGAbzsPoMyHqo1oiH3Tw4CiChGcv5VUuDKnUUDmtiIQElBpcN+UDa9YmyG7mESYUc+
l9c5Q1y4BjMSuvwTDBUn8qPyprf0oO3JuYIC0AaPgcwWXRC/MQ0fEuiPFvl8jDU1iNJRfXLk0dG+
5LvBZdfxHDx0O+i+ngcH8i1Odi970bMCsYZDsRV81U/eytnnfCdjig++GNgP99LVegygSFy+MBeU
SU9jsJl2uKrAnPCkXiCgeNv0J6/lLKsfT6OCdGNoFMyPTybEZuPXMCu8RjTj/ymacUa4S6fyI+Q0
0Fl3JkW1s7a2a7V4qK3Bzhv5JVAaO616u+4twV33GWzH2eVvIawr9mePlbfdSWY7qM460c/RssHS
oF57dzioR2iTuuTpLzZ11qZDKLVkkGB+3NSiryHYrmFT/SSwVbat8hdfF/jM6mlUMS36m+MCLDYf
bahl0EndbKO0jG7X69bPeFKujTQiV6P/OWbPG/nHGH8+OgtFRN2AsZD8nNK9lP4CF8TtPfsc2Tgb
3BmgIVJ86NLF0K08+ZrbGSdGgQNOiVepIN8GHu67Kr3dNirYRMp5f8gma1R82LQiNQOvEDvr3Yim
gAV+qZyoneCKXT1si23k/CKV/Qxjtwz+SO5D/67sHDT6b69IZIJz+dBi4USDCF/K/GZqNkFtgwa7
2zbWzxXwi8DeYz7z01i+PmGKp9exDt06S2i1lOe5vAotI7Lzk70ePVEJRT8ZfXOv1K9a4jIU1xsB
uuDzY2l2mMWv4K54KyNoAfT4FUO1R1NADQGlrTY0/hoO17RFzcB3Z/qMThaEzFWnWdidg/nijYSq
g6EUNeyO7FE1HDXeTUXkGiJS2dUDATOWDnQhOMv1+VMv7NRTy/TMhx1JA1hTwzoUA49qP3dVfxyA
84bmoKy4Uk0OYSXApK1dSJD7AmMB2CYxy8tFlzLy9VFRYTsuzQNkid0ELL79QL4YOd0Hovt39VP+
MQcw+8elDtQs81GNYyfBK57+LDDEE4Dmpn4oTIYZlMoNcy/N+j36m7ddee1bLg1zQceI5HpUAxjO
WO2WxNgHUeVR1X/oAtFc+mf8EfwVtVQVdTqw739SokraemizCLbMGlDKjkBtpgX7GKCUo4GWQDFs
5v++qsklVmYaasWdTEExcn2jF7+By+HKtm+ypMdvkEA5/1RRqT+mBqoIbAIddCYXittLwbQNBnM8
FJFaXVMw/zUQBhS8D/+PzUDRBgVYqEHzbABKmACtR/BDZIM5fgOsxo7R71LjxboXaHZuDG6PTQKB
4CAKX3MI5JM97XdlDOBkgvGmj85WEhYZRM4RIoPxQqRyAwivIPNYdSsw7qN3Oc/Z8qRG6mhZKciC
sc3RFzPexuSHJW0SEWB9LdZrv+teGInBK5G7Tpg0EAmMAHOaoR9aI9+FLQMpwLfbR2Q1HQfDLYLQ
/J4HD8vH/aIJnqImQxaldgix4Pt7yagE7rcG3DZh0xovI7QmQMrRfxuK/K2u6X2p+ZajpOTZbzQi
iEyrYRH8DiBxQnEYzyAu/IJECZdSlSI0AYzgE/8hotMOXIMOBHHc2I/utTbd6GBMDhJBtvB7qpb3
HKC8IbkDt4V9LiKrcdp3BN0YJy7uKmPYRpX2LRljO20eJqVxlSD8aQJQD/HxrsdwZ/HegBds01fq
vtZj5GhggrLeb3+d+cDyPwnfxETnzcD/8SCIkdZlCbruWeiMHeLuHpC6bYL2ou8PFyCLPR8UH7ct
rvn20iKXMxWdlYwjXvAQ/55KTKprbi0n7xHEPHUpF4TnNQ9f2uI8XJGaaVB72IqRSFtAh9LipegF
6czaXbc0wqVMlS4BxWPByIjwy1hpR8FWsg4+yEZFzBZrD6GlKc6B8qRpwxzYP6duVKCUN6D3pOD+
igOgUMFmEAC91QpC/rpJcGTLmK42MRr/8fSyvgDLsIHVyX4JS8ypYnU/WrLdGtbFN4CbSa+xNAl6
sb/H3z/5JeRlIB4x5+08jBL6HAa4cRGbtG30qkHiEC/YU34mduIcpc3o+HvrNLjAibnpuXAn2396
Kx1tPxyiJ/+t/KEJvvFazAf5MVIpzHljyJxzJCmt9DFUEJChfGmDYv4SBcJ8bdVZQTuIugyBMgnf
UMyzdNL1BM1v/157ULz8EGw6yx0c1YPiLKBvRW9j1ur2YVzz3fmjokk7S0z+jt2LHDEvZprZGuo9
mUHH4i4duz7F6LxFdDdKoOnAgkZ/qGtM0gmS4LXFQnxMh1VoPICa46NbVUWKVEJGAzAdrzHxmgwd
4r+5RSF+gjsUMA30XTjXBSdsn4GJLnYwgSJNlyB8jqxn47/LzaqQWIHuOljUUE/jI+hEhzHBVYoD
YkaPbdu9sAoE+/20uf2lVjMeE3eoDhofVcXL6eOONZbvB/IA/rnEOushJq+OfeaN1bZq72R9kysb
gkeSAazZ023Dq19qYZeL1+GgtGEfTnMMhdIs6HhJ+ZALYeVr99ByddwBY0E0BWmPXQwxiQUAG/05
G92BtRLgsCKjXlS0iltmmWDOdt0u+ozgIQNamw9vep+VpG6wugmy61FqHjtquOMkXSGRZ2eK5BnG
r9v7uRZKEEH+sahxbxW/SaOOZDJCSR44JrtYQDbdtrCa4ixNcK6C152GySqYME0f6EacrE0Y3AX9
a2E4mbpTAVrwRZTma/cE6J0wngAeWDSCucPm64VeT5D2c+Iu35j6ew9FmiHuXdI1l6gaDo2WnuRe
hJMSWOU3ExzRQ9x1sGoO16m4svZODV8q6a7WdlUJ9LjAW9bOwmKRPOsZauptLBGY69ljnkCKBsK3
IiaaNY9c2uDOWz5UuRGosIH2lz2PYGuhDfEmCO4cxmYz/U1pbmmOO3hjamIiUIY5Gn5NMgY2603V
7gUOOf8R7jbHEAfucbg9ILR815DEQVPWSCScdkySyFPULnhHm9z4Hk2x5VnguHkccjO+0KGpJmes
AumaZjLk7KEb0p9C0CFgxsPsR8Htt/I5cZ1TVQYtwcyFw63dzKyoaPB8RwVq7weHmg622fl/cRoN
vNzBOYg5T2TY3MmokqnKyUyx2velfpLMUr0LUv0Yl5D6iOX2MHZq7yKHO0PkGmgOlk9/sUxAsciM
/UKQ46uvFYXeTJrgreybj6Z2l5s7RcQ/+LlFDkbypQ0u5JCumDIL5XIwfDOMO08bDc3+GM3HWBt3
fjc8qQ21Q6CAI6V0YmI5cdqB00KxYzaAgB0azkS1wX5PUQ+87Xwr740Pv4w7TyaNS7+ei6bQ4LHI
S9/iDB0CkVb3SlSHcwN9Zszsi3hNf7ydDfBzokqBV6Va/Yqrp7B6/otVzDkGUKGz7DuXL9W6XPtj
jXw4xThpaTdVYo+la2Yi4eu1IwHYD9JcHUKHiOMf19GrDMc0xguD+AdV+ll2WzMRvChEJuatXOSc
sj4CUjnARGs+gn3WbgFjHQX1IZGN+d8XNvIYbGiaiVeLmf8q402cX4fi4W++yJ+dmv1uYaJSzBac
U1hGQUJoG72a+Rc/dfpKlCmvetbii3BfPlJU0DjrsJO1Bx34q05wp639fVDjg7wKhDOYB+VOrpHP
+AEKz51wAmfec6SSt3dqLR9B0dICTzcOBuhFuCUEU+k3eoAlgInaanZDvZmFyOi7hjlhQwdVKWqF
Am7ozwBqBKSlzfmaXX6eEBKAnZXBkR9BPjZuId9ha+/51rpM0Ap9qU+Wqwk6CmtOB+QDkDEquJSh
TfTRZGKQFMIFcyFAOiXQ/kU5IBM1t1cSnhld8a+NT14n+3LTzMsqXQXK4oE7pWc/epYxVKHarehx
sxrX0bmDmNuMpETR7OOamB9SpR7w8G2dzpWfB8h52WiuOSamsaKTeZXd0ZaOjZdsReICq7tJCNpD
CEOoPXBOU9djYLRQgJnpNLTwUAxfzEhQZVgrTSKc/rHBOUmexVA1DfDklrfUjnYQaXv3T61nbTH5
8wAOK0HtcX1JGCaYq6EY0eEygbTUojCcsCRTQb7xvU/PYyMwgXlgfBE+15orNTMPMAoJPBVww4Zq
jCOJgdovKp+hXKl/0+W4e9Ewr7JrC1/9ktSZtfcjJmFqgjUHlirphmHibefncrgPWNW8a4Mvfy1Z
7u8g9Tp5TALFtY1SAdnmXQCmu0BtD7KBaWPMW2fTezw2mmMEA+77btDkwpZKE+NdI2vPTQS6zRFw
I1CVtuq5Hql0rQBJbEBWMk7bUimDrypTkrORtsW9X9TDSWNRc5dIVYt6ZwjhAjtOrcGL2jpwA1n9
Zk5xC412rYbWjooE7qltowj5RhddcqgPpO6QBbNmJLDilZ2FtDbtKR/rl8aItS02rn9AshLsFb1U
NpaPV6bdtqa2C4thFl+ayuoUETL/MlBydBA0cdWyzTJ71ELmZlbeeyV4cDzQ5FoYDlBSUIOMvXwy
/DQKHHkKyXOQTOahN2ooLMhDRqKNryVjYWuprJ3UQvZ3QW8NQAXWcl3bLTbR61MoFuvVJL0PipFK
u65NIqelOrCvzABjVjpZxlvahACyyLL0xJA8fZl807/iBtI2khKS1okA/ofuR0NHzSVJAALaUY6V
VzKplpvo7XigZUPe2qRSf2p5JN/1NGGbvFIiVCt86Nu50DJNXkFi3pdOYOXJj8zXhwMjUvrClK7b
g/dzcqp+TM/4n7fn0ISUeJNQcvYhAf0TmUS4NweVndVIL90qn6LChi5b/mphMvu+zwKL2VZbEQhr
ambSe34aBMkW077qPlfr5j5mpPRAzmk1DiNkPEiYuftCu1DewFoN1fLIz7a9AvJevIZ06KslQX1J
fBD7QsFqTqAxcvYYxGn2kGcTpJMY1Bogp1WW74FmhBbAp374zvLQGGwFLErJMVIK65nFGOpiU1Ic
/FYmTxkYhPy91sfRro3V6V7pSeal8ag7ki/Rex2zePtGQTK27TQAQzZlW/oKmE/R9XM0SDJ026QG
5DspurGzh8TyT70upTvDl9qdH2G82aYgJ/7WZIxi1CwyKzi4rz8GIJ7I3Awk708504ZHNWiUL1YB
oqogmQflWMGyp4x05Vc9QU0bEkfgabdDDMi8dn1ZP+qtDuqYrCBk20paejT7Aaifthu8JK8hXliO
KlhBpCr/NXT9sFEAo3lSjXnUJTEBVbDB0zkUmzSywkcSQ340jfSwx1AiqZ/UUZW83G+R48i5nGDK
yh/6F1IF/d5P0gpWe8M49oXqXwLS4ADnMqQlyTQCmJcW3bHvY/l9zAlEd+JSw0/XTT91xy6nl7RC
SdVW4GV7DESDvagzqnjcRsVUHbQKcpUjmzB1bGlhuY8pdJUyvVU3vj5heK5u9OEkIav/oSpa/1xQ
q91jcNJKHB8tqGuGAlkWjGUI8s+8+hqYfnhBNGxdCeDubzRVS2/SiITiRDaEGLQrQDMEhbHgGHUR
6gbWaPjbUmPp44Bw7cmsVjsbhoJ9bmFAAtXA+KwVOXuQ/DHcGSHRcRxikA+YYEreBCQbjsk4QdJo
MuL31KolG7Ok7SYdY7rrZdoNthGABLKqMIKIeS61LiH2ALCDNlLzCgaHfhOxTNtgdlTvt4VhVJZj
ppoORS+i1Jbd51HZuGpYJyEqYhUwUTrEiFW700i2aWnUEIcGNN4YSpw8mYygSJ/VgwSZJU2vgJms
NRDFW3Id/wqNzArsIS+blzK3QJhHquKdan6z68Ik9kYtqd9JIDW7EvMvYLJvoX1Cq8LFJEn/DIKI
4sGUJ+Cdew1DrJTG+T0QgPQUNFZ9pKY57RV44nObSqEI+b12lS7fKdzNLZWIob6GXKtMN2WYOLX+
opgvt/NWkQ3uumaxSrqkQNra1AfWvlbWY+zf3zaxlnwvlvE7c15kqZYP+LZSwYSqvYWY4Wir/47n
Qb4BNgoUOPBC55sKo9zGo5wif0uVA5j6JQhsyb4o156TQD7lWBrhPkZHEnBdNzBi3Kdfy0twmXaS
Y7itB/qc1im+yrvbu7aa3C8Ncl8mTnQzUOdV9Y6CEHQ37e66I3BXd2T7bLnySZSLruVUOlxXxiAb
2qR8p1w2JRVKgkjcRqjDVf2dKd23+jkwrxDzvb00kSXucVwieIRZOFuSt6BkCCrT1oz7Kd7mIvKx
1VcZemuahjYMRst4oVaWpLrRpTDl37Mr5qV14CUOkKBVN+SHL3gsrx6lP7Z4P1eVwi8zBlud4pra
ZdK8rv+bo0QxvgN6s1ljjvOJajDURPHRXG+KM3T67CYVrGG1kPTHgM4V7pOsyQ0znEs83XPWe0Z4
zP2tQQS+vbpTQEyBLhXwfXyajw8uKkeYG2nnBx7d9gHEQWObiap16tpSlm8EriZGtGSo+hhvBEgN
ngCQfGv2134TmI6xZXeGCyqCxO7fmoNhW9viV+bgunjWFHvXo3y3ue3wa5AijNb8ea9wL8wwksaY
mD5zOvIwRZ4MTJNC31XrVQYsFecLY+VgQNH+M5vYXB8AxBaagL/FgTizVZuFuTJDUqV6W0JZM4HU
we2VzQ7HR8WlBe4oB22hBtYMSLXa8Uuh/EiApbRk3zZAF8Wi71YCFdNGRLaxeqoxBAYeCWBu9E/i
FzWrSa2w359WdUDUiFOd7UDr0jjBNfp2e4VCY1zgL2vK2kGCsdhEBTfa653X4oYxQYYV7obo1dd+
sPKXwOjsnPy+LlfIHfS8YmgxpTAagqJlV/1ID2heONp32WWbYZs9C8zNa/hsDg8P0MoDL8rXITS5
LANfmuFL99WJuMn+W+QEZzC0pXbkqHe+V+/R6jIvwVVEtbXmQAAX/muZ212rmsLAn120Srxin/wK
TvL36oVtqaBY+pnlAWdhaYjb0cyKI78KYQj04NZj/uJNYGhJ7cDWbONHetYfwm94+l0CEAFfqmdT
cE5WKxbANoIGE5RZgNRxFciaSpWqFfig5/yhuZp3WmGb2xIVaMdyAod9ye/GY783wFH3+jffdmGZ
i4O6FeZWOLtS82bq9hUpsrI1XELt/LsZ2qOHsT63PkbfGJRnHWUvsL7qyAvrXAiKJCLhsof18gUT
0cHuqkDL5aV3i4O0jbxWsM1rmcUsda9hmBvjWRZvrQ4T1Zix6rl/wSBib3hNgSGtsy9qYK7dYEtD
XNzrxmq0uhlCLlVPbfVGgn0rC9ayljYvTXCXJAOFaRjNoXWi+yEFPEYhf5E3A8yBriUBQyt0az9e
w6AnR718Btta/bEft9TaWLqgXLx2CS9aZvwExjyeJysdGlPSZJ56Mzk0EcSi88ghTHVvu9qaKcOw
MPU1y619gi/lxWSGQQ/sSBhmdgowEaT+knyjMNFlvubSS0Pct5clVmlpMxuqm+KEul18yFA32tCm
ru9oRX0HdKugQjKML4Os1K4B3sTEiIjTapHoKlxzeHTj8OrBRDJIiriwkjRkyicVjwQaezJko5Xw
IZDB+pc4gyIoJK/549IUF0eyQi0Rx2FqHtiJyH0firBM6xYMoI1xB82qch/9kSRJStlcDW/qbZFf
SCfInlc9BB3qf/4+f9dkmOusBvz9MvvBWuYGGQpSFt0QyJTf9sW1YTm0E9BKAEwEKBXKBSI4IjAb
FUyZneFiageJguTpQWoXKAs2EwWWm9pqEG2COD9hIOkymv1+qlsUHzubzXJNk2xHvbVrlUvrW6gt
CvZi7d5d/kDOiZsub6d23otWejWNO8ihp+EmzB3QTpXFjogQlqtbv9gPLpihrIt7KEITIgbgo47A
+FaMjprvAtTgbm/9WmReLmz+JYtqQ2YxMGiNWBjDRAR5bqSLLAsiwKqfmgRfVQOoHJHzo4leynS0
kQAoZOopjBU03YXopvX9+mOCc9XRyDXUmbFfLaZLnDB12kvmBRu6KV3j2u4lF2JiT+2jKQjXq0UH
Y7E07kroJhpKxfydssiOLs2dKtmoj9s/5JPqSq6CR5KIf2o1gv2xyBPnRVli5YBnAvIXyU5SP9XU
y5K3pD5JqWi0bLXRt1gdD2P0e7+JQwu+keynEzkSF2XQi+UUm2hff5e/qzY9jTsdmdnDJGhZCVzG
4oKnbxlVX6pwmRBKWzmLToaW7P7G8f91GT73qYk6DszHRlpGu81JjwJxZic0ETi/6HtxgaPs4koD
ywaKNwPYKjE5l3V2GYNv47GHFNX/b0lc1BgLWR07A7umNppr5M9QS7MNU7Bvv2HW/ONn6RVcxMDU
rVbLKMs78Yt10u4H1/J8jFL3783R95JD9zDaIndYj75/vhUXQXxZiahV41sFbCdjfqeqz2N/Lg0U
3gw3U7YW8W7v5LpBwOqRGBmKyocspTWiQU9aJJNv/QXgpFN8Nx2IE73eNrMG4EVqJOOJo6mW9Wke
r2Bj3Gsa7NDoFKUHsLIkmE5TlVej37Xopmu2pjiAytkAGP1N4J/x++iPgcaELyplwxSjhwTTYX3I
2tCR0YwL2VawwFX3X1jhnKVjNNahAI/phA1AVo+6PXnRoXjNik0AuubjuC8f2bPU20C372+bXr3Y
FpY5n+m0bJSM+daxIIhGt1UKvV1RZ301TC1scNdOmUWTPumwMaQB4PII/v9ZrRrPcLAQ/fuVuAsm
6IsikiRYwGe0fSl3hBIlvyfHP51nAAMUSigq2fxYRepb6pQ1AwAPTr+NHhJX9yCqsTNePHDGON3Z
eIu8EJea6dWn59Gud4KH29roL9b45wdwPjLokQl4K37A4J591/oeHav9z/hk7NmF2JJrQJxFpNG3
er4XJjnnyEEkY+QpxgAykz0x5EB2mvb1aQpzw6FkBJguGR/QTf6KcQSBXwqXyzkNUaOhMUrYNs5h
h0lq17oyz9hG99mrfqahI4EjxVY2kUcF18NqtJmpz8jMxQJNJ86ZyrivmTl/6UgP7lOTYM7/qa9L
dBaLU1dTJxvk+2r4NjUvmJHdaFIiCDnzh+Q9DcpiKGKDVQ6YUy7L76W0VysFK0+ZEjNPpqO80zpJ
/2ElBXgpzFykN7B2PjFwDAUmTLOAdpC7EA1ryozSwoLLIbOl4dTlP/57kIGEKnwXj3/AhTkDsaqV
gwwaNIf603YG5BWS7AUomv93M7BhAG6lGLiUODND1CtN2GEdVmgrcQF0wXUKRsHXWQvVSyPcMYTt
ISo0GAnJ94gCJrBLkNu11VPdvtxezqofLJbDnb5hKMega7FrxdA4bQ8AAeibVEAPSPN+29LaJbBc
E3fWkNYZCdr7eCJbX4MAnCePVERqudqsoARldQLqoXna5+PzRkPfvpbm8FVSdzppG8NNT9JP/dA/
tcdwe3s989/6dIKIiT4nML9IwjhbqlqWNUQPELf8rzTyYgoIVQFQjWz31lcieWXw7bbB9Q381yA/
TGEmLUYyoRCExyfZGAPQhUbjQf5W4HvroenPwnjEaTyAoGcsZzsHMNI91cxVf1Sm0wFCGDS2AtYy
7/bC1n3wz8LUj1+tyHWlUrPZB2PPyKBV4WbJI9EEIXctAAH8/c/34pvEeqbmaVvCCqneUlSMC8ED
VPT3539fvN5pBALEIJVRZBoc1gR2z0Rp4qrHzekpgJ4K0fkOZwddGBOwcCRw9LFqRocNLxXkECwN
4KF9NKIjFwl8YTUOYUIPU+gz2SNfowuanALFAYuWcoqgZJsxLwt6u28VVEIEXrC6fwtbnBeoZiLp
eoX9C8EWJAGqQF5uu9lqhWCe1/9nNdydB0q8TKsGWCgxQ8YORfWYBw+V5mTltgWqCtUQdoDAQw8c
mIJJLBE33/rBQptKBRu6Oqtzf/QQv08NpfXhgVKogI0Q/PHjsxZJQGlVzMzdvIH4VUeG8iGhRnoF
X1ScOzNw76yAkqWyAXD6m5O3vDPnk7nwWZkkJmZHsSMqxcSwCoRy6rXsUfsLHg5jaYe7ZZRc6bsW
wFDHh79GaOfGAKIoGCkX4TPWjsjSEHfJRKYPmd4JW5yrMgb1v6JXpSWPjXZtqZvl0a42/6IRAfAW
aKAgnSrrfNZB1QAIP5/gm3aPTN3U/aGxNrf9djXuL0xwH4mk1liCzhWPAkYvcZvZfsYuWZUKzvra
1i1Xwn0jXM+dGU0wU3dJc9Rpn+ORoxzYEBlurbODaSWYdGPBUStzUeVzNRFfGue+W18VyqhSbOND
Ytn6FTjC99pusp18JPepW23UB1w/O1EtYzW8LXaWu8L7po30rpiXTHJbVr0qfszDbR5i4EyQNa4G
tz+WfhfdFweNsbozgwqWwka3K022G1UQPgVewodqSnJKqxwWEgijqYWnAt6spYLZINEyuBhtDUoB
sC4+U6e8UBM2Hm+7+uoHMQkIDMFFglEULkJmjGWDXjK8itCokXUnBVNfcpb8O0yh3ba0OluAhzoq
LrgRMOHOLSVOFJaQmTihAFOqT45d9yvxIe1wkSDG3eSbnuxo+j7650K/w0ycwPraQtHymgcNUEoD
0uVj4M20OJyiHB2p/h78ydv8Ydrlsa3tm81pdClgP/YJcr/QjxJgCdbtoo8P6S4gUOT53xd+6BtS
xiS/wAdk9Vco9nnG8AUY/uugP5FYxNm6FlFAMQXyEszfa+gnfTSW56h0mfM8hapBVnw6puzbQExI
IThhduxit25+3t7WVYOgpQZpARATn4STpAJJXoFCOfAu+XGs32sTBfHhEpoQgPODpykd3QAUGbeN
rh08pF2mDG/C3A/fiqao3NFMAVVCrGHqJt6r3XHsRKnfqhFDn7FQmNP9RDNvmUOL9iKqrpVWe7U/
7csQaj2BiOR09QEFoAdET+dRcZ3HelS9GhsxncsCUXIeq+s0ooVT1RcQZ28wPeWFZXgHMYGHWTnA
Sr7+xU4CIw3mYnDUEr7jXvStJVclDgV0YsbpTTZ2SiWYplvbR0uRMaIJ3hLo43FNZ4kwVKol1EAt
xhw6gH8QEVnUAluLkksjXGiZlf+0MIOR1DDvZAMyZSJJBZEF8vFkEZKl+ZjC50q9s5XhqieCtGY1
VwX4Tp+5ORR4HBegYnmMgr7CS7o2X+UcLAjHUYXi2zML75XMCc/SGVVwoRTGnMrwb+qFVf6FEyLD
SvS57tFDthBMVA0kUwvTzUSMpXM6ccsO5wZBJfdDJsOOUhrZNlLH+254rSbrzpi+p2AqsWn87b/7
9nJlvE9kMQErMhLTWMdQZZ06pH2Iy81tI6Lt49wiVWs1qHwsq7O2Uxzak2GX1Cah4KUrMjN75+IS
yWndk4HCTIGXWjKMdmp8a/pdIYuA6zNk99Znmk/zwpA2KglVAUdwdNT0g/Hr5OODnf3ioRpaO4gL
R9VV3N9/AeZAuwkqzOgGgQiMrxRYLMBEyRwEk04+NBm9dO3T7Q+1drzmjpZl4T9zuOPvYT3voZk9
m6DlpZyf08VkR2Frp+AaH/sSZaQDJZnb629D8KYWIpK8lU8ILIlhGpiEBfkOz89ndK2SRioeZDK6
5X2+ZZhvkL/o0fb2OlfC7Qcz889YfEB0OAItpjDTNJiwaoZro5W/mkx2b5tZOc4fzHC72bRT2UUz
S0xSs7MGljyKocT7gVrnKvdtTHEIrvyVPIPOOhGg+lEA2uK/HlMkGSK9eDYzo3zR1HwTtr9CH7Ri
/SNcCgM736yoF2zl6hoXNud/X2ylpEk9iOHVOWS51fRYxfe2TSBDxhoBWGr1m81itpilUFBM5zaz
qKs0iGZD/ZhvWzP0uik9lFMgyERFZrj1kKEKaC/DzNBAZ/yO1V4S7m67xfxLufBBZVPX0eVQcZh5
JFPjl0UWmwbCYY8plGhjVaj2YAI2tRtRc3V1NZjRB0sjCh1oDXz8OhaURVDggKkh7N3W2JGhdRLR
K3ndiA7xPQgNUbDzfjRSpwQziLqJWgNoABL1eQQjgB4Ibv41P1NkACtnaSj1E+lKEAyqFICwHwOT
ytaHtKLNtNiF0KtrdRYmSgcUHKNc8KXWVqZghN1E/oyYxI/ms97Ac6gIEiRjpuxYVVq61Op6LyKT
YHlrgW9piYtI00QNTP1heaGlgXtJO2WdtQ+y0MVNs7/tfmuLUoG0AlEH+hGfnj9gsvQTK0bxtBiM
TS+DJxyiBGNlCW7jNS9XDbw+4OsGcnfu0i9payV5hIe/FUP1b9xq2EXzaFB7ZN7tBa3t3dISd++H
UjqBuwoLyiQPxI22Qb911qYjj7fNzH+GP7ZLM/O+LiKdIqlygOXCjD5daW9t87wQBPD1lVA81nCU
9E9DA0maULREUcdIs18jyK+sV9puev1vHABMwP9Y4UJcFCsQbZ1rg21xl7f7EYyTw/b2Xq2NClEw
leI9D+ImfHxus4qhS2N55vVKMcqX/ChO0cN4eJKc5DjsdK86Rnt6QD/3CmL+C8aVjvczI4QIqL/m
6csfwR2qKE0tyOvgRzTjZdBfpDZyIPN9e6UiG1zwq4a+wo0LG6bmacFbr4AiWwToW4t9aMhbFMzj
oIHlCxZDosbgqsadFLHpW5GGp46kx5gwL0kSRy9N21QgL3t7XWu5xIxhn2syoCDiMzEd8zJ9E2Bd
UVeAMuTCcG2UaW7XkBU2ig1IFnpRxWItYixNcp+rK9QkKGREjDKlFyDiHLVPv3eFskkt0+toKgju
ohVyX25WaiG+gV0d8yJ3Gm346hdSvU+6+i3v5HfZCvKNH1mXFHhkweauf9A/m8udQAnjtUNSYHMn
dNS3coGiCSgvOzel0tch99/lXDmHuqisvBZdUO9SZyQXCCh4io9ggv5UIc0RuT/i8UKG2J4ip/J/
3factWINcLwGhQIqBkcAj/sYKDVwFQzgB8LZV42zHBvOmBiupVrbUmLHNH5vzHSvg2pAD8ZdoLff
b5tf9aIZZ4HqHSjjePVVo+u6CsQ0eELk35s4heNEnhp0uFi/YmRH8CFXt3RhjLt6iC5HPqinURoC
eXthvMRTvLdqyG5Lf5Pb48/9uyxuU3UM2zOjwrLGEJwpsnmkGUV2SnftkF9ZI7tV2NjmJBzNEK1w
/vf/kXZdPXLzQPIXCZBEKr0qTNicd70vwtrrpXLOv/5Kxt1nDU0MYR/gNwPbQ6rZbHZXV21uvQI/
CTzssBsl1QHUul5i9K4BLjEQMl9PM/TXU+2OYc5JT9RD2HePeWXeWvHYuUqX7eu0dzVICPzDJzah
uqeuRDXg1z39TSDMyJqxX48PqqZZtHOYb1IfZFHu/P28JeFB3VjiVj9aDVgGI6yeTu+UuHl2yNAB
ANYgXKfaBonrCu+SjTUuIpUzSI3Iuq4YDJHq/Bai86kxmc/KrHDBJxpTQzGy1ZMMzEMEIHdwkRNK
PpEwuG6Wsv7/xm1IZ/SRNq+fqO/eiNNdRb3pD+ELJrACasZBHH0UmBU5/7VEnXRMWv/nGCY3a50M
UVJXq1Ugc3ckjo+QRPC0oQgGqzsgh0dpH5rkNXQWBrIDLD+w2YeqsLssOp7/JZI9Nrl3V1crZogJ
s7WxrPs00iG+EO8rpZMkH6KUFAKseJ6AlR6KPJwZK2srw0nx8oK0+G5MTGjcZft/WclvE/rph8TE
TTwxBRGuHdhFYkWA2Ucv4bJIzAjDzGYl5NRMSbrS7mashM7s2LTVtTY8aAX4/SdT4pmiDhtgrNDF
pZj5B0qK2zQKLUKFRA6yQhCfT5O7GA8Z+MjJi0XfpmXXh7fG6BYUHBR90MqmHKXWuf2MkC+3FFqv
no4KV0nvzegisr2xuoSITNZ/B+kKzmOVeYMOzNsYnP+YwnC2WTq3y6011n2zvtTLGAzQibeYexb3
PsufC8elMlJI0Zz3yU5ztyNjURXleGt60XJjDAEEWl1j2C9xg7zqgSgPme5PiaQVLHSkFaS8Hgjy
B6Om4mSj6pSwWYXRsWgGqIu1QWEr+x5LPL+bwkxjJUwGhw9FzZRzpGE28jnU8WY3ogEYOy1QerrP
8MJY6BuuLUlIES1snY9yVEsFIyLfAptLRg2FQqAVb4QWSn/ZZ1c7g6czM3YX3Xg+vzZhJdgAhBAM
MJahq3yRipWO3aoGzAHJR/dtWl11bV36RsemIwhnzX1vkh9dXLfuZPelTyabuVW4POZmJdMcEwVT
BHX0xCl+zR+CI3rekQlZVuYlmXNBexD219Z1Jn1lCdwV/bf1Ubx2vkGkwd1ZXcIGSAsMKGXGD3bx
UQ33JeRg5sED6ioqglZR1rbF+X3+86vCJgp0wFwTcGDzOB3F1qO4DGEzyT2tfVy5vUrzWI4yOmGZ
nfX/N/expfcJA/ccLn3L6/rHudhZy21DX/9/q1lPzMZKlYyQa7OxGgMUEpGNoWHtkaroyj6dt/On
R6y7BvdcySUhecDFsTqOIOHXravJHsfhvlBva5kw3J+H+9QEF7sio1ocZzUxWd+ZddQan5VopX9B
CPX8Wv68wzHzqOoWevSYsjZ46EMHTjJlXoHbU3XPGudBtXtJ5VxowcZ7CNU+HGQe1EG0JArjEG2B
vvG65JWSvw65WAHqoxYIwTGYy6+gj6q5nX61AKznluxICArn8LbASOr5nRL58NYOl7jqE+S21REF
ODP3WZa5zAJnIlpSVLIe0X6hAYYWFKpX4J3l4nrfIXGrTNTHGudWL39moy5J235Vv05LiXjKobiC
iWwQVwB2eXpOTMWq1GlACl5dYa7j+K4z1/LrIHxv93OQu6r7cq1fkJ0RYGpucV9zIJ2HC+bjgefi
CQuM5kcYMHS7Iboj8UYBqwZ+Gj7iKru0VonXo7c5wg1mvIq5QObaG5XbTk9qH0IqPl+p59ymvHac
L2om9x3pd2lyrw7tAR2gp14nvqo14PIsEb5q2YtFcBYNgNlXzS70t8BEwf2mPgtbcFsjmzazy3Dp
L5tY25Pa2M04lvMia++KzEFGE6cSRVJ4NLcFZQnS89GCnzXtUn2brRAsdfliW7pXZlmbuckMHjsv
6WvjUCg5Ju8oHSx3mazxgkEfM3D6JbNdkCWUBeQJ7ZXPMxna5xD1rTujHKjhnz8Xot+LRhI04g0K
7AiPTguXIUShHdsz46njhqnqK8t0Ycfl1aR0n0UsowQRXZQGWjDQ5qQ4JehIn36P2YqsidlrDqs0
kAhsVX8k/RUGcn1rmf2mdlBhysFBNe4BLZR9nfWP82dnFU2hYKZf6ac545hJbJV+QdY1QeamGdWD
ojo7SwUk2TB2Sk+el3hENgZcsv40VOyvp46JgcCgrb8AUyN8WbRAGFwwDocbjn0fI9vVW9n7RBDl
gG/61ZkBLzz4E043NxvYVJMhREE5DGh0rLXLCfSMxdt5nxF+w60Z7h2CiWZFVUCX6akvlR6wZ/Id
hJs+CnaUgfb6vDHBdX2yJO78TkWkgcgbtgbr2EyguqhvHTs4b0PwsCIwstLU4NCi7Med2rZZ4qVp
0asrjGmXYijFZczRPKvT5n3npBCCgqaPn5VQvZqSbrrBQBiKWNpoXLR5fz90yyz5RaJjCWdB7wPE
+5Ad51ZN4nCkAOFlXqN/oa/j5vZNqCp3vTOiczRJYoCg6IrlGxCoW593Ovzz1G3I0AJksD7tKi2E
KmkOpnJwmgZRXdbfhthMdsiYbju2WDcQVrpObMWC+mIqOR0i36VIyxCtTXwKHnM4ZiBvjScAVbPe
Aa/oMa7eE/vNtHbnv7VoZwEOodDeWb85X10Zy4b0mJnJPGqPgT5lIHlK/ailbka+sYl6562JvHdr
jTspy6APSdLAWrdASkjXg8y6qycJ7ECYEsB1dURThFVgDU+/X2jY0TSEoCSdKnPsQHKSE9VjZk6f
em1O9nE/tR8YUyyiS0ARERriJEW3XQNLztGykuZpIiko8DrFoh/2wIgPwZmlR26UpxdqPRdRkC4K
xrfbzmyfmkgDl76dgrO2Lbo5YIuZP+tmB53zrtSe1I4qX2FTWoesN9RnIwzrQ9bNuZ9EdLmKYpqj
lRaGkcvAnXvXs2aSzXqJtxxyYQCwrmgW7izrUToxy4mxGfn4Y5zM6c62hucy6WTi8sJjs+oqoq2G
3i6Az6fbngAA1Izrq7oMR0x/fG9n4HIuF8dlEzp6gW5dDJgKr2TyOetTkr/EqENA1QiRWwwSc09N
m3ZWaObwKbN7XvrHqbpgCUhr3FR5VpuDJntjCF7zgK0DU77q0GHEh0cG9WVf5cDg4cR0zyABmYin
pn4YB13qWskbyTwGq+aNLZOYF6TSJ3a5lD3RQVQ22lin3Xb72JoO4yyDIIuCwfq2wWai3/RHDbTp
xk7PwEG+Ej9U7bEeD3OdrxM8pblIHiAit9ya4iJBWjJg5pAeejaDLDEzD7aRuWqe/UN425rhQjlL
MOXYRDATYqC/mu6m9M3JSy+cPyMQW58Pbn9WBOEYK7sXJGJA8saPP69V+rYYO5w0zBU4D07iuI5x
34SPvYp0Xlag10X+YCKtdgAJgOjNr9fH5nWh1cpQN2S9pIEC7TTXqR71BV8uUOr7NnwBD4NCr3v2
MZdebh9I+tVWN5FVoeOyt4dLlX42Su3m1WO2HArTjwsZWavImba/j/NXs25JajBEYahHJKo7gMvP
uift9y6W3JS/EN18BACODawGeGVqAOOcBh7S2K0WGdiJRo8AAttnM7oQbh01bpfe1+bsRxpx064I
srJx++y9IuCN9bL6h0Eu0umlsMEGPnmqeT8xyX0nzKS2P41z816vCNqz2IQ6vwQLNDY/QEmnSXzi
PCX5zkz8IT2UEOdmuV/I5oVEDomw6KDUh5qIyevsptMqczkUOGM6CAh0664wfnSAIKQatsEmu0k2
ny++AkBut772VmQhd/Mmg0nH3sJx6+fAse8J84v+tbCeouGjd+5j9G+QFLdMcvBEsQSvNWDLIJ8J
NQ3uihszfTagcZx5YwRpG22VHU9vzYZK8gqRGRN8hGiUGuA45t8rdY3aDwpymbdANAclZDek3ijr
x4pus62RNS3cnOq0rZwCU6FYi/at61yj21v5jkRPo3HIw1tdhhMRZZlbc9wHq+vZYPEMc6aReLbp
UnIzYVDOkb3ERMEAZQUVAnQogKPRfbqsflZA/FPi8iLpgCHHY7M8RFCFotpHJqNlEng9so9foG5A
DVHaPDWFaeYkjylMxcmjyRrM4ILZs7xlEDojHobBzgd9wfc6scZ9rzHRWaZMsAZZzqUuQQwQAeQN
1lbdzek7FAWA/Pl7dz8xyX2zBNPjhTHApN6QQO16fyyvVZljCD7YiREuei9jkoTNmqmzMXfr7AJ9
V2yrC02ZoZacK134xXCeUMdDxRO9ptMvlhcJzei87mH2GE/HEdRuBcGAnm+wgBZPcUK9aPhsi8/Y
vAqXg0Uaf6SmS9SdDdGV+NixXRNmvtYHGG7ypqyHzN0OCVoKFfrodnT+PqdA0+j3z+W2BtdNX+gx
/n4DqIYDDJfW7K36+6jYgfV53rsEnHCrZNdvW1xy29gYmFrWpC+sv5eG3yqvMarCTuem0VGdgybe
VeTK0QK9vOtAkjgXXq0/OMZblkf7Snaji26zza/RVQ4TAJXwcFRV/BoH24z+Mrs2Bs9IVbcdjpBg
ccPxrW+mvWHcFbk/Tv/QeIF5TK6ZBBReICs49RPIdJB2WjP9sL6bnCfwKIEn42KKJPmEIM5vzfCD
vMoSKk4bw0zRvsXN6LPqUNTFvxzi32vhp9QMqkQT0F3YSuW9hQJIHwemjKNXFJtWeNo65GJhhIE7
V1o/jRkYBdEzNr9n4XHJ/BGAAAs84ellWb5OL+edVbRvmOnFExA1I+DKuc+jdirA1mzGuZsDxT4Y
9uMiy2gkJvhPU+kjmj4VTDT1dca+1WagFJLTLTZhOuAXUlFr4ktNEMpZOqKMuD6Ww0xf1eSqkY32
CU2ggWSqKEli2JP7LtGga81iYRXD9AhI+pxeofl8/luIapKgw/1tgwtSswFVLwi4wb+at+Wdor6P
SWPjpx6/98N9hmvR6HOJTfGy8GwEXToe5HzVsK66npbAk3lGc2TsK0YJhHycX5bopkDX7T8T3G0b
aqqdo+wPsZkwGJUD3jSGnxQ3ixPorQRzL1sN95GcmWUR7WHKsdEe0w5j/A6s+vnlrH+De7jgI/1e
DveR0n4eW02FjTqe3ThzqfUy27nraJdE1idbd+acKe5walbdhFoFU2P5Q1MusvarmvDu3p9fkKg4
gtRf01esOpJk/g28JCM03yAx7M3I7gAdhTid5ob9cGnVphfqDR7G1Y1lk/1shNeRxe6jWjL+Kwp6
21/AuUgFMDCIGPALiH0c5p/m8KQTdOovwNVU2rtYla14zVy5jcWYn6GDNBAT1VANOb2UBmeJplEz
8ORpIBgXuVn8bJVBFl5MdHEn55WggtzhKS65P35F0z/sYiIdZxwMAwCWn9q1cmVuwtIEqMRtX/qP
PCDfiR99lsA/ufERrJ3sM3LL1+7avpRRlwmOBgZRMD6BEXzQG/B3V9p0dQgm8V8h0rb9vNsPU3De
kQRfERNWqxgqRJsdkDecrq7KrWqqYwXvkjr2OntnqvuIuOgyukbsI8lLZNVLwfnYGvwVTzfvLlOH
ilc1hXAbmrhZUgHOfVz6q4RIem6ivdss7NcLemNnUEFXR3MHb3IF2vMWSsCT2/5DcnGyGP1096yq
N4oCKbEXYSrOCT3ivI4yWStB7AJ7ACrKK8IHnrD+/2YhqaksOUnhf2j/XrVl75E6uezGOCjXQd4h
keybIPKfmONCJSiUoIKmwucy/TOtQf+sa26mBLV9YWMvZePBMmuc+zVGj0SngDXd9JvkA2BYlzaH
KfUN/T7tv877uuD9Q9E+RNRDXosXEN+vsIzMqbuOpd4lMAz7YQcNwv180RzRWDg6nvIce/SWXWFK
70Z5B6YpqPbJlY+A47YBk/S+/nTP05/CbbOqhmbRWxDEsNoaRbGLjg5uUe7OL/jPswYjwB6oaEis
BRuuGGAsObrOE9arAwFAe79WoHViPVjK8bydP4MI7BCgCtFgB9sM/65MFlaqVQw7mvaVgkgfSr31
q14kED+4z63RiwzJy4GsB+s0KJ9a5LYP9d9EC0NYJLfvUJF4a4PH5Bjv++Dph+Mub/HDj7wNYq/1
QONWdZDxja8qN7soH9luCUiACt1e1sz985ye/iTOlTN1LLU5Xzc7DJriMDgXbfcNkqpSXWRB8W9r
CVJtpxEBkKZqLFY3NpqOHs28UA9obYFYtQvZtUaSZBc7UAqp8qb8pJHJHiLNjvZm76RP57+7gGrq
9JdwDqbOGhtHkKtBnK5BSSaIPCfovmeqezf7oG/0YxydS+UgY3wVbjXFDIcN2lDjT/K3xmlIrsZA
Q9fXLRD5mX5vW98mw68bSTQUevbG0nrCNsE3NxK1KSxYSsfKd5DZ1yaEbieAoA/R+DrQe9pJ0mHh
md1Y5MK9TUNQNRBYhChaOQaLbgHvfRtW/9B8x7dDCRmNW7zykVCdLo1OUTHNGQyplhebnqG17jCA
alF1m/4rpA9q/DQ5NxgbOe8z4m/3n1nKOW/I1ISZxbo+DXxUoOtT7kwnKJxAHSXlLmGI/b1AHnSj
sQbcICUsKTQwsutxudPmt/OLEbz+TjaRcgmApiiV1a9yUu1KHlMGORqv3dJCbDkGbPx5SFxlPg4y
Mg/ZyrhUWI0tdZg1rGzQF18B7naa3sNFRlgps0JPHSR0ityoVgeJyWWUPPYjiCBmyVNW6O24NsCf
ZaNeTTlvr5q8DBcHNmrDLRaQcQORDQaPCFXQ819K6HYbQ9yFkTpFF2rrQZ7QuqLKD1ZfOyRYGreW
qe0JQoapgQ+JWLoG3DcP/FPCPnMWiyFpHwOjuB1iv7Meh/IGcJa09K38773c1BACAekHy9Mf49dJ
RNhgpzGKaMmVpd1lxlv+9xkoup4bE9zexaDsTcYZvbW0uOv0u2Z4rktvmW/1XnKtC1qtp5a4mDTV
KOOUK4aieUs/qNdAucIdXpg37tgVuXHr0aNu9HGBHPi2vSCJ+/WlvmcST/kFX+dyCzR5ERaRNwFD
w5dXZtBurxRhSLg1l/QuhNQvIBCfuelLuc8uCzAaXkxfU7vTJS9NgYue2OXumrpHc9UaYNcO7zL1
Mak92/YoYcBuHs4fBlHYOjHFHTtAP22rMrHPdvbVKW/mz2j0ygok+P21Vr9oyTULe8nqBCf9xCTn
RJlCKUjpsTr0bUbtbVH3jXNVyDAq61859+04BxrmtF1mGwtztM95+IDudeg81NFDFh9CXXLyhCsC
J99awFyblXwU7sc2guY38CmoyA9otsYtRMyvSC/5WoI4DMz1bztcHE7HQSdpBztsudUNP6yeBlnu
uv4Jftvg8Igg6A4Ckcf5Q9HZUamHmFYJdYCh1S8iqyeLDYBxD4SCqFrzZQZio1pkLZj8h3xdYKb6
42KUEjYSoQmUkVdEDUDFPMA3jTRjxKLXKPVZVg8mBuXOnxrR917r1P9ngLvro07Tp6XIUXbN71Xc
U3p6a2UPUeefNyP63FsznFs1ST0ga8E6ova4FC9W7SahxKNEkWZrYt3KTVYbsZZFU4qV2OWLEn9z
ysBW0OmaUzeTsXMKv4ppIFcnqy6dya3GTumotSqACkZ8RbvKa/Na8llkFrjFpEhcy3JFw0G6nKAu
WMnEC4UfZLOE9f83u9V0FbpYDtAdSvQc0ycyg5N8lHwRoQ0AB9f5TnTX+HIuC5eiTicgK8rpVlF8
u7wi+dd5vxLlJQBU/Gdide/NMrKGtSmtYKKabzrb7R2fAktcXdfKoa9qv7Bko4aiWAx6blAaQKQa
MzzcvgG0AuVqgs5bNO9qs/X1Ek/w2VfMK8TnGgMh59cndOqNOW59HZTlQIIFc3ZzNWqH2HqxiD83
h0qG5hd/q9/r4oLlONhgSFtgqJ/ezWRfo19BJY9A4VqAgFmnNFeEG3eN2bWTY44MnW9SPY3Vcxwd
KQMM/DFJJBmXxJDFvcbqfuzzvEbgV+fDkD/hBZNV3gB0rSmZTxJu2u8VWVylgEGLqtOA9/bM6FXJ
Shcj2oEjIwsVRmgHTTHQRGEwjfc4FcMqCahf4OLEpej1Nrav9hjfl2SIwoizMcN5mtYliRYxmNHV
e0V5qxX/vCcL0zNMA+ATrxILSOxPj2qZmEkRrgDHesmDWoku7ST1SawftGi8VMebqSiAgdWL2i2c
VtIqE2APKBDqaPCBQxylAb5pmhQktuxuQSi60S7zPVoAvqq4QEjtyeSGAR5pk8SkQCbz1OQaSTah
CZGiBwcgTOr74hg/PBVH1rraq+PVfvWFStI+utHutXfiKX6juMrn+e0WeQ1B2rOSAa//uN3uQApP
lgKHbbJvyzRzjeQwKoDyHc+bEZ0A4EfX/AGVeptngY26gSytjRNQans9/DnMt7Ml60eISoN4jf1n
hCd9hSZMDyIiGOkh0VgyX7evQ+sbtfaO4WkAThUPibNvM8nhFh2IrVX+cM8E6KjValtcxl3pVn8/
owsHsXAQcLbB8snXqhp9WKqlwoHoJsXsPWol7Z5gjr2GOE1qQvugV51ccgpFoRFAdwDccAbWtPXU
KSFVykhnTnhKAHdjdTcYPBjsJyDdh7CRXF0i1/iFc0ePWlt5505Nmak9xyQfAXgE40BajUHdI73U
X/7BAX9vIl95A/KrTe11E+vyI7eOtf2t73fnTYgj18YG5wn1OIAocoENzTxGreaOjQEQ7l3W3S1o
QbShXyqBqgfnrYoyG4LyEehlMcqG+ZrT7ZvIoqG5CaNhB3U8FwM2yQASWKWG/GBn741R1/2qreJr
pQtRlZ9zbX/+BwhdBaF65Y3Da5DH/2aZYpM+ww+gyA0zEtSIIqGTuUr2oheSTFEYrdYWOFpYaGOp
nK+oOekHx+lRXmpif0mKgCld7ULwHImvIZv0Fznmr377/xpbf8wmMC9lkYVTDTCDWt3N1O/G59SW
uIxw7xxQQ2BAETzp/PiVwiIrKzL4vlYXoF5SXMv+QKUAwxCYyI4MyUkTuspvaw6f75h1B/QsFjTH
9DGyvy3NG3OWe7RQLtXCRvKDkTsqm/YQ328bq9ypaAq7ptmynu9bNfLYQzF4az3pxgmWm9iLj+zJ
2YMtbvRHPwrCm/Ioe7oKA/TmB+in3zFjtaIzDT8gxwzDmocPsrK+ACaBEL0xwR1CS1FzZUqws9NO
2xmP0VMU+YNPL+p9dYnh6iXyrAuPfVPfGhcjsP/kRCD9wMginht8qT/Pq4SYEYzT5IssiruMLjFc
p3g2ZFNeYnf9bYnbSfTGp6hdT0SvYgazdU3HI/H9MAA88e18UBFAfCgYYTD99L+3Anf44khJSr3B
R1MO4XX5oYC15IE2QXo1+sYdRilyGRR5/YN8FQj8c5haRwFlLWCfekmpGgVYpme81a2PhHxNGGip
w9vWlBRqRFuIYWRMymHCFNy43Gno235kTYSLlSlXPTuq+k02XurlfW9KEErCbGhriftYKiBsfdSt
V7hW7ZfGuUw6IHpJQcDsV/W+NmD6sqz3OiYxp7b9rIy3859QuKFYIfCNqHwhsJxuaN/Yy9I564aC
3N1RqM/qoENoY1/n7YjCNN3Y4fJnW1EyoGlU7Kh9mRiXNNkprSQbEnAswBs3Nrh0KNfmBRg65Ojq
vXmvHSHxqd+3P1HN6Q7mY2f5ynPI3MWLoQ8uq06KgvbGNOGCdjqZFYlibOM0vM4OWjbTIQFTPiNf
M7re+nyjkn+4ZDGdB+gzlF0AauBc1LJnfdRCbGiODjqdPVP7iqB3osfe+Q8nPApo29iA4wPbZnB2
8jnu9cSAg6bLAfCXKn5SxqCtbg1ZXVzoiWsRButBCs0HyKxnbckSHSchU45m82U7ww8nA7VsU0tO
t8wSd+aaLIznsIGlUb8HBSrNX8kqwcpSSdInvHDoZknchYNKD+YcQg1Lqu3rZShdYjbeUCTPVUsf
mrS/itUKFOJPevVSxNGdgWtdiZdgtL9R1B/mqgkWM/asOjnSQUalJ9uE9T7e5E19ZtQmrfHbQDDf
OkFFr9UIT9eH896zHus/4rWJcVxkgyaeKZz3sNoZdW0AItKe3rP+axi8JTmq9cVceePneVPCphh6
c//Z4j5rBPkV8JfBFojJ3vBMv8XkR+vZPut8ZC8+xmLCxCu/y2g7RIkLWFmhAIN817D5ZiqdE220
wTvrpdNtqd2Cd8g9vzDhl9oY4L5USpRqTmsYqM3MT8jV3PlZTXbDv1T1twvh0nZLL4fc7GHHiN/j
fHENFDTS7+fXIowmm7Wsa914HUhtMBSw2pj73E3St6liXqpFYH15sGXAGOG+YQqQQkbJpsCYndoa
2YA6wwxbTQXu6LepdVXoUsmADkIP31jhLjaoJY1oJiHyRziyZhJ0oQvMb6/e2eGO2k/nt094zWyM
cTecyrKRaCukOlavQ4wYtZhy2jnaU8S8tjnU8bfz5iQ7yJdqCmTMujH/Sg7e+nI/ocpFnphMzkN8
b6OKsWLEQUbHl5JpNZMlIuu9nV9au+FNDaAGl0CczZ3vCre9M/bmY+9/zO7fizsjYfhtmC8ta1UJ
fcUShlvF3i8adA/M7jrsrOP5bRRGiI0ZLggaMTqLIShEvaivMRBYuPrreQPCmsZ2IVzoqwnJUwp6
JG/Rv2ivunVzGJ0XSh/0+jUCOhbCjrZMyF322fjAN0WDatIURo0KtxkqvcjG/TSOXNSqfGJ9Qm1x
FxUPvYmCkfNtiqGv3r+WavE0gNiiTkooTYzP5zdC6LCbneZCpdKrzKgYftKQjHilP1YVZv8eGpme
lOiDYtAeWGdgdYFO445hXnX5UHYman26H4PIMF8WSdYlfFltTPxx9IyY2SXqDh67SYPJBcQi3MXP
yx78YJ8YNZTK2kkNck5qlgwyDCvMObnqv4pjeDFcYloVJFvLl+qCSE3Z/f2n2i6Qc1mHpWaTxzb2
cHidVH+y7jXrDQyx/z8rXAYWJnAHUmNVc/ZzAq0US91ueu+cr/NmRK8b9PONdTwTrCd8BDPHsk2A
DEIyjoIeHhwG3S1QdjpvZPUqPpfaGOGjla1XaqQ3MFJj+DZnj07tO8m93bhtctmWiV8NMhEG0d22
tcj5hKozBwP1sGjWEGHweh1nXHfn4mr8TAtZG16yhxbnELbTD/o8wphSPqW9Pw3PRHKdibDAJogH
AchFExZTEZw3dJ1Cm7lHEdRo2icLrBSHadZ3Vr28gY48ddPRHvdT28x+DMrSC9vM3sayRgE/CZz4
B0iirox83JFp6SQQXlFWtEpzQaJrlSDjO4+O3tNIXUfZ7EFBcS8GQVGIyuxHYrqdFZz3ItE2b21x
29wAB6/k0Pz1qnp0gTHzluYHleFaRXF4a4TbaKREzJ7XgbliBpSKaX6ZDTe5AmGEf4LtoJ+EChTq
QStH1mmWh7TPjlo24erTfAPSC1HxcX7DhB9nY2Bd6yZlVRObOVYOA0wDfhwDZKSP3XB4KWmgFTJV
ZtHNAqYxC6JSIK0lPG9tb9NZjSe6gizeq/FHPUqirujrb/8+t5g66qnFQoIXKaqdjLR+ZD11k2z6
U7RlWyvr/2+2rEDjOMwxyO+VyXEw9qEKcofBy2y8cB/PfxzhesAxgvFB3MZovJ1aysa8tO118m2m
iVe3O9KHO92SxA3hR/lt5Ff2tV2OEQ56q8JIiNFv29pHw7+UNS1MCRAdroyuNreMAgKV5ZTgmiL1
YYHUauEW00PyLwi3jRWbK1IVloECu4516GyXa18TqMbOfw2BUAAekGD4g9Ig+lmawa2j7w3ElxkW
TLTSCnpEbcHsb+NpD/JMOzxWzStOaNrtKwYZQpxXvDLP/wJR4Nn8gD+UChQlaTAEtJZTI6+x3dB8
Ltu3aTieNyN2u//WyTPlMTWGxn2LdWpa5Nq4G7JHR5a6CA+Rs+rKrOTk0LU7de1wJi0Y8lCgKfQX
o3k04qNaHMs2SGS1S9EtDzmZ/wzxMUEvZ5ZEKIehiqiP1+P4PCsH2r01+YHKWoP6er3wSczWGBca
aOn0jVPDWNe7y856dNwYymWuGbl3V+7r6+K5wVUQmO6ByNoiwlO8WSb3UB/LpMhmC5YTtD0XEH9V
seQaF2LDt4vj3D/Jx8SBoB6O8W2f++2D4ik3ilfv2bUV1H59rLzAnQL2OPrFM71ivuw9K3ySbX4A
7/6F3UBZT4HP2O/aI7spXzQfo2XJ408QS9xp9xe937jNtUxGWuJA/Gko9Ym2sw2reh65bYoW6ZXd
X9WdT9P3zLw7f/RExuyVaw9FHcyVq1xqsTCHZv0ajKe03MW67vWWceyX5tBqDujFJrdrKgn4RxjW
Vpl64ATXeXaeB4J0YRyHGVLTMvZCorpowRISgxXyNqyPhu3G4U/kym5S36T6lZX6nUz3TfjA3/6C
1bk3V5BiN4MWD/gFrLzRJ39hvjHuquw6YtcN/Ct5CPHgPb/RYpuom60NMOhN8e97gBW7LobaoJdj
WnCkaMzexdWd0lxGZgvKaFABQcMelDcSs+sH5CPELwZ6YOQM8FFxESKz7SIvTJh1CqJ8VunSopUC
aa1+UvJj0a4zB4Bp72tMhXtWkhA8SPQRj1R7UfHLAKYY+vFf8JRrMxDCSJhwBtztdPv7ZCnTRme5
FzYPLXnNGoJvLuMMFN1dWyNr6Nx8Y71Y5i4Po9yjSmBHF6Z9i3QpGSX7KwqDWyvc+cnmxRoUFUvB
O8O1auJaMui2bB2cr4aqlquFBgtGej/mqBrCBnXcSNbPF12QDlh5oaOxHkw+2UhttayrBgIPCmte
Esu5azQFyvXTJVgn9q3eHc47pnDjfpvjY2uax4mxhHHuDUa/n7TpfkHgOW9ClFZA180AKQBUh0A3
fOoBphYaA8thoq1+ENBEpFEwsm/nbYiQHtYqBA2NJsC4QQZ4aiQ3s2ZQa3B5jt6yc66oxy7Yz+YQ
vbL76jtKPuTBrlz9E/Rya7e08MrimL6e/w0CDzn5CdxV3JstM2qlyiEbOYfgR6vS6j4qFfJdx5u8
d8fJGGWzpMKtxSwp7gy8Piz+oVCjaF44C0gklBCK2+FNbX9VUkJ9oYv8NsI/FCY0gOnogGvBbnuv
oSqwHpLTKyABQ31cg7AFcFVo2fOlgpKNkEgLsY4ohm6km38pt/HldFntiks8TeMrKxhx0S+BeRNd
yNxTCFYAqBzEwSDfxmQzl99oKHPZdYuTXUbQnHeRXlyl1/X4mB5TP9kDEHjeTYQH/HfU5cusRgpu
WtbhOMyg8CzZjx4kpanzWVR30iFqoXv8NsWXWzU622McY2UTy3zIgV7FU+Tr0yjpPIuqrLZmAACE
twMkBfgmt0qykAwUh4/miZsouMGMqxCAp94CqNKrltS1++igZXek6XaQH5TsqCB5OjHPXTHqoCep
mTYIMHSnoD8FMubBdzBRQ9RbVZGkw6IE4n9Iu64eu3Fm+YsEKEt8VTp5cvSL4HFQzlT89bc0H9aj
w6N7CO8CXnuBAabUDM1ms7vqDI05ahq0NidJBDRFeaDIOUzUBZO8ZYQvrYLTHVm4o0//xfl2Bsqc
PtoIBQoqY4TD8rYMekT6vDvm2h3mDIK5mQWKWWRCCrsE4d7XvMZ0lTBwVPGk+W+J4Ea5YNU/lUzw
4tANo9cwbud+BaR2bAOl29Gh13+IwftYPZmd717fMutjrmvQb4TUCgopGO+OrvysAlV8hurqlwyc
WN13bfL60txk9ZM6OVh86NzhOde1p3co2kJDWZpf2KEgcX6mKBEUrUITgz7uxV/q+yxjua0czU6e
NLs9SLvK7UUU5nNsXfEPuMtDlhBKRXjgZVN/YSzQXJBxjAze6Mrf/W+yO4FbIyu84Fd+o3vZLcHK
3sX3PC+84i0AjOYHaEsh4886YXFU/UpC5z5k9KxYedGLU0y968at2ob7DfqSkNc0WCqpVBCVQTHA
y9bIysYYfsipNwaNPeSbgSdmv3Iaf1J0/QPF7JgKhbmmXgAqlJxUQDvKluSbkScusHI2nqEwmwYU
TpTgcM9sM9kM8m0DFavrI7Y6KYsRm81chM8QpC7kMgJALEMw5znqvDDi9DytHYAo70d5Ejpf0HXN
NqGGYQ1llg6Nj0YkuujkhUK0myUfie9E0lFBg3LipREknEXe28/avj5DZkImQUnBHq3MLZfVfYu3
8Qz1LB/IEEIYJiqdGi91vBzXKiRoAlDdidIdZFgZVyKR2E+VDq8lSNWkzVMB4pYWVPrUomNrxVkL
3ghcIpy/nkW0YH2BsnaKZjwmcwdAPt0V+p0o/daHH9chVg7BMwgmiqn9YFKqARCBiZ4yqzYsfRcc
TWvkyVF/Fk8yV9klEvti13RU6yURSErZP2lttY/90YrRVtigkT2hikOV33X6pkuPYmFV+jEbQlcy
UXxjWmICpgkt3EWd7o0ZVNL0Z9kXIf38IwLdCioprU7L74Zeu43BmHR9gFYcwtlnM9cQMepCSWvw
2R2SGnLh9dILQdFkzvHfq/MAOlsUFkIQEaWF5xs2UEO/bEa05Iz6pL5EhGTfAixDsDSrSohoVoNn
p7kO1h4RzKW8XsxLfwQ9LnSR4R4ERaoLAtk+rTIQFEUo20ofC/GQpxzrLt3R//S+ZggNDfiMdVlX
RrUf4/c3eK0lVWDHYuIR8e36VK2UGAIG1btItuOxDljngzhXfWjQBAcXWvRQQz0h8URlM0C4OQjQ
y3KrTU7VWQY5Urt60lSL2rZsaaU38Vzjmrk6tD5mfllcLtlyVBqWUjzKMLcqfhWJfqSjsBlbmVcu
fXkszho4OvTKQPwrgQng3Fya5lKV0gqZuNHSnsRN54gv2d4/GicNInyWccp+5nZ2SPc8PqeVoA/I
BqRMdHCzETwfnyNPotgKpQgHjNcFUB6HGa3vxkLuEktMKVqvaDVBrbRQGqhbpmBbmDKpVhwpioo7
CampW9RuNREYLEijO0rvy27f1B0q5PU2yy1BTiHxRqskfPKNtnnqpwLTpoiJuZX9+O+P4rkmFcc9
2nPmfccuTb8Ao304+1hD94jqg5OK0223Nk1LBOYsHiu845cJEIbivoPuS/8oxgeSNBZRHq9vgEsn
AlvITByHW6mEv86npfU7iLfLPbL60w2KrsVq64du3luaCQV19zrWSt/pGdhFaw6Ojjqfe1Tqysnk
Uz9usso1E1cKtrrqDYpTNLdZ5BT+1lQSjlOeDTk/S7D+UKAP9jokoQ32NK7aLNXVuEYCQw2QUCuN
1k1JCiEuwTStSs6OY53iSpWCiQFxMa8GdUVXA/C4r85amsplq6Hkp2gOqOGs4538zf+uWOVRwMMC
sdUdOubeOrwrbHvoO1v77Fa9CX/9fbnQGf5nsLKI7gRpINBQBH6R/g70gx9tOv9VyzbXZ3jVi31Z
+Rn/LVCgT9nF2twCbjYPSeJINTgJpefrGKt7AzQTKD0EczluTcyKbdAZWird3OhU3smtdgqJstH9
CSFVYZmCzwmo1s65mf/FRKe0CT0U5mrWVIoQSC1MQosXCKBlSw6/XzdohbPyfFswTtkXMhO2YltU
N829OFjCM7FHt9/8TE+ac6KhFTrG5lXaWsEOkjNoaCnt0cptyHNDlJOrN7w2hwuPQNgch4qm2Gr2
CGJ1rPGiSbYBT218bS8uIZgxLUPi+9LcLNemTjvsQNeFcxbqYjHxBNNuiu31AV55f5oHGMc7sqZw
c2zWaMiTRM1RRWoHpdfQO3F6k+Ot2dyO6Fijv0xll6rfSqFHZRYkyMXvjcZJW62tIex7xDGocMdd
YB7yxbbwKz2IWwX2ZuAXRBO11cmcjbeKYMwFwDLYOdFnco4gTmWZyPpcIqugrT47iRGXJHmed9aB
QgIERzh2ApoEmJOirgSxgognuj40lAUcsvFBIlshOQXULXQnIIlVNSh0wx/O8+HaEbUAZk+NxOgC
2nUARrMaETaS8hHTG2l8bsq99Pc1/NjpX0ay2unxiEOynI0sg8Jrxu/lJO+FMOL4FJ5F7Bar8lQf
52auEIzW+nSb5gdcQnz9Q6RbFDpz0NY29NImZre1KNtrEnG2CbVXxreG7uP+/foOW/PJ6NkXZwog
A0XozNooSw36JhQdy6avomSljn5FnSxYfQH1ynAIJhc8jTy6v7VBnDN0eGBF1bvJknYPQqhEZC7E
y5JHSqHLZQvicyFZI9n3PBbUlSGUZh2yT9YRcN0w9oG7XioEHViUIOcrq/pTSfXJSw1wzV8fyfk3
MbtMArUVXhhnkXuw55xv5ED0cecFlZYd5ZEljdFNUNyhmelGkMp9qdyEouKZGsLj66grzyLog/uC
vcjfDy0OPw3+IxrIFi3hFhkMJ4helFHeCoK+b8qnOggPXdg4CHjBIabiiGpUK56gJWw8q3G4VVvV
VqUf1z/sYmEh1Y83J2j6ghbQhKT6+XAUii+j2j2HY0FhWtG+V5BWasRol7fBHrn43XW0iyXFoM0/
X/hphACx3lZA66qdID3H9V7rw/sJuiUFmikUk6d/yLOOmew8m7o4qoGXNoOXGcpdqTfgNkjdiMY3
QyGnnGm+SEyc28cWsJlQJDSMqIB9EkXu9aluflfGz4HXtHaZ5mNwmICGmn4UlzlwKJG/NUkcWnWc
CwcwCR/lLAOL6jDoLqTiCpAOZJlL5e63QMuE4/d41jJetonMUZJma2vBk02nRK1uix6jwSAcoNVp
JChsIQZStKDJPl82RNYzmYyYxrA8ZZU3JPc4Qyy9fg15pQGrC3SBpJ4j9YJB8mkAEpFf8LglDV6O
MrAcEnTQAg96njNaHUFI3iFFD8lTpEjO4VRIt9Com+exAlIkORk8D53kk4527utbjwc1/3yx9eI6
KcVSAVRpSI+m3L/HGrKjvb6rNR5p2YUzn1fnwirGpzSxkOcyxSCqAblXiY6i/PZDNRuOReu7YIHD
eJNYxUNzH5YNOmNdZXJy6OLKYenkWBtV+oQm8QyUKWgV58UwvKFkvEpihENb1BjKSkHCSiaFldYt
ivMLp88hDHp93i6frj5HEyzd0B1HGQmbQKuyohSJBDQtHn6lpWSjkuvWHIIdzaI3P8+QAW3a37EG
yTiSH0NTRCFL48SV76CS4lVFQ+/1D5qtOztAz7+HLTPpBCMv+/Zz1HNLglqoCdr9NNRdrfAE3UnR
qtv0HAewNuJQ78B7BnILiEeYFSUUqaYMeY2ZFoveQheQC/EeZyprB0cKJzV0+awAA5dgzLJKO6Ew
uwGxdlYdFIiP6rYaHfvMKYznSLdS8hriQeP6mF5mSRlMZkll1UTRywhMVdrn0W1GMZClQ+PHBPFr
66jFKRC3Sew2teXT02hupX4f0gcjQuB3iAJeKeraDl4MAUtzJAijEiopPqfRgm990vzU5WQDxZG/
vbZ9Wo0SSdSUz7SmjPuTcAdQogIwsYGKJT1/RyLy/vrIrh0dSCH+gWDcHgkU3UdbEAY2bqxGPTQ4
/CfhTkpefJGTZuBBMYtUJ3Tm58PGqEHaFGb3jVB5pXHQhBw3bs7IrU/Ql1nMGqVN6GcpSl1sOCJb
HJxAQJXhX2uIfk7PrFKNlBqeIRiDkoGYUSNg1yUIRBFk2FngH0ol50zR2pkL6vI/MIwtdZQWfjU1
jT3lp6F+0oXmrclvipRCSGewQpVwb9pzeMS6sCUis9smRc3FmAKxzQc7LLbkF4xTbsbS2kcCWLnt
tuMpta0uDhnUeASkMLgJMCEMRRxK2wFjKQb0GKMSSTB6N6U36I2mCu8VeI5SLuxbgDFRTJkGeaBF
sC8qFXcA53yYocq7rG2/9Dpoi0od+l1eCnKPNlyQO4IsPuWRZaweziDy+mMws7eDfEqREYXB0NUi
/rdBfQDDf0ZdVcAJVrp+X1umetsY79f3OxeX2fClYYDCtAFujVolvIaI3X0BuhPZK6sELWuZVeqg
blIdCZHBdejVPbmwmNkuedYJcT4CuUTmW+z2kz5sOt6NZn1q53YLBE54VpiX9iKME/pJLISgbWx5
Eh1QOeDWRNu364ZcPiPMG1/+AmEC+57U1CADbWyJQDUDIc4rIZtaOGbqTRdBtfOVyJuG3pjFD0o4
g7jqDBbQzD4RqkQVOgJoJaV2q4mQtnpCIqK0atHWybYUDN7LwVo8oysydA1QH4RCHcYZaGUei8EE
RKF8GrsTJZYReX7ZW6lSWS3d8vvS5zami+35hcierp0pp82YA7EzNlR29eJuTCZ07BVOHs7USmiY
LfFo99dtNPOsqjJ0jFAbAtE7xitMdZZNeK2v7VR6KYfQImln9VG7a/13pf/WVNP2+jJaHdgFHuMB
KrzRx32HZ0+NTBtlGjZyL7plAa1h0t0Glb4RZ7aBVHKuw66uoAUs4wCyoRsUcYaVifAi+B9dWoUW
VUavUL5JXeb2csm7iKzufLwq45iEkrjE1kK1IUTS6ISRjeTRk+XhWZrKUwS+LNOcbmLpOZLGbdGT
X8kolIjfUMNMhFcxIZbZ+JtC5/VQrvoIdU4kowqIoNvt3EeoKPNtY82s7akaNqncPgyhsrs+yKvH
2R8InZVP6kpcdKYQEBB36LUbBMVxsjFV9B5zAp3VyH8BxPq7VjMypMpwdOm+HaGcrcVzDXoutjn3
9XR9Fv8ZNvCRnw8b2siLSJxnsaPbTr83+1cq8ZzN+uViYQ/j33KdTuJIYY8B5blOUqweBadJuo98
vM7kLrqp5QDXqobXu8EFZnY/SrLbMpQA3InUhewXOp3BqbTt0K5SD9aob5XqpjI4oR1vSBkXYHZF
YsYCQHPZMdAv4Acbo+k4N+RVELQiQyYG/6Ec8XzelDzNBnOetxzVCENUbtRRd8FRwzmZVpf8Aobx
K5Wsj2asAwZ5ZastP2o0FwUFKrRiz/cHDtjqsl+AMbGERKhR1CPAqjG3xvSm7FR7DL43Be/tggc0
e9NFPKEHUo3YG0BRfhf3GwlGGSaYPTlPTLw5YlySVsL/JzEWgmjgXh1kj6E4eiBNf7zultZhUFSM
XlH0QbFsXlVZhFkzwS1B/cvqlRH50ccB9DL/DYVxFHlS1gFS6rU9UG0rkfBprKJNnBOONsrqQYae
63+MYVxFGxlp0JoEPhb3ySncqH7uatGW4ppSQR2QdyvijR3jIMza79W2ABw6+CAdVcqdFUe8IhGe
TcxeRRIgJPqAoctQoeXUMgljK5qy71FqTi5FTWGDppFecZV0ap+uz9r6zQBHlYh8MWI99g1NbYWQ
9j2Y7GvqavVhal3wU1tKcVMWe0Kd2LDaqrYCNIBfB149jr9wP/udFlssD6Zq7BLYPEmylaK40h94
AchqRLmAYE7JsRNomkqAMHPUQcKK0tjqcLTokUqGBFxmnj56afDXJYpzRLmAZTaCkecoOOuwZDTB
2A1l+zLV6eb64K2uygUEswk0PWobscGkkeJUZzkK2J4MrrDZaqS6AGGWPhgfTWEEK6aN1CaEzXbN
3DcqK1aDCdOHB5rsJ2F73S7eomA2QtqLWd7KgMx9lCcZ6d4v8m/XIVZd+8Iq5sDSFR9vUSZ8boUq
obw+5X6xafVTBHaQfwMEAUSkNmYWCmaOYj3sfVURanDKo7criwNbBg90N+RWYfJY7FdPYXB2/4PF
TFUNnQ2qE6yHTDvg7jRItaNQRwltUfo3iW6QdvyBYqaoSdEmlZeAkpT2qASjHasPQ4ZXY7ENPro6
3Sl4d+9Ln6dhtr7kv3CZeVPFZOjiBMMpw8e3INdCs0Aw9Jw096onXljHRBhKQnpfma0zwUmePpQg
9ZFQ/0E1r6yJy61IWl+MX0bNn7NwglPbtUTKYFQauB2eCbpyozTfVL39j2uRCTSkdJaWEWGWXFFr
mK9+VYSnieSxLXgqz//PgfKPTRJ7CcpNIfMjE1gEokb9LgR9apKDQ8+eICeZJo8T+T2IT4XKa/S9
ZFH49LtfwIy7h35Dqk8ZgKMG6izx78YngWcOokURkID/fZOVj103WqQznT4qrbID6QxUfGUFzOWd
8TCo1d2Yibx3v+tLCvUc53OcU0NFuQjmmMbPtDto5j0twn2cvuj6t6TWOTO97rRBsyDJeP+C+Oo5
miKNZVmnOPNqaOVGUNwpBitSGiuXdkP+HaqsFgntf+HoPpvIoCWHBmjGIwyJL8sRhHNtpG/QJehC
nLhRflU8cu/1/NsCh/EAQjvGcePDNAOUHPkugwiz8COtt1l3P0obScZZ+7Nun6v0Ho1eznUbVydx
gc34BdWsZKrPZzqYflIdRVPJS4OXzdb02gCtV7xuyFW/sIBj/IJeNlIsUcAF2a8qulFLuzJvc41j
1Oppu0BhvEJDYh3tSUDpkmmnae1Pqf1rJcN5T/6BwHPW+XJMxZiUeQSIqKqdEH5NUGZd3rTyrs/P
6ulgIj2LeiJVJTKzBkE6LdM4Q6edPBQnQVVOeia+6LXxcB1m3bktcJg1iH6JpPUV+Bilf8UTCSQH
48hTJItqgSvWjtBuQQEXgsqTgztv24vk6AKXWX/yKDRNOwEXFW1W3VV7f1IsXB4dPx+sPKndkHxv
8vBHGVOrrAwrb5ujYYDF7fp3rK7LxWcw61KBmJzS09mXpe2+VMtDg2KhDKrVssBr110NaRZQzOLM
iFb2uH3Vdpv91LBw6hiXO9TR9q/gKd3+J7MuaOCbxM9ReYrtVntBGEFXxiGjLaqc0HPVicwbAiRb
YIUxmUlU1UGPjR6LtBo3avMLFSAlGgIj0dHocy02nN29ehIs0Ji5Iq2RUGPAXIn9N7l+1ruDTF56
P0T7yCEvvZHyJHp4gMyMJY0vqEUxm5fHVqDbuXCSULheFzeZ4mq6q/DSQav+68tCtkJXC0OILMkh
Nr2pooiaHKeYPl1fGeslCAsMJqjwG5SR5AOMElPxnkQ9sZq06NDIKXeOlA43UBu8FWnzo1b6yTbU
6bnxp51g+sgfRrdRPdOZ1WnsFqni23kHPpV+LEChTXyBcwpfchTgK9FfBWW/uaXmojA19QUqZgaU
YlMFz8VNsEGDExpLinIrx+hArJJ92NGNWiagkISnivvdQMm/SQItP4LxjyrygXhKxUdIxX0PmSQd
D5pZzkvPrbrhJQy7k2gmgDoZM4+Dqza9pjlO/Ysu6HaUvjXxs1hstWpXTRzvv37I/Nm/bIuCjx46
LaywFmJx2gt4J0pL9SaoEp7uKA+HieEMU4zL2MDORdp2q/iFWxmorld5Wfd1dwQOH0PEM5/Ocqug
L6lAfRTMMfTnTp+sJnNaiq7D0QVLjqjzGr1XJ23uSIYGDBg/Ubd9HgsEvTH4iYpJSxM7NUaraI8Z
HhMhpDCEpz7fEhS7CtB4yzXO1lj1Ewvg+eeLW1YQEehC4uXfHo1qIwz9pufpKq6eiwsEJvxIw0xD
7IShHEwkFSav1H0nMbaFanAO4NVTEWx46CchBKXRzBiCOIsMRY+lkYcPWuVGeLkXEYaqLpp/OVCr
q3ABxYyaP8idmOczVHWvSr2lNyLoi2PvuoPloTAjlwUh9Fnma70QHQlemCOUDXLpWVdPJlTJgqXX
UFDezoCEPYqOlAbTI4EuOIiOIwQlRFAmNbckdWNIqlUK56i/5Cz+9MboWRFRiqlBk+h8zZVpl2SJ
AUiaW8lJexjv9KfmRr7zPdGZlarQwN7tgt+I4q6P59qm/uyV+R8uG8rIdZLH0mfWadqZhquhAjO+
k4NDKzljzHnHuuwuPDeSfViIcj3pEPnicNwQK3CNwAos1Z4s/S7bZ1DnIpP1Klrpc+UFDggIUMEv
cF4D1vbD0lz5fJjxaqxEuorlMw1eGx/GEWmoJ7N2dOn79XFdfSlcIjE7T8tILvcBkOT4AJfcjq2j
iAdNQ4mCsq11r8p0u+J1rF02SDAjzGxC0+wCuRMwwo1VnCbE9ejItYYAIjNW+Eqf/YcDVSy0Tzjf
fTfgPWcrvMXE7Bt5SiKxi+GxQQPn+U/6XfzaOIYbuXh22wSY0PvYMR3VrnfaQ+UI3ygoGTbNW4nV
DT3uLeIkArLMeLdV3msPiraHiHcxWnPtxkwloxMZkiFsVyb6maYkzmKcYcONHw3gJOAdW2sOahlq
MPNe5xlNxRGHR+5bGqhDhGzjcyveV3MbSxRmnutUi9RpPqIyOHQosBnpCTQKavhTaVE7kQpQC3Er
8XkSNz3xtFF0r6/utfNrCc/cFYRyQG1tBni1EvbJZBz69Df4SF+bkSeJyxtOxi/WnVjkOai/bWO8
06TnsXuk/u/rxnAg2GtB3KZtbgQwRk4mW45kcH9O3pTmznWY1XhmMWhs095kklBr+3nQwMqFGznO
4tbc1fJtp7m99DOWDoXkiHq2u47LM49xeUE4dJIYAjbQ3mq8m3XSvSa/XsdY3/h/7hJsqKaZ6HXO
SsxS1KNwrwMdUy+8mWZ/qDX5IzYfGzPaXkdc38hfiMwGGElSp6oPxLo6+SKiwAw6E5yzcRVDkmYO
PMShFwVJOTSSpX7eZHIb3hSkR3qEqEX747olq2MnqcSEErNsauzYiagAgvrCjFLpzihYIzR/IE4v
Cwp0am4DvNb9Nzxm5LJgGhOQ0+AuVD3U6q2feMl4jM33zL8fwMpyHWx18S2Mm3++CKUNMYoTUQfY
2E0oQt7VSYNWcE6l7qo3WoDMP1+AJEHX48kbIH5fuSA4ssWI4P5t3qLQg7PseJPFXCT1II/lRAQU
qBEVgpIVl04f4/CoyAeBct6WVscOkn8ahLTQ9Mim5g3ajGXq4yw3QAM89nvJdKKK13S+HpMtUJjl
kKtyKaTz1dg8hbf1dtri9WqXnUrIF8UWHm4LK3KUXW4Lp8wTMys9ma7MmT95PhPZbKWx+AZmldBW
BelEgi3Q/biFBE7wgpq+n29PsgZZt8rpbG1j2JM9vppuayv7SbOpp3K+YbVBaPkNzCJCbnTImgDj
0IK0wMl6W3sYDs2m28Yf1Y/wXgFxo4tnMMm9vkHWI7aF7cyKSnN51JsKuFBKMgULjX8HupV/+j9b
xcLbkujJVvWBV9LbEkXKhpvxih5WN88Cf17xi83jq2qSkAj42uOJgKfh1T/2sYu5Fz0ocT20B/9B
vgFtRfBx3XAeLnOwx3pTanqOOQejdYQUgnqaBJer8MpB+YzSF9YZCWq/BwXWRfVH7B+gGJBAkXuq
ONe3+WOvLODPo38BI2uNr8RkHkRwi6ah8UtBmA1tAktUfk+hiMhfRN6WVzG76oy+pu4zw7dAVfOp
DrsRqG35U/BVJ03AipOC4OxJR94warzrM3bJjTRfLhZ4TGgblBkR2jl/OtrQPwI9mW284R80Cxo3
WmNR9138oLb4IBzzDUWztZ3eC8dxc/0rOF7xk0RjYTRVQHZcClg3FXRahl7yCtXWFV7ehIfCeKQC
7PBdOK+bqs7BeFDZYvurRef4dVt4Eziv3oUtaZ3PZQpAEeMfjeQ2rVOFP7TEhQ6kFfN4tC9vZ6CZ
RJc6yCxBqg/2acamOoi7wshBsGAWEOUV2gAZXq0QZTslUfwC2rnp3SQp2UVK229jdUycukWpl1XK
NLEDOvlWNSXha16X4l3uy7HviD3V0q3fJK1qFf1A9/mgDJEFaRDFMdBE+rONu6BHKJMNP9M8Vn+F
fh15jTqMA9anLn8YXa3t8n5MDmNgtgOoqOvpoSW1BOICMXn3mwqS5HXY4LYcNdlRyFtySsSu+Gux
AXBKaaoGdU/VQMkcMzJBK6pdNut8GKMQbQR9QjtBRXZ4Ga93ioI3l9E0fWss1G5/fQFc3uMwJ6j1
mXnA0ZN50YgSZSWIIwyw4Mv3LU69zFVk0OiIu2lfeLgOi0/N9jriRUzLADK3AZDIga74k3a/uVfA
jG3wVCIuPC4DwDgJqgbUFLCOUO/jgr6wmGv1IxFVP851Qy526IyDRgE0fOv4H7YOUai6qo1m+nlT
r9y2TW5yFNG3Xc0pub2MC4CD5zcII4OYBwx/zINOqfoxgn4cHKD37V0QcG+LoxLb5cHfBrJFNlpp
5RuocHBuVGvDuIRl5imNqaSGJWClZg/GOUH5ORanFG1E10fxsggG5kkyiNKl2TiT5bhFL09Hq1CF
DENX56IdhmF3wjbvf0et0GxFtTUDS0/K4cPM1fYmH/oSYUmHWMhvfWFfoMPqLk0KVN9TYcqe60hN
7qpUaD9KIkycXbqydEE8DM6RmX0Y1zEmUkJnWBX3SQ/OY7N3IgHuifdAOP+Gs2McpPyQNALnIESm
FGIwfqAPJbXvaqwpebRryZVzt2tlq8k7q+YWwq9MMBhDNB3c7oSAz5bZJ52oIuf7yfBeWF3+rR5u
aYHcMmfM1ub3DIYJ77u+r4Z4BFf9uCGPQWrJdvFgHNJb/y6y6W/wJCQoaPLwkOJUnMjyMlyYRxNX
FyiLQLXNZNU0VCWhfpKAw1561B7VveoKbvyh3n9oN11gdXayAzdwux0zy452ij1u403PI4xZWTJn
n8DsokQjkWyOM41+/q6bp5hXdHCZ02FsZGYxBomqNj8X2dqPWSnGh8xRZ6lOJFti6LYfOu+WchEx
MHjMdIZRClWyECs03LWnQsdNxT9OGxXsGnv0u9yDjPMVpL32i/JE3zmegjeWzOYQhFRJVRmm1m/x
Lt9FptO9qhCHsaR5Idn0IfH+/qw6mz0mPAqRM+jSma3fRBGsKLjBwMuF8GxiXEosxjrNZptyOdnp
XbzF6/f1YVvf5l+bYJ7QRYhXlWFaTSNsqPLAIwrS3MOrDm5lXqfwKg6yR+CHhd4HorxzHK2TyrBD
S4idQRZCG6zA/I6OaIKO7Ov2rBy7GmoF/uAwC1AHu+eIi01mB8Id+jxRXiO0vJU2H6kXbniBway0
RPflZuiAMQUPsQ8p18zNDZSI9Fs6neT6Psp3IvmO9qTrpvGGkFluOooVhcicnYWKnlnkMcEzVfkn
hTdVvCFkF11YjJS0MM83H7Xytg6g+8sjFeJhMMtuLCY/kykw6uBhMtE2aUN7lBc7rO4eUOSaCF2h
tMpSm7WmHAVqgwGrCFRjNYdEWxBfz/ykhviMpzU1eqnTx8bHDQp3tTZ9EnhB4OUr2+wPZ3o15GfR
Q/GZWVpsr6KpIHJaYNm3lacY913mQZLIGyrbz5A7gVifOBzTwru+UNZiQo3IM9MaVilqCJkZpFqo
12OEGLd2Bgd6hx9TZuHKRuzUCm41uzyJD4NgcelN5j3M7oslLDOpsaDEGAWog+kb6KdvBy+wrPow
2O1b9VgdDM5T6dp2WKIxCRpDT6axlgw8FmbbUj2hss5snLrjbLr5m6/YxPLg1CQzQzqjaPVbXjrq
dDK70krwgDl4fvZ2feJWQ5KFTSyvtCRUw1TJQGusYAO+D0xZfGvcIASKLbzTQRDpLXBKJ3x4VPYo
so+dHsWuvH6fy5QfFu3yK5iopBjakvohls90+y3Ca/+0BSfXI3F/ybvG8616U6Jl/nAYOH51zSfM
esgqaGIMFF4zq3YqpaQwRYSCae3UdQ1CPLAKP1wf4bULLWz7AmHWaD9JZlKPsI16naNt2xvIp3zP
jr3jW92m34KygwO4dlgsAZll2tYSkRsJgPJGSj1/MzwF98XbMNmSbkGM5F8cfwSaTBJC98/+4/Nj
FsV4KqnmeC/KETwfabzteTfO1WlScCMAoRkSNaxIbNHXcR8NcGmzdlA4CyCC4r3j2LHmuskXCEux
N5ihEU8TQGj55EPIJuISWXPMYCk2etzhxjjDCSRUpQXZDL3d+7zZmFfshfNQIWkKpvhPev/z2chG
A+dSD2k4Kh1B39N2753hKclu7F84q2zVGhWkoWAngDrg5zVrcc60SmwEo4+909rDDwoXkVmGB5dv
yY/RbrLL+8HmErOtztECk9lKJtjfOj3AWhs89Xdy6F3TmTbFMb2pdtQOPG3Ha7Gct8rlcH4ZyWyl
VKO1DtVAsL1sgofsOTomu8EtkdC9PpirLv/LLraTUyujEGWegOk8A0U4VuNpMKfjeDseCpO3ifNw
lJRqHr0fkxPc+0e5wCWXV/LCGbLPA2exLsxA9mnaAyU+goPCDlHv0rmRxzuLV+McFIb9s/7YOKeV
VBrEA3DUewlHPz3ULhKSb+mmv78+OZyF/ql9uzBoko1MRT0YYgxxO/lOUO98+fk6xNqlGUETCJoh
eTwzDTDrrC0o2BMmCL5J6Xsp7JH0dYrOHfUH3/BMsknk34boFQbnOXUlngGqAi6lef9etHxoYevr
UNZB2E06lHlQSHtuK2SfC07e4/8xz0CLtEwgPSIyK09K27SRswSaTnrrFqhY9c3XQnyD9DdEOCUX
amCQzxWgXQk2vGBKPq6P7orXmCPSP+jyuU/skkQUTMiDQcQWnR7mjcTL66yOo46sDnwhUsWsY0+N
rqHQfYB5CK8T4fcwPAjhKeSF9isLEQBfMIwdNFQomsQAowTHID524VbzvX8xVAuIOd4+W+uCWQVJ
BmExGbzuKFctg6frCDwj5slaIAh1UCPpDyPw7mIV5Dcq6iHLwnl8XIu5dAh86iC3VMDf/nldWaBM
jZkIpQyUOFCtEp2K8ytgrlh5foOULvAGzZkakAY9D+2zzyupW3GBZ+jzelmgJ4LSxYKIBZd18aYh
xqPYVYfRyC2QBrqQknDiIcNCbDbXh3bl7D+DZaLZKI0D5FVh9KQ8NP4x1U6D9K7U35SJEypdziFS
woYqynOfGOQcGG+VNX2FUmYjRtO8GFpJW91kumClYsjxT5fjOLP+gz8L5e7/R9qV9TaOM9tfJECi
RFF81eIlcRbH6XTSL0Kv2iVqX379PQouZmxasNDzzWCeBkiZVLFYrDp1DsrBVxWcpi2bfDRB75aD
Xbl9EMOpL0en1/dqs+3Yc76mUrm0MKjPQloPx1iF3OflhxsEmE2FYADXQ21E+5KEL0r9cfsjrZiQ
oXW0NXPuFzAhIKZbGe96a7r16N42sqCb8KlcpoOOCzktlPouF+KD5wXFLysBNQSUUi3hZH+4jVkz
3W4qm31THsxT4q4BZ67j7KVRye3BQcX6foDREhSEQDi5/VqOvvBahQnLQFNS16DoIbeeSlBchRHE
DJzSy1+7DSjkN/E23/NDuq9Nu3DynZ6/sa1wjr3ND/GWH9akYK9j/eUvkIJwZihmrkb4BayzhbKn
xOv0Dq+Rt9tfcMEMWIfmLh7G3OZTffkBcbyyjrcRFth+ofxeHzZMfW21lYN8PZtlWCCmm8mNiArm
ks93+VmkUmvCyyzNUGuws5fkTeuAQY81BwV7O7qLtr6b2joEvB46L9hkp1Upss84fJlfX9qXDlyZ
TqTmSEGc9m7aQIRxY3xoj4DrAvFuPfxi2++/bm/rwsVwYVDOtFsVbHWxBYP+NxAb96qTvHX3ms09
+tAOG+1PbPf2isnrsIxGKXSz8ERG0KSyRGisjkpFMbeD0phyip/Lx+4UM9c8zHSR9rTl3zQncUvf
0enqu2LJi6D7bEEwDBo4EGS79CKqjKaW+AG8KPVTYHz8l1RtH/tJqfea6q9Rjywt9Nza/GvOnClh
NJ4UXUmcPAIlpiG+D3n6SoIPayK7sflze1sX4qgF4A3wochbZ1nKS2NxLEK/LPEheRE4g/p9gDSj
KU63jSxENEi6ItKYmIvWqNz9HLShKRiHOsYAaWpqI0dnR6SA1opXLpkBIAd3KkP/Xr/6TJGVYVit
R/EULVzovwhrrSywcJOCB5fgCsUs+fX7Ygx5ppWzoiXzN8n0HlY9OJj2oLkutA3kmtFuXUMKQ1gG
X0A624jU6BtDN44gzkhJfzgpGQ+DfNaAtOrJVg1/dDJf9Z8h7wr/YCF6C3ZIBTBTVte6vA97gAkt
lF7QDIDgtYI2FJDhvYIeaDTV/b7vFeMt82tk8RiqELtY6MnkdjoSETUzm3Db9qmuuR2SkkNd9e0B
7f3qsdTGoL0XLDKezclExJ7GaUOaMbw3SaZ+I2Nh3Q+RVe9bODC4SrQMOY0xGRpGL9GrBcVrwM0/
mVoMm8mwxh+RMtJjUfugGoM6y1eRWO29wZNhQ2HjKCxodAnQ1IduNvDuzkhN870rw3JLkjHEZUwj
zHLWXak8FBEkqCc1rQNnrNTuO/LVuN6QQCv2rTkh46l6lj33edVM91AO6v1nDm3cpxjsyZ3Tg4sT
PCR5WOwZDcc30VbhhkUdD+xCa4gLWIC5DSN9AtGCVYjRDcD9AE1oEipPKcnV96Sc/GPR1BE0QRhG
PWeSWdfIKg2SITG0CdCgC3NMOSfFHT6jDiJ8noy/SUkwezv1SfYatUSgoUBVdZPXdfSnhjgh2YCT
L0dZnLE2QQMiaN+DOC5/EDaJP11oxT+0oNK9KmiNwYZYiX7AMCPajI3pKythdyk+MDw38abWQZ8p
l6ciHsF/Zj0g7KRL2BvPALNeo39YNAIwDFJF2ILGzGUQMlgaYcQekBTFOnb1Jm1dqru3Q9BCCEdh
9V8TUr7BodVp+mCZQPX/W0JNN24hepv3gL/89eAxQP3nlqSIqhZtIXoFi6nHnVbd1Ui215R/Fm4I
0OcZuJGgNQRVLWm/om4kHXLvWfkn32Tg9c+25imcMs/wte3tfbsudqEnq6oaWnGQSART++WniWAm
VMoCRfBscowBfQyl2U6xuo0a4fhd9jtW1grvn5UgOeJRJFOQG4JIMlZ4abPLyjIMZjEl5YSOTX54
Lxw22dmD8foaPHb3kWOe6GPilW77nP0IPehI4Ljba/OLS7cJOoAU1DWYcAVY/vJXUD9gxjxy5ejJ
xoRiYjustmuWnPLchHTTQ8VzKKwGJri/wXwkeRidH2isMps889zVj+U+OlQ236/VSdeWNvvXWYYh
8pQVTQ+7gY7SZTrafb6/7TZrFqQKczNqrTF+XpQIr3X0OJDjbQNLGSgyMaRjGoPsBFh0L9fQYAa6
yJsRKXdBlG+sY+wjDwN01UoLJK42n+p0k4F3CZdQZmJEpAn9iLhNQrJfVaDH8N+ovhdR35UrkWZp
6edZiHT+08Af+mAWM+zbLwpeAma4Ahxc8ppzA/MPOPt6VtUkBSmhkFX25C0h+bbkgIeP4i4nK5bW
4owUNIdCzUCJjKamL6JdH+zzFM2Bxm3UhzDc3f6ea6akXRs0FnSJjw50MfhuY0buCNR58WaopZuD
TeG2saWgNktqoeYCGWBNRsiVQdG1NUf87AUouiJbYOTG2PFKt+mw7+O1G2Hpg52bkz5YrSXGmCsw
N2aAcXXuqP7xO7tL326vaqH7a1kW2kgADqDuguGeS8foOK3CXkCkrfVaj+346TfAQT8ROjG/BjCe
vlV3/T042t977q51eJaucOT4qNoSg1yDZs12aGlKYTtUGhvQbgsAQG0qvNtLXLEiPzvHPFBNkGej
KRLmthU+m8aLuUYes/S1zlYi10ayqZrKZMRKKMZItr2eVEB+aA+TNpMrZX58ur2kNXPSGYtGo0zr
FOZ0/WfKfuZI9AVotMP46207SzUCqBP+84XkRk9cZpamzI+w6Dt/VVFqtKcDama4BA7MA1Khs61H
axP9WDE782rJl7mF6xPXOWCvEGu/dMoKIaTyWw09OdwEGXU4fWnJSQNBWxC5YbFpxnXI2tL5nnHV
UDQHDyX49C9t8lAL+6AwsKdFLoC20u+Ltj21vcg8rXrsgB5S+Aocdil+cYIRQIqMiAF7e2kSCX2v
s54gZwFLr6fozxT0XLYV5epeWOU7hJnXQFKLFtHGnzFSmPE0pUWabWPUZYI8sxhTBqCXFk27pI+0
byTxldApjdJPt9nQZitNgYX7DQzaIK/AWCleR/LFi0+cJ2aPhnUe0n3RPjC/3N72mYVTziF2CFfF
6CWgUNLKFLQ9LaNFF09NksyjkxpCUbMegPZnv29bWuh+ztMRHIALTCdohlzgjbJuhKzlCJBps+09
qL58552b2zHUhdceOQsH8NLWHAnO7m0F/AAkrGALFKXZY/Zg/Qo3pttuyIY8OdA4flB/qCvfaqGA
fWlTckutKEfS47A5hRdC7b6w8XpzEydy9IfwsbHvgMFf2dHrj3dpUcr8FFUDO2o7AakH6PBP9S0J
nMYe96MN4UzPP2lOetfumXvb6vVZuDQqJYN9TQoIjs3L5KdJuQdLYW86eoPuEAhWbptaSDwvbMm8
JkXWUbMZYEvJ7dpTsTCHOcYpv4/dZ3asT8HK2hY3lOHAoUuPnqis3Qz1thztHTV3qnZ0JkSY2Hgt
h7XvdhUy8ZdBZK7NGvGQcTTnX3HmnCzvUXWc2hwSQKld+W4YvtQjFBAKJ6E/w25N7uDq1vs0N89E
mCaBsqnkl2MAnS/CIAgYB+h4dY9ipg+IjjT566fybIgSZs7FC7TtpKfy5OOtrGYwVKdQe39Q0k2F
OlfOvRKyS7c9Y3ELz0xJN3kuBs4GHaZG5aAmxCYZdIbSu4BgD5MD/WuEubQyKUrqkR6qvJq3UC03
SejfB32/u72i64xSsiFlrlnEs8hoYWPg30sd5KaYTh9sa7xr4rtq2iS9A5LJVOyAVlMgV2lGX3r+
YjbPaDYCiPC68mvmDbxIJaRfI/loTNqiUA38mqpz2ureoKAI463dYUZImPcgnbaJuinr+zD32lX+
m9lRroyjrmxBRB0IExngqZhlEljglQW2mnwkyAVJ2T8qbWhbWrIdoTEJFVJ3qL7lHMy2ws/WPsWi
fQt8ZQCZELRzpc+Nes/YRwriaquZGB3E4JCCVnz7RTXRZcr0nQIUdpf53yEo+W6oK9nN9T2CrQcl
BspAyDcI+USmnIWHQm87M7Ww+q7/2uem65MKo4sZppLLN5+TPSuYJ8DMb42DF9Dkve9zzzebQ5UV
azQ4S6Hj/KdIx4z6kJpMG2xEjlZsEHoq/63j7iyD/7Lj54akHW+sTEV9AIZKJsAU96ZbW6IKuy5e
TdTZFby7u9qOxbMOUagVT79Kmj+3e85/ZopO1DcuozFXm6Qroaj7WaDRBTgrf+nqMdO8eKBeEj+F
42NGvNtGl/f1X5tzeDv7xJOBk9VCzsQpo2IqPRKNeuqacdZvqzQaPjou+pfbFue/KB8pLPSfVUq3
djhFIuvm5IQav2LlPhG24hd2ODi6+hCnaxNVV/foxZ6Cd/9yfb5WjjERc2KSF3dQRd6J2kf8+H17
TVeZiGRFum+6qWpTY17TOLQOdBN3Wsse8ugE0i4HLZOV3GCBanM+lxi6VlUd6bghbWEKNsWiVZEc
0NCyw8lR1SM1UshLvFrmj7h30mK0I+O98J/afOV8LPvLP6ZlxfR6UGhijTDdQBu5J5usbd0MHBvR
mvb8dZI+7yngKxY+GtrOcg+CVYMyVQSWsuIt9DfV6JDgAZ0cW9PvgKRnkzN1K4u7htpJNqXTwCbQ
NGkFbJoJoDlsk6qGo/gHK94o9N4st5PvmYobrZK7zUHl6kycrVX6oFFnKW2qwS6GUp2K76vmkZoI
7k7TH7IWs2qN66cbvJsxPuqDKvO29y5+UxQJ0DvV0WyXO6haHY8Jz4wcflN9afv4GPW904dvqbJ2
ny6exjNL8y85izbN0KXq0MNS4aeuCENX76KNUPL/ENTmtyQo2UC9iyLEpZlC6wYlIhoWBI1iB6SV
gW0FiKO5YXxLtHZliHJp+1B808Fgiv8M2VGtsso0RYWerEKQMvkg6mggyqqUR99ondtfamn/zk1J
/qmjyxnoAUyFSla5id5QO4X8lStMur1t6frdiqNwbkraQ0bzsOsymCpysGx/I/zZFI9teQjFT/SN
9embqr1p/o50X4vkRRswGrjyC5Zi6tkPkKt++QCYHEb/kfoUv7LsTrUOGihALPKcRWsok3nb5ON3
bkoO36Vv1DwICqee2J8kfEvwVi/MzhXoclki3HTG3wvoYHf57J1A1kJiXrKoxKaS1J2PD5nTPa/b
L5CBc8vO/y8H4cyMlDXpVphGGhSqHGSR901hbCaYiAa6qzKyAjdc2ENMMmD6HwBUyC3KBVQlSv//
cxkKRXo2loUHNR0QxgfsOW4UkIxXULcE2LdaySfm14j08ShoSChq0LBvyvIPuWjNMMvCAi2hSHnR
CeduC1mNze3zMLu7bMVApQ8IJIYamKxHOpXgQc50PIyz8g3S3ypIXMFY7H+z+Ag928zW1sZ2rvuh
4A1BswIDeBTjKChrXgaxsoAgS1WqhRNZwtYx4p62nd1ODLpRqKf2dMfJ5EUEGtBU2etQC2Ys8GgT
bZsptqugf4xyTEmZvTeZ7FUtNNuy0m3Kk03ME1fk3EnI2pToQiTET+YIgqAXmzE/lz95HPq0HIQG
JGFdu8JHNhLbafwra463P8aSrwEJj2YHSCYA+Z9Dx9k1wrpciZLOKCD1tqUEJcJwH/SvJMGbqNkx
nOP/zZwUdQutmlQ2zeaCLwUPbY0/xt1T6H/J+87O/sszgKKNA0E0dFR0TS7KZKKMhlo1CwdUN6ll
V6igx4nm1uQtsuya7qfiofD/PgUAxh/4OgxRGAzqLZc7GpCWDmHaF05XuY2OKm/6Ox9fe3VNvWkh
qF/YkQJSkPHeLDUcI2rtOn4HFWoKAUptclKxiqFaSKrmyAqiO1A44b0he2MwVJURwRbTngfjWRkc
ggc0iZyZZZzyDdPcQmwqwMVifWt1v287zVL+CueEaRPzxCDLlpw0M1lsZuPw6aSN+jMpvzEKvZ+d
AJcgBQyo3abDyrlYCoXnJiVHDRt/yGsTX9GswUg88VOmrw1kLn7As1VJaUFo6mNPO5hQyvBQ0mqj
BOWmq6IHmqRfu3BcIzSaHU+Ou2dLkhHfxExrYTXYRVb2v6rwiUFWKA2DJ9TA7oTenpTA2nAUKhvj
vbbWEuOlh9b5N5QpVnnBoevIsdqw3ielV8bgmRIvSvvLD96s8FCIk2Z5lf4KHv4V71l03n/3mUsH
JVIIyUcLlqsydhXINE1NeKBm/FSZxZdapJuxfxn1cKsEnZvEp1F/07p07Z25tvnzjzyLs4lujkUv
sPlJ+Sv1j23Zu5AWz+InMLKm3T6f8Bb7Wq/BLZduEQymcaBTDWCQ5Kt2HAN1yA1YDTU3b06sfvb7
TZyvpA1Ld8iZFUMqDCSx3xYKhRVq4E5vcbtuJm1H6DcyYwdfb3/OhezBVAHyRPZBMYUkP9gjNuaG
Bp4xh1tflDzZmuJt5MqpUnNbKcxDTIHZpuHK4NiKUfmpblBTU/oGRiFhXnRfqH8f40EJcU2iHsBP
bJtrjMRzQJXOKigTZrZ5CwVL8EBdugvaGDwgFTIWcIaIhtik2o+rsgAL3nFhRDoYNDMzv9FhZBqe
G7zSUw45G+Rga6INa4uRfD9SLK1gYrZj/QDiF7g+NHZr+7ZfLERTUwVf2/xGBeGF7Op5icn2hCFh
QkPXSN944UFwdaQxCoxrH2dx33RDx/WOYgpexpcfhxOMXRQqTAn/aep+l/2JBSe6xjG7cKqwoH+t
zDfUWcSYEnSUUgVWFIZCKYQNLM/0vbL9CPTS6ddU0ZbuWIATNcxgmoiVkFe4NFdZaCmR2RzLwHvy
o8dwJNBRJj2yaaf1Xt9ulTW/WPpkaC4x0Gyh5X+lgEELyzLSORnEeLMbgYSeM68IHivrUBrRSgBe
OsEY2sdRArp0nkK4XJ5VhwXxLdgqstAukj3XvoTFuwW9K9r8hFJ4hQh82yGXvATuASwrEibgH6UN
HUsTerQ9LAL9DTEUCCYYwUHD4C5J/xofhcGAM1Py+x49h4SWyWxK6Wc93J1CvuqQM5gKa62Psbwq
PKE4UJ3oCUqpWI2pajEEtHDGpkp/5X5Q/LCEprz3pBanmhGfemORBvc9DdNDOk3sYI4ka7YaZKT3
kLllCbhfOqYfgfTXWi+awrJzVR3Cf7d3f+n0INnR+Dyuh3aTtPuCDkPdjqxAhprCkTdm/UzB2piC
sUEvQruvPm7bW/JlQFeA5yDI+YG6uPSvwGxFJ2rYC5vSTgqg1D8GpOOm+mxF4YovL64NbV+wUKBq
fdXcACFz0erz2qay0r4OJBw9wsRDFQjMyk7iMUmLaIfFr2EhFpoqUArGEB/HgBZHseVyjb4AJVif
ALYsig9iPBCeutQ8CnIkZHDD4a42PPTvbu/rwlovbM7+eBYFDTZVnWHVwoHujz2lk5uN3+eCHU1T
uwHwtkHv+7bFpVbdhUnJxYexDwZmzCYrTwXXp7HNpu3csNTYTmgYThd7HjwY3G3KTS6Ogr/d/gHL
SwbrowbtaeTMkuvingf9YNqC3UF9EIVbNy8WSPR1SPGiqB2MK2FqqTjCNB2NWfRlgWCQsZxhqpcR
yroCND+m/2bl6vjCAkM7TdFANEfv0uajN/VkR4yM/ilpy7/zIey8ugPzhj2gk7c38pq+I47jt4Gz
zXqx4oQmW6Uw+t41yy4Mvaozk680VAY3M/XajZVK+xNMOqpYmhZo/+W5ii/4zw7K6VqCsS/ha3DU
WAUwlewK/jh2+7Z0FEwYtph59s03ARIFNETMX0O1JjS/dJde2JcuG1BvgjspwBcMpn2cOEb0VcRO
oDpj9CXUdwN9F6tK5Qs51oVJKf70EbJ/MjsNIcew+61Oj0b757Zfzn4n5aQXJqS0R3RdOg0qdjUM
wSkMfIaqbSjw7zzbZZNbzc7q3ba4EFTBTQkiLx1UsqBClfZR6TXeT/oknInfjRAC7iybVz8if8tW
v9mSKVRtNECawVqDivJlnOFVhrGwAHDmQflW5C6dgNJIPJ1k9jCtQWoW7lBMoWGUBlmqxq8qREYD
Gj/Q6AmnydDxyw/I9L04/tmVu9vbt+SHmHDC+w/heh6qkSKZ1qmm36WacIyWAoSeM6NNbSM1Qrev
m2Kyx1oloT1wNT+YitX0bhZjdM0tgyH7WyA8eqznv2SOeWdhHJrmhtrpKtDi4XCsp59F9N6g5zgm
6LpMa2xsi/sLKij2yUZ7xQsM3HpQxS2WnU51YfsM3Hamlr8XnL0rKaAIt3d56eRpoDgiwLRQ42pC
ugtC3wJKDseizB+LACxA4HfwLbZiZsFBsR5tFkeabwb50aEaqtVoUyLQT8WW+bZKTuif8uSHvsYz
s3TOwcylg98K71oi45y7HMN8BuivHQv8KPmbGCE4UN+B0TdThm1WhHtE/9tbuNQsnrl2wf3CVcwt
yUQOllJVAqTxuIPUP2qyRbZua21kg0KiGyCCwj+K4i3Q3+J8hUjvs6Eox7Qzw0wqXQyiTdRGh2FD
6ZyyBReH4sb8mfrfCUQhy34T+Xe83NJpB92S2niu2HsUfEzFY73mtItpx/lPkYLd0IxZ15r4KQqU
ySjOZa8BI5W5VP0es9rRqx3JDsHk5qMdKMDWO7Ne8O3vsOTKKKkYGAtC6nE1Fsd0Xw8MvcSftrgX
06cwBFFb8XHbyFJUwksMR0ZHgQNTcVKoJawhGXj7IWiORku/Scl3P9tasyNXm3i8q+LOMYF9vW31
amkAd8xyqvNTDIB2Ob5Pgptg38EISVyADwKU7iBnIOWKH3+inS/cCVbAYGCCWgivI5yhyzCHIY4g
zHSQk2KidvSMh9Ale93N78dNCnW1CZopoTs4mDh1oDieb93vd47lrdV5r86v9COkwkHEBK0MFYNd
4xbE6CAT+MHvfbd+iPbFnj9Ydvkr+X0gdvIkXOvl9i7Pf/rW+uevcBbmtckKq6TC+qk52oOq2/oa
ovJzC2+ZmIP/mQm9rKzO0rA6TN9B7tH49i3emB8/6Z31BLJG2zw2h+hbdixem8fpB+TdA8PRPP/7
7XVeBWNpi6WLlU2Q7lJ1/IgKA0Lxc6xuNH2XZYcCsfK2peuwIJmSbs4gVXPQPcEUs9MPjKubgy1+
ZF8O3Zvyx9oZL03isZVH/uJXNJBvYXIVSZfc7UnyAfXyESPLoRbYrOWOCH/eXhVZ3MAzE/JXjCI1
VzBz7hSpqz2VdpRtG1ex2dNrzOyfqh3+MV+/VrbCncrLtqXbC0wr2S2ma8zH9j5eG9K+yhiwyYCd
oGBAZk0HuTqU9DETukCzztDuSH+XG95o/SnQWlpZ9vXRnMlwgaOeKTjwrxT6aJq1YzTPHddjUWzK
Npl2eceryWY5NQOX8dB6iNQsfAx42BZuVWTlY9+n6Sma9OguzUhWbP1KU2K7LKEUS0w/PRFQZR1I
PAyjTYyh3A14vZbopwi+xfSCqO267wHUi4tYiTwzikYCIoSInlKuxCBSrYm5j+u6xGanmrJWKl1c
MNMxXqMCywDo7+Vp9cck8CtwhWEGmKre2Oe+Y9S1su+b2WDZoHJBemNLxxYoya60VpKm66iPnQbe
FsKzuNJArHppPgMPUJQIcGlGhJSbhiXBuzWC6Tv3q3xz+9sumsJcD1BfEIfADXBpauCxFucxSDWB
LRhtpuXRPhQmes7dsIaxufbWWZ56Vh8BihkgDMmLYqErRZ/WYJofRX2vm1V05Am3IFxejHdjP5gr
8WCB7Wgu9aG6jq0EmvbzNJ/F3CFq2r4WJW4tJ3/lT8VucKnm4i0R2XVsJ4fGA5vHIdhaLvVSD3Hp
a75dmyZf2N+L3yDFQS2B4E3Q4zd08YHSt5B9oEC+cj7XbEgbOyZq0BYWbEz5k98+gckijk633eQ6
tl5spTz8Ug1TDTkOmDCmcaNp6Q4iUe7fmwDy0OCAjnCqymgXBlBgafgwocRsE5kM1B3JyiqWZnjM
cxtS/O5Q/M0bBTZKLw29+Dn7Yh3UPQk87Y5vkbwLe1r7OEs7d25SOst1xEIwOcBkOmGkP4Oaw0qp
8foxAJTeuQXJxQKI06KPCQvVgZ1Ch1SQ0aIveDza2aZ3QR/qWE/sLnfUtYrj/Icvc5pLw5Lf4VEa
oaZW5Y51TJ87F7Oe1ge9J9ABsfbMS2Gev2lv3YO/OlO3aBn9HhONVFxIMkeDSbumiSCk5ZhFZBv5
a/wOSjgMcbsmiHKGH7cdc+EyMHHNclwD4KDiMrwM4YWnbdUAB6k9jV1na0PgqiBNMl3L346+uV3F
yCwdaGythXc5HhqocV4G5TYOCy6KDnVTZILqcJfF39vaub2qhWiMVf1rY/bbs+BY6ZWCngBsYJwt
+tPVX9XAjcO1A3dVe58prVHDwbsJA/dXPceaNnOjGCob/hf1TpzM2S3IprSgGD3+bbNbMiUtKOyJ
P1QKis0ZvVcAO8vCkwnIeMhtzYRqrFNOK6/whR3E0cLcK50x46htXO4gpt65iXJy5gjxVOpgLjUw
yzZuDaH8/acCuxxm5lDuNnWiSucsIGbJ8qQDfzf45McIdGtT9BiCJLA2ypfbXrEQrc5NfT6Cz7zC
F0ahTg1MjWZpD3X+NLbi47aJBeeGRxCU7EFsxa+etKWRIa8TMNF3gZv5+nOC4YEwWVP1W4r1aAfP
sktoEFOs6vLztBDR6YN0BJ1nv2mnlyi9V+K3gOyp4VoR5InK+2lw+vhRpNCXer29xk+sqxQaUSbF
t0IPj86cxJfGzYYyjOYZ0H06QqobsoIHa+8l22SLOdzRHjf8qOBZC0Kp1v6ibNfwM0tfcUbOQJMc
T/orFKaqKKyLEgo65CwAAyKOxBoYdukjAgMLoAcQ7xawt5froy0tfBMvDScSb7S4m8hxNV1ceEJy
FaxrKAEDyX9d1gFwbzQzzcRTld4nvcvtfNPZwzF6mI5ojpbK5jvZrdWeydKhBvERQBJohwLqKx3q
SdCioSUWlmFkur17r70GCNbIxlBza2f2U+eSLX8UO/3R31WjZ+0zB1yW1A5AOL72Y67HMA3swNmP
IZe7nExZJdIaPwYkQRq34w7qAwEoPJrneIPXpfrOXiInwCMpch5/rXjw/LevPPjMtnwHWXmkJTls
d+/Jn/HO1QKvtI3n9uOn9WvaDhCYaHb9wWR2fGTbYtZsWi0tLjrZ2U+Y3fwsGLWlEYtq/haFx0/6
OwqbGF+nWzidM3jKw5EcxQqE/brIB25UhCQ8q+HacylZMonLvg8qjIxozXYMndGrH1AGe6prL3ke
VowtLG9+tKNpMjOyMpmedwySopoqgUCY7NRMsSdUazHmffs7LoQCMGEAXzQPpqBCIH1GixZlJCwN
LoQh3hatIWMNDvNZV5E8BahhiIDioKJJIdN2+X4e1nnBQN/9WG/Dr0ZvgxofI0un5+Q99IJ4h/rE
Gmxq6WhcGJUyeaKEWW5lMApc1jbYAduO/HdXf4iv7IHsyBMQVNUmfMjuNUS/lUzjs95xtWLEdpQG
wAqJ/O/SSxifBkz6YgwWQ1nb8iHeW3fgyR5+kGekhcf8LXLpPvpIvkaneNusXJ8LAcqkBMNwsxIF
TEul/6zUKj30Q+SG+YMfPkblA+N/erL7a7eB+BFQVYi8qPnIsxxWEuVNkid4OpdvmvFupn/v+6g1
zFjzuVN6VXbI67YZEyPPHdECsJW4JH/S25X8bP4K0lfC+wBQNBQ3MLMhd2dI6hsmaL7w2NO2Wvba
W9uCfTXMvUpffJramK2wb2/a1YHGFArMALkzA/nwhS7dQlUheIvUDEw7TWJroyu03GbR9n8zIr32
SgFuan+AEepD9A1zs3q+rdc+z1XUmOdpDGQueHyAjE9ObVUN1ZhhSNB2ABY21N0eOIvby7hy408L
sAHeCQyryqXLphUi6gj4Z4eSu3npWvxFA5BT/XHbzMInQdzDHCAl2kwxOf//syvELyqB7Fmgclk2
NkZT7H78Gvx1MgTyDANIMMB7wSUDwPKlEaUuQloxUDnloX7ExLxLc21LgpV3/tJSzq1IycCY9n4b
oy/u5NCjwcTsVovaJ52tseAvmtGxXygsGyhASrGtG1CONCewzHUpPTSD/sDA1A1Ki793YwzvIJLN
/PQqKj6XezZOCjErCtBrXek2wjgrdRvsvbe//lWZAB8GNCM4+yATAvhLviSKMkct04T0CKWbnkde
MY2QBJ3Zr2LoqfVgO1mr910FHcmkFANiS5RsaIBaAIGGU6heJL4HfuMmELE2QM9dbWm0chvNf/Ei
zKFWhtItLl/QVDNATi53kk2FKehMJmlZNVIJJGQ9iAMSsTUn66X7D4QUs72ZRE8jMw+jfDWEvt76
bTbzHIIAqk09YYLhdlvETsG+JOBA145h+M6Dlfbg0ioBSjUMPORwZcg0HLhL+iirUGLSq7sgBFvg
TC95Xw/cLtaQdAuhCS2OeRDKIJDu5bLX5Ek6lQVM4erfZ7p/aNOkxXvxT8vXxtiWTM0zXirI+HFl
yG9UIy9qzNLAW6jZqXatifbBCsfmIOpSsZtg/A+RCprTGEUCiAec3PIN1ROr1nxM1DgVMT1Q/9oW
VDDBnX772C19K6jxzFpjKONeJbYcTMfwHnRPCi1hbsICBghkfoy0FACsvNiMef7+XyxCqUGH1rqB
VtXlGShZ1aVVCRZJq6O/03HYEqO0p6ACT4eVbGpzjYtkeYX/2pNeJvUAHBILYU9k0R81bJw6H+4G
cKPVSnk0qzXuqYWYzCA09M/ypCM+Irsu0wQbauU9huVfgejZFJF3ew8XjSDnA7MbaJ+viGbyYuQW
SDhxIydkD9KfpqMe6O9XfGPR48+sSDsXZG2VxDOgYQjJRq3897YpH/TpZxBVK+2fpfWgzTRz9yOZ
Qdfp0if0aYzjKR4RibuXtOeQl1XscC34LtwwqMmh2Yx/0CuUr34jNsbKV2ZyLlVzQ/WrGn310VvK
/fpYRt8zdrz9jRbNMTg5WOExRalLaxqHEFzas4Z7PYk7lhxS/VfVl575W4CltdNPt60tZIEMs85I
ApDYYBelvKZS+1atAZ90Es5/Kqnl6Xm08g5YcgekZzoK3UjTmNyzxyFSDVIj1uLxulfb3G378Rsq
uUDb05V7cskfkD9hdhujG5jcmP//WSoYaWCyzxl69zEoUnUdeju7mqQrT4DrohVux3Mr0uVhAoGW
8xILalIj+6VM1LzzB716Lkg3ftGUie1QUxZbtO5TlCRZfR8LdAjtvIr5E+F9dzIzj/T/R9p39ciN
M13/IgFKVLhV6Dx5POlG8Ixt5Swq/frvcL4Hu2q20IT3xWLhCwOuplgsFqtOndPv/34n8YltvFhB
NwDFh/O10wz8N1kEYkzFDu61uLof6x/XLaxuJDTZNQQQ8NXxcGw1JIU9NcwCUMzxoZdzJdmOmlJH
mGQCLq2LelF9aM0kyg0Af1sobsCFzheFGTAtaAmCcJzlb4P8OqfaQ8WoRVBc3lxf3ZrvoBmD4ghu
MxBHcveLWfcYGYHuCcYgSepURP9jd/kBRe5aEB7Xjhxa5Ph+JhrWGI85X1PcaUU5M1U+IC7eyxqj
5piYECzmssjF+ShnxI4nEkQGToJU74Js2EJUzpjdkESOkXhlrbl6tBXOdK6FLuBUkHdgFBoTLlww
UaSwMWcCrErVdPvY0PZzTE9BNu4mxOWgoYdUb7zruyYyyTlIXxpTUIQw2TQ1xoMNZ7S+OmjyhIEP
HF0R/4fgjMcyRh/YixmV8fO966ep10MmANAV8Zaa8lshV4eyQlvNVG+6Kfak3PSvr3DtCAD2yFSO
0CzEgOm5yaieR5JAs8w10UPRZ3kz5cVRL1Eqt4igmnIJdmVeY6IBiiFWlPv4pqRqYjyipDgD0KeE
vPjg6MgVzHCTpF+j6UjabR08mepGNwUhde3soXKJZJwRplwMpEUAQM6pzkBOrekoRX4PHvRNAJjt
9U/JnJ5/Ri3M8MNoLQYJQYEAM3IT+mH3IqHuXJebCCQffSK4ita2jajIwPGiwZgX/8YOiaQkasYS
5BGE4G1g/bLrwXSlboycyU6311e2et6XgZLzktDuLeBusFsG1W7j5rG0zBLDXsM2I+FGnbP3cSZv
TX6XGCIFutWFEpCtgyDZlvEbzv0zwdDKAMAFw/BDbCBTnTKB2IyuOrkheB+uLhJvfZR4cPIwYc2Z
skppmocZQCaj6yzlMBnZAI7irlZlBwx3NtRc+qS1HGNQ01uMMkSPaqTSowXdF0Gd5nLNeM7hMOKX
MMUgPqUh2kCGClmAi/qtPxjOFJReCJqmQjS/fumxMATSVvTh2DuLN6T1A6Gajfpm0J4K42PMQRBT
7PBUBY5GcDguz+C5KbbmRe5EFLvSRh2mlKlxWtu3S6RRohRCZIS7lnpC2lphAKA88MP205Z6ENsI
EqE1G0BwIJCgXmIglJ0vBJJBjTyGAAmkEG8ysn6Xm9lGk0SsnStmgD/FJQDpMGQNfOl5UnDDVt9s
bq35E6i4rRngyIVVKAgkAjv8HIAmIcQNGgbCwDPiRJW0aaXRD4hIDGbVDObSWPzFTcNzw0g22LLb
2sBXm4Lela0SA00GCD47Gvz9MVYAFcEEB4orGBTlXzhh3eAMZyBNjKHvlls+BlLS5MYqY89qPgww
cVkQlppFQNrLTIE1OfCSQxEX+HeeqcWI2ygJYliFtN1z1TQvaoWLTUZnXoaQFIEmWx7a/vWwvBIn
mDKaYWOVBqqQfLqghUlG57iEfpS86bXPbBq2M9KTiQyb65bYv3R+tcER/7XEe0kQl2E7jrDUWT8g
S4Nbx5cw8DyPH0TFbe7XovaByCB34WRdGQA/C4NRW7NZCd28TYaNob7GpuW30pspEvZY/ZYqECUY
GQMqgb9QKSbEyNimpasAwD9FD6M6eXLg9CLV7DU/AQzsf3YuuESbspKrwMDCEkVDTfdVt2c3SFyJ
vOX2qyWJ2LIvzx0gHABZoHVhmpeIWRJX1LLR6XTTpvuB0gx0eNXEK7RqEGTKq7cnNBNYM4bhRnjw
ZUKUKLNqJJKoqBw0C3SJaVj7QRt9BP3wa7bVFwyIuGpZ3CuorF13z8s3D+gbUHXCwWd3GQ+5MOdo
iEIQobi1cVQnMJ2FocDC5XdU2MQO0i10AdgL7jzqj3WGQgNF/KowDudM8pD4aZfbDgh+RcSTa4tB
7RhMkN/RhH9po6OWSWA4B9wzrBxC7oWvt+9ElDvNUHoBhApxkhHtscUu7mLaQB2hCRCrRtIWYJwm
RzMn3UaaQA8sS3d5q5NDoA4nRZIOltXsJbX8UdfzTaWGIdiLEWva6B49JB3pX38o1W4XSMjIQlnr
BXHnkjwJSQlor3DRQrMMaSAX4oamB3QojUBhJBmbSsl3cgTcnyF7VW+78QixiiRw5fErnImXKKFr
9yK2sZWdh4S1iuoS2LvxcOciUVsF6EBOjMNSOYS96YTNo6qoggR73QgULEH1hUYzH30gAFvn1RQi
3OHwBK28NSBLpot4d78x1tzGgzJZZVO2uDMuagNtps+JaiP4QCtxI91+Yir9J5iKPMutW2c7fTWv
jwzqWxxP6V3jZC9P0nN0qD5MTwitu0B1sgYMnpt4k5kA1vNpPU3qQtFSLLgcUx9c5ObEZkG6cQdm
B69pqDcFzaNSNZZDWlGoWv3YeKgx68jheDYHpN21FhPY1hP75zR2LugGj1kkAneunGMs8V8z7MZZ
nDJSNOB0ozATl+g0ZcZtF8Xv1+Peyi3JmpN4v2N6h6g8J4lVV3OaS9hPo3nUg9u+eNMA7RofrfZN
13c0EOSKKw945cweu9wWS+qmzgqmOGH8G17Z3KZgiEYZXgH3xkGXPmxoWw8/JCGh8tqHRD8BzMIM
RgIlhnOraV/ZddVkIL7aQUHQepD90lXf8R4yPN3L9/02/fp1/buuecjSIrdOaHaWeQVwFZoz8t2k
lQc1HG8U8+/RHmwkCnVkIH8ZxIoLLUZtA2Ga5Yy5afKbbtrXTethfkZUd1HxgfhjD4EOnHtALcFk
wJa73DZ7SEdrLLFtd9Fp3PT7FohD5aM86V+YcBZh+kXWOL8HhVmAMjmsdRtMtu2MbbxVjs1xvgW5
+AgU5PWtWnMOsIUyjCNgRhcdhiGxohoJPU4ZdKG09jcer9cNXILTGB3twgJb7+LrmZgqpXIOCyBC
yfbdm+piQgC9VcdQvPTUH2b3JwrIf9+wA6QFVw6m0PFER7Hs3KqaYKS0N1oEKflZIQdN9YdM5Bcr
uSjQTei/Y2aXzctwBysgjRo04wCq1X1yZ908G7/UvX07H2RI07ugCfUwDuRKIkKqtcMFTBVT0AOo
CrHrfGUBVHhLIAAQtMBmUzSGE2oocQhL1CsJPYNu/WOGOc5i2yD4ZkZNxejy7sBk33tICUvXegas
MN2aN+WpeTF29dHez4LY8V2k5U/b0jB32kiFCYIqx/rU7ccIw/NdcRoQtjbaE2pmv6tTDSElUPF2
wBiidf4qHXxK3ezn5E0O2QsRwGt3xPLncMfRAE10KBv4OV3rk5351Lr9EWTfvvrEKHY2o297+q4+
xXfpq5uKeGhXjQMFhs4mvAxPyPNNCA2rtFEmxOk0jhSaYi2GXoeHNPKK4HcD1o1S8Phf8WjAzZgw
I7gi0ILjvn3Wg63VZkRNWixDRmp01OGhK+9jC5QKSQzEt+BGXPFlSOkyjAd42zGNwNa/cDJp6kmN
chDILYseQqHWF0gxECjUvx4Bw9WHxhFAaOxdgBL2uZ1CU6ogikEk2FmNdJgHtUNPmoyC1tElKhVm
AOpgjMEIekD8nptJIjM08mHC0fxhfZinzjMhUQXV69iB3NjogiXioCqOdGNtQhEeYi3Mntnmzmud
NFMNEREcG7f9k780p+xeO+a1Y8FJbRDhuODlq37Ir9ej+8r1cWaVcxgrreEwGay2+XHsX0oR483K
AYCqPEpREKrCLAcPUlSpmZbA44DLsPErGU2VFHiSZ6U9RamvhttJNJO10j3GFi4McrdVlaZ2V1XM
4NHYdiflZB7no+1Lv1tvguiEIx/b3fVPuLpEhixB6QRK9TxKAqBCMnQyfNMsxwO1xy06Zo5h/9HM
Tzw0nUAxt7Ip0pdd3TdwdYBPA3xsF7zMQ1/UQ4p3KXJ4xtY93Obgurm+rlWPxLLAjAQkIxObOT8N
OtWikuA/N0RdHML3WbyP5ZsOxRrqNv0PdXKs+V7FizD+mdFtj+RKlPqurXL5C7jNTMnYj3UBekM1
mKWDZlL1Tq/J1/V1XsZMFeA/BGhw96E7rbEfsYhhuQS96rEF6xtNn8AlaySHbjx2+p0kH3T993Vb
LKM4vxvPbXHHDZgFqcxZfJ7oT1PfFhg8GU9KfGMngs0TLYq79VgJmOolDHWYELNuk+CHHWBU67Es
TqMquHRWSl9oSqPZjnKzjSKBzn7M4gvaMsa0UgBF3Si29mX0CupCN8khamaCBqUg22n8ksPsKbBF
Lrp2/Sz9g4vXjZYqOAPw0CSVfQl/tn23N2PRLb6SSn1DXjADB5AoksXz9U22PMWjzW4fPJa7ynKV
MfWU+K4GlcN1/1hbEAPX/M/S95defEnSzHEc5eBizbR5B2IyMCAl/jwYj9fNrC0IZDgAE6DTjr4i
992yVKkTiq6aG6Jnadrh5wjycRkVJsxzCTIEZcUWgEk2NA0wb4GUnvt4IDTOMy2ELTWpjpSG9/Nk
gMYtd1Cl2aRpt5O1ewWjx1mtOvZ4qypPhtGcwpY4tfbZpKlg6Wtv+OXv4T9xV6OY31L8npkEr2Wv
+HqjHEhVHJI0um/RL8kwd2CiKgOUAijSir+ONsiVMBWCYoXK6Oa4N8fQq1M6dBgGKFrbyZX9qLjg
6snAqJ9LqF28X9/oFX+ykM8wwDkAuZgCPPfc2QibKa9iWAOtXYeTmP2cewHDm8gGF6RJUKaZHUSV
28SFMwfbYgo9CIY511ey6kaLlXAuG9bVKCstVqKDJax7lzC+m3lR4v/frHB3QVTZ0AamWIsxgXET
4MA9yqyq9XzdyvoXQyUCnIMMV8kdCUuZExNuCJo6BYwJkE/HdORkC0LJ+gf7xwhPhRmNdJDnhm29
dFPod7m5SyZ3pAL04eU9A3dGnR7zwSBaAXT43MHqwgyS0cQHk1oNeXm3r7T6RPUqg0i76g5KsFUH
UQtp7fOxRgdGn/AYAMfhuc0sMdPGznHdWFaCfqp9kvNia3fKj+u7xPb6/K7Gew0hi4V8GOJR+nVa
J8pUga0M2e3NNGNEM/i8buEyG2DVPOSNICgDqQvfM42GlqqNhteTacW5N/RQZk+jIffLbH5SlLh6
VMwwF8S/S7dgdzVAjOiLgcuZZ3QhRkvojAe6CyKm/SjZx9rWHpLGuAFbq6gtdbk+FaqbqOsBXQF4
IQ8VmJFadbaOXLyLvd5+1zU/oIdB/6Cy+7cfEoZQ02dzagiu/B0TB4pG2xLZcEXfRuM9aPYhfWnU
wyzi+rn0iTND/OXRlqlJsgH3s9K8YTzdGcft9ZWwo3/udBBggo4wK+Yxaknm+4sEoNX7uew6AxnN
eJy7e6PYStFrE+7q4Vipx7AVFCvXdmhpjnnLwlwZFgltwD0I6ZjJneT9PDXbIP6QRujSioC9q7Yw
TY8JA8CUgbY5t9XPTKMJAHl3ll86K9npZH4otcaXGuoAGyPIOy6DBGPjYyB8y1bxJ/s1i5URqUvC
kt1Kw5BD1WkzWD+Cyr++WWtnic1HgtgEf+i8nnuZ9Ba0PcDMScvfZHqsk1M0AaooKFOu+Rymr0Bd
gSSUEXOer0RR6rzQTGZFeTCCGD2Gh+vLuIzheJQggOMV+R2FuE9F5boqqho8pqC/NaofavAV6nda
ss+n1ElFdd01L1ga494KqCNHlGa4lqxZh+DlnpgPhFSOKe9bUS1gzQVM1KYwu4r082ISvRusoSAR
Plxdg4Cg2dopgCiRKDFZtaIx3QTMybIb43x7oqYkaAlnlWtLD5NdOar9KJnyX2c/2KKFEe6rWfUg
IdLCyIzDWe7b+GtWDrKSCsysbg7wA8hNUTe+YLEsKhDZpzHMWCk55iDB2KGC0Tp6OH6Y1LhRwyAX
HKFVi6B4BtALWBDMVXFfj0C7Tw5wHQX5L3adt6ZbS3tpqLyu3F5387XTiiLi/0wBo3FuqteLrk1K
0KzW065N9zWYBW2CFFJgZtUfFma442oEpKZ0gJkg843+nUaPVfxyfSWrHw09GSg/oGlxAZO2k0hv
gNj/pvzuk01HDrIdABgKFXFBaFhdDIKPjHEmRAd++DcCXc6g5VjM0EJjdNLcBIMCoz4J7u/VrVmY
YX+/CNZZPkDljplJaY5CtTvG/qQYTlf+h1CKtOef5bAPu7ADSjTI/qaw05AIcn/WSzGH/2X7Fya4
k4pCdViguQOO2/CRxHexfTePgnrL+vb/uwruzLS6TWvCHLlV0k0UHmm6rUNwAuql0wuf78xd+YRk
8cn4ZwQYHIe21mGMFhH4wQY2DzhDEebDoJbXmbnfz7pXGzQBv26/S2f7//Y9+awBAnBBX4ewj/BK
1ede3watqLsg8HKinrsFCJ/j1KpgI2tsz4zu5M52TBEAWODj/HhPbZSDIqswooSe3fm9tSHqwRQV
kFZ9A8PFAKKh4mLx0y+aPEWRMsLKUH0FhVNPfp89ZEHomqDMvR6FVurDuJQWtjhXj5QhHs0ettSt
sqGH+La8hazaZtyZswMuDyQP93Rn/vXbmRnFJBY+Fi4onlc00s0WNcgK4VV+1sBBmP82RRGc/e4L
l1+YYAnZIkokYdZpVoB1GQVUMT5H5Wdqu731ZA1QPtAF/r1SjzpfEHPOhbUg6jIlq7GgCgxAsaO+
F8fGMW+kbezZW+3X9T1bd49/vx4XaM0eYiqDjjdtI4GiOaYQbxld5N8D+SzJy3VblwxeePott4r9
mMXK0m5sSRvBmDztcl924xfdDX3ztj80O+gw/ZAc2+/97iBttW3zGHuVKDUTbSTnoG0Y9nINPlw3
asgOAIZ+fCWACCvau1rd9Op/eHEsl8uFZWAN0ybUYU0t9M/MnCAOp+qbqVH217+ryGO+UW6L74pB
pQroRXzXLvSb4JkUngnY05zsRuqVxq6McYdGu0AWjRGxBVw5FzzKdFbGiFSMvj1o0pfeTvb2+EwC
ZhOz/XYCwqfErRtBBiLYQ42LzWUwt1GYwigFSXwOvqp6cEGWoLbvQ146+SAoz65eBf+efR52gjmp
OpVZeCkoBonAqtF01WMmmYJViT4lF2JUqSNzn8OMXH6RxK26g0kD1AB30eBOttOK3g+iZXFBJswq
SPBosBdMmOi5LctntX667pbsJ1/zDi609HVWoZQEE/PwNE6fmlDF9BIyeRZOLiDIVhAaSQ8D1ti9
zJP0qNiJUynRAygK/ckgx7i4qzLMCuaG6MSJTHOBpLHUWk5imDb08kXL6SmB0JlpTodMjw+NLbtz
VTilYvhklAX3w7r/I8uHxjlG1r+DweKwFyAKoVqHyyiRdDeTv+Qk2kb5vGF6cnmT3IC7RFATWvUV
JBCYi8KjGfwk52Fbw6jgmCXsxJHBN+rBLxQdBFP/pTgIzpV/zHAHW6dWYycTvmkX95vcstxmiO/6
WPVy7Xdkizh5VtpQ8J5Fl5dblYGXX6znaIgGH1LkMKEAY1/fNLsQ1Dx73EAHyNIq78lehA5Y3b+F
XW6ZRtNpPegtkPZ1itPlqWvTbQeCd3l21PIVatvXT+HqBb8wp51vnk6SGWKOaGYH5YsE8LD12pbQ
NtlAseu6obUItqwjc0cChPFFKRfwy1FNt1HoDeUDnXeotPi25ITQiRoxKnjd5NralibZT1ocBT0P
qzqLUStosz+5dZTon7H7AY5QN5I077qptV1jD14mPYVZcl5/qqF9N0JTC8Es3ZgBSC8+VOsUTOVG
VT0rJAJr6w30hTnOSfLS1CrawlyNLMXU91kE4UjrwQLKaLZPVulX+W9qGAKzay+S5SJ5X4myzqyY
BM4IRNO47Utk7ACsGCImvLWAsrTDbo7Fvmkl5p471JbccvhIZVeO7lMRczH7J/jLh9XMVQtUwowR
79wE2ic0NGrErNIqb/sqeMQdLrgERCa4+60opcoquwZXdhWcAIbw61b0eFv9UGwUFZy3jESGc3AU
euq4YJKHGigSlOi9lUcnEZFNrh7cf4xcDGChOBVb7YiAZE7Tx9w9x5DnjFGEHT9b6SmJlQcLnIXX
T9PqpwMSFe1O08YsC7c7BcAGVtBid9Lpo7Hv9b+nsUBPa/Hvc1szysXUSyxpiw1jZ9nxXZSilx6W
kh9MonrE6qFBoxPde2ARNV5t2Ij6eAARCvYI9A+Oqbb300B3jR5v60jU1lr3h39s8fLa1BwzFfqu
zOWQ6Vev/39mWBBVBQvir3sosFIzxgMUIHwM0meOBe4d+iMWCWmvYCuxSaADxk4BdQIWhPMjinaw
avVAJLvTA2gyggdv/CoPIBkPNvm+eA2346HYTl66D5zsIAIBr4bzhW0uvhZS202WhjVObKImzCI3
ymMMl40xBAYhq5NmuwGPmOtev3JdgdEQE9IgNwcy/wJkU5AkwowbQNeZH/ee3oO+y2lKTxLJhq49
CAFiBwkQELiMWoI7XynYwIzcsAEGJNTXp3wrZfMmgOBt1sy7Tv+NjvktQV0rmZhMuggCsLZOYIkA
N2ZsDPjzfGONWR6KIQGgRqfQUdMytfCVIbUdmpadi3NUeHIE2sjrH3flaECpDluqolOBmM95UwHp
vQ5QY3itGe2LEDwoBYoZ9O/HR9UzM5zjQDxwmksTKQdQlo2aOzoNnUE0YXcpPwGemuViuIt4Tu05
DNlFTO7y2+yu29hO7N8XGzD0zdBhYoW09rO/AQULEZEtroRmDPdh0AIwB0x2ftf4FnezWtBiChT0
/rIAqi72/DlMYMy5vlcrmFzIFkCWFV1YJpHDdxH6mbRGTtGIMyb9Pu+B/YK17gjlyOIgTROqB6N0
j7KbeVSQyrnqnPwEuQdQYkafOnEINabk78kQ2U/CXACYlkA0wffZq0mV81HDunvyReqnNEw9yAXB
eydIxNqC+2/NWZfGuPuJosstVwaMQaEJ+CiJTK5qNMSRounz+qdeudyxLDSK8XDDd+ZjTlGjFmO3
8Ndm6lM3i/C6yeJY8pRJ2tdTTDZNZisOyPd+d2P5fN32SpA982LmagtXKnqjNmLWKSDTvaK6av/Q
tY9qeoqafSFq5IhscREv62tlHlvYCsfhVFDDaZLW1fvW75PoPultSPz1gk1cCXPgNkDdGZggkHSb
3PJ6G6yk1AA3EbbvvgLneFRnGwB3nlpAGgxTNA+w4jMAXYOSC2h2sCmYXExAVTjTrZHxEtHIL5v2
S+tG15BkQUds1QxEWXASEEUv8FusW4qDAEqiPqneil6C9mRzbwsv/5Uwg2InAzAwwQOYOvcNMzZy
okdgsYFiKvGtOgV5bJa+Dd0AJXjQVucBxMsT47XEJe30s3EThLnmyN0MCY2gtvdpS0R58Np+fg8b
4+MSsNdyhzInlRLPNZgBeg2Km4AFpPMt6VwlBRer4GSspFjIFNGoZS9JGY3689UXKB1FbZpA5mSg
yk1CwwASnt0AKpg0GMA9I3UixPKlcBd7tWLCDFBrAt2Tb+3vxWEErK2IkhASIXHj1L7poHxjOv37
W7nNHUwn/Cq3JjrtmQt3Ps3ugfyadqI69dqem+BoYmBmzObyWT+YlktF1/ATmhlIKaomTkKT1+sx
Z819lza4TQwhTNvrBDYCa262wIgpe7WNPs28FRWQ1twFOjsGo/YEjpaPrH2v1m3P3MUGL/5gQ0O5
6AzImBaN4mIABBx9xn8yyR60qPvhePKlv2g0Q0yJ57k7jhubHjCuiP8/JjCOVKKW11oFApPN/9ri
Eh09NvrE0GFrQq8wjyBOmIAd2IWaeDd7mvYwoTjQSP713buUCmEc2QurXJAzwAhYtiPEfoc8Za+P
0UxuVKVsP4LAmm6sLtbulMAgv4NhtKpN2FHQNWSGHOxDWekhC5MV3jyrCgYKpVHe20rf9GDDbiFf
XGlUAYOEZCtfURsa/hCHUP/rhgTpfqZq1S5I4/BHVOgTVK+lLoLcb08+ri/v4gCgWIXEHz4D7BEY
tZhLLc4gVI1BYhWWWJ2svZpT+9AinP+9CRXcUWD+hKauwaPc5HGgI7iCcRlV1MCEGObipFCkFHHh
+liHjl0CHzGevGBqPV9HE5tlBfgvtHAy2bGGZ63oQHX4KOmaO2uC4vP3W4Wr5DDBHaZdroEdm+f0
AeVsTzQKOIO2QcE72CseHhbO6H8pHjTmNvQh9LUDqNAkqGBZTnJI9pgh9fMdEp39eJz8Yksd6j+p
p/qpcEVPupW0Y/njeBogTSkHSWJYi5lgmFJ7ovYePzLSt4N5U/QCaPVabFt8Cb4GCZJ1YkvsS0Af
TFWdQWrk38pQW49UirP36350cUNhizFfiSF5kIHiRcW5ahzkvT2BbtUdrCcj+CMpXj7f0/Hl761g
Ng8ZlAqKUxDWnDsSaJkAI2KSR3I4PiTap16ON1VhAT4yi54cLHKcuRErFEPuGeBPgE0BaTs3VesY
5CxMmGra2hvpoddw4nd2uZP0o0LccfYNA8NXw3tiHnPR7bv2NVHlwDVB4MPg+zo3blOINoBBFXqB
BRhNzK1p7RlTeIyi1PUPuvayOnNILmxX+WwaOXNI46GJfOWo+hbECsHsCIrwTXEb+LL357pJkVdy
a5uwiLJO2fkMHzt9XynbQERwvcLPg5P/bwzgU22dgI+/HWDDfHqL/Xnfe+mH6kZ3J8W9n3f3AYTp
HP0UbzQ/3FxfnfCDci5KZhsOo8I0/WM+z2/93SfaQls0Ug73+XYE551gB9c/Jx4WGOPEseNjq1pp
KAxQpBUZ+TMW9+BTFE6vrZoAnzljpjKR4XNnm9plEg8Ncm+ZTGBNlh1UAfy0EvHurlAVYdcw0ADH
Rx0IRFHnXq9mNFXpt2fEpTNN+mdYfOU0O6ktIvKU/WoU01X0xCV5upsxIBKm8b1g95iJs1OPfGKZ
03O7l2ZypzQac06Af32MibzKkLDbELBCI9lNQEZH9Ce5sTJHluPjSGLp3QSLdK5Qw8cT+a9VB9nP
QUEMsQ7KGXjInX8RGVzzqcby/kT73Sn+AIbZet4Z1L2+7Itww5nhggA0TepBqWAmLW+DxKuCG5pg
B4hgzmt9gzECCcIsyA1BK/J8OXTI0rit09wNUzPZ9MArJXZySqbp2aavUZHdNBl1a/C3U0PaFNm8
J+rb9ZVealaxpS5+AruglymVkkRhruMnmKEXPVuVk0RO9mfya/9OlZzXwQuflMlp9/a+H5xEcCFf
5EHMOLu9wJoEoWd+nKUP2xyPDeTInQ6s8guczRnLbRP/ygfBq1xkiWWWi2WCPwGTbiwbbzri2emb
jKPTmuUhpsO+CgbBxl7kqWxdTHsMdUBg5/h1SeHUYwoJWTjmRUcnT8fJa6gukrRYC0M6u5DBJYPK
1MVhmGIdU/IFvl7tJemPEa0GefYE/rEC1MAghoyRIwskGGD4P/9w9dyZei2hOAN12aE8jNMLtTbN
fLLQSQM+WjE9M3gU2FxLCpc22fFcbFYYB5gAsGFTxTO3xGAwwkz1s9dutWBTq95s3EW1OyEKSW+1
6oJT1yllr8v3Rrm3wQB6/des3p0oarL6HysE8ofULlo2+MUk8cpjaDtE/x2MD0DWSYEzqMjtUFH2
Fcx5NHckPWqlF1hOVB8o9avhPYO8TyK4UdeCk47nA7I97PpF7dceS5R8Mgr1PPn33L5VhokmjOXq
igidpq9agmaYznotxkVLwLSDMGoMWGr9zCt3+hapw0bxslOvOv2ObN4GR9mYd7Fj30pOu6W9A8yO
+x75mpuD7Wc8Kn66L24tQBmcXfc2IcHoX+Zt4DxUXnAT+S/Xd2rtPOBFhbkRxg9z8XSjaduORB+Q
uuHlCs+Z43vrPzQQce8jB2YcDshIuQuoja2SxjWcoZhAfUMgdFcqO0lpBYFxpeoMGSqcNzD1Yj6O
ZzQa0qwMM9D5Y0qgAFfKPCjyXY+e0KGR69zTmk5+6KlKD/nUyYY75VHxev1brnVQDIJBLLy38SNQ
YTw/g/LcBk054RdU0VaVD33jR/ZNIbl5vQ0zz6qzbSMfjArMy/pXYPmR/o6qdEDvYxHQbq3NefZL
uAiUJmEcJiO8MH0Bs+DsNZ+1B7pd9zfdpgB17KMTuY98y6c741aEglg7AShRMayYyeR6ue0m9Qxe
Gwu2JfQaFLIDwVEcvtizoK6x5rlIaNC6Y2U95SLEDFk9KUCZgsBK2TajsrHayJ8CzRds6lowxwif
AjZzTAddcJyExOjb4Vvdc7Kz3s+HiPyR+oamIARXk2BjxzQAwWrdPWYorJqIeFKsO4ViaiKAwWp5
DLOlOENsePaifo0kTmpQMcaX3QE/RiFUCe1y0mykDbS/NUEau/Z9l7VbLp9Tko6aAROrhuyyrX0U
OejWRI3NtUtraYNL1lOZVnU0s7AcejPKwxD8zNBmKzcgD4eyxPWdXFsQgeQOI5aHHA6P3MT4Yjwb
FKdTqvdh/y4H21wU/dfWszTBJYZ1pU1oO8BEjbehFJxmw49nD/hvDNJa6LoLfHN1RYt4w500rU61
1mqYuV519dy+iUbiT/EsyC1WV7Uww3kCrWuj7mrsEjqiwPGZTeMU0qvRPtvSvhIpYazm98sgyvmE
GsbqrA+whjJll73NEB2L8h9I76PqtbP8skT177dc7wEnEGQta/nusozP/n6RQoFBwpTCAndh9tyW
t0Z3N843cnIXP133w7XPuTTDOUluDXVbyVhgkD6Fre6AUrPVPUw5zvoWib1gUWu3IhqxAAmpwHLp
NovWi0Xp/VioYT8iiX8DxaUVOep7cggep9AJ/oM3orOOwK8i/bkYf29IZ2CIBJZkcrSSbaZCQO0/
vDEXJvjBd3XSmnqo2Q4Nr/PwSwVPZ+Pmzfb6Bq29RJZWuGOlxmqq0QEL6UC2o9LWmXrBC2Ht4KIw
CMo6EDuwmvn5pkDUEY0cAjHnQjuRsXDy2TM0wSrWNv67UYxnGR5U/IiSPQKr06oGEtEJ3ZrtjEHN
PKIOCPGdsdp2Reolg8ADVi+opU0uATKKVDFwYSLEhhi+Kk5d2Dhdf5TzzTC5bXgL0EozCBycfSuu
2gLaP/DEEqi2gcyS2y2pC5MmKtAXUFVMHgINZ+e/k2l05uZTC3bXPeO7R3pp7FsuEwxTeEqcb1yc
pSGNmwANKld3+6dBd/LcmaB8/BIfu722ycFDWjzamTNC2P7e3ttbWji2ZziJr7euqBSwVifE2v/5
OQbLXRaH2yiDtGgkrL04WVvDLZ5DP70JduAGjI7aIX6SH6+vX2iQ+9jhMNVVmWD9seFY+xi0gOED
mN9ganwJ3GxfbX8JLLJwf+WLG+r5EuchD7Q+hcUBEH1HclJ3PCSb+xn9lwIjfyKl2bWX69kn5a6f
iA6Dldew13ndSTvNvWs7qVM6xZ3uyj/L29B5NRrvFlscgZYR4XQjWPBK9Dn7AdwZKjDKD8LZ7x/Q
3rTqBj5mbL7CwysaTYEJNALIe0UEmit+jY4LymlMFgohiUdGkDCjhdkDmkgJw68GnmH1zpT6vWlg
sPuXlaDbTN4qVLVsiLbqygbdPicFu2Ay3+QotNJ2p48n23zq5L1hPYa0AKFG5pntJhfxKVyed/ZT
oXwKSgV09PnYKcf2VM05fmrW+vHwqOTvqLL0MooJ4+/rW3GxE8AvMWINvC9A4nFROG1taTbaCCKr
tATFWj3rnQNFWRF9x8VdwKzYhPUacXNexC8IK1dGEQP7Ajay+dCW7Y/RVjHbXBg//n456KqpAHaD
WgGFmfOT1GtdAIgfHkxyFP7MUXSe1VBwP1+kNlgLA8ADJQBwElSMz01AIUrLUJpEs7B6n7Snbgby
Ep0LkP4W8QsxBNfN2pdDXwJVnf9H2nctR64rQX4RI+jNK+jaquXdC0MjzdCA3pNfv0nt7p1uiNGI
ufc8nJeJUHWBhQJQlZUJZlsZuhqX1pS8nOis1Wg7x/WzJoUHM6qfrbDklEF/vGdNAK6WjjNEoKAH
x66bGENwxiySyh7N7MUs234jx2btGoOuod0V8EatfnoFcyidgYEHlPw/JGwAlovNyqKVLSazSbqK
5m4gyZSMrRpxPteaZ+Bmxr7HjAlIXZjPFadhb0ViXdmSUvpRnbt532/H2NgA4sBZxJ97CWAVqIOg
wLswiLAlUWRVo28amDKBYc2M0Y+Mxrke32sLB0EojJtDFBmqCszZFESCWOlKXgElm0oEdfIvIxI6
R56N39cN/bzmICKQD7BmQDwAF8cEHm5uUllCr9We+xzM4N2+T0XX6oNtKYJltQUlv1ztJFp6EhTh
OLYXLy7OQ9hGYQWlXvAHoi6xrMLZkS/1RQeC4LkCGenktsHsFm26lbLe06v6OOjR1gLyIsMoUpZp
IMGLeJSeP9LvYh+tbLyhIZOB/sul/brLW6VSxArEdHMCqSpgqpWhvwlHdH7VRECVwOgk97rTa1/2
zKbGXHM6oUdQ9tCLiiLH6ox3UackT6HNcd3M2nbApCEusBh7gR4p+zAzeozYBnIFUjLLF4fxs0L1
SpvrDRqOvFN+7TMurzKwuhmyiHrx5TLGYLRQoaJZYRpJtvPcImqvOmGug9ATIvNiRMyucrL+mYai
3fc8epDlI7FBdG6d8dQcM2jzVLDedKPhZlkREDUevKFUq0MUC5Mt9sppCkrVnltJ5OzT1e0DLn2w
IVnfaH1mo8aYBzCsQUMIRcmtriUDGWpgy4LqQ5rkXRIofkfpoYssoNwHg1M2XPvIy0ypigo9OsQs
SVtu1hNGPqH3CsTUcWjG+zKc74VQfK1m6+16PK2F7Zkp9rU6ocNAcbLDVFtiPn3KoczY6xFkQtSA
s6bq2geFphvYNrCuuEVchpMMSRAlBOLMxqiHC/Tq26DyCIq/H4xs0CwCDKBaB8M0uIUubWStFs8T
lcGBYm4r1RGr/Tx9dXSTpgrJm9eo1fd6+DSV22B8qKSvxMIgYXoUSi+bN0bug65Hm90y9LXSG3i1
vZ9fFTUHSENJhmTiTsjOrKGHEapFDz4vqXJkaSZdFtqT/JlYnAfQqh3AdAGqQT0FJ/TlGoxWr/T1
N0lZGhBtWrA7HUmVnZr/sxKaCY/gEpI9HpoSO00TCWBXGBYSrGmGPt98b6ivU3Aas4/rMfozcGSs
GLquproQ27NmrKX5YwYYimiHVAfpVavbQcDF0qwtG3YCCtfQ5QOkhgnPphO0pl7Gj/tyTPeWCDLQ
opZ1Rx6i53AaeJ2gnxsPkyxo9OGMRp8X1+rLryQFYjvOAZ4INaZmx7bzNdTl9cLw/33tLDAIQvkV
CEFgEy/NRGWr0DTHoORobLLgS05fr//9n7dpuIEWP3wBwxam1i7/Ppgd+0nPetRtNEeBZBxKDWq0
B4knSdSt2v2+bm0tEs6tLf9+frGQglhJofJjxwMkBcXwoKeGc93Ez2MHDkFS1ZIwcI/iCXN3ADHD
FM7FiElC6NcuOvRS8WaN94b8LKMJQLTuVwzZUM6pft3oj0lTBXJ4utYO4CISNk3nRaAfFm1hzPxY
j22MoZKSN2i6En4LuyTOtgVt/4Oo2xyjxOrBc2GXTYVhJk+YRQcqbdfX8ifvEXYr8AuYA0GrGTHC
BHkAxZgJ7+wKmK3M0YsR9K2CjTuZLU/Jy5Toj33xrAmpQ4M7IGo/J7HcgwypthSnkrkkTEsV5vJs
uPwxy7+fBU8zYBIuWO7elnUnzEjzrRuGsUNxBEKP4yXvin1PK9eaBTcdjuM4cdLYypKDShaKbTj8
8FhncfHymKhRUowV5D3NR7zXQtRte+grNSnv5rakKsZTjC1jiAT6cOB6ZUf+CsxrxIIa1nYxqbHd
CyhKlbN4Wxnhp6Z3JxC3GBxGn59TFIDE4MIPZCwEyZf5ysvFlaw6NwejrVHlk99n1Nxi9/MtcVqM
51E78mpXJjk6uU8D0cgdd2xuJQthw8rAB+BNhf8xuVs1hUiTh65GHZk0NQlv8tsZZh3NDY+9rTwr
KHb60U32uKFE8DhBvhJXQCeANxwTSMiE7HkbDvooKEVT2/KxPCjE3Jlbar8Ur8UW0uHuf2MMs5zL
bAyedmzFfFSCTo1brLMAeZ55Y9kL1jLbzi5UBzfc2u2qa2fWmHwbpUY46xZcq1x9F+4EEp1SJwZd
0+lN3ee8Z9vKpRsb48wcE0SGlVaS1MO56a6GbCPBSBMxUKHzMfvMKStIy8HE7JELW8t14Cwb6FKC
rdrB1rDr3F/jnvrda/WqExEBMp54d7+1THhhjolQScVAnLG41r527vRh7HsCPUy8zElJwofWr5/u
Mt6e/IEKACny+XIyL6hcVUwQMMOmeZdtImeRb5zs6GART8lI5bSu6o0+UD2il/vPnDhdXd5F3RWn
KZByrD7QkFpCM9WwLX1aX/TDC46yjaqwh4N13hVb7udcSXnAcfy1x0SqFnciLZfPqR7xvj8NGNdK
sNaVHfoYDJZPg9Pa6dG0c/+6oysn94VdJmRbDAFnQgW7nV16IAT4da/5osgP13X/FkAnQBkAeTDx
k0pyGUmLZGmzk/3ud3ZUnMgRCKqYdu32H/H2I9p1exS8r7v3s5myxBDKy//fLhNDVq4oiZosPbFX
+oGSBlqyh/pX7Ur26OYpebrjQXSXD/VjX4KPEW0yCLkCjnW5L7VW0XJ5CZxBmA+6Ie7bvOIk0W8m
tGs2mGABv7aMcjaOi6VDZh0a9yRtJ/t0/xo4gTc6GCS/kbfH+Ok31ObeBicioedH+9hRb6zHJ5OT
iZYI+fFjgPiAUvA37o+5cA6xFpuJLGOnFI/ldJ+C24G3O1aeNku1e5HuwzGFDXm5pjN0cauAarWd
qqODVq4kA8EaHEOuBu+qIYyIL6OUuD+zFVShSKSC5ir63ZE97eINmJveVKLd6YB7DlAJrA4iMRzM
y/Dge6tHB66YeF5DMh5iIcw+jNSqq5pJrKFX25ub8hZNRtvVT+CGFL3rW2LVxzNLy7+fHRyxmMVS
NsJS5faqDbgCyXlT8KsmgJpGAROdCmgKMya6tA+HFN+r6p8idIsDZVPFW5N3c1k1A51iPD9FXCbY
u0Sdo1DdT4i8UDjo+b1cbebYnnhSwj+7lUghKGNhN0vAEmBrXXpDzUxtAgM4i/ZzdAYbECrfcDFZ
uzUPUUpm0FpG5GYgxSY4GluZA7hc2114d8gYyUNJCC34S+PWFJVjZSAiDbO7nXRz07WWFw8qZxOv
O/nXDss0mc1SVnUj7Ew7OXN6xS4BYbQlHznyfvAtd9YweenCSxeEVYltTa7sYHD0emh+o1TZXCIt
82IoYABeyj4xujyOQNqMwNGPzQdanHh0HWIMOk2fhldvog9lJsp77YaP4ia1y8/Ys3iz/6sxtQiO
QKpDwyQHE7o0VDM5mvALsnk7jHdGUBEdY+wgBLnuKs8Ok8KnrIKgQAQ7QaZ4EfAviLCnLskAVJ44
baG1Ix4lgf+4xKSWmGpKYnYwNQn1UZcCb9AspwD9mCz1z7X+mdalB1no6/6t3k/PrTK7RmhzZe5r
WJ17cOBRYsm/J4lUFd6LBQHxWRG56GG0rWybMia53evmV05hwKMsRYSOOc4Ldtiqxp0/T/IAgWQk
dhZAlTr49w8I5C2G/CWUBtCqYgIlQ9sJ7yYBD0Yo+0w6mY23JH0AEvG6I2vriPIXgDfLwSBiOPwy
AUCIXlKkLm7sLAWovTyp28DTjuIXeKVd0N0eZYtnceXafWGR+XKGPC3EIrD4ja635dvh1mpIhzXc
1P9MSoOe8rl3zLWwl2lXFoutuELjH8BeFBOvL+BKAr2wwFwA5b6Z2yyEhdLaaphEERonb3lLttSB
mLx1YYTJ0lk56l1tRY0NOfu7yOncxBFSd3AeJt/4uu7P2k3B0EDgg4HTpXnNzrvOUJYV6wIkKNIn
vopA5ozgIBpJ7evH+Y1jTF5zDFc7HOV4satsJ3SM9aoMtbQBCsg6ie68BxbbBrgetD0k8XGJuG5P
5ZhjQq9SSmXQsryx015xmqS3JZP3qVZKLYtu4X88YiKOBmo+KzIQM0blDHeqH2G2zauNZfTT6SzS
usrd8iQpSXGI/2iP1/1be45cWGeicQwHTEDnsN7ZxVJauvnVeyJ0Z01HfCi+ajv6fd3gyrPrwh4T
mMLYiSM0Xxp7sG7j1AWEXVZIQgOS88b51yzpKFACey2DoM9aPu3ZtVIZR2R7sWgw9LGvW3TNUQL9
KmKn5eEDf85dIGecW2IyoizI1QwtyAaXhAQsNjvd19zT7UksSbkZSeinZAf29g7YW1B4XV/O73OD
3ejntpkAnevakFsLtou7nkjEsoMT9Xv3T2eQf2ayY9xkAhWT13I6RCXIjt7zQ3RqN8JRuONx1vK+
GhOPbZcB11PAHwun2CABaYnOptO0zgAVwetrt3a5w3dbFORAqohODuNQa7RyLNFqcWj2GlCao1al
EuqO23rzFnnFq3WUH6P7aQ9tmB39RXnSI2s1rIsfwDgbVXlTWwCG22YwkLB+rQBAF8gEXu7JWaYV
h09V/ZybG3SOFQ0DRDJGCnmLsJZ+zheB2ZCAn4HGQ1wW4Zhspzvdl/amP+71rfiVbXuCaSavBwdG
4Em7msSe4ed25I8nizwbWx62ay3bnv0WFtlaZXUnThN+y2y1pNfv1IIzbvpd1fmxXRRwomDgHQNj
LC8KreNqjsUaQuwoS+AKA0qi7ibCHSaMUBVVN7HTbeZb0eftnZ8DDsvmOTPMfOpcAG6uGWF4Tu15
K+KtC+ZubNdqyfHgg4z868G97PtrjjKfVRCLnNYZ7LUS+DvQuagDIkuY4bDc64aWP3TFEMtLYgpT
01ET30ycbEOym2APXvKlQY7muKZ6SvR53d7qiXW2kmyfFxCvJOnBSma/hzu02n7jBMGunW1ceh0R
MFmTlyd4Hi5XkrODpCgEqQ91eNglm7x0ahV9Hy/TbEkgZfYHUMfrDq7dD8/9Y+7xpiZSTWuXSOlI
Kzpj/Stsb6+bWL2yndtgzkZtrLJOk2AjOYh29zt4TPfCe0L0G+W/aIuex73BnI1NqzRqK2Hx2s7W
xudMusE4HccbTqwbzBmY6mob/t8V86JtZMu73Ml84IhaRATdNl5Nho38ot5fN/tdzfkZ+SrSCFBD
GG5kPpRWpbTVDbhmPeg7Y6+8QFTXbshtj1qMSkSvtF+QOe0UpV1xIzrS239RbsLa/v0BzFccqoTG
eYyvKElEhvRp6EaKP/J0aVeTMlqAKFoDZql8s9ufhX/TFoYwoxZoj4lI8HQhFk+eaPVJ+c3PvAw1
gLGNWcnIGlMRnPy4QPnoi9nJVwRt2pv4VnBSN/WHbehc/3Trt6aFEPr/GWRWrkvMJIhAt2Jr36Mc
A3l5k0nzMG2KDW9SZT1MzmyxO6BCKa8OYKtwxcDV3c6lRLRHom5bdOyJvjDK3Aa3n+V96LZoXtGD
AgoBTlJZ+YgmOLokEX0AGfw2DJiS0jqAyPVU2Tqa1wRtV6fXRh5If+UqgclcSEyDn2PhHWM+o2rQ
uU0sFS2iqnYE3a/pK6C4EBshZXeKcs5HXHMJiCw05E0gcn/Ai6pU1ec6AvpNT8X5QW+rpwmf9N+r
nYAw/TXCHNtd2+dFkQI4OIDMUFLlXaureK7om+sBubJyFpjXwdSChhu6bsxpXSXgwc3BUG3XKPZ5
VW+AM4ZC0BFCB6eqtsz7QK2qR1BlaxzDK2cbAG24BwHYAHQDOwLS9lHQmUJW21DkDTEZbt3WuAEm
x4q+N61N6d11P1du9xfmmEythnDfUGGunrARRJcKpZtUNUpwjoQved3YSoBYmN0GHgyq9gDlMBsv
VK2yy5YO31xte6hfpCkPAbNy8FxYYNwx0lQro3aEO6VEpJzaTXKvZkfwCnJifW3dzl1hXirRgLRJ
ExjSxbsGHBF5WLpztZeKjLSYnb6+bjyvmJgv9XoaCxEdym4WqlMW0dHtwDx3V87WnZi3Mse35TMw
xyg22IK8xlD/cshcXq+mDJLdoGer7d66y7MtOG24NfS15UPxFVlCRWICGvbSRF/RMZvkGb3e4jbW
CEjzB+pk00Ofc+4EP6VegA46t8Ss3RhEEoaFYGnyMWn+Z/ba/a8ZfQvD1e7Vh/C29NUQhbHrH2wt
e5wbZVYwkAOQ3lMYhbJxhvQk3hrgfO+cKbqPes4Lam1T/bWFGtzlUppdn+RRAVvt+BAPO5PXSl57
EwMjvtwCAE7FiCeDcAtzYw4kqmDXngrTFt3sOPgj7nIaHhQ4Gwfc8S0Hd/yK0x9YC8Nzu/KlY1MI
OTq9g90Y46ui8ZIEqSPyRu7WLh7wDp1pYGGW2TvmUw1tVM2ojyFjhE4wOmmTOaEOza1nuX1tU9cc
D3l5N1t/rgfIum//scq+0bKZ9mBCg29m8VWm2otcg6yvyV//NyvMlxuKFExEA3zDc9OnJS7habFT
TIGTL9aiHWIDCyYdiHQM5Fx+qMDK+yZU4Ywh/ikgnpDdzyCI7Wtwv2Ahf133ae21Cd3rv9aYFC9H
qtTSGNYwQaK/R3SYDDLKefo1YsPdtlKo2VreFAdjbKctJoMaVxTS2B7TvtlGkANzhhr8BS0tv67/
sLX+KHD5pgVCMNwc0NO+XIa4UPIp0yfsEyq7ffvS4cndRbKTJJY3VJ+g4yNV39ljiUEvsT+2ygQl
rQp1ru5tNm9TcNAIkrpDr+gEEWSntGrOKbKaCs9/ILOhxrow0AjDD9SPo5fcDn64SfEuU1s72KgP
EN7YQakp8QEBvr4yaxnq3C5zCx0iQ66CBJ2Agr606jHjlXLW4u/87y/2z95DhZqoVFWRAWUkCgVI
wbaHcOsuSW6DHmPonF7p2tY9t8ZEe172QiJjHAnK0e9TvVTLnzWeiMfagX9ug4lxvTPnoSqxYkLq
JfRRQdWGOvJ0f/27rBUdMNcASnlMsFmYJ2E+TFgO2ZilcGWWn4fQsOtqW0stKVBH1Hy92akAEVS8
Useab+dGma8FwdbKDDRE4dA/pfRRS/FGPuq8t8jqqYXTStPBpKksMPfLoFCBYImnGbwUtYONNzun
xo8NF1/LLY+Ba6LSNxD1ntesXAsODPdCjnlhtwG269JqbHR9JoN9HIq71I0r9N0a0IblPFW+tYg/
N8PsZDMzA5FWiI+o9efCwZ4GT/5sV6BCFkVKVIVzx1iPlDO/mEgRar0ZxO+AnFp7hJ4LtOUOeB8d
MiUBRZpo2KkSnYq0IFbVcy5TvDVlAkaOAiVURKxpIN7F3RvtQDP1ryLauCSerycTLIJsFLNIESzx
mN73pkwmM/cbo36so94FfojDa716hp3bY/Y3YAGtGaSwpzw46g7KEa+K5QQPjTfb0xZdRa+ZnOt7
fVkk9k5vgJkDEG5Qdv4Y/EU7TIubABb1VPg9JcOvPFU5JtZK+VCh/2uD8aqYJZFaAqJS9Jt70x7c
fi+hbZETdRMcQETsiI64B/6Jk8ZW4wOUCSAWROkN9bDLPTeEQZ8NCm45cWW+gLx6IxX60Yy4unxL
jP9cwr92mE0naYVZ1SnsQC7qqameYhB+62CMb+TJVqaXcRZ8ue8emnhww6EhZRvb5pQ+Xf+Oa85i
AmGZ2FyUXdh2iRKnajtYQJqp2e1Ab1LjUeSyi6w9zs5tLNnn7DwFn9XY9DlsGLI97jFCfS/Ysatv
h4TMd92232Ve6o9v0lfA2RerzoETVIT64QpHfm+moUkzXO00iFQGPQVzdVOSLAg4NaSfDgLsiyFF
zNmJKoToGAcp+t0RtKABl4a6bv9LHLZBcSxAdzqJPPbvlU2x2MLzCa8LdJzYyT4603GOAtgKR5Ax
dV+zqu9b+QP1cVsfSiLpgw1wOdS+6e9Wjx1j6o+W1jhzDZR3YnpCejuG9PF6EK2k88sfxexUtcGa
Qg0bilyK4YJ80hWAsp62U+wo+utcbUzxRuk4Rn9mINg0FzoFdSF8Z8dnxNqaCkVGDSszxTua6Q98
5rCfx+KlCcYtBUp/41TVLUS3FbdO7EHyReoIZbidhF2U8wQAfobrpbklzM72SdNZrRA1MKeAOXLA
yF6UNmRW/1kbFw2m84VjonXQS2nsAiycTqVN2HhFgtaFsgzPYYBkez0yVl0CAwXgQyDOtFjkUDj0
EVSVERgSGnlapRO1dTGaft3IaviBoUyExMDCD64wC6fnddqOGTyqpT8RUDwoA+KKGwdQU+pJltiR
TmSe7uha+EGpBVtQQsVdY5UNjXnUK1PDxyrBwNXWyk061Jz0tYTX5QGhgULgrwnmgBAqEJRUMdwS
4sQWMEcE8UTUEpTy6fr6raWvczvMZSyuKFa1hJ0canBmc8ITdwbkPSrcVuDEA8/UsqpnIV7JhUQb
FaYolPsik5S1DCi1XbeHNP687tU3Leu15Vti88xWnVN9ysQWy7fpJtLKxDy2W9W1bPmEmUk7c1Kw
Tknu7O/MU3T/lNhPocM75NcyyPnSMhkEcIehE9slMkGdlOXuMBfeADyAJu2FEOSAX9d95i0vsxEq
EGpMhQlzGDJ6FGTw9CSYZjQTXAQT6mpG7F+3txqhC8oC4EAEKqsQA8GQWRG6rrXVypuVQ6kezfBj
5gXN6iKeWWESlmXFaYa5z9aOM38w+40gaCQO9mOTuaV5G3bedadW0F7Yd2f2mBJeXlWlEfTwqpiI
+ccISfaqOOKd8gIWx7AnZWgLz0AibOSbymsxphU+XP8Ba0kTqRLVL8wzALjEBG6vaMIYTfBXSHpC
w9iOVVtvONXQ1fx1ZoSJzHDSI+F7UQMg5kT5Je5454y05KcfG3Ch7EE5AE9XFq88UzCCjNBitHPh
VBW3efhWh74xfsbqV92f9AScycdQ8Kn4+F+s35ldJskEYIqg0bLxmzl0JJC5aQYuRhnnmbBEwTXv
mK8k1H3WzwGsVPmNWvxWp4OMSheah2GZE0wou4X+zxwniMszv5hPNhZlZaFchLhodlbyFvfHsHnT
eEf2yp5egLcL8yJGIsCBcJk2ezzL51aGlTIQ7MRQvBTtKGqeeinmHAYrNRWYODPFfKiQpvJg5AMq
AMA1Pkg9mTfxERxpR/UWZLTZFmQfe+tN4mBjVtLJQvhsLRUqtIy+sQpn50LZCJ0SDklrt+XRDEYC
3r+5g+aLVKCu7XYFpxawspsvzDFOtsqQGgOFuVI+ZMK9lGwkgROKP5UrwPVx7hITi6NeDmYlwkat
3Q+NLdTgGDp2qdPnuR3ErtT/aVWvNveieVf3ey2/beJTEzodElvEWd2Vsfblt0AhwcLzGfKAzG+R
GlET5oHCXye8UU4dvmzxodr38aE/tJvovvMygQQbeshvdLKLnprEvr79Vw7Bix/AbJM8ENABofgB
Y+AFo1dGTmS99dZNGRkcS1xfmfO2hh5JGmswpYROlWxEDcOe6lfk/aaHz8RLXgrJibfh7UDyQ0fi
x9L/4IFPeM4yZ6NpFqNRWfjyXeYMqqOCJazO3Dh8V5Ln/21ZmVMxNUCBn+vwFYw/fbCv0t2U3jfT
QxDzDo5lRzCZ9fwDsiBREKQralLDUi0favW9pZx79UqPDrN7KjBdIF2ALCk74daopRyoatra03jS
ghNGTcbUqxRvzvfT6MA5BWyYs6qR6yv4zTTGOIbZbmwK6PZgWJd9M0Rh05TpiP6I1SpOjfw2jqAD
9JPWIvLgpiZ4h6gdWvomK/dhfxSiPWjYJm2vKzeg6dSHO4DBiDyFyFM+DZyk6N25IYO4p7M3gMF7
xgNIIZO6Tcxg3wUTic3R7RvNbqFW0IzPfVRi/OlD7vw0020jmyBOvp/qk9GK3hjZFt5NIZTEeBlw
JUZlaL9JYArCVQCjrpcnCgomQFjOGu4ByIAAqhbWkVLbEt1Kq53rS7yS2y9MMcm2GNS5TeXFVHyI
daeJbAVVJmgUm6Gjl5zMvmoMQ4NoeOA/DO9d+hXOQ5dmCoylvUXGbPZEQSet9CoMh6K7ScrWu+7c
ysm8GPqPPSaxdc0E2jEJ9qjwLGKWRJEfw0b35s69bofnF5PVJFC+lI2++KVBDa3JPFP+LDRfmSO/
hNqcOfNQNisGoe0F/V70zLE/WFiZIEdmIOtmZ0u1K4blNp7fp/Yo5NUpltx/n+xGLULGYBuKgihe
s8c/hPtACRdanS1rAdRinqYAyGLdG3JOdCxfn9nsF3aYUCwlJVIbsCbauXUa6TGVHuOek5JXEuWF
CSYAlVmxYnS/OrsNVFtWBltXOVe0VSdA8Ik6I9IVmvGXIS7Pih7mERZLjbqXNp+dvozu84RzZ1j1
48zKEh9nN7JeMgU9FmEFvHpEAQC1KDbXQ5rnB3N4JUJkyUA3QUEs+11WrjKh5IVq6f9khB1ohrKg
EmKDoCWvUcBZtoOpIvNy2sWctWK7EyCx7g21gCdip52iXnYwRudc92OtxoxJv/989W8yiLPvUde0
ajVQvWCyfT7G+kGbKPRPwFc3KU4Z54esTUkeDXiMi+CwM9wKarhjJDlRnxNtEP1geGgpr0e5fKIf
++nsRzGnCDSD89YSsLpZ92QWD9V0E4b7tNn34VECo3V3d30RVpLtxRos3+FsDZJA7PNEXmIyHvw+
togQv6Qy9Cg5rVDe92T2cNdbZlNayx6myW1XV/ssf7zuCc8Cc2wUVWiZowgLg/oa5L7cSpy4X6u/
XqwVkyX0OJ0xi4K1SjXxEaTiCQHeACTH1nQ79oJrUdMbwSbeNvdWyFUpXfBo1+KCSR5ROAO5PwTY
EOJjFtQkwibvTlCYbfTdmFggRdnngsxxeTUYUfXC0Y/Ww4/mQ1ObeqgKUW9nyFhB7sYqmNQr2xhB
G/mh34vt7+vfcC0aFQV9H5SbAUNiJXTNUW3K0YK9zur/ZHXxOKIWBhFqR1S4CyqvLOi5LWZBhxbU
AxWNMQl7AHitDoHJKz+MY/DwJN/XnwWnDrWCIsJA8ZlrTGo2AzVNpBzm+k/xJn42HujN9LuySLk3
0Ad1HW37rN1x5wPWoubMKss9XBpyGjYprOJ16g5/gGDXjuoW5BoRKXkkXZyPpzENZVMqCzEfYWuq
YycH4/ic2zS5N3ncgWuH3LlPy4c9S1mRlmBeJYGdTEEnOVX30RDbw8QrEPHMMIm4k6JaydrFjCba
5rBLUF3jFe9XBkYuokJj0u9kTsbULUYE8M+Zfv2aPOYHycn3xav6kOgk5qTh1TPvfPGYPAxSGbGn
y0dq8ufwwyD6ewv6L8GN/d4GNFX4Xe7lR2AQrbv0+fre5q0nk5+RN9M6rmFZUT4H81lWGlKJT9dt
cN1jUnQ/UUkQl9jQjwrwee8SaffxTsudboBLxeu8G2+po5VE9k3ec5uTUDQmoeDU1qOxgm20xwFh
khbJjZLomHcP3TeR5L7BuSOt4GG+hTq1hf72myPqcicEUxZbZSth5LWM8bY/ZemOJm6qOJjCd+Lk
YaqOebDpOr+aHKG6SajPWe5lS18eSssPAFAciHT0p9kXzTzOoZXm0IaxhprQHrDIUrMnkeDbgqoq
wRxupLtz4GY82QnJWFbzmmlm5xRmaMbADYAlU98Dg9dCSMEwN3TYxvQoWKesONTVa6H4tfFsaaSX
ob5SuArU36UPHW8UjYgjvbMW+pRQdJUWYhxHswo2c09to3xElUQWIDlVOxZ0PxswDrb1+xiJdtue
QlAaq+VGkSP0Kbe9irk8lC+aQzNTNGreTbCECq1qj5MnyZsEbKLZVqt2hZC71bDNIWyabPV8JlAv
nSF7M/l1/0DHY6CctDAnYRI6Wf4VxvswA5sibhUZgGrzbZqcctnRZQ8IwBLT+PkpybbJ5Ikt7qv5
cwaEebBJjI1pPRflndKiIpDv0+kunYghUcesN0b1YLZeRhVS9gdN3yXhnV4cBPBIGS8W+v7zgdb7
QkkxsLM1ivuM+nnzEQyP6Jvk1oPRbwqdGBC/Vk459o/Yg6cp/mxUYOlOw+z1huzG4GHPXsXmrTBi
Gy0RgksR1Y/RolT6lCcPQvGhTI1jYUYcF5ZWD7Fc4Fmr1F0jOFb8KRearYZv4nSTJSehBL8tGily
j1kA00P42UnxFFTgKvbm9k8LoQTrIAYnlLH65smkvwZoM0XVoQcFb5vvQdadW9Aa771QdRux2Qpd
BUGnydfkU6oMRCxM36SvoLnxstjNLF7faaW7BsoxwCgxRAZRMdBoXe7NTAuDWos69ChB6701trXX
gr0kJumhwTQsEW+Vo/FUu4iwBwzJTZyL25r5RchEBUMPMNUAB12ar1Kt6GoZ5pND6siQH6J2fqpB
P0heHvRD6OS7TzSOXhqXN36wMiaIEv2ZZWZj6sWkGzUOtW+UUODKu4rML2FFMlxd7XvDNY6l2xym
TbQ1nNJJfGEkohM6vJNgJT9c/Axm/aO+KdpwwM+QF0YQmIYqkI9kPIAO4SknOOEc40DJq/V1PSf+
vAVdus8cc31JzUk00C8boa6dvZey25Ql6RSef8vvZ/LfhX/MSSfSbKgMDf2rjGQ3qq3sI4/Cz8rp
/dYN9s2ms3klpZVG1qVvzAmXRWCVb02safZckWibe5UKXgXUH52P9niT+po9cK7NPC+ZW3Oq1KAo
X8LYsHaK5gfjjSJsrn+wtVP0bCUxvni5VSKwPOu0ho1ED3+J2mYW822ZNKQZPtBxcqx0/GgHmYDQ
nJLAxESUBMmHuL+jlPfC/NlosdBLAhoTVahl17Iq4kYXpHom5INtvocTqfAg93JP6MGjA2kNEBif
JpA7CNsEtA5/QJn9Xu6EA4/ad9mfF4G1/AYMioB/y8LvYMEOdVo2ZqEkwNelB1X6Y/KY2tedPDPA
RBFa6EMWtjEU0UYdqLaCVGpiJ6J5n3eA43SlhcYeehZ1SpJJxVs7IsGIav4QbcIS8uOKRmRIcFtz
dRrKYUtNhUhD/WBqPd40QszLpN8khBfrAeDv33yGRupleFhWKpfWApPABf3Oioji5dvEoTeB84v6
ozPf46ZB0PoijWeS3h681h6cnZaQh+tx+iOx4Luosgga6f9D2nXtSI4r2S8SQMrrVSZdZZa3/SJ0
VXfJe6+v38Pee7eVTCGJmZ2HAWYSqKMgg2SQEXEO43iG/Pv5dwxSOKVE9hHaTvVGRpNphQOvMU7C
/oaLNcccgLEDo7sBxyr/3m+lc1rqEFTBYyiYCvUco+op/1wojkPh9km5V+Z0RNGvU0OHDz1PiJmh
Lr/Nd/5TsVecHFrzSCiKmI9FtnG7Zo7WDSOo4NxS8dDGz6W2GahzfZ4uDh7OMM698YosNaSDYVJM
yD5NquzN0mLzjmZlottjMRUno4vTb6mLR8ED85qLgD8eVDy6Dp14/gaexKhf6ud0QJ52S0AGSNCf
Ut/Iyvt1Cy/fMv6Y+BeHu4HPqgyxElTDOxYCbpeOG30bHOQPyXKgYvaUP5Y32inZa05jiMIaFrac
LUaGDC4sbJEKYznn5i8wZmuwogQkznssvb1B7Df0cHjKttnHHsJnEefw5QWdA+RmswsqKGZ2ANRP
7THCk/3WcrQH48cAguzwYN4K34kuXmw4QO7Ek7QpHwy05zmVBmafwunBdmPXCKE3OTRIReO56qx/
x/PPk+fiLaXL06KfCNBGl96Z2/6rSO0GDKQOuzjPW/2uQcQaOi2Uk+1pJwooVlcjLmlQByGMNoDb
0iCAXuTynA2oeEPJcb8b2POipouMXF0WCniq0WIIERc+u6O3plFaGFZEwd13tyWO7knH6lB++veG
B1G3+Ta7DzbtINgI1n1ncZpzJwe60bpAN4GLjN+X+kDddOO76af8PDuaU911n4JlKa8tjgUe+30x
mZokp20YFiDSlVFi1LY26oOdaNuggWQAoRCu5YKRvYz1mbMujnLOWfsE9NFEZtupvtd/DD9nu9A3
4VO5eyzBaWl+ZZt5cOODchgdqrujM7lP/7gM5vwTLC56UyR1rFMN2y1oZSsCXfkHM4LG0xsU1gTW
rgZGjPOPPXXgRsftPXGvVVHcYK3MSHjlc3k7jiL1xPWdFX0q1IReBeuvPp/CMTdwR2WrH5xJGkjj
brvbjXajQKX3o7WDZ+0APQAUSm7qzXXfWV0iC1zu0hb7daJELXCtSN6r5XxEqtoJiskLRbRX66P4
10JuzffxpM1tACTTeouiVzXyrluytqOxtjQWK0H+lD8DjaYMgyGo4JKBtm3w8uHfQ6RnyLc0T28z
Uc3HmjVLNG7JZXo5h00KtMl664JN0YoKn0QAnEPoRqSNlAHo5pNKf0G+8/pwMaflD9Q/TOKIcVGt
Y3ArmEKUXNH7enB64xO3DaV3m2iDzhZLJK56ec3CQl0gmdxCLUbw8BoJkCKF9BDPC/HsnMSnLPgV
+MkmkBVUmKatm/fW2xDloA7K21fSo7NBM4tbP20EHn9ZtovvAVUM1GGY3iZqu8+X2hSoldLn+J7k
G5wnltuisqixi+MtKpXwKtISwVV2bYmBnRENaKDfRhkNt32oEYYnrJrBCXwwWhjHUoEqNPWKxr0+
o2zGzmaU+eOir4+zSzUyGg2EdYNNKEv0Q5RVN16cqkdJDw5g5vY0FNAV6LS7DntxlnOwzJEXh0+f
yNqIEQUFTq3YYEuzSwptRn1/HUVkHLd7KBEedXoLKHXqmDBjfFHgtArE5X6myY0PiajreBeTxlnF
fl9YRQo9qUKD4aleiBekEGUub0TUUb6Koqko11HAQ40L3jlKnoYkmxj9Tq4cybjVAnfoTgp9v27L
yvMNPGMBw03RNKO5L2Mw6ml+Nzpb+QQRmnQbHdo3fd8+lI96YNPfIpqLlTJEwEL0gQmFsJwu5/hR
YDTQtMIYRsVrraLw7lB/G7pryHc9+MpTd+x/TqJCmIttjc3bApOdEot5C9pGMaYSmLicJPH3qHX2
ML1Z8W0biloVLw4cQEHDAB16SMNAHo4zrwhbA/SU6G/VzFOdn7rwVKt3bfmqzA8QRb0+hWuOssTi
zOpkaZ66AlhqGtpIrZS+qxalLQ2CZSayiS3DxfBFVI0KPWQ9ux0K/EfTropfEZIPqE2xdezNYFoQ
HNsCy/hE9TwEXVUHbBTLuyL4bfQvEQR6LVHNz5pfYLcnkKZUZO2CNrXOUzJIBrjzNdYDlt7qw2HG
EeO3N3K5vT5XaxviEoqbq1FNxwLSTtgQY/TJ/iTGXgt+//8guGnKCyjegqUHtAl0dGTQDJZfFSiG
roOszszfIeM5d6xGTTKfMp+LOtWLSV6j2QSxaQSa/jtq+SLBllXfg7YJCMlQVQ+KpnPf09vShLgm
a9Ue5dc5jgNn1ke3HqYbkubIsylveLZy/oWNTAwbff5/uCHPMS01pEE9QNSAZfwSdpDgATJ0U/Xp
3+CguksB1TVqpDnbgoLWCBCM2rHyAU9DTjwVjiUFTjkJnI/9IT4IwG6O3haIrzLBynODIGMSN82M
Qaz6n00JzVLFVortiAKy2lVyj44CvNV1tcBjTrTYMLIyDwZ5BJ4876Dno8hu0H4Y9JSXguaglcQW
tltGVgeSNchQ8FzXtRwN2NkxhMPJuh1yh74luxL9NPUhfQFrr2QH6ETwPf+31e2STxFT6ephtoTn
VrXShA2xGHy/KW671K7QrPoJ0tlt5Da7sPjHfolgkVL0FEMu00CXyfmwyplE0xaXTqeg4NXwhvbk
z+4k7/+pVwJFoXgbYSSDhsm9U2RqosnTDCkC9HaM2hEyyPXoSiJynsvHAkQ3KthXQcJAdBkV0OfG
TAOdx6xHxn6CXGCExKBkNyDpVm7lg7UBZ3mxbRSwzcZILR2MPTS1GgfKWqL85KWn4itAT2kRcG5A
JpEfUtWKM9rhb6e1G86uhEt2uQmL+7IWeCr7Q+dL8ByIWxKDGYTQHoK5o/IVQI8N5ErN5/WJ+/Ox
1zCYsYtlp/fEbKUExpCH9ggC0b25UbY9hjVy2l23CbahU3pI5IONVXJjT9uTrempJxGVyEpkiUS5
jKQVYZR6IOk7/w51mv2BjGbjBK/1l+7Rzp7v8CaMciLDy3fxm3aiB5H4zuXzGvxpCcotxUizxkhm
oO3XhC4sA29e9TECHW2zkX7Ut9Pu+mCvzecSjnNfakLXXuoBF0/Hhn7r7K1UEN6JxpGPgrpSlqtm
BsZruTdPhp09SDZF0v74Zh2ip/ZETw//L6P415LR6pJWZoDytI+1vUK2kiiyuzyKzqZJk899Y8oK
w/dTQBhPyhvCRxdldM/iYij54uH83B349psR7ZxxN7H52dfgBTmikIdu0o36jLXgFftpA41Z00OF
DWQs/GgjEuuTL+OWczu521WgB77aMHcc0MsRHtXbdhN/oEft0N6Mj/2OMSIbWItkH+1vv8d7+U52
Zy/69OGooqyFcCy4TQ51mLHit/iW4LXzoAd5jDco4M03lpcc48/mvXyVtvHtU3ganHgrunutFOGd
jwS381napGkJm4npoHv+1kxt62by6I7av4+gJ/hKPqQHcydSV2Ljy++FUJtnp4uG7iv+mllKFWho
KPLzRkS2aQutlKAQEOCsbQFLCG7HCZSYjPMEiEHqd2UZ7CKslqoTtdSsHVE4nMCxA81CJkd0vmIM
JW3bokU0GivZ71nBo0aTGeMJomaPIdIcHpq0RD0da4vUUJGIYeTaaF7jNjd18k2QDbILH9RK0uB2
tvRt33vhvA9DBbVvdiZiUL68VuD4/YvId5H4lUamrmfXo+I1KCoPlZM/+tw/znofCqKotZWJdw9i
sUIovAxzp5PcmUnksxsFSqVukqB91DNwJEmV/jwO/mNHerfQp5frG+vqIliCcr7SkKqqM4JAEULJ
9305uHpmfpnx7FjGj8kwHBAeoJYPa6OYJBTiNbeGRbbEeCGp71pqf8g1Y1MmweP1z1r14MVQcPNc
QRDM9zN8FW3njd/Vt+NQOkVYCaxfHXHEWEgNKbhS8UG6akZdZ45YKNn4Q29VW0UzJ4lB+nw/j7vG
kARX1NUFAw1JcKhquBrwJRotqWcSm7AqzT5aJd+YtHrI5u+8V25KTbTRr9q2AOPOs8rSAwPNSeDV
AzGHmSe7pNkTy9HDm6bdUzMUxASrM7aA4zaDOqgjra4xlLPvgy1p8GKUo4+RiNBXZBV3enWSTqTe
xxoZ0aUrKT/DyJXITxq/9eaNIeJvWV37C5uYzYuwtR+t2orAE+gUSNIhiHOr9lcw5vsUZdPX/V2E
xB1FjZTXEWH3YD3/LhLQf8vgrHjOhdIq67PEdEzRdWmBEuDcIhn0tkZMLdy3FdUGeehtO6LHokl2
181ZPeOwgf0XhpulCqsNJB84Gco2IS4oTehuGgLFu46y7gt/UbjpySOVNGYHY/TmaBJjoxjv/bAv
260uOZX5cR1sfYaQm0cNgI4Qjrt8amM+W74E/25NyZE63JL0xlYqww5zkeLrql3oHDYZ1TC76p5P
UqWPVPF1jJ4cxXatPyrVmzFC5q94THLqUNGZurYr4bEWHESMPEvnK4Ch0gnq5xCX97zW7KS+rcG+
gdrsqX+vVUHvwdogQsNWQbevJUNFgtvWcxWBb5zjBl8EVNv1dYDoUo6jbV5q92kQt8/X52zNDRlr
taGBPYVAN/p8IJmUhJq1QeModexlcnA7BePmOsTK4IEWCMYwhWD14qG20ILanGOIS1rSAxhgYhT5
GaWr4+nZFGWMV9500Dyq4Q1Ex2MZMoKcv9cFTrICFZ9OGKNpYf6ySsmlPUTvomkT4QnaUApqk2FC
AmN+zDWRLg2eWjBeXOhKQeYPKhE8SugaT38bF2Y2gcoD8ml43ULpYBx+GMGUeLQdyGyncpI8g+5j
8IgSFHspUrKvtjB1p1f84qnURvIcldl8G0xgNEtyqYXafKThJceUjoNS97ddSwdIe2sFPKJUkupr
NLPmPUlHxdEaWr6jeN0MQU5TSo4Poo1PAuapx6Yyjds6tXwnq7JwB+Wo8XfU6Zlya8UQmTVnv5fs
dCb6N1hZkcRU0lDel/MIKeNgTvczCY3Mba1Eg45WEsbHym9A3E2triI2ypblyZ1GVIqDml7NBzvR
CwtCmLqslrY/Z2roxbRUUFNJjAb3iCEEbwTRew9Xyf67h9BbY4dGHKLSI+4sxfGHOd9PVBlvYipl
xybNhmczmcvXRqpeZEW5B1S/G4vcgLgWmWe0cxhWAS1yGdqvtS8rm6gf0h+d0ZrOTMv0sUOCFKSB
FoXstYzC0nwEOypY56O69FQ9GdDklhF9q2qp4ukxifc0zWUvpXik05XROGDRSF7e1+g7qPvqoPW9
uZ8sWe6RdBhDr+2lrv1K/I4GBxX1lpDgykrzUIPKsvAqtTaUwxCOMppli8yyldEaUCmb1klpg/68
fFLrKEbcmuCM9kP9NStrEL9JlrUZex8U8pWhQz0MXfk/xilGnq9LUZPvqlYwQmEp9uMNiDvi0qnK
Pnjq5qY1n9J07EB3ouXyG3iKsl2pjiV19DlLUB9Jp1/ECKAzUdOy9DIp6V8mC9Pl0tzXi+1cqcCU
0ezwpkpJZR7UoLKeEXRnu6ntGtm3A02PXspRKwcbRJdQ2s5p1x5HuTTyA8h1VdWd8P+9vCKQDC0s
0FzbSt5OvV3kljHbXVTidUcZin7T5bn6GmVB4jtNmucHKSNkV/pJvRsrqjlmPaNbBxXMKlLQiWyA
oCrwn7VeoW4/kvbUKe24Aa26fGjCvNr5UmsdwVsUycAOktg1SBvs2nSIH2vTn/dQTEW6ch7BzlD4
bbRV0e5k1ygGnmCSNgRumRr9vq8TCX3h0Uhd0MTRbyXqA7QM9RGCqF5GF4wejP5RkaT0iRjF8Nua
u8ibrDl5mIai3QVBPT7TNI2xAmNzvkny2HezQFMeqoaCQDbDG7itwOaNVvUJhKukoP4RZKjTsY2s
DD7kOEYeq4xKc7j38zw7QCBJQm6LtOmDOjTWUytXwX2m5NPHMDWTsSGJYm3nQfbz3WxIzRFCHwaO
eS0KvAzt7A99CQ0rdzCllB5bkpaPGhSnb2RJj78LDSGiPcwWUoCq2gyeGeRg+dMTs0cr/JCnaPmq
2oM+G5OrZVnsJajhnATRyWWNFLiK8Q/ujhYeGwlfJD9YRqaZDZRepy4nrjQXzjii+asIHTzrbnC2
v2jVbzUFx3yIjbOzk8PnFBRuXpw0Mn5eP6Yuq0i4j+EisoaQsgHBF07eFJxI/XOWZ25s/BhHBWxb
wXdRfVWBdgx9BJ0oyIvA1CL4gLWzYzka3OGVUik185E93g/xIc47t6tyFz0TUGBSbcmnOxVcpHoa
uhlSuaZivf0rfPZSgaJcU9G40EOSqhgSDTi79PozCVU3bMKNkjc/SvprDubItpCjbvUicNMyxH+M
glBkJfJBpRxL9mvs9sc/50OaRBkhawX4tgLJUfeJpXLo80OObLXA0pUHxjMo9imLW0shdbPRdtA/
k8rKjSyPxJWHt027Js7Uv+rRdgwPnYh/dSVmpSg1xB1aVnR0WHLDm5BU9ZHKQxCJI1Cbh1e0zu/m
mZi2lRvQi04epenndUPXQi9oDf9p7MT9/ZK+SZLmtANk1KCvGry8gRw6krT3U6eNt9exViJJiron
vKuDNxE67OxbFmPa52GjlmgKdELlC+1attG61wHW/GMJwMZ3AYBtUK4KEwBdW0XgYFWz23zw39MY
Irh6nlYCOLba+EgOhenQT0AkiXwdN12g98fpDRpuJ++f6uE1jN8CXUC4szpkfyF42rBwkqZSGgAx
KqOrj43biGSYBEbw4X3uz+qgy0Do6k/wkHbGy7/ITyto1NEQ4LO9i/55PVtMiwJe/Qn9U7hBRCHU
Hjqc9RXqASl9z+Xy2IftwwzpxLIaRNUMa+sJuhbIdYIUTVZNboISJZ3A/ChDN7ehtp99kgxEzQcp
nL0mfR5FNX+rxwPOKbCls6uMzi9fKRsnSW6RoNN/5G4r2+ld/UZvEUXti18VZD3/aY0hTiO0m1oo
5AQNGVbUubfnXdU1CjsaE/pcFV46f0rGzSjaCdfWFBqEQAhtYX/Ay8Y5ShfiWksU+Eec3zXohwO5
ZKUghPjnxXcK5LP+4nBrVyutdogSAmugLEkKY9fMKSjHJifNiSBZu7aodMYXrqHxDU+WnFuMUj1o
cQi3QLhxTM35OCWinXxtVemMIhzCkn+uzeejNvVERagAV5A6cO32em641Qjy7lxG2v36pvfnwshv
Q6x5Czd01VBBWcxhWXIlaWhqhlTn+I47j555Ny0kSVVnvik3kaM/+Rt04r4g9w6Vbrs+5P88U0KX
H8CN54DG+jQ12AeA2z0aD3n+O5kFe+3aE/sCBE1x51ZCcBy5kRkg0g5hf+WdMq/9bBx/m270ffHl
Pzf3w1v9Q9RxsJZ4Bq6G7QtXdeTwOf/XDLWrcwn5raa2f8w7I7OjHyF1gv0T7rbyDgqNwrIT9icv
J/QvJDehSjCDa9SHqcTp96Cz71z9vm9tC5K80oe+Ux/jg3wr3ZOdKHu7Gm3rqLjBCybaQS0+GSVr
5RQqrQ+Oie14lF/wUBa70dbfoaZgK9so1oie6u1w83rdg1fX4wKV/b44HyaadqD7lDC14OsA36gv
C4hQmANeDuhfs7iweTZ73I0DANTHPLT7m/g7f402yKvRX9ctWT0ClgPIhY15rjdJpGIAM1Bk3Lbv
+THyJBRVbrSthXaO5O063uo2sxg5zjmDMIj6dgJcgEI9FP3bajXY6fB8HeWymh8nzdIqziFxPy4N
2gOmdbNbkGlAB/4d7EJk7z+Rzc9mFwnMWiHfOgfkdhRVB2lNbwBQ+UIxb3aaiSMPdvfePAezq4jM
W4v18YyKewXoAHVUR537HzjuaGxUcA8I1bTvzRbNjb+Nk3mnHTSRf6ydphAAxGiyAB+XmHOoJm4q
a0ZDtBPug0flqXdR5dge43dzHz6qqtfdmJv2Z7y1BGfE6sJe4nJ+GeW6kgTIhqI3LfHC19yNRhuP
CuMjarM1R75Vf8SSTbbhSdSDu+o7BsiwoDSIf6EY99xiPYqqsEh0pkNPql2TJ3iS19oJHDVhLO3R
wAbz5wrprlLRMuyrpho/zRVpXorBoK6f0XFXKHN+KuuSFN51x1ZX9oXlt3F+3c5mnaO3CPtC3kMY
b9wX0rC5DrHqynjnRdcjbnasmvHcfjBYR8pgGohrZhXPf8oTrT4GOdwlWe+UOSoLQN5YkodeCwWv
FevG/R8w3ysHdzebaMLA+zHdoMt0k9N0KzBu1Z3/GmdxuYFQx8vflMK44VAe6a8Gzy84JsmLGdrB
76N0mn+m3+hEFKWA1/bzxZhaXFa2nYuQlrrWgHSMvLalvAv8ZjsbqH8zIFSbVIFjVvp9U6of1+1d
226XuNxGAYIKVP0QDGkm3VfpZyUdDJFuyeqIquCPp6wrULkI6qtpNA0fIwq5aQPvl9qdjlpy8n7d
kFXfWKBwjt9FkpoUE5u36JdZ7jtROfxq1ITUJcHlhNHS8iE2COEGEgWImpQ7GOFUlW3ckvvK1b+q
jbXvdqMo/7ZqEa6YiOvxfoKhO19ms54jDC9wYvTyK7iKEyJYx6tTD25t9FrJkK3mc741+giMUYZB
XV2g8BgcUNVDPxNBBnsdxTCIaeFOh6e0cyuGIcROOMCKqXksBq+a7utEcGtchUDaC/cSRvnBO1hA
zbZvBxx21fTnLn4L1VE7HpqX6x626scLGM7DzDnD32UneBXvNTWBQNlO1V9JJrh6iGC4AbNSgqd5
dp5OEwjGj4mx7yQ3EV0C2Mfy8SNLFf5nzFTu7gESgnxOA6DIhjPHR1L/SA3XonswkYOo5frArR+Y
uDZSRuQE9j42gYtoWEq1Xh2qEOz3P83Oq3pvPJi5rWzTQ+SaXg8e0h4aCI4i2NvWl+wClw31Apfm
dUz1muEehq1xJz3iPncqwOF6aj3oSnx0u+uGrk4dmqjwDwrF0bhwjqeSTh+VJgITDz1GMwSJ42Qf
178SqRTky1eDcuMvEj99GtI7/6skARHCrtyY+o1WvtHpLcz3SQ7ijGLfxg8ZmtgDUT3Pety1gOa2
JaWmgwF+ELDjfyEhar2FT/QxOyWBne9GiLs6ieSEJ3JTuMQQ+NGqzy6QuTOyR24iaHMIDiShUwyP
WXtUutexA9vacaxEnVZrtcxoJ4ZyJkFVISodOKclcdgMdQU7G8NtTuTgI0l2mL3p3tiWO6QcTwo0
Cu/kx+sutJrMNyy8jzJ6Ejyacz6kFHmVaDN8tnX7N+z9tv8U7D/Ck7Wb7wVQq+P5F4p3ongwrcCf
YWH53nn6trrVPpPfxWm6G2t72qgb7T7ZkB/BR2gL3wNYWHGx/SygeSeaBqXomJW9C00ZO9umN8Zt
vvt48Z3iRug46z67gOM8B6QyLUSO2KBuLJvu7nsnOvW24SiPkFJwjGN6yj5FRczsFnDNRD6yIjjV
c3RXMmL5WrpJyH09gI4IVU/e9XlkjngJhJdMNKHqSGBxjor7cZzFPqYxsqBKqlJ7sD77cH8dZDUY
Yc+l/wHhttJEr9vOiiFgIkFsgI6PyFJeB1gbLlbbRGVUGqFtjvOIpOyzzAywuGdka9oJwh5BeipG
UPKUzTY3akEWYm2rXsJxHhG0Ctr0SsB1sW+narDp6pNUbjJRa/TqI98SiHMDuR7jIJIxcONG2ccg
C9tp9uiONwNYcW5QQqj96G6kHfi3HkRsSkJoNqeL4w9M1Cle1AGtbrUv1AgU0MNOPMtT7+rSsR5U
yLkG+9nzvVx0mxFNJueSxKxbpcswupb5MwsPkKudUhQ/7Lp4c91r1nx/ObqcW1rdoA1tCyANRZhg
zizCrQwlkesgq0cBKE0Y6QfqOy47wJusM1sWw1a5F0gFamBugvStVvepb3fxDQkfJdUeSzAVHGP5
OYGYUyh47lsb0OUXsK18MZXEH0JjYK+YbXaXTk+oILBRy4Kkq23FkcDctTFFKQ9WOkv8mPyLqQFq
xtkcERpG050s/aqyjSJKm4ogOM+U6qaXJQYxFfQhj/EApvubFlKqgoljmwa/NS5N4fww6fOs7HLg
tNbWSn92klfLXlB8K9oJddZuODkZVD9EnCQr5yrcBCx3YNlBCME3Jc3jkCLuBiqtK5vSz75r7CyD
ctnT6KMITySEuLKVncFxW1lfRKi+obj+KEGNasnKRYPgrkejLC53ggFdOQXOoLjNbMZt0Rx0dtPq
M69ukwOEbbzrcyayhnONupcMZWoB0Wd3M32b6JM5P+X/4soIQ3Rdgf4Zupn5fpFqUC29YAHBODyh
CEeL9rlIBmjtmWyJwXeIUKn187bEuTyZqYsuadcKMht9pR8tdJ/loPLaaHbnaNxV0fRwfRDXblxn
2NxpOsnyaGkDsIn6HpfekBzScldEr3PlNeFLoO1aBeza+6F0VfKgiBjLVnarM3TOIxNI6qjViNHN
AvArk181aCeTMLD9goDduRd4jAiNd0orDdOE3bo6654qv9U+dsy8t0l2g2JOwbiyL+c2FLx5InSD
ViZow/kmLSUu5d70YZk2IVyupCNBandog/sK9W/gGfgoctSatvQR2a47UwU1ZPJ+/RPYlnXtC7iT
oMhMyaIJrI3HvvBMc6AocKupY9BKpIq7OrALY7mrCIiAso7kMLaLtJtQCjalqh0UC2KncuqE2a9/
YxiKT3DCKmg95qaRBHOY5hSGadVeBTligaLF7XWIdYP+QnB7C3QkKl8aAUFRFzoakFWb8d56TPpt
nLxeh1pfgdBj+q85bB4XJzaVQxAKUARf0wGJM/9EN83J/IVMzH2e2tpB3aUPolN1RUoZhw4rwwbj
K8hjeNEhi44J7SNgts+dF7uQctmhDFYKbNCZ7wywTGbu6GWb0g4P+i1+OMJ3b5R7MS0j84xLJ/37
IdwGUCVwyyHFh2h3qfOa3IDtBUp2cuuaR5SlO9PuZ+KWlS095y/KPhSE9qvH72IUeEdCxW9Ua5jl
Kd2BHosoN63vqKB3B7GnLhJBXIsNz8ac86lirBNrKNiYb0oX5Abb92Z0+l3sWo/0sfVCxjkv4p1c
dy7QK6O7wELhPZ+kwOhWg0ygjDjqut2gqarQWT30DMbh/pRqja2hIU8GQb0eBU5KZbuQE7fTvtCr
ILgXri6pxZdwMx2GdGygOYA9Ap1yw0m1cvBaoUu6dodwI1hSq161wOImNjLLpKQTrFYP+fGErEx/
H9+3O/0ZF6nEhuI6iAW7X5L7AMliwcYvMpObZSIPVquHgJYMVC3o6LZpE7euOzvuf4eDagssXUnf
gin57/xym0cZQ0FQKwE3SW9jqNldta8NKAeA30p9tvR7UGrYUSWwcTXyMhWTgvYf6Qa+jUSaZb0r
aoD6XWJPeK439fIBzBIUkmLX7WOff7E9LJDYlyz2Rk2rwDfFhD0DJJ4i0FegFYMYgm1gHQQsK2Ak
N9GUwp1ekdm0iUYysFm3CIXNchM35iYkIrq69VH7Pxg+ykuaUZoTAzDQJo0lN/fvk8YdLEGKQ4TC
xXMmuOnCMc0xYslOm75b6z7O3cCaBRMjguFWs4mOhomCsgUiyH27J030JfV59ZYn8W/aK6HA4Vbe
Opm+A+YGV0080/MUhhkdpMhQamQGW/0UBb+stDvIBAy3YeLFybehxY6kWrYhd/uCiPSR2JI9d8I/
TC6gYoJsIprU2ZJfOKFJY0UZKoCDCXoTxdpj0s+CWbt0wXMILlaT4zEmxYxK5E5PNgZq2UmaugXU
Xa8vp5WbxjkO5+pKHvyn4jlOj0r4MqD0dNQfGtlNqoMexk5K3qVAxBt36SsMlCUPdZCmXPDK55WF
Ar2mRWloh4I8qJrkcbc1ClCum6LXDxEU55adpk+guwRUaOreOE445ga77q07lNULHsUvgwdmFfod
TR07sMynqtBUZvWBhimTUieLX9t8k/eN7UPqJPvUTFE177phf9HY7wsfrIOkgawaDPPpSQeLfBnv
rTCyE02wF14eX+dWcb6OJxJipBOsmoIMZf6DHZXfFmkOY/jWSyICeZFRnNcXYVHJaQGjJKgSpRAR
Nj5bf7hrRG5/GQ6cG8V5vZyD8FeOOrwUTJHlVmBhRUF0+9Aaw3sgD7fdBFm1YFLnm1SPUUNxfc2t
gqsEtZIaC7f5Qvke72eEZgDXos6VSnccv6Rmb0HzqGie0vI7EL10ro7qX0C+bL4MlKEcUR7NqLSG
6mfXulbylglrllf4yTCqCxzupAk0q/JJM7DCOCyBwIt2vtvpzmirtrb9KZ0mt7mbvcwNnqSjKMpa
3S8X2Nw67y2wK6PFDNhystVSNPrJ1j5TRDrGKzH7uY1cIDlrFLnEDjjJT9XTD7KnglX2sfSmTf5Y
4XY02uGW3Iiu0ytZqHNYLogMkG/TzJLBvqK2PXSlnQ8yq+FV/Z1BN2JK0RDm1N8I7TTBprY6rtil
WYMwRU6Rm1MU2kcFijBYf+7Joq3tVyDwFWl6r+SkYd4ChZs99AlECmWeE9dbrYEaGF5XDQedHi6p
3TIoPKhXVbFl40Cy+ufry3F1dSywuRnNMwOKDhKwg1a9mSBgF5LqCDUVsI3ru+tQq3vpAoqbxQzF
+3EZACqXhq2UzVt5QvE2BMwKPbWxXbxchxPNHft9cUSMpV92aQ44an2U9KGYElvYVCIaPfb7AkNL
rakOJzZ6EDOJyocMbZ3GwRRFl6umGKzeCAR65sXjGUiV2xAsZDiFIO0muXX5FYqIBNZDIdYZI7PA
/4K5pUISITNlRHVa+0ZN1H0MJa6i88csNSfNkr1+Lt9zihxN8XR9nlYDhwUwd+pFKAPNCxY4RMqm
sSqnmLGRtKA8waVNxxNsrGsC+cRVR1wgcucfmkhRC2myUIWUyCnKxiY2P0a/f6CV5GQqEdScrMbL
f+H4AyjMSRj2LFaJW8kpu+BnP82d4FQVYXAbVV6jYT9DuyAEIWu0TNe+TSYiKkda9faFIdw+hQcE
Te1YS2LXlW7UE83xZdObDYrwqxAFQys1SNgVUUBimIweGzWz52uraio6yROGDV0yxbyNivvY//Cb
oxo8t4pq+9ObrO27+L4M9034cd0n1y9YC3BuYQ9DW+RRB3A1RS/zjSqfAv1Ni3fTaKfpE9QGqYba
K8FpsxoaseYdKBjIiCw5i+eqNJoiAmguZXi9oFvQObiDLHulptpNo9ulETskE9aUMOe4uNAtcDlj
/4e0K1uOG8eyv9JR7+zhCpATU/PAZGZqlyzJ8vLCsCUZXMCdIEF8/Ryo3O1MipMc1zxURThk6xLA
xcVdz5Fd4kui/U6VXqkpRUYIeOCxP21l9US7YmNNTyVYpyv/yQP4zN/Z6QPhMw9bdNyhSkdDfT6E
hntdlTfUe54yDJvQC0H3TRyx9iymH07LXdTlA7Ezq2MwEJgmA8Qa4OnL/A+NIKEXNzuLPp0WtGi7
DwTNjA1gVMYW2OMIwWhyPiGY9I1y5+bBigFYWc+beT94ibLey2TtaTEyiMNmlJ8SR2EMHHVUsdag
s3w7fq3p7ecHwpLcZXXeQFhm/7DqrQQOBzuPAX7QgAlqGnem2MkuHHBHTu/lsiOoB7BM3V7mzSeU
qwJ9bJTBl+/REsSGeJODbNHNjL0PphSnrc5s0J6yoT13zWzrYqMNRR84cPR48DQ5r3Uhzle+aPnu
/PqimU2s2wLI7O2AWAopPwD1DrcD35RNcuFNgH109kbnhqQHq8aKM/WWHnt/aX8JnjluHbAuvNLH
VqjmS8ucfU8wwiHJLZncTVXQbY3qhZV96IvpYvAlQNjMcy8pAPT5AMAW0EHEjw35PvpfNGKAKWyo
SXIx0Bw8THay7yvrtePtljGAilSWGQ5dmYGPA15pQ+9Pb+Hia3xwpjO3ELOzOXAjsRA+YLLtnGXP
DYivXFCDymnltJYN7K89mxnYNq6HINaxZ2Nf9vZDF8u9WX+w+lsXMYVBQ5s+nl7b8uX/JXBmWVlr
cuKO0I7aBUVuHpx1JtBVpNyeFvO/XMhfcuZGtHQrZ0C3hO5y8em28UHhU4TM3IzteZ5vCiGiQYUo
Le1XBGstO9ZCD0Ac4LtFOzTV6JvHj3QddLy3TTjAdXrVxRgPdC8INB7hi8i+50hryWwzlFeyiFqM
esfjinFdCEghX89QAftvAX/YIICVdnRkyBqUFzrkt3a5eekCWS5u/KjwJsCD3AGnAWyiG9Wh4OtE
PLk1p3J3eiPeK/Hxd8yeE9voAfLV4DuSXtWAIgHreAbW6Mgt29sY8EthadNpReZ75YJMD/AbmBHw
NCzK8d6PysYYl8aZFsENd89Y85ivIbrqz353vLpx2MMMKAbnZ3o1qM7ygaCENBvKZNMAckGv2gof
WE1WYoPP+apLMDlweiuXlgXkc4BCAJZc86EeL8vQDFyji2XJ6YYAy6WYdkCgOi3jvbuMF+RAxuxe
ShIwm+mRbLRL+gbUJltLlaytYrZz6dTwWOrDKZLNgBz9dNPwz6cXoT9yfjiHi5jpnEBmIDAMiKDl
rQG0Jx5vCbvqu5UOujUxMwdm1L1a+pptZHPtyJdq/BQXH3xnZXhj+UQCwI/YAB55N4dfTGRkE8eJ
CHsMe7bL+5UjX17GvwXM2SzidAI9s0ZMr6eHtt0X9CmJH+whXtHe908MNMsmGMDHzBaQDWeXktEU
RBN6t+KBOVXo+C4Mr6pj74VkovzEPCN/UW7dP6o4Q32y43m8EkUsNDPgE0D9YCJX4FLMQB1fIJUR
258UuuhaMBU0+/icffVY2Hmb4nzLn7xNuSE3l+rFeaDR+NkHA3mGWWjAIZ7WzoVSu/6MN+Yv/T7M
yQWcBjCITHdxueAhv5BR+pV8Ebv6LA6Lq7wKy23waPz+5NexTPt46b4xuEkToPEGzxEZHu01upDF
W32wptnptr2RAUcNvz9xrtr6jAQfgyw6vW9rIvRFOfCtizQYDfCF9cA7vDG8c+bnobvGUb94FwLM
lIH8TCd8Zld68FPA92WQUTQtxsW/IbyUFaDL/N3ptSzJAcAPRtgIiB9wKY7XYuZCQst1j8NA+N5X
+fDAYz8ZN0mNODOMkwmKeVrk0kOMXC3otEzASCJEOBaJkD53+hZdkAEHFrz4wQgm2iqoPQWfnCs/
nZa2ZLXeSLuBR+YRzJ4cS0NBrBkdzSnhympf+ARhz1rJf3FBIC9FSQ1dxWilPhZBAXDsFARPsGXL
qCRb4EWGLbgrnGe3fzi9mrdzn78oBFOawMQEVM778+rqjPMOFPbJeXDWf7avnUhWofw83uTozA7t
Z/983KkbEn4sr8ntdDfdfgEKzFlwRsEw2gNz5PT3LO3u4efMbnMzKlMlNT5HH6KMMZ01PZ2WsICX
AvDZgxXPLnRaFY4d9xDh7Lyb+Lram3d9RM/oTXEhvhjRcFFfk5Dvgfp4VlyV2z4+O/0BSzfkUP5M
XXu7a1APg3wNpcj5lZ/exJURVYi0TgtaKDLolQK1l2qwNpzvsR5lHJXobhzQ2OqgqA13OJ9KoEi5
FykBbkoBKBHRZ6GdmtuGvyKlHZmVWKt8v4UDcwWDXmFo1gN52rsi8eTRfiJy7EEJQfbV1no2blF8
dDfsBsXbCYzSEQfGiHnug0dkCt3PbK8u/GfzOXnyd2l0ekdsrT7vP0bfK0DAavqA4x3pU8qISirs
yN7bVft4f15siBXSnXXTbLosZFs36q6cV+uc8bDcZ3vykaykhpeMPUbk/v0Js+OXKp6A8o3uFJFd
IMdug8dlDdNrScNACEVtB7605pg6XmWBuabGrPQq6xfR/gDCfJiqBzL8OL2bS2KAdQxjCLMLzOOZ
mSozdzQrDZ9gM8AxNueFCYp6jPq656flLO0Yek4I2IR06xCdPSmSNsXUKYoyRfLVH4CqGvNwIivJ
wSWbeyhkZnhIQo2m10JcvFrpnRof+PCEUDcUGEg4vZ4lG3coaqaEFYstrlyI8uMrEvBtKYqVm693
fq7mhxJmOhaDnas2BkgY3c9FeibTWwQjVv2xw5XPPlfjSuvOUsio+dnxYsGPt9/dKtm1VeYBsIhX
j6WTh4bthG3yktTPLv2alivqsLh9B9Lmi4sDPiLpiF6a6QwoDEa9Uipa3DwfQQlgLiHGm92eHEgp
IxvgTnjDp55dOeZNXiOhF3yhGA+YNs34fFodFtX7wHefWelyMKfC1757NrjbBpUVPMlbYLju/n9i
9G0+cDJbWgTFWEMM984BDxziuQDVyN9Q7UPvb3aLVOMwgxVo8C3HT0N9YQYfTy9iyeQc/v7Z1VG5
VReDHhC0urN6+DE6wByd9kOxVltbsgaYrYRbhEQTGMRmctDXl5kgSQAEl4ysMQk9+2zAEwUiXb7m
Diwd/6GomTobSQnUzwbnUjvIn6s8cpJPjb/28q1JmSmZMZAe0PCQ4psXhTVs0A9DMJx3+nSWhQDq
EbB6oEawZzdHCTsgfaCXYr/EzYa6ALVO1gYMF1UAo7v/EjJLgbQMXZAAvsLEXc9D5aQRsdEEllth
Ih5PL2dREtXkPLoGT+YkznaNckpmIZShaNJ249tMnsXmFtgLp8UslOE18CFmB5FAIBSBzPHNlPmU
2ikKYpuBupvGo0+ZS0PXUS2ap7tQwW+bCm+P2viOdMbn08KXjOmh7Jn2+VPvVCN6mDZ2qTbCa+9U
YK2keZbsKcDzMBDqoogD3vnj5bFEJSX0RffTMZgcUQ6R2zEbmVrD28dmGm/7Ns4j228/le4o/oa7
BYJRKIx2ht4xfw/UjqlK8VrQDJ4DqzZj7V/Ffr+SgVnSFQ0l6WISFNwMc+QWwQ0gJkuEbCTe2hyD
8kMV9eD6DJrd6QNbumMHgubM6s1UjUmtY0PH7KwxtNq4f8Dg5mgii1bgRpyWtqybv9Y1z+igBlRp
UjesC4hheWqGPAPuoMQjDyDmMEtLTIsmEZW3olZrftKSW4FMt6b5sZCLprN74ZRWbEm0pm9iJPrd
4L6ugTYtmqsktyPXeukBRXp6tUtW/zCRMBNIAyHdvtRW3xsBY9UnbMO8tDyzG/suG1Ceb1Zu3+L2
glIDARoyoATFtOO7wWNLNe4bCEouLmJMVhbED7NW7IQ9hRIo48N0lyVFZCUvp5e6pEaHgmdWFI0W
DdJ3yNRJVgJ0/6w0mrCXK57a0qUABqpngQAXo3HvUEFqIIMSgtfaoHsV781s75PvnlrbRH0sc28X
HSOg5AZ7CMEM8fEm5mJ0XWFqp4DdEUypVZO5SXN+NljdOaZtzlJveiD1l9wCrxIDiWxjXdjl2iDV
4loxzIKhMt9Em/fMyhmGbWsobT1BAbZ6ss0qFhbtFlilpw9u6VIAC/9fcuY5bVmaHXioED5mZXbv
pNm2seqvKjajwWbAUH6Z0rVWzCX7jfEaUNRhRhvN67OVuarggyVrjLqkThbhXSrO2gohWCbjO8ep
ruUIEje7MuINAFSr327GBlAvhhyR2TYR0cxtwCSLLmsnhLKO9z0b7wZw5I0b2e3k+Df21XeA3IxB
ft2PPFtlakmD5TayMsT/VHfnWfYFAx15/UWYz/H96SNcKN1iUa6L8Bzd7PCCZnYmG0sxwcJgR1Eu
EMNuQr1y3FnJreWBzmznA9Sjtj/Za1HhYnr+UO7ssZd57hjm0OlB592L3Hwwzrp253+9N578dpt2
2/ZpxcosGVTfoxi60xy8KNYe30yiOCpttoDXydXG965cgAFa38zsYyJX9GTp+h1Kmtkz7o2Vn2pJ
cLHCwA5r89uYb9x4xZdZ6FDD0R2saKYmTFJH+lpO2aMLGtABIfJEF86HHtWWqLlr4o33eFpbVlb2
9oQcxG3xmP3cwxTJiD6+batPFahBgmJNKxcP6yBRN0uzqI5Wg1tJjYBCNiDwfNxVG9cJ/VvrK3tQ
m2zf3NWI60L15fQCl56iwwShfawkPQc1S+WP0MruOwPFCrtmwe60iP8l7/crCTm7cYPJnSo3IGPY
gYXOfmou4kie++ddFD9Uj9YYAVBtA66iiH3jm0vMlmz+TkR5uMrZ3eMZNRyDY3eVbd/lytyBxWlD
0Kyj/Luhac/fFvwfz/I/2Wt199fr1/33f+HPz1WNhCFDO9nxH//7tn4t/3HHvz2/dv+l/+G//+Ls
7+1fq5tvxfu/dPRv8Mt/Co++9d+O/rAt+7SfPojXdrp/7QTv334/PlP/zf/rD//x+vZbHqf69c8/
nitR9vq3sbQq//j5o/OXP/8guBz/cfjrf/5Mf/+ff2yfxbeXqp3/g9dvXf/nHwBo/CdKk3g5kUH0
PbB/Qs/G17cfBfY/TcAhoqUCQatN3n5UVmjR+/MP65/EBzYdpjxATQRgf1yaDklw/MTw/gnUOjRJ
+ODBRj75j39919Hp/DqtfyCNd1elZd/htx6/6pgkRj8HvkqHD4CpRgrt+A4YshLwapWxVXm1EzR/
dPoRpC4/Sg+z7zI4r8q94N/K8knT99BhC6Q+uGvVeWOIvWzsfWK3W3O1d+rY9OivCpDYdQAp7wJZ
HpTfx1/FKxn7TWAEW2H69WaQAOsZuz4AKoYjtikJ1urH/rttgOuE2CnQO0HQDas/6NDWKTcbECqT
bQqGeiNsSOkVNz1RJA6HJK+dkDlu24ZjaeiIxBQZcGZBgvbQWZkyIyvuhjKUrOE3ArVG8NiyGHDi
pvCQ2R/NzkCzd9J/anIZt1uMaaLMiqQzqAAb6dqfa6kyhrgtUZ8StFZ+BXK/ZPs4mKY6GgAdkT2U
XaAsUOB5iMyzKm3inV4JAZmEAL8E6Ea8ZE9Gs+UhHN/Uv3AafZo8K9Hl6im7v487ZADgnnK1q6U1
ePtU+WxvkCnzIm4IDpApOxG7pGAmAXugQy6aCuMM+7TxGjStixIMI17hOKHtJhaJSriAYIwbRvGl
cQl6/4AunezqOBtYWFk276KkpqSK0txti7D0ZJAhjYnS1yZguncqsQoAa2dDBTgXN3GJh/dyUs9+
DDiSMIgBVX2Rs9oDVFMBpynMnK7Ko5KN023n+KLeEnvC9rrA+UjAVMUrEg4+hnu3rA3GOCwTw0NZ
APRyJDRN7n0UqmmnjQSZ3ZM0mtLdjHy0MDxh1tmNZdjomTi4/D8v2eGlWlAmUH8E6CYiINwDdOux
MoFL2R3MfHS2fkLND4Q3Zh1WhuWC+I7L+jxTibhIjBbNxmM9TMbmd6VrFx3QHPgP1obOHJLOZrXP
kVzcVi1twGKBHm8ONojGmM57cIg9otkcPFWxNBsZSiRNupUnb+apgKjABh4VIkuAvNqwXnMnU3WT
0QqVm9sxHZ1HkTcdIslujCZRtFdiEOV5wFm5i600AN1s6l8ZI5xqGhfomuMJi9ApvVaQ1PbiV6CG
TwIDGFDPA8yOIMxGyHt8ItQgYFk0MytKrJhfB24rbgE41H48vfOLUgjQbQHpDm9vTrDIJANNmkit
yHZkeTmlJd/yWK3xps5Cd70Yh6DlBhh8ABIMzLmYJjP7uAK2dlRXuX8XDL53L9refbVcFgnluzfB
FHyGTXaj2mXo0mzy5K9H/uiNP1Rw/Sgcb+fxF8wcp3jKKjdNC/DdJWK8UDUxLrLG/dokjWBhXzf1
rs7Y9DKVJE02hVlNKzmv2QV7twOzC+ZblakyoKhEo7R+ULeso6rrh02WqrAiDfqGWYxGo2Yqf6s7
7a+d16jSgP0EXwy4pI7VyCgNzJS5hhlBqdkudot4kySeuKOy4xd0csj30wo1i9f+EuhoPi5NAYK6
6swzTiujiG1FzMhGQmOLkW2AnJq1/THhBMQE6Hc993gegEzPGG6U5cnXiRT0weNMrlXT3+s2IlR0
16AM6iIlFsxukO06gGjDbY/akdPvbmW0t4llrgWKx5HA23pxQ22k3LC9sFGzsG30K8sB9JQVZeip
f+yDSZ2XuaSPXqICUMhAw0OW8LXY6v3aXHhSaFBCHRG9PGS2NmEEU85rqJNX93hgE5Fv1ZAOK3b5
ONrQa8PMrIu2Hcu29P/NY+WpKuZNOE606VKQ18lCNvtqgEUsrIx/Oa03M/fpTRR4cTRTL+wDmqWP
RSk/gXPlg1NWJcN4XQL55smQJTgKa8PdVjXLVgqXS0tDoyzq8bgcAF+cPTmGlF5ZDr4ZVWnV7L3B
4HAnxywSskhWRM0mn4Gbiow6lobn7c2jnjeBJ5S0tZkzsu2bblDbpoNPBUpEL/0Oj8m9n9wG7bUV
sfM2tPxmGKIR3QJntbSRge/hHn0fRsm/86ExHQy+1iYwplkj70bWx2Kb173pXsuUTnbIRsNegzq0
9SEfWE58PVAsTAzg4m12NEz98clYSihR5pO9FUSYX0clsxqzh173sQXFZbvpptIHF2iecGefgt2R
bXLmuxcWzcALDO4csw2Bl5KDkS1VwbciwwOA8R4UFTaFdNzHruNmGZKqs91IUS8uwxhIPNaK9Z+d
tl4DamDo5cOgHOpq84SjwPAuRdkdUE3oOo6cfqqivM/kzgTCxYontSCKwJ0AuDOQYShilePtyvNA
Wl6ZOkA7d/wrmzv+hbLb6ZIOubg/fWdmpkevCsYNPj5GrxF5zcsbmKLp8pbgtXZ7DMMpy1UfPBV3
cDCztttapQmK1yYTK80fM9PzJhVmDlkqWB8HKIfHCywBWNqBfdna2i3rrwNRByhpqDU08Nl7/ZcU
zQznox9Yc0AfS4nrYixq6Vtb3pccvaqCvFQkA/BU2vvJhRMXzS73RnVVCjd4FM2UrySvFuTraopu
2QHKjzs3sAWerA59GrA9rLxqW+eytt2LhDY3DUlfC+GKsPTpE56Y59NnOrODet161h2FVGTOfH/u
CtcNUEK6cfK2SvXduYUAZUtrS4E1VlRnjtd7K+s8VleQWLrAZcL91p43sHLm/sFYscodC9BNF6oy
zxzWkWs0puU3YJXjH08v7Vhx/iVKJwZ0WGrN2fFAH91UWDtEdYRuPG6Cu45hYPS0lGNH66cUOJvQ
HJ2anl8KYnht7ToxjRJJAfRgZ5b3xelYeSmLzFPhYAfillSluvQ1SdNp2W9xwrGtRK8aitNo6EX+
BA2vx1pbCd9kTV0426JMu/usaYDtnmIG/qlQSoxA6wFuf99aqAGAQkEiuJHWiJkk22o2um0aVUOn
K8lZr1oLLaOxIug+zBRaZ9vC36ass0rQM4Jh4cIabe5dSsZpuUdzeZNFoKrweZhbmT9Gp1f1/ir4
sJyAeNDkWRbINo4XVbgNxkGMyt7mUrRXQeXwB7cAH0DSFWj8U4XlbwPDNvZuMI0bmrokWTnSefiA
S4Gkigl2IYRnuBPzxzpOU0ws0cbbOhPgvDeAtmlQLQp69EhXFh2Q2iFABQyLvpliDKmlE3CDnKH8
2KTEG1fO+FiL9WOOhBil6OID6YQDH/d4N9oEEY7ROoD3QBspuHPKH47y+YqQmSJBi3UVF7YHYTEy
O5jzOZZCQS3dlXVgbs08ixVAXYn3XHeJJSM/Bg3TrsCjfJeWlleEvEe9L+pydEjvR6Bq/iCy5l9Q
eK+AGiEk0AKMwguQIzFpd5kEKu0Au5yClN0ilVVs3ETxT12eo1LFcgxUh20WjOUeI8fT62k9mpVU
3hYFeAscIBoM4E3Otw6cAFVdpgBMHHixQ1cDYoSMoCwvCvKspJJoYobJv8+rBJ9rDI3AnGUmgasP
LNttp2p746al98H1jXzFNOnt/HVv8WUO0nbYb/BcghEHzfjH2x0YOOspb2nk07SJht53ZGgjLfbB
Z5b3dHobjhVIGyi81Nr8IXcJwIq5xTVsFvMEZMWRnAonGsZYAWMcbGqnpbxbkQ7BwM+G1IZmD35H
AZm4/aQm4UdIzzlXuRzpFomwYe9RvoZsNcue6BVBFhLCusEfZUd3diW4w3xT1ZBllvWNwldte0MM
G1FY9DlwkD/0HaTkqkEJTD4H9kUCMxgGDQozjsjqXZMzdyXqfb96BEXwjUBSp2NRV5u0g9yo3bel
Y3UUqzfcaddZvYf86Ki7h6dhxTitiPJmMRJ1W9MuOUSlSdVuJ+SKNrTjYEvpFVuxCsf+nt5n5HtB
CwyUYAd7PTeDtp8VQSx8EoHKC7PAZjs9VZQZ90pO/oehY1aU83Jt8Oz9rdVS4YlBaU3NoTtbYDuV
UwL8JBpNbKQPuQnyu0C6wBNTHcjEMK8CJrGqC51kqoAK2iVXMOTVXULS9mWwWtsLh8Ab7hVv1pgq
F3YewSKBkUTW3X330qtyyHKQtmBKy5fBrkZHciRbMe7aFJ1np2/TLKvxtvW+/eYlIUOK5gz9LQcK
BSZ75SZM0EgRR1wgly52LG/cW8DT1REvkmDPQPTyhPwG3xW04efw+dNvjI5g8zr9Kcev8c8vQbLU
QSiDtNp8TsEsWVwHEhy5aT7x607F+XNHGnlTSL87c0pz2gEqr/5IR1M81mggW2lfXtBBdI9gt9Gx
iKZfqq3bwUbkmIzKkJMlUeAZ8rIwTOdJuiLeZaJ/xN8WOy8XyefTS17efQ9jgzagP3ABZuaZm1Y8
YPCGRlZNxltFCraF8bRvE+BgA3k32/ptFWx4Q8HE3qXOcN2O445z8ntByc+9P/iOWVBCSjIZvixg
uivU6PPARhYP8fd5nfjGd7xK06VyreJp7Ca5zwoiH0/vw5LCI5kFdlFEfME7Bh+RW3kWyIZGsW81
u8R3xJ0s8vi6t23x8ndEITLASesodnbpJ3diIh2hZebUjFHfaMZL0Bvg0V6bzV9e1C9JM+9SGaws
keOnUQmwqE2MXNsWYN0WSjXm73HQ/zw+7UoiKwh64nmJThA4XDAZNHKGqY2Uh5fXHntnJ63UX3l+
Z+NEf8kC2DgqlMihwYubbaBZV2OLRg4aDR5QupGA8C6qrHP2DGWNy4kk7RnNKXBBuBo+eHSMb0wm
8y+lU5FrkU9rgKhLmwxETR116Vzw3HwZpBnIUMF84QIFO9723s5upBNZjfTOTmvOcQD7c+FIG4Ig
loDVxJsl1gJe+waRcKXGEgVGNyHl18BsxSUJynaHZFy50syiDc6R64YAFi8jDKLrINFGZ7aBTQLe
rKiwtMYCqsKANr3KtuXvP72QgiXhodFFotnNl05HaTtoq+shg86BCLTjOSn2yeiZmxw+1gY5mjXY
9SVTfyh0tpW0cAu7sbA0pazuAuN+xo2TIElomC1mRsqcbQIg410XrlPeOCP67U+f5OLOgtkaaT80
e8GPOjb13sDMyoBRxUm6WcTdkp9PeHD3p6UsqiY4IuGpIYUezPlJjZQXtUuxsxk3/b1fSm9vMhFS
Gq+h4yyuh+rmWFxHpJhnlsZMplKi4E2jPAkAat4zN7QL5/eAhn7q/4GU2a7Vbkv7toMUTKjYW4Ab
NdcupFx3mdNEYuzXEHaWHmQNrQ1+D/RqoCP++JQGi5sVxgZp1FLkGBBB+fXWGe1mz+upP+vzYrye
XAcF79PHtrSZLopKSKkSzVqhf37gB/TlWFipqnHtMCO4F6yiu65W6fb/J0Urz4GUuBiMCr3bKCFx
o7i32oxFxpiY56elLN0zOJGO7kwBZpI3MyGdRAKmNHDPUuQVLibKUgPEuNn4ZZhQMAsrJ22QcUQt
IaRtY1l7bg9iZaFL7wVqH8g3ovNee5ozA5O3SIrliBijPOCwXkaDdCPUpt5nnZEC/DsF2pg9VDvl
4kxF/RmjD+obej3MCYkQwMaf3pGFS4lZavBREWgyTljv2MG+8yBzYiCZ+pEcmbgUiVC7uEnyTelb
7tNpUQv6CyIjdBIBVNG0/DktITHj1pRGBVE2K78MvJUYVPE2XVfVX1u85DtexWsEtQvKC5mebrNG
RIO+pOPldXIyDD5BJksbFSVZZl2Ynr1WPVuUgmkltK9iAseeqxUdiAL0Ffcj0ZVl5Ntgh2rWIWf1
/Z69fyi1gk8LbyBmKfyZ8qYd2K54xfyoLWX+1Ku0jdE2Z7hlqDqCIWHWm9ZjZZfuN4Ojthb2hSqq
ba08oB+JgiLn+DfO8+B7ZorMO0dMxILqpE5BY7xVfr6F0tMvigr7FjWD/MOYWc6K1MW9Rj+YpjbQ
rSSzXUBI4pBkgNQGeYVrw07dyzxZrW0vSgGokM6roEt/nlvubJWKwrBwSUeZ7xV30psGLNc3flIo
gML2/WOmHLVvSrPdIHzfl6XHAKEDoNq8tqfzzua5FxpNs5ZSWjBgAAgjATry0PpN5sRqSYqBXPhz
NPIwmL616yF+VUZNt3kfNFHBmmwC1FobhKMPwKde+mvEbrMK59ujh2fVhPcF7wgdgDNPpSd94kjM
a0Vwp9FBIgjgo+2eGzeIlv2blBvWZylc2DL0+2d2jBqoJ6awFWR6VBhIeO3a+AulPN4YWeqeNwFA
rs3Uz25Tko5pmPjxsFL2WDpJNOyhxAITAqSPmXs+edzwC9fzI7S9OBvCgD1oxjFZMaNLtg2/HE4N
jgf9RTMpTVI2GBXIcDf54IR1OoILO6Ax2tcdJve9k6NvzxcZa1fkvjffegRApzORZPSdt5TOgfku
S5ZlNEBQ41s12yTo8tm2NAGNRF+z6PR11yd7bH4gykGNDPZNY/bPXooxqw0RoOUtMseyuOtGYeVg
yB6kRN8SQAe3uWNmV6I3afGV5gMQ9k+Lf3+OGLRALgQNTDitYA6GFaC8apcZoo3cS8dtV9HsvkVe
6rfTiZCC1Be6pAKYqnk2vhZe6rEgR02pFcjAlyrYeWp4ze1CrvQKLG2njdXgPXyrsM4cHh/NdkEn
IAlNm/U5zRz7oymUs3PqFsUrQ4rmBzBft6PhOXend3Ihz4dFonYFYBPU+fHsHz+Kdp+7ReEhz4fw
wqrCUdbdFtY03TvmRD/HI2v2lNR1yHza7YYUBrBFEeoSd9raZgWal4w8/uDV8fhh5cPsBRVDKI05
IXQwgVHPOf6wvgPfXMkHpD2mznNCxEL2A0E/5COS9u6N9Gqw32HYmT9PzDGGsO199BAqHzq4kRhU
aTYFEdNvp8HgN7gIJN5iXOutR/nghqUxQY0imGgEraxuwLQAvk4xqBfLrapINkpxIHeztU6SpXut
WUVQgEK1AiOwxzvR2omsB0BTR6kqxg2zPSCltvTFktYaH+NbSu3oXmP6FPBHUAX4ZhgX04dysMA2
trogQKIvakyfX/ho2A1rR7L7qSjEVeqnmQgNEJF95X1X7ETmiX1V+i5SoU12b6uifvYbN3lBD4t5
RwzZVCHv3LU57XeXX38jFANtQSgqoB1h9o1j6SeeWxqREBztzknwUQ3JWurk3ds6EzLTvpgxI6nR
rRY1Hpd3mPo1nuM2jr91OVF92JVpYu5rksgfAuv/PNmq25/W/3cmQX8AwhK4dxbu5zzjmvVgq+lh
ZiPMtlxRQi5y7pQbaQBhyxsue9e797p25XnU7tK708cgGbJFSKsAafB4Z8fGrRNipEbkE1R6gQtf
MJg9cG8ZY7NPwQrz+fQaZxVeOBB6kaica+/F0iB3xwI9A5181KBxRE0BQGPBvCjrAgnsksxtf8ih
aL6XVYCuiKEYQo0deE2Ktcj9LYnzbtUHHzE76qJF7wCfEiMyRJK2Gz5mzpUVTAyUSEjzhnFb1ZcT
1CyMyeRcDFOvzoyGD2c+7cc7T/lNJHkaP6SkMs6NjqqzQDB6X6jAw8ORxpdlO3ihNwzOvsJkyD7L
MPM/lmYKlDsAkLZqxDhr3qkKo4kfT+/v4k2BK6CbSmwEuVrHDm4zqmAMrTa4KWUJRKOMJvco2/Oz
00LeWSd9hgdCZq6AxD1NmAd0phTdrmGCBwM1P9O7EbWoH06LWtJPHwVH/Kd7+OaGcKLuIJkBVizb
5gloplWt/NBvfHMfF535Sbqp8+O0xPe30IJyUnSJo69EV16Od9Aw+qapsiaIutJIzpLc6h4Mxq1d
qYp2z4HOGKq6eXQbM/t0WvB7+wPBaDjwYeJgAuZDnS063/sOeCQAbLXd1zHAaxihD8h9wPSZGfEh
LR+T0uGfbaGsvaw8++m0/PenCvno5cWDg+FL8KgfL1yZZe7zLAsitH0VnwpERV3oo0tljwu42lyx
KAwvm2/BFUEPxGyX87hnA5/aIBqCoNrldaJYyDFycWdM3RoO5DvnHBkARMz/lqV17OBOGN00oVcO
J1rGcXdp+Xy6ph3lH7hkaRoqkXEcrldEK9vpvJercR2QfQDpPSoO81hptIoJ4w4D2yZO718ydDxY
GyYrBWJNWpsmSBfgQlW09m4zBg7EsPV6MICb6chNqLhNALzlGxjsyb2GePtS1KmDcROTf8IJJp+Q
WrqrYicQYY0yirtNuqT1wiR3ynITxP/D3rcs141jW/5KR82RAZIgSE464pI8Dz0tWZIte4KQ0xYB
ggBIkAQfX9/r3My+N9NVlRXVk57cQTrTaVnniIfc2Hvt9XADOFeObOoglGOvcp4LeVoTByeqwo3+
YaAiYaUl0fLI0kA/zInXqmyp8TNCaAke62Ikna6HMQ+8xMYC5OPZJGCh9BSUGYi4Q/Id0oX13YJC
f1vseiwOOvPt53VKrS8tNqWAytedPSX95j75NaP4efptgHV+Ru9EyFZbDl1hi3JIUvxqxY610Gaz
DrbhYI//uk9rDI8ZPpGphJqGK4hGHFuvMxrCBM2nh2Vt5JZ+BaCspnNhuiGtsj1HgJLkSJe4JWBb
RLWgfvhW8Lxpaj7s9AoMhfnzCsZxe5j6RCU173MnH8kSw6I2b3X+rJPN63AYEO1mYRKXw12rSnNy
pkNTYPVuZw+aXo9ykMUv0bhFvQJcuGZmqHNw6YalSk0vXlSTALFXOYWSUjZQ6Z/mbOoMVmyLh+ln
IgcJZZFZukMkdQGdpcg0r1M+R75sOgngnww0e5tWqb/6gH1W1dJi6KqkY+sORUqeonWf9TKVJl0x
O++R0vBGzNT6I4C39thjqYtgSZ1NJeWGdlVHmmasc8gB9k9jbprlyO0g9HnkbAjlvtOph286lit1
HxGuKj/n6P2GbQxP0WiBOUTdjMiffkwx+cV6yOKyS/y0HzIovfZrNOD5BDSfIam1z7cYrsgSvkcg
s0UggUz7St43FM1yTUMEWIo1/gEIlQcAqDMxlgv6D3JsOzHhVk8Cv8/TfWdVN1MfV9KlXel7rGFc
xyH47SXZvgN6z9p6S7Lm45C0doUTs8geAqhrYzm51Q4YIxK6liQ1+nWzDXqM4OPuA3rU/HHahv4J
i/3elfvgekB3sY0etn5owWKOV5jq465cwu0g3MiPS0YifH8s5EM5UjfCqU8YLg9FutIvMR62Fzgm
IUM1jYGKwE6B+yvlKQ1lmzrmazRZ6zfs+sJbUoz4RtioQalHjN4TCNrC/pSKhj5hlxl/TQEpSUSC
areV27z7Z9uN6XoAohwYOIOC8zqeFW3Kud92POJtrn5Midiu2wDYFv2Fkg+Cxet0nUTGXGvSo4CP
OF/z0qVy9TWVZAFRbBlabCgbsLWHjEbNbT6y9SPxJPuKKNb0IR2zSZ7hjAoZYCd0WhuRx7qUGHXu
GGl3hH/YLPt1mYsmwf23wAaKEB7vJdhgranzDcofBMhIDstfRHlDz0+Tca43m7Afw6T37iGQpEG4
mmzJcuZ0i/Kyw2CYlFm8OnUlvbZfhri3XyLRJJ9GIrempIMPuszGtPiat83iyi0W/VAXfdOtlTGL
AOapLiYQgMSapXRTisbEJ/KE9m555quOz2MqCcSQBRIh+v161p36tm7gEJWR7tpXmVK1lbLXHgU4
Tf03E5r+uQGnPaqmnE+v0dTx6MzTbMsuhQGhZnrW8oU2nL/E7azHI8vbdayRG2fWL0CekrUOK0v1
YVMyflyVCOsJDwXSswqV0PlX5YcurswGgnVpWjVmN6rZyHQl4IuSYH0LdKeMoCLYq2IUEzLfN5Eh
OoeAvXvYmk6rI1ROrqvotNLrC2jXlRzIKznhfdGvPdP7fN6YM1EZOjIpwESYYsqWw12tzkYGMto6
9y4quYqhRrA01bzM+yn7Gtax+cTSBnyffZRCVH2YodfaVth/1brlHb1ykjXw8gE1Nz1rky0IaeFt
XkFboedz1PHkU0zCLE69495cjVmY+5KCC1yUoCgL/Lo0TXacqTDqJuYrOUk50vfYX9R5bIVl7m2X
GjjO5C3aymoe2SJe9ERG+5DtTutzxzMgnWpiEThJ4MWvQNjAFIWwbOdbmVubfNasxxL34hVAz/Cs
cuolgZTUfJ90uyx1n68Krup87G+iuVhODVf8hQ7F/srQGSQHVFC2lyoR6jNPPHSx7QINw72eoAM6
aGZt+00QnDplFEOUDJJBMeMSzgje8Em00VKDKldUWSbJG4zzCgMwB/hG3enWI5w8luoraF7r/W7a
RX/Erb24WjZ9hHeqyK8e7i3zVTIL90YBs2vYUI27LScuGtSOYir25FrNHQ4BZ8kEs86sWNhxATcl
PYB7h4289n7Sh3Tj22dlpugTSYToq0Zp1AmCPuQtV0Vzy5T2cWm1wdFO2cSeGy7IK9J1A+b+ZEXn
TcaQhApGafCSab2WnxObRU3l9GhfDBgwcT24EL2TIUw/lmTfvkB1vODBG1h7kwk47KFB2bJQFnB3
xNOFqKmb3QONPVrhtubUZaq7StMRn9lqLXsAGtN9jTMZ3/vUwul32+DZ+ZL4Vt1Ndk98Xbh9uB/x
VaLEerfnBxpL/U0mkZSVaq1Jq20LO0S9OZKV42jBYd1QwW/bnvZfZ+dnUq4UBmYHzHWQ8eZuTW8m
W4zTlVL7MJ1Yr0leRZ2NQR2Z18xXLEjUz2LfU3+EQoY9MmnXJ2HzzZ+yHqHS92FnS17zBaYEaOPm
IsM2Bvd1CZa4G3CSLttUovm2st6gvxIVJ2F705O1PVobA2+lgOtyRzK3IqvWQXkNwXbnAhKf1msR
I4J8ScyPJMhVVf3AyF2XyFbXoNSU6cKhEVa4hXDaAIgKJzk5xKXn/ZAfabG0XxyeR1g8zKTDetH3
8151EyOv+RjhIUwnOb75bVvTKgAGSA+c9Pm1dYmbSk8oJJIRKGhvds1PNOkmKMHxfktj4vjUOk/H
b2bNGnpQpotVxXIjgP2v0DrVPeKsYLQ+IAsDh3+2Xyft4mjd7mS58Ri778Hrt7qmU8Y+dkhaAla5
u4qnDD+10S3aYzbEOEqWuEcW3xYcjm8ndjeB+kiWrRRrb4dD4pr1Jm9zKk4tgRr1kC1NNJeo/Kuu
MeIgAcS4AfY1Ug3fmVnn95wO6Ihsw81dASJ+WjY+gHfdbS2HUeuUE1MFVfik8vGO8LB1ZQUthQDa
V0ZD2swVdI+6r9D5opzBSDibjtj1cVbHIKLCLarY4n/P/fkCmWAUBTRz8WiAfO7nZdSg952vMhbI
91HZDaOW30ZR01399bzyD+ZedAGwpIPdT4at12Wa+cOUtABhy3fEANRdEW0lIqGggJYMLE+17Pzy
c5nmZPSG2FyHfvtfIAp/zyy+/Ix/ePWfhk9N0MB1LhX1VsTt/djlY4a4lGl45sl4Gw8mqmw39Ffb
KLOn3nTmu872uOLg/177qJA36Tj8q03jPxhRYa3LU8xvERCrn5HfbC0WH9auqFl8MbCi7fwRtQjt
ut2Gf3Htkwvg9GdACmM39EDo4yCehpr2p4vfz4Bb80bUehYzq7Qa9A9NZhBJsIJj920XF02pZspv
U1yo/cCn5YlQAwXYmIyYP1Tkw1eC3z93jdHXBZ1NXjO/twvu6dS/xtlik1qkU4vkkiGwN7UDYK5g
uyymI9bx8X2+NYg8gqTCL4cmo/4j6E/x44Uw/DbC93Wvor1z7mjs6FnpzLB+sFM7/j/c6hCfXGQQ
4AfAo/mnPRo3zC9Y8RaYg3x86LQeDgQGG4e/vtX/4SeLFTrQHRAegX3++WoXSkNlrwA+sHZ1tXfY
VaJ5/VhsGL3++pX+HgLA5/qHV/oJKXPGw/Q/A/SAj249y0y4c76tOyiJGQi0TQ+lkNTy+a9f9O8x
swuChd01MCTIOOOf8I50XoTsu7mot91H9RZnulb0Xva3kYB3/V+/1j+qGtjIwQwGa7OLZujPl7JX
qfL24hbR+iLHo+H0GWZQ/JPw0SQqFrv0brB8MbWNcST/9Wv/AywZmm+0lxfRJ4Nv308/6LCHfRET
FfVF8HGK+MyuWLRHVd+z9I4XM2LLI9HeY06XrFqhn7wfZ/6vLO7+HnHFm4AEFMYSEbssrv58BRYu
MDvEQNCTeMk+DZ2ZqyxR4bfF5O/uQQ+/1YKfvIp++u3/vlO/eje69+kvjYsuBkdPk//xY7p763/+
ysvr/foHa6TfX///p3vRxfn0n7sXneSbffujd9Hly3/zLorgXHTRKiMhkjKwbylWCb9bFyW/XNTe
cOiB9SF0hrg///a//q91Ef4awF1skfCEQNt1WUD87l3EfgG7DQwBRNbgu0Ep9G+5F7Gf4mewPYba
Ev+ADQC5DDSmP5WZFAq2ThZvsnd5i6mSsg3yZx5XIMUo8uKHmNy6okOWceDNggNupOjktgJdRomD
pr8yEhBEDelqoOhJxvhtiqAgPFlQfrprpI3l/moYvJKHNDG44aCUTcP1SPYCB8JKu52WMnT7civ2
ISfXyRoSWdpB63AjQoxmsOeIAIeYBYz6uegtMnps29KrLSrGcL2kAqhX6tLpeYrE9OjExqcaeMqP
NmeiuFH5isxyaARnZGznynxBeztSGJJG2XQTS9fr894CK3rroE6i9/uwx/05LzAIlQjDMYg7j5LZ
gSMShffc02w4FC2SVK8QETYm51lgAVpnDudP2c4B4BsHCnFyhexCnRWenfosgJuX7xmm4qGzfjy3
o7TNIe26HkZ30awGiOkCv11h9II87CDSHxbkv5s0tQgIJF2y8Sop2gHuLnRPX/LRgPa3j1F/7SA0
KDAGh8KdUz2scDdGpNnXnSsDl74YsYZ5PvBTIwjAV2RUm4/FvsD9CEn1kpSbZPolQTrOD4ZlmquJ
69VdT3PzmGUYZEu6U9aViqYSWUN7Q4ZjYzfxYx4EMne7kZMXIuCxiu+Ww4C4gHMS7pi4y9KTdINK
K1oID3ekSGMlIQoxoBdg0zfWMkGr3rXZE43aFWCJigWpRbNaXhUuDgbxtKBpncOG7q9MTD7VKRst
K1nD/LcJ6R8TFhsGhpZxQfSXbXfma58R8MiGZKJwnVJbghFhhRvOJcYXcEXjJXBMW4TjBUa+Eit8
AOoE3lwzFCuWfIhTv5NqVRfEIcKddbPoRsVdScFiutI9NjclDzPeaktGXL1Iwi20HGYXgGFMoybV
rq0BRJTP8mHfi/ZbEpQarxqY7f8IYIjs1Qa87RsXm331CZ/HAykIXGEXKoU+wJZ2uemxY/tmMtcm
h8kq93ihGmUV2VL1Y+Y9v09y3yDWNjLA3WMDXLXeQu7hxOwb851MmdyqsGXxiA/DrLpKkiV7yQTT
l+zbMMpK6HxyN6mbos8d9Hb3Dj6grpwittrKN3bWGFlm/dT7MUXYhOSuP2Giv+EhHb8li9OyajQT
rxRoFoeul297CdMF1VTL5JN3SsfWYoSUiDSDKklhKARBsC01ArQAalHorlQRNN5dgUa1HLdO+ArW
rnAoguK5QTQdn5t3TzXpqubiD1/Ou8EHqug43AqR7vTUJMUurxalha7GAesEPJxF2OpCg+h0cj74
p91d4k9yOcb5UQSGJeYAFpg+AFuCkY0u1Hd4eXFTegYA4+gnGDxV2rPl4AeHpcYSBLmO2GLfRQP4
qyLawgY9S1r9BDLb8p5lanmXAwYp7C6IQ70rmFAVduzRa65Z9op2JrjK6yj/hJ4tpIeFZt1Xlrbu
gTsPT659idp3JdtYHcUeF2+oU1aWmUFS7wVpLe54I5ofyQgQ9qPo4UAFtEsCDyfYZlybge77YW6Q
+iUIPparGMjZlTcenOpySQvydScpeezB/do+NYblr37raKj34HllLEP1hjKLV1mTNUtSTfB9Vqeu
WFdzhv809x+nJObbly4IPVznCc2uUDUwEqcOrNEqdS4BMLu77HOGBOnuPslmmh0JtHbvegT0X9p5
Sreyn/bkLtKKhFOuVfEtipfcHhsuN1iS+cV/iPqigaC3aGFdBfwSNJmABQJuR4maZvFiiDpxTOJc
IdNDvgNTrbJ0B47dpNM2AcVckYED9C9fYX4a+qUe14w/p7C6c1WYhuaDCmLJqwR+Jh8tGLVZufsh
3Q/tQJyBM1bHHnsMJkUZFDqlS/bjgBV3Ol50FEji6avOwsStEktsDDx6PfiTeaYLWAJDzlxuY9Tc
d6lY/vNzd7czMskVbiUzfMdhkNlaRWljcLVavaHgeuw5YhSa/QjS7zYfeo6iVk59BhDVIYYekjXi
AHXFiQI02EVjm73GOYJMvkH3Qaa7zehFXjW4P5ersXdQby7OtEmFlQbvsPYd2KdBwF/lMLdLrG8W
toXPgKWTuZKwzMyPOopkB7i6b3/li2oAn4oYj9ttEOsYfVq1aeNqNU6l5dTBLP+x96KF/QwOmKHu
VJg+7+22LicDIGtBsvtFX1dmZBHAgmgTbrGVQFlOYOcPfBDoLn6CPn5spmV7X3NtAEdJM1y8//bB
fG0wGp6jyKv53kYk0q8r3lby3EVk17groPioYXE3b3C3yJMfQ7+mZbak/KT42j5y4DKszJd0xl5I
s1vz2SJQHGm9Npqfx2xDUUlwS6hbj5qLw74Dz7EUUw7cyEX7+i66BG+dtcsOq+NEAKGZ0WAVV/nY
Qp8XWSE/O9p030bEHdBOkq9ZvtkHP/msP8MJxz8JOfTklvTRpeSJ3L4OzbICBkLAZlZAtCTGeXlv
Y2CKBdZ2301jYPkIzgq/bdIiwRbSwiIBLwoSU/WfXeb/9Nt/w/zyz9vt/+iaH5Cr/rHhxtf/3m9H
v6CLBTp0UYKAXXJBiH7vt/NfOBCqi+knULuLlQr+6Pd+O8l+AS0ewuwLrQCCh0sO5O/9dpT/gr0r
BmSkPFyU8rBe+TfcQn+zhf9vEAVD2MXvB3pJYFe4zZCr9edJDG6wwhutrt1ChkY/A51k7C7QNdUh
KtctXlYsQHoRwfaRJsJeNmDYW6/oMPDjkgL+lAuZkntUevrFbEuTTDO2Az0ejiyMSWNeXTOtRXYo
GPz6Buze8P/8GxTCEUVv19BIlmbeFLhyMJUcgv0iPTpCXa4kXheIHWQq2QvQ7iWru0jN6xPIFaAd
LGZOQ73uSxrQzxbZivWpHW4mIH7Izo26IGGFTfenTY86qRNQb+65nnpVRUybGKIVxvcquCC/N0ne
wbgLTby8Yq1EBlDEFeUV9EmAL/exTUmNlTxR5yy3AiHlRRRQDi00EqRizMJD6AsDB2FFXyL9zs9Z
DCOTT8zFOJ8PIGYu0RPpN2DBqNpJczfMZnnuChBZz6irungY1AInCznZ1ZT41Dk9QgbF7dnkPcRz
KH36GNsV76WTUTqXse1B+xgm4Hn17KDegIpw689gxmKbm3cG+47eQYhzijaWN3WfJTacWDJyXpF1
Itwc83zlsAqfcCQgCnAcwLaaDwZUoma/HggOrb4EFZrR6y5VcDaGZwz2yHHkvyEaBemLg8lGcxgU
yiwt8HasjJvjEDb0t/VGUFbH6yZmqFQVumRA/hvID82D8fizowBTEnW70KuNYWQaWdxcwQ7mnhYK
LvdT7+PlaGDflpRIiSfWlKOw1J53jc6/JCigMMaKCQfpjuR5fzZRMpgKKpNBHzVfs/1QOOyBKwXH
UfQb2zgs183Ox/shzUdyokhl0Kdgg1nPywQ87TEyxb4duq6LAvr+MCC6LUC2iaByk0ZVEW/2hXMk
hIG51X7pdTHllQQF6oXvdMWIobP+AX6l+YDO3k23RHh/t0mwH8pMiSQDH4RtbTmnmBqxvIKHTBl1
2n6a8iDZFZV9857B7sGetihb89KLhtFb0cY4q7t2BcxG5djxM9w3sHSUwhQgWDlOPiBvZ0jLpV1U
VBE4ktjrtO/kK9rgJT5Mynh6AJ6Uz5VnDmLh1C6jOFKzjr9qKFuiaodwTON2NeQh6tPJgizbzC3W
0xTmoVhfRUjbgRb2a1Qg7hzeEE1Bq4Iv1sKaFiYzGOUE2A8pFvVNCT3YjM2vkVxWrm0Y3hf0Fr6E
1pu/jXjN17Aa8g7zlIljbxM1qgZXtVtKaZYFPfY0YV3px5zgJmoQRFC4S964zpVLbt26yi+dH5Bk
VQw7fIwpJqPmAOfC4o2sWTbU2spkOBKPiomxwflTSrEhO2BvitBOp+GRqy1YqBWe1v3G8nF4a8ES
gjEPrGvYNpQL6u84H6jcWbhm4I6qQzOlGh/atjM+HHm8tvNpn4tVlLTop/xN5sEU15i+DGYuR12E
fzE8a8th8ZhEn+fgWvpBIFW8e8y3NJ1CCa6GNQClwwRtEXTPs3hbAlQAomoEvEA01qWNlN/XAVUC
DxbG/kqOPdQxdcFJsacfcqn0yuq08zQ5g/4Z689jJ3N7hrPQgEAx3XbbR7WHyBx9K+V+Y1yPTvjQ
I2theNIyybrah7a7FFsWwEfAQGhRt1Ep8n3LD2sRO1OjEcOm4trg23euzvyoZjgxjajcB2EZya4h
pRP9J5gCc3bKp0gW9yqyk0FexOWSlfAWFuobOCkF/4BgvSKU0VToBStRkbP+ao2jCS27iicYY6Do
GoEscKLglNyGLG++G4KHCo7M+0Zw9U0gcLmR6CCP0tveHlTOdFa1PbapdbIYBivgBSSUK+wD87ep
VfGXsCA34ymEFEyLIpqxcRR8Xh4Q/BC9yZ3ovLZru/WnYcSpUiU6iuVrZCI6HrdFzCCbxku3X3at
s6zlnC7dfd6TbTlBGT+z5yKffX5gjvO1XNjSPPF4jp5hvgCPrgmR7VkFlgRAil6rrK2yfFhBQouT
BtvbKRO3cNYD36hrCbjCDNFjOEj6eAkltWk/4FF0oDB7NujHnsXSnBLwXV8C2Cf+CDuRQV3hIwYJ
YF8CHq05HxB1FM8SrAkW65DpyvssQ7ZLKobkSnTuMuhLT8G8mUQffUkViGMAxYYLcBAwm50g9M0G
WAlD0nkatwYUiHXSSOLoZlDKwB9j+14u4AHAQhyzV1wiWizHtZGu+yg7BZPplCl/pGyBsfXS4eio
Buub5mwlG4arTLvoGXNGxKA7Jwm/i0Y2szIKfZ6ckqTb300+D7xMgXh/xX2sQJocVdzUFsvY5sMc
ogXr2cwI5FouQ3+3RN32Ast7p48drqa+B+JA04MAkxCgChau0XiQkuGKUwpA6Ro0s/zYgJJqT7Fq
PeYf28m+mnQGb7UD7QudLLDtjlON6yGp/2CBB9EKmxQEiWJSDU9gZcDcGl1z9A5GV2dKRbolqeE6
Om5IWeyxbG59kz10bQBO2YPsqY+4uuF5M2OT1Mwq+xRaz7/KAblK5ZCCA19NGGHAB9otPrBs7SNx
aACOY9iU+GNogRj92Fuvp7LDxIcyl/v12x5jZX6MiUgekZwyJ9dzb3Nkn6K54ocQj3CtQnu1+g+F
AZ3Q1zGqALuGMmVVb10xjKM+THkkcoGUem6WFwBOvj3pyIlfd0dSB+rk2ACtxB7npkG8lb2fQj/M
v7oVOAMTET7ZIGMOJlyniawhXgMqM7MBvDfkoSdF1aZDelYerIDTaPzEa4xS1kNWBQr1o2CbJmeo
j1R2zINDA7hbzt2HqElMOI7dsmYlx/B4TCcyIEFBmbjGA+0BGy0WjlczzMqy0riuh3mbWeahgud3
8xaZQF1tQdbw58Y7kl1NBdNfegw904eo67P+Y2xAUXoikoz+BOoJoku7cR8OzMZClGqZN3qtl1x1
CE+ILZ5drPD4ASECHHRKZHW210C9tuJNYT435ZRskXvY20TDI5MQn74im3LsHuAK1M5PaYsmGqTY
BfxOvZEDMT06AnmSue/dOp+4w4+BeJSCJPCSxiNJZatSXYW9wZ5WeNm+NySlEKO2NJMn8C9b8OFA
u4OkaXDTfe8pOG9DB3JDSVpI/+GDuoIzMQGixFPa4WS8lomPEzTqrerOHuTEOxy0EmDfCCZaSXYu
P+9YDD6iyRLgGzbJjPm7ETmYnbizeDmA7gtbfujZv+Q6z321pi4Wlaa8RyteoImuxrnP33oBWm6Z
u4k5RCQ50qLHMlAV4Zxb7gAu+w+zHeHpK0QU3tC8bOtRSdml1b6x4WsGpsdzBit7Wol5aB51t4Cr
4riwe8nhID/WvnX7F5RHWMqHQlID0q8XQNCgU0JmNa7rMQEA9nph+86oT4y1aLEg9ypnCOneLzbt
/akPBmGUDsqITzBcRebeqhxAoQ2M2i9IOKLf8F8IOKIJiL6lMgve4zwkOK1ARs7zM6jJkAHuEDd9
gxYetL98FhvoKACcn5xx2qKIz6DxdjFIOrRZaF9B+OUVEkubYSxppnDiN74DxCNB5Ts34MP5ilsW
upOmJFI4W7R/3SA6BlE2dsjlI97aDkvNgb1NaqU/WiG6UDqVzf7QdpC4nxhIYTO43hy84gKjx+8b
yf+Z3P92EeP+89EdfMZx+WlZdvkbvw3vcfEL9t15DoVqAuVudhnDfxveowJjPQSy2JNlaBTpxaHw
99kdAudfsCKPQU242IFRCAb/a3gnMf8F0UX0olUCLSVFOMW/M73Db+jPi9TLDhfwAmyfUvi3X0yP
Ln/+JwLK1FBgfn2JvcEaap/4UX8jUoOyzrpoASGIaxCYYReS5B/IRh0vyiId8/lhQa1QdYoUgah2
ESCxusFFoHfKXDrSAsG14hhgLZYepIm7+RZtpy6uKbIHoCVZwzi9gOzBUUB233xWM7j4ZwjqJ3FX
LE33RhcAbZUNMipKFIj8LUkMeh5ZzA9izdkbtJs48cSoX1Xm0iNfYIsJW3v9hQWbolUR5ltRANrc
kdoH28GuvSdNoV7FKiKc8fTdqyU6s1nKI4fvzDsCjeyBYZJ98B2CBOEDMh0Yhf1TyeAxUIIIJx/y
LQAj3/CxIiycEwJ6OoduiWYbgTqRsOd47YcP3hBh6m5wzSPWLPmNKVR62vm+3mcWLKtxb5GM2M5j
BgZ6SO6jZRoDfC5X/p0O45cixnSVUTuVYvHRwwhPOAfsEG2UY7s9bKLFHM/mYT3t8B4BQXAQF3OF
GSWj5y7/MGbooGFNjOqcdc9pb+WVlWvzXDQ9TkAy5M054Ut+2DaVv2Dzh78Ha4z2kObi3ef9F+O1
rkCBXlAc2/l6jDiyMbY1wH+uSK+wAOtOpun1C0+WI7lQJ2FvCyLo3kRHmNmQGn5ECDNHcb4BVoIu
NDGk3pNxBId0iD5IEd0pp19UkoKcvuUgg8Sraj7Bx0HcmGbCLtCJYL77IFVNfLefo8SsqiQYVu44
5N1AL7h3yM/MOkSGcGYqUMD7D+MY1muoeHDUdOCvg95dyKtZeFjpsZg8FRyOsOCAo5mEQdWht9yd
Ckw5x0GiIcBJnl6LDpu4Ng/b8XJEQ/aDBcYy3vMGrP85QVO3agBXWR9djQlkqXlI7iwWbTVMRaDD
GPg9KOTJDXZg4AN2CPCQo49PUxc3dyJe+mfbZuZeuKn9voMnOwF7n81VN6kAdchFLcLk8Inbjn7c
7QDvnCKXv44jpA3jnrSwOXApmhrawhw5wg1I4huPy/agkny8Gk18GRz24dpuICZ7Y253bfqzbcCL
Y1C/U9iWIxQFmABabB33+BDgoFdCrzZiVwAgn8OCEM+VHJ8hto0+DtBkQDsHOXKstpcYbNWSoXiU
/P+wdx5Lkhtpnn+Vsb2DBofGYS6BCITKSC3rAsusrIIWDod+o3mOebH9gdzeLtawyeXcdm2t+0Lr
TiKgHP79ZVYn87YgYKoH2Tgv2DaRl4gvDMDZESYzvo9INmUPYvG1rhsn345FM92QOJTszIS2Ph2m
Jyh8fY/pobzpNNy1g8zMi71I+mytZYCHsfvLkupI7NkQW591bJnBrCsIA3ajZ8mXOxSuehWtiHe1
zL3N7M7VulOhaw35S2x4znSOY8pEgtHPOi+cuOunWNfWbmY5o2SLrccqki3rU9K6YQQF9dotdbRZ
CIApZ8ndTtKo+OJNRhFEGX+GTL3lsaEsC8qC12oSOeaWdaIGbUPVS11Xa8RBFFfK4zvcZseodeQW
wXDxMjpst+UoCMuYtDwQIImnmk277rafxpB/pKJxb+XcJyBWdhqoZkaEQMupeiZMeZn3LYr5lkaU
vDxoYxXTjoljeOw/lMhRnPJu2d0qpHJrb0M1aGJtVWyLgz/o1XtOwtyqOPURs1oOxp+hQAZa6IgR
EGWKe6Zyt9mA7Tm0SDAAiitwHZYaA8ZObeKSu3aHGB1MCc0jBd2jYLs8sHuq+8s0JAdV683BaJsj
u/obbemLTcSzdjDiGdyQ3NU8nZ+beDhJkCCHY1zp6bDzI3oirOaUWVQDkbKbdboRSGs+QFNcxwai
8aEuHjqT0JRVfF8XcqtLqOsi2Suhh3gN+OcaCTo4pTt/tdIHnYlT8+w3if5oivUQQR4VCsbFM9qQ
QiK6/sodMg02c965yRTgRXEeSvMcTfW+LvnRS7tfEnmcs2afqOraQ5Xtthm6e39XxiZc/3Izmwxs
Yx/4PhVC82AEGkO66BQ+0qnBOabUSWMy3ggTBUiuRfdmNrESGIecLw/T8NUIGEJO6m3H5I2p0Hpk
NfPFRhNDhAEnYRAcDSS/Lr0WWKkI7bgzy9HcRH1j7owyuZPgZrvBq26kCaIVZw95mYdt0e5bLcPm
UurGwdYL67oo7ORTM5i8T2k+ijvR8nVNtFxtKy9ynkCtWtxiIn8iqDw5FO3Iikc3AUk2DmwkopUl
bLFQhLZfaLsubwAFYtfe2Z3/3QBipdocFG+pxFVlxV/X3l+ENYzZQxJZEPZLf/Sn8QNBQneJEkQU
WILMYy6T6MaZ6grHi9kGBPCdJs+vgikBMibzwg79zDqxBiYbZ5TGJm3UuNXbZivq5BA3/k3tUtTU
dyAq6MPrrTTjZldHCFdGb313u+ETefJFgDO7Xt5/LAguCau8Kc3FOESj34axVT/YevRgI9QM2K0A
9ThrHeogN3bh5MCScJBlEyaFDMdMuxaTvlwK152DrBjvBj6Cvk2GyVSxfOBdfMmGId5Og3vqZ3Dq
SN3psXklR4MVcSgOXm9GG5Q15csIF4klZxgP1O1U6PFm930kPe3EUF3toy5SdGr7UxqasmAU6Xrx
ljCNNA4rtjLTuN/hSmXvA+TxHX2MceWUZbmzZZrjK9S1t9FdLnw2ihQ0ByNfBGTzjSnx5FS6cexk
X+1Y9cagsgUQq2N9QX3k7WK9Fzt71EFPe7eA1Uu8NzHFNq240cNYgNNk8MRb9F9Wjvx7IICzVTFw
VV3eAlfVFJh1YWbyFUqb5SXyiUnw2+IGrfSmGWztS7coVj0ThKk1r4ZxyU6Fao/DqL2JNA1RgcPm
eipMJix1xDXSp1Aa17DAV2WP0IKcMG2Pz4mVwtC+q2a0LvEy3i96ft/bPrUYjeD5bc74gUKtJwgi
8fPvGZqyQFuITI3MDmo9XfbZqiHKByItEvalG6QVAMdtB1st9flJpcQl5AW7rmbWRnQj5psnVidJ
ZoSyzLzD3DRnx238YCzli8OkjY6jbgjuxk7RR2UbMtPS9Y4qQ3JOSdtcGljY01JMYusu4yPxiMyC
pfVOjugEqKmWYw4hBp8lA20Q94nybrLMNgPER2K+ahNX3SryD8McP82OLXCxhQl39rmX158xgnhY
XdL1noTe+WPgAPK/w/G3NJwVOKrSuFQmntJ5BbtRjHHFNn6KUxq2Rn82IuQBtgfylC3Gcpy1gX/u
R7loB5H7JXhAbOWHSMFRdT2u2F3KPaVZGzoG+sYh6UOWJbqoOZFOvcGob95VykQJosUc0Fi8myjL
20tnQ2DLcYquY2dabrumWMxDWUkKcpvCqS74VeQXfRqTBHmYOOJF7fkaTcNRJkQZ4Siz6SXRvCuN
6kSoIhjyi6vl5h4KS4bsst3T5GavWdkNKcA7Tmw1WOKMgMF6VTOm24w0WkxJtgyntFS0rKW3S4Kd
1p6mj4nQnEMOG1LdwhXozRZM1BuexeRp2b7pIpdFW3MorWpbNe31Iauv25lEk16ItS9OTLM+xIGq
K1fhsqgX8Tkh4jhofppMF9GhRtyWtXcfWUABBz8t5nJr9VP7lHg6LwzkiHgffJk8FxQOoMQpJvuq
wZ00unTUdAgS3DhuP02NdurNmGvc/BlcudhVs5WZJyTlqXOp67qqzqzVrbZnGUf2qqVEM2/aFBX1
ZvYstNTL0OldutFnPer2Lc5VPTRcBctTp470X6pJeuoehyu3BEfipN1PtBk3B4vsZ8RM0Glpz8vu
OHI3xQqsfunTxnjNQRmtQ+N4qRa0duTa2z6p1JeJHESF2qdM220+AF8dXT47xu1gLbTPlvBmdAtB
j+QMZQvCqd1C0AvqwyROgG5y2/6wcKA9IsZshyP8GICpHJC+XzNZ8pl2pZOPV9UMxoOYaM7lwGe2
Hd6rHttVwpfRSu+S0i+bk0mzX33E2eS1hyEtxGaZyc455UPe9OcxYm9ttiXnRYgT4plZlhsz7uJt
S7M6XFKdfpurIT6ancg/iqTytwlmjDtKYO0jognnNik9Paj7JQ25P1qQucoLogEoFioRLg01ZnJL
bmDxmJIQV7gJpK84era2EIK5OBs0dvo2d7WnqtBuVsDSyIVzjEg7PUhCiEyk/Dd8NrC0VIyvZdK+
ZliIdk4v5Q4Wi2XK70NXCXnfp2lHBW7tX+fjACdee++RUt7BcobnajIJ4dFwCfdWLW4NogQfIt15
IDd72rRN+bT0Sb0rIxRHkTz5ZQzmCq3RpRZtg40IzUI7ixyQOdPMR2WIIMPAhwGyeB4JJApnsoh2
iy9FoNfW3Vybby38FSNBRP+QoW+0pt4befetq53dVM/P4+hfj3P2EvWzZSEtnDoAg+yZW/3WyeQW
VzGznSbfC7plu/xoV93XTK8PpTNfLUtpH4ZMvTkZN2Dyg5LQcStBWeeMtFo28pit3mFI9mej0u+l
0sNkEDf0JIlNV1anyB+/QbI5myb262tDUw9WAZ1d6OVtbI33+SIvQhL/qCBBgqUZLhPRBJFr3Hb4
qOHiuu9kTm9smZ/yaJqvTBMElCLic15PwLYoEmM53C118Tr73hdG8fFg5tHRkea8QnjbitfQ0Zv9
+hGs0kMpv2dRuXGc6Lbw+JSZJm07fcjiO2Bsccj2Wc5JX0woAuCOF2WFWpTRM5Rv48L76Gauhz0f
PcN8m300acOYvs2JmtBzpcd5id4KL/tq1ZVxFnr1BcDjOLcSCLjstkQgLDsYuWf6B/Vdbw17BG7v
WpQUW23B6dyS+xYO+ogIzKwPLV/BJu6u3YbYj2AwlvduLRlJq4zfPZRkqCDx79dYAImsoUfRj6yK
n2zwbzIUZmGd6vCZKXXjecVnm2ph3aE+NVnQA0Nk56nQKYolYKcRGVAyOotNKegF1c370c2eqty+
U9mwl3h/79LBYLz3uMqecyRj7UiBx8FbejIX6wD5qgtvWDw0mjp0cD4N9SxxZjzobN31Kb7O8ul5
kjhWi77ckRWzdY3l2vRRBiMehHs9ISU7QpRRdkpANFKLFifwtlXkurrFLh5xbevGeB666NBG88nD
wUcH1BP0VOB4eJCs+Fj51YPhNQp8pjihANuKwUqvfF2cukbsdeL1TKU9RbQKB02ffpssZe1yuZh7
bJ4nRLO72PDvTaIxDsnMC853Xm7cxNpJQXYhL35APgdaQc27GRx5A2iCLFK9Zir9RM62QbPYIFnN
o+vUtPorfURjw1f8rU1m8+w3RnUgW3nbJqwY2VBRmpfMIyYRzb8dR1yPQ0YfV6NjY2aOAtwWZkBF
igWdgXHPjLryjrZNA2ygOactn9+2w1ab68VNUeoPcN87j6DyzFEXL6X7KrfDZfT9+x4/Ofp4rJAo
NYJJSEANf18OqB2BdE5Ls9aVxYE9rPLVTjuA5uibujBozLAfuoXn1moCvm3xVmryjIbRCvMZ8AiM
4y6iDgAki7kbSPKAiIbJkHSDbDjYVVntyWoIjbGMiB6wP6gQeFWaf3LzZge4xIuSuiKwctKb0Rm2
un+UMcsVEs9N7Lgnt1h2HilHWUUBq+fvYq844IDWLlp73dbyqhxlvhmB+PMOlo/WEbJj/aCyos8K
lbveeBuTcBF2E902i+bhuY0R68n4RdUmT6zak0p6RjqP5NO6Zb3eVLLdjna2dTv28aVrahfow/so
IjC8wlfe3UM7HVvpPenGsh2W8t7gglt+e+wNprWKPbpgS2rkoeMC5euLDjBYk6+Mxt5iNl/GkBGc
dIpcvnvJsovn+LEdGcXTInNCQTD6xl49lEqXh6E2vlWldljEgg0A5qFfY0hadJiGHq0HqHFzTsNj
6g6XmJCASsG1moVzn6xWW5yfOzRUAIB6J2FZ5ecgq9OYj1/yLLkUYxR2FOk4xfLS0pQj/Dywo4bN
SuMAxVQ1PbzjrRebu8ruznMlLyN7DrfHsFxbz3jjuk0u0peszG/otwisXp3Rhl6nmeZe7JK1w44A
MdocCY8bxTtntt/m1rrJ7fa6mg3yIgx8wIWOebDtxJGNxDMahRCZxbTp6zfAs+NEokXUpxCCKHKP
UTReoVrRA+mA6yINyplcjSfKdLYd0keGOXzeTj5dsqV3MbinD55eQnJZ/haqJVR4sTcipfcyN+0T
KSwiFEZs7jNZvheixCo8qE0/9b13FEkGjiqsN2tiQylJSwgLC0wb9rpl2GraU0PW+K5KqiQAy/vo
uQXb1B/d/eioA/vBNwIt9UAk7Y4G4QglTwXlpvy7Miueqggz/avPGMVWNrVmf+lCFMKQe/xb0zpy
UGe4kpt5IIREK/QHbItlIWgQbaa51yiWak0z6IekysPFK6leMEhkWMJRE9G9SrzZDFOPMsezlVFG
uC+izHpaSqSB3A+EfDtrdMQj/FqCk5fWV1I6jLp5I7NFFGHKCqsYucbosyaecwjzvLO/U0/u3tfL
MN6TgZdDa/vaxHvO7sndKK9hjYgLqwfObLRF7Zy4bd5GM8aT36AEq5mkvIovXTnm1xgutXs52s2r
jcWPsvKiRodlzMn8SnX0wJytkjkNc4RcS5Ch1MGybnnpkzFFDukdkTIbGNrRdQgKqpbokEvJbfSn
bA0Payy7lfsqWVx1zPzaERtuuzntyJ3oQe8rT9tPM7YNI7O6u9Frlxsx5XESVII97//Xx6bdfPyk
hX7NafrXNNv9f/5Hj1Wk+lEi++uf/Maz2fYv4NXUpaA/9n0LXcg/eDb+F4OSXJ5DjGf4Mh24tH/w
bIb+C4HuSDzWYF8b3yb6WYWtIvn3/6EZ4hdMwQ7tj4haUd7iHf4bKlnz94ZNuDxMikg7xKrGpTDq
V9PaDyyb4S2dk6mo3aLcSLRrl8WyDrypUhpJJeT+hibiRj4yUFz4NweEXqjbQSfOgkSKmOnMQXpg
Rn627DVM+YTlLWQnHMVkaCPvW5cVp14w56EUU35I8k3KwgXyDOztewX57iZEPBRfYtxWratVTHF+
9avsLFEbUYJHx1bmU38qe5Nq+IWYA9OabOpHC185W+QOiE2xWvTBYDavqnfqr7GWguZWbf359zXg
/7e5Kdf7/a8fXsCuvvpMf3x21z/47dE1eQiRcEP2Quoa5G1CwP5GEUMe64RvOngYeTYd20FZ/b8f
3V+gUvkLwokM6GBCRP/56Fq/UKMBr4rq2+I/a6bA33h0iQOAAf6nwJuQIlKHyaejasXgaBTn/Z4h
zto+pYaoeZ4JmL8DUNiVPgNDrqX6aWICTeaC5k6nyzZwBGBAb6a3L+suMA1kETiWHPthMB+guaDX
8m03F34AsRRgLcOlZASedt8tD8ibQ70tT3V5ll10VffkoDhTLF7M+GQa90J7LzrnYHQR4zyGSLJg
tedafDb0QjNESeNQUfaCvUuT7Rm7VX6sWqvYuqJF75PpXdhizkmgdF0vCyIn2qJt/RYRQFSJEXmG
SoPcM2vaiaMMmINhC+9NVpj+zlL9sVg1IuSbONn15OHQX+5TnKQAtfFDAiUTD+NJDtrJ8pKNpvls
c4GxSb3R6EvstrIHnNMFnGTL9j2B8ItaedC6ft8a5dZVxZ74o7PEExQNXwZ3aLdMIUuApw4qNf6s
CRTA8X8BCa3hSqr2aGImb2OdFLCV5VrYHquB348ENUOTKKp4m4yMcxjucPaF40pBKJKKjHk3dt+1
Otl65fc+MXcWtZd1++T5nwnk3uKse93Fvwe/uO6EBIJmndyTfoREub/ktvO0TI5zIN6KLDHdi0NG
elAL8jbpiDL75FuiRvbIQGE2atzczZ6zUYaSGY3AHtz3Hr64GSmQZrjyoqdpQ3hKfNLKK8N6h/Z4
dRxAKFDft6X8oISJfObL6Ncgx7mJWrcrcCoaH1G/VPtCT2m7MS113eP6Myv7uUcSxR4EJJ+bbLcb
aaOciW39UeLvc+PoWVTFVmCR2iX2CzXJ+1qN12WP/3djueo028ut39GykXrnqgba1vxjEWuIZWP7
PFkTi6gszIs5WNTPjaE1Wrhop12yyHNN6kmc9d9kVPBE1+1pcqqdjqbU5CGVSft9DWHzvXJv+SWK
pTQUsl53FOxrNaDJTbz01JB6Fwe52IgAVjaMrFFurV4+kHC3J80LLaivx3sxzFgoJTywd8CutuMu
B5nW7EQxboHzNkmvbUcPOVV+R2C4w25q3kxLidJ63hMuw6yV3kQubbf5EJaDuKO+PdC9BysdN3o7
GgHcEJlDF7oWjkSNB61nQ+bRruZqp3SwgszcFloaVuqrqjEp7RL9GbPwxqBldY6KXY05+RYHc3XE
p8JOGOHYrJ0bT2z6jJmp/zLBjTnVHUL2o5F0PKf6bgZdAhTDF1Il82HSx/t+svdiqW+sRgQ2Sl4T
iehGq3oYFf1+rF+iFFMjvFtW2KBCA2lepQr16TojJhGwdWPzKqlsIo7mu7a8pPqrAWpUNJG8G8t8
29Sr1JMCOxzgFeWw9n2u2KeVJa1qXX8niN3T9TI0utNkjQ+9zI6Luqt5+dOh7baI7K8y/IVpQgqO
e2MQMJmCgPVwv5CP6I3zD1S6xLI6QxChkjXSZtfC0kaZczSbFlWvdlvnb05irJbMoMAW2A+PU4Qk
xeZt8JaKp+qjYvfqIvNtTIhdaNB5+ugaZDBYa8u1jQ1HT0AtNZuDpxL6TvKaN5DSlIiRKvIt0r5X
eU3omB009j1ivH2X3WVZxBJxTR26f15M8WqnBY82Rbci/hBzjihMPdWODbXm6jsmxCtYZRquT4h2
gkkmWEzn5ORZ422LqDLicSk7QuC0pHLBLbLDYFlhMY/DFpvlFCYRC+BCWDcy1W4dcvK7bnnxvXef
8XNEya0nVVgLosbwrMBGgfrgf+XHs4GilCWPArccvrvtclpIY16mBzw1SYftwvLuLLN5VKSpJXH7
tgJBSYwwlOa6TV1WzpEtP2s83P9y5bFp2tLGSZRV2l136AuI0EsxxNnJrUaoN/YReQu59oUs1IAp
5E4H2NmYjv6m+NZQ/DR9gQfNAq3yBb5AYtqHeO8TerRxLIOwoTq5Icn9zmidTUXhzcyJpec2y6/b
qJy/+Jke6MA2Uaku44Ka1W6dsEHqcV2TOrgR9ZidcqMPEV3qB2mJfleD5W+WWN3LMhHBTH7YhkD/
4ihHfZXHqsG+MptkenHaVGGeKtonsxKBCfYf6I6mvg2jb7ygQs8P7QQpOzjKwrVp5K9thbLDAiWP
bOinuIq2XVRYu0GpaK8wQG04wZDop4Mlva9lI+IzYtf46HhIErPRT0GE+/6EA6l/imys6ww3a2YU
KxE2S0bTjlj2ZPBeErPCZw2hgcLqmYE4sAUff98d7+zC541MLnIST5EWEd2oQ8jVsYvDWjz7M9eu
te5V6sR7hs3bYfHGY7EYW0i9lyrRqasHrm3CqUPV0XxHkIUvptarDyEb9xSrSF+IsOpFoNatccCD
tWxyzI+8T4l4MuwIIqA/z1ZymPzlpWtbYNbpa9qh5OcMrNBIJ+zszhEtxFF0XooNlRsMFrGVVbqz
+CgFJlXBgdMVaRgnPTGiyYteja/kAL80eFXjvEVcUA1HzKG3ZdOGWq1eWlL5krZNtng/0FMLHSl5
JQ91fDPhdQAC3hNevX5eNo2OE8ux5UgoqaYdSjCJJOu4mKnWHRbyJul0PXeT4yF399tz0VRqq9dd
9dxEmhcSsEuQpK3Mneg1hUCBhj++q11qEqfmqO6u08xmW4JA3sBnR0uYpwnYu95F/WNl1cmOZKv4
CzmkCa0pVdsS4ZJYc71RDkhkza4B2zaFOqhSmmOTupjEGxIYnb5hiIgsNkRppi4VWaf71pqtO48s
W0CcKemfo8axkiOS+OYO3SChmooo2ZVQNtNDrqiQy6lABo2nbM0oYrdgCfUw91ZphPU+glo5uVrD
jtLtRx97q8rJ1JS8R1AkmnvmrVY3a5nTmzVrkuG+7K6sUkw9S5iyvxCUQNcUboMUBaAHWyu1/rXm
YdgNPfzfNkEyF4dkbww62jfLPXlDV1xhL3DZK+YdJWy9vbOGeA7zJTHRbiOw8rx83pdavpw7M47v
jJEPRyfQHmk0AuE0+9r6j7k7nm22F8+E1c3HzhqhTnKGujpxzCs83GRHqWR6s/j1107CB2nMInPr
Z3gbPaWcuxojzcVXU33HT4mOaTbdU9kybOlVZ5XK2ud8Fj4QBPJJ2upR6fADlq892pF9IdxjE9nF
1i+96JaPMbhUYqptNpkR+0H9nDemdt2LuvqoUr16Tty6vrIxsPHqZcamnz2OVy1zDLDf9GWAtBJV
V/KkiAm4Shu59wU1rL65I9SghP93tY1JK/pJR2m/1ez8KS7al1lo0d6PYrIsHS0mtHCn7Eyg2V7q
U0xWz66t7PkRh3T9Xhq+/ZxaKtrVdT4elM5OGW8R+v1+jkJj9pwnt/KTVWFoHPAMiUDKUcu5Xeyt
Zk9LQj+P7/xM2JsFdfXFamV/rs0hu7cK5yto16mtupdxSMGs7hZklUn8KPF97/RoyC950hzHLK3Z
wgn3ENmkaMRRctNFPgD1COrpRfgjwax4R/3kypqsR7qHxmDR5UWLRgagyMMHakdwMmn6TaIaCSrM
qdi2XVLTpoe2nkjlY0PC3vDg5lzcBlPjVUpw51KkX+MUxq/JnFfRu8/ZoNtBO3XhkNlkyI4IOAbr
Ksu/F9zL7VykyOpUd6tnfIkjesW38Cv5LouXF1szXnCZs7XN4gzjKiYgAwI4Hvz7wiMpUo/PoICw
X+Z4B9DxUg3dbYcU89Sp1WuEsCoWlbHH4vE0D9Zbvc4tBkNK7OYnYUiSVdAxOs6YXwYHnBvig4HJ
t9bqGZcHxfFPHnneDyymbIoB+hCAUlNC2p8dtprxHKdTSxKzhRilS/zs1vVVQ7Kjpb5ldiK3JvGm
xxa+fzfCE0HEzRUkq13LIx9Zm1QFuLyQl15dctL7r/M0zfb9UGb1ppR1zptBZHs6yWobty5e4boo
QX0l2S8biqqIcPQHsSu7FIlmApp5NS9dbXBNFK3J4wRoUjS1vi15vrcEQycfqpNcbTM5oQlR6qob
0NUs6Jz6TT22h0Zroz5sct1Oz47CfL8cbLNZXjV9yXeSfAhnFt8ymL+2/7X/kBjHRjhvDMUr4TW9
x3UB5YcA+fj3sZL/N/OpjDXR619DKg/pt7Z9/7erb3X17Udc5dc/+w1Y0YT+i7Ha0/HACw+WdAXd
fkNWNGGCn8AcIi/32c0I95+o4K+6fLpliKSyDOGtRQT/CxNEeU8YpOevLYLkIKxlSH8DV/l9Gh41
I9j20fYzqNr2+vt+SlFr564qo8U79gQ/vs+lxUcy7/ruQ1hJ/dtTQqhY/A2OvJjjuvq3qi9v2Sh2
6t/XrIEfAZz1UGtxvGcSmWY5trn+lB/ARyVEJqWcjq1tqWD0fAAJu/M2P1z//+ODuPQq4XIhCO+n
8zEag4JwVHg89+xtDNqitEz+VR3VH1w0Mr3sFckVOqK1nw4y9aaHK2A8csbdp2MX+qE2WN3wN0bX
f+90yM2ClxNgaALg9leo+cdrhohuTKKxPmZYMFaRVIF6uslrtf3vHAaMb90F6t7PvXqdM/oEqDTH
NOrMxz6hW1BH+3/484OsV+UHAA/40IHFpVuLHFfOZYW5fzyXzCdPdx6tg41Vad9TIQcLpdjSbnN+
1XE2G/m3OoO5cBzQNwwqU31kPY6BH+bHAxrKb9veNQ8oH8qgq2akaA3W179/VrzaJCwTA2gz2v/+
ICSQjYkqTVQ/Vh4YtsRejat2YxGfy6CC6PW/cTjcOJ7ruNhyjJ9eoqJihpojhGRUJF5SCUKRJk17
DfSVhcwJ1f2fH+5XRuCnm2ZzEdcKC1Yhx4HR+PEaEjng9MTpH5itqy+11NMPMoTjLLAnVbEBxOZJ
iWrp5bcTlq54a0Stj90ZzS256F5MpJZlQ3zFVeG+NaWYnS2VeCnU5pxEt6m0VBMgDVjeMBmU6ChU
og59nevDO+HsJC+1k4GWoFBKir+4bT+/wrbusuKZJmdmOLzFK9r8w2LU+YQVp7IHNlb2nvRs9ggE
fh9m8r7/ouvtvz72LqsdazzRpty0dY3/8UiRgwy3mCFO405HCxvTXt3OwzeCrUld7pbmr5o5/+jM
OAx5x/Si2RSp/f54hZyFauL2UKWu2uKznveeN42HQp/yxz9/OH5e0NdrCC3g4IdY24aclW364RpO
mULC3EvsUssS4BfQtkWV/r161fUl5r866D9taGD/v4bn/nCQPq+cOSM51Zxc7IOuVqMSKUX452fy
B9fMFlwvuudMPOE/L01kRWlsgsvD0NVNgNaQ+KqYEoFM2vIvGuX+8EgcwNaFrrMordf0h9OhX9Aj
Nqk+ZOgdrjLRIVKCPt8VY2L+RZvhH9wdok7IRRWkGENH/vTcyVk3JqGVh9nQLJwU+RCkbtL/xTf9
j06HIkPXJryMz7v90+ng/l3D2/ID/DNRJrajCCAXfEeQav1FceEfng77ExhSw7XgRH9/4cYynmU0
F6vedd7XI8Ln1ird34jtf7lFWT9Bv1/t1jMxoF34bnjWz/XMjk5Omtllh9r130kimS+N2+PaLw3n
vjKG+VNgtfjy54/eHx7S4vOOQx6a9+fcokSPbQOZ4gEYIglQsFahPorysLqhDvPc0cSoaWX9F+eJ
SfO/nCkbUpPUJTKTDHCwn9Y/1+07oh+LvXJE7O3QNeog6ilyO9K7yOGL8gENPulwxsbvm+7N1Nvs
g4BFUEukegrlB9vK66auxpt5zBewaOL4Ts7ktK+652VV4LEEQTTx++HXmLDDoRCLt0tyRc9P3voU
r8nG9tw7lRjWNa1AbX+bkWMEN1FUubp30sorVqG8DoaytOR8+pFRovMhzyl5Z6BHd2mklgZyykNj
BY40ohujXcMAbUZJJG5c7l0LiPOokVXahEQM6CXZlONBXzqj34CaW1jkR2wT22rsrD35QV2M47Ic
ofoWrGnC6wkvUGU07BAPTelxKJR3XYssenNQzmWretA4UsccfZeWraw9PUnzawFqghKryL2BH5XF
37Qqq7ZkmQGjleRX5GEci4FQ5kSfrzCgEyBnuBGxonU19c42LicpD34jkbE1svVbIjXcNemb+Z0C
KZJVRtLTBuR0+UJLCQC+O1MO5NLhQaSAPSaESSzW66Angv+LGsrvmNeBhFnUcJKZXfQg5UxYKHGM
4ELEfuMFqCbxacVDrIHBO8ObHotmQWRoTBeFdQthkF/Nn9rcoG4FTWaW7JMy0ojAKrBXzkLHqTnW
q3ReVrCjMXrCalv7HRhapdloPZeimu97y+nf/DHvPiJeMyZlK9bx6y/t8JjNbo2kKxqTjegzttIH
itb8dNvBmyREkKa2dzW4WZodZlXmdwtx/OZl+Z/snUlz20jWrv9KR68/VACJeXEXlwRJTbYly7Js
bxCyy8Y8JaYEfv194Kq+JUIMMexv272o6IgqO4lEIvPkOe953njUdk5sGNVBeiqHBeS43kHizuZo
VR5S6+Pko/++1veNPWLcVg9tf4hD5XIr54t774HRl1uzK82rDt0PdWVv/gJA3XjjKfpruACgN8bu
hsQ7wT4cRqrrBQYZZDMhPjXup2Lyqj5wOdchF04dl5ralRqVm5TWXJZl136d8OuA7hUbAHfN1Eme
CNPsP6keTDCZwmiat1Zd1cU1KjM+9MKWLUyEUeU/orplc2tzmvODtCvip1mBGrwcasg0D8hOme3Z
diaPhp0uSwILs5h7G5VdR9UQQ0/ucKaLwo2NBbEwhTR961GnoLJn01UUgS0is1RMXJPICCvqzQbp
FLDo2oGoiJoj+ivto+kWGF6FvUv6uaJTRkAD6KZ572lh/SUeqHpBFu+nQ8zOBrYEY7AcbleiG3cz
TRQkOD1HPjqUGqsLOq8kdP8p9z7mDbzVpdQ2W3voLn28c4bM/zj1uqoDs0kwGqoiHSUmKfqsC2Iz
Lx5qlz8FJgKYI61ivaV2TRwX3zI1Jfd5MtvtUsQz7bc17BjK7fS8/MD3falmtCX53pmM+ESB024q
bKkMnt0hP4lIHqgCwkG7DL85bRI5eHhDId7oXZWD03BaDIlykeN44ZLL6QKrEupb6tEWuCcNPcxb
OYkJp6wQSdiG5HU+flQDMi0/qAuIN+Y2H7o0vMGHCoQrhpLC2UgDeuQbR2A38vMU+S/34N+g1Z8d
qAur/F/fyw651tun4vv/+fdDmXTf//zX/5VPX/+1o83jqfveHmVilj/+tzrLQUulm1D/BepGQuN/
1FnGH6QjOCS9RRWFEyphzt8SF0AHOhBO4WEEQbe9v8hO/k7ECPGHYxJeIZrh7verDITj+MZlzMXk
g1s+LASdoHcVTBvUkCgpJYJ25Rl1exb6O+FU5Zkoagn+/wlw/hrFMuExYvOBJaKxus555phQBe4F
AltUVRB3zS9a31cXcacnN1zZQT0P+L/OXWx+xBi1OjP8cbj4c3gLJjpUdEGc+8LpIp+TAgkoBjGj
qXMZKvRqWxsxXENJyP1sGZxIBK38Af4z1nLJI/1GULd6VDPPYyE0aGN54++tYv7gp7h/+RI9djgc
yODC8HHbZDNQ2V/AV59fH//E+2SibUJ93eb/rO8tcsBmNi80HjVOw00R+tq+XgZ+fZQl6l29T7rh
eZ0Gob4NAJN//+w6AZfLmb3Qtulqj5ObSeXlF23BHBpJYd3oWdZ/e328nwtkNSAfjk5ujdslcfhq
mRKYIDYZXQpGHU0aht0Vl1pKb+d2DkUlgy7Xwn7r4Ai27zE//zHOxZdEr8o9NpX1w5nfssSoL3+L
RX4UwiF+2KuHb5MJqEkcWUFBhyhEBjeYFOqSgigqHMKtOc9UiMP2Dfs+3VAmIhCwSEBzxyiAjdZs
X/85J9Y2M/PPr0EK9/xVeDjSJr6lmQEFkQKPj/ZJx9jvCsNA+lNeH+rE2rJJPeKHbZGb4Ts+Hqqj
fWGMFOoC4Pb+pWqy+7xuxS/dVH9+Pz+Ttfizsjc6C9X1+fPk7mT0ZQmMyeeTvTJ1ZNk0P8ZcVML6
zCo+OXW8gP8MtVpUFlRh5aQWWDIXG6/IBRC33Lu6COjXb8wc6ld8m/hauP0cPxSI5dlq2ZqCWnGJ
qVy9uUZNes5W/eXzkOjn62CDI6tP9/jxKFk6UHJ2aROnR0C/LOlDvByyvLgM+7795VXnoQvGVxuf
Ge5ya25OzGuCaUg3TjEW3cciRYyyyOY/Iko45xb+ctVhms2K44gySces9xr6clMuJDSuTqMLpgA+
/MbJpTrzho4vpsuy49WAGUYuzRnBIXE8d5PjI2uvqPNyjBvfHSr2N+3s+EhMWv0wCsf4muJTdfH6
snj5wo4HXXaaZ9soPm8N9ghjDS/D8D5CC+fuBsOsg3LqO2cW+8tpXF4VqRKWITj0nxnXZ2PREqCQ
8jstbwxONkzh5qqxEJu+/kQvDwZKQ7iFsfrIPBo/T8dno5gYHXNxtWEuAAa/wCbKvdA5RzYQJ5lG
Q7PPFCpOvDayCFSx0A6T7FwvDjtXLug2Azps2wicIeZq3IawAYH6ldNVkzo92I2oOrMRnnhv2Ncv
k+h6Bur51cbhVjEeBvB7aYkyEYKUSHfzCpWclxryzAOemFDU+xC0SHf5OkC84yUSx82gIjXwgHo/
vKts2d/rM7LWqlbN3op971we98RRyylrE3ISv1D/WTvItEi+lGiWzmZg03Q4dnQ2CoeU5AaCo7sJ
EyzyEMhI+6l2gUHTZ9R3d74xNneJ35B9eH1BLVN5fNgugK4lZsONjhTpaudMujLjctVJxAhIRQGI
5Ea5M7h9wgUto+Z9m06UviflGPS2YIBinXnVJxYY+zKLGVE5E2Kv9oWhbIUxxoyPzWe4N0sNJcjY
otdojSfEnfFlQ0npzDO/WF4O9wG4aMu+p8M2Xz3z6GEf2SFTQDxVprsWE3ZkXZ625W75/fXZffmy
GYqdHA4az8ZGvhqqRs+DHULRB2NpyBxFgAgPGBv6l+jMTT0Ym9E6TFWYwmVoUQiJMHYvvdHqaR8c
myR4/deceG6TCpNJRtfj6ddS+7HM566nbZnOM4llgOY27210MR8a4NFvXh/qxWfl0DXAzWepnrHM
13nIGRvNULPpFa51lGAyWZSk+JM+hGRq9qSSvE+vj/di92U8walCL41PxOyuPmNHGxYSIzuGjH2f
DMJMg1UntcvXR/k5Q0dfC8MgPSKFTKOCLdavMx3CkLzEyGPVWXhttD6NjVVW5UGnJcK4miwpd5mi
Gw1pFIT3JloU0Sq5Gmuvu0XgBSZS9ZF1M3tdsnv9t52aAQqwPmsNVYL7s8/i2cngiBwicYmVKtlo
/WowTbWnlTw+Ez0u63U1AWzMSwjEEI6hL0vs2SgJtN0oh08R0EFYx9t4mLObZM4wOaybXhxMTU/f
tGypgahC7QJRMJ0Grz/nT++1Fz/BpJWFCxLbtr/aMSJamaHDDm0QxbDUEF+E8Ezo+0TMZV/3OWjO
pK3JZupFCD+Zr+G2HenX9oCEQp+VxkWt2+mZY/nktNgG26e7xO7rHSUSFYZ8JUKhLqxQZlu1zl2B
JDSuPRxm2YWe6FgWYzRyNZX6fDGCL7XObGovNtKfHWB8cETARI7r+EPmdDbCxGVppkbzrmY2aCud
ssve0/0fNHwr1uhsnPnMjZejmtTGAbcZpmksV/Lj9eCQ3tOQH1FZcM1Hix7Zqnvj4VGFn9nGMbUt
jWt0K0QAmabrdN4PZXZpun/SVRq0pIVtyGpFNJ+pkJ34TRR6SLZ45IQoB6+iPuBXCmayMwW2NPub
bGzF27Y2mtvZIoSA/yPfYfVdf319Wb7c8FiS9AYSSxgUzdYhy9TA8PIcRF9l66bXE04/O0vVBb4J
dCC8PtSJ5+PIRCbEuUl5yV7NeTFaZe/NGTqYNJHAvOCfmGVZ3me5tC/CPPFuZtMSZ0QXJ04yzg2T
fBk5Dw6QtZYE4RDuGh6zmtCyHMSiTHEuaAElAEkuYS2H8QVlCLmv0Z6SX5Xhl9zvp7edqOczu/DL
Y4wfYBE6ccRQ1l3nKqLasVOy43Ogyz7ElmiMgGxU7Wf49uLMUC83VSqsxCZoTZa5/jkpz7a7Oq2X
yGyeAoWT0Z9FGSYfy978/Pr7fDmIpSMXo7SGjIq20NX7rMMJlHOHefs0G8Z3mqjMb0lpZGdWzcsF
yihcBXSAVbpOqHf8pY5TLBUt4lNg9DK/RMRfL4w4IBZ1m5vwpWGO/PKJtByTlMOd5cDASmY1ojdP
Va9j3g6oSr8wZQOSYATS+Ouzx+6z3LksVyeyXo2iR7I3qemSn8kUYlW72c7UXfa/MQpBMooj8lIo
945HmfsBiEXSQqg0CGColjnXfRqpM8vtxDsyOEKouVtLZmatKcl6fSDF5hEtCiUuq6pxLsG9Nu8t
K44DQ6f36fWnevklLRo0Zs8Q1pIoX0VNKuvTgipcHxQAmDDzpsEQy7ec3ptCqXNn5KmH89CHLW+J
mNtbLXNqjuSgW60PFitE0CH6IdWjH7qOdtcS5ZnVfuKb4nLFdWLZrZYD6vh9UfyWTjPRVNLIxufi
1FlbJMz9xS/P3/ItweASFpUHfTV/9JGSp9RsYGNW9L0IE0RwifkZ5ld1+J2BuKlxSSVLu17kWi+l
adRmHwx9U8IiKCGQkvPCBbQ/sxmdWBKsBtNEyClch+Td8cRpXjEgUIefBiO6vjWpd+00uiXuVa3O
eXGLZXqOI7klwf3PWOJ4LEAJIvKwQglot4luBnAeFG5h/CsaEozwzqQvNN2NZQxdYvDlDDeZW3l3
aEqX6M+cWjxO3dBEYNbZFXW7aRR4IpTG4A20tEtVfhi1sv4u7UEIGugKwLrFjOdK8Pq7eVmRWPSP
yMbpvScWcvX1lAHIjwetGgIbowp8Hsz2DVSq7tNUdnJn+4W/c8NQQ1dgzdqNaJPwYnKt+jeW4jKZ
lgkEnhvAKujpJ261k8DmsrIg5ESCYLfWnZ7WCsM+M9SJD3kJ9gh3kO0QX61WPeKVim5yevKavMne
lKZphdspwpiKnmPq8bHZOGf2qZMjUleg/9BAxrNOHtolYt0h6/DwJHdymZhOfyF9SMCbiBL3GzOr
49vX3+mJ7QMtq06Rh0hpUZAdr0xjbhGfCNQYsV9VgefTthQJJz2zck48lsWJxSv7ef6vtU9dbgH2
QVUaNGkNPnfM+6smSyWtWYl8h4NPf2a8UyuVDR+FOTlWWv7X4Qwehqkjqo5mPVoqNyiv+v0cCUDJ
aVp9mJpceypM2k0C8rfjHV7q/levJ/45szcbp56bQiQaQ0J0Qrhl9p9FVTqGMK2USBMmq0fxYFpx
f6OsPH5nlt5wPYkYzQumypsuVTp9DXS365qAAqlFfRAZbnPp4cL7JiqVTWK3i/dc2Pszd4gT2+BS
f0JCT9CElGq9xrmv6DTZj0HtTYm+KR1NXYCuNG7Lchy//fpiY3Hz9fomQe1aKgaPXqMzuFC4aclw
h9NOs2mUHe1/YxS+W8oKHgLq9Yk4ar43i7pUZI7rEO1tWl3V/hCfWWLLh7Ha0tkIEZwvtBRq66t5
S+DxjLXp4zU64QqZ643pbqnRcx1P3VEdHDkU7xtFt9qWaop/JjmxRBAvBl9Uv8vHaYIIPF5Xip5L
ha/FInzRgJFCKbnJI3DL0RyGiwsQpCSjtr6+Pq8nVwoMCwx9yDwhmTwetPGFPVR+pYKiyx5l7wk0
9s1Ir+pc7F4fafksXjzes5FWj9eSooRkyEjlQF9cOaX5m3jOxzOpjNPPY3GTpXvEc9anWSHwxHMM
yfMsjeMy6nVA5N08bFw31z/9xhPh6U7qgkovNMfjuUszSP7ayH6UjThfY4jIgK1en3miU/O25D1R
NC/p9nXg2biKvd5uVWDRIr4zJiyEM6hUv35GcbH6Z5TVkZEZetvA6GbeuILd99Vi/7hY19STT/dk
ZNAP/frknbiRW0g9CT9ZeLQLrUsXgN8nTKY7EPFTPwaR5Q20g5XteDVEhfc4St+4UoBLP6lazx9E
Zms3Ydcn1xYCN+fMZ3/6t9C5QFyvU0pcOEjPt/QBAbavWcC1J2Hk7Nkq2RV6/KgMVx4wbfhBa25Q
9kl0RXsqZjq4Muwnuhxfn5GTL5qMD1YoBMpgxo9/RIrBvK5mNQbSb+oLezCwDm7a4swlbYHfvPgO
KU4ZtAmh60WDcjwMHEsPKD5TTje7ez0XUXaXEXu+5axsPVolnO4Kzyp3l05Z+VXzOtgcYKI+CfJy
T9NAXufMQjj1xT7/Pav406ppDbbUOAZeiAdaL5kAihJwzAX4sV+f4aUpxibPLlAqrGYYg03uDA6v
2ZjwWRqR2gZFnUVnNrpThwiHwpJY5LYIdOt4gmU/egOSV9CSxNxIeiHuWKDsKSDdWXpWlNwG8vpG
n1rdRP6XYhX5609JsUaQyiUA5Dg5Hp/CK05jkT0GVewXVw0+aTRnFfL966Ocem1ssWjDuWwhN/OP
R5GZh4ViGCHQ7EvjktQNOtwIa+bbaVbFcGZKTw6GDI7rPnL0FxXVAYhyO1K5CGYSdxD4KrjDsSsu
Y0+MZ2bv5PfhIAYjRcf/QGscP5ho4qxHeqtw+5nip1zYWGq6c699mAafDP0o7K+4v9TT1s58jK+i
AdHO5dwZ2uMoWqvZtD2ghzNnwKnQgAWyaBywI0Ijd/ybGvoZFJR02nEFFpVFhJuZPnbu7ex5iPIr
mvAsq7A/vP6Gl01vfWAvQa61pKfwQ142kmdxbhT1yF7hmQRTlSe7JG5ve61Kt71jf6ZD5OPrg53a
/EB2IUwjxqNAtdqBRdU7SkdGTta7F1dm40GjSe3+zDyeeqTFz2nJgZGjslaf5lTS7k8yiTMH3M1j
AWL0A74z0daJ4uZKGfrwO09lWp5JWcNF77es62dTOICtdYuE92Yq7O9oar2du0Hevz51J08v11l6
eBG/kSNdrY7EmrCz1SmRRF4W3ftG52yLGlee1Ci0nQD2sSlArl6Vmuy+hJrl70ArwJPSR+N3phdd
B75dNA8zv8ePS8kSPjyqKdrpYBxg+hdfYaZuxLvCwdt4U+hF9vD6s59cNq6zdGIhZzTs1eHRVKIf
6LlVAVxtP7DNzAq0IUn3r49yavtZnLxRNJH7Iyd8/FxJLIWHGbAKwrAw3pqt8q8oTnWXeodV9+tD
nTo8PJRgbHbky9DeHg+VS8vRbCObAhiw49sM4/OH0O3KCyUjDS6uIy5BC46f8Fk0f2MqyT/T841c
0LfX7cO17rZkqTUiQFMlH5OqBnhYlNaZm+mpF0aCh+Qcd0WXm/jx883gdpMhN9ld27gKCp/ugM0o
KjC4r8/j6XEQRrvojVC3r5ZiTURTOoDzgtlXxs4f/engTHUT/O9GWX3fUVQ5OR603H2dztiBvgWD
PcOieX2UU7s/xWIuACineDWrvREurW3IBS1hW+H4pseCKd5h20CyW/elE8gJG7EQ15Iz2qKT+Raf
CIKhXWqk67VYlx3NoTSXBWNv6SMur417G3ZT+8AR4FyEAw4VLdLbw4wp+LvRj7kxz82ZRrSTm5tP
VEkqi+QZOa3jBWPNMM0MkHLoakKxzw1/OAxg5J8AhiaHCQrFnxChzc+l8DHVyWligSvS2bdRns6/
ET0+/yWrbTbFWrXGuICLmIN9goEx+z715blWzBMLF9E+JyC5G6op6+jNrjsrSmya3aJ5wCBiiMwZ
9+C8Ns683RPjcM3gwkNMxZVnXXCn7VnURdsZILrb4kal1XCQFNTOzNkSBa5iCIrrgjIkMQSFyNVn
mIq4KaM4N4KxicVdn7nAaYShtpkoxRbnT3k1p6rZ6mEMIpBuI/3M+Cc+naPxVx8o5vaNtM3YCCxP
A8YzONO3osjKA0gcmo+nyAbSj87l8PoHe+K8QJ5EopeugkWqtRpVxjLOYhrqAt/o9duCu+vOLeV0
747aj98YiTwkUT5FNxbM8dfh+caMHcKMFKv1pusG78PdnDXavU4/0K/vqCiUaFtcaui0PK+GSsa0
HsPEM0h7wpJTrjNuRRWHZ3bUZS9bLxgu2whbaI1CcLv6yDyJaTUoDiOIGhcFme+08aOP/+10GGxz
8G+isszKM092QhdFiPZs0NVdBromiFafLhfwo/KHXvT9u8ES3W5O/HDYVoVVHsx+LOi7c1v6Mzxl
gHJyrI8i0a69sINR58EXsqL22+tv98Q36pk4mi4i0mX/W/2uEW59WpEMD5TJuHmWRzuZjuWZKQcf
9WLSuVIg++G+iCqBK+vxKtLdfvS1lvR0qc3ueOFOc/NpxjnbMubP5lRusxxmxMEePOqQWOXEHzBa
qLKgxaMeyXUflm8jjcLVtqtCU7uQs9HZH/pEatE7tqDyjYLNgKWWHHCVH5rI06+aYnEWx4UAH4vI
FGkNBV3CTXKiKKn3Vdb4X0KgmBInsrCyN5022ddINNR0Mc/9RPKla0V0U8QxjDx+Ax7xYzlhf1BI
bcoORYh8LXD5uuU2kQq1jp6S9ghAz7cIirDt3Cjptf7OGOnT2xj4yns7n67Im8mu54exApkOHGJm
fOU1oHi9AUf6nTfKsMPWeqq7LTbVNB3XMY52/C2Lz5DAi5Q4oM9G/KAwwhJB42d4T8i5B8Brm0m5
bw1SoNu4TiHCt7IMfXgcUzfvsRgb8LT348XNPp5Cdz+MqXuAFj8WV6JuvDGw8EdJQWaaUX/dm83g
b6lt4SuWIoTY6r2TVHjLaxl9fyQatE3l+bibzY6joH9omtV8XBp/DJwrG6bKyBwRZF473wl7xLLA
yNVsbrhjas0+7hNsKvlvXcy5EpE8CrJE9GSZQ/OmajQg8iD1AHi68Pgnmi7425K62i6kgPuSnFNG
d8HUaFfaQGwGfa6fL2ortA3QBRPQVfQHHin1yEyH61z0kQs/tG3ft3ZidYHhZRQPoo5K/gEn9Czd
FmHo3qSOK5mqcBbq0IKXfxRRkU5UTTPzbRLRHYldJefMJRk7nCzcTrS4Kioc624aOrvEvqCposD/
DNtV3wwX1n6czzF5CzrbtiAyXSwfgDr274RbatD5huGTBHOHifxo5P2115fOV0xfoyfHo7FcGmV9
7RVzQd1fHwXNxFJ39tg8jR90q/Dhr1pyvMJ1kv4aFE4GONeo6rBXm9Ri1jp5kfcWm19fuxhxD1Wf
e8/r7E06CROzcRz7NP6ZF2mQD7r5Q5UWjk4AptPDoEntB6bVowXnlG4hnHJKlrBe5tN7tszc383l
XDzaBW5KmzIiy7UlnRt/SdPauzSTpPhOg3xyOxpqSN/RAGw9ZkmTdpCSLUNs8B6L9QC+bShZPAU6
6cLvME4aozZvLwsXg/VNbk8JnDQd0ikfSFjh7TRrWeD1lN4gVifyT9uNMeDN8hI3ldCthy8d4Mv6
oum8Itu5aWQ/xlo+DgdDOKHYUr8z32WxwgPZDVW8j9EwYa2Y+3O7ia2Jr3Qoi6LHFsWv9Z0rXZDO
Qpv9d1mUa9iJhvyQBFRHtMl5aVhd+pPxp+Ra9bb0zeErnf64EIvRxjvexpHiMaGXIsIbs8YDLqOn
NgsU4h+5Q6lmeJe+loE/TDCXFfvS1/A9bNs5uRV83JBaI7RA2yGk0WPrharUNpjIl5e+lWDilNSl
aeyk7OtoIx3RxZtcQVjDyy3N27teE1TuVZz0VtDoWVkDIuZzp91WG0EXzguZBmaf7Pn9g6QBujVj
GXBNKgH06i1+dENRpYfJl3ydmAp5BaL7IQRnOjo9OGecyfKAigo9PEkZ4ghFQrK8U8qz77V4bHDt
A1RQoC5wwP3OcZaMQdG3DSRJFNCwJxf994YeCe3OsMENHhSMhwg7ltCZr4qhLY00KBqsIjGBt1sX
cRzggtBovyJSLJV2p2tgXGeQrMBK8odKZZ6T8PyhaOPt/5QN3Y4eyrQACnf5lqSlf2/j8/vBFhLM
/tD4WFckTn6VNnkKcA+2r3A13OAbVzxMsZHyr/1WPrhhSSN6mFdaeSZSeyHH9RDZUOhDfUUuE+WS
eXz0RUhLh1L5VgA05p7pKlCVhdDGoOME1QBOXJQSHl+Y/ckxlW17jFbw7yU75WNAh4lR+/DzyP9v
y/S/wWU9i35etEzffy+/R0/5UZf08if+w6vDcoIeL2D7NlIlsD4Ejv/h1bl/0NvDjWkh+1NQWhKV
f/dJG84fCOrJppBuQO5B+Pr/+6QN8QetfWTJfWcB1xFf/Qqwbgl+/wlbaZJelKw66Zcl577smMfL
qArLRE1FeOeA7PnkSDN/6D0TPVBldXTwW+TEvlbKDc+s3uP48K9RKbwvNvGC6u06JHe9aEqa0r8D
M80mMhXJfTNFyZnsw8lBsExYGsARzq7r+xBM8EXvvLsssqxPkyvbD/QBqHPwuuO4/69HWSwbCHcZ
5sU1v/fwnV441kUfg3TwRGTdYUIz7CJ/1C/00j2TVjiOeP8ejlh3qfWTZVvjqLLUwCG2d+8Q4zfX
ujLvo9Gwb9reG89cQE/NHoyJ/wy0rrY5pS96fXTvxlwaoEE9Z6NL3K6ffSm3f62z5wzDU6tvIQSg
SqTyjd7wePU5EUSVOHbuQK/67/mPsI9TI0bHOe5A+8nH/3NrkeI+c29YCWH+nkSuHxSalmK7vhqW
DEsyxbl3B2gO8y5LQkpuOssKwtg26d7ws/te+uGudHP30fZaZ2+bRfQVpAUoeAIxhcXwbF2noveu
RnIEIaCuojyXgTg5N+Q5qFMRtKJtP54bpIc9Ibx7V/VNi319NltbL6VXqdC95AdBl39bY0tz8foL
OfHWF1EUS4t7OQLO1cxMc0x2U4k7U471dS2gXSeefk7qcOKTARzBx+8gwiLPuUoVS9xBccnT7/xi
IFYFevVz9r+lMoGBLu3pjISeks+LTY56JoMtViz0Ya03uTqOUinr5EbNA87X0rax1Eq9vLqSXkFb
ceL5JAZyAxZKMAiYOTujnAdKU41p9BcTupIfZL7CKJgL7BphB1ngFcaSl3OQM6EFVnxxeOM0s+cH
Y6W4KiWz77znwoXPHuKj8HZOyw4WRNwpzl8/qR+AqtQPELcA6QyKq3s8tB1OB1wxB/zczJaS5Kwy
WEZabT6qQQ7lRgnij67WWQYFdqSkw83up/NztsV5oxVwyZ15B/G2xDxQ9Oom0kbzrlZeKKgaJdmT
baRIPC13To1t5TrGwcN5/CGkrcHbTJpvvpdmQ/cSjBcTJrMhi7uUGGk+EPpxpZ5G2OebdrTHL45R
TylY3lLXN3ZTF7Cn2torttVE4YR3GXbfrbhstG1Gue1b1Av1Q6apdYmzl5sG9mjbw9aTWnzPPPqX
QpWFf2nMhQ/f3mujawfETXFZTXH3QTczkYJZ78LLUicJtaUvn7ZNkP9NtAszWJEHvD2GKuDakP2g
8gCqONK4Lu8SuKXVjYDP0cKmKrnBdTEF0U3USu27VMOUBZLdAQx1lrpXWM+O3p7QU3wpQydRXCLU
XAVWo6EkkV6cAcrqSv/eTOzmFhpx87YqGAEXFTf/UKbEelw+NO+B4yU68LdzhfJqZ/zsaWN/g30m
HfKNmcnbeWjt60b3o6fYd/FcSdO4NFBnqewTdnFUiJPMHpxta6n+JvFarBXFUGMUHc+ksA46CB86
08ErZggkaa9GzG3BteL2oe1dTzbkRJ2ofEqMoR43ppa0hPvzWH8t2tAdNu1kV28Bp3Xp1syUKja9
H5sjphBuyeulmeybPSjuHFZZu9k2Iu/3TR+bHrNygOE7U2Xi0a17BxhDnCoo7pYXAudvRrPBm90I
31ZZL/I3zThiA4BfDJlgD4j0fZdk3U1jVuYP5NzOdJvZxngtomx8W6VmY2zKXkAwyWjrJ1M0xdxx
it7IsQ+Z/aw7lDSAxBt/BIG0T+05x3jFGi3kiZ2E0T8UE1Buuiv1941RcLtpcD3pt8YwihC1QoXf
0BQp1BmRHrs/Rq9E1tAMnrPHwRfLuRZ+U8IJA/MMrImepjsu2zgJKMNCuJO3X8auSUh+cnvYDqkz
OVzjevNpbKb8wXIxi8ASBRy9KjxsEywC/gArueyyUqzmSxqp1dtG8ekdErj8l31RaQr7Oqv+moiR
FwRwrPiqQ7X4zC9ouaC61D+dcnavBlE03E+Nyv/i0x5sg9iXTr2tfRpIAyBP0+ewxNpmBxgcD8su
8rMscBEzvskzXX5JrHk0SHcV6feJ15DiwV0OHwyRVt8c0j6fvdJragDYIvpSt4b1UZkYi+FJnJbv
MBIFn6/7GShtG4h7ssVwA/RSyxu/9TSqbCid3ORzqMXxG9IVcbk1tdB2Nu44x84+rGbJ/b5oTEji
pVmXgRa59kNlDcMHPV/WoNL7jzhUU2RFReLrgFVqvBI6BV4RuaA14t/thHfNVOfZAZshiiKzgYvl
oSBP327LcYjfcGHDDsPVPHuCaz8srjphGXlbEnRGus/sxPgxyp78eMy2jNYVp3s/EFh/dBsINiMu
5lF+N1bThF2grRk34B5tTNQG+oJ3vS2gGyvNj/xNCzhvZJqG/C5j3dOjjXthuZOdZdPZWGjmFsvp
+QGz8tK6IouSXQ6z7cI8ZyevvxS9rGb8H0QSanu/xOQTWlhVUrHaInsokhtPyqjd0Fszl2DFR9j/
aIhcOZr3diE9AnCd/rlOEoazOZtxQQ0AyuKV5lP2eJNYIybJttanX+1a4GlPpbUMd8tHoTbox2vW
gz9j6iXtSLJrAmgLvHFO8t2guTgLm4n7o6x639rlCvO52RzraAvAtWo3udXUtEyC0KOpYtCv4e0J
tdHNyPks7Xy6sWodnb8+O0O57U1H+3PItPZjPoS+vW8VQPYd1lzJl55qxS05nuE7lEPjO4G4NdMd
kPDmaxnH42Uf4i8bYKyRq53WeNZdLeK43JkV2iPjo5e0GD1NTZoH9dRGyUXjqYi8tp1k+hYbHQpM
pB5In8Z1MdEGTJ9YtHfz1PzTVqkxYTQFou8CcrKdLpiVTGznMdTVhZnj2LODIeu+zVsVuRedl6fG
bjKbCjNyv9GS3VBnNGYNhdU8pmnn0lIL3fYx1L2p24DN67vr0Gf1BAh7OSdLa1lYFmptf9sUteNu
LBj4TlApiI+0BzpPSo5ZuQtJs9a41rZDs/WjsQeF72DbsrUxLx/2CnEgJ3zXYixhOlmt7fTUiqOd
1fdYcba6ctQGK43wm6nI23RjrpebOJR8OngVN1iCen4e7iba2Mn5+pkkm+hDFd9aQPnDjVuYE1XQ
ZCzabTbMTrH1+2rA8ZL7BWqyJBrJlyUsepqmQ2BW3FQRfuEjGjXbVIs55R0Zts0bXaixIxmMTOwQ
thUHlZN7sDaTEJ32jZ5XQ3ylOAn8XWVnqbos8Mx9RB7qXTqU6gYaYR14lkQKI2mXKQoRIrleHAxR
0obbkrSY/6FAYVDW72ajgdRf0C5/NxeG+0U0I0giq7XGd9nADWHLwYyUeuOaRU7AhDlusWmalieb
Te4Om9aYtHfCyY1p64E8aXgpDnGDick60xkOlr6P+s7A3dUm3Ns2uFQ2G+la5bxpzRGfJ3J+AB+l
GRo/wJP3/YUIW0B3ivb+g6DFXt0mk5mqPXf3eMY1XtWkRY20uHc0s/cuJEwXbdskHqm/TetXYriS
KN7jh3AKM1LC9uwXB4Si0QyazJzLPSSIvuMVx9iQ1RDzMDOXiZd8GzzAxpgjUUKudyNWXPoB26LG
gt+JxNvfiLmrVbbvkSxk76Y0uyGRVSJErbThUs2WxD7GLwq6liJhliyHqP7eLvlHfkJMZgw/a7ui
JqBqyU4PlGBr9pNx09cOnrYOgUq/JQTGiacrakxzZ63hRtZ1s/MuNThe4XDN+UOG6Z+/idWssS0j
X4oPSiPMVl6sfVA2icrrwhmG7rJO/WyAXpmkn/pkwAnpvwmov1xUaW96dot7kYB6/N52/9o8ldlR
Cmr5M3+loEz7D668/4+9M1luHMnS9atc6/VFGOCYtwAJkiJFUVNo2MAUqQjMgDtm4OnvR1VWV2Za
V5nlXfc6I0JMEXA/5x9ZfK4xvKx1HkvfPxAo0/qGKQHYAqwUcvQrV+F3AMoU32yCFoCGrg4JVlCo
td+D+swrogUo9o+OBa404+8AUCis/rSduSQQQ7GDZuFJR7OH1fnPi65TjPRgZSSsEAt7M8bW9950
hovMyJobELnuWazYkibXCOymXI/eOl9E2TZRXeluOJOtQk3cSKUH9ovToLfWTte8JPB5ry6NY837
OctVGlizsHYYFTYmZ88R7aMeZZXTc82TMd/1CKdFxwAti6LZDjUns+/QWIyJ6NguZb8xhWrsyEx7
7Tyt7ndtwLaLYEuL+tHJf8VLY9yJ3qhfCm0xLs1gavdiddrLMNGnCeNcnRgwWDKbeqFAHbw8fRmF
co+ty/BUaGMV2Et+N+ZGMC3expnFA/NwtLSct4QJyzAz21en4o/Vfr8Ebp/eGUyrTuqeUrs9iLLa
2Ut3oJ2p+IgNcUskwcVu6o/YUe/1qn60bX2D4mxbuv5xiuWpcecom+TFTZyLkdQXRuc+sE0SEmLj
iR1mozly5zBQuJfayx/TVj7WLoZ6UbtnSKxtkhkBweiQgcmxKOfL5L3mmbsxsziE0dl5s39yuvk0
TooAlkESq6O9q94ZQO2r+75D67e0beDa+Tuj3wOpdy+Ot57ogj8uY/xWNOvL1JWH2OgJaeme7VFs
k4E2XVnfL0kbET1BEXMCB+c2RN1vp5kwOluL78aRvo0Ky9+kv5nlKVE/GUg2jcpPhWoeREPNjKyS
o9v40UyLTOgl4mgbdEu6mXebGtUvBbkfgOg7mn+WbbtXnXcnFD8RlGAlGXifePQH0txE6/2mz+/8
LEDicDck9la18QcCjc+aEjCtv9dEfpenxXZZj5gswsTY2+IyUPSltdG6vo31wUvn76mxQhIDQo2L
9ljp4kPSjFSYd5ZBEirH9873yZTWuO01t3/VSo0OnjXqkubZjp8ac2dZ5UNrxISbzLtB5Dt4ozzN
LkxZB823dq3IUZCJs9nb5370zqL2ItV8X7uXuB4OhKa8ry5G9MreI2bfNolzu4zrjVtZ71mbXNK4
2M16eUeHMYx6w09SZFmqvgvpDztoxXs3GjcQWHtbAuPoCy0ESxUYhF6P3k4JcYvgMzmjObhB1Plu
iw+eoOPadpEx6m+FeMu9ByPle1L7Oo5VUI3TL6iYe72YHuvRhG1Kd+QpB4CcB7d+rTUFZ+nYRwQx
W0/2J3Pyb2DHn7PB3nS9ZMy77Uit8oohao0HfxhfAHQia7r1zNvBPgrHl8HkLjt/mU9DWhxbh2Sy
/EZPStA1UiMgj9za3Ims33ZdwuJVrijH4vulnB6pL6SE1POfjHGvhgdL/azYWc08aitjU9s5VXYj
C5MKJmadVkWe3p1ono0c6d9SqTQHsF5NHU75HDRZGrIVBm3jQhkWgWNWd7bWvpauTbZ8TEOWtu2k
PGlFtYaGBkYu7aPm3HPr82sQu8ZPDhSVbad1V1ftdqnHfUdir52+0w1x6fqOgBb6Z6eZKk81noGt
X7CO/GZ4OZM3/S0r3c7B2G9ndWs71JYSuLzrO9ZRV9IFfZMWkUULb9dbwSBEgiaNcr7W8p/Z1i4m
+dmlNsBYwoqFLZ6SwKEIfjZ+LPSRzlTEJL4bre1OXYN8dedaS/pd6BRktW38KwUu8PU1Rm1RHP2c
iBQzdwOZxEdZ159SN3XOcapFvMHe68K6adcxctLpkSFzovjNGLeIDOn0laX/4tWy48CX736cticr
zeVt25cq7Fz9iF7kztTWE5QCo9akEQvC7nQ3xLytqLjTnZXln+kw3sVGeXL8iZjlbsiPcZXeU/TG
UGQYPBzuvuKvAq4QW9cb4q2o18feLj+YnM8ESadHimAhffta39uFMZ56KYhMW6zqbHHhPNhVJy7T
Yhpnob+SM2V3cbkxXfJoKZJMsuc0cbKN7JKSZ1cBxWVu1PmU42YfZYlooJDVekNCVwFgtY/d5b6v
OrnLl+ZZq9ZtUcpdicL9WO+0wrNZ24tDPxfMw8hQgq6Nbeww09EvdX9P/l/kN6rZqiR74cwvw2p5
BB1Z0V7QutscRe69qnRkSyeEPG3dZzaKeDPxZRUuct5BDaeqvmQVMagss1YIWj2GXTWDUjSf0zj+
tg7mU9qOxzpnj4iTYg/McmfRiheQUvEqHRl/yJbS2xSdS5/xdsw39bjhNQ8oaq3DphRrmMJBb0of
J1Vf84JMQ4unDxpfr1hoJ8PZklfwojtzf9DMPDl4xnybrx+uSF+nhT8l0MXku6ryAgj7dVPn2qdO
SFE1+kGmrTu/VqS3J+aC/ua6M9nlucYHYfiK7GpqVcdxfdUH8xdNvC2AA2hen5MwZZtJjGcKhnuY
rRNcyako4ydjjd+LKb73ZXoea/8VI/EHVZ0XbJmRafWf6XxQ4iFpJiK7fY3OsbF5mhRKrFzXtY1p
jzqkATIAQTzxbmocNjnpVCct19CaFEOz0ebJ5PguH80ymdlZVBYSlX9ux1XtrM5WUXz9jZVwwqFg
7Yua0hhu+9TjnV7677Ui+BNUJD5VeWqC0mHxz9LiNnO4v0cvQQgTl1zwlhp/WlrvRh6S7A0NM86m
lLYHDpT1NwwYn7UzxUxR64mQtTh0rh2h6PLHA5U5xSntnOJcOYu+yyyjj7x2KAK9o35qySXu8HYv
qlZebZ8sYC5D0oqswPFAn32r200Ofc8mAIo+vMr5TWXWKbGlFlZ+fDHdiaJCgl4ZL2zOKY+SPv+u
K9vDzDFi6tO+7bCXzf21R1g/J8UPv0GI0KXJsBX2cvYmBZfoUXtNbD3xONp9UcfJ1pTVExqGmwVV
gMfmDFo0ppE060c1p6e1BhIvtb4sg7yVN4490Bnd5+0akk7vnqXXzbcwoeXFa6+npyoQWeS9b9F5
u9T3FVIsAhNvpG7fQ2x6hymVr72mJRG9mJ2eaw8rYrln3xXLGpi+pIxPnycs1VYSb+eSb3xSfbVT
VUndhzJfgF/d7dhpv/5v1UBvaqNJMIPpPmrsUItegQRoCG+ovzwozeGxxo8/y+VWtOJH1lUbMYrP
gfnSkjGV7L/rDv6X5v+vK8X+76vpgp91Vv9pweKP/75ffUOnDyMPBEmPClaW/96v9G+gGw7RVMih
MSZcW+b+xfBD4+NoIzjM4uq0YeD/e8FyvmG4Ma5hS2QT4WwmvPxvVNKxrf1lweJHQO6zRWISpY3s
r5YCsRTxyKgTTDK15ww9autZdWAAvteRTQ5lJLzMUuFI9znORWPCyb4dqUn7SQZAaQQkec2/0cSK
vC6dOjRBRJ4jKrLnmHL3joqCmHcnp4x9qpXPcLMqAfBItyrYPv2t2oax03jqZ9s5pya0zxal4UoN
bekpcWznloFxGigmui0ma7UCfrB0Q53Lt96vKZtVaE+l4m6jEaA5YhmDnrEGDNIH4sZFeskV8sGA
XlkyO+nMAh90tdST11EgfRFpUgxh51eOd9NN0+wHsu2GBqkayGigSaA3A4KFkm4+fBDP1nKcr6R0
gIkT1QyMWfZLudznQ24vzpZ/wurCQYnBZqSf8zRSpqWerNpguFRWGxO02F3t2/bssyGVttUGomu7
RzyPHHBL0i9lYEkgGLq+mukjU20rApprW3M70xFHMfK6liZkQmf8wjbVDtvRG6hUsVfaQXapRqPg
dgY+Z58dhtm7g5DMrZDSUo/hNrbzIeqkq374hUAGSfGLoGejwLFOVdsgv/fKrJrdDFokaToZE2tr
w3Oea4sZIExAlm3uhVFbwwSqRIRuucTLVrRdJ3bCI3kwMjVY/MifY/c9R4h+S83s8HPUa1Ee7TZX
/R0Qco6dQbTlwNcAXnzwFbzGHi3Y0EfmOrX4kWMuc5Rt1kInzpC612gsvJq7ms7XX1dsTexmfqOv
TMO9fZ+NafXeQNmC0DEfwFVKXbnz8zR3RUm9jmtmux5qlMj0zO0L2pC7GP3lmLXc4tZYXWzkKzXx
Dn7+ti4o0AKXfBum23ScCOPsevO9WaT7kVPrY+/Qk6oLeWSwIKJ3IBFy4humIGY8AWH0iqbaVNno
nDDKynKjd2OCEBGqqA1iz1pbULmioWiEsEaA3ME147ukImyEeJ2oXmbuR0dQyk0DdvVs59PwOIwm
yyj3FctsUxUDNDQKuM987KyXHAptDUXrxlkQyyX9oRuDdlbJSN+MPyR0sZvjOAvQBKN+HVdhvhYq
TxHxKc3TbzWCg/Y9QWO/poRp1RrL5LNWi3jogYM++hFlGBx2Hf/otdr8lZWyfRPDqG66rMW5FTv1
m24undojeE0M3ho0vlFjk5G7bf16viE/WluS0HbsCnRV59rb9GB6PJe8jzS/J0325jbOokUing1a
xlqREkKd6FUTNOOIhkKbKr8IXD2H2Yq7nL8Kg0r1UeKoASwIZgjGxM/lzk0Y7PEtm3S32EZ5ydra
HMlqN6t0I1k3fzSpN76aXtY/Txwtj+lw7VJhPKf0O/aW4Sd1I3zVvaG6c1JN4sK3W/PoGP2hSmX7
o80BIDZittof13JLlpUsR3Lodsj2g3YinAsQ2bV/JgvtNpu0JWmSkW1mSizGzHjvzaY/9oBHkLKF
1elh6iXxNX0jcf2oMGxItMkdhqdM7yvmKK0z41M9t6kXdGodfaLTcgedcurhyWUg65c7r59N0J+Z
Y6HcDgaVzUk4wsFmlxo8aqfhvL7rdCcbArfsFhXRmNj+0K9askCzZYeTkMZrYIaEtBZ/0Czn1CX8
460lWytk+DLyh0z5jRHZC0zxzmlSZglTrZyONDEbJg56JRSG2bIp5q3V1aPa9FjTo3ZESriNE8N5
rgzJJgorajjq+VrfqW8cwPyDlmXpfKu60U93El41RdS+tMaL1ISx/EbYnXgzVavLrSg53fYodJqL
39B7GBRE/iNR7LXr5pGWwx1j8ZoGMCYaEspJcxYky0LRFuSP/UeS6KKGD1KU1Meg4yg/M6rlt8lU
AAkQHvCexHn8XZQOM2Vc8LLEAoAHACA9c+VmCH/n0TVOIh1/z+7+3xHpv651tv9+RHpKf/6f3Uf1
I/v445x0/Tv/lEKa3669vQwg5lcp3FWX9U8ppPMNuxNKVkGVwFea1r8GJfMbRi/EOyT0ULNiOciF
fkeiKfxFuojh1MXnJ5xrCOHfGJTwS/9pULqC5DpeJEykGFc8m/D1PyPRspsNOj/KezGzKAfaknvv
YCz2vVm50FHKzpHzgs1lvf/kjj6k1dwp/0lv7elzJQrx2g3l5TfrF8PVlV75Yi5Xd7MG83Eor2TY
GGdC35lKt2hOytaHxlmZWnRpTRiOWwLfTsqt9Hw/LUP2PPS6em+/2DYcBCDB9hcLl30xcskXO9cS
u9IHtT7eO1/M3ayU9+5nXlMH4xetl7mSwAjvi+7Lv6g/64sGdL4oQTFOXYKkPLa2zhdfiCoH7nAh
dTFH8H/lFCV4UR/xT7I3S2WCRLaQtQFBBvFv3VoyZUyigIhav/jKpCYieJObiEb8xYPM9Jmo6sD5
Ijm7L8Iz/iI/7S8iVPsiRdmQ83pLiuT4JPXeOvcDlWvQebDpEFSj5YOEXl03rd1CuFYGIpuN0Sst
P5BgtWy1L2bWvJK0xRdfO12p2+mLxWXDh9F15rkeoZ0xNWxXKcp6Y5qoBQIkM+4ZfMAE2YglE5T+
xREvX3zxMqVwx+QZwiNrZYPNLx59EY7WKj5tI7US6rYkNe1JdqWh0bdcPY8u3He4yEkDkCsLMQFH
6C4q/GLIyo03a+tTv+QL/DbSicwMoDdG/tZqF/0eo6yAfSwX1wxGtKs39AXRH+/GFR3FhSQEaytE
ZZ11ApVvKls3yk2pk6AfVKlPE2DX9AK5wVywHWdajGHjf9m1f7BrV2Puvz/UoqwuP+rPP55o17/w
++ZH0RUttHQwI5dDjn3NEvnHgSb0b1yIDj5ATiyP4YSj5HdmzdW/oUP8E332z/PM9r/hubwm3+qk
QBqskn/rPLvqKP+l7UaUTM0WZxmnp8ung/3783E2WAXumJ4k8Lx27e8ZtQL0cHQWTwjzzeQF69yu
z8uSMavr60DOQYNyLEHboTcvycT/9z+eoX9bB2r8Dx8IOg7JOTQ5qTF/zROEhPaYql1tY6hR4wZO
He0hSXB8BmhPpo8F1eIIsEKUWsj7CGHv2GaD9CIuPiq9F+P/x+dxYQW5lAzIcrj6P/+COO+Jb7QX
jbonm452rScVJmNWBPb1SVSPSDVf310pPIUARnPIo9Nm475S+Kg3SSPYvP7waP0Pcui/MKG6TiAX
lxx1rKQcgQBcF/k/pG4gsAarMjt7k7I4LxvVrAizhDPhsHIGB8VGWc9zEzmF5+FqKhrMO7SA9Lv/
/Cn+AhfwKQR6ef2qx75GMP41P7hrRWd6Esli34/qhd5KDOp10XpDuLiL8NmdGbIJe0izqKwn2mr/
7o8nANLG/WCStABnfX2I/vBL6Ic6X2gypEYUgc6M2cqerNCi3xdhyuCI22v2/RxqNtqvIC2REG/+
88//UgP/8bURMNG81tigPQAbSnP+/AEmfzWbWXeB2fklfXi5a6Er5Aplu2v76RVxv7eGdbYIGRL2
uJhsh658GlfEggHoS/c2Zrr1d1PHdD4VfDwmZpTgfLq/pqnZiJXiCTB/OxG//1roTSvCSfaOuWFi
MGtsx4v6MZMCyqAyXZ8PxJjlbQeY3eF5HhB7/OdfE6m+f31QTJ7W6wNLQAx9E85fs0/XlixlqCNv
09YanYyZ3hpsprY+6fDwiITuOQfwkk+emdyTkVM9UpGp08TgsHHSaFsmP6jPYa4oeS1KAJGx5trH
dG6E85p17+lSO22QYd40HjmdrH47DiJZb5Llqh900O989zpkRJs8HwRQeucRXeWUrjYGw8Bcv6lE
5qiwxFf6Nk9V8UsfjSsJp1g0DimHr0Ppp4TZ7RYLE+eoFddaicyRVh5q7lS+OFXi10g6Va6xwjX9
eLsMvZMgH1P4QleiMyFMplW3gjrOpdyzfaJG6pNMqQ28kq4FiTInAWIwuI+VDyQWWuViz2G/9r4X
1Cb0EJMHiphw7PuYrgTCznM/9u9XF91faJZpjfSuGaT2YmjCRT3qTfkvvRwQmFldRk1ck3h89N5y
+gQrZ7JcShk3j8NsNmrTOPpw/fiCWpcKS9jMQ9uMIiRyHJo8Q4tc7yqSqNNoAEBBBFFmlM30GcLz
YLJLTIpdMpE5vw6tm+19DKwfszaM/k7BZeYhCbc0mdJsPBTHeLE6QLXUaboNg2dKPajZeZdZEX8H
amUuIhJDG1dkTI1i2KSYMrowFkBQ4RT7hRWWq2E9ZWOWZZsFkcW8mSvNawKb/2psRoARtU1akV3i
2qirUDmz9ZOFgbFzWnvIRVTamjNXv62IPG5Mhcz8U9fam6uWW0N0HcstSnOHHFtX9VNgMLihwqPd
LzskFUYXvpCklZeyWvRsk8d07wHS9YRjL+RApMHcWDAXorPNQLNaHphm7BEwDtJYTkm2/sbA77/h
Q2rVlgpgRNexQe9pjHED3B6Tq5jNOXCwiF+RsVn0j6Wll1FfO+fB67bNqoFMAUyh3CySNiCsiwe4
HRz9IdU6PANB4w72Bw3DvPa9Bw1HlevPwlnqTZuYmb5Z1Hw3e/1SbeALvY6odI9yZHzXI4BJQgGs
c02p8RP62K+OR3/onqQ/gbrmpRtvM6uOibGQT6KYu+Yqo1NzlBJu4YReaUYTWIR5SJcGB8I1PWlP
8+z1HsrNnbtK7h5LVu6d5RbyJqGt8JbjEoernlY7zR6fcYKjt/NKeZB21vP1g1V5oSnq5DwZlGGz
rT/ACBkvLD2rfWNrDLC72SDsFXhY7HkNdliVE/y0wEO418Jy0L8ndL4ubrV+cMpV95PSqAbM2OtR
p1TVQ0fcw7opS0t7GGfLXHaYKpxI77VXWerL3rTjYbdU03qjtSRN8Sdum6Le9GkVVO51JtJtm2Qf
vSg5F+ps3cZOojUI/3L+pRK+XE2ge8hIevzYSCcPrlpeY7/XmqgQqx7v6de4ndfircFtu1Viirp8
xk9eVnsllt3STf2+suB0U3kEPQrG+KDiQQ9LEr72gHSqPcSd0Djg5+6CntM7ZnNRVOClOnkGRPgi
nRTEqWVVpd0CmRQdbvk8e5YDWoGgcymQQ6VXPYLcUM9CKYsmay3k+xjPeKx0Y0tmxL1VuN0+yUR8
aix3fM/9yvxwCVp+HodqPpTKufiDdfBL95D564XT4URAEAeb9VQUaFmXrlpeALe9L5MKl7ABATrv
0pwTT7fTgoz0LErQolIV4+ztisxPiVh/rdxzp1W/+ZrY6SMcmUjz9QzqvE5bZFsW/7uWHozz8whJ
Fsg59voQIcVwcX0qBfXYS3aaLzdYt3Lki9dyn5hIbxrmbpoYOG/KXAjK5eD5fUhaGk6tzCZ6YDGa
Rpy6xrfjF3SI9sVH1loyT4lFHOn2W1CcjM1LEzfWo0MS+vpkSOmeZ7DR38xJ+6jjOblTisPAzoXI
4AGLafikl9Ooj7gO/fTs6nMpXkvTnNwNjTTcgR4aYmOTa0J7kDKFctcoH3IikujMMjSdWZihtRR5
tgPFK37yex5OBg+B3BZjgWeAHvQxaolCdjeNZowvvtuoaufyC4fRnLp0u46g8DSlr1yAY/qcOH56
HCm+HjYyA19EgzP1O2TIUx7Zhcw6cvKnlZqQVN+nRqabt5NTVb+q+GrmyHVzAqFwehVa3SI/9HrC
BjHDAERJhq4przwZSW3u4xsnkTptzNglHihEqx8wKhFOPy+I9zZuWtnXXOnmlzO4Ncfxmi7PWj/Q
xK4Dv3qoyTz/kvbZ7ESIsFOi3dpRno2WSIMQBJW5Br83CCPalwAPvUzQ1OvrQXrr8DqshoFfQuk9
LdPulB/pQwJ+TbreJozHSxx2iaTrjqaV2ckH+jWs7L2dTg9tba/rRpEFeTv4RXpovNQj/sPvMz/y
ek30+0kXowq4NFURat0wawz5leJ2ZuGQzbkxjfh1jfHWhzPCW5z9PRPexu4JtqICpS7PXV7QhLQw
HxJ6arWfeWuBuBTt8NJkSEugJMz71loqPDzwxBZhpO0RPYmmK16K0thxCWabBANHvFwVyqWz5tum
R5K7KeMCVBWeetIuXdEuXQS6rCc7qU0FcjMn/5nnCAG6VNEagB8Qh/uAlHjpba7Aab9ODjNW0Me+
VUVV6dhQC+KaqoGq0bQOHN4LTz5Aj94ZzaEtq0viXi9lR4idP66A14asiz2Fwv2p1CCN0IJncnQj
SqDkfG/TThCl7vV+0mThb8YcMeSc5M65seVJqPdyEGgeurR6Jj5QHFOhba3CQgwIPLFtnPGYW13U
kW4UaqX7VI/Jhw8JyOPkh1NlRMJx9qbR3JVGJbdkL5yG2d5Ofl1E87o+gAwnmywd9YMsZ3ND5KN4
KFaIstYrdmLNPxx4C3KTsEaV6GBccRZmrr84iVrzjcMYWh1KaSXY6LpC31LsqAPA9Tntb4Eocg4e
Ta3uOof54HdMqGjRiiy5zWAgm4cUpnfC26BX/qcPf4puPjbS2f9lMLDpd2VJHOOLQWFXus3LNUbv
kk4KY6mDpBMMvXMmUP0VLfzWXDxNBF2f6LqLbcZY1CvtEtN6HStTs8ClpMGUwM8pNe36PC94NaD7
859rXTckXZBD1T+gNc9LuEYXEgqOgFp0WVL7Wmhp+RBb7ivXWzcEPAXffYiEl2YmWsXrHaRPeaJH
cJndHQL6/El2IFXkutP0e3XAeVlcRIu0mlCVjrrrpll+xtMEtearH6oX1ecs0Ut0EmuCZXn1wRld
/95iVbj1e2kF7ihH8i2mOjBnhbanWXjuaaHb5k3n3SCeGH4uQ5Pyv4X0VrMsGKHenvsXK3UMBgWv
efTljLdrFecsh67WQCiCpbZt3k80URNWHpQ8k5s86tMsvksr8/dDOo3b2XbnHTtjeRzJAL0r6U/a
VhPGRLues8cssYwdPR5jtOr6ybRW/Y4T2r63mSoIgreLVxgTdYfvop6CrKJSq5FivndwCsEFtt/7
ustCRs0RkaAj9zofeWN0eoM2z+yPed12m4Hkhrt2GhUZJ+YeBXO244jS3lp3OnMcoFClCK3DtMlS
skGzz9YTo5B84XQ9zj0lDqUeI27DlFUx+vY/htmgtguQBKMeHZGL9KJU+Iqoi3QNybL5kLV8pnnN
OnJnnVWMygSAaQr0xPYecq9OIu36hTiycXc5DDt8uJO9xCq+GBpn/YzxKzCa9MF0JhcPif3EfZRG
RCEmuEcl1TsudsDatLoPbCfzNp5StfN1VXySTVLfpCk0mzdULONrrHMMkMgzT/LGUl59LMse+l8k
C3k/XvuzmXqN7KGhQmM2olj1hwseTuPsEWP1MddTEg4jQuouNcsfzF2/hlxsGyvjePPWozn7Hn1Q
Y3dMu+Fgl5mL9shq3pImfbaNvgiyIb8tE7yMRt9Zj5WHLjZrlmS7sIo1aI3QLxSD5x1TtuSTRUhd
kDfJcqvngxUYYjiu6zhFdLK2DP9GmLnOdhzN9VTmxQ8jtzaNzu6Y6dVTWw9Prafgrbymf0pnjBWT
HWc3tWF+CCJahzkrb800uxulnKO2LdSJs7DcM+fEweIO665btcNi6t/ZF+nya/mCBl6lSubXb2ZD
pNAr3B2eTN98hiUIbdHcOqgXX+rS2vt+QtyXZTcnZVhvCiEUtvA2ub2m1REdNTN5ye6F96ffOhZB
zWRKLaHeLmSB1FiMxw47Yda4n7VlxUFryhc1j5sSzZ2vhBd6kyWCNeG3mWdsSjbmLQC58j7pzGw7
G9WC+MM6Io9+auqUKNbFKiNCbuKLYzAGOxOmnzpWj6KEevO7am+PdRJkHpR+jCEuWFRcbsndKUMx
aiIae4YVH03CdmyL/q7Wm1u76vVQrMDrcDUKuTAyiOa2mdx3RzM+C796GsDSYfY9qmk1bZPAQIYa
81Y4j2uMXXYZ31N3yra2YX3KVYa1H59nzKyHLyL/qnwJi1nh89YZWOubdRk2nlrv47HZm3WxGUr7
QCja0bYHMUQJluhtYg7yWORkAWK83VMChyoTglMPBo3wnkpr64s/eX4YZ7Xz3MKRhzU9bLsxVkfP
T9S24y61o6ZqWMpU0pa361juWsvlHk46lzggkpJcVaF98OZqX5ptGSxpe2jUKI9W2yGbgK09etk1
9YpztuyQURJUFhIqn1yQNYcDpEJA9CovhQ/vLK4yy8IO0W7f6ktztw7znZv098Rx4Q7zsvZmrsp1
lxWpeWPCzAR1yvMolP7Q4Xq+d5r1fW2c71Ps7hO3flrS8c6BlwnimjqW1uj3Jt1Oge2s3p2RVihb
jV9ixdcrl22n9Ye8UYQXrQN6YCbRuTuwVJwIHGDQ0LP0nl6ssENnUDizHVq2uC/b721Snvt5X6ry
GT/vbaparIx5JK2f5qJ9aKJh50PWLLRbRHJBK1FMZ8WhxcKMImaLL5zjhazUQeBBr8dtM2W7uNax
B8/955p6bxWiIB0uOvBZcIk4367mkULC21GCIXFQaQ8K/E0EvruOyTkh3ir99FckEnetKmztCfCE
7D6J56wObSxvHcKgqko5cQovj8pmtpeT9OzOOnRWaoo9MG027/nF9HKXULtVAKiAddZRHOc59oK5
rXznScnFUQVr0dCRqNYRIpUE9rogGcffVfa3Mk8tfIKNRF0aEJq2WMgrLWKGXu0F2/2Lq2SDvmSS
rXiN49mtnvGHX5OiNLvgicUDvTaggFQi7Y3Yqc4J5HuycVWR9oceQRQ/DjNoLVkiiOb9ibb34Pfu
8G4lSmw01f0/ys5juXIl3c6votBY6IBPZMSVBtsbmk1f5ATBIqsAJEwCCY+n17dPt0J9jm506w7L
ktwAEr9Z61uvftB/cxesrzX0tIwv2F066EsxTLIq8T4nafEZBLDejgxlHGpHKooNyfPTZz2Lk22P
9Z4hSb9S8dBvy6CLfzNxbTdxGVd4+RQm+TbFfYfN76HDXL2bMUlSMEPyKrJuEzeFvMVMOd7zZOOK
mMLivmbuuRqAbdlAnD4LrCvPkkyDat0geNgwEEs2MrFefCvyP1xKH2X/XNAjcLSnT1hr/W2C3HNb
5A2PHXqRjzBRj6ru8RDzzvtw6vZkWuntSM548PEavABPRmQr1HFgzGiJ6tBlCOFWufqsx5ZYqyRy
d7PNuEjmziVevKbYqK7+LescKXdQPcKEVzmHVes+m1Ae+0ouOwzhwRrFD1LncWkOWngd0y445co2
MNj65JQU+bghOi0/ZBFi+xCXUtNYjJvdiMXfSnXaWk+dOBVdb51gYVFiJV8WNxmrBVpmFV6yxVqS
NQZRBPo4zK9iUXlWYYTKOT/OQW94g4wH5TjvXb5gSGSJidJ4Ufn5KhMGpFxd2qCuj/yHbIHU7KKl
avszUiH8rU50CVwveworC+WpVb4lPbWON2eQFnIGpj02laHqLrVVxHc+yWk3qNlRiiDn8xN5SYKJ
6wBwH6+IsvqTLtplI2kSGUZazTEJzbAahzzepVWarZvYzX40i7EPbtQ9+wY7tEmn/rhY3XzrjN6B
VnfaOzWTW0fY8MfsWVzEmDCAM53Xrwspzd1spdYnyH0SkT2CrpOZ0hRurLfF7NxTKisIg3nLIDWW
vORlHqA8mrM3NWBaHapAQCQUvYfd3v3Qwk+YPtAtNxiuFhE8Fp4KadwCayNLVzx7VCfI+Cxa+M6v
XopIphhkfc7kZXi00oHTLwuzdZpG/sHuoo2LeXTFSHc+15RcGwmgce0UcOjyVI+3Om6DXRAs0Upj
lUnK6IYMH31g4NmufbqOVcwY9z6Ip/yEZVPv29lm3d/4E9vypbmLmUnur9S5G+5Dh3K58IN14ybT
i5nFU4cBlZFciEjRX4pPGCIPnTSkLPrtplWjjyN6LKNDL1L8r5P/QSzcr9H2NMQEGZ0LWai3lsTy
bTNkdygjxhMadoafwj8UeZ3fWHZpvTuxV+wc23kvBDlTibcdKpQ9jOPWfR2Me5R457anc6Eu1/va
LZ+C0fXu6tLCXS741By/mvEEUNfPSqcbdgHofWYLxfpcvKMVD05DPwcrI3WxjgNGOEO4iUpmh9lC
O6NCnnTSo5NDINu7xa5+NW437QRvWgb9UBBwtNxlefkTsk56RJwxrmjFb0I/8PlVUa2wnaAFjTGs
XAf0rPbDz2D2GQkH4lxl2d2s1QFkHnKmNpHqKgMn/43d1s1yFWCxCGE8meAcqm4h2ZsdOM4B32Ll
0A/R0s6LfGtmcz8a+erVYwhe2MTZOa7yTK+HJdk3KaS8iQXMvlL+J6+c5iWWw9s8saaNbAvrgBgv
ktqMCeVcJAcfdMy6iJNhW1oCDLodfg0VuhS7j4uftkntdQ+OC1JMNGzNjG6epuC6iomdbW83uyXO
FRYDkx5CBqq3IAnktg15Kc9FeEZC7++Lajh2IbadMMMeNYxzehjGTm7jenzx3eY9jcSzq32PBUpK
p6+WB9AV28HHWMUDSwGEe3xvh2NzKnHYQP8KfmDIV5dOaxKUx2Lf9MsH+Be5Jd/kO6wCjGcz1iLf
KXcW9IRbf2prRuQ63gZ1umeWZt81qK8BS7TOxoRa/HBAAu6uYSprUqOcbU0S1owodh8ulnzFEhOT
Rt1NRPf69gVvwJmZwj3KDGftdjjaSzCRuLoTPrxCnlLHescJXmxH5KtUavFrX7ajtzKxnbzoIUCG
50XbBvTo3vHi5gWogzo16cSuMEhwKuY8cbsG4fI+Hziag0hF28qCddHHKH5JnO0eutLFmC2HXwY5
2rpCcAxWQXLi19RHqKqbZ1X1HcWE+ztviMIjaxEDqK82wngDZVJln0uTveioOQ3WcOnj+KbWo8ca
JbLuEAX8ahLfnGtfvLjpcsRPc+IawDqtUT+OuXgiH/S352SHmhaVZgXYY1sH7NRkFFAsZCOhTdPy
YTEFhMiCyzZg772KgwAnWzcDAUmGFnBOXJ7GMMDUOPTibrzGjDXZ4zyl7bbr5VQzDcgOmFEpLtkc
OSykyJQo2EFN+7pq5YlgxfwgkxnRcMenMHo9d0/Tkfsq9MBh5insQaHrvVhJ510og/1Xv8dgNDG4
OFEjjxuPquZslAXz0A8suQ0GunZWPM3ZJYGAOQ5j0zJIb/KrHseZ++JFZT1aWcysAfJFPB7jozO5
Vx+phwdIz8RIdY5BV5PBU+6TSh4YFZ3oTPIdykGGmFzQLYK2fJ+5Ubzqp+W6p4jCO7emVRq9eNui
6F4H/ZxuOsuonVtQLUlj5+ei78QxAO91Y1OUbGSgTmDMiwPuNpBAif0UCyf5NRhQEYlFcC/palSc
blJ9XzMozzBNXyLN3svRBfPyoiag8yqWsFvGfY6l75CCkYddOgzQCvybPDbJo6e83WDZ4oCn2DuN
Vr638za5hD7cC2A0AAG4V9Zi8KCp2tZ062ibYBFGqdRiwUO/wOosLP+hqm1KGQrPNYXCqSuxb3Xq
s3Pme0dMbC5CANuBoYKnlZ6G7Jv9J6zQq/4Y4AOezgrgEDxQ7Mqe/IJ4O6z7vtjZCe9eMedi7Sq5
HJJEdkdhIrVVIVGAQldsUPJ2MZ9FEsT7wQtvdVTfJqEODzQ4+qVsWKpyUH0VrjVsl6jv6dTH/HaW
1SOhqhXgmOKhSsr0nNFP79LJco/gVzZA9JINs/0fYEjVhnZqPuoqbx4YUJs7Led2P/c5gGILiYjf
dOKWg4xnx8rSTa98looCFVmfW3SgXnJVA0z9XUSXdAc+4iD4ro9DrMJj7VMXYnz/DcRBrAcQpavc
lSnV9jCsrKIb92mQEcUTB+nGsyLnC0TrmG4SNae7cokPerDze+2XgCoKr312eyq2dFAvVCYeqJao
vprBGWh17CqVBhfF1K5aW3KiBOw53foAVhQHP+I5iLQ3FsyZI7xp6DvXJ7FfRLWvgtQ7ZIPV6FXV
es5Nq0piIRLd3wxLm7tYrsuWrbTOYD0NV4x6GY+ZhnJeMCrQbTD+0gxyOB3cbLrJW9rjlS68Hpy7
1VNAomSGVYG0Ay+wPfs4XOdOQkWDVrUrFcLxFSO04akjc+ZJDaouqBuvE87AhCUDEasIn1Wc0n0h
LWytNSiOBAKynzDvAlidZHSU7M6ub3P9Y2lM9gVBV34g5WneopDKZMV/JiNsKtZVUzhgItBMHCQt
re29UrVPP1oo2gjycCKka0vlTUtJYcfDbTdU9NMi6EW0YUBniu+WeQUYEmbF35g1OKc6gMbpboT1
YZ9bk1dsiZVH+Z3NDLMYEsXsEz0k/w8C/Qi0EtJ7Drj9M3vXVIFkKNVmWbROUTm9M80ZmPtYQGxW
82yN5xLuSooSZgTpLarZvE5LyLOigzRNzpBrKnhrbFP01k1H537wxPQhsUzCBp+qerjqrGZodK7l
eDsLKjtwtWnO3z3KSn0oEYv+rIqwJEZ+SfRbjw0Shz7D4+867+2vBEZMuq260Jc8JKGSawkE4GRm
Q6M/t8u3z+KL+yUvm1+Vk3kPLM6Kj8JKuSsJLURfjsizRKUJSXxGA9m4+FhCv/5Kup6Dq0xMxJgG
Y0CJyh5rxdU7epWC2Rr1os3J/nuwRlGcwqYb4LUsXXSwaRD81rmrg/Ip0rO/z1NR4gxsr0drnXcX
qShcAZR5xafjIqxgFd8j7+SyBCVWY4bBGKCZpZ4LkU/YP8J5+ZGRI1yhxWyt6JiyxhOrgXfOC0Fo
cj6wrCB4XCCR7ZkrxhFcrADt7y6qseXgYaiap6Dxr3h5v2Kd285R0x8l3COkpgXyoRprMjylzhoj
ZrViptFnIjFtuxCyGTswtBWk607ui+05TO0dU6E81lE2Vse+vpZuwvh6WUE3i+N1Vk45Zitk8gaq
4gcShUgBrZRDtMpkiaYBvHb7kwQRWFJZVbLMcFqf0UTSRJIRydy269l1gscqK2iVkizU3RqFvOkQ
w0+NekRSlvPN2qG5G+TiR0f09n/wg4GvT309YRstYXWscF7MBYnLefhIzg+PFxku7V00B7CmMjA4
7/lohrdUsBS3B4wQqzTJFCc09jMqNQPnY1UTrd6zKPW7E+4RJ9/aXorEIO5p6kEtpClphiaQr3XT
OO8VmLNiJZECJbsFh83vus6QAk/huLwHHiJHnv/Seygjj3OHvyzW46LNsynZBILAFkVEE+AULa0z
LGbqGMFEpSyz7G1aKuyrhemafKe4I56dCSezSC3wFHIMPLgAaaMN3oYGm4qbCCFv0MfgAOE8CZdb
VZsSB46TIawIWuM8VXRMpB/5brxSpYzm9WBraW1VpaNvBzA5y86kH9OrXw1fcTD2f+wuQfUhhElb
nyyR2T4ONSH3m5q5eb5KM9lCIsQw+NP0ahy3lfZaBpBIKYc9nu++p/sfU0U72FEHV1YL9M6xdYuR
nrwd2BBxP36BV2ndbW3AYW+IuXMEdoiFdbIV5jA6PAet3Ua2DgoLKsoYHJTtQPkqCoZl+P+UlJy8
lfvM0ASMNIEy3j2Wcs50IjXAl8FmsaZVOw0sn4Ypb+L10rQ+DuJMnIi7AfPdLxjr+Qa9cN3VhXPK
6a7EKsXVhU0t9EA5lXFRAOX3Wry1DlSs12wYHJuuWRZyNTVEO6xbR7jvmYn7bDO1drXsfVH3j76v
1M8WS9hbw8iihXMF5H6bhJ2kLlooUtkvFn2/XRztfercbm2cch3wFBvj9Ap+khVwCuWl4HNEc73K
/SCMeOBU+J4mlGTgNpT97blG8m+inn1lWuXODwa4NosWuvFwq1IHeDjdObsVlsT43CvRz7xze05y
5EMNYCqoS+ojL9kCr7RyufaoS7gXPQ7r+7SdYaNg7DTPc5sV+cYuSr5CCPoO61HNJFNng/NgJZYo
T3EVR8XOSjsN3KOBrbfCHRE6x6VhKgcBAJDXlgGY3XMvwV5nS+gy3Q/c1Be0s3GwsELPpd6Isi8/
nEZeMc8TPC3yKDBu8104fL1g6IBAL2UrY6hUEECholRhSyxzx0EYFzInojqKWfKqAWCe580zXitD
O+4jhkZ051Zs/mUXeObATzfn27AWKjjkVpg8hCqwgKRI+qYte1JRHiau55My0RhvInUlcqmmKrzV
/2gSd65b8hdYe+XxK14CdG6d8IHuUyPVC4t7e3i3o1Knu9BBP8In53hfYzTxwwrHs7j4BOsyQxta
r979awWkc01P+2ehKB+FQw6IIG/RZaf311TOEYZATJojqq/KnRE0WLLSiPZ83FGNJyc2KpZDHdHl
mqstzLXdsAU4CT6K9OVffy9/VQ7zrfBdoPb2CUlBH/oXhlKQU32wUTbbGI2EXNtehzkyLhtBLDIw
ewSGhJvIVRUYrOPWonNecm7i/UNR/V+yPt3Xv6qnzvz61d1+1v9x/adfup4Nqr/uD3PO//3VbfZl
dKt/d3/9W3/6R+3/+uOPk1/6Sr760y8oPrJufuh/mfnxF2Oiv3+Bf/zN/98//G+//vhfnuf61//8
718Qz7rr/5Zk+k92b/9fMuDX2J7095+NT9d/8XebgGOLv4UuWuDAdjEEhFdF8d9tAo6NC5yMKUlO
r0B+dTWB/8Mm4Ph/YwTPn8HGipiLh7gO/o/tyf7b1TPO1gh6GqI7DAn/BdvTX1xPRNkRm4fSWXoo
i22PUNQ/651dsInI/YbukBvQGrEIK7VKKRWQ2AGrrYfxUo1BchRsKw9dwO8JpWFndyp6mmJlrZZ+
LC6MudxtYAftF4w468B5Xa5ySE8s0QH1bRtePA8D1cQGy8ozuj5/1xu/OP7rp8DlM/nnJ/L6owhk
41jnmQHAr77++T9pxxGn9nB50/bATC779tBa7K76r6M3AnUei7HbFhlnkbaJ5fH4qX/oIIYtUoTi
AfpVtp9m27lDgKrvotIDh2OaQ+229XuqSMmD5LnsDYkkB99UzGw8bd7H1h6/oinI9pop8JFc1enB
7vW/i1H9a9rDHz/YVf7NPQIwmsPmLz+Y0eBpE2EORijWL91Uftoz5swab+1hnmZ9jF3b7O24RMGM
RGynhjA/EX8dnsKQdRj1RF//G6H8//thY3HhfvEdL2CTHPzFPVHYrOen1GkP8M2yvZESvV9ct2w+
Rne3hD38ZyyZ+399if+TL0qGAu4RFOcBr6K/eFo6t2d4YtWIKLnQ7xlv7+sYySGZDUtYeMnnqj+Q
TxKJfyN3/8++LjkFYSBd3sMMuP98AWI1BQQr8XUbDZs4DxbNEEW/qMlwd1BtfVzRVf/6RyUs68+G
GUgSAaNxSRAE9hQ4e87VsPhP9zN6RJ+VUTFehwknDT2UZT+t72nO0u6775T3JZDjvpNpo9ET2/E+
Hdz62Rg/vbGx3oUbtulosUE69Puxb8MXFmMuxQTCIRx7mTT7GqOHt2FdlEUvQ0pKLpDs6QnoOxPa
rv1qQ7ZnFXrtzZgaIpJg2h0aDPXFrm3t9q0H69KhdDlOppj3GX3Uc+xHy9ZT3fiBlU3v8zARnwWv
G3Nd0eQlWWMrjwys105ULc7xcghu2EFGz3YHpC/v6ihgSyuilrdUXbNQDrxTim6KX3sJmxJPRzN6
OYZ362oIpr3mPDtjDL2CmTIfzovsNo0xoFK6MJ0tovKG8cNyc0w1eBlA4DSlaB4rYNGfTgr3kv4q
nnwSaMI0gc43Zfe4i9me9FN3j8m+ewbA7jHtrtKzJccGNW+NDClhexeXk4s6MhanWcXF2U6vXW4Z
eoyisi50v7Vo7F1cFebQIktSWzi9hziOzRuM5h9+E1IrJ3WT0fNkdclyfk7R5OT9c+G20VkbTx8Q
WRcIsVqeXKJ1wispO30YEDm161LPiPVsPoXWAXI6Njk43rmrfrVuUd/SsxR7EKTeeum5/gIW1Yn+
tLsH2xV3hOr6MdtHrToCkQKNjRWb+gkcb/zd1Mp/jq0yOMsycDctE0CknVSRnJH5jWL5NW47GsxV
nzr5s05Ur8jKCoe1i7wTGUPlfThd5t4gI9nkInO3MiCRfTHWZUBDcOhQKN5mU7IHdh3gZu8wr/rD
fHL9hs2Lbk/WlP6c8/BmKZpvAIyELibFvQfNaw+mPN8OFmT8fhz0ox3ocpcE3VerF5+fmvFM745P
3pUMv6vpbASvAEzlZME/R65MnhR/dHE8iAZEqA23UAmxxNcZwk7JZAEFrIfmCbwG6W5p3LMyxcu/
M3k8P/jEod/Fqp8u2uvaHdeoew5TS0RbwcXoV7K8DiySmmcQo6rmahDJdkz6sNta6RJd4fjupjM5
iIrAbfxDACn1SSy293NSpGlZonAuuAZI6MI6fYvqrd/g2iV3LqnnvWeUDvfSctSlimtQLU6b3Yej
gWWZVt/xYKUbFwPvNueEuJ/92vqokNbshnyBsV8xdTe1bbdsy+ZfomUW1PX5RyaZQPrVBVA/0xSy
xFzhvzV2c9821qs7RfNmkkOPIDVMn8vCNCdVNd2TNDN6jbT6auacYXjJC+lgCqJcVvUs01/wJa6y
OYHBJ/BS95ZsIhOuHWHqAyAMBjHUxg37D+aL2WmuWPLjft0xvL4o0i+OJMzR0WflMqHCjlzwdACu
45ZtnjUvwc51VfGD9LhsXoc8m+0KZBYNJIbtCkZDGYFxdxO0ZoM3esXGkCnQra7vpi2nnl4DV04P
FZL4R8SA+AR6xiE8QGYtbObaPQ6IG0UIBExmX54M7hrvxkEa+Ibq/wrjz34Ok7EvQxCV4YFGAq1y
j8i2G9Oz63ozmJgGbYmVJTbDnULeDY7qHujjKnRrcXLP+qYlDnU6TVXwUrF8vXiLdeNaxt+15Ojd
j3YznXxR/eyGH74VR+ve8c/5nEHsiXyd/U5y67ktPQ/RnRvuIyj4W0HSEBlzNaKYpr6vx/6qjtbB
s4dqHmg07Ba3Wu4iABxrJyrSnTs45Z5M7+WLcXl5H3qsqCPpo6aOUbYwze0LMGqOHVTqmRtX7GKK
v0NkguQqoG+6uxz/90YaYOL7Wnj2KfN8D2I4VRhbfE22wWbuDcnnMlSP03W/bCOpvrFDjWCKvd26
oBFyoxTgqadJkukzzKZEH0BunW1W3QaltGGqtOVS6rcmtsMHBN7l1gto5ZfKpWmKLGkefWOLTZAH
/TEdeOj7eBupqT5Bc29vHIbz+27BIr3oeN63rnPS3fJWzv0zg3bvQB7k6ap2uBoR+no9o7nQG+Us
R0b3imyBJtuqNrPXCD+ZSQmL3U+nR3IQB2sTNrN1lERroryq5luLGdPWM+6llvUt7JJXVkkPZQej
c0sPnN5FOVDF0mHOm/bssZV0HlWL4DsGMbabG95baDwh/rcCOQPZ9OF6qpkfs3sa2i2CIeeLyMwe
81DWPrLmLR8pWF8MBKWNleXxPlmSALyszHeOwMw7dIatYgTizkZSf9RuLW/UwI4lLbGHCxYg0CHR
kMT8cMLzshNJDq/4no5sgdB2vEs1TqsFmWjtNb8zDLGbcIkTNKE+29e6OxMT/buPs4ccx0nfCABG
ooAAEGNnCxjv/yxHboWuCIG1Rk5+Wa7H0dz/xJ5hHfHeDdu+PfmyG9leRD9dPSQb3PfjkXyK8JQC
Tj9z3I5nDCw9m9RDE/yOyzAE3dsM4MCDCUWNRIHtJPFNErFvQfuMC8dFAw/a+wFOVPhDTSPYPBXS
n6QBeEWGa3eIfMCE59FqsPgt4AIM4UmXYKyeWKCGnOqQpawEUoscncj6oU2yB+X9GRWDOqOfWGcw
9PZtQZYFuUTRAybpZpdM4PtT5XbY+7QDA06k40fXj0zWWIBvFk+8ZLl57thlu7UBTzhQkSzLdz2a
p2qJEvBwDEWEG9w2oPa3A+6FWDv1pol0c1saEHxDybKycQAOu/lCnlzmyMMCpl4ucbjyBzj2SeCU
h7Rmg0jYYfpJrEK3g2yP+kpGxaYZw1fPYcJvZWS8qPC1sD0mS9RIJooZ5aGMWItmVhytY3frx9ln
QnUFzrEGaJXZjzmiJ7fEZQobs71H9azRN01vXZjD0nHTe9b318FsaPb4JH9DBkL9CVTGdOnJiusz
YKc1aiDGihRZDJu4TkdIgWx3gpOKsh8grjBDTCNYiQiilxj9VTIn5c4b5XuHWckBg8NnkATrJSSX
p55/zqHepSG4YoFlju/5LRrmW9+NTj5P+r6vICCDMwzhDYbdJpPzRaBIuQH+TLQQvrcP1cqnVrbN
j6mAdKvFu7HqN9VW4pCaVj645MAaHF5kRDqvsIRq8iyCtRky/0Xbk7tJB2JOF5mOPEKwKv0cckfT
ksKh3Xk4ksSZnos4DLc6SiZ4q8U5x1XA/FI9L8iPl8E43NgoPQtmv/DX5HefYmMfbQNt1/3p4jI/
W57M8WaBdpWsUO0oYapsoDsA+SSsDMd5cjJFNBzCmSUg7fh5mCf/Ieic+9h0ap/O2ZOkomeSKfzH
mot/7DOr2bvdcgzL8ZLFP8U1O5EnYMd4P94gdBcbtk3JJopoA5CUcost2fxgGWRRNBno4DtAVBiO
1yMds7StU9V73dG1qx0v1ttiahmrOd6pj7II6dWXX7jeM8yjaDuqUl2QOkDbaPUFHQQMIYpiRp2f
DR8MyEOewmaWTz0Nx7YaTHbQZI1+4ALn+TVmUyNZY10L03jfzL8nfE0mfe3oGQi83uNCAT7cRo3c
DuFwt6TYwuraUBbWO9Ymv6rq4ozLLSOTbBdYgTn1ijWCTjvFVHoKb3R4M+k83IO1s57YFLOGaJ3+
LjdyKyeg/7ZfeyvAjWm6t0uEWkHqJDsti/HTV4zmAaGgawFfcJeGpQ0exjmyTUMgU1PUEAf1REUx
bts83PSOyR4rhq8915ws3cpty31dGrVyZ5yOyAv0clRuSNpG4jzlArBeT0zuqpmcV6YPoIztnTt2
V22t/dWzrxdIyhG2lOcM4+Yh83jcW2qYCt3Yt5GQ8Oa9qF6cKD0k8U8kB2yrF3vNm5eBqDPf1clU
Xgv6cG0IzFxVs39scko4a4/soOZEqy8e2t5BhjXU3TPD0pfJ6P0Y0g9aw8ss47OzuKcBPO6WM+/Z
Ul20w262DxpWE04Q7WP7KooaQaUpL8XTgoQ0J091tFDHVmTTuaMrEf0hMVAKHbiomvKeiI1ijboY
C9UjslUWNeNmILHF0igZ5WGWxZe2sToOBBbH3tMom1ec+asuOjH7Vbdo/O7T7pEMZhT3n7XPD0Ke
BR7pKVm2kYOwZaJaQ1bnAA+E37Jy0NfH1JxBYr9ydpr1yB5ChVyO4AA95kgzuwn8Fwg86IrDhNI3
usTZy5BDMl0G/xj25tGrOXlKA56VMFj1zENGXHL5thihj9nsfSZ+ehf6J9246NzrD+RJziHy3klO
BmZKFHXoXyZbH1zuzu+2b9u3ocQGHCfx0Vc4Y7uF2B8MrE/WWDxx/AVsEtLFP4o4iViRScy/cRbB
SKs79EhJL8pr5GDOwSCZWWF0vodsXf/OWGb0ao5vhWxpfAxRMUJMLwV00MXXemMTwwWCVBKNGmHI
Ysu3rNyr0zknauYmkLF4sDjaVoMdMkyeG03/4uj6ZpwRRqOgR+U6O9YxjbvkZq6qTbyEJZmrRJ+h
wvCXTTrhURBdhHHLpfYlP7gjjDxjCyfsB9smxQPxVXSfNOhcMUV+ByMSijjhUpCFMe5h+sWbrn9p
lzY8sN+nWSF6EC18Id5Hm1XiapijehWNzvCjACSLvNmST+X0oxG+fLd1Oj43IZVCjCd2naMZfag9
JHp+n3Y7cHNXox+51ySU2Chect87Qv6zMc+wLVB9fI/k+KomdVzxaHA1Hkvdol8v/QcefbPxXHQD
rk3I2xwgpB61ldw20J92niCz2C0XnP6jOs64/VhI0rGz5YJ9Trg0fvZlaFKkNtU4b9mVuiRNkTwU
dszMumwPfdi6bnMTH4HpSLqGW1fjsYyb6sm2+/DkWrNmr5XPvDLY9LSoXA88PslaxO0tJttkYzzH
XMQSgjbOEQI6rseJEdkKSbsvz27s5gcnnI5j3Dg3fiBqpJ1L/ZBZfJO+NRBi29khkUsim4bPzgaH
SHAV3Q37GhrkBsg0XuvrVr/5cCYSYsh7ac6xNyc3XpCE2yyo8XRFrfxy62Faj/NQUPN1fuGvU6LK
b5ooyREmIABFAjTjoEsc9TKRkESsljNTCuCdjX5k2ql4g+ZBflHeZFa0LvWbqxf7eQYmmm4UjtE7
z7XKC1a38lNW1bKxM0h9C3DKC/FAxQnhApS4Uoj4DjWG5e3kUma8jeOxPejMesLWOJ5Fyw44N3qS
hxg9sL3TTRDnG83ZvME2RM/Uly4pRTHRYGX2U5hObLgfhzvluW/CM+KzpM8H+JH7v2y7rHH4p8Vw
x7gdPGNvAfin6oCUzQx05L1XEOk+2n75WTBYarNl3IkBOw5Re5oVDR/Hh1tarlxrz8Ews9AmlPX4
ZPT4A5I4yoOgWqdeJZB9ggZYL8418UbX01uGv+vWi1B3Wb37TAi7t9OpKd5irztB92Z/XfiviZeY
bTkR0xX77GyR459Le1GHoqZ7p14Pjv3VmXMsh67ZCX9UWN2H9hC6uEHYzKGtKJ2HRbWvPam0d1S0
8wNLfNVvUyt/BKrR7AbBVVmUBxxCpgIb1nzOK+OvELxWx2s7vgnmxb/nJp23KVAGgptQqF9kmss7
h/czqm1M4qkf/OQqon0V+QcdeOqsG1Mgkpockd9ZxvX2jknUnWioUJl0Ivx1cKO5+My9NVKX/Dbt
uvbgZX11MUNhPVpW4b/xHmieRijXpOBkDKlncuCTPfYInaKOVzhKtKXS71nabXQVTIw3tZT5Pb07
eAtCpn9Noz0++cZrT5gHCXuS7MBZcqODzproYJGjfmNbUfw4Ypa4cfLc2wERCGiU4/JZc8p264Rp
365o89tyWRAU2xP1WhUJhpK8bQC7tq2aj3jzpu8FbTkuJka9oPfH8iOLqfQxUTknHNX5K4yP7uWP
iT5Gp+6FZBQL3LQ0b12CEgnhNoMNR/d3CC16dEON0hi2JgIEfNva2fM8vCMVz86+Py87+iXc7GX9
3i+dcxfWQ5mtWfgjMFnK4C3SBVlz0C8vMRr/rZ0M9Tv5p9EtDXWtNgi6uhvHKmaz5UJrdwURYfky
fs48Pnb7mUnIFJ3hUQQXeG0D1IkMHIJTM/vpYue2wbRxTvFZMG9S/kcr5+J/s3cmy3Ej2bb9lbSa
Q+YAHN2gBi96diGSYj+BiaIIOHo4enz9W5B0M0lVNk+za/e+Kqu0sqTEiEAA7sfP2Xvtix4/1lY0
thxWQVQMX/I0CXdm3pq3bjZUj+kU+Veh4U+H1KwsVBgFAtAwbPtjMHv0E2ad05qdrRDVD9mP7W1A
4Mo+cxQAnDYRwz4vZE5F38XBV8PgCEHxlVF5xtVxIv7xCyQZECZgNWaeMe8a3iljE8OtLicQSfu6
MJ5HpcG6GqXtnNF/tY8gyvUussvIIYdJJ9AoY+/VJA9lm5jVUGzqRJSXeW6mF9VEKUytkD6PmidZ
Nbl/VTWmdTI0rvVs1iI6MQbT2U4w4HajU5hHkie8qwnp7KOBXPwogEgw3Wm749T6chPlVXuL/ysE
bAD+32uzWzvL2/NctJO3hq8L+7zDqXRFjLk6Ccm32jseYP0VjbzyJHWDfCth0O5UNcSS1EXsczNH
/Vsox2jxRT0DVCD3PbrAM5OvdW7gp2zYbvdQLwhTLKB3UXdgInOUDcSzwcPfJ4P3pQX1SfC711aP
zMaj8lK1yTJw9nIPJVDhXYVe0OKfaYvqEReGvx217X9Gy4SHdOTIsA/jAu+9kyOwlUxHjgXj2lsC
FaqcVAsTwZVszZMOHMky13e2sTSng+vSHWFfp5y3A0yemHrExbdRzC/NtW9Kntb851H1u/H2Xw60
3/2p/dfy+Dn/2vz8q/47Tr0ZSP01G28df34HxpP86e8Tb8v+wFAbdBbrXCB8S5BO/2PibX8gitey
hGlDwRPLX/kx8ObvSIehNhNvfsqXxozzx8Db+0A6tODcxvDTRVMNqO0XBt5QphibvRFuWMvbIneY
XxrwX1hn78dqJcNJWTMa7Yy0Bi6LUzgfTiCTB9WJH7Lp+CmbsUAt0+bpjR2U8ZUK0e2QskeN3DGl
WcfAN4Ib/DOO5P7DBE+YFJ3gs7krRnGGyL2+xrE3D2tuxiDYJZLiYpXNi2sJtkyuql2jC0vfxmYH
rgT7nUnIIl5WBcugihzC7mioTSnd7k6VZ06ih6Y5waYvcoRYjFOw2Yn+IFUUSmud1SlsnYokQpwm
ZXEZq0oTDsMcejVKsW+UTejJYIAwQfLhruh3TxsaOnRu81JExxHsnDhSD5p0iHhX4pw4v/QBMniQ
H9KsNd0HH/7O56gFrMMRvJ9ZIQrr0rVksyXIKSj1sfKceaOz8JaODM81ai5PN4vSxDGNe5tfwTTI
mOzroctnfaxTslAf6HfRaYc7Hl0neYE/nIYnmxVe87ars3NRegj2ORbk9scCXHJ8TZm01NOoiYvq
ZVRO8hVbnCCNye9Tgr2gOsvoUxSjOromUUcWj1WkSzI/kIOuK3scXkwBsWXeUPU9xygUXtts4qC8
yjqbvDpdZe5HOWXi0IRYLwnmYZjOmNPpLvy8mJOPaFcZPBiNZX2sG8QAh5kpEAUp0NMJQb4YviaW
mVZXNISYla6idqAjYkVRdVOrIDyl5vU2YvLRrIP8uCpmzMQDAOaV004QRJukGZEYWLH9aSKoka64
58mcmC7lRTQ8s4owAejNaTiWXD9VVK+67UqsWyPdhbCGwjPmnGqi2BPyrGQhBKLtosopGQta7FRU
qv7S4AnmKohxnBk2FLKNx1CJyxst6S6dIzNvO8rS8s9aJIXmhib/OJ1EwBObLaYS1zjrFHOX/Ri6
PrSe1u1O55EM41M3rBgp1exP/QZPZ6t3oe912YEUzro4mUU8fMbs+Brn8JBGBUUbIVRHCFgG3Cch
CkPhjoJSVLnV+YTL6WjkebNrHYmxrgt0fuzsaMnHDGfjImTyhpEqs6dPCJETGmnOpA/IIPorSqDp
Y+J6pN+k02iAFag7kl4Lk5i4xsLcnYNlvzMNozhYMT7tVVzwZKBlphGCTxFGggx19skqKVZWcRvX
J1VtySv8V9XnqIjcR6wEtA18z5hx6lOTYGgX8+wAb4oMBupZaVcnjl3kHOJxVxsrpD+L/b1JU+M8
6dL23kXifzNOtWREwBXXKGLChlQPi3zMmg19IKH7JaYkCmeA1a1E3Qx7sDV4qIY1jydK6C8sDtLu
tuFU13B3R/otdoNYNB87blNai2mQ0UrUxeibe1vU7ehtY5PEhSfLtJoBEEsjBdO8BkUsXfsgdglU
jQxIMlB/9Ezydho0BRyfCqMIUvyVkYYeKKcmx+V0LsYiqSAIVKXf62JLGt2AHX2kyxzkZ6Hf1dTH
vluPQOEHc2zljsAUwVF8tAe5gzpWBBndLS4+7UqR3oSR4G1e2AMOguEuB3c1gUbytUfiGP6ujHiZ
ojEQiEd0D+u121uhzcG3AHpURllb4kmy3CH+LIOoKe4CDAbu45zJMmXmmw3jjplCqS/IkVYagkJD
zxEKEM1VYn27ortcnKR0rBix6lWbQuOg8TggjdWO+7mrnZyWIFbhQx4ouW9tiAxlKfKnmC8XCPlo
rAau/iZ2surU5rTxyZ8KGHswKdXKzZN0544sDwA1CvpZ/KKL2an1qZ+6/jXp6NGGrDV3q9Xi9x99
hKX7oBPFwRuH5tG2B2udayvQyB5mUumHjGINeZO/Ek1h7sc8yO7iyfE+Ru0EqESUIthaZSNIN4w8
kMCePCnazPjYudVAv56DP0R/dz9VkX8iKrhlq3oanad+6rx1OwDSz7uBc3QAskHHfXkesKobyG7n
6SbVToyWMeNckieOvQn7RVhOp41QCCZYeEeBgu4kg2qcULF566T59SzaeVVGeXdadeLVlYZ5w0jb
s1eJT5+wANh3EsRVcZdNiZufTVzrfWh7zy3HWv0URyzI9G77vn4JMbyUF5UiUnuL5YIvHDlcczda
HBbWpDHY06PCyk5EKkQcEBiUjjK8QI0ioxeSIJLPjutCU8OYk0bnukgJwMOCj32UB8TaMHbgDN5E
ltfDx2P0xYmuKa5Gb6r2Sotsgj/tFkc3nUexIebZrBliYsPYKSYnPSrryL/IFB1rnESsqXU+tfvE
ojtea6rcEUcoIbBBPl0im5OoYooOfha5FeDAXZJU3XQ7Tz4n97zMV4YJaoOYpJpopMp/croZ9hMy
Cs7GPJ1XOQrn8xDW1HWrcR2vG7BDVOqmlSTwNQoDa4TjPA0YGek+KHIwQmOYKo4kU/pptH3hYjmM
28+oMPjyD7A7EtTwZDrNX1Dlx/ExTKPBo+nQ1jRzlZrOIFFZ54yFMMwkESeHiVSVV87wEaNVmOA8
9XHbdfnlrxfa/29V9N/KTP8bltJoPv+6kv4/xUup9ee3lGn+/A/16AcYxSQLoQJD8+aD1fy9lv4g
KaSXghm/AuFDFlX2j2JaWh9cRG6m4Eee7doLu/VHMc2PcAuI5RehOPOZQv9KMR38XEsLlK2mhUCN
8hw56xJ+9FaiZpFt3krELRzFS/Gs+sS7lCNCrcmdy/UsGCQ1OkOe2HoIzLysPYRdbdyGdXVe28DM
gszYEmm6xkl0kuRT/5H2k8+kc1R3o2aOpNAgbqO59sGtI+hHp/olJ+N+jjKs+cZ0FVZZv/eIgd6O
HeFDs1WmJzDUIFo3WCKJuNFP2lRP9eg/VgPsL9wTZ9MY3tLZtncFDtZ9CJDN9HOe1LG4rdDcH+ch
+RoGMLXKmSZbtIjKh/y+nnqgTzVkC8sq271ttajScVJsE4O+Uctu90Ua4pq3kl/04EJIb9Gkb1Iy
Fhxg0b9N1sdo9tUOzleCCmYm5iJQ9XoaAJOGiAA26dCetRr38hR1ZFvgL9m1g44oveyXUs7hhhUK
f4KT73Gp9TdJVl2jXXgJU+Ne9iG7ZKOcVwjVp/6o4psw1fKQesOB+OnsANwW4FxezadzD5jp15/a
/5XHYx64v36or79W3XOmvvxWvv7Wko0BeyYq3z7ikr/+4xn3P8Cb5vnhP/zTXvS9P87L5gc0zZ7J
421b3+Ivfn/GSdPgJCwC3ww44lr2og798YwbzgchhWUiGkVXjiUg+JVn3POWA/EfB2Zf+CLwhIel
iF/pcgL/WSJuuAwBdLVzQedt0GFO0UVgTbZ9ToVQF+e9NjCX+jhFccoHc4zUyRr1w4KvadYsThCB
oKr5uJumYUrIluw6tMKzgwuw6Esm/QyrwP7hSsk/TTktBWgGCZGVaTOpOyvrBgREEROObWkNcb54
vcPXwklx6k9mJ28aj7MiikSPGESsjcuyY8/2AZWXA6UWgEC/lfBSSJvyZmaMY8CsvlbeMvLrSYq/
9z1dT6fmhE2bNYUY3E2tTHmw8FeTcOOM4DqqxDCp4mYdPkkIyRVy2I5eYMJQl+HgrJesQVVGdKqd
PGZ8WDjqIjAmJpeu1VVLqOQ0G6uehsNzjtn9SVDKivVoO1NF/ekHd7NK4JzojuIClckiuCoqrDdB
Zr6WoCfQnHoMA9aBLN2TYRzQDZWqzC5jRiYlqlerBKtbRZbaztIoJ2JwzFbA+VJQn6GHVDf47zSp
jKYit9a1SYhaScRQnwalqP+LwgmhVThluR00H2ZjmrhJtjZtan8vqg61B3S7p0b1aJ8Dt/AuOblr
mnOupZBDzAZqgU4Dbc2agbg1KSqQ6crNks8YzjQpJ5GiIYwqtlxrUI5ISmfPPifFCUqUALkkkbwp
6jEz9rtxbTM5N3covZAwWbVL0VX7boKuDFWvez3n9aCwKou+OZk6w6tOmi4hIjOX6CCJiZ6DCRDQ
BBsf4nYYMUTrC5grFQRNzsPMXUn7tMYK8oiSTOGidjZAFSvREu4ZdO25chMjR3LiVuMGpLPwN+y7
BblYKXUklEUjefbBQjfbmPdRbzqQtIz1Tbc2aW8T53GIErtONvkoI39d1PZcbjMSXts1Cj7RnU9J
DG+algwIrXqk87qtKz3qg5EjYmMmtGBaICcqExRxW0ewpzh3O7sIwg3D8sloklOdDsa9yjnZ7WLl
OXIFCjRS5wrth3eturrpbp3MSuLNWLXT8JirJGfGn/WtusGcOyQXUC+a03HweqaDCg/+MRqzAPlp
y2nupGbHYrg/F9iVQHvb4UNrBal85X0b5T6YFFKNhhvI2WHrMhXufKusrpyhxxIRiclSu5ijBbC4
aXDg0cZRq07MxK8w+ZZxN29ywmCyo6Nzz/+YFXqeeVhGAxIZFuRgY4Qkm+zjYHJePadoB7yxqmDy
7eQCkGyaNDYnpjwrd3XvxhwJHM4uh5FI92QfQN8s1/6cj/oiCmkGAULpqvyIHoCVi9CqFk12UjBx
zUXYYRU2FcKwjmyYeOcs7optG05EaNUCycI6bjLRnpQGKvJtVSw/tYh4UQdbyjq/4HDZkNIjdFMe
LZOVZ2lAZPFJ0wxZdcjIsHVAGRg5XZ+47/09zoEBfirhrXLtoQ4JN6kyc2ODUpY2S9lIBp1ZmSn5
SdInKNAlS8R+zTj5dzJIeTt8+/ylwgOdCVeaPC4afdhsLU+/1lPovOIFQUdWNFN5L4bl1XNc/NUG
3pDGnidCYfOI5Si1kH5XIeub4Ke9a7HcxJwW+CYkqpoaZ2G2k/T4PloIjL41i7xj3M/ipYI4WB/y
Ka0063cSa47QnvpK4947plBwQOVYXXkPAV6/tiSIhIdGSv1KG8Z5pS2GSpcI9gR4JwM2HtY4K+99
s/GttYND7CUsLW6fzKl4SIsCNRtd1gq5jD07+EarGZHiIAoQkzDtsdRaI0CIBNhstlHOXNFStQE7
nlikDjDNUI5WJ8D2CUOcoTffMXaN63MzV+lN1ZZxuh8cUt1Oeq2WoYxdQoSyQ2k/4F5KERNEVknU
3ArpHTP+nE7IeTelJAy3xdjNa5lws2HWz3si0Hz7qxrQhCEH7Kbr3muIDw5HEQ3rCAQH01jHOXFD
i8jeqDTC4CDNJrzoKaZfdJcheZ1Ml1JQm21TwOlN0NpjMy8BCdtZe26VLqMiM5jyYhfDczx2Q7fw
SUicQHifaTx91KCIgKjJrbUkqIrjWgg4qLNz5rMW7pJ9q4IuQAofpqxF00iCnjnadnFWh0xe4QED
86h5eRDxOQSIHQ4G6yzEoQUwwQ0AnXZRyjQNBep8U5mqufKZpd6DAV4EA6byz8IAiTke+0o8Sbi1
6D1oajwvL4Gb35LoS1VeYovwgppS2rXb7GYWGsCSQAq+g4qiH1vbZ8wUDGSR2hCPGarVxX3V5gO0
S8N6MMQYIP+RVn7ZuXUDobYMmKCOdRd6hJRGkMcspfNb3D8J2jJ0D+wxfu41mzQ04hOdgCOkuzcZ
wiBFBKQ0WU94uVnbKgs2aMWo09ykLmIsuFi292KhUxe7kZr8qsehcoNyB/OrhU+aqOi4SnJaGIP/
kSKg1RBh8Nuso6JmewNUTQJUJkzG/9BEvWM3lvQ6coaG160Vls+wR4npiN3RZ2O2bYYIHPY5vVd5
SWClTLwRAq6pzHtG5vpLVixfpdRSXbqSdvw+ahdLd0/66bVnS/GMOVzdZiogMaHwVU2HmylZv/UD
giD3dmDCrs5sriz8CGy7VoqKIKwd/eQrETzPDAdvrKh0zgAX23do3Lp0A2amfHE8C21bDhCUqNRy
tOl48IvrnRuA21xl2lmcAmlSb9AdWDzUrmkeSk1yzbrzUbnBVmLjWCdm33xRdGpi5FhloDChVsGI
h9h35UH6sp4AIEjsz55ox08G6ZMWxtk86ckfTfrLmgG43JoUNF8dp4umU26r+LGImB4wSxRQYyoq
KQrBafLBg7Qu3YhO+PEXMAAg+vGryMt2GMmH8KKS9lhg1CnYHnvk+IRMPGnXIlpciQxxQCTObEan
ZUVbGAUbwtQN7vl0a9ZVKA84nZPLEtDCsINOifZVLNvpShROBZsYqfijcmBj4YTDsKEDQ41rPZMb
t9dDLSsoWGUy7tK8H8HRh1HtkeFGXOjGdqrswoiwJOxMWQ7XHG29bDulaXgJdgpqUgBrCY116TY1
VYiS4EBMFT0QKm2/ahGP+Qap7ZhzYya8nTEy8lsKP3RVlAX9qkmB4wWYcuWqnWzFHwttZggT6dKE
Z/RzgZS2UrRxYwgJEHn1UHxeBM75iexseADEjaPZg4LuPVW4o+6SMukISWI+T0A2V7TbjEwTtkFc
lNnSVE+HddM2NCe1OU5fE/rYxxwwAUoCV03XpZM1X+wswJIB3bN/8MqG7UMGNuSEKVAeIAcHSi1E
IWtcxsAdogWvcfNL3Rjqiy9z59FE5j+sGmoGiZAVLQIfWSTVdqSfDipZ1dLCMhXoqygn/3015DUG
p462F8kidu2Cr429RxS7yIRqTv4vAjM8UBMS8W5NEZe3M0ZVuaHvy9xHxKiVVyLUFR1Ehhhbiig2
oaAvsVSPWeTTxZw6rNPKT6enhGhAMGx+IeFKgIGAS+YU+XXUsa0RByh6Sb9apMcR9AECTxHjciPx
GHiaP8GRYbwVyS8oNLCIR07ZP7Q1+aDkjiCrHVqNSwZrF6BO3SKB2mo2OCQORje0q6YGaIqLoYLB
FGqsOivfEcZ9KdvQvW6cJn7WQd4/TfMQXRIOks5XjttAaWbuNLirmHQSY0M7sqNcd9oCqUEblnCA
C9DHsYB9s3aEDM81Nmkbw4wrThuHMRtcVcaFXNpZw811QERjx0XbOERlBtgLPvgXVY3ia2xN4DaC
YHRBf8/ReI7zi3WlSQc0zeFkDyhPXCvbuXaKQtGd1BdVmBxKpjAb7txKd4v3pn62+tEA7srufFd2
5LlCcW7TT02ZkREaFGwVqIn79D6Z4QJA3eHWwW0RB8A7A+tIkt6CfkXBtCanDTWb1fr9o8eYdliY
DBmcEYOsnlVfU7gQN8jkkSZ1/Ey/hDmZoTqH4eQEnQtkrGw/52B6no3YBjZBgMBDlGpGwplh+imk
Qic5R5nEiZB/XVznflo9cbzJ+jXi1+6jo2XzEIB+teByBTwaDyQsRgT12RzfgKkh/UfZkKe36Ri4
t6IojWcR9HYF/EE5D7PlRwYHYFBrq2n052SHyrS71mXKwLeg3LlgYJi/zsM43gMGnJ+9sSG5kRN9
87WLnXrYcWPlp8DDR7By+BsY0SShjoHxSS9ZY2FGRkke7BOYA8dbe1R+9JTNuPMBoeaor7STZVTN
I9vtdk6BHLeWrYdjkHgwUYA1Bf5pl7fETExEUL8OePiirVDgmjmHEX4x25FMrgBfIJvC/uEsC1je
g/ecqQdz5fIvisGPOHpamXkc44KwBGQi5T38War1ygwh7DcCxmmT9qYGUBinHymKLevYwXPpgVyR
abEN07acP8mB0xT6obaG6eq2mjvEmhprY7FsF/gpZh7c2K0ArGMGMLszNlV3G9YzBi7VlR4RxTWF
4jaHnRteBLCCbJyA0KavkREQMLVSYyweyfBJqKXIiyCeYx21GfqXgWCgcHF7RNa9Imb9Mqp8Zj9c
PIbz57/eb/uf2SVfAAh/3VHbJOq57Fr1tom2/I3vTTSJgASiIz1vCQ7DsWz6Yd+baNL8QAsN3Qhp
bgH38JIp91+YBYvIRagHAcNkZCru4rz/0UQzxYfARPWAjsWhtx3QX/sV1cm7Fhq+KlANJq0dh9+0
YDp+0pwwTou6ZGlC1QxjD6Af2k3i5cE/2OOXbvsfjbofr+LbAlO+6UpfLDb2N4bxOlEzEihexU8B
P5E4Fd9lJhHzb6765fff91vB8KZURdv8+1/09396HcnnsQit5/rQE6SR9v51sp74UguxHET9dnHF
xXoyN1UV+pfA9/xmD8sPo0zqo4NA4et9s2T1m0D2YIEDFxNv23fFTcHO6m6JQzDLCxYXyz6tMdj0
gHj0SMBN6tnDVsFL7je0wIIZcQrWz83oWN0ilw8VvpWx25vExcK+j1qwjiRFjzzXm6pvKuyXXehc
K8bI9VkUVDbJFlC/FUoZGV2FZeEUB9GRTg/msnBJRgpH+4sM5sY/0C40915og+nJ/IIjtNGlyUci
grS9KqHcnw2ejcjEU776CK5M3E2WRZ46bar0tu/zgBzqsSiPEhMHQV8R+rudkeRjs6+hyObYR+l6
rfBB4XTQgUOtlYY9GuuE5E2PBD2fKCCtY1PWrDdCuocxjMM7fIk9ljsrxG9RpX5ZbVUWhMm+y11y
wgPw8/0ZnSzgfK3lMSspiilCezvM7fnAWFR+lqUT5BsXW2Nxhzi3gpc5y/qgS2/C6AAadGUuM/9V
FkyLCtyaKHs0p5vPjPyDzw0V/G2BhuQV1hacR8269xT1VvakROd86VVvvxKt7BSPhhfiXSOYBQia
WZAreAgAajkrJzE6dTBnyoRt6w9VAlyDM+B14LZU047F1oRxBNXGGbWtRkRkjhXHEtPtrKeWmr7A
dTVy9GytVkZbaZJnsxdBXQ1EPASLrSbq6K05YkzGE7RFvdotfAUP4laC2GCVRubw4Hc+o1lyPorq
UFcuqp456v//8qza6eTl3/9yWLX+ennGw1EC9Hm7Oi9/4cfqLD/QNgEx41FsLUvw7yMO1m2WksDy
GCUiGWQk+fvqbJjmB9tluMCPCY6ULNO/L8+GySCT8SeT0e+R4d4vDTIlE9E3SyfCLxcbJEuNx1DV
YZr50wKt68YSKnVtMIGdxqNsONOhNf35GnYZY702cnbh0DkmN17dfyH+B4VOWuWfEEEgjUg0YVVl
UTxmwP9zYno0YgRCbuJFlkZfMkYslsA1z8vLsMEjzFOOTr4wmZqumfSBnHCaqLsZHCdkxR4YuPd0
S54qXeTnJQLrblPQU6eI1vMmAoB1wYYWzBuezOoiS8X8MKH5+NRlKeCrCGCcyuPbOiLI1xjg1KxF
VjndSiB6REVM52xdDv42hbdFrVIWXxavvrF+893/ySbxM7yEC0rWBGMrwLFwWuxvsJ43e1GMaWAi
UpG4ESczb2YK+FOGuRwTsP34V1i2zRdEN9nWRRsB/m45sIN7b+rrOevJJvFs4oFWmQw6zEczAaG0
2pLbxhpnwPcq58xRe+ZXnB2jyXkc4hlVrZn8w4dYGDZ/7KfLTUGYEw0WhyE3+zaz8nf7aYZJIasn
MNQ2jWNmW+BnYX2NWxhvcJ9heG7+/qKZ7zkz//mCP0F17FDEML0XNCQQOiMRH/M8xJQAKK6TV9D2
dtpzgA+O/qnoUI7ExXk2Z8css051ON1bISNqhJRjOhz+/o293/C/vy9OctgdGEICpKJMeltYWLoZ
B258h7ZruFhp8vKUxPbwu84a+TNQrj+5Z/70VTBWOa7NZceU9v5VKvIuG8+ruGUMpz3XGgBzbSNk
/PvPYv/JRXZdD4SWdD0pHPunR92205mWCvhzL/GZXakS99NyzojOaOyHd1gE0J8pVJP3wtXiDjkY
vSHOwMyz7Ll+jYVDbiavYLO1lJjTk3aONwGtB/rhGScGZvXgP7uR2UEXG/WGBnTZH0TAdDS0Lzo4
e5BIxhy+cRZVn+i2FA91FbunEyfBZu2QkRMpC01aTdZMs5qtpiCB2cxORsF2S2rCCLSgsDnyf7su
v6Ry/595rLAEz9Ffb1yfPlPn/napvmr99TfS3n+7UHX3lTHP263s2+/4vpcZjvtB0D//fSa/YKi+
HzWWH0lB+c4Q33RI0v59L5Mek3weHkG8N0MsZs+/b2XS/eAhfUcYjxCLVCbONL9w0mAPfLdqseqy
WTrC5UUEhEKOPO8fI2l0xE8hktzHsw2ea1D3vOYO3/q5p1qgS/YMk3mm/Y0tPV578XWbkpECV3Ln
9zjKM37SadD+DuHA9KTtJzid6MZFvZWF360slZ/JfD4NSa5CefipK7OnQWevspKYIr2zzjVOqX8J
A2P3poJNXuiPngwk0Pk8ByszHLE4deVDEM93gVnBFeb/JJFDMmOCA1+O0XPe+Ax5ieNZc8oZ2Qu9
59lsvsKvNkhkNcZt3fvGNqWNuzGliVvVPtqyoBK1DiXCAEJ88bc3eH9WsQ2wUzYoCIoZ5ytYhYt5
mudDkqUXeqRDH6ACXAcqefVH6k+ZUuJHTv2QVfkTeoQtW/Rp29mEvSbh6UT84YKN2uZt+iwcHezz
0I62PYL072+LDA1kvcgZs76o1mUS3QbGx7GyL+cZA2/vl0/D5B7jCA5u06qXOPRv8AamF7MYyw0z
l2KlWnGXx311KZnG0RUyEMwOPvQUr9t05BoTzZmsy/RZ51G+zmvMUkPVHWVp3ueNsQHS99S7013T
8M1RzaDDyuPnYfZOAC5UzGR0tZ0yVa2b0D02cw66VKPrLLJLI5jv54HrZNEtIiaKcr3rrrq2ukxF
3ayTic+TBjPhjD6qCjj43to3z/XY4TP08QjDxqI9+9BKsS6zrt9lxPRwpwALXSSJo3z0BDCSwYhX
pJuAEC7Vc8iA88w3soqxPemQhImlp3FZ1ysQGfgSJxy3oEgTtweFYjIiZg/KThQyxutlCkcAqg3M
wrHH0yycLtomXdrGmgYxM5btNHOcYbBMh5ym5zQ31jotArgFzPi3juiaG/BGI34oEL+61fQuEQRA
ZYlp48rwlHJOrCI8VyN4l5WSxFdkmErdvKWtCLWK0Np+jb2dFvrMze5SXHmVuR1sc22j7jT5sqRZ
PM1VP2wKx2Umbp6aMr3OEgy6gm8/rtvLHNZgRDBAnT69Wb3+ZBt9X7Xw/BNmjY2a87mD8gBI5Pvn
3yVITWIOj/Z+VtUrr3T26GwPHA0XA1X2/bTzl3v2N7fMHzXSj1ezfSoli1dFIPT+1frORFIfh9He
86FnuVGw1163N8riwcITx0hvcIZ12/YlN2Tz8PefdBE/vinQfrw4i6rr+LR8+LzvX5yUA7ss6UPv
yzR9RvZYblxs3JRoLHADa823LyJv1kGYnfvU0sbs7f7+LbwvJr6/A4RbLOkLwROv0/t3gNZSkj9g
Rvu07y+YU54TenxS14TFyGxbhuk/XG5vqbR+utz0XNgvIL56WMeXGupNWV3YotF9yJdLpCfzHSBb
8XSn049txSOvyU0DyBbcyLQO1vCV7xLpXrTVs1XrQ+ZE64Ww7ofwMdrizJHyjr4U2u8zRiF3funv
OpTidlUfCfnczy/giojWAkaDIHprEoMLgs6+KiYfccrgnVSl+gxw/MSImrOwJl+jllumcF9d1JYb
cK1PY0ZVjizlHISAXvPGJbkFnJVqc0Okrl7F+EJqO7jJI1bNVNj6zNL4QPpBvni1fkgan6AwtrA9
cKCrWEp4GYFWe4omiA7TfGfVLJ++dZdO/k0804WpCcJR2j/CpZrWpR+fFqrbMdo7VNS236vIX6qW
/jeKHrn33jwgC5P3B0F3MTX++183MaNCaqh3pdPyV34oHYXzgYM2J0JbWAyqbY7h3yunwPuwFP2W
69uAxuQ3Su5/WQMB3ro21YyAtmw73+SRP5q0/LZFNQkFdxlOQAb9pSbtz85A3w0s1+act7w/G8Hj
Tw8XWrcqmEcDFm6iJmLO+u6CND0GbXk3CpsOp21E+9aJSBZj3EaCgJQ9elypbKDfeDF8QJm69fXm
zSX8kwX9fUHn8bYQhzGuopbxLA4tyxr05pknxBs4fhbztsj8Dc8Aes/mxuVsMW4gysTnFYbaC9Zg
xWYGjO0SE99Qb//+PSxH3T/WHS489GJqVBokDo1yqt/374Egng7eYTmSaEj/bw9ToIFY5mYE2k6V
4OP//cv9tK0sr7esrcIHLIuu3PzWr3nzmdMgmCwibr29ZA/utr1nP6TWSEpvpkzxNKicbF9CUVdA
MvqSdkpKckbbYf34h5Pvf7B3eSMSGZ3PjclMkovw/oMT5e47kyWo6dBgdHTtR+tSEmfzQlayeQwy
JtRs+hGELCXm8UkYVfEpQ85mbLvWMiG/B0t6oJvUnvqH22K55O++EiKPFt0/KA4qfU8sm+ObSxTV
7Ieln/Z7jhxDuCNSAXkFopoi/Icv4+f7D8euYzncfIGDzN/9+bs3A06bsqrptWe8ICmKQpq7tvKt
+7kenFcrHfHFMvePCKyXNCxCQgT0P9x/74sa7gdWABcRcuAghoZ+/VOZYdUBLAS0b/ty9idQMgbV
hYco2NoMtbajc4wt1j9c3/db+/eXZPJjUUvRY0Ro/f76Dk6srS4W3V41WfWYYMJSm9wbiSrxS+mc
8b8s3vicMMZfKuCWF2Ylc/lGqeRYIn9+3ic4mIje0N3abU7ZbFQI3Ej0dslRRCQFpyDCkPwD3v6X
hdx/flq+XMvm5CiZnTnip/u8KJmjDLbQ+9of4sP/Je88dixH1u76RBTog5we8vj0vnpCZGVV0QZt
MGieXovZF/jVF7+uIE01aXRXF9LwkMHP7L32gAgXsZMup1/ocdtfto+KGxkNWP///KBz4P/bTcyc
JyRyDo457m/xbxVcytrMAmWsjuniAthK5Nj/EZI7iqI1zcejGFoBhGhMg/oQEhnlH//z97c52v/x
I0BzNv3t1WFTMeMHQzT/z8+ZeHYEkkGjj8uW4QIi98PSaY+przEhingvLc0NURLoBPPQOc1Fl16C
LCngEC/efCVJqttZPuIuu5idR5dJ8jlVgPs68sdeyqy07vvFbo9oo78kyVD4wJycNOh62tu+klGS
AKdBF6Rig8zH+3RZkH1k6OAvRoMTOQ4UMaGwjAmp0WYbdtj7cuOTXAygC93Ew8hIyobRhONyvdIU
ifNgoZkSoYYhQvr4aUuNuQ6BEcSNquVHBvn2bM/On25trBtB7Ocuo4ICkgHRvTRxnQBlzO4r0lBa
M80eUse7H3kez3mQhpd801gxHe/qv6wy/FCzJDEuxStWtjXizcmvu9gezBG1n7423ahOYTISuIST
NY2CyaQwE6WNtc4Ji2c9FwKFWW7qmIHA9DGveY90wFzjyhvzw0w8bXcwVl3nz7UixgZBBIkc0Sq0
h6A4ZYQYgtWpVSeyQ2NNBYZ5Mhg4gODOWOFVq2AND1skD9EyVQCPLCQnud1e1TSQkuycos6hguU1
SjCXmcfghg+B0S+o8qciyOACY3sMvAic4cqP49lssWa8Sz9KvmJ7Y7oTovNdAArfuEUantC7mrBL
1odGzhyAbeOhTlmGiWOZyAxslo27zA/IcJjDtw2pIcdJtEX+iASHf7c3OOxrZZEsc8kzXKyH3J95
0cOr1QgFfafR2C19c1WsB9D0cL0JWceC+vcbebZGCeejn0z3j4KtlD9aPvEgT4nByi1ew3ljbrAB
Z5QsXFK5LOkFyRUTBodYlaICQWhTmERTAkIr31O8DVmMbZp/9uifuUmwnQ+RwT1UkuEb8OOF9WTy
g3VIcWZCllKWFXcrKVMIV/SCZq308yIgFngW9WVma+L+YHHosTexHaL9ct00pybgtXHjLn3XAf8z
vIBRxsiXhk1qovJGWdhfB7wfw6U2NfcyW8pguan6of3Rkb5snVkadVPk8LxxoSgXGvr/+gYR8Xgg
yAAprpiXfogtC7c4oK+ierLkDCM4DMkCu5GGPyaHyauUfW8RDmw8p3SK+WPujq46LH0p6y+ULL+x
ZyxATglF+mXpfA5v59IDvMvegKg5V3DHwUxVYYwFH9oj0xeuFAIe0uVQq/xRA9eJ2I8lT2OvcWFt
mmO/ekwD1ro5GSk0s0iWATFoZo7gXgLCopEu6msPsYYRGH3UvlvWHtFK521nEabt4XNM89a8Wk0v
llNlmvOLgNZm72Y/1MmhNwl6MTqFWl/bDaY8hLxe7PkyTe/nRqMJrEJrzU8CgnfOpCxpc9L/yJ4d
cd92B5LEmUSjaYUDiACGlfexwBJHlCE0DKgWXl5jmW69AKa51O6DQ8pIeyidsWtjOzQXEsTTtT6N
8DXSuCwnXl+tM/LKKnKgp607IbFkiLJwmnvKDBliDXkIs0JSxoylJ5JrKlbHi7BwMMjjubT3/Tcp
qfmmJlnfAKVvlpKEqlQropm1CVgAAk7oH1CSJU8l4MpDyHbrnvmEf9Ez4T6Rgp76p67QpXYb48ke
oD2t3+Anntrsl2Y+a702rLuLmIuWRDVxOsTgwiDLobrDlmr8Nr1PCBJzGFaCdUD2moV7AhAqf8dg
jaE92+/Qj5phcg7dBrRapnp7jjpYDuEq8QyOCSCsKSS/bSNkSS8/i9buQfxAz5rb1cmZWaW0rO6M
gpIdi9hLUsVfR8dGQejZ6yPv0OEUbJiuegN26W92l7lhvGQL0Kve0F64dIxLhb4jCgUIVVBs03ko
u+VnviHC0Mfl12JDhzXW+m5+08TCDSyWOxtjzBvW5bhuADItSxu9Hj0TqUeJqY7BRi3DATUdQJJT
9WF4kDPHcocQSm3UM869st6XE/4ZzijT/Q3reYWa4YvPEnKauSHU3Hbtzhm+JAIF0vCMmDvYr0Zb
djHzO2V8VkbC8TSo6TpIq8n2wQIU71ClTpjc5Wz6nmuj8x7KdOU4d8t2H+jE7fcqF/54dVKo0hn8
5IeFNMA0kkURfvQw/LLLip+rjshaKhBHhGlxM02No27nAGTdAufjd0vJtQfZzdhY4lfds4+yDvD3
yrOnSM/mE2ec5oTVAhPQGnzkJBs0Lw88QFTYCB5JGQEvv9H1Fqe9ECaNezvb+HsA9YgTKDYtfbPy
xtKFR0b3hAlO+szah4qXdJHXzyG4pT2mWVZBfmsyz9owgOE3EpBygYTpjRXv1Kr5PSFf3y/fOEHE
eEya8Mmgp8XHU5zLopTPeUb07JS32W2edsBb3aKM7I1dqE0Fv78CahiWGP/2HFPBb3/DILJ8g0EJ
kIIR9gz+t+xJdoHcBUWx3XiKtiZyL4J13b6WG3YxVSHPBkDFh94OYSskg5u9mZPJqBGV6N7rivTo
DdQIzHDiDM7jhA0mXnk6701VzPc6sBGlNpCKE6iPs5w9VCyVHZsygUVAI17vEdTUd/kCbFJs2El/
kuQSBvWA8RAo5fjNp0w2VGW/aOeeAK1LJob6Ym0wy2TDWqoATVCQCubZ2IkIO+5aXRIk5WG5qDdo
ptjwmXh1a+gOfaqhanrDdKiXLCzBcVUdUiqq/jBLrPMMTJCxNPNk1eZ0pDVjbjUYe2NLdtW6vHeT
Evm+hUbA6OYXu2pfq2p6Qela76BjMtwncsbbDVky3K2LvV7MuXMunpm80br/KXS47630F1hHdPEQ
9IHpl6eeg3EP8vN21tmnl+ImExLFNwqm13wbP+u15XkN1le/G++RdSIM70weyL69K2rXvh0292LW
zyfthdWt7Y8vLqEHhxTBB9GtOm4WZmzWnGqAs2P1B0jJsqMq23ekiRIincGVFoiiRW/Xe9eAEJD5
amM3mPx5TXJY0a93+eBPhyLs8MXotXhzZfBHwQY+91X1AyqBcVEoxmuQGFEuem5Anb1XZv0Zotre
5SHWpJVICzw0cnqbG3KqfeuWU/1BOh2LnGAsYcAQJgPceeEWrD2E/NXvbNHvOYKhgwdMM+YNf7sW
WbcvbaJGMp9MMmJFx0PmucjI1p7RTHrse7yanEPIxvL5q01UE/mMGNhrWWWM5KnYB6IgLw8vRbIk
KnaGVcQqy8IjS2C0G4jE72bak1NjWlgYw+QZjrwfGXl4mhrrjnTddVe3lKeu0Ups7gN0yK4of4fg
mMGOQ0VihsF6wXTXj3LTmJPJJ25nZhYnJhCP85K0Vw5Ph3g1j60vSdSEj5SvxeIm+6xIyZwslwpG
hw5KpE6IsTxgbjufAGfA8n6CNxRthfQTI14sycpFic8tdileC+M8l62JYwvIFGqvL7u0H7zaePYW
Dx9pMLKDmDorCgt239q0djwScIUaz38Q08w82DyYLUZy3XK0AmRxjquBpS5YYCbPaWuckdZcFooS
6KJteTY8C9G78l8Joz+hR9Y7u+syUKWrsgnMA4GBJWiMS6sJybxt78RkJrtmWKhmV1O6KK83H4Bs
oQbWgG9OzgrmRA7PenGSO3vV66WFKhqNFKI3xUqyyjyS7db73huE3+WXdib4vL3pPAneAk+TKg0w
vxmkcicoD0Ywpy9ZV9fPdbESEwi6+kO3Rf+Vmw0mYgNl5c5L9fqOvhR0lhSEI7j1z2Uu+45Xh5d+
Aux9k7xZ7mdzdXcW4HFMIYG+ympOb4sBxLG52vZhbFLCrsamkwd4qwiv+/SD5ajcBghu1PZQDorF
YF3hS5jyU2aeSksb+9TuP+ypcu7YbLRPgzKrmEiTo1t3QwwmpHgX2iRRfpCk0k62KwEJ6fq+tsaD
6gznDtxSGtmjCgLsGqZ/nqdiWqJqDJqo6Kn5TSs3ubWsx2SE3Izh9T4Mij5GHvenp4H1634/ZSUl
gCNEdU/LHIJpt1kA7vLOov+HH7anNWcn1jlpFqkUK/YOAmyNu0jlFuazYcOQ5sOtiwkDl0mzXKDy
5BEZBfQsVthfVZb6d3hzoFTlxfCcTgOvo3bVAwp+f5GXrGzSn5A1XRDAYQDvrBPzGBl1PewTOMtn
kqyIQm28dYFptZCdoOD6xOFE8OJWUWJCXvOcbApMShh6mpDQek3/BQFc/lV1EqlRxfsEAkxniSTu
DS4CM1tjUBeAGlj16s60b81KJQhc+okbkRiGR+1NgrLXJdGmzMbmRZuyqI8YGTRc/CygjJsz8kTq
YJjwGeDneDBah/x0J4OzjWg9izKMvO6OoLf6PkHWzlZ1donsyTwSFgGtaiw/xA7grUQvMrrULodF
+29TVVJjFm06XMze7z4WDbAsQuXfHUJqNedYMaTwosRpBVmZsrHPJG0E0zFZZxstbN9OfLdgOfRe
Rz6yCEtxs2Rm+hlYuv8Mx3m8zDLA+JmxGWwRvKCNzddrov3gJhkMgL+W5hKUpdyzlw7/qKXAJrOE
MC3KJj/TBNKvYQOeYr/yVuPc5z0SLB6xYnP5m9OhNXTw28PEe7HnXP4I0v5XO4iBRKgwOFNSzaTU
pDKMrN4/bbcqN3kwmCcjs72IG9G8Vyi9H6ShxA2eOfGBfAwDzfbquad4yc605e7tVHo2P6lhHAUz
9Mfe4/fclTOT0V1J7MJ4kEulIAcRHY2gVRrDKTPg8cdEAlRveYpDC11p8QPT6gyQx54PXQqGdcew
x34o7ACi/GByTrY6fbXkxiQel8r7aIrBuiGDpYmhZI1PxhxMv0oUyJ90kPfIs8fHbqj1qfaVHWtd
ISswrFZzC7ovZdMUz4iu10swOt4rNqPlBRBWvZ9GPEaY+/OIQesctdTYOB9sCeF/Ni9FRrM91nLd
FeYAIMoJPDarEHJVufeAwMFAbfr12GqYn6z/vIvOsK9nPSKm2ABSEPlJRoNCv+85O7HWxBJxZmVx
O4WCNyuSurX3viYdPOV2u6GxUUGRfd7StxCSUZHoB3+dqacLG4W9IynoFN5IdnPxPE843OjWu58t
qpCYMJXCv1qhnh49ww8ukjMEj1DxiWty3TkSHXNA4woaJlnkce48mvWwzcZ9vaz+fbZSJWyQrx0p
rrWLEss2XzrPU7FcO0hNozAUdu8h+SWyYbgnFsm9wLT4CTtFiNj2SQd1pHT2YWEuhzId8pMGMzVf
Qx+ss+X0NhcCJgRpe2/t0J7U6LHLt+ojmp3qVCvb3jmZCt89UonTYnqYOHDv5tk5mi5x6JhYmrl6
6Cl+pnR0T0qpv5YG4IwDiO/K1HbqIsMF7T97fFq4Y4ZNa4nXyAS7GJHeM77CvT0VnZn8HMgy47oU
1ovO3H2BlDEC2gOxqwlQthy7fCa4gVGJGO761EQmjpgt7E8W2ar07wi5Fa3ogI8PCYlhRlOPlDYq
V+4EONZMyx/ygZIbrrYKw8uSdjKJLWztIQh8GBpHkIWWPrszJcR91pgD+hunFPJKqPlYnnOnCP6k
KtPTpRlnIn0DiHlW0vm7sBzitUcbr2rEPh5u7Skv36fazWN0e+DSphzBx3AlTuFnaa0ZUUx5Z+oo
xpl8kzGvWmb7Ms9G3ObwDT3xRuD6uVynj2HV/tVdXTcqR2+4iWuiDKMZjhh2AdfHkyTvB16jLDsq
LPKLuCHPOWWvrLKYuKATlu9wL7LlN+Hyt46dXLn13+CxHfWU3WCXynd4PBOiTxr0uJ6kgJ6fks4h
Jrgia8runx059Bh57c9S4nBdLf9BNnxo7uw+Dyuqjg1QTMIcbIt6C5/CaReRy4Jakdc/dXp1l0n/
Z9MGx2LGmp6FbnE0idWGUvmivJETq7ydAnljD/B2Ex/BTZct5GqmCSlu+YWYjF+LT+4CUffjTROE
BxokVmyFZVOqVwgKTGKb8FlCI5bNdeDA2Zu9Q6TdCCQo580CKiyBcrIsH0aQQvjo/PZAZs5cHWrC
e6dL2JIEjbEVwWJRmPscfT0v5SC5EVXvXwqc0BXGZoK2GfQkJhfUxhouBHV0a70PRfgMmxTqG06N
N7xjcD6Ef6tXTz2NELSv2iH9BWGuQ8ysX34CGwIzR9i54cde4cIFqTwH+ZaG97BeGZ4U7wy2mwVi
stmFr0tSJF+Nk6s0plgdsrtpoNfAX2K5+tozoUW+3IRccRh2w3KwhEx/FUabrwDLm2Z8IH5dqM/K
GQtY4/VaGdeldZlW7DSMd3XEZ8AFIDwnMyIFahPOAxiIZo/Ps2zPpZ5f+2F6qjPjwQrGN0b4UdMX
1smtSD2EMQ7Hj6Jhj0njJWs1KdeJgGg8Fu0HxU9wSM3pjRKxhOrKlFE34kkYBjM71+xvK2O4yXTq
PfjTUjmENylt7kKvM0gQ5DW3U+koH3vMQQeoBla4H+3JfGd8yxNnh5ML9jHzi1Mqk/6mgNB57hxh
bqjUtHhKBZ5a3Wf2X2BM+FibEpdq5FdCPXl6INhvSgk0s82BdGe7TMczFt4q48Ch2iQeg4sDx607
udJ/V/biL9exTDL7Eirpvpp58puBs75LxCwuUEI9vLTatLuDlW54qpaGnj5JpMxxTXwVZovVh8Pw
Cd32CBVbted27j0+oyo9MJ4p7tZK6CdR9+NTMXXgQ5C2RKXdfy0YIs8+aJIfREAoNooGTN5yLMkT
G1octEAYcbyYMkzvq1ZduqpfGO12jPQLRF9+VFWNvMvTnIAdr/B4ELQ8jeNQ/mCtvB7Bbag4W8Fx
W0OFw1U3Pzgf54tBj3SSvLF2xpKmBU87YRbopwEB6JDlwsiGDDBqGm4hTNYlzCxGClUv61jqJb+s
4dgeMMJ454RwVCZO6ZSQMyf815rR9xuOn+LQBkm37yHXInmTFB0B0TZkO3VHxS/EChFxTWGDLtS5
Te5HEQL3SL1suji84WKgM+4hEyNzC0DyjBVlVdc7TKCq3kMJtXap0070Stq/8UAy/pjzdXzuuvmz
mxuCB9PEexydEIMWLqCXGUMBwUzFE+aE6oaQjfmpwG5v7cJWEXeEwuI4zNL5hYW0ujgZ/jHN5P12
1fxfM2eyO5EISJ5AXh/GPE3/DP6aXdu6aT/JpIDg0uj5BjckJqCmf0zICSOOcGPOU4FBYacYBKma
Pbkc0geTRUhcKdb0ARL3qPSV6eALh7G6s6iRrRjj71tqdevE0LRw9vDDFyjuRXFnp6t4Uyh5ceyW
LZqkjNCjGku/DJjC81vnH4hO5whWgMnoIsR8VJW/wTER3ev5GVGH08uyziZioN4n9SJcjuS3hL9I
T+3eCYIycE/VybGpvDCSIZGnfsjQtG1B/nCP2PNV9I7/kwDz+RGZJTFjiZG/slXwDhAz+TyaRkVB
Rqa8Iplit+bExYRJ0HEEKvdPj1ZpH2QdESOD55IiYkwEyk1BLClV3rxVt3ejt5LKh20qysLGJcpV
57Fq/W3BoMrXztflzqp7/ZFpZz3qEMGoI90pCtpM3oou0zel1ZdPS9U928BxjqPySXMlA2zvOwUO
Ngo8PMmyuOfTnp6AtDovQGwA9xl2oF81Sxw3MhvbEHd94OX7rscGu7CFwiiradAlKBWkqO5K5wHR
68svR9ploMn1rtNeTiRaXvX0fzTKsUvuErJDB0CEXNyeCDcHHgThxIEZGT3K06ntZuY0rdECCzGq
99oO8zteUTVz+Ux+LZ1t43y3Qvup1UgZ0da3FnTWYoaNM3ptAbiLkSmrvHTvLRMBaMBlWL2RfwND
B4WwTa3kWYNxDku/GSMR5PkP8iJC52qQMgS4ld2JjKcKP0U1wwdoS2zpqSM6ppDCvs35veV56lL/
SjbYeCzXhhw44KHjsV6s9JXXlAGMDxqCdNi7Ll7XQZlplifgNrgO0ZjuGAmo16KZyrPpj8at57hk
DPqjh/8zx1jtwBqJZjkI3qbLzwWrXaQE0j0wGetN2xLI50yLQwxHvx6cAKKo1S5AVyd33dGgEQ1D
4u+ZpAH7Eqwe7QYW6EPdjqQecdEjkvrEPbNkdy8KrQ6sPfOTG04YE7yMpbWZGHueYBGPvXyHiZF/
mdzlebQ0DMiyqXU5JUUZT966Ej9TpQ8QkZuDr32gGAXUccpBskUThxIxHU9Ma/x4piCK6KqZihLS
eSAMmaQnq9AfGJjGWwAW5oVUifnIQMFAnVl5cWiU5SkP6eHWuqSHSwUDLp0Ej6igwOwInd+wOchu
sTmJuEr08j6Qs3ycAx+u+AD+6ENonzATb/yiroLwlfvNR+ENeEvhtt8H7Wrd0V5CH8oWFdXYzOPA
ytUJzQU3oT8Gn6NFVitpFm/FJAQBirCL0FKX87FKHMVDF7xUgckoNpA/HCmsA5RuecwX/xeLrDqe
aPN22PXbKFyaLUNBIgkzsheXDE3WTGBUMYRj9B9S+kmWwtfKpixeFS8ctnvFS+bMIdvUiqmZrBz5
B0bWvGsqmlg8/9V5KDACxR4WUVoT2DhoP5wI0yeKZ7fpx/O8rsVrxZhkjTtLQnT1/e5kQbB6WEaE
NLA+lO74JYphTyhsJffgZVl+rC2Q9gg8ZU20jWz/IlANL5pCkJLvhTJvdd6vBeWrnCC3MGq7keOK
ImKeJp40K/uQ7jic1TAIqsQxTe7BkNGH9uPy6DH4AS08qLe2xCkAK29S656GLFc7FgD+TnYp+AM/
pcn/UxRpkJ7CMfDS4xS0Fi/ZJgGVwUTLjVAKT1fy0LKrIlXvF6itkMFTVzrngPuoiSZ/hXafjgtv
pTn4Y5rp8tpkXh45uPMuVmJtu2rluufc4EPZdbioYJiZU7IHCpB+NsDn94L4PUKohPmYOTJBAQ5l
67oA+YlV2q44UnHN7lCFQR2xcObwWAyDvYO6LDhgB7bwTj7xsDjDCH6MW/TD75Psq3Sndm+zGd+x
+P/MRPa1CItZNLFZxYPwCkT/js+r206BbxTOCBu8MObL1AeKJi33SO1bIHSnZRm+1m6BNVAYjvej
ttrgIVMkcFzbrHUvmsjjawKhb5dnUvx0ZM2QltDE02wUC+28HhXBHTZ5ulXmjlekv/bJTFm1qipl
SeF0GbL4tfHfRTeYEcUE4WuYkJJnqxPqBXeU8WCWc3Xs7bSE2VJLVbNgF+t5gOYWr1w7ksKMeoQU
so2C5qFwTlZjaIargaJvEvz9hkPwnFYoAhjjVSHxk1a2wf+sPnIptd7zIgkgJy5C3tdDCiVyWTIS
G8ulTzeW2kar8cLparXEO5EsGNc2cA0MC9YxICvBPWLOkYTOsNV1YFIYjrvr7KF8EwTawaHbtn30
NYKAYj5Hsrb1iTrdIDE7wAGx8xffph7SY4O3zseZEZksOo/uWNybWb7sqzoAyZoGFSkp6zbjztpn
2AJUuEZQWyvsFfJbVmxc6R0TMOM6CKvXDFw953kkY+hoSwkkBUv1GI1ylC8DwDQMja6bHRhDzgDf
6Ng4a9JW7Hgjh+s9+gAedAiJyw4t38qUQnTdoc1J5KX2UPOrzoVDPF3tLQtrii6/CNshct1hichm
vE7Jtk3YMu6kXMALDlX4rGFFRYQjMaTu4SG6cbDyUms5bIbYHBqHPXvHUgTcGb5V1+8PTkYs6pMe
7fGnUff5YzH7YonpDMFNs1sX3m6ZnPyeBK0CkAs4GoOtAcolQ7Mo75PanrCB4ISjHmizfbEi5oKT
6BzneVifDDnMJ9JgZ7wToExIHl7qCeGNaR+7YvHPNo0TjCXHh8feOFjmAoCXAKMMVTI2UIScVWN+
N2ikAmaXJ0cQR/xepH3dWkK9l9Pk/ZDQZjI4mRNtmJGlJ0qV9YoLNSUJscpWPybCm+y4HBARTwJT
k9RZ7Y/VWnAp2M4tTsCVqSG3Tzl5+V1HR0MnyruEoYcW3Z5VCkhE5C1LNPjOk09EAdYOAgVE4leH
ktXAAdkAepPGWh6J1wKnNjm/4JsoZr+KdMSuAcQ1D9lh5O50suC5IHjkNC+a+Q0gmJt2VYdO9V9i
NukGcBZ7cHFeW4rdR5LQir1pOeOT7QIoQa/lg02yZGfkRxyq03Kh4WVVYcArny8yZYu0pw9gwrfT
lZoRDPraRYPR1xQFp3D2ECdVWY9shWTR3IrzTiTT02Tl/IkXdNDjRyA00+s89Uv5/vefyIyYpJM1
lGb9moZmpx9wu7mAT2fKTeaHHeyzGM49X9rQAxJUoyIcKCph2vR7tln+bwv2IGdGgjOfCykZm5/b
TQ9l5eRUYX7kedzNZYgSylw4lXfj4HbzXzzbTgd4h+jOAwl87Q8CDwlnzgyZza8GD8twZ7AeInBu
qFvv2uqBk251Wj+5/q0nAeEl3NMwUhHEYu5QY2gTwJXE8lNs+DoWWj4vi5LG8ckqShh+E1Y4FTnf
QiRz9nV9lGmbIVzbpHk4wgIUZFIYwC2scF5Gspu4Ze8l7yT7PjEEZh8wRHb7g/goXlqd4jIgTTKZ
QQdwQXf9Ck6sBf+FynzwTbhsfXozKc/7aijImXlYc3hKHYNTNA2V4L/FnTO1kjUJuY/7fh0Y/6FY
tO+SsTefMp83JOqwDHgnP6u1a0WXflmVml7oJm8VWxUWQQAspn3f+zYSuUwNR2eozY82t8OnYVL5
XV7w7ksoW17gypZn16PC1cGa3VnDnEcGtixak7z63c5uWVLDWmDGwFew2E4t85zrdjmgBnA/cciX
Pxsq29dR5rTogy221rNmPcJebHV/ToVdPCQ6qe5d4aaUfEtxLQt7uvO1XFjXq/k9neoDKBFrJI2W
x2PH8rM+daPxlDXESxs+634BHepMv7O5sFLVvtmW9aEkw2HAmd2NVkyE58V17lVicD4uFpOhov/A
d5AchZbBy+RoNzaELl8WcFhvLLvtPU2niyJFtKecqvKvESPEHpS4z7bf8pqYk3O4sVWAhsn280ue
Gw2pizTueRM+lcSusDtAfRbMqv/BhPazgo5/7cqqvKl4sn9kMnsMqOxuLNP9GBIyvPcuNV40rHYF
5dREAjUjjfPzhpzBlSLNHLfpddhe4ehaMUwF9+Dpyr4pbImjkagGMzYaY/5/YFf8/+hqCVBD/+8N
wsfPn/80A29//V+GFrgWKNrQpBOFIGBboEv/29ASwOe2bYgnNpJifIjhf3Et7P+xuVlcYN9Iyx1n
42n/y89ikJwFcABqP6nitu/R7fzfeIH/zbThbA53rMjYY2xixflq/1Q2uxW1AktskIhd8ciclDdQ
7sPNG2zn7n+5IP+NReWf3wnSkONs5j+SUmGpodL/N3m+asWSyMVhx7spCTvO/1mvBKNnnJj/+Tv9
0/Xwr++EkRqDPRcKZf4/f6cgz9DSMWW2sy5Bcu0yxZzBkv/nb/Lf/Do+XiPSwYTtW+6/00BSL+i7
nnwdLxfdKQ1Z9yNQUIfAzpri/2Cu8L5dRf/l4+A3cn02M3aAyQQCCjL4f/5GbG+zEfvz3mFw4ewQ
NnSwx7qNQ8bsPmg5l4uQZdg6+Psq1c54Dd0Agln3TTMbE+Ct0apn9oxtnQ4c1N/0M2QQGwntm4pG
oNFGSOOtqqPim5yWZgMQNbqE/sgALv3qvilr0DYhrhmNaN5BXcBhS6eZ9EGjQ664t9PO/5N/U9vI
BIXgxnjY+5N/c934EjDeFtmBXbM29BsQ4ZwTjkkRRTPVmReV36C45BsaN6JZm+7MjSU3Ks3Xdsy1
bHeQXTfcHFGrXwCMRBWR9wOLjpqgYqhRiuXHPJgMwIaNW4daBYYd8aAFPLtvtp0iB4Kd50a8Szb4
HTGv9HaVOS8/dZLM7/OGyQNt6t123+w8wwGjRwsJUa9ksIrPAmKrEQG+9T4CiU43Qp5r/BzGTrwm
G54vUV6PAsZNoPbZowXBT37T/IK/0X5WJtWH3IB/a9BwpesNA+iiYX+yv9mAtpoKFMcbMRDNMCAq
djnqA7pe+bPe4II8NeMnLRXEwYL2DBnSN4mQF/3wKaxhBaVn8cmwjoRaCBBfEuH+TTO0VTf9sL8Z
hzJYlgGBPOjDFH3AHUrr8BGHgi64mNTR1GmIu2c72NiJ5XyPIg86zbphFetvwmJdSvfN+uYuWqTC
/szDUL3PG5axKw0coPkGa/Q2bOPwTXC0FzXdgiRngDbPPkT/csM9Bt/kR4s9JQ78DQhpTqAh9Tcl
EhcxxEhT9+mjndodtnaXkCdAeX/zJQvrgo0T6mSocuOmsiuAulvemRXBxYdROUmvfkSMALmyWnuS
okEVsCazGmIpySBY5fo4b9BLBDT6r3IS2U9oYql4CghD+xj9nOqhUxm46f5vguY3TbMb2YXy5xtl
k4Ib4qb+pm/OBSBOdJEwOadcjB9WC894Z4vJ+SrRH7F9/2Z5gg5DlqBEI4jrKQyyateN/NkoH3JL
Na/yqXaC7CYp3cyOwtBjqspUj7iuAk3XX8T+AT2rOnjSu9nxkAC0SYVQsOI7VntrI5Fa2SYYA6KF
Fq8eDWCl2TA2r/1GMC059kM0+nBNR3ezOGQb7RT1nP9o947l4scXrOn5YUCj1hsldeOi2Ve44cBT
VckYdQ8KmvvfbMmYi5EgM/YIXbirw2DkX8EAi3VpNyzr0rTcN+GQGuBaC5MexAvpwyMHZQEhBxvd
dQVkr3YTz98XhoTlySnsD/Z2fFrlxoUdLAix9BzcSSNYagCo3xDZsEzgEX2jZYPWZLBafiNnu40+
228c2p7kV2a6owOeFpBkL8+hn0CtlbT1iPoc2jnmQD1szGYg8875Bt5m38Dm/8ndeSxHjqxZ+lXu
C+Aa3AGHWE5owYigZjI3MDKZhFYOjafvD+zuuTNjNmPWs+xdWVWRDAHAf3HOd4IfEG5DYtyl/MHj
mgspl5/LX+DBIaYUPyhdnmlgdUOihL/nhbU7+qOFl/oHwTsS98da8wfNG2dT9iAJr8i2cmH3hryB
dNfDYGIUT5QLMDYIv/YP7bdx7CFYhbDax50FyrxaY55OvX3fqGRc9z/UYIcVzhlbxkDVqOCgiR/C
MCQeaMPU+7QKQUbdqwJhkEmxoIl9dP8e6q0RoSgQivwEgJJBZVwKXW3imLXIWI9pC/qW57MbBJve
qslK8LQFqcKFh9wM6K9WYkJErXHzQPCedfzH5mpdsG+dH2+yyMvyTZLCuaUJGeAuR8TrvGcVSQ6n
sVDhX9ieyt6GClyz/UNuhsYOxdlbgM7dD9uZcxDOc54szGfYC/CfrR8WdGxNUEdQuzV/6AOgRUeg
jIA5ZxUP38ZoxYHUPFYHDNgJWKhcbb8VdhFiMHHdfoP3yfzbsbKxQSLbZo6o0jlY3rIrpgiCMWsz
eDgYs6Q/gFbC6FA40R1LUsLuwbwTNqayZ5Osh0805Pq38FA6r2yDGRQqsDa8KARI19YyK2tPvGfZ
b0vwwtaajCxI27nO4hcyJ8zPYQFx22LQsErthc9dwvO4Z0myULsntppVOoi3MOohEbSDAeE7+KF9
M0DXAGMxFH2aPNu2SPPQ3XULILwYsuEBlra1sXMt7jkW3GtTaXNYG6PcsZhx/9CYxhPK+Ajs+OC0
nT7A8PJuRAhxGQfhEk9c/wDLBxd2ecBs99HP1Yj+a2Gbp3bAdlOQc0kjrCUdCFMmRia2qPTJiC3g
ryE+65BIIpPTR9PsjOtWRPqI0dX4rPk02jV+SXp+gCzzwSW6nUY41CDI/UbdRlHE5TbqEHApsCmI
kyO/fgp71/2Ia8BOazyLw6Vi1sRwwJat2lptQt5gKJs9u0BZMGZK5jeuTfFRog5GbD0KDpCkm1IC
l0TP5WQWOSxar0ra93lKkVhOmGoQZOgeuW3AhOc25AuEoZzQo620RLC2rmq/focTwm2Kiy97gF/g
fUemVV1FGYNrMiwfgR4u3fi307vzeASeMf0uugQXG7/N/Jjd3HrPfNwHTN06d0/qdHZujTLuNoa2
2NGPMXs7rF89h8Pg+c4LqkYbynjhdstqwKaJz0GlVDt36shpSpKJtzVQTPpEVYf6btLI+Fa5YcUl
KU6OKfhI25ZDeduzoYxYLg5m/1Bkqkwf6FKz/tyIepmI1wTQPki3HhiL4bpDDAM9vNkqFWbTmgd8
/dkDrgdjZiCW9JgDrkboanikAHgyMcF/mp4LFLPOUUc8tnhul8LatkPc3ychOVckTTWWcR6nJS+A
yBCDFSfqOKbirqufUV/0gDb4ETKb06oFup4X2DVyTx+qQo7pdsydpmGUmxAQoTubL94W6fhZGIN0
NhPO5lNi1DXi6ohQXMwuw5TuPPwY6bpGiDW9zbkhH2Qj23BX9smEYmx0E3mPC7QCc15PHGCobb07
XZluv2N+mjDmCxHxXiMXxRpKo4bqrhuFk13z2hk/yHpE0q84HLMNY2OX/NbE67+0tAPKyKgdl2Ac
C6EyG0D249JdXnmHxqPGLsBadb3oN04knDVf2JmmGAc8eD7YkugJUDGiQgG/h5RkDUK7BwDfOA4S
ppYHMftB8zhkGSFD+eBmsH0iVdUPM+PR5tL2Ftolvwksf5cqon2znvlYtIoM7Aqs44BGrQQe0093
EI27lbNO7S1wekkct1YM4G9xmyE69g3Jzm7qU+6OyOEYmjFFIShIRkZm7GVaYiTxmwqeO7IHb++E
bVDh3/QLtqRWOOebksLC+WAV75ZLunodYJUzw8L5xIZr4fKLiJzq132Y+val9kg8YzyaVb9EkIRi
O5nsrV6DoRyrjzjGEnCf2gQX3lcSAhrlRYjhieLOSf/+dGv/JRbHf09ymaIx/b/PJdZ/i1Z/ZP/4
H9+czx/FP/4zcux/hW8sv+HfRxXSBaPh0GT6QHroMv8FSBY26GRyF3wJ6Q+C8jKQ+E9AsvinaZoA
Y22mESDKFqTwf8wqJNxOuoqlXlXSA9XwX4rlluYPRPBfffCC21gwkbaCjwbPB+7D/94Hdw1uYJQh
e56COeVoOygePoe2QvptGFQRtjZ/O41V7TEHdSSOmM2m5hi8VZ5fvgm3H28aNEzOcsotdmEg/NfU
jj8t4DPBBhQTHpM+dvauAyA4Dwa8cYR8qr8u8oiTysmo/vmNI7LLjdFln1MqxWZqYBuvNGijN8pD
sowmu6iOZleNr6Gq2ruaVujRHrS6c8SEmAIsLz+dEB0z1zq5ldXsvARRNL0CFyNqtWu+7IkTdYX6
ibgglbiHinv/MhBHCOSKnzWnsVhsUMUlK5pNE2TtLYrz9Bar7isBIH11Mdwht7bkMUEddbCy5itH
ivKG/6u9lS1ugmTpEo2RDJJl57sHE9LzTIiJJGmr5js24s8eZ89x+Ulj4DeaqaWeaYO+auS4577y
s7vQ4yUPA398XBJ82DO4hzhO3QPN8qcb8gHSYqY3Tb9lrX/eRlRQh1Xs5d9+XqU3DekNtZh7JYb0
a4j5KYSphJtbbBuartmUo3IOBUc97uVWfTMLZebACTGvIzm0t26RZ5FikN4QyGNXJ6dkwwoS+rOr
vvlWR7SomjdhGij3OQmE2HPOpi9oEPkA8sjcOW0/kMrO2w6XF96yD70xvg+2XT3h+LKdxfHFFXed
Hck7MXj5zH7NM9IxM11PgE0Qi8OOPvREazP05wdWLEgR5KKR+8o7fudAPBZQMGXQrP18efVE6hoO
m3S/fLhJ5DmHeeRYX1Wcxd+Jm33WCCWuszV85Tr51I0h2Qyo8rh8rESsuQff5i0XrI03Vp1/ziEx
VkiOh41bhc635036W9lhfASf5h6yKXIPidV8WQRyE+CeTtfJ0PZvWUo+Ra+/pq0a7ouJCrLHp7ni
f30lCupeZEHJIxwH3RFlDG6SbqizJ123ZFlGg3sz4jo9oyWImZUPDJ68TnivaCw0mTravCkwN9uq
sbw7QNeQrh0fYBwUvRJRpmNsDG7bK+LKbmtWY3CGuWuROAZ4ms5Cv8ec8WuHQMyjjwR5zciSkt5t
R6ZEjRt+zblWh8ItxmAD2iQ4uJTHXxY4M7prmk9JEdGWW7SQamOVM+dmWGE2L732b4KJGwcztk64
bT4KEpwdaDe85jZwwXtLZz75oyDHAF/x3rVT56E2B+ut6rzhMbHdcssqNGKuYk1E3ffcCPPs6LOX
KXEIzWl4nEIXDSPqxjeNfWBbjDbrhrSr8dDVZnhtHFGd3HkwdzRwA7asksoyFE69JbRQXg1Muo9+
6bLkRp1834EaJn8kBS1g1vKSTv58DdFLrga88awDKLR1bJrke/QJe3ONrHNxWx4itFs4TorQ28eA
G7bukDjX1umsm1kEw5NZBtGu9jpzPSs3PMEwxFuD5cm54CywPnP+7G4aM3Xs8vJP5zrNo+BROaym
flSnjORFXCj+1YFmtCnCJciobp7J7gLDPqRYgywzsBhSVjWvsGBh3HNLWKZP3nos7aMhI+zQRT6c
esN+LUmUuI9gw10TLJ4vKULbkywM+7NpKjtcpdJs8fuY1Lb05CniZ0q6rU+6ylFU4qUxnfgNtYV6
w2JHNpyyicMbomdI7eXWMVqPCw6jzCzy6YCRlhQtXNbtiUFS8KqkEa1jjIwHLH7tfedE3UHnHta7
IFfzarBojYekSs/kXBgXR7vBo5kCNjQDdq1rbVKyK2cQ9apJjHlXgX8m/9GLsy/49n91Sz4X3KWD
FQl3Q8ht/NRhXT90RjWZ2C5Lt+X4SYKdibSGEbV2EE4X8iggbyDQH3F0sgrbNp2pr3z+HTpTlvVr
OuhbNCGv9GqvpnvAuYpQRIFDNMP7MBwN1qbQKIhfGt8hfMTnaA4Ud3Xnb5s0NFdqrE3mpDSUkayH
VacRCyLm08Cg3fBj7iTvSUegbmXdbszZ+JXOwcy0SZcGtwqd0Wn25pyEclJRpJaS/S+qLh23cN5x
XtEYCOypzN39LVvwQ2hX3N4BafS93V30j3Sp5f16hjpnyJg3fpP1KN8m/8Aoa6RpKFV5zhZTBloh
fUGux9fBlAUSYtVb4hyxJD5PMqJ/F1pyQQlVP0ZmFR0oSoZ1zgyXrKBgOGqzd950b+ZbY/CGP2h3
PWqA6rmBEXLUZZW/wKmfX1mJeOT8huZyS1hXNwolD2Ea81MrCijGTuggdHdw0D7EcTMdaBbVcSSE
8i5A0HqgFe63IP1xHGPe3XQGJnw5i+waFITCe1FT7+HyOFvD93i2miU3BPGtR927p2bG0+v0gX+T
ym+3IxmOBCxxUnHeJUcZMSY3wvCR7eB0DfF3n+N2Tr+6QRD7FqgJY3bxHOSkmvQCQUVlyfxvKKbi
4iBvWDVTxVWc2OVOd3N5z0byKScHzCeUIHB3eRoMfy2Nn2rlEaAKtNNqGvAruTx7hWM8mLmDv5Ur
1T05/EEalb6+oWoxv5jRuOfG9qJX6YzvxtTYZxNdAqQOm+gCX8X5Q9Y45d0U8lADBEQkZ4BAV6u4
fITzZodoiFGqSEKlbm1ZP4y2KbDBRRc6sfohdktEogEC4ZVu5UHx+3fKINDNGAvU40X/VAxEh6WJ
gXEtym9VpED6ueO9YQb9Rrc414I67JHFuiubAxc7eX7hXp3WsG+sVePZp8HVzTqvqvzm6vq+sTgA
4hwjImYAJ58/qWDJ1iMVeVf66rcfCC7T1rO2TFcMblpyDkRGAG3lZk9WjNRPa3YSpcJzlU/GElzg
GmvTbxtam8g986QptmKwxK7sbPQDVdp/0giXv1mxL8M0L9a3WYnxSACkfWsKw2JGNPqPceX7+6Yc
OoKRovmbSewJWEv/JFQT3GoZG1eF8Ghr1zLc9aE1bfKac84ZPGuf1MS8qhiIoyzp5HoD2VM0WNMO
7Yy1q4bO/mMRA4+ow53q7WRBpsva5gWZ43DJkxFvQDBhordlh0GSpYYcuGvw2KHBrhmhFOaLR6v+
ZxKLV4TCF+FwE20b5I2bCSfzvpsATcSeyxgTNwVbe491flfmmz4dT5GvQAZ03NInS7UXxPbWuu8y
B5GpqU400Pm+LPMLKHeUA9rBu4U+5GoYPCc8vOMvoHjeEi2H7Uyc5JbdvXF08paIVjViEIeEtPUy
x14nGSjfvFf4JY3hATlNsrOIv1txODA1DVGsGoiH0WGr+VAWxrRD7yTQGbWkXjL2PsdRH5/72mL+
bw/dwRMtORpTEu8Nuza/kJ85+6RBMW821rTlPQUb8FPzmVyK+X6kKCjSuv4TovthTKV/Nz6gDtue
koeZemVv+aPN0MmmGu69awU/iRUA8Y1jhKAJqcXTZIobYaKM79mjrXFAe3sOhlYjWJL9tveN5o8/
zvZ7xun2J2ALdCyqnqurNGdxLAhIEjszwNLCoMWwLi3phvFKKOXJjdV3w9n3Sg0jIbPuuWOro8DA
ePEqhlMrsmfjX6bbpHcKuu2VkWsbkCSrxue+NeqPuJoxYskyOviE4d13jRBrwazlkmfDfPa8fA5W
mqUxi+MG4XHXi/pR2bp4yH3DeBcWHqu1qZxgP1hNX2LRtdx0bctiusekajx23KIMj0sr+GR4FRyo
CZtXFZhLnCKUkaMRN/YL6x51i30HIXeCCFI5boLDMEG5hIHO8+4HvzIPrkEMO6dRWz/0EdvBFUuH
ESVa0XfHOXerTwsn9RcHxXxUcd/LTesAr3J6PCBtyZUXYezZZ/Xgvg4jUhgGugMjCZT7l9DP8mOB
eOseSy3WD9k32Ahiz0ouUaouwtDRxnGb+RTldYRiQ7nYJxO5BOz62SNW0o1oKayczvZYduUfaQL4
J2+a/uyNBbraqIXIj5lgFbL3QAyqfo1NPK0HQ7zkjkUyp8sAin+1DXO8EGE58ZDmnL7r2BdtR4Pu
BBxcs61d76Otknlb6747hCTL3tmhmd31YfuRdjnrK9EZu7GnGmcapXneTRBtWjtdhznGm7nae9jD
V7zW1wlx3VoO6SnsnGHbdzhw8SaAy8kXCVavLmPSxBcbDe9n6uj0mkWT/S38SjwMIVHDvoQZ1BUu
RRnT1+1omfmB8ufBLabfk0gWdWwfXpBmauADHfEsQ+CcXKHCU1G3YLstW24IKr5DJsTahqZ0o0O7
3FdGNF8r3aWHye3Fa6AMaFfu5KwT3N+Qb9q7Pp2+eHbCPygi75C79q7UEfHAfr7LDP810PkzSv6n
vFX5jm1Girh1ei5KNPm6WbLGUbTlrodWPLHfWXzOZxz17r01BcWLMaJllK71Onf9e5DPxX2nXAL2
HBGsSQWYL1UFaaDuvuJKkUyei88xX8RvwLI2nVdQbunFqpEn2S4hHe/FNMocf2LVHEvq3V09J0+M
GI5uBM/CTof0VxazkgXlf2OCgBc51p+YQT+LpZaKDesZTUOz84N0k1LZnpI8rdfog34b6SIvF+op
GIxvoos341zeSnN8L4ey3znjcJ8rHDkkBU93AaT0k9N6ZHvjZsksIn9nzOprxHnTqhPGm1jwNVSA
d0OHjSbtU5fHTZ0wh0zlxUqqHgyIXZ7SkGqyNSuAdKnHwMKusr0XJsRGM1VO8LUy0B6DLcCBaVs5
YXVE0oT0FK6Xpfryz0i+EE7sbgGMKTFv/EVd2/rj+GzAZTl7c+//JuOlQW+mYKln4ak2Jd2+b/0x
OblOA7NSqcydl5WXVOXq5tdQIBNq4TVjoO+pdbsjZol61SJ/BsQzy10QwM0Zu+KcOP5vGGhPM1yh
FfTDSxyDhYv7b8Kp/1ihg9s/PQFbhhRNTRG3yidtJTjHJecmk5xr5Af7jDGQYSXnhKXamo1TjnzG
Kxk2T69E1J4NP3lp4mq42NVkPFYBxDMhy28nZe6s5Zcy5mOIzWGTCjq5VqXXroOCE3WVXk8scrat
EG8YBN5i6tt1K+sDiJNzlXLMeSRFgOdo4Jt3qyYj2Anki/PUc0imXBArSsv31EOwoQno3ofj8IuQ
5M0iMFj1tIWhM2AbA0xKbEy5D2z3VhrwPqTHKsxK8g4XFjs+Tw4jGLm4paWfv7nAgTUlU8UZYO6D
fHytQpU/IPSE6O0XJ4+tCQOA7MUEeJ1niOvy2N5wbL8arX9XddmI3bD7y3wOcnM1vZMrzWo/aqxn
aQRvuWXMD1VivpeN5nE1NL+EUT+USvzN7fwNItfnMIXfie3d9WiWQov0Lcv/DjNx9CrqbplhzQ5B
rGFDih7RLHwgSxzOwzxztVUWHvJsIS86+hdhri0aQQEVmykktaKJxzUvk61i5A/sjhDogITvTZo5
kq167R848dCfNPm0Ryu8ARWCzJjgkUwZ+77KTyM6Zl3apxyBDXgu58AS5Ktgdr/m5TSrFKVxEtRI
U4entogOBCVdMZSM2yjrd52Vcax2xzjUDsnXBhOBFPtbNkf1LitK58ZCHxUj0I1kEE8IzELmTP3O
jKtiNZtmtStjfx261SM4//eQxRwzT9qmzL1Hxbwv/fzk9exvQF87dBUrn0j0le/o0xjFrxn2b2PZ
kuRd+OFgp6td06LqGyCLusGL27JkttWSbMRaqu/RPlLHP7AuunA/7Pktj86c3GSsm+08q6sdJMd2
1Ai9vewtCZvHnoV1HJRnaKIIZ9BylMn8Us0hngcWtZswZZoBFeoh59wC/z69yjE6mRmOJfa+QQhi
JUsjLP2pf4zCNFh7cXdwQKw9W4XP/szp3p2gOdMPE9NZ5DbpzyI6VDzK9qMMgxUsCa7eKGIkXFaY
1BBOuh+axSXIisTHUmV4eGxSCUml6l8YEop9kxniFIWZievFxEegW6TVXpwO8paLxdTelWa762Pc
bUNR48NkTswTGbvruJkLwUfYgn7M1lNqZ294APTR86BQPOoxL55cHUV/WLuKdyZjMB+LTt770si7
G4eJ6sA94CMTTcgKagzjcCakk//K3NEO6jVxa0HKFcPjW0gJW0qKTsQrq0qa90RHEEtQo+C7sWlL
yEEd9jAIcmul2mpX+BBavJbUBFS33nB2GyK4jxN8x+yYqASwjWp6Oe6LSIQDkzQ/RpmLAiXcGPCX
si3pcLa+DhKLzlUiNTqnORfMNhk63DuML6zoVpkVg9VK4aKPvIJkpq7N8YFk1Ic7aDTbttAs8dH+
pEBVJmR7FH0l9J501O4DI8HZvCDDxbMBZYv1P0uybNyQ6/xcZVnI5M4HgddjFsexGhbhCB4Tnugu
bAmFZ4zHHfNh44xOz37maXPjE7mDEhrnOK4WYzSvCCrxiU79UOwj/LiwXAr5JIhGIZkTnKA6dClq
pqM32CwJUK/h3OMNPFk2Pi6YcdgjGna40V9aOAeXn2lB4QAklQu2l61JFD3pCZF+qTyNKbAy0k9W
6bn4Xcy+399FzQDkwo7mtEHHA4442MAiaEwoZU7/LhGdR3dTqfQXV6+G8tWbLrh8N0CCf3RHMxoe
bERn2DLmjDwPVbEv3sKeCY5IRZm0TzMii5pNKj8a2YjsJbNq/L59s56IO54OYzRhYC7K0vwji5Q5
2jwq0Ry6DBAPUE/L6p/HikG4aTaTvw9jvqmDbB1X7ydVWe1X5+R1ZTywu23PUuliXIex6b2SUeSA
jHXnbmUBYWr32dx/FUkREmHGgAFFNP897i1a0zab5nt78BgqWp81Seiag8v3O4IgzQaUi4jtA82K
xcdO0tFmHj2xJU1xXnP1fUqTrRQ+NmRHX3D0UEgVWTFRjPqieGdPoAlxZHc4XnRWuBXPG/sbCFuH
tAMhSX2Xti2YDD5M/mggpkFfQZ0mf8kEBrmokqbKbpnSxmbwSIY8J1MM6nXmKIweZebKW4WSvmEb
awqBuCRH8dGwaG92dTlnHPi4W+x5N8/d+IoIbg6e9JD07P298DGJ4TNEK8a/TslO12BoIyf9hRa9
YqTcsM2hBslnfe0SIMAr2TT6l0nWQb207tnrzGN7cX3PxlvOSt19Kxw7yXekXqYDSqs+PWflIp+c
8oqrQPost5H2J/6vQWGbvzBneunQrm5m5CXVRx42xXy1e6G8/QjT6+TFJfSGqg1M8RqPpSF4ZBVm
fZTIWia8r4leK76Wl7lUnPmim9XWReT1y1SN+uhV316NoTesQx6HEiWkSlHcgH4AfBH3JVTBuC4e
vBBzDcMyETBDxikrDy5XFGGbkhR1DlgEih5z283SlOz8rD00tXGeTQc1XWbOehd1PNiZoUJKicIy
3pMX593TnUN1V1ODCT8C34UvFXjaybarMXsbmmDEqTWkZo5QEyDOdmB+k4HoblXBRBft7B24MU23
lThZvWgKZKMZPQobIgdKO2vjsXYZViXG8HhJFO0vES+jJXTULgL0hgLrh4oc52+AJ475w1ByEi3K
i3Btun72manChp0nZf0VKaDlNwmwqljjKKu+wVmKm1GTnL1y+WOP/uRwyKOVmRnlFUn9CMFjNM9J
jmzzzPi3cihVq/i2JJLCHx5AxZ8KXjWykKBO1wVkk4gbGKmoDXf1we6lu4lAdAzk57iht85xiWTb
RkYJe/gGycEa/YrLfjJES3TMaz8HpQAAr+N3VYbv75qRWc03MqxkXWgeFK4aYkw7HvkowbQxApEf
rXlqdz4gtBslXUOOC5g1UYKnaNkmrqlu9vBh2mee+xYfWpv8bVQN/mtsMP/67rQNusqBE5tlr6LO
LjOFj7ZS+l6Eo0dbjKCIFKqscnZQltVj8cCnuWgmpl8GLMKNG0wPLobzdZwxAwgq2a4Jd/rDQDVE
i9e+cdQWd8RfHyI82jiqjd9dOQMuasVDSwX2pTseFhXbwRYB414MmIMmhIsO7fcZpYW16QcnuKsc
6ynXaLdi20PtE8hNqlC/KLDB2N3lCqkxiY2UbVG5GUvXW4XmuInqdj3RCyyIvi5sEGSn9W6uOv99
cglHyoTpr2eb4oHvz3qeFa5KVE3Pc2jXLNsYCZQwWWKDxxgDtq07koSCsMJ7I2wPNWqNeG+VjKZY
J/hC4abJbaPTaeZC5YlYQL+66HIGhhnr+A14IZ+HrJrsrqqL+lkRQnGJpvAlr+0YkVH16tNiQqTw
1QCwyAaCBNorIV/uiivSgwEiFaZWs17k1Qzc4W00frie01Jt7VKM95Wb9vBSmaUCS4n3LVqtKAwI
qRTZ2e2GB5XnmwqIqT1XkEuzo2GaJbgTxFaNadxT3QM5LUvs/zk8CCKyNl7qotXz27EEIDoN60z7
j0XGOBpa2a61cA0y8b0zPX8xGwl44zSkfgG/JrXncF3Mkn7BTj/npCEYeByLJ7MncKGqRoRwwST3
zCsJnjLmMzkd6b5YZJ3YL+Z+5bQOmpMmdJhwzDCpgXqZm3CKJN9hmNzXPj1bpKHPm1XykGfOOaxx
qoZyOoYi2xq0N0c4dW+2DS+grcMDfQwleUDVcvITjxZFdOUrw97hQ8YlXUBbaVqs+M2oIqRVVvqb
/IbocczkO348DaxOkXQ1wL5CZNdAlkSE5/e7qp7lcUISgQ+Y08kMHrUYxq1JVOahsXugXonV/fXd
4EukC3q4yKdNnTPZzKzqNWUCfhwa2NnIKugi5ii7y4rUWCamMOub8JgZ1rizTcYuUlH7+ELOXzyZ
4u3sIGP0G+dbmi5C5dF/lo1zPxXu0SgW0K9XP+jGGogp7pnW5uijdrKIXjrBDk3Zw4tSUAEjfMVM
gnqEuKbr3eyYaXlrTx8e7qg7qwBDYSX2X0vm1KcWPGYM/kzdyYLb8ZWSvt6wFetHfNFklH24OaxN
ZskM7CS4I0tNeKMhPgFxsJ+YeX0hoKKgQLZPh5Qs0UTzpa07vMQj6oBqcl8M2x058RFCsEWkdAft
/16mkiARiznMpA4MjQ0gXvbvpG+ifayNpz79Tgt5pwv/j9exbHPkjMuXxzTqxkI/Jx1jMSHigw8D
SJB6h5CKvt04TblzL32+9kZ62XGCeHGdouAhl/1nkjyVxAunBtVRjaqaNuJsggK2LairU2Lcy5Bc
oryd6Dis/NPV2QayEZvyZHwDctJfVa3yveEmKfts91P27QbnyMEyu0NSli99aR36BLRd1oo/gJl/
hXHUvmSms2HARbWa+n+U04/bnKeQbp13XZspWdoE9imu2SgYdxTYJ4BEas3jODoQCHELKye75YQu
sNeY5hPSY4O9yHgLI5aEMGbqVecPW8zODF9EC4IotW3k7na+Mu3xbtTmuKp7f+cMLPwaVy7YLqku
Kvbv824cbrjmbo7KXkBTHaMEWJhR5cfZ7eS6s/tDMPaffgKPys8BasOTuqosodd29Qvu2VMLh4m4
3Q+LMjCtDXTrTfGnUWLfh1mLGQLrc0nQ7i1ogSBLCDJuvbfCCkFE++Cb0LJEcXPj4TAjlY+T7ABo
6pqUlXNuzCZFSpwgpBMQfTeJIEq8iE820O0VNoR1v8jCXQ0LjwIbdhtKVBLiHnQ25NtyMnZzY4O4
TP8mvbymZX3GBSlWKVz+TWI4aOoL7oEMTfYPTAIh+KcYiSko6cy3gVWq31bKErRHXrwOWM+sWKZm
64SWbV3nqHUZPcqdNhDks+EYHoEuWMd+wBrpixblhsCJvql7VxWbWtp3TteKa2NzgslIzsE6VEEH
/1PgLQX8gZkX/Z+LHGbRRNaiLM8y57bzyUe0Vubk2zTCBZiz4EZradyATzYbxa7LT3lhOAu4vzhs
5h5yvUpficuBo4bs6OB1CHrBx3A+sVTlOYr1+k7X9prtMK9Ry8xYA0+jy4OvM3pRd2QU299sbdlr
QKPGfddlsBSKgSFlWq3dTtV3Re55d9Aem3WUDvD4g/3MVJ+uAr6MmXb2vgt679Q1RbofmvHcWvoa
C/XKIXc2C+WuSBIDzZ2Z2G1L4Rxwa3ARDHb+0FqDdV/3+ULNRAbjpcHdIl2siSanTWHK2tf7NKj2
Ua2H1Vh9ynYZmyStgI7jAS/wQL8oJNHucGe0+g4txsWcrSOEtlfOJFbv48bKy5cKbsVm7OB3OCUV
92oKAu8L87YqUH+3stuy9VN/B9uKL4lfJHcMWv0LsSHs/NGbJ6ue6nBDKrz95VhUdHGdf6c+BydL
NBiyRUwN7zbeg6BOXqOaDXj0Bf6G48e7ghd37mBz5v8fiWf/TVWW/0/35/qj+vuP17/6C1Uqgsv/
zEL/nxZQQ8p/OrgFXZ+Ac+EQ2YN88t89oIZUBJgDs+Xolo7kFP2XsNL9JzJMWgZJsBIiqMUe+h/C
SuSYDFKlIGlZ0cyb6r/kAbUX2eS/ZJWKn8fESGiIdJYpiGv/nwk7uSMHZcPXHQk1xxWR848Bu913
VTHS7NPZ+l1NU8iDU1uLY5M6N/ZTy9ohM8o/SpGcoqBDyGQY/8beeTS5jYRp+q9szB0TQCIBJA57
oS8jlUqGlHRByMJ7j18/D6pnY4tgLbm9541Wm0NHJJH2M6/JUfqJ5qwoxTXkyS4a+UOiSfPQKj0F
lR/2CH55UC+mFQ1A9dXjvXyK2pgcIx7z9ASAo33UwHYh8+3wVgjDPFSGq53aMp8VivNxH7TS+klP
QfshYZNS4TP6rQSes7ZsWv1J0iGYiBLmJrZF+OUVdPYNBquY5+FsnsD9w8A0pSvh28gZHvvaTisf
o6SMM/MvpToBkDCL13VSDv3eaitvLf0kxVHUSEG/WFlJFcxuf1mjS6KZSAf0BqiO4ZMWRgbeuo7o
jrodQ2gnbqroXwXv8iQvki15Gup/DYQ8lEfaNtyifTTdcIh88zvw6JaYgglsq+wFFRetLZ+8Lv9L
pSX4mHren8CM0VArIi5xW8NUw89/VxD5uY59BAm7wIYlAsCmGanVjw6GOB7+MT89VJfuPQudDTfV
H7uoF3fKD6qHOJsNP7IgIkLOw/vrizD/tsUauCCRKRBwbDCbWxCWK1NHn8T1/2aplz5mmDA/UmMg
72o68WjEZn6D5rtwmeNsAIa2sU9jTVlVx1iQiac+oe8inD8U6b9qsfUlSCZji8JYc2jyLHnw+l4n
GgUq3CP0O0RDurv+veblpnOBRerYHkrozEItFiuN6oESdP4nnNDPoPVipcC36qj8jSmC+IsQALL6
Xt3dAQuYVdk6ffwJwQWb5Cm0xh+9gfDbNgXe9ogY2JOVObq2aqek/N5RvkAZB1n2DTkpyEmoFMAf
4Jxn29xwtKOVI+sXJE6yCTF2oIcxswbdaHJoHnX0t4g88x9E/OVnaJ80kVqYyA/XP16ce38x+y53
k7IsC5Mv1wL1fX7iJKBRPwiaX2ZXIaSdC3u8H0G7fq2GskciRA/zHVprOmQdREbA/gwUVvBpr98n
IEI+BcAp0FUBr0vA1ecj+Gbap1hBFO3J1vTmfWDLacK2ST3bqraOQzAgMyERQg4CillcRjkgi6B6
h7xD+HlQ6tkBAH93/RsvNjTJFPsYKQD4t7Z8cZx87dFHlOV3lfWzKGmXY+0+bdHqRRHSNzIyck/e
IJPPSP3zA8R4/DG4xox5Uy8w9CWsTGHC223psH61PN/ajjFY0yzB7wrYpyt+mLHrHDpS5QDux7iO
vfojtgpz2tpxKwnH70CKiIg7lqbbr6qR9Vd4thCf40l37zVdQYfDC7dB3CgmXUcxu34OVdl9RoJA
aJBo/f4zyrKbFNGdcqXnjlnRvCEurzQTD2UL2BPYmfYv5994Ikkx11pUufaNibjcWlD3JbwYG+s+
TMJ5eF9f5qlECWRIp1+9C4Ys9ukZjMzWaqCT8lCsxlXN+3JjyDemHqE0ncdcKYQdXugNr5YagqDT
wOD8pSeVQnmwmTYUmBHDjgnMrm8q4+JJ57zMhA1uLjzrrDmseP11PNZUhar61+h2SI/lmLMUTZ3A
IEUsfnJzlLT8fjrEsCx61Imd5HtYRfG7UZKb3fgpYn4Vz25s9jWbTbeEzg8CKHj+U2KXhDMQ7k+0
WvRvFKzShjRRVh8EPpQE0B3ouHUwkJdHXg+8RZO+9jXI6h53aJuyJO2Sp8HEQn5j6O3EDh2yP/St
LLVKgPHQxYUieqB8hvmVU1XZg/BCE41/M4jwSQLhwJApSlHX53cO2BYfZdJjm7ktLkoT7Nvzj9LD
SZUIrKFTL3KQSslg/9Zr2hUVx/wJSBnGG5nKiHMSm05Gwcn5M1TKXdWhREPG8UWELjv+eKh5mdFn
v52cR9zeaJYCYo5+9kTvf0e4hlTUtWkglpjEJ3DA9fsYE8Sv02B2xzL3xJOmtR2CzsYh9srwOQ6a
XFs5IwK3KxAKTIDeQMVYVV6eHcTYjt/ipK2MrRzpzxeNBfYeiIss8vbRSJwUojN4ExftYRDZQNNB
osIoa2rUNTvAm9dnUFzuUBORMkfHyNdA40Cft82rw2B2Td3XvviB04uL1MAAwwUrhWHVOuiQrejA
IaxWZ2PlbNBQSh/s3B4Ax1B7ITlNwLtUaPLqnUOxOqlr8m8ecuAjnffO52H825hzu6xKY7oAg0+S
qTV1/vzyCf+fVPYfs8Hl/5lUtguj8HWiM//f/xDINK71/xSzqIxyODH/pDiGI3F0Zq2VgaoEBDLO
yn9zxzRDwDjDr9CVMMh47WdVmP8ldCOM/3RM29bxSbZQydGF+W+EboxzD0+L6h+sNaTAHJ7Y+eTO
78Gr/VYq1PMsUcsjSKDx3kWhbGVm0GSAugxgKevKegrMbHqKbUqn1MDb92gnm3cxQQH8TG36lYxR
+vnVvH345xL8H1mbfiAAbOr/+R8X1zQ/yhJIu+AfO4ez5uJuBHwT+DoV+KMUkXnXSJQR6iTKH+SE
tEznoi1HTpXtJlwmtkmY+CjUw6H3mjh9uv5Llpc0P0QpMQsUKQgZjrE4jeRkppfh5HX0sgqOAOov
ZGRTfbg+ipi/5/VbwIPEB6MpwXras4fs+SKMpBcU4DrvqCEbC7DEjDcKKTwMnhxkzWAw7Ae7eZC4
ha1hrvZ/hgJopedZzh1GX5SJwcXsUqNskeH1Zzeayadj73mHrHPFvkFhH+PJbkARSxt2cVHKnaEH
9Rewwkhp1CkMWplV5dY3hb+/8WXLB2H+MmXwxhGoC/K5RVhFFVrgcyidI1DEhwL5Tius3udG+Fhm
0MSwHzSAwdmjtSkwFygp5pljt5HtuIKpdgj8liTW2wlAaiJz7tM030VQ/4a8+0RpblVo3l5DmM3W
3l3/2ZfLPv9qBYgUQ2GT/zxfD9q1OUCGRh0DgTyspniQxqKsb0zOm6NQg5dwMRCt0ue5e3X0sDrN
bQqH6jharbUGGTutxhqo+PVvMd5YAgoopklujlaS/fJmvxrGh8cZAAELTl0yhs+tkdj+njS2g4Xl
JzV9CmDcO5Nn8ThWBfZGruird4HSKwddUQyUtk0l+gnWtJl0IIVgGG5zOu7Rjd/5xmwIScWHKpAU
WLcvzkCcVElt4gh6jIqCVo/W0L8Ywblen423jhr7UDLhpMm2tTzRfVHhzdto3lEp0zig9Vk8lEIv
0BywGhiglrEuasR/o6io9+i9K1LoUnxyKXB8s0RIrzezZseQAEJYnv0Og9o9oPU0fYiQiVnZAQS0
WUj40S1qbQfTfUKR0kYDGYvZTR43+nOKlPq9iER+o3rx8sMXdwgilsqi/MWZE8v5y1LsXtqJ+dPB
W9xXI19iV+NPnqF4DxmH8mk+g+qGwlxFZVy9yxy0CfM8kR+1yLDvW93X1oB1bvnRz+/H2c8Cn0xT
VKDShQ4P0f35JrcGX2KU1vgnH7rLwxDSJEw03XxA4x/l4MpE9kO41bs6rdvN9aVeZpBqHpksxhHS
MG1LLkamOYpqERqIpxTvkIya4icU6f9g8q7d4UpZ/1Pk/b90AecdZTRKmBRFhOBBtxeHmboRlb+O
U+YmcbWGsTht2t700aJC77QowbQI6tM3Ho65yrKYXJt0jXiRCgjZxDwFr492TsTh5q46eoZtvQ9C
oGYolWZrITN0vuH9YMWYndDdnvYWnYMbJ/biYnEo2lJ74Y+DgJ+1eKUjA9xWExbcX35noWWUfEdp
PFsnI/JE15dSXjyQDOUKCrEQM0jglslSKRHQI69xj1oHg2sVlLW99zOj/9mV0OpKs390eiDWRl/+
VO40YtNmHKZqQC7dd/7Ceis3tmnnH8xQfMeTZzpopfxGcOXsJo0WzShieotJpu1Qtocljag+xc5y
bWQQTSPbEps89KoHVJROkz7q28JFO20chcSUVnMewjoPt6OqiofJ0D0Ib/ZWOu2HEi/gO1AII4Kf
YfoDIBvISt1q7vKq93dDXeBLirvK2phtPh1j1G9cdW/MGeqJlPrQTARQ9RL5vdoctWORDxWDc8ys
yt2JLim3aeqBi8LM7X6yVb7qUtDQ11fqjR3puMRMHHTeHGShz3dkZIEHQEPWPZpmbj8OHQB6pJNo
2HKX3uXQZxACwevYUJbz5JXQia4P/8aZV1w1hFCKA2mKxSlsLBRwG0zScAY1KUCmovnQmYhY6yg0
oQrW3ihSXZRBGYTCN1GCOcs4XJZdwxikPJ6nRzuE+QCBuMXr3tQ39SxgJgKrB5YG7LdXIyr0c7XQ
bhAdvv7Nl9EyP8I0KSEYGAfpDl2Ps1sANkgPITPXjhi6yA0qgPkjvg9046p0wPPNhEA8JeYjZgnj
wR+wsQKeExxqvQxuaFm+NfsKETpCGoqz2Eyc/5Aw7uRAedQ5DrWR7CXx6cql6f4eAM3HZtKN7fUP
f2OD03gwsWtjq6E4uYgYorGXXYZA3LEKB3tVmHhURSrXHzVztPdJNIr3vWv/vj7mRZTCZyGdSVgo
dG6jZTAFPKyakK9SR2TP7C3M4x9wk9WNl+syKSPx5y0RPJwG2JPl0W3g46dx04cn3JHp3eLetm1i
c7xDc9f+6MHZPBgQ5+59pHnATgM0Cgyh3Reh26DW08ptp/XFjUzojV3GO2rxTMo5YyVdPF9c6hHU
InN44mDxMBg2xu4x6vppY8RecsBsRt8HJgRALyzDTQmY+r7ujX6PZOB4Y9nf+iUUhjnh0iWoIFU8
/yWY3SQprjHhyclMDKaSoDm4edE9kcB63+lWdNtwgFqY4y9wALYT32ddBwwKlO7++ma4jG2EDUpT
WS5dI/6eL8NXN2w0wOHFtjo8oWRRovKHJuDn0vCDkGwV3e3VHPWhsgre+4SfMibK14cXl5etJCul
MoYC6pwxLyIcOVDA7NyuO+HjMq2ReTC3oMf8tUI8aE2I2h+AuHanMsRVxIunbF96bvlJGYDnqKAP
j+3Q1d/pMRRPsRT+p3aEaqSapIKMzYPYZXWKE55Crt0O6I5AlV5141AdygR0eJwCIolcoEZZjDVt
lKDkPxiocF//xssrRUoEeGnyOPp8JBafiGZaMOaGDssl94YNLhxir9CRRjvC7fb1gNnj9fEuzzfZ
NdEqZUwwqPIiX8X4oC6cgCVNkTivsgnFby2QN56py5yMEjt1hRmHPqeXy26DXSZZMrlmfhrtEZRk
ad0LWgwECtOwRVbH3JTTgFIAwg9PKYDIfRniAh4K/VcUJ+GdalLoxqoOj8IyvRu/bT495zElafrc
96b5zkO6DLVy2EnQDbL4JELfRM4ijzd5lZvPeqEVNyb78vxIGv/OnBUwGh398/NTmcgBIbqSnaYx
yz70yBD8bMcIId606PdBrcJnQ+BGHbp47lxf5jfuEFxIKH6h26/Pz+b8trw6ur2yFAridXIKUT/8
5FtcEKYzaFsdKwlIJn3+M/IMk5avk/9uKJdvHKVVsC8M419v8DljE3w+d8nMbjn/IWVvBbLD/Oak
GVq8NjovXdnA4p3MxXRbL7IbU/4SAZ0v75yOUfQTcq466otH0xJIm2QizU7ooICYs7CtqVO9AQiE
OTGAiO65NHoOOhZvWxNBtvetHnzoxiqEcZFMB92zyG4CMuQsSLV7IMMENhEWSVYS+u9qhaNYiJbW
HjnIcROlHpZ9Yzs8mHZRPRclTj7X1/EyBOASZ+bgSbmI0iyzeXRxdbDXdXCqhz75jCpRtdMl0hYd
SPZ9B4J9M1mRuhVwzXO0mEOb3iv3g04lllU7X7M0V4hpIzV74q2MP3iJ4dxjw6PvI+u7sn9WOpIv
KWTAhwj7BuzknfLGnrm8pOhPUihUvH9c+y/Z0qvNWzdC790oTU48j81GjgWiiEHR3Zjby4uAUSxO
JRUZpTvL/HlMdWeySyc+Sb1OqM0N3QMMbZy3EKK88aS/ORSBqz7rmFG6WF4Ege0MfZskpwTBA/RK
vXJjRuaXCEb7jZHeCK1s8nNJa5nrl6DdPF87N9SAcoxxeoKR7exA1/k7rS3rg9Ob/UrFmr1v6/Yr
WqVqNzYjMjizxZnR9sG2smU46/z0N9Loy9W0hUnRwIWtQ2xlz7fkq9VE2QnxqSjlFwEu2qfU8daT
iyvQvz0pNhuFppINZoM3dTHFUE2MEVBQeurwo3jsMAFDnGfIdnUepAdoqtYGXYn+xka9eL2ViYC+
g2qeCayGfuD5p1VsKuiaajxpjvmnRUln19LF2kJqNCFqtcmNp+syHWM809IJnJVpGfaymYGllWp0
LHZOLXLlW7QDOpzcBHVwv8zusY4AKDI1aAKZQ/uYtZNPiQZvn+sTfbGc4De5zTmZkCPAri2WU8yx
qQKSeuodEW3QKBhwwIvsG4fz4umkM0H/mOox3X66hIvQk3pQmemaWZw6wdWs1Yb1iIRDv8k92W41
B/EAD3WUgwiHT9c/73xJiTRpPTG3uuPMxWSETs+XNDZkX7XKrb/4lv1otNFzjf/4Kg0gS2Xp3+tj
LR6rfwZTEMiU67CoYATPBxslwFsDe5gv6WRVyJIBE0D8qor3NpDCdZNjRYnRkL0paa9jNGTIJx83
4G3sgNfLG+HtAK1kez3ybPy/GwC9QVfv4xRdiRTqKr2FzHgkuoMy3ozZhkQq2isAePsSjOm6rOvh
xsshz18OPkhB+WbNAPCwgFx35x8UcgA1FKTa41ho6X2qxdrWZ7O88xLciVQZii1Y1W6NRhdFdp+6
CXZk9aELaZJIK8HGE+3grQ6la4uBZ7dVNi9qnGbxUXcSFAtLSHzsbXWfAN7Z0kmOP6FahLJsCSN3
ktihRk6oPdDV+DtE7rDHbsI8icgp0Z+W0S8A7TA9GiRiKH05MdSxxnvAe362I7ZwA01gcIAwcjZo
tjk3NvT5sflnZgBkzPtrDomXYEtcd9DVVk57xFwTFyy7QXeqZ6jrO2oReM/DEPKxc0muUVcxzcXT
LdBJchvpIeXRKSy0shHH9CGTmxam3VeUkXECAyC2KyvNOnihSuadgdLNkICaIBl5rMGM7SqQyJsR
ePGNX3c5BwAoacayLzjAVNHOd4fytApmRM+PcxHGgPSF65OPVNmNObg4wszBDLsFPMYjSOfpfJgs
CrDNbi39qHBi3wBfdzayayuQajJ5ooPNt2KerLYmZsRr5qX8rgtNrSZtnL2oUUyfrNZee4UyUC9C
mIHGQ39jJs4z23mZqKXN9QYL3qVBZHz+E2WAOXKoNOMYR5a1IU1Tay3sBXOC57wFGfDglRZerZr/
G3dg7XB9hs7DkX9GJ7SiVUY/fO5GnY9eeHkAZNcXx0QN0X3rYL4W+lQt02BqbizG5VrMTXzKdtyq
OoCPxT3uNcU0e8GaRzKLdCdbA/Wk2YrPLIT/LiVGvzGxL7i5/x27vnwb+TQhnck/qeYsBjTpAw+8
+yZFe09+G1Np3ukV4hSuAW8URah8g8j2i3egeadpk1wL7M52MCHjD3FcDf8qQPjvX4PND7BhQkxe
zPOZDvQYhVSm5hj2xbihJG6BfJLobMSN3GQz6/9fryw7noI4arn85c4n8FWsJRCOgn3omEcueO+B
KJE9lA/Ge/R701szff5E//NttL+pTdJ/IrZbHDMoJAq2NXu4rXPnCV1pd9P12rPd+/Z2kj0qs3qh
n3QncnZmkhiH0q1wKVVypGpTfRY5qxD9NBE+Q9tMs5DJDgbj1oP05m/kjBkGZkomaJTz+bCTNCgm
TxrHvhPyozSz4V1f58kWKCgeY3R/dymUmk3eTdGH6ysxz/RyH6LoDjIGHWQ6O4uV0MifIA67Bned
ELs+xq8BVdzq7l+PQjVDn/kFin+p+aS/Wm/LmWSM0Y48qiZAc0dRTa2DJL6x1G98C9t3hm/QWYbR
sDhTzhBELtIY1rEWPJMSJcJKdreKwm9cSpLoHaw9RvVzkf38U1DTyg3Vj9YRXwb7ztc1nBrbPHuw
o0x//vezpiSwG9vgYnrRu349a9BsKZBNDAVr2dsWGc1LHLDbGy/+G3uPAi7rwu6jfblsW5CIQQWo
BnkMCXSwY3ScPVIz1nOPBPLDiIrQY67TuzahZ99YL+PlXlnsPhtwK+E51UWwHot9H+V2E3WmLY9G
O7gBkpza6G2jtPF/JAm7HuWdWX1QM4roIQy76EvVaOojZazy3kYo5BdxcfkOPwj3ZAR+NbtIGd4P
DTeeZ9+0iqemSFQNs8vZNRjvlvTbndADshlNP9MxiLAFtfT4x0TMaWztMUzVWmBMWaKW4hSP7oSM
oVl2EY9Aj8fMLOVW/TAQ/AXlFFoK3wFlbRVGTzgT4FFBldlDGqKZZhlct2qsX17oOT/dsqvQeJwA
fK58qxnNR6hyOM5k1DU3idUWOSbDtV0+VAn19HWIOsgPaXbOb002hbUdpqE/hFGKcUFs5CXcviCu
P+HIEKL90WJ1bTi598Ez63eYC+bJujERQ7wD9Oz8cmkar4qwqHs8pIo+3EcTTEjQmDXu87GXRw+u
FWO347lhN63tzGge49JDtKekco7iG+4P33DmQCwOHSi1CzIsU1bhiL0uGJSunrZ1MuDFihRq8r4k
EtsXVU8IU9Y4mACTtKpTg7uHiawbOM5dX/Y8p9aA6Q1Ifm/f0Cvz77JeMH+eOZq/MQCj8kVYx+Vb
Z/b7kn5euEuKFtZxm/YoLMP6j1AZt/OKF3IK9PCAVpP3qWP6k5UNrePod5r9120T7RCaUf405yl3
3KqoAnTwYH+bOLhD4U0LAMaD1gk0B2yv/SKSCCFPkpPmCzzmPt43RtN+VYOyDpEYLAO7hQr3EagV
j+ZQl/SdCwf1VSOPumg1NegqovszBu9LBAPgmGoWJmIFzrt3EJ8LGtQSMcEqbfbOOEhxgKoZE0C1
nomIy1CNX7tSE6hRYkR5n/jIU66G3EI5UEQzKTQRyDIJ9iPJstG4sCAMq8RWuapwLgEb8xevAqpr
RpggGgRh3Dyhmhh/9IJpcuFihvKx8XX8WLGpRGBS2oN6Ek2BO6PhBF8NBG2b1YCOB0I1WdTi+FXX
ZGwIKf69fpOd1wdf3uBZFx8gCEpncxfh/NLUpk7rqGkCrONt+TLkI4A3txw0XPbY/Kgpe/62zeD+
Xx/2JTFd3C/03ins0y6DRLZMzxOnLobAs7yjrXps00KvPLkZioSrzqr+lpXlgQtpo61PV29T9G25
6RLpHfxUyGdlhRlm2AWwhJLcjyOp7mPYHDdexuXM0FjkFndoY0oIbpT6z2cGapaAUx43x9jqQvDT
dbJVHRrwcqp9dKWk8ZFw5Fb1+a1BLR5kaghUFan1nQ+qE5cpvU07ol2c6CIofLgkiQkJvO3o7pwu
+319HZbR9fyR1AhpWM6LAFnwfLyuEO04aGV39KZyXyky+yEafZBQRnUAHHTjQRPL7J7h5sRtbkxS
BKXMeD5cKTN7NJGAOfYTGvrSnhqIubb+FORhh+A8Nla1VacIF4TVBlqJdwjI8dYe7EEUoqJy09DH
XjtB4oKMb8ttRt9xjRxitA3CqH7nethKT+043ngN31gUEAxz9PLSYVtSxyQ4cRcb+P4Yi9HedalU
H4xAGBz2zDiIsvVm2Z1baL83VsacIxlqsPSUgUafTxXlF0wSyqw/umVVHkalaQe0XJsVONQeNi5I
/X+9E2ZUIREnyS+sosV272Jkfc2gxn3Ctz+GkShpiPqzuaJ770v8ca6PNv/618efjaBcS1GFmrN4
8AmLr8PNu6dMNRzrSmu3sK38te1WtzKMN+aQ76GYRPROFfCl2PQquO1MX+tjLMuOaLsip22NOJr1
9keeg+aBFP3W4X1zOLi6M/kMFs2yZUa4psOBF8NxilCAAXQybC1g0XejVvym8JTfOE1vzCFFMsA1
RGlU/5Z4Rjzx+t6bMuw0FP7vgJbhtDm+8eX6Sr3xUbwO8HuZSKir+iJ0h66v0Ca3xqPeWD+spEV2
rvvjj8MfZ+iyG7n+AqIJuYkGh4R2TjJoA7VfAhf8QDlDAYDkmOJntRGIUa46R8M5MarlHgJpcOiJ
uDAe6MK7bta89TJz2DhB5sOoDc11oVvBBn2Rr9fnYJlZUHBzua0oJTqE4WCFz3erGyINko1Ge9T8
DkkVFZmbBrraQc958q8PdVF+mMdCKnGGS+rQy5bnkAadFWJi2B5bQvAV4G3tcxl40WNfoKpk1jm4
BQzH1tLtkI1yDUzzZF3svalI7hoi8f3/y8/hXqBkT1OIhuj5pydGDmRRBh31AK1Ef5WnF7RG/z4N
5LAaJ2pPiDMjfZWC3RPQKDdpO5Wb1sjqQ9hm/Q381IITNm8QZseyzHnHz8HD4pYqujz1nUajPAzi
+kHH2XtjDYSyLpiEDeIq6FkFKQXtEWnXAp/w9xgsuvtS4bXloYuzropq60wNCpS0c9cKBccn7E8V
xFxLe4/mQ4LfvUDzF7GuNVDAYdMGiAI3Sd7fQAvNP/T8AsQogLqC+fI90CfO57WFGtXhMdAdEQGP
1igame9jSYoFaVXHBwDFVhT7qgeEj47XV3TB4/xnCiFqzPcUbwv1wPOR9c6seKHz7sjVgRCENk6f
gakSHg+O/snsIndTV9La9VY57mus1vZj6n4LI088t1NRnHIrcrYaISHEdT1EO8PS8AI2rG3V0/hW
pqbBTnDZuZasNy2ygju77Lx1blvpanKD/IvCmXCVcthoP4XVCuHC9sEoTMJ/J5i2BcaW66Yakw+I
I9T7sh7HG3Hd5bUpQWcJuvs0wkxziSyB6waAtg/Ho6XGaDeZeU/iGVo31vfyypBcGBRIZ+oCMdYC
DDZWud6noT1h5pS3a63qkJ3t3OyubHrtxpXxxgeJuccNC5gbk67JYkFt0AZWo+vHFmTnvp461F9V
6m2u75u3PgjVOXT/6KkZpjW/E6/eUp8WLZl4bBxBv2DKBxlqNRXuB5Ua7fb6SJcvDohp8Liw1olD
iE3PR4pNB7K+Kqm+d8YBd6BybRvpczFa9zbFvxuTd3kOaXQboMPAZFLgu7jaqewalVebx9hGpFrz
8VpJR7t6pxvU97wm0g9jjoEUooK3aixvfCbYPFDVYCVpsy8ndNKqlhw+MI9u7zufa1/ijafrv7XQ
bTcwR/sbN/kb60dQAvSYliuF+yVtucaytCn80TzqqW7AcAydfajqdI3mcPvl+gKyI1ii89tNEnZB
vZPsCqpkiyU07MGvxshzjoHyH+qyyNQ2rBr/sckpVsEQkc7nIWqQUZfIWH0yZIA3aWY3pVpPvZ3d
u8IDZY5SXbluG0nQSw6EL7uZKtR1XeTOAvJ6PfpGudb/UjlQNtAyMyqsrST56zpyi4LaeJpGq7JS
XbFqsgEXND/Me5sqRdZHW6kRVvCISnNcKfwj750+dj6CheTtEgV0WzqNx6YJwSyOfk61l1AVkLp2
KGon/+h4KRpmIgwsyCtl97Hok9zG0pyJh+seYa9mT4H4iqawCfd0GI2vgSw/9tYQVyvU5tEfxCct
+RbJOGr3CvJBgwe7ZSWbHBnVcl2E/DZ/qLU7VDjMahUkTbhxUOjc+q3ePFs4W2IB7Y6dOEiesM8t
gfpvetLahx5iertWTuF9GcfYdWc3pC5Yl6C37nV8LTBMCDpvdpZBBtuqKlD6FXB/d432Iz7YtLca
NO1yt6DLEFotpZSYkus6tvvheSx1CnPWFBZzDcePH1oUwsA25vE37Ji1n9wOFOAghuFFnCT2wYgn
7n1R2H29QuQyGFao+6ffQQtRi5nrntY6HyftWwYe9DOaTjE0NzsU2SzNrcAHVVP9hfJtDxYeINUn
XR98rFH9ZF+NfvOp1tX0HbWJvtrXQWYUTJKsKLrJfrL3CtxntE5Apwxbu+4C+SWbwtJ78ly/QyG0
CIMnUBfhv2PyzC8ru94FWAFxnkBl2c8wqD0XcGqmYxbWSETbxSGLY4W8pantRs4ZDgwJBrl6dONo
Xz4AFtX7GWILr0knkz+/MMvQypMh0NxjOQA+HfXYJka8yZa4vK9mFiyF17kjCs5tcaYLOXlalzfo
e1gmhliuXe9Fn6O3ZyE5nFpoUV6/RS4vLMYj/oX4OSdwcvHg9DiOOaHqtGOhADF72CKvutp8X0M7
3F0f6Y2Ym6Fod0GBwrCHN/t8Ag0Puihq0toxrJ3gIXCNaWtQ0dzoTkNrp8S0zI9cZHlRcHpqZJP9
9Qs/3SCBaW4iu9BuEdXm2OD89px/joO8BI/DTEg8/zl0+pCN7YV2rCZ73KBEHH6oMVC8hyCAuJHp
lTuOPiom0rfu0VqlyMnuXjdTeKsm8NbGAgU6a4wATwJ3cP5DjEyL0ej1/VOvafGmldNsP44k2/Xp
f2OheYNJeoACQYtYEsOoUldh7zT2UQQBjB807bb1KMQeFajhcH2oNz7Ith2kOwwIOHDfFqGSZ9mj
lnute4ySVt4JP4s3RQAC/fooC5TVfBEA0pgxBODn6G7OlPbXsVLq9rHqYjg+6Ol4K70N64chTesd
V/C4FS6NCzsLxHby8cqqUZnd2MGofbjxI97YRWBpLKQziHbpiy0yt6is4tjEzOXkBR3A/hqJvEey
nDHdIT2aow5qzs+k8FLMUNy2+DJBrS3uOQXqi3A1+CLXf898CS02NagvOCjw9sXMtjqfkzLGy9AL
cmiOTjVhA4URVrkTE54nm0BDemNbJG2j39eljzfFvx2aJh1v+az8ROazJMv7QqHryr151Ay73YT0
rNbg1t11Haff4tr8M+RS214fcq6KnH8t+gPurBoAnYKnYJHeRVqr29PMVy+H0fyTAAyeaQ51eQxk
ooFg8MoO0TGkt1Hxs0IRr/MMqNiNG/Ryt0NoBskIDhY4I/DJ8ym38xZBUkBeR2TPEGtCcPceW+Wb
kjG3hllUiCYb4EmUMkzp4ltLnw5dfa6OB6cUxgdHS5OneFDVFyRwqy1qo9MGZR00YeMwwJPHhgqI
fv7TWEbqRgq2QLLOx5CDyNNI01nwXi0Xoa09Y2pDXTtqwsZDVMrkndTpvqRBUDwm9uRuY/hJmzBM
q3Xmt6hIopnyXRPlADs5ijZYGvg3ks83Klxz2Xu+58B86vTEz9cERxBv8rth5ruY/R5ZT3+LynC5
1lCJWNdjR8slM7p9o/o/4IldBLx77IPjiDt/wANMqhoDK1f1//piJH976QLx5rpcXuc/K/d8YdNh
og3UgfKlXIoKM7y8G6fipb6/OBZkjnOwQmIAyGRxCQQpfMchLCAVaGn0WSsn7S8On8W4DUsj0UHM
G9EazWTe29accP/xsnaP8e6sWx2YkbsSsnY/uLR7n/EecZ1NXcwOe4hbh9vGG5wb1aa3fi7SA0wM
ZBeq1bPh9et7HL1Sx85iFZ1QVVfvp4n2nDbG/ntud7QVJgAypqPVH+vAC++tkYAhGLv0XuoOrkS2
rHcI+GMpbcNqttoqWrsIjbarAaDCjYP+1q6i5owOCN003QYQev5DR4dSVyAGdSzGCWueJLWph4ry
vYRk/9MfvO53MFTyW46k7aY2GmJ3qx5Agc4KWqhnQN+1cuo41ItuAdcvo0YuXIBUtK0od6EQdv7L
JDZdmkQoBeplrNE7mb4BpMGLTGreusjRB75+714AYsHLGARyL9VaW7J65+NhcFUGbjt5x0JX6R12
Bj4d37pfw6ywt2XbpIhBphjPBeO0r32EkNvE83HK6np4zLbam7jWrgej0lZ6B22wzoLgPqUi8bFs
BR6aRDFfuhKpXsvtdVAROCCXvsLYysFqx/fT5Hj9ey7vVtpl5ov4F95l1rL6XnT4tCKqEp9iABSH
3gnUPbpvP64PMs/J+amcwV7Emw5IdCKXxZxJ6RmD1usxRuQCdxU/tXAxj9tNZajxVqh9+TACAKI1
wlbgIgCIe74++Ltlo+Z78akwAntVtrrA1DyrHqs0R7We83HQiKse86JCz9/EkMZBv5myYmugiwl9
z59S+wnupbFV+JYgiBX5W1w5vb1Fi+zTf7F3Zk11Y+ma/isdda8MzUPE6XOhPcDGgMHGNuZGgW2s
eR6WpF/fz8J56rDFbtTkZceJqorILIyXtLSGb3iHUMUP4e3Jec4zFrNDzR+IGubxKAkspU4oR2dh
VczJN0JHG9BzEGf3+TjWOoZIAwLmQE5qXL+d6pvVcx37qpdmh6FpR0Ay5tRD9zGrfTWW0SV68sGd
JZwAr0YryT9xloxUQa05/TpEgXcr8iq9UkbOIn+eKFzsCr2KPsG0UCH0o00NwrY3EBX2gjrHRgtx
dPhWbfxIjRNnphj55W9pR+Edt9nJRnwrHhHi1KsLNy3QTqNjkH9uEArOfK2b0NG3uxF1ZK/VIVKx
gTUF1MPQfSy0rP+u1mEB3CbrhjVK24kDAVQ8JypdP1IKZ7EAWstSMq7G5JtVaBEOsHmzrahM/RBp
Ge0YO9m9/f1OjQc6HqEoqi8SWn684JQA3UHNVBKoQLa9Neoq3rroJW3wJfJ2+jSOK8n4ieCftqZs
AkKz4ARaItjLUXHmSks69DxaneLN5Hrfot6Z7gYxRPXOoel/Bc0fJnCeZQqwHzVG0WcoskBZiXuf
NUaPl65HgRupE1r7dE28xcbmb8QpuFaGb9JV+1Cg03+H/5y3r0R1YUMnuiAGsW7gD6jIX4c/6wj8
duyBYVf7pjnM+Cru1Imthr25IG4u2zNKownuTfMDmU++oin06hgC5MgVASKB/Az9QfklX1SYXcDl
Y5Z0KCMg+evElLhSTLXzv6Pid6mvfayeis9d8/TUXT1W/yF/9WdZQdFD2OY/j/+1/fPv4VO5fewe
j/5l96zYfNs/NdOnp5Zq13/+xx8xFPkn/19/+Lfu891UPf3vf/0sIVnIv41SZPFSKU2CkP/vumrc
W49d2cSP2f866+PiieP/6d9q0vJX/4isadpfnItUp6BQeZxksrv6R2nN+ouEWCrBSCiu1Pgkfvhb
ac346/lP8yMYr5SWZGjxX0Jr/H3EGvyaRtnJkNpJ7xFaWzSmeB76MVLL2uAm4gmtxU5N07wEUzZt
Aj2qg53SBDUawo0zPs1qhOsi9mpZsDW0SburJlm/HPu6GM9y4HHNVVaFjthieupYvm6JGc9yx8IO
PRjs9N6LawxmRlUAoes9pf8Zl6ryaNWWmn0w0fnC4sFQy3Y76xZghEYx3Tu1mAKbaJviwD6eXPu+
M3q0DUuznHwnKLAIUzKtivaBGY0HszL04rJ3iD38qg6a8fDia9782bAv1d5k8P3f25iJ4cakN8GZ
AgqFTG5RtQjNeaQ/6foYKEwXAjvnr5rW5weSygghe0WyzBMrwoSe7PrtkY/Djz8jyyqUy0ENQnhJ
L4q03jR4LyyYsDnpKchcT6NWrez7Z4zxy/eTKnbwLFiZ1CmoyyzebxL1BGEEUew+0UJ0+2uBtuic
Wreqok2pccBqqxg+gBms01tlUIdbbFujmIBA6ft011LxbWIU8asUaiQKXbjvtnPYXJpKi99RClof
qCkAPlyfMn2o9jkgTceHv9ObfiRas9uYVu180byhxJik6bggZwWv+Q1aHUO27TvRWfsuNPqtM0zm
5xRt819TlaFnoEaWZ4hP6exkn/A9HzHDcKLrNIr0301Jd3PLyYrfBWAo9dFQHcCNkT4NDUSZKQCe
6WI+O0119cOb2+ypKoYK2zKuzpqIMzSTrQI0K9lBuFeTq5G6+bw1yxzd/7YZinBXm2r9HWaxWe/m
1m2eXBv50M2Yzq6+S2dUJvwyaR04YWEWdJTae1s9N+usRfuH1X7jhQgH4GiBP+XOrHTtXm+HANSd
0msylhjKp7zX5/F8EPX4Gcsz1TzLK49MFQ4YZToLx0Bvi5ZNkH5IA8xeNmLOBmjZbgMYtaLAhDC0
ijJ8YNU/TCvMpo3uRW27crsvc3w0h2UPm+oWQClQ30t+hDKXcZq1v0pMXy4sSEm3oFXhwEWuNmJF
hhxbXdHa5oW/iygd8cowrvMiU7eiBjicAU7+k4C863b5/9PKAKzCi8ND3nF/3zLXjzl31xX6TF33
9PLqef6NP3ePaf2F5K1FK1CCvkBicbn/uXv4CaU3qf0JuATOvewlvlD5pD9q8Zu0610OCH7278tH
/0teE0DybOyFYBdY77l8FlEiAwOXZhtSlqHXwHMexx5KrZGVUqbyS8OLoKlrxmVvR+neSo2fqEvm
K2nq8bkq31MqIjko82iU5YhMj4czx1jAfqHP2LWBvkknu/IDdB9XUpdlKPpnGPoaEiiDTuhSiyfK
lLlWMsDJWu3ZO2eow4s0wIFcVeL4IutDcR60LRZrVq/YIGW033gX6dsXq+DE5bXMn54fAnE5qftG
WEccfvyuKK6rNGiBs+dVg2hEpoa3c3o2J0HyuyxL61fbD6avlFl7gZ0ExrRQUPcc8E2zK5q0urGd
VH+w4lbzhyE12p1uJtXnIS5Jy8PRvJd+K5+6AY3PGVfCyxiUUuir9Nk+aArxOYj19BlO4+57KiAH
8FvoMTRKiYxypOKKmqg0jLHaVX+5Da7oWzt2eAhhU7wJ9f4hKgrxMDfTjelVwbVdZdoGk7Ny77m5
uHMU8L9Uc5JtPrj5vNEcZA//fMP/OU/+JTsAb8S0TUx8fhTJyl/4+zQx/mIx0dpAloQyO33P/zpN
DPsvcD0yYEG6g6hJsq//Pk00l4MGdKtKMwtALdHGvw8T1ITZHdKsAfQMpZD3uaIsojViGI0KL5p/
kNpkNne83sFDwRlTXNPvXAXeVqjZOwQM1pSVjg8s/loAifyXcQiXYbovdlXUpqWO+a2JIkNW33de
Np47RTlcRHkfDfDAxRqWVh5JL4M0RoOZTZmIFBreviWPtBfZ2Tg7de4QlPljTcDsjVgHYRfZXaTY
sK0dGaeG4mInGZAFF3cx1DSBkCiU0vJ7REUf0PKuNiGud3cv1tOJg2nR9X2eQjDBSD7QEfI4plhe
L99Is6cw0sZecim96qZwaDH7OJM1n3VFwXsOpY2noMuHCEqIbuxHzen3mdYW961hO3tTm7OHtx/o
xAyzdmG5UsVl9SypGK0hHUF7nicxLX3wdSfATK7t2sewR/X9H4xFu9uil89aWipT0vjM8yIRFjwb
z/lY1aK/w5nR2sYOadZaGeLEWpWKcOCUIfajWyh//mLpiLiZplJUNqSxxLjQGi+4w07Q3TWlUl5Z
w1DepLNVX0RqRxTZwKz2a1XawBU65twKyhC5ilY/Lh7JgA1iNu1NbCpXHEPkmlosby4oiaWmckMu
InOwF8+IjMIwa2lOSTJXCvzTQlI5vVxTXD01Cl1uIlWAX1LM93gUtcD9O3LRAHNqIFI+5Mu71LHB
A739deXDLl+GhiehlkFGDbrseJjYyxuRp6Htg4jt9vbch4cEEvlPjIiag5FPcNUjzfR2knf6+e2h
T+0qerz0vQn1WFtLeKluVgIx24g6aBOVcPM62zn3QvL1/eAE2HJgiTYDhdQt8kk3mvzQQ6yvoGDc
IqAmyqfBate8eE7MOqsOUg3wRSoYyx5EiJ+CXaaY8YFSDm5TsFzbqnXXNNlPrHIJiwEvgUqDzsFy
POnoaYrC9BLOfQ3ndZHPmu6rcWM6fm5b8x7yRfDz7bk+9V4uxRoaiuiGcw0cjxjUGYCCOLT8ECTX
hnkM8cUDkf3+UaSEHsxaIPlk6sejUG/QnDn0MGtKbRh2c4bDaKm4+38wCkpKz2wrzorFzkAHStfG
vLb8uK2GG4QkYjQ55nqlJXziiAUnhSShTRMBiP1ilyv6rGVVzs0CEsU80yKBVx9l/S34Fuf9LwT+
kcYzdzPVm+Wh54BJw1kpt/zcIdl3pXt9Eczlyk6X07LY6dRnCF1YcPBclseWOjZ53sHM8PPW7jkn
hbOJtXRnoMdWNvrnaIpjnFzdmyHyVg7ME1PpwdaAE4BcAFociw/mIjdTK7L9aook8itoW1LNG1/J
plgDOMuIafmS9L6oUYIEk6o6xyvQyVOnG7nK8Y8q91lvD4CEik2khj0UYv2iblHDf/dq9LgLVISg
ULdAuvZ4RMsr3a6TWEj4r/CH0d7etkaivf8Spg9OXxndHsn0WOxf3c4x5xXSvakYjHOEiVB/6vLm
WvS9sbKJT60T+hHw7/Fuk0z84xcKzVwMtlBMf1Tt8OCFrn7I1V6cyWLwZWLkCjjgNLtrwCbs1cpc
wzqfWiwW9x4MGiToaFIfD1+WHcy/TpeGbzbXngISA7pXd5Vp4Vp/6dRiodVBNwfIoFSwPx6qEOpM
J4+U0mjER0jNnyaUqbdpM/+2YdG4IY7l710rINdoj1GapbEFzex4QEguOjDF0vRFkBv7JA10GPG1
tXv/KLKBLuMTWY01jkcZU7Ptg6AwfeBLuMaicLcvs8BZgR6+/k7kUyj3UYVXJdlxMYoFlHYOw0pa
m9b254S6+8++FN2vLEAg/e0Xek4Yjnc1vi0QMAAmUb7Tl41APY0kzJ8MhtjQUX20hKpnbejZoNU0
WB/prvbjJnLFUPq5NZD6W/wjbk61ULutYg7xwxzwt/g2tlQFbswpztohWdm2pnjwtQJSEu1GUTst
rgUIXfuGkYP3EhFmKKpNZ3Nfek18NUGUSbd6N8AiikFW//KiIoPMHqkAxx327eh3pW7dBVNnAuso
+hSHpthEXxS6lfUjsLXut8HN+NGyiuQb7TXb9KuKR+ehdVt8sLTCvIsKi7i+y7yi3Yc89XeMj/t8
pxexdek5Ssh72hRncI+J0i1rm7ItprjK7KchtdNNb1hjvFUzmKdrelssm8VHoCeNBJ0Nc4RQUS6I
F2FvNiJ3hZOMAbTW0q/yvnpwJy04rHzqU4PQCmVbkrC+AjGkVVTi7QyAPxlSNB9plpy7lQcsPc/W
HENOLGDQdpLzSeWd/bg4aJI6VpvSonc4j3l2BqfDriF+WSEVmilbs8o4EesCNjFgjpCGkzUstbIK
PENKBK8tvwCd/1P0lhb7aQYrpqHglfsEaEO7cbw82GiN6g3Iq+jTL0i28Vk4psltTXd2ZaoX8l0y
qZUzqQOa5p6kYLqoPvSVYXYlcS62bXp20VWgurAjjq1zBTNgB9PozL1CGIppMSByuRustMbrdoCo
65fV3Ol+GFsOSgdGQTKWOXiO16OrTitn5utDmqek7QEODvwE9ZrjZVe66GQXFOqZolz/0dYU61Ok
jX6T+etPYtLs6zBK+qf3L0MyAFISuoB4ZiwudWjjsRqVE1NTWsZlnvSQFdUYG4QuVVaQY6feD+42
XkWyl4lr1PH7paDHSbIw8LEislmoCrbvOeNtE5dPk5VcO8gYr8zoqYWPpAklJwrliPktFj4CGhYG
67Jm0ov6vK0stLn4PzdzP2ID9/6JpOZE9Z2IwkMd5vjtiqKnaVTiPMNd1B80odgboPDVJXi+/p8M
xVLGLI8KHXvteCiXK28eSuKWudPEuZOrrI6M9K0z10K+UxMo16JESrCLzMXVJ+Z8SqaBZMqcVGOP
7UvQ+aiqJdSBvWbNBEJ+jeWx+8cBEKtSiRI5fq2IXoRVBBxIwgHyA7Jz3pM12z/e/k4nRpGwX9on
cO3xQFnEzVqYa4PWcjxFtZZ/TJu0PJ/VdtXR4uQw0nLVwluBtv3iyPFUkbSKYDmM1DYOANuNS/qB
6vn7X4bQhMgEmJpGy+h4yjjIKIMBIfCtrh1uR0+ftmHt6SsbVx48iw+DOoUOaNqV+hTLPpAloHR3
mWL5pPNcimb+O9D6Gy12LkuFesrbr3RiyUkCl7x58SUGqHP8SglSFcFoMBgXjHGvlY6799RInDWR
/v7yloRvUPwm3YDquHQjHk3FtRP4ab6DAuxlO4/u3o3aNQndE7OHdAQyIlSdQMwtq4pWq4UlPr8U
WjLVOUcPvD+M+Wh+rumgbUJD6CsV00WD6/m2o4wGYpGVx/stbX5Hr3UmZotiU1UEMWi3VP8G6bK7
UKhK3wLDmn/F6ax9BkZQ2v4Q9sO54PnO3v6Op16bZt4zZV+K2SyW5mzYYxAQ4vl1XM3ndaJXiOoq
OvzBKNlMQbcG1j41HkcV2g9sBziOi3WTs0ew++WtQ5S0Dw3Inr0nouhLh3AqMD9LuX37/U6sU9oi
wECkKA0s48UhjNM4FfHnYrHS9nu397StNqDRR73t/h+MRAkNipl0Mloy6OIEMzsHaVa/UyN9I+DP
b7xkKD5k/SDeXb8AWYtLBxpnALyRuj/efKFXKlposqdr1bxpjQIDvrCer2x3XGvVyM+/OFO4uCRK
CkybCr/seCQrgvGDjJLtN/qQ3gAd/Ow6yrSFr0inJnLsfDuojX0uBuKzt6fzxMlMnYtCl0GpHzTP
IgzB/hsiksOZOUSj+4U5wIUZ7+SV5XFiOdK758qiZEJiuqQfUtfwXIU2vu8igO+7ynzv1ES/oRY9
tcGaAsSpwTidURGiSEiov8i2awN5sUHnzLTDBNhq56kbK0rDzZSoYldRUllZJqemkHaLbCfS9yJ7
PP542TwrMqWz/LSpx09Z6GRnoo/WdvSpURyJf5NIVdDLixOEYCur9IJ1D6TrC3CafieS1dzg5CBg
K9HboYeHEtPxq+RBULZ1QB4qLUOu7Kq3rhvAELu319ypw4LSPyVWCZd+ddMUpVFrSu1a/kQ2e2bG
tnkx1oCZSi1Zw7eefCEOQUkxp627ZLhFZmcTmxHQQ8xISJVH7xK2wZqSg9wky+0rsfEUKRDmwknp
eNqaxsU7pmcFjHEZn4cNoFgXEvh+MOb5IOrS2jpKddmogkVY2qtlkhOjE70RHnBvcX7ox6OHSPtB
+oZuMuSp+jWr2vAx7j39Y+EZwbtTCGhiLl4j8qhHIGNxWkiaTYyfJOHi4E6bFhfbz1HZZ2ejMay5
nr4+EhmKHjx4EPzqeLfjtxK1HiEcMlO2VoY62gjDwn2xrq3HWBmdzh9kxdwtfNk33L+9PE+MLMGl
7DMuQuZ0sZ+beoav5raGlIYMzlKS4M9pablfyEHdyI+QkdsR7cVbzOdp5bw99uutQUJIAEavhlY6
jaLjt/bQt5xysgu/i/V4IxOz8y5NwsOEF+LKUK+3hodaMIxHMkIpY73Y60HgNlZpUtJylN65SQvR
HYIODZK3X+jEKETjUirZ1djzy2OLSmuVjBkvZE6ht7EmS9nwLGvIg5Oj0MqUQQF7/bkK86JG5ZbR
xMFMOK4jPXJuY87nG12u7t5+lxMfh6XPKULznbR92Umx7DI3NKjmwGhnjF26AT/zCfZQi2rm4e2h
XlcHgPKi3U3PBpGTV2WjKdJFLiiWgz+0isesL6hCRl3/aAbx9FGkVbaHzKW9+yJjUDqTXGZ0azic
jxdfEDpeFjYjRc4wCB/GCamkYlDCH2+/2olvRZgBLkUS1/FA0I9H0SbFBEA1syJIo/ftPJlbOkNr
gnynR+FIJn2S/OrFKFVpp0rSMUpTJMGOzwaOIc/WlMBPrQiQpaRmsr1Kg+b4XcAcK1HaQVajdzLv
KFvOG5QpgHnBmlg5ek+U7TgNSQQhy1G8A1J/PJagdSY5IWiyYjpLMbtUC0wq0r71KSNoh5Eb4Hss
THvXgjfbCqHnv0hVEfioR7M5y5Qo29mNJT6BlNa3wprMd9eJ5WmNGjWIAE7OJQmqscvJHImXfUP0
+blZOipPEq+dWq+DO0ZhP1DwoWfKZB7PQtgEQeyl7MHQCe1vcKuLi7SdEc7L1CjfcEHG23cvVxg6
ko8uJ5+q8fGAk9t5YVXziavQVq9EZsz7yEqmla7KieVKTvxcUCBrwyj9eBQdp+Z+jm3DT53c+MJj
3PdBv7bzThSjnzXr/5gvOrSKjkcZWTKT1ckuRlmZV3ni2gd7LqrPbYMQLnyasPiWp2m1afKivErV
MPs1p1GfbgXieleWE63ZvJzYPlQaJFyM2hMl3sVNC4HNQiTVkVxPFeX03InPSrvuPpvdrK9c6ieG
4vKhdiePA2ScFp/RzJxQbXQAHghURx/zpM0u7Slr92IOmpWNcGooylDgUYAKklIthjJKp/jThwO+
j5WuXcCJSnBjGoYsTlau1xPbAWVeWmRQyWBKLrHtvUBzGzQM1Q0twFRwHpPrSHG8bTzYyr6d4rUu
7Yl1SuOUQitnnkwLF1/MM8lAXC03qcoH1i4p4/jcVqc1VPJyBpkzuCz0TMFcEwYZ8q1fXOeQKerO
aRhl6mkEYX9pb1U3jO+STHkvkBDDCPgSEpKDjR40uMUL2dhL6m2a0fWma7dRUjXZjW1XrXymBfua
xc0wlIIBj9NbgIC8OLyLDs21FH1isJihb+XWWdonvhFn2xmscd84u9nTIWZU2Mcl2t4zgy+SGQFF
ZZvra6Kgr2eXZ+GKpypvsa+WFRQ9m4ZZdejgWkVWbqCR6FzznXuGwGD3zsNTAuWYX6ooQDMkrn/x
Ie2iS/MYWAZuhMmFZ0fth1bP1vr5y0UpR6HXQKP1uc2+tL3B+KHOY7a+X7f2+KBZU/sNGeH7990D
DMKStKGzEZDBS14EFBMe2VXfqqafe06xjVK9hROEl/07R5Hrg+WB/IE0WFuKLNiVQIhMMGGp4dY7
m7j2g1V4q14L5vLcoCSIGiwXDUp9tGee1+uLHQaRJxc0tQ3fBvH8swTW+DDkTvYw26WDCKPuVL+7
yhu/pFXgPRpCqx+NGF8BH+Qekl8RGLbBxzSwaJACc6YbDjyrPldF5lwMpdo4d6JPoDLZBQoRZzH6
MYdwLqvw3Imr7qbXBmfcxC39oAMxcHFZFAnkZHscjJ9TlqLlGoeTcl4gGqptlXky0DZnq7QUx1S9
3Y05cm7bRhf1Jd7QdeXXdtR9N5qAOC/Pxj48r8RQNYgd6e551rTKY9vjJw83IE/MzajbWBMVapaG
EVQfpNvOsQxS7U1JUBp+HL0+vc4mZ/o6mBqqjB2iBx8jNm67z3Ag0/cZomOVr8HZag6qmdWIoJfY
zpVdH312p7iaNp49x1d5Uxt3qttpj5VAkcJ3snoUONqi2n42EroEO9cauysCgvRBuF097sNoNLV9
A4/Wu6qR0izOsRook0OCdr2+Qf7IDM8CN4Eobrijp/ipqc+zj7tCkW+70S7cbQXDbzjTwVyFX6Ja
jN0G5SdIkKE3ZB/ykUY+urdxXnJ292XiV4rSVBvbrsVjpVbaVwOS3bBJYZkj21gU3p1pjXZ7iFAf
+hkZNri71ht7ZHlsrbm1MAC5MQdsd/w2GPN7wpY49UXSlMFmamB1+11aYYkFY0Wofuhm9ZWuGOZX
vSww9R4tO/2q8s+s826wz1tEVlEYGt2638+YSjTbwQs4/hOgzRkq33NKYDCDxfaLUogWIEdVK35c
6/aPACPOr0MQN+V52Bf8icEpx4kY2ap/FUgbBVfAq+Z0kxuKcReqqTrudFTDvzn1NATnDgTNT87Q
uzeQ1IxDMvXeIY7M5kKFg7cxwM75AkD2w6QE9ldK+K3tg0NNc18xOtFsghmHRX+Ia1FvjGRQSh9s
Wj6etVQ2fqmjk0Lvw/2AxY7ZpcIh2Cg/JEXxPlUDr9okfZ0hxQfkY9x4XiQ+NRamA9u6IuL0W6eu
8wuqZ+Hk25osj5H9pio8y8H5OrRlovkzv/8TtkqWn82BO14WaHO0ft15yTmmERkydjBh+NxJo3l+
4dbjr27MnB+iA96zQxElaPZGlUTfRooNxTYQdnljg7Zxt5laNoY/aSO6zn5WVCb0zqTqox3tivmy
ceN8/AiOwn6MmhhJQuEVVr3vUrvrdmVng3Aw68K1LxPdTcRHq20M487KtDna2O4UshnqrAs3BX6N
xhb/D4EcCcqaxS04ifZ7JFtUZ/AnYh08jjUE3xOjhUgeIwc+bAalSe9RKHArPxxra94UdTx9g7FY
l5kUGkzcBxRj5r3mxWN5Wdh5Ks4r4IcF3bp2+N5Ec1SyOKaM86ErBnQLrSpq/XYcmvteHYdPoWbh
4uAxF4fCSNwYZB8euheVBdNx22mhY0NSQnfXx+sNi44uy0aCL0gmYus2Yez6eoF5vK8ibDhcWpGa
a+cJKseXZd3kjT90CR9vzsyHPLfVz5z/7UPV5XRLXKO2zgH5VRLDVFXfq2Fqvb2h2LW3MyIU0kmr
mhT3XE90H5MJRy/Yym0R+uBH+aEFu+NrFKfhzTDZMb4VnT73UkwwyKh7uxNiu6KxfmdeuQ9NJ3vU
YjO8SfH/0v04V8vpLBgz5iRUk8LzJ9IDXDAC9JvxUHYxw869Eb51F8bGxy6vdX3bZTMsU2/SCzic
8eSJbQfiNzzPnTabwt3YVb1+oC6ahbCuvELcTU0w3IZajzmcEzWu+bU2B1ybUaXVHgLN1B6anqPg
otes0Xi07YKI6jAEBq3OyvWCq4n9KzaiaPTvijYM+AwiCuRsgH2mFlJwVnpDPY21WRsYEO5TC4ND
f9CQuPVrL2tvYwe3XUAWae+e6S3ZjV9nnpfuhJZM1403D/PWGghHN9hk1+Ouxs3uWomD6i6eHTX1
QcM5SMtG/fAEhGuuN2psiM8pPt5x+a0vsjpCtLcxv+RIIlWNfdGrRv57Cptq8oPImi/SFJN3v/AC
OBuy0aTv2Bptv+nJ5wu/0hTyWS9Q3XgzGFp6YcAZHjd1obsHCxFxbVuotfogZk6BbaJM7g8lAr7P
+41Qgs0A85DQGvVx31LsnjllTOC9cTlMj4pXRl8yq+xyXxhuZu5CNhS18CyDSIhWUcICxuQT3h+V
+E9zTNfc6RFM3YLLDy4MRU3TTa26PLsZJpO3Qx6j+hGLvkSSFCxOsbXNmtxjzvv4EKNHFe2NOm8p
zqIGTmnWg6jnj4qXj74Yg/SsFml822mxmHdcYQ1ManeysCyovc+umuaotEz2iKoO/ScLZS2OjJ3J
kXdbwTssN1GKZQ5WeobC3vecedjgSq18SMdqUFBaqnFCtZLIu52DAWK2mtb1dZ+NzXXfOWa0MaM5
2KmA4b1NXbb2DQt9HjdFwQX/UzOiKNiYVPEHyOug/K7aMS2Dj3OgiXH2uz5wfpuZpSgQBCtX/aiB
jU12LTwT82HMbBSVWdZO91HtTRQoPY1VeqXbUaIDhcef6VNstpx9sW330z6KA9O+b3UccVE1wzX3
TG8yMFVxi8nylZLpE6YhnrD0MyUNIv1AylP2hwj6eIXRLpzQfZC0odgoXiYem6oT/ccp6Y1POJAF
weSPiK6752h9DtoucHDs2JARW8X3Ph6M32+Hqq/SiGcVerACNPFJ15ZtLyNNW47zCTLDJMpdpOc4
QZhh+tHBnO3m7aFkdvSyv0K0KpsrMmkB/U/n4TiNUAwN3Igxm74D1JR7CZUWuzFY62bnjfsGH6CL
OGz1Q1tNOBu1/ZrpwMlXBbRAgU8CIZcYApGqURrlLWlMPHv7urOML3WAq4CbNfXZ26/6KpfhVenG
k9JL8iIB7fGrRmlR6pMLNrlEdn2raOZ0ViNy+c4SBROK2BYUaypbKNEuMSyKrRaBI7i59LaE4OoQ
ffW92QGaUtd8tk98O/Ccsl4AjIluw6IaMqsuwoYzGF48wVRfzw3AsdgXoKkc2cY1B1m8T+YquuoT
pCWhPLs/3z+hz80cIA84MyzHrxPFKQjhwJW7QX02TUG1Q2V5Ded5aoXAfaFqAX9I0tGPP1vV5zOZ
lICl3JTVzhyVdmc6BBaTwFvgvS9EcZ5mBh0IoFSvUsSmM/u0KVygHbGX7Ga6Ald2a7lP/2QUyA3c
bFSXlrIeaPAQwVBxQsIacLU+uGgloMf97roIrnVAvBElNmHiUkQ/nrc4dkEfhAyjtJn4SP7t7Iws
zPdcB96AmXDlXo/t2BNpDOO1nWvKrpzSFBk6wCYHtx0GCs0hyteKV6w0Q+SZcnzm0MlHDYq+MagM
CsnHT5ZPdWuWBNC+OdvqYzhYyl7lAt73+GhsXYhqnW/3iKa+f9rRPaO0BgoaSMaivB14U19ypcqT
Tis2bV4SxCNMvvsHo0C8oyVHrx/tz+N3G9NedJycJobOubtvc/EN6ey1hsXrEgMEVQozEKmhHvE6
x4NwocVuaHM/AOJHMq7T+vuibFUfCzvntsy18c9L/Q8N/l/0sF5831eyGh+eiunxSFRD/vm/afDa
XxJhjDsuGAhK6RJ5+UdUwzD4CUrkUN2wBYetTcvhbxr8s9wGAbZUwoU5zwL5Nw1eMf+S2sj8fQhu
U2+jlfAeTY1XHQkJ+KetIuG0qL1xRxwvkiBSYuT4tR/WWASafj8i1GnHPldWoXybJ9HUnzzAcYqs
QtgNVgB6UdyWATwiRBXysPrVu0beqBdD0Rrj9xeTePNnq7+UVJLr8+UBIB+No5z/4c4BTWhxNOmh
U1IU6H+Nka2VO0MJTPpLeVYMGxjhlfOujS/7/TZcdtQ+qMtx6Cyt5IZ5bBoO9oTeqxZuCRizrxX1
4Nu33+k4uvgzCowZ9JO4rKg0LqY7itBKivQCN8upDjE9T9pDVjjDCkJWHh//PXN/jwLsmz4gTV7Q
jscf1aXrGDp6TYlJy5P9UAn12hujHgqvFX5IUaHHq656MttwWnm940/298AQ1gGZ6fTpl2y5uvaG
VpjUtiaBCcCkTeJA/S/da1OzJj1/fLr9PRTNK+RDJbVSXczkXIyVVc8N9XoNre6+mzs/mutHocy/
Sf7W+PGvXgxKHKcAfBXiKIngP55RgqRMS1SyqXQKv3UmNpau2T5NtrbGEZCPffTpUNdiCFBM7H1a
cvJBXtSFEzK+xqwjTBo0TdkixZnvClOYuxpLjI2liuKDh8z8CuX21aoEAkbHh8aRJN2yMI8HDeBp
gRHBayEVjZPvZsTtfyN1javSO1e/HAd4pQUlh/8tG3MDvQrPThhnNqPy3gqMkhiqSn68PcpzaLSY
Q+IlEGf8B2+CJffBgtihdzpQITPpej+q9MxPvME8i8P0rmrMqywst1liniHYv6nr5pzlcp7aw2FW
y6vJ63Nfa8prw55XkqhTs0xHEkAwKRSK74s1NMRWUUaeEvnJbBUHjR62nw7B2gI6sVIlEE12MBAS
fIUqUuckJ3thjnPRCJe2JHpBvtW2FR16JJLXyB+vtiGfFLCKLVX7uEiW+t2mF+AOk0CgUZJQ2QvT
fdAG90PrWheYKq1B0k4PBo0LrD1tkyWWySqRrDVrBhNmXpyDAeputbik1p0qWFUFel2vLaXX2xGC
AXh5CGR0rxl0sTOsMWkEab8/eKK+TiL3vtXcC48i+CY1bKqMZ0p3H3vk/a2+nYNqhq6UnuetZ/tZ
p7SUbXjaqUi+Rkr5Tn9GupkIohDaSSAneNSltABxJeE8vht+D+vC55HUjY5wxOHt3fR6PTEKkbjE
JkMLXCJStSCOUHF30PtoVXv6MFZROG6HJAvEWRjE6H2/PdwzuO948zIeNhZ8Xk4DJv54xg0RqHVh
wf+s1KbNL4bBtjNaHlNzGZpR9cGuuu5HYoVJgmFXi0BJbbjKNzVKqJo3gShXdA9f71lAa8g3yM4m
+IjnNt6L47ijo0HTgLfPU69vwX/D1TrHLgDlvLffe22gxXVWJj29tIiBijrJzkuihJ2mNWuHw4KM
wYnAmuFyloh6YI7oyB/PbgbXFtsdZjdU1OBTF2eglxQviH43haHCog0M+ytpZg/qUY/FdMCQoKGi
1oNFWXnhU+sKwhhuXiR3HFOL74xdtzPF3f9h70yW6zaydf0udw4H+mZwJwB2v9lLlKgJgqQk9G0i
kQCe/nzbrqprUiopfMcnwh7YlgkCSGSu9a+/YTcscfSPF3bG7SU2MA5AE/e/frbQCLitN4vqch7w
+gwS5Zgiv2+mdWFpTXEJEW9SJfp9ZVy8auwhEKRIqybVY5n7wQfTnjGXgYHtTZFJIhTzf2b4wVcj
MfyPeZ00eLJgIDKN2Fp2jMPmsCWYuX2hxu+b1yFLpXcdDJ1McjSFmUUWTqfQzpfF2idPY7dI4+jh
6GOEc5ObWiQUyX13mjKqGgZCtej32ZxzBDWqF4R0p0hFSEkcOnSSDPBUqcXG4pDGm7T6ep11c2pH
suB3igiIHsZtYJJIs5lmd5xiBYlwV/uBpkWdLPKvqZYGY0y0e+qerDZY0xgOyZjxK4xluRNBZ40A
0Q36GxM3hQl4vUWQP+ozKYwDQ63+yBfvfKE0supzOVSDuatdL5chcLPjLSGZ66pyQ4ZbmYyyqaat
SDEpz02VXIEhYG95l2nTMgQnvU3toXgqOiKlvFBVWQmJc8rqKbD3S4DHeUa4wCXkOPa1FG0SAe3j
s91b420HUH7n+Z03wves2ykuBhqoqMe6e4lLplsPZVD26U4vOt2LZNeUX6axrr8Og9aB+pel0cVi
8Yo6msCEsDPykqe8LgzqAEm2Qij58PKjmXWufzAqsGgw8iF343y2sjy2VTBlRxeZ7hMx6fpwWhvK
qSxaCKUfoomKcPis4/MpcICttCdhVf7qAVMUlUs+KnofHnBm98dEpY0GupBo9m0a5I137OshHRny
UXDFspsLNy78pNqtS3Wx5mnGpQtBE9PnvqwF4ww7qStclzWE89iD5t0pm7rl0XZqX26T3q6nmLAw
e5/2+ZCEJKLXFl7ireqNeChrQw87qzPmUPpu24ZFJuf7bGjyOsLF1b8p/D64g14xO9u11Ndy5KAl
4ywelNlVbeiRyjVfFV6LZXWI6GLAPr0I/FRw4QpB/q721PAplUZQR804dnc4Bk5atFjucIaiG+Qx
lZHhfWisddbvcY1mWFpbMgt23cWqCzLvmE7N4zwLGXdGOuoPpT8TSOKbDQa6AUi/lx5tu9Ua/9RM
Luz3Q8GhlR/obRp3T0hOUUUqk4xj58LXyTXRixcmTGN21c55MMQNBLCKYqHyrzMDvIs70taUKV1D
kDenANHzIoWPR3Siwukbpn32zVmqpA5LUpeDTdXQbYXz7Ag9LszCqBhM2WtAzttkXXJuNTeJy6lr
UESZoy63Wb96a+g2DfJeN4XmgBrXNlVYtAWPTvbGiNjHmpnyIUWfy73r478Rm8Jfz4U2M6fv8evM
4okJAg7sayBu6OpagrW9fk0JSRhKg1mqwYIQcAXPbt2sCUF6qU1maFd1ZSwaS820mSgUItRvixkR
7eFjIp+P67MRrM6naiGObTPDsDjkqcVgcWq6oowNXeueMqVU8FSu/So+2UlRZTFBNeVrX/kGX8E6
uOQ/pXYTnFr0/NbRH1DYb/BBqgdGAoJWeqhq68uUjJWx7buVU8dijKnFiasXr5kfVNOuXjJ9b9J/
NJuuGFLCAL3SJS7ENmcC/oai77fUA54bZYArWHLxQS8R7cmShX4hatKE3by/FkZrf64CiVvl6CYX
wbwkYi/te5iNWW3Ajgj0lRFcjVc/RISGXcLKLJFtpJomVClJMpeRNrb1uGuz0rmHyFC5UeVapRO5
TOnwl1BFa0UTDIjq1JD5vTwwZi9NnCbrsbd3ppk1XcePyAZjK8pBHzZyqhj9KzXnN9rq4Zmc8p2R
IqBcnF3KPeU/5eymz+XQ8RYHz5I4t3pF4gxPddY5Yx8a02BgvuXAcBdbSVUvb+cpNQ+aWNsvKi0M
EeHc2xQxVIuyPGatYzfsOBWDrQZycg6NFE8UbSZorlauE9OSqNTeocplNvdXlfi/2N//MS4133/3
wDx/E+2YtW/Qv8v/8Rf6ZwZ/gGLRhDIyY9ADIPNv9M/0cLq8qIVgwtJbIMv7D/qnmf4fdMdgtyAo
4LYQ2/8f/Gfpf6AVxH4QmQDAONkq/3a0v/2r4MEM/y+H+3/9898RNmDG9y3VBfm7xOnRudHDMVp7
WxCizSXFdUZ0yOcEX8zFfbZt5KZMlPbZsIeNvUzVudLNcTO28qhb/Ze+ng6JO+17IWBS6pncOeW0
NQc9Cy0bh1XqdQbQYn7oLdqSoivPg+nfT+PAoN0eryc9/7B4hPRpot96o4UpmvfV763XqTb1cFDV
luDO2yEnn2MsvqQ2jtqSsf2BJB95aEbYESgpoQZZwyOEmTjzBqywk2CGQqlurCY79aNlx5kN+aTK
d64mbqG2qMjNjAmuynpoLq0M+8AJWOWQoHgLMym+Odb6hQnHpiyADUSutiQyfO9nV20r2JJ1ur4U
ZXXjljPMo66qjnY/xo5XfHFdkmBda9iSb/5dW4uWmGj5eRjqW3lJOQ10gWlw8OrkZzxiYDY9zlo/
fSl0Msm90cf12llB6VRqRnDeyPwcF44w3H20Dw2Og82Ey8fYq1AZ3j2WhHnUiYLsUY6oCPDrM08a
Ishs73QYkRXeObE1ZydLGCK0pLhpcnVnT+aNZZPZalI2GZDKA68I67Z5WgeOr6Cbj0GZetGoN1dO
m2CVOwz5ZtaYofnkkm41lRS71avvsqLbVGW1m3z6gXS9s5Pqyhrqay2wjmLIJCKm7mGQxX2K2DvS
Uq3dumMZKUJcX7U5udU89zh7voiXnj/sV9aAQGjpd1plo62lZsdVuBYEkhlGKOHxhhAh9whGrqti
jgyrk7fNYD1osLgeSmLpwiZJmWRAfNqZhHlqdnqyy/ahH9a+DIEB8mpGdDpbxnct6cxQLq7aT4Dz
kbCW5DGH1BU3VpZu4U9bB3NRR1kU64aEziSqqz6HQiecqHDmPsbdZ+e64nYYku+9YV25svvUENUR
D2i3INKVNzhJmWcLYzBz8rxtsIhlqyXOHBV9cIWt5n7B6zF2Rg/f1wHV9CKvF0+nHOwmHeMKQ7vD
PuPe5kTe9hU+/kZb8Hv12ecSxABEAvpZmXMCaZlzLuXweaiCj7pWXXkoRKkw9CGqcnO+tpv6UK2O
jBdZPClplHEy9NNGt7rHUkKY6832WnV4z2lUkBsqxxerkFcYGqRhgb3lJrf0fVBcVfaEG0/OtzEC
6ES17EGSbGWYoT23J60g1UYId9kB4NV4QAV1iKAYibRfvSqDcMsGIuAF+nDisSAzfMg/ct5NMV63
+xrT/gENPIFA1MReMb8GTXmeRlrQLHH0LTlYkTlAuZv7UNPmPoKB9tJMJoShHBqMrJq4zkkIyHxn
D7sMwzA85ca02mTVTQ7rckMtEGXjXZNo2yD4Uhj9zFIoXlN1nqQVxFY+3KJHlVFVQAMiW4Y8iGmB
5cjkO32wzKnbWyRZn13NFZETdPVmWJXYmnqaHYysOkCgmr5UMIS32C8Zn1UwPDhyOS/pAndllgTm
Nqlz3Y2BEy2z0xAkQsUjG+nGqraKg63Na7Qg85hxzSIZKWjixmtvqIWvyjU99oY/7y3fkWcWQXer
Au20dNNJVMHX1Zs+FIV6rGB4DHXWxvWsfcvdKdhAHYNUkyY3qdtF9moe7Wk5Cez2oRUvkq2Y2PrF
t7hIq+3FeGEvOkrtRGvVV+ZiRZ7mk32U5lHdqj3N7G3my2uIw+wDFJR7qfIsTFN1ko5/FKVmxl1A
ob0G+lnW2uceu7jQ7Cf9W+FbPmpN9q4OyuFL2Zj1UcfqODRmSBrrMJ/1qml2sqbTEaR3xYWgx7B6
j5TU5gErradyuG8Xa98ojWa3kKwhu9qMU6rCtayWD0l1WNsLDgN3eXxcXFNcaal5bGAyrbI5Zoti
sIlgEDTDgTGkHFttZW5if5PUXqSMtXvVCeiLFuymrko3u9Hon6OpGiGlySwj2HKct7qX3qj62Swb
PSYRvoi8coGLbLvPk+y+5ukodlRkBPyNzn4IjH3WgniOetwm7Rp2QtHhuUeVrpFn5LDX8sfVgdpF
O3wstfKQO2y8ztDFk4bfuQsuCCvw2+Ix2O/T6kTdmhxMl0SnOV2LCCJiVE7NptE5X3p5Bbvr4+By
Esjk5JbqK6PwCMdP6JOwjBM/uyLG4tsgqo8GpKNNaw/Ollq02bROVW/dbDbCPGsI1pyScruMyTZo
ujwUwqKBmHu5z7Ig31qDnKJRqnt70p/mfN0ipMmioB2eS10bo8bg41f4qG2FVpVXQcDpM63qKfeS
Dhs2YRi7XuSAoqPPIvchty7D6uATLylIBckWtHHr53ldP/kuoVaWGqkfOoI/LM2cyepxuv3stFOU
NXNxrNqseMkLrA7tVYNlifgJEfdMn94n6EQyN5cvembVB4aU5V7oozqsRtvHuW0ujw6a5KclaOo7
HXYi1AUvHpwbJ90ujtND1Zwj9t4HS7M/1U0pPhQ6yXKr96mh7D60NNHbbIRen6qq4Thnl9Uwt9w4
1UifpZIvGJr4odeh30h1LLyZ1mxF0B5nXcd1rv+mhGudQYxUvGoOoqPFeS6KYIdzhHOAP6E/9On4
yVxcDjPvPvHkblST9clO25zAVe0KaLEJU7NvjsoYmwil/oQTLsdlVXbjAVbRdiEMdi6zKGnTm7Ep
jlmgH+QMAlwbUWsasCWbfp8nTjx4hK+RV1J6LVZatJ15GkKje/Ty/pwkMKnNKqr7IEwUTNclMaDY
T7kVCb/bL6XxoQ7sNpS1ol6iSe6SWd2MlrnLxstH6aYwqz3GYXAxe3dT4FGHtP6sS20zp1nUuHwR
QXLjZ/IhNeFvtwZS3ZnDdTioXN/mtv1RVHNkGTRqa0Gk8FKEbrG0YYACGrnApsqMa4NxRUMUulNp
hDgPUW2b30xR7Vrz3Oh+fMHdFzmFTpnubec2bfLXyuxOq3DjzpXgPDMFU8rX4OHGqKW7OpH7JO+O
bW/uKl9E1F1b6bpHtH/+zggGXjlpymQJpV6c2Os9tunXVgv7pqxVjx3c+rFF08FvgiWtlUm576V6
vKT6xvbCiTYu7o1suG9Hf4GmfDJ0DjSxrN+nSV3lJLtvCT0CJRDgj+nBys0bVjY1X95CBdVCiMZb
1bobHAT3k0iu6AxfBnGv6eqhs924FEncWQ+YXj1NXfqpaY1dN/rbKSAETKvOdaodvF6/7p06JpFm
iNuiMuNZ0UZ3er6dRY9Gdli+t6X/2bmEu7NBYLz31HrDNwxdTo6SoUzas8gxzzDlTsvtHRobmGLd
rnTU10nVm9xVx8mentZ+H+jpjlxUqnko7HVwtsrrYFVfpsU8i/SMljB117t2Dgigd4hxEzgZAQdk
w9mF39YnU4m5NbtZOw+nwaa4wUDhSpb5M2KIsJzLOgJ1pGjqmhezN/dAPTEeXOMl3FNPewf7xZL7
avgxi+5+b0jABhrw7fPievG4ot/o25vWGu4mzdmyiVzR14Re6d86M9PN4d4S2hzqJOlFZnVT5Rdy
dm9ekfEWj4Np4TTMidLr5M+x6xyC5WmmUktcElFz0mmpVB1hnKApPuZ29rFrbOaZaZ5uFvzQK4OT
K5e30JifcH2uYuiy0GyZvS/SuvGW14mcdL8o8D4US9wAxQxzcJBN8Di6VC/9KI/LoG9n0xp20iIp
xzI+9t1nb3bPsxu8spLyuB7LexPMKpxckqvpRtKNytRLkxGW63fl1qxs+wpDfmvXdPV+nc3rotBv
lbtuABCzcBAuWJUkFbH2vqHFycNBLo+5hjlAD0vW5yxLL8tyCp5miqWC80xvtDM0hWidP+JksOs0
HD2dIBeRa0/3TT7Fiy5u+tmIiOM4lRyEmUZMiz1xDsjZOSSgUlBGn6bpJqi6a3jZV5bmPwQStGyw
PtswuQy2PQ6OYYik2X2U60vpPheO9m21Trnm3OoYGfUpupUyu0ODvRervGp7ad0NbfF1bvOrVnce
awNOvmMvm5K4KMVvlyXataPyTemPRzCmDeqg74HR3s3ptGm7z2bhfQMF2tdFc0pzfb5GekDYVILV
PuGwYrKOnNy0a2tojnkWlwV/z8k2N/DTyz3Sr9yvTX/JixLtQWstvJAqz4xwWSPpTNvl5rpJ+2w/
DMOXkhHV0LmEyBTz1tFHoGXo8+TUOs9VrQ6aSq+dgZp01dhsLDlNsJGVETGA96OkURtNx+SgVBMy
g6z7jqwe3/tk4DXp90xf/Y1nsJvn3jTGHuJi3P78gX9EWlj5H5Iue+rqkoprkufUMK+7vr8oIOoI
/0h17GqXQKnFeaR1XyJZQsS3rOJl7OyHVrPaHfrB58ykoLT8tt9NRvNxmhYvNJP+oNULfvDa8HlK
+qe6bCpqIA0zhmyuI08VrzVdazQA9R6TtvW2q/RlmPvuS6rae5QTMMyR/QxF0fPTCHpaWnFj6vJq
Td1rmKpAywWI3zr0fFFwszcJsykESYEIQfmf0GU4sSbseo8fq9oRx4CbtpjXne4v1RbKpAhVV/co
5eDVQTpojpXQmRniNPzJMNIPWe81NCtqvvw0eVOyE1+8YbS9OWRbXs4UDppDLryZdKEv0YxatjxV
CSW8NqR3RCBGszLvG2QwmRtsEhzRw8pRm6Dtv1mecVsN6zapWiNavKSqwiotu+2gkubKy026iZ4c
Ys8HCp3JA9tmLqR4F/3bQw5xf8MjndkfDotZ00SmVCtzO9+OScnUzp2Sc97WzK2sTjNPtmyabVd3
PTi8aqLc64yDiV1J6PR99QVJUn0g+RvBz/yaMlnx9WK72KyN0vuMPfwZS/Ut2aJH16m/I80IraX+
kiGD2LdLW7JPF4oEP3P6UufqEZ3XQbNdevfUOq6Co20N4BTr1tnEHmY/N+aJ+rQKXfaqeKjzqGTq
0mn22XXY4Tyj/SCNTg82WLyyxpWWHThaag0v9NRIOPwQwvhL628xZc+fjWo2NjN63V1Ac71LR0AY
QH4VGd2wBAcFeltvkPhU0eBD/NH5+tg9klORolQRFqYT/epGDGJQWXjmo0yyF4mI05iN0+Q11zYr
0RfZM4l5142nfcgxC4qNrtwkRRdVQ7PNmiEN0XtsnIxMeCJhgWE4losasUWZoAICjIKXIwl7Tfeu
oU6MqlL0FssWLckcyxZ5R+s0J8OwrtEPRrXZHAeVf7ORvOT2dAxyaz/V2cnuXyo3+TgL3N8RV8Ed
2UrfPHpIMyayzoW04aNN4ksS5IRF1y9Dqa77KjtVy1PqSQLplzvLRjS5lJ+1pjt3Zb93KNrc1kEx
lB9JnbjziVGyYHuLQcviRlNn6Fm3Vl0CJcnbdPpEqGIStZV7KsRKsBPdyCSoFXEOsXmcKtmsRcdw
zDBuJc86kslluABNiTJpPa7TpTqGeGC4ywYyLgNWugyWyKptq24pI6i2L6LG7rkwrnvN3la+ezXp
1rM/1hth2V9H1TEHIVrdBO/I62ZrVCvG1j49OjXfanV+NPtMQGjyrnPFMW+WXr+1L9b5jRejIpMg
gXx/oGiBDM590d9lXbFrlQxCxyo3KQtMLfmHoF9OKwnzoRhxjwF4hRtk7Dtdnvwp2Dc2W2eGg9Ka
59t8wF/IZRpVG+U26cqjbid3w5J/W5f6wZhVFkt9/R7kyb2f5c9BM6C9PJbWRT/prVudI93UvHtz
WOw7tgs8p+tjLiSTt8awvpbemkRN3TwEbs6kvekRCRKsyP7COIBG5Dike2f+tKgzuQRLjE50Hvla
IJuFUke1btdlcgeXx9wIs8+Q25b21nFVfs68nGmauZTUDVPHLFWKVEey46UHkTZ8n2s37lal/jf7
aszH5fD1/wL8A8n/AvjPX96Rfi9//l+wv/MHY4ML+wqiBd4GF1ODv0i/wR/8SxxYMcFw+U8YTf0H
9ocPTBGEQwHUUN26IPv/ztEzmCJgIYPb1YWse/mv/wT0f4v4k+7OpwsVAnox3EkYcu8oIGKxapEN
Ky36xPkYjLD7N36j5bcMqYYHb3Dn3/De3jI9PBMHYhOrbzxTYDtf8ozejhgcjnrYdRntMtHBBJbb
WixM7WVqhmT7tzfwk3kGk4s3RA/PIrWQYeiFrMTNXTK33l4Lt62qIBaCirxbzNTYVB1Ai/7QBaiP
l5puempIpfCw5DU2nKx6sVKOQ9kaGFHWg8uJkgOUjGVuRIlRpHuZIzjaJU1KdYbdPlbbTAW7a4/I
amI4FcoH0Trlgxx95AmVP2PgoEm3ss7BnFf9IasCVUWZ0clg02q10b7OxtBQA2Knn+5cb3V5D6Y+
t/2+yQUABewQBNd4wCQj5pM+GJ6o0RNegxPU4ralRzA3o8bOesWuPL/KLhenIV8777ku5ta+8tfU
u02dPLnqGLK8VmCzedQ4Rq1Cx0SdNceJF6w2pWiRihElIkHo7U1V6MlVu84lOoHcKwXRQyPN1hK7
yeCAuCqDk/ns1N5gRRrUBhUbmeZmwAAzZTljaz14TdPJqJ4aLRvJ7lNaXfSneZFVH5NmYWGhESRL
bZz8rJ8RZTpz6wPY2aWxuhVohyucJdYLmm5rwxnU2POuausS98gRgUpesBF2rfrcZ4Xqr5xUa5oP
vmoXBYbROg4MkqLXJ/0RRVUpFjBIaxZV5OUJfpgbX9F2Q4/RnRbgBH0j+mCMDzVqiK1oe1wYNqUu
htU+FrWWdd7NOPZujWRVq3uvijsGcTKNdJIjmErUtr10JLVmjrfeemNvNGWcj4Xl1Ter9KR+n4im
rz+lpP2uYrN0mQlOstITPF/S0sBaAiSXyx03AB8fwwAhcdUra1vAj0YI3SJH7y+JtQH5s87S3zMW
FvVtnWv2TTI6mtji6DTR4dvr8KlPFxZRP4ml3naD2WqQWnW3AeeWAQFlOdalRCVWJCeso1vU+6kc
Fo5TAMJ0qxjSv3Kyi3WDUriYdqveWemjHOqWGQU/TacJWcDm0xtt1nOgUjOp0XDzrNsY/noDKORR
F1PqBF4PxUGNbWhrqc/HEjj53lJirWMS6idGNTUItFdOlMiM+3hgDeCd9VUZ6KyPStROe224hL6e
q2nuqxNJ65lF6agvnN26vWbzQ2GNQuyTvr/80Wq2CmRsfm1euxe7GPJrM8bbGxuzQDMG3y31fQF0
3sLk99zum95WdrkHz13Sk4BBoiJhGsOLkNKBC+LkM8rZztaPHWaKFPsVXPN0PQ7MG0a5EUMpBiP0
k2CV0zaZR82tt62Df0I0llM97aDCe2k8Jlln7ITQlwa1atfMoZUt3d5cBEkTi9uVdZzkzgInyswc
gJZOQwGtO70ot/Uk9UgNhUPgAtRwfZtiQFKHXa4CLO60sYSqFHSB2CNxUx9KIzXTq4QP2d85vSmN
h3S2Wb5EXVd28di2yezurXHu5gzhKa4AxdPcaFoFDywAOcc6t8GGU59XLd8vgg47lrYJE0h3cyw4
LFKDu3MDXJAdmFJX/Y6eJfvawIpfIzTBtRm6Vcl4jJjg9NLHV1aMp9X6kBvVlFGIdJoKe6K8TiXu
1ZAmVuVMm6mWzgSrpQGaKo1czg+sSkX1ljmZ/RHAH5QqNMYqpcu054At+omICnrW3dAFdrGC5CJy
uk8yY/WpYP15acn8BGoynwyg4YB1qSD3WYIEiS5H+xuidjNB0tpx9aX6mvZNI3ofktbFXfWFzK9s
MtOI73Ws56+zmYm6//jnQfS/dAiqIqRN/70qunr++pw+i9fn4S0jgv/pr9LI0f9A22BCTUa/hObp
Ikj6V8gw9Q+yOxsqM5ZFAXzy/5RGmoGK6mIddjGyxP6RgfV/iiPNdP5AUoAkwyPh4yL9/EfV0dsC
gsqI2gz3PH5DnHlgmnOhv+sv/C6R0PqyMpqyaj7gvcC2xhcZ/+2h/KRQeU8rvxBRgwDFJToZOM72
O7YvtYtuzALdyuT0p0zvP05y+iSdedMCkIWDzSH26wu+vy0uRfmFroln6zhond7e1gwvPClSZqoj
9tc37E3JLoD8Fv7Dq5iGSeXl4mDP24W88vYqRZnWioSG4XKGMenXhbmz6fJ+U09eXsHfybyQ0cn7
wYkZs2e8+ox3apVCK/2KKkpwbuIzsA4D1NV0W9r5mT7+w1wUr3ImAO/Xt/a2aqbZxWsXKS73RxNu
/0CcXohcGpXQ8Jyi4gG5cset1y3axtHM5dzqXvebFfK2aL5cj76VYDPKdLxF0AC/fZTesuiJjxVf
pFneZ2JPPSY5C4h0Wv4zi7A/r2QjyaFgRiyAR/9l6fyN4p4sA6GdBWZFjZPNx2W1y8jsZPWb+/lh
AUI2N/GM5KgIiHd5L92YSlW4uS/HKOuzvjwWS09y6hj0Yv7NhX74tC6SCL5hRJf0UJicvr2dwg6m
dM0CoHjCsyNg7nIXTOAhfpJb205rze9iHH+XFf6Tt0WDQxouxSCb0fsWR/cSd8WGGbsq7LQ2LiZ9
W8Ya2rbBSug3C/H9g6QB5APzkWqZlAM/6ntI+JCqt6yogAK4a1vfOiTUpr+5yrvlzuJjh2Kt6+yA
lzy/d18y6KGeBia2TQvhJ/syzUdGJef6U40s7Tdb008u9acu1vZoRqHKv9sLnVVvunnG70aXy8nK
Aof3FXhHzNbbQ4/31v4ffciXO0OuhM4Nqi6r470CohdolHppVBFcOUdsdL9pUPdkFJ4TZGUjkjhV
Nr95mu/eGde8GEpc+mDfRM9+4Qf+/ROzCLoQtDElsLirHTo7eCh7R/zjG0O+yqJHoUiSwQ+vLDPS
XuBEyUVmJQ6kudoHSthikyU9WKqyht98aD+7qcvG5F7MFS+SrLc3ZfuX7b7WIE5bRr6VXsfMNkh/
p934cXVwEl8ugr0gDtYOhcTfH11jMZ7riPjBmxGDKSjW1SU0c4mw1BERk5TfWeP/5K44wViKvC/S
r97flWdrcuVjLqM1qQFOfbvcVEY3/2bN/3gVXhHlBX9d6gD/3bMLFojxzuLCaupQGIyTuJCZxO98
1N/tSiw71hqlBq0tJu7eeweF0Q1E7qMjiHy0KSC667KB3l7Qhf1DX/qLqIh6Dd8kBLKoa0C43r6m
0UTNsSqviuYV5nQm7flBGIEKIRsXz7/+gH92Vzy5C/mV6+KA8fZSuDDLCi58FSVu+gGxzXyaclOG
3aLk5tdX+slbugSP6+B0OmvvfZWWEHCdyxRXY/RoTAQnV2oRAQPe/8cNsatjsk+Ne7mttzeUWa2n
sNmrI7fQxNWqYdl+bco+Sa/1Juh+Yzzzs3sKLsc8B/3F3v7dVoQRWw9PnwG7zjws5OuarpDk+H/R
wf8rsfgnV/HxG0VrxUYLJ+LdV1tDWnAWPlEa227YMFl4spfqn6X3/rnmcEZA+2hRJVkosd4+t3wy
iiwxuIgGXX9D42ffpJBlf6MA/Mlye3OVd2/H7NIyb+qhjvJEZWQiVla4jr3cVKTCPvx6vf14KSyo
XZM44os8z3pvZu4obV76ySpJauPoZXTplHFpOsWnypfab97QT66FnRMWAbhI0G5Z795QUJalqWy9
jHynsE8lNt7nETjzmS7C/sebnY33P2cTRjMULe8xWZWYGvNELkXyRrlxhgXvTBPxwq8f3o8HBU4A
KL5xsUH8jLfC29XQFJ6q/MZjHJ926XRlyrb9zNjVH08TE0vIdCayn+0/vSbtB2EHlBMX8bz1jjyv
aKtM1aawHhERh0mpD7FWEu5dCQBP2wI4+vX1/owA+1vrwzbrXHYiUtKxd6cTeXfBlrdjZC0ypVQG
CbGVFk6VOzcgcSQcg8V/1FCXlDtAYkkA+DSKZYNtpP4E8is+j4ZP9HNCgogZdY2ZiNANMnljy6CG
dAy1vdrZwMl4rNmae1ptK/3y69/+xyWH1IEy+dL06kxB3v3yA7ZpqWFxHJHj12FruYII0g6syYuG
S6Lzm/Xws6vh6IGL76Wr4ZG9XQ9iqLp56KjzVOGNy7YuHfMjzgrjwMgYUdVvrvbj6sPMmXhojF4Y
qv7p8vL3MsVECZ1L/Ht566UIZzuDUY3ajNCjeW6WKZy6drj79eO8HKnv1gL+0ViJsFlcwristzeo
w7DKtBJxtAjg00n327LqdYRTWpz3/8PemSzXjXPZ+l3+cTGDPcHBnZCnUWfJsiVL9oThln0DkASb
p78fVXkjrCNfKVzjGjvTMHkAENh7rW91VNLc6ePrA/7pGVm9NEc4sGxRqs8HHE2Xrr/kc4hqwsB0
7jzQ5HgnqzyJywoZ0euj/eH342VSIwrIpsJ8ffKZdyrtBIYC+ZJyS8kjY+i7O2OR5XnhAsH8+7G2
z+EWALa1xk7GEp2npmVTe3qin/fIMYzLWqeIUGvq468P9YdfLQAvx9uDhcZh/WTfpT2e+oImAeqJ
DtKsLIN7SJQmil1h7bk8FvsKJPIb37CXvxzE+MCnZMIC3Nbe81+OKFeyDXKTtUDU7Dsq88kelIh1
HuaYkbcm5uFvH3IjmHBo367EL5Fzhk1M2+bv4/o9T0eCt8Huj7lC2p5N5kWRlPN7w0a/8/qoL2fM
hrgDq257+NrIhX/+lL27kHmBdJT204p/VvIhkyWSZXS7b03OkxIU+/DG/AebxhFni+88eaFOEQYV
Rsk6LuwGASoRKvV7GZL0FznN2nyq0Kx/LHvkdHhIx/EtfvzLOUShgflq8rBbfejkQauc01DeIdIP
lBretZstQLrULCMkmMW14VXFXQLi/q3sqReHOtqp0MrAl7DRUX072b9LLZelQVZKK6EOz2eB4zR0
MvHGuv/TKOyh+PRpC5rB6bYGCRZ/osy5n9detwtKJIEYJsc3ZuiLuULJi4WwvUHaxXxLn8+VYZiV
tjzOjpZasv12IIusZeDnyqb1fzLUBh7YOtImSLvnQ1XrqEAEI0e2cWGe2f4w71xzQb6Exff4+gr4
w7vjgLUFemzhqHiPnw9VW7lAX4b8bu6MIKpNdhtcQFX7l9Vkini8vS1khum/kUdPZsJk92OB15iL
UT8hDjKTrPriC3T+u9ef58VEfxoHFoi97cqcsp4/T2rMiqa4V8ehtHOI3CLRRkwsuYrL2TLO59aw
+8NgL3+XZ8Bo27jse74H2YQ60MkmXTqFV/gNegHlhfJCJUbx1UPhk79xaPjjz8V5aLv0uYDctkn6
W+U1VWuhgLXWMReQEXdDh2wxNiiHvTEtnqp1z44KPA+QORZTIGiTvHieoMSVuPJ7of1LxbL3s/Su
yjBq1V513prOWZdTvGkmJHhSjMcgbN5Kf/nTo/72LwhOZgxw7D4YfYsL4Wj4Ohaj3zyM7up9eH3C
vDXMyb7s9/m80IRF+u/M87s6FPcOpIg3Cm1/HmTbPggG207/z382W2sa+sl21lrSUh2ECePDqI3Q
fONn+9Psp/jgozJn+lNXeT5Oo3JdjtIGeldIP5rIdvrQQw+gKsWJDz5tIJMrK2veumT88fFQ7LAp
ctqj1vx82GX02tBsGdZd8waax1qsD1WK1vr1n+pPOzCeYy5GFOmtFyEovl7IdoVXESdoh4h7X9zD
EgyUWdzJgaP8+mAvn2nTY7GQt9o5q/vk6Grno6tBOlMq6KYhWtusyxFFKiw3/4NxOERyid+gSS9u
8LA1Rrdlw3JWAf+g12RGeFBE3jjPvXx33Nx9WGrsiUirTm9SBCy4ne2mmpmwjODEsBLoLMAZbbX1
G0+0TebnWwdHKpvZR++QKuJp5HoFjtvwuUrG2VQnh6I15LFTS32TwWQ8K5u6f6M+dUooIjWW2zvC
NMioXKmhfD2ffoXXeYttjCifC5TMN9gbvPZrxYkM+qQTquE28zrzoQmGsN2TcFHZnwJSI4Jzzgw4
kF//OV+8581pTznGglHEaet011KNXQD60RA0Amkc8sCsjybFjNvMCd46UXIWOHnT+PyBW9MNDmAK
U9I6WXcJKoVkSPIgrlpwJzVWUUOHWEZct39snM4sql0pJjmiiXfx8KKFDsS63iidiYEMV43Ot6IM
eyfxz+Rfi6VXzS6vU4Tw8CK864qb1gfozr53Uc7mTJhLN4GAXRSx5m5RDv7lLOsQ5Ihy/Bkf7izT
e3xEwVN3JIcTFOmV456zt/HG4dzDDmxj+qz9xuSnCWd7nK7zlnLfB8z4YKMwEpK4/ak2qxAfd+bO
Jb7OMk++uWE1+vWer5RA/GuuQY7l3sb8iSsmt4LO+ZbYSx0s8YJoqbldstIgx6RNDYsEGkuomgpc
iLWtvmxLEqL342D5BTEhVerAjc+LhBSQ1e+zETQYEqKrWpcJJuEwVDUYFnIbGtgpgmB3nCOekcwX
hFxXSVw0zjJ/d0SKxzhaiW9BQtXMOreitAfiQQTAWhcPDjAgF4tmviQ+uSWk+2ELVo33vh2nMDjI
xXf684Ef2I7JYwitvd+54DbIV8NuvpvasJBHdxn98LpcqyWEVKLn7ioppSRVclWVcW+k5GFdJvAS
9B2CeAebRG4BWE238HIsxGvzU9rJ8rNoR8O+WqGH9HGdmKQJssFV5jvfLQt1bqtmGs/TFIzTvscl
7z8WEBCwYunJFzHxN+kPl0OV2KxLGxa8IK8pvQQWg5FpRzEwyx8MN0vw4rIpt+QJuGr53iwO3Xxo
RElWfGG1lcmOAIsm+Zgk6LovLK8TAfQTe7Y/17OVF3unaZT/dVYZ7l9KIHmNCYxgDJnuy6YXG1VH
AQJKIWgniMcwJt0QDi+nfb1KEzDS1IS/FGnnP1VbYSoyA79Oz5zRzCoOhF2Q7acySNyD1XXGTUg6
eLmZcPP5zhlVYsVV7yI4shftqZ8yT8zPjpP1QQSPCTPsasORi1aZN/KgiF69MnHw4YiyJ3N9UATe
DlGgciLCzGQCOGXVHF4iS5X5o63sCkIksk836rEByN1IkXHEnpC26b5yG5O5vZaBs8vM2flu6Rp9
khdi9SNiBhMGKRTAiTa5d3HTD4X13ST+LN+RFrE6RyBf812YNEKdozqceqj+gTnHmUvCXFyioPJ3
ddVJ8pM60/6ZoosrdiK1A/R7XMQJCLLWeTokUzl8BnTluO/SRTDwsvo+JgTmrICAZiztXpWtdddN
LhLB1m3D6SLoPO5cKisRvItkMZeDCxjt+9RyTdnbte00+H/94Uuwkhhyn3MYHmOVGhM3XiR36kAB
WH7sm9Zc3gVlCmxCThksCo09AzGi0liqrrvWTPoDamBviapaZCZWaFhh77IuEU6cJoPoLwo5wjVL
88K5W0miyh4IZWz4MQqgnmCLQCkdisFy79n4swcCspIP7N12uRmM/eIeE0TDdgPSZD2b2DN/KdMd
Pnu6VvMlRYPiM3zavL5czGkso6SX/rzjDJ4YOxNEwk/MPtZ9pmlUR3SwBiSzyH6NI0V0WL0EaLT+
F93q3LwlccrqH+oOZJupjOHGWi2KR5MRuusl+1BzowExVBikurA98xJVrjG1IPmxG3RZxW1tiF/E
J4ft+TLADTiGxWjnV12GZ9DITC89dlBAjCOaoPSnM1kWFgnRh9N5HUr4Dlh+OwPXEdLzg5XLorjC
rhdaF+5keg9+ZvZ+ZCDqe8TVLAl4SUVmSBb7TIjOkpri0lqWer3qxqxpdr0HSQyFbOq0MUJpLCjI
dLPNZt72zvs6MTJrV8q+1pFZrq7Y12Kaxm8J+hz5DgZbgDdhzLSzZy8JpigJaiy+vVGst5Ao1PRF
mb35RfhJWt4jdiqty6o3fLwJbsaWL1PP6eNwtAY7JpbGIJ6E+B37UIu+s1MUuqtv7VLw1F4MW7pO
HytrLr91WtoPftWK5OBCoEYG4VQWe0PON0Dt53HSknqMk8oPiVH19V1VOip8wH6Vp8egYrkSF8ZV
BASKY38gLtZ0YxvdcXFpJaEjI25FtYpN1L5glaSnsh0gOHyKDUbD5ibFlV89+KDO7GMZQni7ClIE
Y/fZ0G2c+K7jK1mC0kLnSJtQMBELNcRhBvUiGnRhmEe1MMs/G9WY+XEx6PECzew8nbsrP94+FDlK
TgQ5ZUKkLJz9s6ae1/aXotu/cGfS9VcQkcFPGfpCfZ/LyUL6pJES7HOjBSKF0FhySMDSh8fbnDfG
yphUZnjLboV+FhRcOl90rFEnxvNaIAQdZxh/kZ1WKnmwpS9zTOmjaTHZhb/s8EQKddz6/PpDabld
9rHuksE9t1q8UmsMcc6t95D4m/pOmGsbQs6BH8EsWYu8fafAh5UXfafC6ixNcT7FehUuVipACFI9
NMZQAIgJh5WggahcHUt/GUK6+l+9Ie3TD7kGDfDdQUbKEspJ8bmWdSp+um2i+dib4eBd5Mg2SEgu
rGU9X3xt5HuMhp57TCDPlCgGwKlpoutgv8lPnIwAF2FIa3RwNvuV5d655WJaNwrenfngj2Wffpx5
0+Nx0XKqbpS7SutAe5FItyJdHNxzzlg9TCTQLx8W7TSbdBaV+ze6rYRpheXijljabGmem4ZYJ8xZ
Y4CudQmcC68HJffYoaBNwMwVRAcBUF8vC3OdxBnsOYrnsxU2MsakaYELLCtTn6lF40W2RG51N/2i
sCdO3cRvHvfuwMKMMnNsDGKsSmM6WplMp4NhMsKVC7gzwIfEM75Dbku02TxsXEupTeLzNjV9EwE0
suf36Rb79kn7jnEt1dgGV5p27vC9C+EhXLvp0lJtCUrX6j9mNvqRqO4nezgMRtBZ7wNUwuJoDm74
1RhMs/8UJBMORNfvQnDLM8E6JJw5YIVAuRSta8Rl4i8AEoYpE+bXLl3gS0mSI/iUkrd+/3Ru/1/5
7X/IXvvtCvMiiQCTxtf6Wy7Hn8/kt9v/9G8cgfmPIIub7BKqXBB9N03Dv3EE5j+oN2Hf+yTsbA1G
/uTfOALD2kS7UOtpq276WkqZv8lv/X+Q3W5h0Gg/qGO5f0UkO7lxoQ9EGEwvlWbxduE87TGZrAUj
9UrASqZlAKltvat6FMWt9Hvxlirr5Gr7NJZFec9DU+xyydvqL7+V30odcBqouikSIVlxcaKE5rDP
Af97zyZz6ZAU+1YM7UkdYhuSyjliHOrbqDpPMfJeKWqutXIib28CnsL9ZN+oLD//7Tf/g7r4Dw9G
4g/mMniNgLJP+ecVggnCgRds+GnYZOfkUPsxkkIPIKXdCA86ToML6vUx//DDCcrp5OFQLAiYDs9f
ZgYmLYBxxSFgXEKuO0udxMSIFToagvFvOeDbawzB31F9o5EGt/D5YEUCFcXmMgxmrumunSb0fhAV
I8+AtnUXNJqwz7z+dMzv36sg0ImD0KcUTMizxQX9NF2ICWnqtiSXUE/Zpdkv3wCFdZc4SD7hoQiv
6sa/zGS/f33Q08myDUqjlRFJRt5CyZ8/ZTYkc+vPBQg4vnDgKriW91VbvTFZXo6CwBMxEEIdWrtg
t5+PoiUm7NWsQGVZnb7GQU5Ltw++vf4op7ODbhHNwA0wSHN86x8/H2ReGrF2CuNX51nqPpzK5X2J
G/e8t0iq/+uh6IazoJHxbxLZk+fpCcrDJcYNo0hB2MYVZCsoUGSrPjqgYf+yncvEoKLIfoXinaYL
O+TzB5vyVtZtD/TFANp7VoRL8pB1enxQQLbf1daSdVBtQNG9/oynC/xpVLRVKFh5qe6pnjQdfCk7
ka1RxZXsNk/W+bIQYXPldMTu0qQz30rX+sMkge2MnHqrhbHFb3/+21bJhVUKs4YMkidS7HGvJ2ci
WP6yffX0MgHa0vhjf7RfLOvcA5GW190aOXZnR9yN090cvilV/MPLQ1aAChiYGs4L237+LEm1Btlq
YnaflC2PLVGV14nMgws7D+QvQMLy/es/1su9Y0PZh+wf24MRAPF8PEiCft12csWPvp7xlnUkVhJ+
CSx+7GoL5rIC4qisN+qof1hxuKIoruN12lp0JyuOID27xmlKGuWwBHtFUR+alx+eJcY63r/+gC8m
x7ZH0XOnJy3QrZ1aFSSur5FoCaDWwunfTSuy9AaK/Rtb8ItRkIGQYb7ZfDZJz2naAVcbs3Ct2gE5
RWJRRMMFavIwWG+UfF8Owy6F/ZpZvgk/T3tyhRR5KIaS8F2/A6QwhYIvtN3/7cMgS7ID4k62DzTa
5m2O/raeQlvQ6aCGH4XE4+1snYBi34AGr/8wL+YAKxbZNL1MdkI6tSejLNgxtMA9HAWuMC6oQqzv
aR1TWff74vD6UC9e29NQKJkJG6L58dSB/O2BTOqGC9pSN1IeOZHRUqMWOl86Ir33rw+0bai/9SPw
1HsBBxZET7Tf0DmcfBSVFmNLtC6MMJzdFnv6MgRnuQs6NLaDZVpxYCzlEvtYd6E6UXWGRjEVYv7r
591af8x7ZF/8hKcuE9arQ4pCEETFrOf0glBD2n+kb3TtG8/78jf0aY9tuwcHVcY5WcdGUtQpXWjq
lnMLl4Q6S7QCtz5Lnc6+e/3VvvwNfQZAgrr5czg3npyq/NXyyEgG3NTrtbsJDLchh0K8pZT7wyj0
urlkYNZHzu9vD/zbTFnQP01OtSUPiybdE3TRR804ZW+8ttA6fXGCO4zJHQLZEx8TOuzPx/FygK4a
4DUEnWyY9xXfL9weUyZ/BGJI1GeDVoFbEoXN+XQ35F3iB/Q+Ehp2aV9mzUdf9UF9sGcp2T4Ng6aC
smfD2uGDLs2rvKzXH4GnHYSMBdCNn5TAacC4iQuaZ8l7U31MnV4Hh4SvsYKhQqIxV93UKok2nwFi
UTzOHLRzFz3AOzDwi6UXL6DulpVueM0mTeX2XNpFmN8WBNPrw9QT5gc1yLalvvXmBFEhCPrQ3RMV
P1q3QZBTfLK6AjkSlp2QYITCW4IjbRWVXY5F333ystY8wrND/C15uu4mcUMj+Ex1aqnemX0Nqp4O
W+DFWvuJGZsIuMOzMidO9/0aeu1yDrJsLW/JYcvlwQKhNl9x3l5qoK8BmK+omYpu4xyCsm+w4NoJ
39TSA3I+zHbufYDOlGSHrIfTRnvUM9zbEhxmjsI5kbcFJdQwciEZgJyjir9GYMRy8IMl4rzD6PV2
82jTtTAv2gEpxj3Giow2DhLPvPpaZa4PwlOQWU07gyzhCOHkWFMpFXI4U64OwN9aMKgiCEXpl7KY
RBrnarZLSKpWfm9mubGeixCi0s5dCsKKlU1v+H1AKfReZHa1nLWrqKZzTbPs10rLxoS2jAchjaoA
Kmk0EW2hdlSWMzBFyZjdpiPMxbgOgM/v/LakOFzV/O1bCAbJTEbtT0XkIL7AVV3580SQZV0N12Vm
+uFFQ17V+xG4mX+3uKJfzvseI3fCZlZPIUxahIluirmySoeRSNA+M75RZhxdJ14d+nrXqnBrdTmB
TXP2nVFo9SOvKZApZxFJ7HRVD1far7mYgQAki321c4JiDnMtBkWBWo5wT5TXYTBrYCwqMqedbnB6
ArJCA5hBT/oIgMqmlmmgAZwBuAh21MdN/SN0WnO4wl1V9T9HWaiOjkc5EDZycBfHujZr0WTUA9Ns
3mvlWxLwmu6/lziwPKABQf4eEIf8ZfR+jyixJRvmMqWnNo8RB+y6fS8twxpcrnyOo0EXJAW/6qiM
0DgP59XX32Bx2s0RYTRYUjuUsAvRYlP3QrI2TLuwUAV9CHNNRawa35jPlc4rkHZZLtNbaqV0dK0B
59m7eci6/pildfsDNdWgj9nAGv5e93T+YmHI5nJYU3O5qmYqzIdJdFqcO1lpmfuFxTPtqszT12DY
0vRyHsVQfQidvLSOeTtnxo5avLT35F0TorRmioSAJEzEEllJqTvo4wQ/0rYsa3HMiqTuYnZSvmDE
HfIajCVcN7ZT4t9std9PBISY+hjwV7p7tzeY9n2ACnAv3Fm3W36Pk8aDYyI/dPtOJvQ8dbp1PYLy
5zoEOQfgjCZK1AG1ss68cWqmz17pyv4848YTnuWGqp3Lrq9T9/0YppP/MAzwAXhXoTee+4Ly93Ho
N8AD8x6aZNgM4YP0hvyd2YVGurfJP/hpWnCIaPDIZbNNuA0wvqQDLk4QgajAdZNNHBlma20/0Dh9
dXU4IFwr2+yunYoqjBsVhAWdL7u5LudmAg9IQXQ5C9IWcLyFHIYurc+F/2wqaW+ScJPpGtCoUo9t
YPTbO6vq235UjYlkrDKuy6WUH9n4AfVVBEeRA2Frdg0AAYMiKqIr72BodVZsp4S/gPxMvP6wAjbu
bpbENrN9Zgw+EI5cofHIgRiKfecViElgNihBR6KTgL/IDEseU041XN0BeVtXTjgY6hpaeX7esl+4
Zy3xDwXeSjtvPg/pmCEWH9fws1/x4YxtISb/Fx3hzETRYTXDZQCwR0d0ZiZ7J0dRG1e+NHO1E01V
+RfrZPUetFpzhCK3WosZmUODQ8W1R4TvgDysdZclQ6DjrncM2pjYzwjeM8EjwI6tBuugjMLsaTA0
83AhdaooR/udR20fllpxLk0Tf2lagc2+HwZFT2QO3DQE8Jz6BJ9NKAFRvPPBp7e6hPLgNBRu9qXd
Bd/Y1iQtaSDjhzH1XND1WnSQvqHTYtQIWjf4QkKODuPZAMJzsYxpSiBUZrXUO8hxmXF1rTzJlOLm
2NFJz4vYw8y77kPlpo8gaymlLTPx4NB6QGNC/QmcCgTj1CJ0m21/iVer41DYhb76Cf6FbribL9WG
AGl8zvihM53NuidtSS+ZLQlRK4HwAOF3v+SU3D8WVg5Lsgb6AReuUsZNZySBFdldoaeoquj+ENGo
Q5Ti2EvUbgmNLX8e+nJBIACdqp2Wc+mSCRMUv2ii4iIaQgsGez/WyzfRyV7HhetMYl8qObK3ExJj
0NywekEOltWPe9us7OrMrLvRjXJAe8dWd4jHR3uq7JhNN0zYkbX/IAa0nucA1AyYJZlFh6FtpsSP
gzZfbqn6LU3s950JgN02OnFo/aK6HCqP8Cjf791Pwaobm/q+xcW0Tyuz2Dl6XMwY2ti0Ikxskd2s
NLX592SeBXB3a1lI+vElIokyXOKgWmt40lPJjdP0/PbR5tPHkm9Wh86/VIFN1VE6P4hrQFBiTA5l
rZ7Q2DLCRyZtCLtaGsAi+RjQcSuaKiYrpfm6KNKlo86hWa1FmPIpqGwEmaYqMvJni6na+xh/9kGq
++Ca3INVHKgtzIIDUiVjiiRpEkYjGip739GBLg5oRRP5PiVTJr1ZsqoL44GAN5hwqoCteimbAgIR
mUBmHgcAzLN3ZVmBVq7kVMwf7bXWXtwK1yuu3cJd9RHSaDGf0URk7tQZcaCXCcCW8rLjLDHcNUVo
11vEpZvkF0g80y6A4t+TDBm1XjKb66E2cuGet3Jth/TKdpbc+04CRt3xfbUlXJlQ8SH1I012Lbb8
znDc7gvHFrvdqbXvoT7KKUl2rlGPAJ+LoD9qP/W9s5wefwEZtk4GkKyBRwO5GXsyiFoSJRCBluuj
NEDuXqhKADjE3gb5dGqD5VaMuQx3AIS2cAgjy8uDSnx0vatI83ZH4Qd+OYcu+DyZLGxev+QVEEQ1
ehdD7/T9kb55dWsaLdRUX3nrA6SktOUMLhFKpEq5H1Q9aRpipQNFhh3qKk0ct4hJjfCH2Ekh+mwB
bLRypyEJ9SNmJedx4W7LdLPpFR/MZGiCKDTrcjhoupjpnv9utePApRctU/8HtX7fBywMAC9eyCsB
+Y89n+KLIqCn6/k00h5vjGtToSdhyjcJ/7x2oUSuqSmkewBLxWNiZuwghpHUSzQ6m2DE6WlIggQs
xq+Kj/oUj9Kwi0jb0HhjRRrigyyECzp3stFEdFbn3/XFWlX7xrLGPLIrFFYRTKscKN+aKmC0tlD6
DCZWVWCFks2dZ9iOgWvL8IYDx77gvY/FZ7NoVpDqnTwrHm07VwWGPT07wPar5sxvumRhdJozkRxn
8cGaCgMieV3A3VrNtCbcJJP6ZzXYAJDTpWMZFrLAbTwWI8EPqRMMn3rClL63paJkugo0hzvubNOv
Rizdg58X/hnUHM5SJg1gDAYWCeJxapT91RIo1qqnwEPxvUFPH9UFRVC4lUFXg7ev2q+TMQTkpLlA
l+2UILT9XHnZe3DzdXcf5kr6iGaCnqk0LmWww68Bg80LTOOgMh/KPJIDIlSCZkNTF22DpkTbpJrt
oOiut2NTpMOmA3OvAkOn6UVGFN699NPAvO+EnUyRUqW+WaXrvCdPjJa3yFzjA4GVmbH3Te0fML+N
V9LUUDwHUFuwdcuu/YYMqn2vQVnOHLHLisswwpY1dscMUWpt0frfPgdJcrTdsZjPC5+Lxi01j+nn
hhn6VXUa/19t9Hw9c6+01Y5Mu+br7CLzjVwycIbuMrc8QcHHXFkfaZQUeZVc1OMyJnAi80JdpuVi
J59twbXyFpXIYvEPdCtzPrTw0Mv7Eg3XUEd9owQJ9XO9LMNNhi+eNWl0Zg9Msxk0GP5es8lHKF/W
+wmq37CvqsbTh7Fzqn43DZ73mPaFvnO5CaqYLv5As3ltWsFMKhYQZ8MsBKx5S1/OK2f2OFhpX0cs
1pw5Z45+tswYlobsp5JweFHwivXrLPvxRyGHTMdtyEeHaQpnja67HMH81yneOHaMBi1OkmUH9Nli
AHAMgnhfqZ4D8IrQ6FNLFMknXbB5s9dWaC4x24xnRdPA85Tkulw3roNbujY6P4sCDuo/Usjl4REQ
cPnYeRVCu2FoqkPZ4RSLfXsNH715JFPDLn10HREmUq/7Nubc4+6qmh7ZF4JEFmtPI10ue1RLRQKD
fPTvM7QLJcosw0ZSI4Mh3yVOrfUhddfVvayD0btD6DfOx5mTIPhjTTEhvDWoZhSXYGVFsPOD0nD3
tu5NhKO1/E6AI5lKk19wVglQvXnck8tZ76k1cR5vBxcpuZKdbe81ARlngOtIVSRUAbSnYc3rHZz4
8UuKr98hAtC0HsXi+aC++UvIQRz4UuSTrz9NOcIb1oaJMkQx+V3A0tLjUzvC1Igw3BGvQXW4G3ZS
kVZIakOHds7H0fQdLcbKxkeTdo58r0BtMA5Bf+E07YhWNAuDLub8Sbz2NLbjV2PKVH41ea01UAUR
AWIRx0uSiJPG+EH1NWR7C17XdWP1dbi3WwlkXK1y/rAOuVUeVwDuksuzYeRHqn4OjzoKSDrWilEm
CGCHUYqg7hx5BnEX12T1ECyYC2IAr3RtpY+sgDbZ5T66mygATnZntETgsYVy1o362d+ObhULKq9H
YkiC1Sg+ceJbOH9Ctm+JzfBY+3JCrxYr4nNI8xus2oxKEY5BrEdXfQ/adEJ06oSaMk9gkX+EHmfo
dsxLdkP49iAmEWyG6a5KYeLG5ZhXX+S0xeL2uNG4XZtrdW9Isd5s+KWfqpYr6Q5zroaLqdP6B/My
dfZwUYL817qUjTyaHI2Ni8TKSRkl1RzIoiAHrjoTahyao4CMBCbeEqNz4NJrmghAXLzijVOUcq/M
Yf02y5xtZ6wzKNRJPrXnyOjUZ7g85DJZOlewwZ21XIzknbGI2a4/Zsvosr7kuBTHCQoeETBmJxZY
enK1rV27clH9Tt2gqL+Yha+hvCurH4592lGlAhLNVf2u5BQn+e5Ntm88Vhg2s4/0FAPwxWQik7cS
ZR7AgQ+VU3lw5gkhRN5ZTnn3TiT+9Atso4HetwFAGbN3uwcIBVxX8sDPr8pVJD89qetfnG3Hz50O
M/sBUN9Y/SpmDt8HP+AEHVk+0RfnS98V7ccMC7g82pUYsjt/oFdNEUAWD0M6fGjKRUBv1gNR7h5T
wyHtcOcURsOtiKTFpPPsM97zF5jFV7JRN03r/iIqpdwBhvzRVPb8mcDLHh1cGoLvnC767cRpwP4T
NQSl0pps93uKyim7/K+OpZSUDXEBmTKsZofy0Hhv+I3T7z27IGUcaTAlQ5gPw2eqEh43mYAK7NHu
J+/mv0Q7J0px++N+3qREbrXo+egTFeNNODrWRy5mVs6KzjidLpPo3yM1nEGsSr4Qr5eFXxRS4arR
EIGsauF5JHXueSG1CbXHzPTJruRtx0QsZ9jLknDXm0QLvj7UaW2YeyFtF1pIdPeRf586XrzZmcGO
TqQFGHn5LuXMvXOHZT7/61HoiJh0vOmKIKg5aYv0vucOpMtgYXYDdcEdqLlC1+K8McpTy+P3TgUP
A/CWSjqNMQdm2UlruE8H5dpDb0ThhL8dlTFfnSjRbiP3QU+wUD644roxnNWMF62867RThCwLPnu/
IOBx/nn9qf/0M8K0oeq+dT3d4OSfo70EvaTBz8hpeYynIQixmoEAaaTxb8/if+VX/3ly9Pz/6Yf3
6dfmx9ffpVdP/8N/S68c7x+EFkw8tD/4sMl8/H/SK1IinyAmnAEx9T7F2v+rvHL/2byIyECeXDFI
J2h39e04ZP/nP4b1D8Z/h9YQLSjEB+Sf/g0Vmv73SWdt63ayxkHOCYFoyD5pmEzVUnDWDT/Q8Fib
c0XglBGZy8gHiGKl8Q7a50fpTyQPkuqbqKhjqyQy0Am5sxDW9NngkDljB5lMgl4sP8+Pg72Fv2SL
FaSxEYTokarCmtKIiuLKgcpr+3aXFev0aFatt5xPoiBYAjW7KYBZ5MmdHgYSGW0puFVYZlZ/RaK/
7YQcv+SVdE2ZJcS4kvxEZIy16uQ2XFf4WIB/p6a3Ds5/Z7KWvq2IsiGiyiYe6Sm6dXqKcU293oml
9mviZzxaIB76yrymZEJg9kfKS746mopmInHRmpDYCaZHRibBOtMhygfJAV7XZk3xk3xZXI2BE6Wa
tC4u3Jx54sxOil/maLukpJFQS3Bkg8Qd40YW6TxtlnjoR46V9opzIjapCsoDVQTSergI+14E+ZAw
XNukp0pqS0c031I3GmVrUX4vglkZO/UUqDs9hevqyXS+OAjL7jvKrXEm0hZf4prQumpTurXR5ALF
r0yXK7BEXh1eFjkN6iPXf5J8xy3U13vK9+UiuvYP+VPur71FABdzVZIdkm7JwMsWElwv1pYXjKP5
odlChIOnPGEj27KFq6ecYdOd5hmj3ZY/PHnFLkE0ipj6KZu4rB3iQJ8Si0k3RLIsn5KMxVOqsVzD
/mbCJvt/2Tuz3bixrEu/SqPumeBwOAH99wXJiNAYkizZln1DWB44zzycnr4/hrMrHWGVAu7rSqAK
WahMcwjycJ+91/oW2YqH3GPMEGQgF2JGZ31IRm4OKcnGITF5aNb05DJme+VBNaAEsA8Jy6yA2HzY
qDqLx9OlyW1GP9n0lUM6Mx9lkpr5ApDabDQMUWgfrmnOKLhIds6manQ3WmnQ78RAFX/XaKgR0XPI
hOYTCXhlpNvGHvyQG+0elIrdODr7lr157hHaR8r0dEicXiuyF42Y83uCK0ikzicl+eZ0PSbbAVVe
QoVvDU9JYevvWIzD0Qho+7c6Q4CEN2DtxoYG1XEMbzf8NON0yn9EJCiaxAsQ5YO3J4l4OghDBIwG
y9bE1lPxhme3ZLM51CByZEauTmIdZZTs5xwGjHe5sRjWJlqY8NwqPcuBH1dyeG7RY94uUJnzd0m+
dM471x7CNeTFBAUOQbH8ykdSI9VZhFNxE9lgI9iU1bD5Sk1oJhls3bwz6rR/CfvYfooX/GL+Qnrn
A/NEOqUKQaUA0B2C7657W5HJZpbKdIHKJyLyVYKh8BZz2jtTYgFEzur0QuRZO+4os5ancaRj5s21
7v5QgTHt3bBZMJkoTkMwuaFbj0w6xk/qQJXlqY1L2Fyrx/GHUcUcFOCfKQTNoWYju6ZqfS1OewAG
alzfVCXp0u+q0aDDaFhs5DdMpOtPJqYPYiLgMH2K4fZ9bArkIuwjJuruLLPsChi0at2jAyfOm4G5
HeRTbTIYg9b0PnLJZ9+ndUot3LptfsUY0anJcueZBQ9vt8LPKW1mX6tj+MZa388/6soop+7GlLak
K2EbWSWoE5iivlNjktoQOmTjl1CCabdzE7x3hHyJwNYlnpMA41Fxm0pB13yKO9Y5o8RIFvUZDYJQ
qmOzNV3ozcSVtKR8hKaTqvzRSUuDUcRp9yDU2FI2bYIljeZPSL58CiyhCwCWF+kFIhn+HBHp6fty
0d3iU2eLQdYe7czxxXVS0W+tPp6+NqztzyuT8EUtC+2dVcYUxV2uYrqb6FPeV2YtyhYXB+EWlbKm
zFp5QiiuOhICVGGWGq+cfqwkKWAdRrE4T8vRM8KhljRezeVCQ5/LHDKsuRsTw5XIy9rBInQuk8vn
3i54DWx2BYSTRHgnA91aOshz6APlZpoNJdrqnYijIMxlw3bTdMMFL5PSXy8yg2bZVer4oXZpd9C5
7pwrY70DBLu3yN3gbzKMPBRi/62O/qW5lNL/uTrayaT8/oV9Qtd9kb8WSYd/72eRpGjGX5DCgBUj
A9fR16wCrJ8CdUWz/kL6xWQfnhN/Q0Pg3wp1Tf8LMImjEZjtaoTqrHK3v+sktOsgWpDsYtOCL/1H
6vR1q/NPSb/a8BF6UhwxHkR3CcvzeCs0NagutDC9i1Q80QxUehq2rV6qO/xrTBgmpX2v5i3C9V9u
0yt67hNP9M/jwoCAGInYdDUjHx+XL3/VYJ+8i6ONIMN5MEnMLXqWmPHGSorvIicOJuT74xrZ85lD
r1XfySWjsEbThVkALdlvcp3QbvKxae8Ihmyvi7QmUjh1y2XLZBy7naXTvjU0AnqvZg3qKKtkS2iW
ZY0j49FWj85sYg4sxJPTEfAAOCMCy5Eonci/mHRGFrvru6SMYt3Dx6DnQUe/IYY1H9EoRYFC60sv
Fzr0DAHxe6ZFExIl7BKf6ed2Us48nxg5z+xcX3ky2OLhEUfECkXqFKdXupliTYu7j1OJG01AomsD
MbTF+xnzzbwZw6Vurkn1rM5xotdt2+kNgbDIzgAPBsliJ/owc3YEicDRncpD8FKZsnqZKtcKQn1K
rnKt0D4OtNTvFbepPqhWGp257ONN5eHBXNX+bHRBPaLLO1H9FyDBLLNz92nUxh8Sa+pfdMpuIgz0
c5L/493J30dykBfyEmD5PeWyIuqZmkUJ92FsqO9ZoJsLPLna7u2n/bXLMV3WHLTH9DxOZc5MlvHw
hsY+WkOuchFN76dIVTd90/fv3z7Sa5eDlhoa10EyK/TjNzofdIQSRnYnNUs+NZ3V3KFzaC7fPshr
lwOIi/VKA8YFcv/4IDJjANHlyV3JxJ80NzMuLlXRiHdp1c/Xbx/qtesB7mjjWVhls6fvZTWOoRYm
2Z1oF7kZ+jgirDWSUBz+Pw5jYyWAkcDjdgqy6d1xtgnn4WZly1Na1BF5peU5X9BJ5+bwrGGJ0UFr
aYZgrTlpEKU9kznG2XcafVHC8hSKinWjMpRb4RTxU2kU/SOETlMNEEzQq+9Sp0BVxAbT3g2DisDq
j6+aXTnvF51KUFSnV80MAKRI7uy7vsTZb3TtRRylzebtg6wXdbKQsK7iTHJ0nAwkIBw/LDVYhRZS
9F7XmXOmMiSlpCo/sv14mdz2jDj9lafFWlHYJuJMWhfqyaJl92bBBm/aj2EWXdoyJPvHiMxz34r1
Tzm5IosMKJvLASdC6MHxFZFRAwAs1/fkP+tXRWdhe2zrmJmMU8FLQ/DShDrDmWqGSsBu3Xw2rYVi
WKTGzYTN4bK3nfnD0KRYY8mhJjhVbQksVtL0nSnd8szSs57M6cniW2GXuZrzKFWOT1ZIvW50nUgb
HZXJgsrjxYpMoiBmQRDdHKkX6qieoyW98u3gw/HPMU8WoR5AgUx7sU+h2ah+3Su6j6XW3WCUwWBu
ILD2ypxZiq+Z+XxjdZby8PYz99pzYK+8VnWV9KNwPr5oWXduwqqyt0MUugMAiNspjpMzD9trNQOv
DXpgQMQQ338LPKs0Ypp6dU9RYRgbCbdEBnhyzPfajBfXU+seFERhFM6AgrJ0SP4kJWcjUlUhUMbI
aZlKlAHZmZf6wH07/cV54RxWZiTKh67fr0JoYmgoVhqx5xl2oLRV8Ttw0/kLnWl9s2Rt8qExxjLQ
aG3A3yjM6Xkix2sTJ0PC37nu/SCUctfCbkY/bS43edGPZ1bbQ1352ylSz9CypNym3Xj8+0AxcIkG
V/eSDf+VHZMT4efZMFx1Q4eGzZySR9l21SernKrrlnzLj0bXIytImm7W8CYh/reiVr+c6jK7KpnX
Pv3547Pi01yeHGcdHByfnkWzayWs75XWLHdd6bZemjnyDGvplXURTTVGWfB9/FqnH9Fo1sglioZ9
UWtDFjQ9kc8FYzDif7HCk9dGxOrbV/Xa5we/Bv6nlZyNw2v9rP+ikK+XYaSr0u0nVfbXWp/pfpch
SEO7rN+PbUmPUJnF9JkIrwouQzpDqDDV4THEQm+ceUhfeUF5Mek3ac7qvTkFIGVVWhmx0+7zSLE2
SyJ/qPqUnykdDnktJ08ZAx92Ny52JfaCJ9fbl7oRZnG3p/tFD9YBMBm3XbsLydQK8maxL0UZZkHL
zJXW14wrp4jCKvHwmfaE0EJtxKHTqmd+hVc+HpwUOz7AeXC2Tj+Hbd/Cf0G0OUJEIb5V+8Sw8/vo
qC8oDVBZLrvONs59sF672yx3dPyZf7GdOPkGZLVjAeTA0DoyN1XqtkEcImD2aG7vodHlPmBWlkSs
T/nyUVnXTUM+mHO/6bXqMzI258z7/+r5rIsTDz/z91MP2WI4DXrckmT3qL3kQS8DF4/Cmav+/SAr
YJbv0KEigBp7/LQT4NWObdXsC4K43idq0j1BuLb++EoOUVM8XA4WJWEaxwepNGTAjTnui3Wob4xW
drWg9jlzJeuZHj/HHGQd7ui4/QRLxfFBSsWtFNMa97066o91v/QEny8lBpTBxCNxZpH4fVlil0JY
FR0PAfDTPnlWZktNofe0eztft7TCEdFDPJnJB6ObpmUDvwOGV50a75HuyktlEsm1Fdd0NyVb38ZS
G8FIBvUocNwJHeHYz1m2QcBXj8GZE123gL/eFe73Ib1jbZmsc6yTLSI49HA2Qn3fjkMJnASnhUnU
t0jvTNNKSt/pzARcnuvi7LPGTuG/+3m+iOAr5X/4EKxnws7BxmFKGwdw6fHvkxkTasdm3luE8PrU
peQiqol65oc5fZw5CDNfAjcEyxlNrLXm+mXxnh0nUlB078eSG52bWnon5jLdn7mp6697clOR4rEL
ppyx2BScHIUeFD1Rt9lbRSvyncMI8Yq8QGO7CsgY2ln2DuTMQ1sO8T3yOeU7QUvuld5b6qczJ7K+
OG+ciHvy6yY2Edp61e8T0XW3fEbK+0Yf5b2qjrfEPVsbMirj95WGkmsuXSLYy3KD6ES7sK1Ih4Sk
K/TC3z6l9dLfOqOTF2OaFzR0YbtfRkUlWV7TvoVYXh7G0eog9Nukn2jC3GQZc03U+n+6mq0/PzFX
Bu5zRqg0K45/flminknMbm8X2ujjPqKiRgp4ZqF57RLXJQabKBzI33yd4SIEopxmj6ATZb8lkAWR
++ktqbZ1iip+bqao3hEBWey6OFHPHPy3z/V6icgmWLHttbFwioHOFTTSbt/su85Re+T/un5TYAx7
dGK7uHQS27xRWqUtPQC7SGIap0DwPeNF+W6S+Gv7xMYuBj3DCr/X27/8q2eGNZT3m42yTblyfPPJ
Fu1NLe/Yz0Tu9TIUlPXJAJGG0APlmcVO8wgKsC/dkrmXVbYu6vwMk0OYvqsylMhVUTdfzpzS6bZu
vVnUNAZDekc1+ev4lPqhcCrL6Pc9uFOMvlXcfdKSznZIFkrgDPKw9hdVM3fNZqJbRPZw1ZdaIJph
fNTmhBhCpU5c5nvCGaD/hVLu0mQ2Jk/JVW24EkWTfT9zxq+s17AaWP7WNZLy52Rp4WuiVvDN9mCd
omVjZFjrfOhOjhaAFVp9qFnPeLuNurghScFW7uQ4MoIllU0bdm+fy2tr6bpzQyphEq1w+kFtczlF
1lDvNaVZEr9mnrWztFwO556b11ZTkiUdjQ8VlYi1fmt/WbOJni1TPVkvGZ0jCpyifcmqeiIhupmU
y7KpcDQPllwa3GKZVgR5W5h7C+uf7qsGQcpnVrDTOoJnhskrW0PEIzhXT08HH16kL4572zmzC9tN
5A8DiZSf8UaOj398gwk1NDBksJzwn5PV245DkYW5clvN9nQpigKFdtYoN28f5LRSOVwOzXr4Iqy2
vzm2bSr0UOrObd1KcRGGkwxKmskPWVa3sYewMr94+3i/r44ox2DwonOilQXj4fjXLJcQ3N84gALV
u2cVlSsZkSW6FW+EVwauUI1axLuRxDpkaOP8rRzC/hwHmPWGoxx9hqjMmEORes6+mbTKk1vLbiqe
pKxvMQ0usZ+BpYs26Az7Zyai6JGNfnxvuSbziTijBPsqEHWrPubAvrtHNikQk0QiNm/TIgw7D0RZ
2XhLGLsSCGC0ZDtdqxblo6p09nI1E9Z3pUhjlZrJnpsqW1PCBlmKaPB1ePN7bamzR/zAzVfGBKhi
odxgaEK72LYeYh+BZWBS4mFDwrfyglUke0AnuooP+EJ+7Ts12lfjNH81rS4SG+JnmImOmCcvptmc
jcuoyKbutrcG0JONNIuvc28QONzTIk2Dyigk2GqtDX03Z5/hachN5Fa1I4k5S9ezb3aJfRQVsKa8
a5ahIhOVqGA2tpQyl1lajZ9qyKykbOvKUvkVfpwmsPHsfdaMSK897BIMvqJlce5YUKvG5+A6UUOq
WsqrKXWl9NzJkBd9yRRLQxGycpJnAr5F5U2aizCbcGUNQyKs1SpBYJk4ydc+U8GmdRFfjyBuBd8R
Np5zuTUyB51q5bZOsSsAApE7Pgxxhq8U8H5O0jXfYZBpiiEdbMeWbt7C2wXTMhOUMm1DqbjTvVsO
zs4IO/5xV7S9vOiMUPtRpok6Br0BgBXOboajrg+jsfHUdTH2nHoscAo47bIvDPTzPqVck3l9BT85
aK184gckx930Qo2H9H2PMYoWlxDZkz6YrQxW6iWemLCiAg9JfULjv1hmszH6CJ/QwDwsDHAztw8A
Fflc6lauP1g4zLS96CZs4eCxLAT3Zqflm6WTsr1A6Lp8ykj0cQAuxB3b1bgogejqKO/5OMm4YySf
aN8hzEVsg5TpcyX1fLkq1Yp+RSTC9mtlZd2yb5K5JIVhsZFlZFFfPZIDXZEdS7yg8HpErppvYZi4
BxubvYuWhidInfOm8yQEnBL37ISQsWrdKgoYka6O2bDuVN/oyIdn1o/PbEvpqUX0fo1B9+KaBqs/
TDORIJJYe3eDZKNoN3GhCONGz/HFBHWVRl8wNvRkcUOVfayseXoyZp3kb5Gk8bBlDjYhuEin7AnD
tcPXUM0S9GA4Cu6HcBwetIp5nSf53OMCmVz9G+lKNTbLwdWBIybDtY2pemfkKAzycYDMiGmdGE+T
P8Zv3BDY+1in7y171lYZRxs/JU2p3YD1Uq5xuMSlZ2N1i73CqaV1WSll/9Qjormb+rAribBIWNoa
mkcfeux0hq9PuDw3chkBFy+ERJJILwb8xIdl97+yBiKvWbz/s6zh5gt2GurC72Wf9PPlt//5+S/8
1DPoDgrOFf0D1Hwd3Tj0mX7KGXR0CTwFcMVo9NFaXUeAf6s+TeevQ7t6HXXyEaAQ+LeawSTsmhqF
fx4cDhpN9pf/538fxfJ1J//7f5WyuK+Ssu/+51/UE0efKUTQtCuEALfEnIuH7reW02TPpe2kdsBY
u/xRuL37qSzAMARVJHc52pnvWTkgZpLR5HwKlzyTmILldKs2XQN5mSX9g9UuWY09RQGEEKZWlG5m
2Ai7dKnneK0QAc6YSWarGw2FfkcjCx9SEDKQ/hRquKdQXdEhv3InaWt+K7F4bQrU/4itaBwwhKIc
3WqmHerXRo9/h09pnD1x16BdtPkyfZ1E1Sq7Ak03POeaKCWk8po6ribgmeRLxIAoikw4uXy4Em2b
YQcE7DuFODxD3CHPRk7vxBPWAJipm5u23sCJNkzPGBTjS55MzeSVWEmwcmDrVS90EM24M4zZM6FU
3LOrKH90BHFdQXwtghC/7zu8sO0DLg78m+qid9O2MPT8CyJER37EzFVmQHNV97bXi3lv6vOcEV8v
5g8zSkQEprKOL5HxJcUWq4b2acaz1fpYBQZ325Th8kyUJ0OsDFPClynrWsvrM7gMXsZYtg8Q1uSh
FzNK0TZO2tvf2lFJiLrvY5I/yjoxb0nhwHRGvi8MCSIT5Q/8mckH8OTmsMERTyRp2dmKvaYLx7mX
q6Nyq2H7Wa6I9Y7ez7Vooa8X4/IRekKFjEzG5sQua8BFKcMQ9WMOE4CFJ8W02BaV2+xA9rARt1OL
YqO2qrHH5mZgTCX9Q6ibMo8ziCngE9imLaV9Oc4lNO1oSLVvUrrGlVErBSJErY1Q4hKIsQfZGOu7
Rudy+HkNk4D2MZzMLX1zeTUXusRCFcqQW4JMTfiaXgxh0Hc2Gr2y7ev2Yqik9uz2TuN6k90a2JH1
IZCVAidLqyUGoFk0lRvA5ZY3kjhGMPpVyTlg74rGC8my/GIoZvmMy5sGfIdT40VZRYmUFWYuAilE
TCFBBGoIAz/kUWrnZGEZlmV506pKGAdx0jUPQrGzj3BP1BJZspl9Gwm3JWYB08v7ooDWvslQ69X8
VGDzN8MIBHukJ/QM8DchJCPKiVGZ7fWnr6bVMWy4smUXCRX+oyAmzboYyL/+oTrZOO9gwRdWMOJh
ze4mNcNMW7l62TC+rucdqPvC9bVQxznPxzH+EC6R2+FLT0MICG2NLjbtjeVD3aYpG9QZDyZs+05D
CM7MJ/bjQrfjrZIJmfuF0Izek+nY33RpTlRJFo3IMq3G7T9DujY+UsNQaxjaAmSlrtuwuwWzibpa
c9Ox3eIymevrqrBLsbLrZXtJiV+k22SJihdgP0l2gYa02+dpn6R3IGSlejHaoGP8rlv43TUl1klo
Z47NNzl3F9Of6VCNQdvgv9wpYP5tUADuVPqN3i3T1aTF4ZMNZB/cwFKNJOcRwfPgYCvTrhJF5ObF
1E5ifJxq7K+fO0dP1wFcT2jJBIya+DbUjc8tD4Pw4mockL9TZBD0NKdt4wNNnVPHr5Fst5ixO36k
uySLzfABjzC0kThUuiHQ+9YdbyQNEo2SElXmPjPc5EdvTTHG2IwuH8tPDogUiIix+rsX9QP6OLBk
djS53/WIkJbtuIrVghxJidwNbe5kF1OqCNRQSWlfWdmS6pcKjcJ468yqGj0uzLzDIBu7TL0QViqz
bd5m5o+KjvDXbsmG6lpqamJvytrsP5ZFmM881K2YvX6QS75BlM1uyjRTJ/NFpffZhv6uFT2Q2rBB
xVavivVmeTHDYpoBZvIRAcU8Sgorx1x0EtIS2O6WiDpfqpqsgly1lcarINWwr8nV8Iq6tiROM5+7
j43IuxcDnn24YUjAdqkPKwV5rCbYKHQ9waIQx6TDABXujraxye4ji3ohBLGVuZZeKqpi/6i7ZrJ8
kiEMjYKdtfsytGLX2JgEYAACCuMKIkOXDeA2BJJ5cLBofZ26LkYP46ubeGZsjYCESuE809wbtZ2C
geKlVWt4EiCXLDUAqzB0VzEzweUC13zrXg5V3X/t2kZq3tQ3y5OiheETnR+nuygcEOA2xHBRiHTZ
5XEExCNsxxfkW9G1XMMDvbST4eCZ+uBLdgBPrXD627Hrih+ymV1npyK4v+gVwON+yCG+1uSm/Jjw
YnfMXVWbT8iIxsjXLNyWRGOkBXzPPJo+s2jbFoAoK302e6GNTwqC33eLY/UfnQZMuD8kk7xnA9qO
m2zB1U7DHpNaKCTuRn4gc2cX/C5eDEUD2XcItGFW47na4ua2FkBQKYVliIFZDxhu0pTUAOiINjcf
K3AezNOHrAo3sZmDgm5Q5DPSQ3b4ico9tqHIh/GXrJMLfIQ6RZu/ZG7VbZ0Qe5Y/1JOBy7hNlx9c
z9BehwptgN2cDo64CUs1bYK5jKHqIr2b7uI2nqMNbtDJBTtu658p8gYW8lKwiTTjwZ0u4zGc/54z
/bcI/hcz4LeK4Mfv89f4e55/734thA//0s9C2LT+op3orDUwJj8KWCrRn4Ww4P9ZU3aYsqI+og7+
pxBWDBS/qGGwTaHfWZGutFn+1vWuUOp1LI9aD+8TEhISf09K37dK4eOmm4M0mKYHym5UcrTdkDSe
dI1m2eqhq4eezIWynStcstFqysB+6J7p7x3X3H8fyrag+64DAutgxPql3ViKEc+u7oQYCeY4sBW3
9mo7t3/ux45q/aPa/qiyX4+CEs+GjLGCcMHfnTSgGrrKQ9LkCpw9owjgvYlNqUTOH7VoD0eBgMs2
xEXKyK9w0i2WKtcQ5i2gqXlaLgpWWFblLtn+8izd/2yb/XotBxXrP920w2Hog9KShtUN/dE4uRhg
pqsVvqQTbc/fGrANZetN0CbZrtNzwPa62Fc1LZJqzjFShLif1QAtZ1CpraeugRDVvV6rt/YSn+mg
Hvf31xNj0ssAWxW0Wmgd8+z+2jruY6Y7NNIZ8hZa6Dd98VhFJlwKJx4DnqQ5CDuAb2fuxu8PEF1b
dpTMFXCX6r/JVOMSOEoaEjpQps6aglhd9lSr/jxBgDGdog5GixQdEshA1rmD6reatS9ja9pZBjxw
sokbLzIjZ/P2eem/v0PAOdlG8n1i0nHYNv96M9pRR5LRlYmfl8o8B5VLiEyr6Upgp7KyPKmtiCY3
o9FHUXEvIch4qpECL0rpqqm4uG+cteaEz7s2u+zoO3uXCH+NESU6Npgq+iwXU7l2hL68G/RhKgMF
k4iXKonYhJ1CvBvVvH5u1P7K3Ub8wFiPHxm/5Wknd7TsfuwmNabaXtD/GQnAhEicm5Mf94sPDxIj
Fx25kqrBnzh1Cy+ZMVtmQsqEYqrLJgf8HVD0WjSjjMYnCM0+swi99lutZgYbIyrzlXXR/fW3EjAc
a5sNJ1gUKHhjM2CeKmYrmOfxD6H36zuCVAHXBiOAdTpuHB+qzedMrRst9m0L+AEW1IH3Vi/PPX3H
ff/DHYQqumYy0tagsXGyFGmy7uNU5Q4uwi33yahOd7gGW/x0jtj1ta1uVS0xtlKSEZ/jxYLIoOlA
FMhmGW8HipLBHi/pk/cx9qh47ov7uHAn5reKeQGI8zNMYmKaIkWCeQuXDfrW7tosJ3WTp6BXhqih
cYqZE45kmJ9Z/47FSD8vzVo/S1T2PCBifUR/+WKoFE0TTv/Y73MjA4uAPVAnYjiwXShgkl17QLUP
qqo7N8d45dmnd7XaPlTcFkSwHh9Ybw1a/o3NJo8AlAu3gcupyLQK3l44XllE+eyusc3CRGV2Orcd
Jzsnag8kzoBCk+8VYPFlMgjdGVwLq+Uck2hlNWcO+to9XTkDKjp/BBun6mC2NurA55FYrJj93DKl
2Y3iOtkjZXNz0SZa8lGSVb91CMC7fPtyX7mpfJcpMVDt8DqY65n98mtmvCPLOCeJPwP9WX2poNBs
KHdvH+WVF5y0YTxR60eCIurkBXdABtHyo8uVg3TwM12fLuxGnYM6xRD39qFOpKysWhRfPCLI5egn
wio5fUzmmAKkrwW+PO0zWbJBLKfAIvhlN2KPAjvWPUZ2320Vp07u57Z8ioscvy6b1h2CiXxXN4a8
nHR4j5VTpn94u3+eHPJNE/o6IuP16fvlduPIbNAzcHKYZOOHkRjcW4yO55D8B+/XryXK6WFOftWK
Lbi19OSylrE7b7RZan481PiOl3l5yYhIviQtrrtRq2F+YisWexWjMkhrsXwgtNZk8hR+nfDZeEkC
i6J1MS4rc/GJm89Wn4SuBzCDo6cT64Y+O0u2RVoUG02639/+LQ+a6+PrENTB+rpW8+rTuD6+XSzM
c942C8MX4JaOmzTfSEtyP/DiJmqQ2PKlx0BKvaNnbOEq8lrIMNRgTsqZOqvu4vwTQvJI82lYWsSp
YP5HbEOco8cYXXvMy06hwVaZWuNLt6c3nOE2l74mcMVjoE9ooOmig9cmIYv6zUKK6tsXeKISWR9W
iicdLxtfCtbsU8Fhs4TFaHez6bFv1r0qYcLIZdHWSGL3iqoDzJ2BFBzdTQvu0BnfJasugwjFTVgo
ftGZ4sxKtL4dJ3ccFT5qC2wKOtXTyfexY/zpZgL2QUgr8UNuGj+gNUFVaBZ2sILmy5kbcCx3ONwA
ZtIQ9FFWGNDuT95WgHWiK3mZmTKRDTVoN5llSV/C4PGlLNpdRkHpLR30yNZpMhDdEOQNNsxvn4a+
1uzHl80rwaJP/crqizL/+EGbnaxddxQOaQ8F81c1i5hiAQGk3KbvGpcLRvrFvNXzrrpWFsaDowtc
tS8qmKsTlO2oTrUvtV6wfNRFdgVPrvdyRbhPQzY0QW+K74znz2gZThdVtqEIM4i40fAHqaAkj89Z
g3dR0+Oho9nOEORK5WseaeAnyio78yu9eiQo92xsVWgh7kk10zdN3Q7NqAAhLH9AvCOErG4XsuRU
5cyRTr++XJO1bhWRf2BsFYeq/pf1kZb+rJmtSyOs0cyLz5cTCu1tVYxjMCXgh97+1X971vHtHkS4
xlpJExd0cgOXWDbuihDqu0XfET8Zr7KAHURgJ+/PbZR+vzLCWWAmocXl98IeeXwwt24m2t8sVqG1
hCATh4p2XRU2npqb7UMGe/haiwmKe/sST9y6vF+sMDQm2A8D26HuPXlIJrGofa+UmT+VXeCo8mko
pttqEF7aruCN8SqzxS6NyRwdsjMv1W9PDa8TJhaLmpuGBu6q4yvOZxNV/IjgxFhTGY2wZiTf0aa1
Abec+SV/u7kcCvGpaQoOSetkXWV+eWzSEFY4/GLqi6iEcwspz4unem0ad0oAH5a2Y9302zP3dq1a
jhYNzGm8gtxgmK2IH0/WrkFHehVKkJsJm7JdI/M0SLUyumrGMSLLRUfq4/p2atR3ddSLG4D+pHNG
kpReMijPnMtv6+h6Loxo6VDaa17CybPsJEOzTPyGa74e2j67I1TZbaTqWXLEaxza9a4OB/WutrZg
RNAHlJPXq+f8Kb9/z2DqrYnjjFZsHvNT+4Q6CrxsDBd8her6nqWkvrX0mo4s263AcKNvmdmGOyj/
CaziSbuzEEjserQPAZ0D8+tUGLvDjflvE/RfB4jXf1YCPMpvX8qj/ue6jf+b/uT8RS1O0w9lH50s
Cqv/1//Utb/YBKBwRPVGTcKG/N9CAF3/S9eR+fJxZDtp0wH9d/vThf7EX/w5GEXY4dn6H3U/D+L3
f14snl6EefQk6WZxQFADJysH1P4Mx4L13GHgtZ6AxqK08SPSZdX2ximLyP4ObgbsctCXC8DQz6If
FX3eRNA754vZIKIasmMVbi11cjMmY0XhsOPPhRsv7q4TS864vTaMXt8bUzOX+jZEKR17aWymgrkh
CkUiBopGLn6VAD2is9OTUnMrK0BMIK4nQ9+nKx6mDqSSlGNGDalWdrZFyaXFgNo7x3qJyKWes62D
4KfrtyPvTWZf2BkzuaDpciqN3DJiC2AjqFmfbCRwIgnqL7XaIdKtRp98zCmBVG7OOf7lhWDWLCNE
ILWvGExGlIh9OINWbKMGJGeQr7/lldLUpvktLYkIu61MZlHbeZ4TInvDGNr91ta7wvTgUrcq9eaU
1sSC0hJj2lXWtCWFLCoY3a3WBzVPCLRmp+5vycVc+EitgoPvwEnGx6JLs/qHUVVFFRCdgeHfwzBr
Ny+pJKl8bzErRXBNT45YP9g+CNKaKR/wLpeIJEm1bhxCtRBiOJhaMStnPzBglGzMEoTSkjy7QmYb
WJ6AcGZAxQRUIc/+GGo9KieHMOzLOCwXpN6ROuFIzfOGeIrBsbzJFfKRn8yU7zt4EMY1kv8sgyFT
SuN2Ih42CZpsQbmoN1N4ncqos/xGMuXeZtEycnoowgbbqzpQuLu8LPVvJlg68DwMifNNRsmMAUzG
2RqeO/flVaF2UbWJNf5BXPqljYG3Mkgzn4mb9crMAGiN/0b96KgDEjfBFiUmbFYjvoIJcmE/VHEI
7bolRYMIDORn0+CrvcPNLFE3lh5RtFyw1sxcpT2Ui/tRywthBwAabeqTzECCnS+Kbk5BGWkxuQrh
1MSOV+RhhL0eYcuAZLLWpXNn1Rkpt5D8FWMKsqJKmO4b8bizwT8a6uWgmZPxJRqzxnhW6WuSTAL+
vI5S313EoF8CWV6MdDdkY0gV1rcV7c98GSsfYb+hBzJKjDtixBuGootTRb6WRpzUklQ1ngphlq6n
J3Tl/blwGfAjWjR1+EBpfC81s/smZIv4cKHP0nuR64S5j2BHld44W0lPRs0Q3fPWTh94crmNo9qV
WDrn1GQv64z9XYtitfX1mL0R09SQhBC2tJ27BUtZfwKoTw4iWr9wN5LtLYKIBOTPEH7VRxvfwudF
He0PhCQAqIdiXd4wOqi0i1U8yRA8jqUNO1ZPoC5TBIy0ESyYlotIedjyOhcId1oE0whQECQEDaOP
5MpG5AYIcyRNUJg5EY29Og3vnMJtn3OzRoeIDAmMbW2zrfUxEvKoMCUePjWCZcazEROOF7Uq5uqm
XRS4JqOZO5+nWO2r3OuEEU539NbBFP9f9s5jOW4ljdKv0nH3UCQ8sJgNUIZV9KKR2SBIGSDhEx54
nVnNYp6iX2w+ULrTIqUWR7O+vVBEt1pMFgrp/v+c7xgEl4CwM8ZCJYQxeW157Bzp9DuWq9ncpJVh
dzcVN+v8vETHOAfZuFQIK+K6tLUhMBwEFX2QVUU6tiFKLHd5BypeS97C4eomifYXFUvKBJwXWqjI
DhTp7SbTVAdBjaJhQ5Md5QXRTASEG36bkEPgDpmACmqNQm8OE4+j2IxDZcotUDrlnGqxZnUH4Geq
PQfk52mnzNvEPY40zz214T41NdjAKuGEmiEaj/AsbyjhNaMtqeJPCMeT4ePk400GkBehr2j9Stfe
YZFODTpXed3IAYSdNs1AchPLrfVH+l3ekh1KikwG2Sux2Yj0xB+Rhd0torUvZVzAMu5i17obxeDm
Z0Q9W+becIam2dcI/oVTvDdALZAdM2gIf4sw0ReSMG4QliVwO06NXsJvAoTdvUvbLNPOBqzz/dtS
Onp9SJIWTLfDhCGrmiNww6aUl8UGeNekArPyQbG7CWLJXR4DKtkaHV3Jt3HRUiKjbttdQxaxJTI0
eFsgkrV02vskBkQblY7FBeou9La4R4wHT5AUviuifrU+wCa8oCzgVDy4tWAR05SjZEBYc0+qrClS
Uh9EX1zYpAjQj6MMQDTZmvISZvAVLgbkMGyo7SrfgDhlG5ddm0fzXml5Me7bOYmu8LsmUZD61Tgf
VhlaFQqnU19ax6nfO+WyzDvfT91zAt/r85j9aX01hDgWMRlDSLWFn54sWQTZORnbRRyk07KDguZP
jU2EBqLeuaCT4x2gOientlOThrFDtz88aJhiPseEx8OVawzl7NK+rFdfqu9Qg6YrpgeDM1JCz+OW
KxbsXnEc5ypt0EyxAVQEO7RcuMgdQfamkFWtbMfCkXDyPRt+mRvrpxIQH30h1x4/4qVxCE1p/CTf
RWXd+EDZ3Y5VdchjWHWUD7MQOHp2tNwYbOO8LKoIbF7XE4+8i5pMrZSMjUrW1bSbE/7bCUkI4pR6
h2VsK9ds8pBDb7OccGLulreOaslhx5Zs7odeOtWRdwt/gvInZwkRNzk3nlC13EILSD6DtEdWpJGp
cjTyqPQ2dWN41c6s66G56MuoOcZm9BbDMu5VFHL5BVGPJPugGC8fir6tb0eijbztRLgW2m2H6Bfz
XNkxrxs8SH2+m51ESzZ1KyPtJGoN45IuOjeKVqWYCFHJLdUh7WY2Ac4iyTWLivnBrPpMnpDXKb/Y
fOE82yI1jfdDB5z+rkQe0e81B3R+SExSYhy9wRrEvnQHpU7Kzl1YjvxiVWpbCrJA5xSqJt7Hrs3u
syy5cYyh07l4/klbX86jRhqPCdayG2ViP0PwrYtPETm4ILnzHu1XRRRqv53zzH1Lpk5NjsPYuOse
mDS3zqiLz43V491Bv0gs+iTM5RO0KJ0VF3csRMU2N7ogcUv3IZtQfcHaT2A0r/b/U0HkF192O2ML
INUqG7e0gIyDTVxDEjilRYh4Kq3hPIn1FslpU4s7QPvUZdyKcLUgJme+3mhLDTB5xJAYb0v08KzM
Xc4vjwJPPRYN9emA1Ifuwder7ug0ZvJOG8rqrZ44s7F158xKWfCq4VxWlGwC3kpOXJYfO+VWdgCC
NiWb7aFNRfGVBIDkrCXU7StpE+J9z0mwJlTetPdOLnrSIuSCsr/y4sY4dNogvoz9QKl0slV0L+TY
Isn0q+gdbHYT4ICoi2nrD1lifJhytIy3VJoztwxjokrdPYkQuthoOVcH85U6xvNSzXojcGFKUQKm
n4o36GWH0B+ULalA+yR9GBWhSl5NmgXS2vZauitfEERio//pmJRNuIQAicLduIqTnxcVDC5Qg9dK
N4C1XpxaZu3tFyig2znC1Jzlw2sRy2sV7dmth/G4xGPUWQd0Xo5naxMZHbzqCAfia4etF2Gf0W91
HI5bfLw4MiYdjV5fAkXhuHj5+wqC9fPoGLjp9vIWc6R+KdFYMgW8QM84SFeO2PpO14WTUX7+/SDP
S0J8jRZtGayosMkot3IHff5I064ucSIRI6BhhQzr2VFED5oE4sQI/R7+f8ZyECWsrXJasc/HinQM
IY1cW/2cvzZdrBXv1OiLsx5s+WsRqi+aTt8+mMVA2MpXEftLO7em040EvUmGC2Wg0JndkiNsIZaT
BhdVWJDRsq05gG/UlKqjW5jeI4kMzjYxFWfPOmZdGD3r3TSp7qHOy/m4QFyYXymS/fwN+6C2ka4g
9uQO/7KzSS6JWWUjDz+tvGrb0944sbQ0+lYV+6fg8he1zB/ewM1D9/DdZnHxUHz5H3/d/Pt/Vv+6
rYp//69/Ad7+11Xz7/9dfpL1l2c1mPVHfKvBuG8Qn+nUXhyBTkCnkfB3Dcbhb+gNrrZBXn2WHuqO
380Y+pv1/VoTWFGZrUhK/qr9juAWbyh8Mn35D2Q6utc0LP6kDPOk8vhxPaIGBAvDxt3BRYE21Ysq
zFBrMW9vH9iz5XbhSLIE9rC02stmbgag7ZgqAsJQooNbYA0nxyExjwOhkvmmyNzijhhedWVHHKqI
tZqXj7TktA1XvOoWfOB0iCKJdrbLjVc6CKsf5tkyup7zEIGtNUj+pJ/wfN5nFrqrxv0w2DVJQdGg
61eJxFkWdlmbXsdYZMEUD+U1tylqQkUTxZcIJdRXSunmuZmb1tFsjel+JIQjwnPr6acTlydO6tow
fhiKuuTXN4W1ZXLP205I5wwxFpRNT+baJ1I8xi+CcKa3YzlNO7s3h8eUbuK5FkfudkhY9YKmKdOz
uTJ2FEUySWWl0QgWWvCfwRtf2q92FiHUZmc/w7hohz0l7OqVne1FuZz2ylPPn2o5J3iPlfj5I+pw
iubu+ojcbgNx5oI+CBaXpgJA5nbkP+qN8W3t+WdVYFVgH//vZdjbh3J5KJ9bsp7+ybdVwBJvOBGb
tkCGigPLWd/W75Ys/w06VHtVoa6FdAjB/3cV0HBrkUS3rhBrAjmh6itz4+91QNffuPSXQJOjXkXn
BCnnD6SozzcNWlXsF7wtsIVpdPi0O56/KoPMjLjTiAWLxASfwMcqtcMACHf+h6dy9W1Z+VFVuc7K
/yw26ziuvvrLoJRw9rFfImRI8li8ye7ToHfJ4QNZ3dwLkmnuSTeq3mXKy75tU/+vitSn8UweOH13
hFo/9bkJw/IrRawnyURju+OWmmBp7vNXWrS/+lSc/m0EkjYTafXO/diXSlrTL4RPNJucCdy1W8Wx
wDdkcpl5S1IHGMSKV5a/5ycsniO0PrSYnEN8FkCqks9HzNArePjGeIRWS30xl3LaJGZqUQIg8+fk
91/aa4O9OCGj4EE7ZPJ9KX3VSeVGZd5lsSkotbL4/+k3xqmfTQhtL4YSWl3r8fmHHh8OWAFbbsCw
VivtOq1d6OOj3bwyyi8+Egd+9Mp0a2ERvFwadWSHeIh78qnqOT3NpNntmxXR07LdvrIK/zS1+EAI
2XT6JeiBqM8//0C6zM1+zQsNME7oB5sPEzKpx1cm1q9GoecsWDBgOVovkUd50cNLXH19TW3p+6z3
cuxVdvoK1/AJb/ds/vJh2E2oqKEFXntKzz+MobkF4oEsD7KYysimIfGKvDp8K0mHH3LoCcVauqE9
rwdbPcRkvM5nWV8qfT+pGuRlsRRNc2tMzHY8f74qd9Q+Ig8zX5mfY5kGhEjCAvaVgasqAu+pc+y9
JfuyPYlcUUG+HvX469hKlHqUY6ucWKXUf4CLoUgSLE0JZd0u2rd+KpQ6SIlFf1P2lfsh5kL23X38
X9eW9bO+fBa8ovgE0JdyZ1233x/eVNYBgCR0H8j+RV/H+YnkRN+t8uuq6bK3zuBqQd4RH4mQ1+Z4
pUn/j+5yT4sAajpSVQTHxPXVev4LdO3AFWAkZG0SmkeVuJlo0YzaK+/vL6YKTV4kwkxLLnUvFzcw
B9rgCsLayAefQwOKMK5YKsACw9+n3y80P62jLGYoT2hss5r+fDVOHcqRFDLywMqa8rM7DRlBobbJ
AZTiiLwhkdywX8Fa/WLeoElib0ZGiAzUfvEMtXqSxCUwpK6nfERirHdSevMrG8TLUQyBfQmuCtoa
c028eTGKNMsGs120zk5Nzza9LdspaNxx8Da/f4I/D8Slj/1g3YoQC3E1ePZONpnTVokGYTTVneSI
lomqLDyFmz8f5dtxYQXTU2V+Pko1lSohArwIPDgXAcgR8sy84Q+FwDrNHMNbpU/UkX4hgi8gUnal
QWjZPDrFaUWxOFiGXLv6/WdZH/2Psxg/O5oqFGGIYjmHvaQlpb7sVSxdWnHtUl9LvSg2Wm/Mn/Xi
s0EBYSoTY/v7EZEYvxyTHcETHLWehkUS+Pz54e2ObdhgMPCKRnPCVpR4S4BZEKTsUTEsD17vO+8s
HM7RxohUQewyuzwRFrah9stTMLP+FNKcsHHBvhZreDOUBtKTcIES6iwxNnjbdky7gcZCMT+2vk4E
tP4UB72m4Hxd1IjscXC6xth4lPfTnWMuBCT7ZkdUq0POdn4kmR0cJhkrxKnoJjgm+BOGdkkHlUSm
ciH+li6eOd7Y/mR9hJ5HNZ9cV0NRmI+It57WpGu0uIReVx0RvGH5FIYN2r/9Mj9FZGujQaZB9BSd
TVAsZmD/ya8xPcVrTxHllqCO8uR97iln2ep+TYI5soEaA6fSG2KnvQSXYfoU3j0b2Mc555k6pMU+
Hn0sIexgH/NJx2FePYWAFwMVT1CaBIFSdm/EubdY7qNVz5q6o13ige7vRivGCFqVbkVco14iFdjE
JSSmo3jKMFc2GoB3pL3AqJoivLorzUbWoUTRVu+TUsEAifNpvKVn3hahRTqVDJ1hHiN6e2PptZT2
SCgl9o82FX6VYXIhD5oJzSegM59MXoJ8o3mD89glRTLe0w2JHlyyjbsA76VGlKjtzW99EMGfp0yn
rN0Xhbod+tTSHmtHLLdQvQ3c0i0UtJPK0ccbcv6G+FCnIxVVK02KZUtpXml3yisnm16B1N+je0g+
4oOmyVP7Rv1BxaXECkoTGnJHOhJXubOMrE5CVbot4AWjwOWu6OJ4OydN8iQJDcKWzWM2zEO6s3pt
+NiVg6g/ulnRWVvKgFGyS3MuBvt+qc15hwvTSgLVDqa209oYXUDRLrTRyNdOV42egpvi46P9qFVE
kgeE4iwD7eR4DSnPTPNtLhLphGXqqO6zJVGFnLYYwbSDZys5ACLJ4y7UfNGRyIoc4IrnrqfvKLTQ
PyA4Oe/u5qZq25NeEYVMm1UDgDZHs/s+nsrI2cRDnd4UGgbpQ4lWUXss/VwN5FBFGYq6YojFzhYj
wZFqzgoEJa2s3a8OyVzoGFrSaj+1LtFLF0MlUhKNJN3Ro+erLj1Tfb/KlOkF14+tRt4N/J4GyJdP
RytZTmxmfP2Z8jv8CA6KDdaYfiEJN0AIXV+jskvKLeIXjZ4CHQI7GOzE7jeZnjsFVAR8T9TNe6vd
qLlQd7oRW2pj52Q5nvrTgPev9heU0bYpLS9ohpjTL7E/sjh3uEG154mUWVFuMcONsbVvzWJ07E3L
dZbIRRTLgnfcH3KCJahZWOWGJ51lRyrcRbqJuegR0dwt1cd5iI1DQVxYf8WSk7Q7g4p9MqNQx/2g
AsxWdvMBjm3fdV8a2XOFIdreTu3K3U6OH2MjT0hrX7J7JCMgHKdxkpfDkKdVgOkZI62gTJ/Gsb8l
Gh4BXoA6L9GJ1XmKaYNRmz9EPFYPu3FDeiwBbP6tH6+ygVj2E/LjuVP3kwcZi7V3im1cemZe7iqc
y/ClLAeAZlNYWhNaXBD8wNJM5KgWYjYv8JMGLFGra4A+vIyLwglddHLD+jx3+s/j0oD+MAdCh09J
CzCSoOSUKvbzNMTRuRVzTt0i0JjtsFb0bjeIQ7iL0tUW1snkaEJuxdCmF9qETD2wzdEet2kX2/VB
ei2dF1V5NSb/0fSvoGgsiJ06nd8eVBFrdt2mxU032ejGBYxLZiaCU4x3drQyiwwoJeFcZ2oC6VGL
azB+S3SsyzEC9EC61VXq5MWlTJkEnKYjecPPoCE60hdfNjDByc+qwNVxn5hb/OPIu0cvHFMv0Q9L
K6ZyB//Ju+FJ4YIztbF4T1/DjUK9cvIvSIqhDpSjgT8xXyIf1JBXlvJoVl60lsZnDPrcIWAzpi4U
q3rQ6kfN6FdiZgpyxSTVrN9NiB7FoSMKrQoidA3nGtgKY4/lMx64h3jROlkKP6eh7OT3HeKMeiPS
xridppLbY61TkAsaFU992BaOpW9xRzgPNVsn4erCWNPRNaP6WFQgjQOA1urgK1mhIGq5A1EQ7Fmt
qewu92tEsbkzuiQhacbpxlMmh62CVJT1uZW6mC6bXvRiuxhRSwihIBoeU7mHfWpqipYP2dnxXZ+2
qFqKcgTXIKbKSr7Iijlyx69pV4emQKDAC6QRDUDallOfdoVw+1PZdqgtC51knG3fQPUI+9JIoo8W
/6wH2K7c+kBs1AgABU3FuPGdHorzkHSJHaYKs+hNP1mgXsjD9ihDNgY9XTvKM3HeZprbbhBVoGoi
LW1oeUFJKj6S9Q6iABMdOq3KUFq/96mliN2SoIU4zCmd5rMyq8wUb2Sjy+1kWDO8G7LD7Y+2ITOL
huVgZ+OhIJTM3Lk+Dff7niyQaAuilD9Hhaz2gk5jh2wZ4kkjznw8ScihfLLJvGsbd1vzCCjBab6O
KQLcPWHcdnECow6+QMXCLE+WVp+RC2WkVwcaa4t+QuUquWuymPydRHNGeG+tF1XbXAKnCOzI13Ja
3zO+Dzx4aJEQHKx5wpaDPEuTjd0e07xmN3Ipno5h0ssYW0jp4C/tODuZt1KY/Uq3Kkn/IZfd0E9K
XIGSrXkAt1IYdm8c0lGQ9mBrAPg2KhlHlH4mayjGaM5qJQQy2vh815xhZBUPRxqvLPdy4lA2J5q9
hEnpj6jpqP5dNJKMxO3AsQXv8cK+te/ho8swndzq68wy64WeTOI7FxIS7yQrRXTqmW7j7Jj7lMA1
UUOVYafzz+PBwTKsKBGpcNSLyNros5PeJULHcb6YrY1EJs8Kua3nfn2+udLui2Jhjnh5Tlc8tfMn
qVK8NGEuNa7lTafOzFiLKBcmtJq38PrMPhxsc77v20G7JBYel6DhN85Xjy9NBLZa8oqevxOJ7RAZ
kYyCiHLB9JW+v/0h0oQz3E7JNGkEUnP+DLXEm6F5xHZDfjlHv3dmFtmfpC3q8iyre1Z5QDZApx3T
nOYjyQW9EVqllu0rZyTZrbBl2YYrJTUL7Tyxx7XI7t+lTQ7NLPcTqQXtJMX7tMcPH7pspZw/p8Yo
dlrZuwhOUPrdQKg0mwN6IbcP2kYvsAY3Lpd6kBQmsaLEFdgBoB80JhU4RAZC4XKbI4B4tAhYTLHt
Rgu1JVZUAUhw6azAszXH3VKbn7xrF3ofR6h4aN0Lu0zZA4lmz7dmD7QlJPpZHRdJlGNQmZV+63RV
HQcJpL6HoXNLnk83+U8bcaNhtlNU81uyF7lkNg3aBe4EUHCpw5ifeyIDjaDE6AQcIylA9rd9Vb9v
xmwibw5oI2XDMvNngs4bNDO6s2A/Iv6UrYjrf4bAHvvndW/ykm+MATxW6BGCiTih1X0V0N9ALGg7
rXVf9yL2Q05r+enA3cbb2W0NU6OzME6HYFLm699fpZ58Q89ub1wMqa7RAVobbAhen9+kBHHxo76g
DNA6Dj1Hwq1XKF4XRfNZFTeRs5NJp0HsqCNr2bhyVCD4smW+WhCaQgOhGZLtZlBL8yYp88Xee1Px
ROaqu+oqh7hdvrWGdiBalRvbsoOzDdYGTpTxoQOBN2wRb8romqt2LMNiJpwUvZfjfHAEYOJbAIPm
we5Kx914fR3fW0jh79PFjPxLUIC62APpiUEERZGG4AFyNarZBl3Gh98/o5dFFQp2YAJoGBLTDmNX
mM8fUaKSOopLuwyI09SJT1uik8hHpxrYRSru4AX0t78f8GXB6GlAtAUY2GnPmS87c8OcuiKb4bBM
xDF+WrSm2HDp4JxcLd1r4o1fjIUzCr8LLW8GXIF2P9bgIlhRePzQV1IqIp2+Zx7i8R/3Pt3YPy2t
GGgmaA8iFqHz+JN3zC+jFasdo7L26vc+gZrnsyebV57dz5UBh17wU5do7fm469//UFNMlV8ooKYc
TJI+/VqkRnLVFPV4+P039KtRaA7SjmLOrGy/56MUHnQwk0tOAKRxONElCEidGM3970d5EeVCIQqy
AOQMG0Odj9nQfTGM7YjMt1uc7ebQsfC3lI4njoi6g56sbWwt9HrRqqu2ppZw50y4325SrnKgCCa9
qwIwdZZxxs6knAPW1tk9JHqcuWHkFtOff7nMSR3ZkQ42mz9ePHfTrzWLyzTP3e3emrWuHWjHuq/0
UX712J8sFdRRqaG/rALqcDGMrp6pZrZcQzjX1o23mesaxd7vn/xPswI7FvuaTouNdhvI9uffb7bK
7ZouVoTgdt0OlT3gQqk8kkusUb3WZf55MFqb+ICo1Xm8vC9bUcnSU7iy0XlSQGq2S661Yd57941R
ic3vP9ZPpTrWLwvbKhmw6IApeD//WIbVkE1LPHjAy9sHyKfHA7tZeilxEZxHjvQDVLZi+/tBf/rS
1kUT1jJV9rV589I5H3tNb7QezQNZ1NEG3V+1Myze5qdR/mmc/7Wauf9733zfPxQ/KmfW//e3ljkB
LW/8VbhAM4zENvrmf7fM179xdAImPCrc+mqB+1s2Q44rYCYOWwhacAmu9t7v7XIiXg0bj+IP5NM/
6Zave+YPxw5kbUR5uE+/HLOMn/z8TYxZSwTlxuJytOvu1iv6/gTRdfqoIymn1GAO5TvpuIl/IlyR
H0a0l1u3msx466cpV+Gxm5sTaZzLOakmrkNZ/JZwOu2tKWZ5mRa+8W4mufsW40T0MSYtelsRwlP3
KrvQKzEPuynmqo489C7Wpv6Uu4f2VjOUuZEUJO/0CMlO4E2knlOxUJ/o6O/gHXZY/jP42kZjDRw/
rQFD7Ggv3rEwsDbvKgz0yMdHdYYtyvC+LUj/vN5/4WH73ft9S/pG+1IWwr/4/o7rb1YhFya8NefL
RLX39zvuvrFp8PMm45cHwbJmW35/yU3+CsPcSg9hBWRi/OclN6GT0TpHywqAwxGm/Uf+vOftTReH
HycQUwheUbKMQQ88f8dTPMWTmAsyPmor+oxSutktlvQ3SdQPN6OW55u5WaYrtxTjKdfPdv/Dc7r6
Npl+VIo831bW4SFKMsnQxTCVadE/H753ajC0qJgDq0rEVVUu/aPEk3dDMaF+ZV/5aSg2sLWZbQOK
Q3gvXshVCy1C9D7SAiKTIb+dutSBjgrRi+Kw/8qn+umhgmPmUyG89Ti0ipfdJrMpp6aZ/HyN/aZq
oGtcQgFu4tdLFrvaLQx56wxeoe/mOPG/tGML7P73D/bFsYwny6ek50XfmJw1lH8vPm4raY6IBgIu
qQVpdTJSVsYdVOa9vfEWSfaj2WvipsW89MGOLUME8Gjre6j2agMSFng7hPL+noZ0DJOAZo6xpZhV
/xkCa/0t2XdRZbus/7gaX4YaydnL9QVPG3zHBT2Blg5HrVDFK4KGJ8P0f1byp2HQzq9HCmL7EJ28
eM1UvwYi4sgPMo2WR+B4cFE4ry4Vj6QxxAd3iuVl0WttFjo+Zq29EcsxD5xYtz6NRdQk1wovzpV0
e0BISg0VaZ7lqGUbugzitpNAWcI48uCRDrCi9pmflxdEK3Rm0MSmO+w7f7BnfCMmQFqV1tan33/Z
zy9/Lj5xB8spoBQawjRSX+IIEHwWM1OtCIw+y3ZORrVBMemogxfjtu2S8ZVu6kuF9Dog9HCUVjTw
aTS9vG3GftqPXrUU1BnEHnNcFiBe2wxRTyMz++hFzU3l2fuUwrRfWR9G4RzB+W1Kj+qeU1KkIims
xf35+6fAkvjDdv30FDhE6I6Fxk6sop/na4lra4K68VwESWPLm1oXxbaI5i9Lm3mnE+bHELj/nyV/
MSaaM+RLzA/mOXP+xSxbhgT1nOWjPMu86oBzMduVeTu8khT5/HT6bRRXPOmkMGWjGX7+ych98tqU
INkA62sR4m/tthGhqa88v1+Nwl6ASgJ7BhekF1vBPFlONJSMovBEHXS7c2hcuvkfSTGePgs7HRpi
4G1P4LHnn0X5dLYmCjJBJtVDQQf7o64a6/PvXwV8JC9fBhf7A2woByatTcdv/bA/XLHpBrcVtfZP
jd+z5IsEAc2JIxe//kLQDzXzWsTv2pjaBZVmSwNxnC2uvY31IUbXP9b5eNF3ZmVc2ECT0DGKzK0u
zMLu2pPWSWdaVktXqUNndbFHnbYh58WYWonGiaagfU0pV+WnpF145llsxPxbq8dBd0wiu2YDmoW+
hEMbpWtGR1pm4MORjeEfLK3LRWGTDZa8Rk0Y9avPDOavv1elxPM28IWoYEaDRWxlnE6Pna1n6abp
RrKqUV2RGKTaeowv6yE2T6a5mXLiHM3ZDbvK1dqzPCn65W1vqkXcRVUSG/uBl4lUP19vPvmTBsCr
aYrFo7jmpMWJi6otI1mvSQZcSGK0qFcbBQicimbqphnaudjhUvfi/WwtzTtRY8zd9CKKOwyMtX1Z
qiYT27nxvP5ITj11xay0K33T5Zgpz626VclmNKZq3tjSoj9hoeK+BXbVi6CzE1+HU8VRP9CtORop
ahue2hsd5qRNVGH5CoSp0FXQOsZjNhLfFIctDOYTdBKi2cVUoc0DfF+eD3285eBlNHkCjN7iYzUX
VbatpdXTLs1sTe0IFKNdFwMBjqkiF3m3nR07vu6miS1PsnNfzBiipiDmkcZBWndey5cxk9270LP+
MNF5+9KMJjYiF6g6xmV++7sGYvapkVvWW72bde2SH9aQ2EM4QbFtMtgtew7lNa1WDJTvMkPO4nyq
0qTb6nQesD3PtN1mi/STg9GyCB8NfNUjvnkzy69o4ahmp2dGJjc2XTTFMaPX3ut0b+atVqtCBTVp
Uh88sOGPkcTmGHAylfJ8Rs1Z0VLs6E+xchsT9PmG2zbHwPKLVuvEf2Mazk9l3FTISqSHkxNlq/ps
rKCCAFKDdSL1DHhUrBwEfmObt4dqScqUbwJqYcjLNevbyNJQ5A8eSsIQGl5OAdksmo7TpG2aYSkn
85HmiKdtaYzQROJsaHW7xJ30/LTWM6QoLhqBYyQ8Ai6noU/mnShoFcHV5yIVxoCkzDAqYWuHsnLj
h9mFvHDiED7QbAvkuY9OWhcslelM+mNTTBp+cVF0F4WiW3igVlbtOr0kREXPMvMsjUDaXtm5bzN/
xFgacDGNCD2Oamg8iDTXzY07+G60w77qyK1W1fxYthn1tfZn/8JYaq27sInwnPYlzXz3qh9a44MD
wqG+AgkXR3d6h/33qPpKHheh8Pv3NRBdoF8D7Nk2mwww4mPi1EHcatMHnNwUWLJhGir4464+7Fq/
LT/OvhyvTZQYsPmNCAbl1hsVN82WjgmCjJamy7Yeah0YQjVny56EWasJJQ2JfG+QJlRtJEZGFTQY
pM0Tr+xX9oKfJzeamqM6dKHjj+FiuxNHJNZUP/S8pLXgycUmVrLFd/stGjfvVNUtyg0jL/wSO5RU
b7EezYQjcIjPye0rrOXK8HoP3a2hrM8ixZ2xtyZS53bEVsTvJk8NesgZU32mPeueozSW1RZSAPt0
P/npVi/9VkP34dWnDnZzRDZudB7BGwKoUMFzDJosb83NlGM3lXkzMK3Tpsxpg5TOjTQb66B5wO8R
OOXWeYa4mNQa6okjls46I50Cyjc5nbL2j0aSV805in1OS2liNubBgL1+Y7kLn3gozPizH/f6hWYt
rjqQuDePKJPyVmyQ7PfLPiMKAO2UXY+KfJ5ucQ62U1txSDQmgEnHmcnMKJCAPTTIeU5FoRcytKrM
1UPSnfJ7fSr8aluzmu2B7etWAIjYVDvpe20f2mD4Qoy/5HC4i365TFLG21qzWzqWC/teEBtg/pLe
0o+ebAvzzPE17RRlkkGsEqyea4JpjWxXl40DlBfqVh6CK4eOaKQET29SUjzwr0yG9pX50b6fLd15
qGo8zMG4KNMO3GIVPw1T1wmOebAkAteLIPERJDVnYZJpXBprJ/ZFKHxcyAGIJvujb2W6ESYJXstd
5Q5dSpjJqmnT4kK7mgetykIxapoIF8b8ZJVjG+2UVUk90JbEo3Uvi0Zsx7QejW1nmvH7lM2rPFqx
keg0WytF5kXlaJdxRCllU/RzdUNJEB1GqsuEFyfv5W3WTd6dP9XR16L303bNPjPEGXeuCSJcNsty
j1w//tp6Q2Id7Mws7mdOeJAt4hadTTKtlx9HRqYbKLDWHh3CpjnvexCLGlMbskvm1ldO7YycKKPB
uMthf0C0EYX3YelUfW1reXlXZUST0a9LSJ6mmloreoYlelo7cuZ5C+XLpC9Yp/l0otOzz/bzOBM2
sz6QC/gj1XhMWuUPGyKy8fXatho/FYNV8k04KHLZXTWEIqz6vR8A6F/MoMDBHDkd/ZioolUWzpmd
NEEDvr48Sa1YK4ug5/VF80Y4SB/Sm2da+bSm8fOXqriwFr2UG8fPphIkiGzwwOfNrOk7Eirc+Mok
x2W60XQrhXUBf7RzjxX/G9ADUsxnDzALcT9Ur1gfk26jl+gp411F/DZr7tyaX/vEIt5wUugSim2b
Scf57pX4p/j0F/2VH06/P1kVEXg+dLKUPxZYn/7Jt+qTabyh5kSiL3akvyH430xJFJIgfaNRxbHg
gqtdvU/fy0+gZuDjg3DmlkfniEYG5+e/PUmG+4a2H9VysuIdskOdPypAUfF5dlSn0Qatz8UDyS9D
G4Ny0POjOi0qk3NQpAWxiPfsmLdEBg5zWA6wvveNvVDmtD136xNYGfR9Wl7WkMBPx1Rl73N6Tx8n
zkWfNJLdsa5gz9m4XqaMQ1UjKes1B5yTZCstSXQf0+Sd50h0GfLRo6e5gxB1LLH9BWbkbYuh2aSd
fctY9r4CFmvMza53uNNi0j5Njf49MThX61YYzl6SbKzJmLbGUNyafUQs3NRY94XmqG0i0hkxaYek
Zxtp89ATx+Z1yW1aGNFn8L9TG8r/Q9157FaOpdn6iVigN8DFHdAdL+nIhyaEpFDQk5uem0/f38lb
3YUq4Da6hj1JII0idQy3Wf9a3zKZlD2tDKNZKzWbvZSSPfeprasssqoNeLlipTKoF5Uq3sahFCbv
xwfFouOCedla6zuXMjiWXOb+6SvbZzM9a8rACp93DP0ivZ7c/DcEo7Y99jm1boGhsDkAxkk0ggRC
0zKK8MZFu7SZ1p1HO1F4lZVdzm+TaVBdZ2PU2pEW49QoRKo2kc5GAVpDTJSBm9ZyyQYAI+go8IV6
YSwYmA3p1mxPSfq8YReYgHE1045DCq6FVnXTi4lx5FVPZs7Gnl1flkrb8f++ThbEB6cFDZNK1fAX
VRlowmrTM1+aaCnZ/aQAKq9QxEflCqVHvj4k+87Ng2VJfMoNw3TK9mYuTU6PogyXzjFPHh4oQXyl
U4vT2JfPndPdJrr9k6eMIs7nbbuCAWArUvK3zfKyC0bfYtfnqPNBUdt6E47SpDaqk1mvvbkYaWss
NLVOdcMIIisNndQbZag0Jp2JwV8P77+1jt2Ln+Zp7H9+xsun+D+3H/1uhbx9UuP//ee/pYji73/y
bV34p7+J/mqNu04/vXz8GaaKH/1/oZfbf/k//Zd/D0U/S0Eo+rudmvH2p6V4Jf55uUG5/v+Pfz4+
669/UcdtfuDv6xNNHMjfAHaghqAn3ZT2v4cm9b+hS9Muxj9GxATQ8o/1ifI7JMObbs1/YLEaIfb8
5/qkUXJHEpAwy01c/yuG+Z8v/e+K9H9X33ELCPzLAnXT1lBFIOGRzmTp+5cFimGuMoFB5643IfSH
VD/O2dHjIuxX+pBz7tQy+ofYSXF4/tY1Mbfv9To18m7JtXRRbvXGy+/VKOS4K9wm7Y7kCNWVJPWc
uz8Wll4qNHuIOtndWOOYDih4T9yX3EtAl4QljJzDVhS29qF7Kze/2lIQ6bUCiyq2MKletwRA2cGD
g8MRIOEmdklzxejpei63Kaqn5d0UTSPjTZmki7uFcyGNYnVZy6DnLNjPfjOuyHcpwLqe+yruSeyU
NBPUfp3imb8m9dCUzI0URakj9ZZAiKa2ney9A1Wl3FEcBYjO6NKPdmORaFFgL/k4Z8+bos2nzFKH
p7WHc4ULeX1HghNH6TWst9MwPfXEMeI8aX+Zoh79emp+V05VhrrUltPCm+vzII6A+Zzu01FvbzEd
BocEzNo+75Z+Z3FfvqjqdE9RA24vfZIcW7FQal42RGW2mvtmXqYT10QaelTjlxzzGVogF42mHpwH
vVaTqDDVr8am1jRRu2nfrMhACLVvNNPNJ2wv85Fev+ZPtlrjMemEsWto8XoVVOAGKup1qCZtFRZW
OezFiKhctMnSdeAJRwG7v6JHbLwfdIn3HQyUvHmY0hlE0os19RokobbXGTonEu3mmub4ACFGa2V/
mjwIbcdBMzSEiNoAZEZXHa9f4u0G+ImdXFPmW/bv1jhu9Ol8X8w5lv0iPZnYdUhkgDys7izZPjQd
ggz1WZNIbr5EOkph++CS9Cwi9Rop4c2nsU23X3SRZHjLxucS+BMebpWqXNa+gMuzzHyn36KihnuX
UAbXwHAZ/YK21cw3G3NWIpcyPu8xz/XKjm3Fmy5DoczhmujLdTMbiHpydjvjKctAG/mThf9pxm5t
7g0x5slx4+5VXCgE4HrMp146Z61yvjI1U7nKGclUHi2hkrFdjP4DvWF6au3GcuKUxGW6q1JXF/uk
3sS+cpurvvXccDMx/mzWaB1KgjuvpbkNqDZSeyBoRhOPbPbM1gRe90arT7VL7ziYMhQoi720C6sl
l/GUclLGKQxr93ughYJTQkkfbVCtyY6YTbEFJOagKS4VXMRQrqXtHeisEfqDnQmXgnhNn28Pw3Y2
5/SRI84dQMNqZxbjjzEIPYCqxGbWUl2n8Me174O7de1JDFAhQyqKyiNNJ0nzBSmTg/xUmWIJHWlW
drgionUnIJFEeHKnUlY/Ga2l+J6rsvQCdXLulLZVsLgvs6W3HJmWBsPkTKs6c/UPcHuUCLbS+caR
fCjnQZxZpTSH1ObAZ5qRwfECkXb5gASsWm/miuGO10kXXDmpX7NsDBscytwz0xopjP/NgiA4BWxO
5Ya0YkjksQq0SpzWK/ikdNaXOlI2pLFjDvO94DsxbGG2NFn/NVc40f2ENEwXEYpAafKUDcakjUuj
Ddk2Em+vAJYror6nyG0WE4U8HHTPVNlrV57gNbKQ8i5MlqadSPNih6F0+yVNDkG70SYk6czc1SFa
/ubi4gWTMXHF7Ez1kCkTpT7zsr1ItbrndDFgN4Feq5dwo+RU/TTCkSc2ZSXWuTGduCwbmLQz82h2
ufINgNJi9Uzb3B8sG9+6ZkKpj3vaBzFBd4OFE3r6KdPSCzXiAB/d2Lwx8LDiHF79seraNu7wnZ80
EmFya3ndpTUGjWH9XrAEXDBS4Xpdmi7iq2G+LWpPQpKqx6OdZ5hk/zIKzy3+ADS9uTwz9Ny4WE7D
vmrUHy512SOLbnL23I0zTLJieE9ZRYCuq7Ss2TUqBTZ4fxT29kH8oI0V1dk+6K+nX6FIkuJcVE11
YC5dXl3IGcdire8ZPf1Zu5qoJiqAe7SxW59r2ueOyzqNcZtY+mO5udN7B+50x3LrHvJyTgGDieTF
oGYwslgQYVlmJnYeOSz3OftMHwlowciBuvVZoln8MiQ8JE/Pl4cZQOyVusyd6SZ17GgdcnaVN/tS
pUZeKOBTBQ5q31hs3kRomwO/iWOf13k85RSI3znL8NyA1bdCo/NoqDI364+brY+QTM1DIdR51xfJ
GUdzSBse70Xb7luhfwqNxgB7eFDqycYSLuO6a9Qnvb8lcoprvXanFByW49C9unlyOem5scWFEG2Q
GeO+6KcutuRI3qdaRxQmKx51rtgTH1vcm/IR29tEJakd9mY3kR1wDqa2DRHvv/nqmQt/1ELvnlxM
b5fRL3lZE1eN2fpZLbIqOdprDcjVVNIvU5um47ZBOschUoY0zLQXrdL2TlsTO/BoQ6os+c0kYbm6
y3bo8+y5HyQVEop+b4l0L0W7PE/5rFds6zcDfZptu8SY/rRzey0Fh+UBbudofAx9D2kzOw5UspaU
b/jF6obrlr2l3RLOk3oPJuwIyo2d2nZjA43qUlS0IcIYe8yc7ky1xDFztyJS+1Rj5ty+6ou1p0wx
sAZUNdzixdF2yhOeSHlY/7L450Mjd3q7vRS50HxEizpmuPtAIIXXssZea1DBRaFQx+/2yzYA9heg
70ILhB3xcMnZP7ezknXJVB+zMvGeS6+zgm3O5XulcF9ymaUogWEOciPVkur0YM4AFkKx0tkaeyIf
swNV2kpHS21GIqYf7OpTN7Z7eJsisskihobdG6E7D7QGTBuPYVP02TdWoepAYqdVx4tWGpNPDkzo
6N5VRZUp+OCcCzCLdameqHOs31ya4UOPmI6PxaJGge+cOrd3PEEi1tCtD8j9Jlv6VN/TQQpNjxzX
dNS9dvtFqQ3htF56VUh0x4nN1lOujLZrKKfasmm+OXKP2TGyXD9nyc1M8Rdd4TS50UzUBYVsiEZt
ABEAgeqz8zandudF2jgXQOfmIX1QqVu/3wbd3o83JOzUM2PwuxSxh6EykXBotHNxWDyShr5ZOe1h
ALj34BXSvBMEN8K5NEp802UXzGk5+evEh67XmucTspRQlyszGqFH3ljqKrcv0/CrGrTjYs7TK0GJ
6rrI8toLcqhlqm4EUPnubhz5d7Mu5Mmarf4Ckf4xRyvvONBfQbuxybXlPefA9cywDTKCkZYWGvHY
xKTjntIBSOo4Ui7rFv2raq89CHPvrKtbtltNJgEDc4iwWZz0nlOL6htOc7cM6nKf8kCDIFT3am7w
7ifbT2orn5WjZcfMmdMoc/I92t2BueDyabm0RVoDE6BF3UYa1DqK2nQ2TmTTpXnmY51/YfpFSkw9
Cqa3Lp47Ue7bwXoTytDf3cwch4VLMabO5omuVLYw6Ugqe8XQR+ZfMGlFjHTM49KpI57a7ExGjxAr
iKRiX62z8dB31faE6as8UjdthFJ3L5UmYQRSTRK7hDqjziiylxr94c2bhvTRLDQRziL34rWQFkhA
uHiWN/5eJuOat6t4r2FBBE6tfhij5gb2otZX7Owi0gjXfeMy986tu6nvFniILG059tld+w6WQQ3S
JqUEdG2e1Lyp38GQ/qZJ9FC5Be0MfSF/qcMcEzzO91Vam1+Ipu3RUoCujpPWRw08py8xOs5Xa1gT
eGDTfPHKfmAimMB/FGliPTULT1dqt+PTpG7VSVnXvPBpiJn+WFKRsaXU844K6GGnjA7bmT4oO1vv
nA/GedN91S2Nn9oqYd4275TIMKtnafFru+B+n9R5OVT5pO9UYBvflUp1Cyx15ZdZrc3HUHZZ1EpX
i8p1Ku6ZJ3vBgA8D/pRUf+V1rceqXfWh7jZvs7GCxjBmGJNuu6MNGCgz8aSIqGx/mBgkwBDW0W6S
LQlaZ9uO9Na2u23Q8l1HaypYqUl3WIy8Pjmh4Mw7MU711ZtoJO3RzHXmfPhyW3V7KO1WUjI95Ucs
R+XLVmYzQagbXaNyHjNRDkeJJQlJJblmyC1hm41auBZt6y8kY04rZ/iQEHI050p3gAYRFThn3vNe
1a6wop8N5oAnDI6XlLyzX9pg1l3umntjdMv7VjGsSPRiDRQj9T7R/XnU3OkXQ7HsodZS+yQ2TX/S
SEGfTXaNoDQhTtvMGcmTScbR3hGg3bIv2sx4LDgdxamiegj7axXaDf7ylS4vZCKLsjTZJPJ5novM
jMpJG6h9axCANJMLn2SPgZrOfJdTbf7QEsB85JrO7TJxvOHOLrvvgnFbMFHlAK/DzdJT1yreuSGZ
dMy7YfC5vQCl3DClLVIRLB6Ms3IizyfFWvLzpHWPM6i3APmMa09qIQMozIdLqpcuboGaRb10ydbI
+DOh7tsHYe/tOznwbiw9wyeduiqg69YjaFaDoR8JFVMX36qTHGaj08K89AzGVSr5nWSxqS1f2E4Z
IKix0Q+vBYx7nySKsSvHRXD3Fu1eVibZMmaqXmCt5g+x7vdCzfSXLesJVXdMyktNrl98XtZRGf+6
KOfvA5f+d77Oh6Ql1uJsdDgXtUlQZZ7B8HpEbQ8m84moRihAGPVkSqWPkhAH6j26vwx1gN2cEWPy
QOgfmbJbN8O266t2cU5n190lFolYXX3UdWbqBVLbHaDolzafQ01tvQPt3xcDdTRYO1cG8PB5pxrv
6iUWleETrXlbl3+ik9Rs+CTibIywJzKe+6nB91p020FNqw844FCfunEY7mfVe1WqnJ4OLXOI3jTV
KfESIQMQ+dVSfWd6k+4za5wuRG3tvY5Y8EEujTxdpbThWm87zAYnQVb5CbJt/jXfNubRWKNJobpv
SOW5sh1xTjSljFPTqREVia5a1vA6TN5yP7EFkOOeiWHl1qcrlDuqpr+bIWs+l3Xoz1QVgv02SA3u
21TYtySGRQNPOYSGjj3XESJSGOC9ZWqf77BL2p+FZlvv62KqO1y/52rO1oBFxoQevRmMqROj3y/j
rO25f38QHJvAmozvtrn+5iuS8FgYLUK5ruzWZFHPedOe0fnTiIxZEVtjZf4xE3N5thF1fK8g+zTd
gLaEentUrmQgSF2u+1Exvue6Iijo1vQS6JjKwkab65cbs4V1O+sfikGMB25rdsieq4Tk9XokY4Ze
ppa6xwoVJVIgKhDQq8bYri0tUFuKhizAwGxhTNqEp3UvgACYEa50g1XNsl1106yOEP+4/Kp/tpUS
eIhmzJNUnodbzdzwJOT2u0j03nelC3W0UftLo9S3Znt4JWtLB2SvUBTjGDSbt2rXh66c15O+eeou
7bY7MiLnRTpvnIw4j5v1cCcY6R/GqjfPeHZauhQqkOyQdp2PBkIap8LszyrZxql37EKQPM15LFYR
OYnnnFteHK3eMiJL91plUKmnfst8UaPkexN1WNRv1rtyaNbPatTWu6Frqz0+mJoyi+0dMMAWG3Jy
zvlWUNrQ6uYPhEElUGvFvFbENHl6ICFp6Vij1w92aHDzZW6R6095o7bxoFPvMKu3K52xUbw1uVwH
AS73uy53Ta7UrPEOV4zIdJ1rJyijb3tV94l61HuZbN2hI9px0EZPw+6h/1EGWrIrq3ga9HLzqwUa
pNoxc8edtF5nevhIpSd/dIhMp2Y27H0NZnCvawU1FMSvI/D4D7YOEWGSuhosdm6xBw71ceHodOe5
o77AWy6gMNsoHYcFoTE0UTQZC48Ut8EyDgYmB1fFLtv4L4MBCA0PebQaQga4HIySxUuIskonnKEg
B45VvbBBt4GikClqktHxzUSQCLUbikMy5YMdT4l0sainWwXbIdUXI64L61429UFkbnHS0lXs+hZ8
QZI4HBtZH7jWj24RSnNpqGdw8z0Wr84nq6DtjG6geEEXYK0J3ke1Nby06foqU5RF5EX9I636L1pW
73V8o2G9WcvrOHrD7bs1HHQtJ2Gt6vfr1qthaZs/GLNLzFlZGQGCYFqvOCNij1yDHtPtUU/G/JwY
NhsrudGHsipQXtN5h3NtOVAjIoN5lDKG4PK5gpExjlzXx+QEQz/F1wODvN2VNryKsz7a61OXNZYV
A7iftockRYn36yJRG6wtesqWM60cYX07IZ8QlHg3E4Qyb85eO8co/DJJMuRHkg3N+zqUNldmdTWg
Eti1+75sQ9sFAun2rdIW8ZzPfMt8vlGlfsDgYeKesW/FyoW3cgmEKaCu4MeNgY6upFJSLpJ0cc6k
bQUL3aBWxiXh7vPKl023H1LF0sB8jKh0V7vEzHbWOQMwfaLwot58folRv46zyj27oO1xCzWPRoGL
sfS6fuy0zuO26I1adhLSMubI0vqyDWfkIOPJUPL6bklBjB7NhcfI3zK7Xs90SkyGvykJvPzCkX9m
Uqk4n2a1a8J1GNE8c1TlB0R/b+8MudzbTfpcb1OBPcjmhEYN5OS8VHS5BkOF7JYuVf/YpNaxM7Wv
hBpEv6y0MZrrcvDV1fk9j2AH+A4sRNrrYkfRjdQ5z1XyTRskELYCgaNWvDUe1k0H61liJBeNKy64
G1RCIm2+NbcTuQssXKnm4nVNCIZd9WFq+Cr0q7P36qbQAxV752OObFREKSi2+qnpF3FSkYGCckCs
HPq0fgMqly5+vYjpsojtDuqLttdBIgdDVs5BpW9KxK7Zvq7z/Fa19XPdOcln75bm40Re/FFosqHC
Q55XndOh3dnNr9EsOFaM1hN1ANwIWB9v3eR6TcmWaB7qMRMH6iocRE4k81fqAZ0DeG4r7oq8f9fh
I/wxkqbbUQlWSN8QNqmYNnmvQNZH6a1IxphT7cC13zosWlL88fqJ0ueMxQI+iNUO2sVdezH41rpo
v/FZ6awem7DkZ23LWt/X+VzpEafwztobk5kxgh5Izr7m+eBh/RvbdTjkWa31BuPPrjdOq15YeYTh
HvgAMXsqLFodLZ+Lsd0i3dIHwK/r06kZeTlrgd+s89DGZevUhd9OjNieS9PqV5Q0HLCqJSPoMtMq
Q6LNlA7sUwhRAyei1Flore6WT6ZACc5uPpt43LwsyDc6grdpe1uz9gFB+sjgVPp6hl/FYZ6wx09P
Kl4t3AP+NniEohFoiZLOBjfJTT/LcVHR5LLs7IY6PiNFvAYKfOsfKbdgSt0Lvd7FHaMOn/YF51fa
9/eVY4Ebmdd6p8NNijFf2Xu1XZX73ppaxuntGsyFCyyBhV2zAlubu0NC4pGKlKHWT426iQ+iwYB3
5sTBiWPmkbbh/M06NzuuCKOEtDO0WEqk0HbrrY1TMr57F6viccqMeooXMfaCzycHrDvpbPQiS0uF
Dh9hwLo1jTpyMpVCAb1RAask5SNh1Y8tTbQnxgHnWtMOi8zEFFtrtvzZ+n7daT0nchU4RsDpu4lm
3U6CaiDkH9S51AO2TnE/g+ep/M0FKiHQp2IMTQYqvEmu1tcRet62wbOw7CmItysn21820KuhRVmu
+tE+C7oK8ONyZuaAkiIT6u1lxDj8NQv3fly4axVTTmWRJr1Doa4rPq5MVHi19GvWGne2hyOoH+UO
6Npdx4CpF7Z30nAk9GxFRXfvuTNzdWYCmDDhWPSlBxuoSoUWtJiLGQFTfqGwOz8rTnLHjIP9kHv0
tXP4VqpIf49AjC52l8fwDY6gAXY9udmbp7/51WG1QnJ2Pi2BOk2n9y1FXKSPGv7HPQJAdq2coo28
2dR39qqj2Wb80h5uNql75ZfYisPgzZ+NSG+bBrqkYRsLHlP25/RaC3X9Zr2t32boeDyN3a3dS96b
ymCF1CXgcVcQB8LeKNGOSPIs+0n01hNxWFPz1aTGm7Fg9DWKdQnlVuo4meTPQhMMvUIMvXjuzlYt
172TLlsoXVyOXu3d2eCrH1LBZ+jnt2NCxQzuMGe1e+hWJkz9wH5ddeMGZ7qWwMwM5W6ivzLUNFGf
VoXe+8xkfeaBdpWnym27p3kuH2+FOFxezTl2GWv6UPe1UBH6dkipgvQ1p24PcCbemsJQfQaGlOkt
S32pFZ37X0I5FYzXrxSUZKRN6Z1ze1N7rXci7m5FqNaGDHMOcqJW3nscK3siFpzcivY1o/4kKOFd
cUFePhe6JgLiJzmDqAxihs0ScmqMpr6kqPwhTWffjWMxmiEK9txg6QXFMl9sK+OapdXbwUiTmBeI
CI1v9iaQ3TVqiWLcyMheF+XDAbjhCxatI5aTOtSmrW5o4Mqy59lkFzuVy0xViRw4IaU4/hL7VKPx
Jx99PydW1OOc1U7l2BX+PGvmUSmM4caDS9edslLCsQhuHZ7goEt1kn20k1rPXxh3ZEVQetyB9yXl
JGPIZTDrviCE2id93Orx+d83Xlzyb4hg7Z/xn10Wf9kH/mHB+N9nz8BT8d/YM/L66/Nr+flnRwc/
8l8GjVu8CHsW0GP1lsb9L4OG9bdbcgvAIS2Rjsn06B8GDc36m00f4Q1cDEfWIeH3D4MG5YOkWABd
3wiWNyS+8e9ArSHb/Is/A9o0pGlPY00nmu5q/xL8ATbFozcvmCNb25r2sp2SsXmiHotV8AKFtlAo
qcwL7VIkgx13mtHCdNL657VpPZ8SIWh7YHhihpNtUCf50h68FSdELsjKNaOAKJWr2qN03DeG5icH
ovxuEPmy61wLFGyCWuS6XcERrd9OTZbOew5OPjuY9c3dnDmmGJ5xdLrxNK2vKjVlQU8fjHJ1i7SF
3AUMiXprUzbfhjpVB4xH2r636cQys605FPz6ex6N+UmYbjpFC1Ctk94qNt4qFsMmafWAo2VLVk1d
/ErVuN2Z4t3Uxq/Jyk6GXSN6qqT7JsxLlVsmnEFEvXfNZD7xP32YCo2gQXN1evcOWbgIjDybTo5M
OcoAGubctWUwfP4YpETB96Vsuz6AMPzcLUIumuMwHnu1tM85a+VnN9PXxYSIPjnVfIIIrLDvlssO
JBZuena8qKmbKs6I3eROoeFJtSaHsals4n5h/E6CApGU7td43ebv2h2Xq9CluO8kKAC1LljEWSFC
92ZsUaHT+OWQvGBakjfoWUEDQWtRR0IbX1Blw8PmjeKAhrEeoNwM9xozbX8dZkqfFcsOqKXuAs0Y
00OhjFQz0bz3DD+vaXGxNuN3D3EmXvJBe99w3p7oUDI+kL6UHXOKep/x/h1cZFg+wHxUIzzIWNjE
2IhwNDGt0Q2vh6pjnSdUOp/FeoO1lvTs9RndkDQvyj1uG0H/IGnAnmWOK7xFQOZ5wQAduGOLUls4
BIncTNk71KGFUJe4BaLhnlw5sJWMlrlLq4n30NaxFFrUUH637tq+u/jG96VLv9kmVv1gYjx6LmZn
jTlXdYi2RBDTumyPpH/6k5fY2oFNnwMYr/rOzTk05/iFE58Tl1ffSEVKPGWaeV6QbU524WlDWKfD
Qm2etLRd0lftp1yWeSeJ33Gi3zgP6xtrttG56hwYBRvt4vVmUHlJejYIGx30rFv4XrsQ55hIAMXJ
2XLNmYO8Mhvf2ax8cSDaOY3kAloMi/LqVVoTtqO37pKp9T7bZuheFDMzn/jibHxTnDIc6HG6mlpr
xesAPTBzxuE73UzlqBbp/NiXm0LQM39ratPZWY0Fa0l1h0BFv8TtPmfnBcxlwDnb4Aa+aZDxjT62
UlWJVnSa0VfVIav90sicPx32np3nNebJKeQ1rTng6MDuro217ubbkXjKvF1ft/sBv+bd2ttHMdb9
GVzwfly65snZdMFEIruD2fJUeM0ntwfMBx1qnj0S5cJ4wBs2M6DwlMvWMp2Zza+NNi9/Ksx+l3Wy
Qk0zyidNAUPt04965/bau0N675USkiI2GnXak//fz079WTLKivWm1e7WqjKCQtm+DXo3v5a5ur+N
Rtu23WGLqUMX05dLfUa2bS+1N+ySobxir/9c9PRdzs5Lggg8ILHF7ohwSbFoNNhDRKJ3Z0FuI3qd
nlrVeteq+dvREwbglA5GzP2573b3LkO2j5wAMHCgymGQt2Y/iS0evcy547iMmWVV3ggBxKAGQYZX
GUTK/IR/5EBz2TtdHVi1TIWgVN4xqmQCxT1GGDRytSJ7YMp8NISjxE2jHhVK5GJT1870ZOxgOoE7
M0Ss5GkRddJguXCcW0LOfLJHfdhVhWRpdLQtf147y/ojzK6KFSd9MsyEkYgtT27F+5dBIuTC7d1R
/KygUkO5cjZsU9JZrMjUVhspwlu5k7mRW/82yVHHRpdTkmlnF1cS2wP9VB2l3erH2tTvvJQBkFBA
dc7Co1Soss7QNzd/3KpvFJKffFN2FoQcbDAZV/zumCO6+KtJw4pjZd/pWBwJCT7Te7K3Va6lmblG
uZtcjBadM1vYU8be+UlIA6Cm2lfYdM915Z1WngzM/rr+Pik8T1Ne3IMhHPZrhr3A4fi+6EZEN+ZD
BdbmD+R3LlLlaMcZMo7f9spdkbN7FnaZBg5/ACn2+gZla3dO7qkQxEYUMROIN51xsFnnhozM5pwY
zZMiy7YXtXaoeC0QiAngwzpuxuEp6/qJ2e72MQ3aHCWFW/0QrqkePYUPzej52UBv6bYeinHcaRgu
v93eW32CeKbPza3/vQ1kClte6c7TlW5HxtF14LouWXFanG70rpNj8wXfthH8ozl6SwwDIblracLE
yDbnyNEdw4GvCSvmk+j4a9irZOQDN5tmbh30DcadY1+nDLqgMnnc9W6sxQmxgCi/2tDXNySBN3Qz
9vECX7de4oqhZczcErrKPRMosIV8zIdt3RW3+CLWrJ3SdFvAHJ6otuSoD6Rs/exUugvxnxsqToke
XTwdOqKiNn6y9TiM8FnDOR/m9bm22QaPBDfKDp+3PZLXtVdmFA9rkWM2KLcIFU3gjtbquGiMKcqT
fE/i2ic/+mlNWdQxhMJEELKzBDimf6lUDlODqKZkRmitKqbxwBvzoAK3dLophAaJU8XqoiUvo4Q7
SmKWoVch82c5O0Ag1llFB9FOaiW/xCzPQMpGQmvqVRTo/pmwHzQtXzCBs7OOSUrAbO54jTDa2qSs
/7iq1Cgqziku1Jo15CNUS9Zkbw0nuawh0cHPwmb6PyW2y4QfQ3q3UpvYg3hr9GdS+DybtqGwqrRV
bC3Kl2zX4t5uh35Xe8Y7zcasnIOXBrrVpIwmF0jjrf2Sd/KCpWbce52BguPQQ1ApCM2JWosoqfiW
mjhv/aWUW5hYcj6gAhuIRSTnAtVKZFia6XIp6Qk8ae5S7hnOljusFvzbofllUPm5Bc6CIZg8Tg5u
cRmTc4uX6c6k5hisrlK8Lqj/p3n2xqeZ5JSTdV3cNa5ylvP4B6dV3HX8KipfSaVe5gPHMPujGDSC
EIU5Dv5G1cmOmGms9e1uYMyijW5o2utbKZMurpYyjW5FKEEux5On2O8WU45IpTvpua554PtWTfgK
tDQa2MyUFojKX1OX5EegwsS7/oO7M1uOG8my7a/0D6AMjsmB1wAQI4ODSAUpvsCogZjnGV/fC8rq
uiKllCz76VpbvZSZlEIEAnD3c87ea1uS7gjgvOGlRpbRobLmcEORysZWrUUh0zQkakOsVQRpUmbT
n11ybkC5yoJJDVGkn3yXC2sjPBq2g+9CYlFzmoYf+11ibBjV0pzKbpUe67OY0CHHc53Re6ZvgUJZ
T8vJ3o4T0pmtFvZP4RzPvQ8cG2lzHqGHPdvfJc8Dku3wIFcltPpdFM0UsyVBVV1ibLLhrIvnVlen
Q01uDAqYJpfS/jipSmq4eoeg9VpUKslPLLCz/FYV4YgyG+FEUB2dTI7djs7L+LUkWJbEq3xZsvk6
H+22fLJWtfckQh1ZLv4MBbZoNGBVcFhtoiMOG/o7+vc6VVlL1uJ79YpxuCd4GU+22C/fK1yGz0v8
sVoL38rqJzdVWMnoatdRvA/WQpl0W+OYrcUzM3Hq6PZ7TV18r6+ttdSOUflQdmffa/Dxez3erKU5
vGos1cyJ/JY5Rn+aZ8QEBJFmAsGRbjd7DRApA5HcyfmuqNDZ8MtCITuHS7zYck5r+s5wQsGo1lY6
XomlSmjpDXmAL96aB2oSTWmGg05L5gEFo/nZSXLSVGe4TpVXLVaCXxS1EBmuy9ySltMbC9o4ixgg
7TYZkjA6MMNfZT/T2ivsoqJ9LmYFIHVp2ShfGLAJBvp9XGlPY9gqDL0aC4fNWCDe8HS0yzTQxzah
MxhOzaR8SKOGgS4qPbtdY3tr51HIlqVal3OsbtWMUdiOt0vt4o3Vj4BAIQB32QZxPd3YCuaH4hVD
Uyu7oiyLgs2/C62zxLSpHyeBVRQ+QNxlnqagkN5krBnNV6B3I/tOpIySLWkyr1I9WNjxAie8EGwg
XjqbhReQbdB8JFVszj02hXwEJBV8UDuhWt4yy3g6o9dp9/FULuKrreOe3DEEUAfCUYSgWNnUcz+f
FkAu10rH9rfj5bLGY8l8kgmCrSQ7I2rs4UKgOFjkJIGJfKuCMWCbzWcKYz0BWpl1Fd1NmmzrBE6Y
PkP2J6J0rQ+xmuYH9Jim2627TYMJkzqWpIdmmFK0F4njJwnttBZDkTtpWn+wF129lbWa3iKbZiow
OvyuTRWgP+tUrf7kjIG4dSbD+BREKI2ShudT9CpKiagIwMjz2rm9cPKncbCSGxFj8AY5oGQcrppu
8GyanEiR50l9AYFvzJ4KZ2fTVrJDScEp/JFarwNAUE+yPVaMZFUvWub+hLmbZGitrbeIEjrNtWoR
lBjum845Do5dZF5lDemDNYUvXapZJK46zbYOMDr3tnG9aEPvZ/wARdifmWCOOIKTuzY0XKaEVXLM
ZT+hNYI0cAN74XWukxYjUJk625lutDvqlvDrGuPkMGiQzEnm7F8Uw+j/Fwah/6N9qhVs8vd9qoey
CF/eNKnWv/9Xk0oREh8REL+VDmtaCMQxC/1lI+KPSF8DUW+DZ8HEI1Z/z//4HGlTrX8bFImADfUG
Jqdoxr+EpRPlQnqUARIAONE/8RHRQPsBT0MDzJC6KQyyYTS2VPV7F+sHIolM41V5P5kfaY84VwYl
/oHlkhWHCPMPJsq9vZaqxYMR62244akqUXZo0wFdSQOUAHNi3y3ILyOBEeOH2/gLCNc7A6YkHEvQ
hNM1jFYOon58oD+yUvIJGAprX/eRtlTjBR1++ppX57bmZdk2ipFtf3+9n+7Eej1+DpBEaxbPe5wv
wYnjsMzh8DFkU/CzsRoYRLfiD3jM7yG3/w/6xL/LZTCU2gbfCKXril378WtFAakDAevYx0qmqV8o
CIfxhdjKLoic8YPdgzmhV95d5Zqlc8RpB5ziTX/7+++63rs3H8IW0kKuQ7NzhY7JlUr2w68epyiL
A3IyL0VBz6ft5vDTTAnv2WSYPypGJbyiDII7rS7Vu8YIdO/3l//5JtiaTkwvGaKWbdNrfXd9xTDb
RZRiuhRUP25QwhTotcm+1dl8rgmcRv9OVvtpVTVcJ5Px1KdN8ocf4qef2wYLK4RpqNKWtI/XP//h
FhRdqiwtUR3AQjWKpVxrPQpU6w9XWb/I2xvNVYBBYtKTvGHfEWA/XGWaEno40dRdaguUN2j6EepP
byLz50Tzh5uq/XStNc51xRfpTHPpOL/9Rks1jKI05vmi49Y9LEuo7JQy0A9qarPRaGYEBbmKxJPT
KU8Wuo6dEncpcr4w0Mg01zPrD3yzdw1waWORBBiAMxFCNqxMOvQ/3mHUaHWS9814oRB6pu+s+Rj/
0ayYd1OmUKcxJP39Hfj5ZpNL65j8piSOGoZ492ppBOoMVpXNF2qtzu+ZA3ihxgkoymP5hyf4p0vh
TIejxxTBtomvdd49PV1tzq2ZlcMl63PAvXCCvAVVig8DXfvDt3rn82R8gJvUEPbK7cPe7qzr5A+P
UFGBZouCsb/04BK2k3SUY9BbjRs0pvmhnEnSFrKR9Jdz3f+H93O9Mh4yS7Mlcc7v0WXkX0SVkTbT
JYeYtxddr3jwq7KtYSL9/v2lflrsuRRIaCYyDuw2Bvdvv+SEGzx26MBdAiO4Ip7zCeQV0BbJSJuE
y8+/v9hPDyYXY+9cc0vZZrmpby8mK3TLGLv6SzpV5CeYEGaQFtF0qua8ulpiJT/1hV3+4ZH5xVUF
rGJ2fFZuk9r07VUbYPZzgR7gsqR58DkdmazEqCr1WFP2Sg84Rs6K/vr7b7retjfLD4cLkx8Q5Bhf
lmnZ22vyKQjycmr1QjL34HL+TWm/I/P7x1fRNBY4w+A0IYE2vL0KZlbHNrtguZDk5PiR2XYcM6d/
p37/beSh+MUzwn0zGfZBZ+AWvlvfgrnUh8ocrEtS2eecXggMAM7n1S1y+Kuh8YX+qZPMvpI9EJtJ
Df1EnfcTYcMWY5p6uvz+S/9iBVhPCSYvJcc4zm9vv3StR5WC0si6QL7aYA6l0zPRWyy2v7/ML781
HFa2SY0oRPGe5TenklHA3FkX4A5afED5oZ/is30/Gr5+x03QDvWXZd6ABAKy4vxh7fnVl/zx4u/e
lFLIzMlxGl0K52z0V1Je01n6/Rf8+RKaRm4oDyhjSjaud5cYdBrkmZJ0j/qkZrtsafIt2d4Ddk3Y
eL+/1M9vAw8pLz5nSgGzf6WH/LiSKmNuGFHaO5d6tEY/1QgwwxJS/eGe6evj/val0yS5nMAeceev
UOi3lxEygU/GZPhi2wNEQVhO3TcUO0XgBgkiCa8pG6QOk1mkB7pX0WttI5kEbJqiVixrqlO1J1EI
Nwl+Ma9UjOJrbhYVUUYI8nJmUlEN6M9OY2wtZiYDHFppRiyU3s0no6qH26a3EPPZVufFM/Arb+wV
fEIh3at50xpdQOE9RM6rXcIT/8Ma94s7LEnFgHOAS4Id8t0dBvtXh0io5KVowZRXxKK5TdWOf9gs
fj4+OhrHV7pRIFo4SK+59j/+kAVGBwzbrXOZA9ZN0HUrZgiWoHbUYJEdgH4w6p4NzKd+j+PpNgmg
T/uizfI/YCN/XpKMtT7TSWYAaYsS4e0HWWjsE+OihBcTIfFhmnoS9tQ03StjWeD0T/9xjeJYLK+c
3FU2ZPjL6+f54SxQYs1C89elF3yLqScXbPYIadM//Io/VQfrVfjniYJQpY4S4u1VtEkEU6K16SVi
rw55Mitzm8x1sEdQY94W4dCcwgL+n15P2mYOw+oPS8Ivr78WpYgqKIC/L4k/fMtmNo1sgeGA+dSM
r6ec1AJFDa19XHLOsdCc0ppDfr/RS+Wpjkhq+/0yIdbH5+0LzPc37RVjzeVh7rz9/lM22koUWQmq
eWNlv+zYYZuTDNXan/S5ekiIXGEGgiW5x49HP2fJsNII4w8P188vk2VTAFucodldQay+/RhBLVB7
MfG82Fj53QF0nS+qZf7DBvPLq6y0Eo45LFnOu0d4XEKnriWPVFl32A0zBH+Vmmj/KISWfZL7CC4F
Yp2lO2zd744I2ZjLwrTT9GJ1CmF3I9meSS7bP/xy2i9+OY5zwrZUEMAc8t5tyqtpOhgQil7iasra
Dfr/9FunpGpCX3QNlSzHOjqj388/WmCMvqgO4GQK3QmAYPAqCf19lWq/NrpHyVRNWYr5FamBBiZQ
Xwit6ZqZNK/UfG6DVLjBIJCj/v7Z+8WjzxcAmLx+g7VCf/uba1Po2JAlkku+1NmuR+ZE0Cf9lVYR
YtPP5OspQfk5L7Q7hlr9H957sT5R7x58ELjAmjkv8ku9r9jKvM3iilL7UmQNndgYWeFElvQR3ciA
11MkO9AKcr8gFz6DFNF25RDMH6ZAjbdhGkT/i+cfOphjsYtq5l8w3R+WAXrqwhmRiKO0wJLeqnG5
HSOj2P3+jv+8hLOTcCT4fh26au+OyPAz4eQOS3xZGJi5QTpFOKJDOs8EkB2WEv3E76/3i5ss182C
BhM5IrzX714FS+oNj2jTXpxx+FRJ5JglOL7NKKz5sDB2ehLd8DQYhJ8O5ZgcaFCrhGwP7UmHT/xP
d1JaLyoHL06XNn1KUqLfPm8R3mzkBkV3AbYualSsXYvrS8PD67Q4kPWlfeTGFcSEGeiHaShfUAqp
f3jovx8Lfnzu1k/BNk5WFA0Zytx3T32t8DunuuzWTgGeL+Suj5xKw8OolmjL1L4GJEg3w2hy0LNm
mn3uen1+CBTtW+Hkt+XcfZjNxrn9/Q+15hz8+Daw/q8tjDUChJ4KR4335zjEcQXq9AEVS6xchSRN
P1lt240EQRJ/sGmkna/uhJaUznmczXNoZ/WTVYMG2ohksaLNnOnZdV30wXMkOhWtPxDmM9EcOpTe
cWgxulgZTJslHMRDbkxEAiqEctx0FpDgDSdv9UkLHeAGCyDlh9ophbrBzZrdtmMr0M/pObN9PTYe
tLbC86KbtaowQQ3r5zDOoi8l2+hDlpcJJpqlLXiVqc7mjYoKuttoZPR9GEaleC7yRlxmwrTNDbL5
KN4YeoDEVZCt+6Kp3ZKgOkidUzmBSOfkGmK90wuWViAun/VlLh9KEelfO6no+iZJc+0zcyJUJpo1
GZ+FE9Z3xqJ2uO8KhEt48MiXxWGXh1dxp0dfKgcw0qYYOZOjASdmt3ac5kFpy3mi+YoOxTWjBbJQ
GVXJJ1Kigr8qgn+ENfs/OrVYF++/n1pcgDN+eSn+y427+c3wYv3P/hpeCPSwJh0u2u9k2tCv4K38
a3ax/olB74BgLWKJrHXR+PfkwhD/It2MwYWksyvWnsN/9LXf/wgdLH+fliBHGvufzC2Mt0UW9RWu
C42xChBIZLCQ1d4uXF2laMzE8SA7GDya/i427oLuJcDlKDskYftZ3UnM8hburv3NNkfVFd9oOE2D
SAOVlmKORssTIsskRNBuHor6olcXc/6I3UldrqP6tu9qL9k5dYFydIcLY7bvrPKLTQU8Xcnggynu
v9//f/QoPuBMKvPfqrz/9ml9w+P7/wTAt/4qf/8M3pd9F/3Xff/15S22b/2v/i3yNv/l8DA5QPXW
9Ct+8v95BDWdh5OuCxFNRANIDur/eQZ5Ojk0U7bw/NG8pMP3n2eQ/4gVnWQbyKGs7vzvnzyDjOje
Hp6JDeAzGBxRbNoXhiOQjL+pxwq2shIl9mXQdXKNFsNurhScUScV2MUNWq0B7x60343hjIhUIjxb
ga3tWORNxDEYapQq646OXjabYVZR87ViWXMO9nVkxrvYSF/yPp9OYW0c5FjcJs6CvmlUDD8hwpRy
qLD2vTRzNzCVb6F05AaimLrBhnnT5fkdUrNDGisfODagkUqXHMlO94pl65FT3g1wrWvcNsDzG7Cm
QgnYbWsTuoGZ3upQQR+6Anv8JmBrOSkWOvWdbaRzts26lrBIFTIFDTiIFGjKk+Q5FFhWh64WqG/m
+Ch7kKUcgGKyIcxPlHMoodDoll8KI4ilbznRcBV2mtiTJ96i1up75KetTf6nbc1YeYnQpUhohr2d
Ns0BOltxlzaW+aLHQbRfzKbb586QfNQIPkE8PQb2dY4co/X4lSJfgzK1zzPzNcln65gvqvapNPD5
iHQJ6+04FjfmKs7tO/kEQ3VyjayIr+I6voYXf1yM4Jbq9xrWNdQQ8yCb/gPBm/eiLH3THG6DRFwl
ZXVny+G+cKL7qVBcrY5nFz4ySsh8fFAHsEPxmCpr+khvbkec5l/R9J/R8E8bNYu7HsWhHSIR1rUN
HCnlPun7b1UUw+kbnSPZdSFA71KpKpOQmwFw82sX850+TcVAuVkMjD6VxcFqp4iEzK5YW1XDFAzd
Uvk6TpS+9NH+yvjQTmDNjL0ypJO3jNKcPpUI/GaJWSjLRbkvAGSRpx3Eaf0Etkh9zIbSjKEC5Pn4
wRjtMbyMhHxb/Iw2ATRbAkfNdNsmIguIKi8MUPZzu5CTEw1II53IaKwWx+4geXCUFomSLx2Mchsy
Fm2cUGQSuIGe41RtOsV6EM3UP7TINx4GSJCbYbGn/ZwbdgRpAcmGNCoSfRutv7en3vGRcoYn2yzK
G2Vp0gq9XiZ3oGAHzhNzmV1DkVSO2E+ri7qUxlOWFli6ZIBBG1AqT42xCHMEToUb0QvGOcaGn1Mt
+hSmq+3KXHE4JBHNK1spV5FNES1O3HdVRwrdbKoizySvvgK/pfPMGTz0u3aey72tIIIcDcQtG8Cu
A0pc3YBKKWIKRGN0wBMEOYgpGS1HlHb9OSZk8zZVJix+oxyz+wCzv5/qosa8V+Xpk5IKsR1xKZMS
USstMe1BQizJQqgC7tuyfYYAEXhIB7Xn3sigo6CkQQfkRH4QZ+nBphPdq7AuO7IM95rTm4eSiIM7
WELiG8bU+o77bGzDaWjQ0PYwk9SRl2bT8bPd4thI/E5VgQxoUY6jXIdZsBvkXF3PaZgcHITPx8lS
yyfgOEQdx6HzKs1Swe9dlV+iupDbKR0rfyYV2x3DPvH4hPNpxCLiATMtt/Cbo12xoACCSqnvIrlM
e/wmuDf6LOo9rKrGbT7XlqsMsIDNbOiuqpHspyDKhuvIMYLNFFXLfUsaCVLUWEKnXMyTQzOHgPoi
G/xpFuB1AH24c466csxnY6/2qYo1H3AGPKrFK3J9glDIjNsBiuxlxUxuwWCjJ83LGTEoifGe2s7Y
I0egNBqg4881ZsubiuXJQ8aIvWMII3jjPJVua9g8PMuIYiKPQmkd62TUIU6xao0ESe/6APwJvBW4
Ml3i673GjhCUy02ndZeAsgjQcnBITNCFigj9xRZfGG6ATdLMZAdpj+lQEH/V0vTbXCvRvlAaJOah
2QGQYgGtshNoP0gLQCdHerx+N5N3QYDIuGlNZE394BRnZCa7sSu0rQP7HdmnCW2jTLUjKDsLEFLR
Etg+CQIE4oA7wGmoX8bYnZUJaEKSQZhe9nEvX0c9wJcaJqoL4124mTCqfa0ZHhW5/qHvhfANM3m1
ka9roXoLEwuaI7bHE/rmChopf56TDI1Jx+m9okq03TIp3Dcz9TPbfHAokhb6LcQ9UOneEUzFySyh
5UFYcfGRtwvXp4Y6uW7PZaqMyG7zO7VjwY10+AxBvbwoto5fo5kDD8fYZ8buj0U6Pc+L9WAF0UGm
o0nIB41E01kN4LqYjojTjRMAk9kPEHL6SVh/ZU++TRdTA7E4Vi495tt4qfq9qZFYnEsb3GCQbW2J
F8K0q9G3Wp24FYKuw9kw3LyQd0WqnBvN+FI2JuExLY72YlK2YTI0G3LtD5GBhTnMga6q5segSMcN
yKEv48h8YG7LU2lzh1IEnTQ8tiSn3mVLflZ7EwnnyMKfN1W3mVHA+cHMjmubZ9R1nhhM1QWn86V1
2NiAGoEme+776aji1vWmgSeuyvoPtKqPzMaxjgMpDIhI2dL2wr1UNPup+hLo7VejDtzYbJ+rqcy9
2Qmh0BWdy7DdwOOo3A5hd693wCsxvY6nFInihs5Uv5FBQYEcEVJPgvumBNNZg/vDgVY8tPw6h3yO
Ck+NMrcz04/EUhubZAmhYgMTqGPEvx06BXxS4eRPNj4lK1FKNylwr42Fqlfsl5aCdzMpjoPVYElA
l+PXGpEvKPChuHXAJiv7gTkuu0S27DuHxTRnnwlNeSNl+hVnxwHK+E4frBmYBTw5h77WVjbaJU7t
W36Mz/iYoo1iWHtHqYONqmv+YMXnsUF9O8bFV2IBPmV4rdPYvtd6A1NbmzgOae1IODkRPYVJd2N1
BPKUY/PJhCP1CPoKaM1k1vsahhkvVdfuiiwbHxdMUueRxf5aR1t4SUpIEdagoOGLp1fE8yQrVLXm
pmWou+1cbeHPamyhSeCVy0hcbxKmD8Koe58X2/CWvnlI1eCqIKjFg/tUba2YyIe0bNAsm01/4PsD
uUO/AA8wO5KIvO2xK9G3XHSXJNPy3Dj4ikGIwdoVhJGLnpWlshO0pBqjxFYLimexzIEPd/KYCO2l
G7J41+ZlcSC9DG9cS5PDntGQpHoDqCkQ3zC4oeHH8DTrwezOjnwdVGjm6gqiJm+ZLxKo6LgHTTwU
xcD7O8jn2BYNKlXHvrJBeHgNHdDNAMDHr2ri2cywV64hfBXnXnXOjL164Iv17SC06Ry0Ijwls0QI
K8WtWJLWn+KBTgFU5a0YaxzZWZrdJGlfXKNqHV1ZTI/QihCG29CwWtbjBNXx6LxiNlKhUkkVIX7e
hO2TMsemqzpR/cERyr1DRjOwTm351HLP7lEWs1LN/SS9PiLJiRCP+UHKGqaBLrXuto/6KOQwrhNb
wukUcXDBful2RPLBLIqdL22nw1dehHroe6JfAi3+gmKBCOpqRhae1dcAneTtUtcsg0FzDPNAsO1k
iptZGcO/2Tjhqs4gKyjeVEUfe6w4x2GYslNWwBRIo0NcsBz2WZXcRwj77he9+pQVyXCacgF2fzTJ
nK/FfJIBdJdUWuNBzs1nhOpIdpW62Mci8KMid4fWKq/Krmagj7lSTDVLZ1Bsu6QsMER3PSeC4eI0
LyqxnGaUPs9rrlVl6Kxr2maxwI5K5UwOkEfGmX1Qo2gHuwzoyJAOXiC66wzjIai4ZYx24Ch452Gw
eIMCNgLTO+lBquHXqhZXr/x7Ytnl3SKnp8FmdOummB7wjxgl1JZ7hb5wvF3mORaYYfLJ6mEjhVI9
h01lml9zSkHzCMgZUwnHuHH915clmGAjgaxhQdQa/nqDilgNTeg59Oa2ENSSU6A100uwSEnthTOy
3OXTglNyaQbbcFNLjyx/mqzxXOSIRjasrzHH6YQxqIR5OhctAdh4wKaU1by1rc9WT57MjpSRWKbb
oEINlqJPtguKPegxUGHlrNe5eVbDps4PJZERCJdk0+DmMyCssYkrla532nVq8Ec8ByxqDjb83Abr
ZulzKDS/0shi3C/ZQqXhjlrb9tegHcn2aVNIBZIlqS8tThq5EzluBM9Wba5kFy/jeW4doKCEFrWt
9RDmzOd0zgGV9U2M5vQ5l3l6Toq4IO7HslL2oznT8uFhZK+ZtiDHktyTdmZfuj4O8LEGab1jJ5me
5iK2X0RXN8Ej8WiDP0vA322yvMaLTY974SDcteJjbwDr05enyZgYd4Dm7tW+30dNSINUNvWxHiVI
JtExsmdX5PxTbQpbHvUxtWnmYOWsi+6p13CeNin7xrSy3at28OKmFJu8k4/w0rEINeZ4PRGxucuK
dCUxNbavamqwQ2dBSNxQsI+ZzqOEYBalQvchDHxbrK49FA7HRDfru3xfipqwyADw4ELSmEm97sqG
F9DQ+5s0W8q9IpZwlzjywk9MRk3AhhXt9U5NXJlYH6MyMojKGV+aaTqBXaUxKwXcJ+MJ9Eu1i6Kx
9myw/J6WkB2XtfZjKrBfxVTdc2kia6eS4F3Dxdqklq/oVC2DcYeU/5jp9dOCeEnk7ZMukw92tlzV
unVr9Aso/AaGg4bKnpzVS1ZWWOLsIDiWQwfaH9Gca8r8ddHFXaJwZIgy7DfZCuA2LRWDZmXS6R4+
EsHWH4dYZwBbs/CWuLw0I3EjbfbwRTmbHEiDi+g02QNJzPdDxaEe8Yq6SefuRltlHXrOJg+sButp
O71QaK5JfMqrmuXb0gkVSPlwnHvV5lTad83KsO0PRUxJaGCMcEIs2bSDDmBnnoe6uFq6lGI2Du5B
HMbuwOjuNOrpIU7qBl9CdGtWzbLLLK2EXtzehnxO/KrAKKvI+UBE19aRYeThhHhuOvMlUutpjwwD
lAU+SuogOIO61VLwpOcIm4qXRhoXkdMz03kI2WrKUpraEP7LOLmrgpZNnyHZrm+i2I9y/bNT1B8M
vd3qKmYTPlfhG9wzH08n9nfFjA4gMqGL4aF21WL6rFbzi9Qr3Sskllsll5pfL5qvL1W9SfLgOlma
vTVYp0Wn7RnmstnJMcqv5lKu9KrZ5MjRKkfeycdI0TC2r3VjBAfbdeaYusa2YleJwleDonCrT+Wj
rpEF0fOPN4tc3MLIolOCSLWIsNP08bTLzWHyMtlUa3OKE4Ky8hXr12GocXmWpccHdDaGaL/iRwGA
ma0Rkjwn5EObnDqGl0SJn/rKyd08kSeyWRdcMZiHFfgEpGKd+Y2eSI0iZKKG0d431uItQx9wls3D
3diMBUQ5wsH4yL6pZQs5qQoFUAJYcbIlYV6aBiRa7/wJagLNIjXdz7WEdhZH40aZEmPjNHm1pzfU
HtAD3ZDNiBV+yWIvMMIP+lA/tl1IuaEu1qbvwGWJCs4YGThnQ3fg02v4UslMNOniDJ+Ytew0CRJ0
1Be3QsDnFkHd31k60ThZYdReL+Jj1k/XxHQV7jAsLwZrkleGc+c3wJj9IMgoiyW6XH2eOO2kFsGJ
hGsCb0/cAUfeTpZgbwo7Bk4/RTe88ruMEiwyl0dF105kOlCV2krlFtIi0xAXNwMflY9I+27jGPN5
qPSt7URbABftehbYOBqAzAnVvjIHN0FaWO5oR1eqMn5KakTedIECAodd3JLXDtx4jiOpy4FuRzsQ
mp1yTpI8ulHLCOd0e+yGYF+uxZ/W7YNZDTc8v9tGS3WYOP2MSTiE9NJqlKHt54SDs0Fj0F2oSPK2
PPA6+Sm9A8+J0z2JgTdQIAlrCD38Ay7DRrfHUAaHufxqTlrtzRkAqOQ15aze95iW4A9tEgVLgtHt
ZM5x3q4guBebdqqe7JLQnkpBmVKeimb+aJvhPpDdvemk0OHC8VNqBvcabiP4DTRyZrzfuHmWDAhx
wvFx2gL9ASlUxT5NE+ENmRWcMz2HUbk0brjAR0CQegHacViMTtswCoXOkFjwPPUReXy6UD0F0Q0E
T42GRH9TT5zQcRJ7dujQDy3uyX/yueC9akDqz6Ccls50dqbxXCFOXDBCl1iGKg4vER09PG4lUkWD
blXFaTVY2hsiPVM/LTuBipHlJoseh8Yk5oXo03X60bb2OcST7+UtQ43EWEJE5uJrjm55U7eFv4A0
L8KOm8gxS+ZnB0iVE5qU+0tyYRX17EnFmT5+jQYAtgEo1d00hDdG0HwZGsu3RQ9RMvuqdtMDGkTN
wy8IfVkbQk9QEyvGeAXFYDjGUn3kn8UhMtluFVRepJY+tVXpt2RJfNHDaof39BjlFQ4ku9npJT3n
xBh9iGpk/sUO/A+aMmJsXvquTViR8tOQNc96uownOCo3pclbbcjM2DkmMLqJqbnUZw5U5jZvihen
aB5IUj1VWuTnNbWkHuPoDGj34gf8CPOIRNicsDmFXC23L2svtosbGJ2+02qCchiiiuy+Va2mUFUB
PZZWSFE2QM2IrzAqwGDASt2NtC4G+1rrBhxmMuk/WEA4mtElB9RqdmUSavkeXyRHss5q5bVeTWJg
OLtC0ouoV9s9LzusdmWZM/XLGNFimvJ0mfcAl0cauGrC6SwyhFflVuv4OtbM4bava7ErzLzbGpXR
QWBaMto7Rr3avKyJBOE7JVPj5lAPqoT9TKVQOf5Ums3XXrNLEBIGpKWI4+p4m46cwTw9WlLQxJkO
VIPmuOMMV45m5eKZcI7PdCAgIhsxlsWPU6diugj5oxZwmz7ipVvnhD2JVHYVfWum2PA0Y+Q5D/q6
ye9R/HJ41DuGD2k/14eBeExzT44SjRvDLrT7LGmb40SM+45zqDnvzM5WIYipNUj4pIOdwukR/iRF
2ZieCPFKm5cwXYHHJe7eZptA7Z520Ho5JDCxb67LLAszN52Hh7LqKIGLBhs83Qcj0zb07hb1rGIx
vgtLIJrosxgybUjAzGieFo2e05MgxYaG/bbrAMgADtEht0DGSbGAq5WkoW+J6AbKQ0SmTJ73zA71
tj0NWh1q18TnGs11U6ha5qcjecsePzu444TCD+BNnwu4GyGhwJt5rlGT0CrSi0OXx/Z4kh0NR1n0
7UaQzqGQKLdO6PWEcDhRHOyJ0MhNlpbOsNFqhf8voasi/F/mMz7pZlNrppL6zKUg/eFsUfL9GMbh
4puFqDm6rMHSHTLq/ghGOedEWvRrG8tGAJDEPIpuFBR28HEyW/uZmNcqc+dCJLofVVGEux1aUM6H
66RnAcJ1nWFJt5loQDZLyhWN8DrB+KGbQKmCS49I5tDmnUr2xyYflNzDoJzitF4Kj4zF/DbGcrvX
dPuMKJyfTfA2HoU2D3Da2nTXJwsuxSEsj7Whn+MwSI9kDqkb9A8vTQDek0yWDi1lYp5EVqpeksrH
Go+L2yrgyIcUqk+WV8OW2VYDonxklY2mnZOW+s7qU/gGhPFt+pLcWBrQlLkQcHJbzvtBh4AQhOXs
9nl9R7YbQxW8WgjIW8MDGqD5hbQTv0C6wQL639SdSXPcOJeu/8qN3rODI0guepOTMinJJcmWPGwY
rrKL8wDO5K+/T9b9ulvCZ5ejsLtbRxgJgTjAwTnvkAw0VboT32vaX5Xov3XGNr5YPcC5XerlRtSC
Xjng01M+lvA34WWY3dmZ+2dKw/1lMSWQlmuH88JLAeitRB0uzg3vPajo/rZCHvs4+921NFNPUexu
2Tm0Ea0z5rPdYYgETRSldWt8apLgzh6HaOpG8zAbJXZSHpbJdhaTVjrLC/y1746dzu+GNFlRpMzm
+9KwXvBdwdhzWkDAiRKLIAHzs8nDYNc4ssarE6XeuKCD03byRlANQgZ6hCgAoLZZZnkcsR8AbFxT
rRmmnTHOwdnmNbBHqSU8ZUVVP6FTMjyO5nYrxtHfLQMJzJggGR9vqzwKMPI3tTMnZ9pO/UuPDPcp
sZP0QxgP96jQ/hHM8Qk5qjkqqTGeoBu6N4gJuH/EdAuOeYYkCSIzAYY5Hl8dP6vj1McO/O9pvTgo
lV8q8Ft3onazB2QiEHBek+GCdObHsTTjc8aGpzHYs/4SI0dzbLk+cqfdCxtyXwvE7zCCwN4bJgZ+
Y21wh6eosR+QSoH3XVI8y/jo72iomY+VxPSqK4LxQLnJOGHcM9/AQDKOCFH8VnHGQOKLEXcsMIFs
C1R7x4FeSgEN9J0x0YSa1tK/jwH5HEKI7LydERrt+2NS9rxGtkXsvWLm5Agq2UWy54SZYjg+5mj/
NvZbuQuXlKSAKk6ArEonugDRKxpyVHKqXR90GamfOd90dpnuB3/DWWez0QZbRdHuysnkObyYwY1H
J+dg8b49Sfyl+51ANpE+Wlh98536JXWWnOzUSGmb+U+mHN3TAmwMhdLki0RV4DYoWgejYLv9bMtq
PYJ8Nk9Nmr7ERbKibm25h7yngZLGPrR5nn7VtZ9B/5Ne5wMgE4wZEfj8QHrufKjLWRx5LCbPk3Ae
lyL7A8FChFGn+rmyimcESOpzU9ZfCiAbjw4KvncIKs/XN/SG8r093vJksXYFnJP71MTutaCquMM9
3T+ERQbFDlU23rll+zSJMD/MVd8d4L7jvejNa/xxS3izIiDvR3Cru8d6Qb5zwiD9a01DGd3UIrz6
CW0TferK3g2LV9zAId9bM75awmyXUyCBf7oDIu9UOdA0ll7yNUnXp7IcKCKZhoeXjxefmrz5VpXm
eNcibF7MtCBi0JsP/QQNJ8F2eqEsULlW95J0fXXY0FvcYeLb7fO57zlBavQ365SEycLNOMPWB5zk
QsmGh5TfWOIYD6StM7JIl961jpAmfyuTpX+0uvBuamVxuJbMeKAWHykkJbdeB7yxnAfnPXYudBQa
me3tZXrCNCGquUgPHqnH2cNU7SDtrjqKcUNc0TT/LBO6+sbYPHfrdt8G2WWs0++OwKNnaCWyq32O
qwbqFrtVxPOukWN1I/JAvJPD+tD3Bo2UpHCWfTmJD4i7DxcXG62HZpTlgQwO/ZgQHaRd6I1AB+rZ
ucROjOaOnR/7dL2vcDu7lB7Bb7eZ+EQjkZ8BnXybGtVdZ3D+Zck83MVTgRRRg60EnAloY3XzFagC
1C5fLM55kMZ2R/UzfDBwMNsjb4QZnGVY971ENhbJpfyCWQZK2kUggscgoXaMBdH8QuANVwliqCKG
9alt5wezqV/YDc9pj1xZsPq/55TRD3Dvke3pHNLaDk7jmFRf7dUynqjP42AMM5De4nUROP27VWJB
MLfxeeBaPkIENi+GizINPNjq92FNXzLT+r5BXSNbXz+aDjSxHewZG+chsZzToEdKFaI2Da34ufOQ
A0NI7Jyx3jcWehEX1PhQr5YhjgdbP+KXlE7fEKkb9mKjRLMw03s7SzeqiQuQJsAYL5yfubXLUBV8
9Lc8uSGtWyAZGp8zsSXHbPKyS0tUn720rukPIr99QyrhXwgfZ29ltnfebCHvaqf4iiZ/cjHrQD4b
kK6COF0PbbFt51zwqgeB2N4sALIPoP/c00xvAolg4XC8YdaTh/xhVxXtY4P4z9H3swZhVOPWX/JD
GvgYsDcf+mB8rmy3OAZeEdyjeJPfeylSTnOfRUj5OORhQUZSMv7hjjhf5TkCL/1CI2wbOsrIPe1O
1HCSWxidB5S0vnahNWPUEt7NGX2b0DyWVwsRpwaFOaGWil5rgNjD7N3GMaVW2+AZS8Tgi33uY8+7
lzVZ2R5pPdpY+b9wuf8IDPZTpNcb49X/71Q/r7S9n2PCXrLvQ/21egtJ5H/8C5Johv8J3IqeI9Q7
zBWuzJB/QRJNDKVdlxtEXNUC/PB/MYlAxRA2MjkkLZsCseWDeucZPaT/9R/Bf7r8GyxlyK0gySyY
Lv9AS+EtGMyAAwsWLIB78BYEJhxnRUCuWaK4FmQHX43V+UfEtf8Z2VO4GUsmrK5sS7zKhvkPTvI/
MAr78mp5H/4fyPr/0C59wJ9q6P/rP34y6atT7WsmUZvz1G+MeonQkt8Q+rOesJyf9nqDK6hyEONh
uZT5HKEMh796g/9QETsnvcHZA69nTieuCGYS3cjzx7vQon2wlbyV9Aa/shVfcQ4CAW+tG5l50Ij4
5BRGfWyQVTzojX79GK9GX2qE1KTdT1FDNrjLA1h+5mr7mnNXwIhkFPkQ8BEjmaD8Jlp8mUI0ijXn
ThS9nvsar5mIEXGPimv5LSiPKV5If78s1z33vzSA/93mV1bPq2WZi2xaYt7xUQn2zT7ThOn7m83O
C0nHmRrcflxjGrVGPBm3PBZoT/z97/4kBlzld+116Oyhi4do6cDzTxR6ebmveuv1F4D51R/FY8sq
V/KdSExZ9lBVlbzvPPcXTLmfzNxRDoa2GAMvs+uRIhW4ws5sIuTMln/Ev/mfz+EoR0PgkbKK0Rwi
o1rCpxxg1geDKoPWmnvKYblgukiNfBmjOpu/p159sJr+m9bQrrIotl21ZV85I2i4NowfvQ270Mze
kvk3vfGVCAjGqcvpmo6RI02kHYdG3lgj+bne6Mqqh2xEPx+wUqwHWuak99jIfNAbWjmOrdGiEGX5
YyR9f6UGMnX1A5pnk+a6KAcyirKmT5lyjMakzZ/MMkAdzfI9zXVRTuQEz+rUNBomLxFC7GuRgAzY
HvVW5hpfr4K0bbeENJepd6ET0nmIrfb30LGKr38//HUFfnCwucqJnPpzKFo4VZGdGIazM0rcs0en
qp4k1gA9Co6Zefn7X/rZgaB84sXcHL9HeCGCtoN3UFCbp2ql/6c3uvKFs2CgDDY7Q1S3cYb9X55l
vy2ZT5VPb3zlG89rEGNqyYlT9x2uJzl9YvCof+gNrnzjEkFioL3VELXgHz7zBFw/XS3/fnF3/Wzh
lU8MUjHP1oJPTKt73KMpjXVbLX9FRfvx/nGUE8cu5drOCWpyObCFP2UJMrFuN//BWCWuItUYY98a
4s+st1K28nOY83Vr1Q0UoIzw3sF2BMew8lnrK/zF3H0VaW6S4AoKyCgqc3kS8XJY8WPVG1q5Uoa8
51VoLF201f1HHuRHAxKj1tCWcqWAkqDji4pCNKTWfTWUNzkK1npDK+e9h2b6GoNniZzW/oag651t
zHqzvnJjXp9qs2hlH4Cej8wpuaQLHnFbHmoeBcpiY8WW1AMNj6ikkwGd9gP1wPdaK2Iriz2PM5qZ
bQAhBunz3JwuK0AAvaGVxUZUCS/kNiF5FRBWqtH47HX0hPUGV85eSsbN1NL4iobRLO4B6i83zWy3
H/VGV87e0UK/c8iTPgq7mxUJc7sp9nojK6euZ+dLYQ52h/MJfQZw4FBzNENSOXNrCIB2ClqdyqL/
27hkzw0edXqzVg7cheKAkaPRi2eo0dCYFB/SRWq+CFQFsQ0dBGMssy6yCg+LWnxdG80lUUUtstAE
74ljbJT4zdfQGp5kmWnmSJbyJdtuXQwaN3RXU9c/zg3QOyCovyKL/+SKs5SP2aLfk0q0hCMYxnsX
Vf4xtzUPQeVjTrBE4REVXeS1NR1H3/iGNeefWhvlLx7+qxsH5mo5UKbmWzrOl3RtHvOm07v0/xIQ
eTV0M8eNKIKki1gbUAbf8YHRO0tUnYzWCejLXtc6NejFOX9QLDhqLYcqVRP0Pv3zlsvdr5Nv4JPR
H5773/XGVo5XFNG7HExPF9kL1hVDNX6PLVfvlDKV0zVwEz+TQAciGAM3g4+zdTnpHSVXcdbX96To
W4uKIjaLzWw+AHf5FFegkf9+Sa5j/CD1N9WQDAxraX2ud0rXCCbQ7sChICwr+R0Tbsyq3DzotN7r
SE2+/TMCjPr8PPG6CDTjUBwQlA5PQxrTU/z7P+Un8W8q8Q8ytVqQmeuiaV3uvd7+4tvek97QSvyH
SbG2S8/H7VuxYrbVgFYzMBDSG11ZmATPlWEZLK6KsL6IoP9tnXq98qmqyoYTgJuHWCtF2xrAgagA
cvcVXR69iStJVpMvW7XEhoxgsx2TFLe5uNQ6BnxV7qdCPjPZMq6h1qcju4Ruh3Kk/aIzb3jWb3ci
idDYi5FzMYCA1y/vSbIOeiMrp0AP+xQfQUa+dtgkKNPGv9cbWTkEEnMyAgSvWGuBQ+Ug/A9NCVnl
7we/Rvu/nwL0GN4uiDk56FYtcx/FlkTM3W8dGT7Vovaal3j0/Oe//5UfByi+Y29/ZW66GWHxXkYB
eC7ESDnfxeT+4k/4yeChEv1hJwcQp6x8viTnQgz7KylHa96qwArS9WT4fiijfJKHaanPE0mo3tBK
6Bc9h+5gBzIy+2+9icdvrrnFlbUGLYwZ0Mac3b66k25xzloUTfQmrYS9O+YT/Gafpa4BvswTSn3I
kuqtSKC8rsDY4MGTkSP6E95twOH6A/h9W+sqRTfn7RYcwwyNqJD1DmBulPgUF9uvVOmuG+0HMaQK
NMFGWOa0YcWXID+N0jhkS6xVNUOa++2sWdzB9H1iH/eom6F07izeWVrfMlAiv+gdgX+EYEEWAS7m
Pap+mh/yuk6vkk8LXjWuLCx1D1G5DYJTnRta944fKNex7TuJY2ash1Ot+2YJdxR2NYdWAhIuj8fp
58loLAv4H5yFiaU5tBKS0q3LYljZIHAn9qB3sapJNTeIEpEZ6t0I4TsyMrbchssB1L1zcltvdF8J
SYvmHHb3LmcJFocQdPwPffirGtD1YvxB1KjazT5iT1syUvX0wbTLkzvSKFoXC2aUi4T0N5TucXNf
TOx39A4vVde+22KkVeuKWAJHP2MfC7+v1BxbjdNYrrJZ5y4qui0/bnEQQsFDkUQrVH0lVOVoGQDq
MhnNy4odtYSWo3l5+kqsrrll+oBNZQS8/dEEAx1m4h8pK/53l87/S73s1TFQdVlojYXFem8yEpBv
EBI56S2Iuus7EFpGWMgIRq27h7SBo0jleHrnl1B2fWf5EhGQVkbeFvv7BSQ4lEO9Qh8isW8PR5hu
V2VQdmHTBxHeB+1OLCiMaa2LUJJQHvuFPW1coSE8QPuwYYlm3YRl0yyaP6Ds87FC4DGvSOR4uuAC
5OxazCH05q5scgN2mthydqI/FYAJi4dBTnrHmCqrHCOMl6xXR8CwhBS4dAcagke9WSsXUo/K55wP
7MTeMA+hSE5JXT3qDW2/3Slo53QoVVRdhMoH/jltCTWlLe36D73hlUsJ6HKOWMQKVKLKrKcl9YCN
bYH3XW90JUID6PlwSSQ5UW5/z7v0k4HWtN5OUUFH6wbPZ7RKGeFi+1UY3bs+G3XHVsIzS0ujmT12
IZ613xGLhv0FSlFrTTwlOs1pFI0r+KANeG6835ewBfLYesGkt2M8JTrlEGDxhSF4VGShvbOmCs56
rrddPCU8ITKWq9UQQ6Kf321VfHGl0MKK/Ju1Ajj/EtfMhCzDsD92Huza6Vep+fXI/kGScdUOfJ2K
pk4hjLjteJWX2GE8YqQn81PgGOyXarSmYSfTzXvJp8HPQW22g3tA+7KfNP8wJYJBGzglAmQ4kc7y
TwjpgJ19qQem8q+oxdd/GjxTVGH7a3NkCDMI0tYl3YDy6m1VNXxDY4bANMgIV8OX2gleSM8+aQ2t
gmByx16qqaV0FDab+eeUwZrH/Nj4VUHjmrj84Iu7SgBPW786vRxJ4/18P5hkjxVsOL0IVt0q4r6N
ZVGzLGufPkxx+zk1EQ/TWxcleOFyp2ndslkAcJ7HuH7eBluvguQqsSuA9cmBFkm0OPVxSZNbOJtP
erNW8scBE0Yg1DXL7YCSjpOp3E04NeoNrkRvPWUlAiXX7PEqPUgSA01Cc7Xtt9HTt0kJWYvXXmZ6
n+zJPxXlqBf1KmgvHOtyM9B2ieYEM2lvruCvwdDTWxIlMEsq3YCwfNJHO3noqhjtkkCvSq9C9kq3
75spI3LgjMY7KJMCkTjzd615q5A98hi33q5P4DBsvpShrMa9BWhq3esNr1ytsJY89CcpOQxL/Ii6
B/xwSy95dJS4zKRtdagYcjuh3bjrEL9B+E8PrIDR3dtt6GKh4aJMSProzDFKFt73SmyaFQ3VQEwa
CSrUnSkj2y+eYme5r9tCc68okTlug1WjXsOJ0mVRG5Os98mT3qdUIhOG7SSo4GKtOsQv9pI/2ZOj
ObR6Zc4rJOGYoA/G/C4e+5c6wK1Gb9pKYC59WUzOSNR7U/eNM+AOOrdeLq3CTnrU9aywI+aHJbsR
RnJbBe1Ja9ZXNeTXSUQD9dBfBoqAYoPUgvvIODfv9YZWQnLZ+iHPraKNzHz4tnTIEsOr0Vts1YRg
CBYPMy6m7YZThDzbO1DlmkMrEWngd0PJkojEsuXRb9OnMDTOeiui3JVBuzr25nDAOqP5nLrm3SY0
41GV+YWKbTrbhB8x5rLPqKwP2LnCmdWbt/12kwyLPefF9UKDvXJCC2fYDbOt2VJQYXcw52SVF8gn
FU1gHMfNCj8Z/tzrJZu2EpUWLF3f7bgXPBfdiDn8LaUjqrUqKvKuciQA5US20WIkn1HnfF8bpRZe
+d+cuyZvmZwQGa/I9vCYz2tj2SXTmurFvAohcttFDFNqk58YYbkf6zFE1lno7XEVRET+YDkYtraR
GOv3wRB+GNLls96CK5GZcjSlWc+zf55Ev8+D+oCoRay3x1UIkT/akIBRX4zaDb1eN4RaLarhqDdz
5bb0DVSLEc6hSL+kx76wD8ihaX5MJTZzeEyr0VGQ8/r5Kh01oepngoLSm7hyYc7xMA+Ft8ooLjCr
8ZbwAYE6zVKLiiSq+9Hr44TjcBwdmCfI4WSZqQfK8VUwkcjsdjNHvueChA5s6mckE/UuNlO5M6ei
qJGiIYsQbtru8AF7byWTFmrDV7FEyOPh5jXy4kFnG5WOudqOrjlIvU2uwomy0kjjqenbKCNuZjP9
w5tRo/v7rXJNh3/w7lbhRGgJ5+WWggsblzl74QQbnxarSaKY7LY6DgmyG3qvQhXtEy62G2P72UZ4
Kdz4iKvkVq7XsjCVQJ2rdBDVtbxtyLTaDemYHIxF/soF9nrP/2iJlFhNS8/fYu6NKJXenWc6lyuL
+u9X/2dDK4EKBMIxyhLe29KgSiLb9Fs2IaSkN7hyicZYxorBX0guuvLYG9PDmoRaxxc+BW9Ti9rN
pTu4gH2mzsZx1yzRusCoRmfeQgX7bP40GEHDophlfhds3bsyzbUeheJK5n2dN1PZNrxahtdiTb4i
r9ffNrYmTVKE1xB71ThLxDoCM+fUHQcEyv1SPmxeqIeVw+7s7eCduXklAgXQHBClrWTzZJvGV731
VvJbZx0NRwoOdNelVuMbCMz39I+1trhQsThlWG9TgbdTZDjuqSuG58n3nvUmrgQmb28MOYXRRjIL
30+tf5GzfNEbWg1MbGlr8Kwd5yBSkSgDFVOgFZawyt9+yTygT7m5tJ7KCthjMJvWqZ5TvQKZUNE4
oYFokImWdTTaxg0ofFzq/I9aa6JCcZauEk1lcJ7kiMb1CJoa+aK3JioUpxwknMohoUA7+M0e0W90
KAept01UMI5lNsUy2OzvySw/O9V45yau1r0vVDBOt5pBvBoUf0N0v8K2epq2WOudIv5yiHl1mtgy
lzawNTIhPy1/d9LKO9pNVmiOrtyYVtzPITxf3rTBZp0qX75bUSrVux0CJS7hottuNZHxJ/ZjiC+D
2/8zu9L/xiYI1Yned8fQyvGdjgrZzuf26pkmGs/WylDwlXwbmWFirUXXslFCMd7U03a7WPJGK3ZU
RE5cohne+WyUzctPmLE/hkWo9VbGWu7trLGSRN2XmUZh3vy5IAmNAOaT3qyV67JqvMBzJg5YP2/b
07D1203RVZPWm/PqmfT2vvTstglr2hvd4t1ZLXpnZfJBb+Le26GzMAUqKEFreAJzEze7WYUevU6o
yJsYFx4/6YmcLnV3ZUj5DQsCvVkrQckdXNvbwiZJhDhTZr+NTb0jUEXyQwxI6tbgQ67Z8LkKrfZQ
Zu6v7G1/nMQKFSUcWkEztDXhvqXmvnHKO9f8FY7yutH+PfUWvhKRlAtLyF70gTcZCvcLypnbl7Kx
2uw8jLEpTmHQmw8rEqjdLz7BNWh+8INqd7aft9qnVlFgqWPG6T7LkuRuSbrwdpsRZd2jANc8QbaI
s10qmlLvMFalCxA9s60168hjmiH/5IptrXdbIXO9OFNxUXQQ4iDO+Ph4Uj6gMXnfWI3ezFVUVBri
yefGYRvVDUY5QBm/lF7b6x3HKioqdsvB3iw6Cr6IEUMu3zn+qtUHEVcnt9epOtffGDc98+4RcDN7
X+5CB8ElrTAWyuGD5v1Yeh3rjWD9n/XkPA8SoeG/H/s6xg/2pwqJStI0nOfUbbBSTvdlLbqnycnF
x3id9S4qoZxBsFoqO1z8lnQd9VB3aL7mU/6r0tFPwln1v6ZIkq2rRf0fhW+2uFMijZvhBIWkeIDC
alJI4yFuGs1TTyhJfBZ3XY4ecBs5ef/RWu173OO0Sr1ClWYaxrrFQZV66Ya/ww5J7hK1+EmPXyRU
pFSTdVncsyujehbOn6lpjuCaZuQI/34T/eTAViWaLKejr0PxPlq9cX02caX77GAiqBe2KlzKKaXo
fKtmaWbRXFB3z3dNlc8PenNXIncx8N/eJjqY3tSj92ugAj9hPqBXH1DRUohsutXg8npKpwVyl/dg
OJPekeNdP8arfB6ZynwWFuVHWtw5SrqunLqdSLdf3PD2T04GFTJVe06CiUbYRPM4WAUjF+u7AeBF
dliWacLuzUfqjkKzfOpSy3yu82HBBNCt/G+BWxW36YCxw6kuhvC2cxPjOXAQlN155A2PODs1n4ug
7JAIzszl22B4Rnviou/jO4t0/HYyJGNN7RRfceaLHsZZePbbFatl37qVtdXR5sjbTrY4g4d6JSYV
zJQt8+TO5RReyAu/p2G7bxrjD60NqgKZyrCpu7BgaNe+B7DebXpXrYphQrtqmLKOcZOlxDmZHYQN
i96UlZiaYisTPQ/Ci5mnweP1tnrP86r6oje6ch3WzYjnl2D0TqJLviaHNvumN7ISUlZSdOWUtCy1
WeEZdhtUerx3PF3fbr04n9HyjJHDrPujYSLbPurxsIWrbGo7Faa9YFZ38Rx8G/rgbgaWprccynU3
O7Unx4ahrTA/Of12oLCsd92pmmMp1n/wbNh8tYd1TJLQRg62aj5qTVxFMHlrnyW2LcML+t4W3g31
w1RjEaQ3uPI8zuMRMwSfwV08s3zvJMJa7xp1lNdxkpZOv0Agu/i1c/ACjGXzD3pzVgLS2zrbKy1k
eq0i36N5sQtnrWasUIFLeb7MAYZY4uK7Hh4oWCLsrTrWQxwIFbnkDrFR+piyADI2+0Mwpik2xUup
dzk7SlACFo8TI+wEtpZedouvc3qsN5n94gK9Hho/yKxVSaQFQzFR+q24hINT3NtNGX+QSKprbnEl
NkNp2NgSCe8S4AM3edZJ5rbm0MobOe/KedmmybtY5nSwmy9Zt+k9HFUAU4Y79dxbg7gMWPU08Te5
aWagKn7JjUeMt+OSkQe00hPXesLPMDhpRc/VRf51poXcV1l0sYtW9jz9Fm/LfT/r9ZCFCmBanS2X
VuJ5F1PiwzfgwLubG6GZ9v+V2r1KEZNaZK63zd6l8pz365A/dL33pLcm6lUZQBExC4YmN7l0VhJ1
rl5eq0KY5glfWWASHof3mp2tHm+1uEQrW2/eynXZ4YZigXTxLpwr6ck3zOEwNFWqBfkVKogJL16n
nypCZ8JKHWXByBv0kF1CRTDNM6BFr8YkucWqOTbCfebqHVQqgClx8f7cstW7rFZQHZGlNo+h5eoB
lYWlXJeYCoYxLivXgwpHGQzInL1JlqX3OVUMk0HxFNlztiG8pbtmzD82m6t3O6gIpsFN3bSviPp+
DPKvPK/8eT/3udHrnSoqxmBNWw/C+LZcwsY8pz1G02Wll7ghFv3mwNpio3C7eFkuQiIiNq/hB7iF
eme4qidSb50VJGiLXxavTY9tgXPREPuNXrVI1YcqhlmiJmrxPds2xVN6KM7dYGludOXM2lKM5cwU
z4MMUas8xjPYrTEY0DpYLCWZCMoJ7IXN4E0i3Z0F3G0/u5hD642ufNFQYjhuWYF3mZMcGRcckHHx
HLIk16PLCFUoCjaqT1+wcy/V1mJ12e1tO9RLmFV8F+X1QJpNaV6Q5N9buIg7s6250cO3G30FeT5D
PDFxUoGGulz9HUO9LEhFd7WI45V1n5gXacj3rV1+kJWhhS4SKrirqtOyaNNpu9iV/YL8B9pzGGxr
bRQV2iWcqcVWJVgvyHXj4J6FH2d/edQb23u72kXVTZus0u0SQxi1KQBl04e+qPREBoSK56qLfLGd
3OfUGsW9qKtjH5p6rxRTSWnhQ4bIlOXLZTR9/G7KY53GWse4pyKXRDhbPRfnfKlbimJ0HjHKXd1P
OivuqcilRtAuMrNwvkCIBgXk3TejHnXeU5FLsd0O6dYb44Wi9sHv00vhu1qHOJCkt/tkxMW9z6Z0
umRYBrmuvTM8rWKtp4KWGkTnsKCNx0sulmMexKcp/q630srdkLtrmzajO7JD5vlJYEt2DlpHj94D
m//tipSNUy0O/j+XyZL+IUWt4IjVlOZyK3cDDH/HzvJpvJT49lSedY95ilYO5IXKK1Pk7pIFuL1f
Wmd814/NASSa1iGIa8nbJZkcmbiebKaLrPpyh2XExSiDP7U+popZknj+livK8JcUB965Mw5JJ7TO
QE/FLAXhFKAszQ5cXBQPSkxUT6k5GHrrrcKWPBz1hg4PNYBnznQ0wtDbJeFgHfSWRYnLSuZIBJvL
iOc6nj/5jC2a+F1vaOVq8FE9WDwTB2TLKC6xXT/iafWiN7QSmasL7ynzBsyVU/8htsMXu9bD43uq
ihBSnhgxQ8e/tEV5U87r2dcUPfFUyBJWQesyG8y6xKl9V/v2bVL6f+itiBKVVpnHMMHa8WKLT4k5
H60600p6PBWwVA/l4AUiZGQo8Vs13kjvVzI/10327+UwTHHexrtdly6eHPN48Zt2DY9+1fnZcYo7
+3NCU1js/N7N9epMnopgWobZNJtw5DB3slsb2cyhNbTyK08VD8pHN0xRPRguYdHur7a8ZmdrDq2E
Z7w57Wo3+I6t+Rw/92ab3WHmpqfYwv31dv2FkD6XkDFcnCo1cUkr/VustVe9O0gFMfnplI+5l3Hi
1lcBhfBQJJneiavKBzmmG8wOOt6XeRA3Ttjfodx40gokFcXU0KdEjd3oL1sf7vwuPreFr/Xo8VQM
01bQBHPmdLiIL8F0dBrNYZVbE5e4PGzLbLhYk7H3/KsfXPystRgqqgd3NU4/yhuX0fBRa8nPaPz8
CmVyPat/EPwqrMdxl8lMS1Yj84f4diaKzobIe71bU8X1VItoZ2yK+kuXe8/OGlS7OuxHvahUkT2Y
WkkTpPxwSQzwWWOXPbdpN2i9X6F1vw1KcAZOiPRWfwnC6pT7/jlfPK1SpKcCe9LUz7MpqYbLZpXv
cxzWPVzaNddESWeNxcHqAQ8nTE3tP60cR+bR0qsXAqd8uyRiCLogL/GjtZvv3lIcCty+9Ta4cm16
5SjteGCxYxzfgTOc0DbRuzdV9M68rnbbXTd0UvXzGUvf7ugFQ/+Lw9X/cfSo6J3QqK3RR5WBqzN3
ohnE8lfZVniYb0Um3eNg9ImFXS/yx3rfVwUtzv0y5y0qtpfKMPAjbfC6FqWevLengoXMFcuBqW/7
S5qY264NRrnHgUoLh+GpWKFqkK4R4GJ7qY2tPbUibw9+XdV6bxZVV6kwhqUSHXsTNyXzrrR8UoBO
UznYU7FCKWzz1O677hJa2POlVfXJG0o9fTJPRQt5tY1auy27SxP67+r8MUvEe62wUnFCySIHF7JP
d3GKaTeHzrcibfTKHypgZ0izpatzhu4a+E+cxDsxj78iKv7kTlJBsnNpNdnWut3FshDCKc27oW/0
LiQVDeQETjBPY9NdgjU4mH68qyu9jrinooHm0EQzya26S9bEp639bpux3hmm4oHMJUAP20RU0rKd
A8oB+2DQfGe5SmYrtsxODbSYLh3ut2O47IK21kuIVEmjFStl6EmbvFRNknwK5iV72MzE/l1rb7vK
2zNs0iDGGEteEsRYvDLeVYtmSqQiggIsdOuxYOg5SIdDsY753m/bRXMHKrdoMzYGgrCMLq38pmjG
MzBqrQYQXqRvL2g0/JIkTMqKu84eDrgl1ed0BHKrt+JKgtte+WbOVicXCzQQqdxj0Oo19DwVFZTN
lZfFJtbhvmuBrI2x9n6p+q3S0yT2VGkjjpM47lPGn4bZOsit+DIapWYFUcUGuWngoIVveOepD6Nh
dXY+yoFaS64KG6VZtXWTm/nnxhgPs71gb1AibqQ3uJLhroiRjEbrirPbO7sN5JGw9GJTxQaZQ+ZK
mWXTWWaTewrSZLsZ1mDSSxZVbBDgyM5PPCyrC0PcGWl6DKdWr4itAoMarLG9gSL2GctHHOC78N6O
M71Goac6apXz3NtAO7Ha7tYPHXYku9YINfN+RwnO0KioSvTXRRkTLOT84IK6t+bMVXCQg+2VOy/h
eA4TlFkDexZ75q9XRFDxQRX24ka5+Awex+/RsPkYz3o5oQoO6qq27tfamc5G2e6tPD34k68XmCo4
yErlaqSzPfIqTA+THYAP+qoVlSowaOysanLFOp1NL/9cGtVpLjrN9VCuTC7JtUubeTp7crltp+wU
bnoygJ6KDGpp49lpKqfzlFfxKUwMaze5ja33YFY9BfEXsXJaHNO5W/yDNPPneJPPesutXJlTVVBX
keN0HgZs7ZMEFV/b0muvQ/VU7mPZTWU9/l/uvqw5bmPN8q84/A51bkACHe0bMQBqYXGVqM16yaAk
EgkkkIl9+/VzSlbPteB7R+N663HIERLJQhVz+dbznTPiAPrNXRRJh2pze5mp2kKDpCW5a7QZj1O3
JnijA5fjZedkiwvqWmL83GAz14p4sWRu5/nrhaXUv8CCxkLVDSnHo+vQ5ljMGuzAKP/1ot3cAoMg
8zD6A+aRj25uDmsVxFiky7zOFv5Cwt6hTo5HS98kZZcndXaZhIm/JTZSLV0aafDoeV730Xgm2Ygu
3MpNOagdGgKGcdwcKLr2sbPFu5C0xWUBxFYcrcFYlN/OdjzagiQ+H3Y2uDCm2mJeCp9kI8X/x2hS
L2heJboJni87I5tLmYuoWG2Pi8NXsXfEjXGIavtlS7LlNLLV0rVFocdj5YpHZj47T14Ey/e3oJfG
uoh1DovNyQyf4B+ypr8ssN+CXgh4YV0xYbHzDoQ3pT5grueyZGeLeXECbGAUrWTosds4gLRGAH6N
i/Zxy2bUUtwUUxXjMcvX1MirvnaXOfct2qVko2Oj5w3HWUNafNAxFIsva2tskYWkaZeGWFi/7Cxd
m4eYdl4v1DDxt9jCKCsCQzN87ihqP5er/ziWS3Hham/8pCyJB5w8nq35zUDDhKzrhU/e3MeS6jUg
SBSOQ73Ei3quww+XHBCxhf/0mQ78fsYBAZ4mBZI7nsrmImcATaIfHTupA912NhyOzewHIAMBIK83
nXfh08/F5j9hw3Vogmw4h9sdpUMKcMoHMZbzRcsttgigc4ItpxYfvePLoZ6Xw+Quo6ITWwgQlYzN
EgJoR3R4m9idqWOi7LJLKbYSYl0uFYobfDi2wkTJUK3N6zmaup9EU9987V/bYGILA4r6FemSI92R
oGhKjmTRrXen62hQiU/HUj2WBS1CdCHbSR/A2dBC+MafxvbQRrMrDiWpchGTJZrNnV7nZsqhjFmK
y0qLYss945fwV+NUdseaKnDOUfoCXbKLknWxJZ8ZjeerCiqEx7Wufhd+VqBSfJnMlNiiOEbHhZbM
dMewy495GeYxbS6DhYktjGNdq8aEwIEf57FmcdOMSwxWy/Cya7Jln3Eky+eV5ucVNyaGcs55QHa9
jP1DbMEcw9i4rm+w5gPuYpxR5ZI+9F8usntbOMdQqBFM1fjoytcfST9d8db7SbtLwAL9i1uyRW+M
LF/1KBQ+N8tSMfNjJC+b+BJb9EZf9dUUdDgqjDqRQNyHJivUDi9akoj9aFHV6AcIQObuSEt+7Rdz
Cma4i4IFscXhhSMJ2yLq8OhoYvHke1cGVA0XeoKNb8yrzB9zb+qOhgy7ucAbgLH5Mpo5sYXiBRkf
dKXa7phZW6X+uFS7KWr5RfGq2KLxlJKkAmbunETKBqlHJaYMM+W9uiizEVs8XlFU2lBi8emxs1d5
0eibqJ+Cy3IbsSUSG6Ipg+guLlEzvgMP2q0ZiouKGWJLhUSmuvRzHJGj6t3vbs4esAc/MeX+v7me
56//KXAYp4BlYViiKhUJew12IXsaIr4QzJV28tNFV2kLJ6IYhCM98WHSrQzjyXZf1FhfVpIWfwEU
5RB+LWuG8+4XB9b9Ptvwspu0xRPBu3sYIMWTSbRkScFJQiBxcpmz2CKKsr6mtV3xcC2bW9WUaL00
F3XNxZYVKZiNcz6mpo+BqL20Csy9l6nLCg9iiyuqMLLekol3x/KMIcDc96cqNxdGsVtgUc+ntc1r
0R2XIr8VbZW0fXnZFdqiilQDbhnJKc5glucolGqVgMrtMhFCsYUV6Za71VGsSlj3R6t5ipz+ogad
2IKKAucVlQdQ0THKy4MKbBJWwUV4JUiO/3j3iZvzYAFtGxTCPMxRjLHOL+stiC1PkD93YQlyDhyT
mcZAbITBRbVusQUUsaBtTOvhwSMkoG69LMrjrgguozcSW0qgIhpCwtnQHaWqpizt68Zmca1rzN1d
ZAq30CIGds8QvITn3ayT2h/ecX7ZDK/4C67Ir5slbxCwlHPFUqbn4zRE+jJztYX5NK2socGMkKUq
xWHqo1hH5LIDvgX5eLTEiFOJR/NSnlBCSXV9mVal2CJ8FMhF1pGPOOBepG+NqrDmJVqjF+3lFuFz
hm2D3pPYo+AZPWlv0Psq7MPLLucW4rNWImpp0+Dpuc5J7MrOVclcZc1l/BRii/TxvcUWflnbo7JV
GTfIJ+olu8zjb6E+Vc/aRpmmOw7tGgO7dW1y/e6yVd9UlXTRRV1Dq+YIFcxhP2l/TTwC5YDLnr6J
nhfUB/u2jOZjHqEA7ruHoOgvc8tbGNHKPb819Tofx9nLUzBTtbvZkQvD/i2SCFjfTgftMh9dGb7P
UPaNrT9f5ju3WCJlIGxAWbMcoejXgQRqZIcuMpcxsIgtnKhlokXHVc3HSi59FQPTwaskapbp+aIt
3WKKtHWgZZyxpR4+8jAVu6D5GUbkX0M5xRZQ5Awd8nnElqLxOr5E2F6xy+zUfnGNKMGsBULx4r23
yqrbXfa78B899jqTepERmY9B/8brPBA9XboLm3R3tVUmAOWcj74Z4n4o496/TJ9AbCFG3iLATh5i
lfTU3ReSHuiFAjliSzwkl9Wr+pzOR6QYIDx0axnn7YVFkS3CKBMK7O9dOx+VyM071I68IV5axn9W
YaDkW2b7L4ojW5BRUTUY7DdRfbSY8xVvoVGsT2Mwev6N7jGX/wbUZrR+22UmhyjvsprOPc3BxBdQ
j6q6HKs4R9fLNjEqiW49QbYGlDrzmun2kVaB31zTthzyUzs2S3/XLVke7QzBuO9VDyqvNrUl84er
pQ+m8FZA0IHurOJZlY5+BpaHWPlR9lF4PguTcoUJSEvVuDbt/AA6mzzyyunY5yhGPQg2eP7e9ERk
h2AGbuphqkORrP4yzzt0Kk9jxcR7BFHDZ0Fcf+u/r1/bnX6DcpPusnDfAe38ZcC7LYkP1ZDgCA48
sBvxkIQvHvqRoMSB2cgw35/LbM8XJ9wjLdj4ss6gUwPVatVw6KNAPuLKzdyvvlK7ouvle2XljrqQ
xfq+qHU57/sw8Ja9xNhpe4URpjK89rpobG79yrf8E2jRl+HIIbWQJ2HQF++6bPGzRPmAJCYDdXV5
VWVT1t5VYNhc3gaQHs1T4zDgl5gsskECZQJf7Xu6qu50liXXKbFmEffoMOdTHCnmRZ8XLHp75bNu
gDZmGfHiQ17Milx5kx/KdA50X+3DoGJZEnH0B3aBnL37yV+12IGKYAkTIQYV3C95bt9MrCjcLtOD
Fa8d2BXwaXprz3RkLiRJk3VlGM99Yc2egPGG3xvN2jJpwCuP/tQ6gtFU2wrjN9JMAPxPYsi8JLLS
9ek6A4WekKmnYFpvVADKJiqcO4QRAHZxI6L1/dQBrhUXPKy9ZCImE/G6DNLsQThNol3VDVmRhHM7
fBjKkoIDU5NpOHA/8OTzCgYrfuSqptmBU2igx0PNIfzjgb5pSFTjTSdJlAR5NyAzWbI2NXvC23Qg
2JXleEKiXwcxuBLr7uNQhJ2JUdaV0TH3OzKCiIihkj4L3KK4tzwYHoZILErHHcvGNS4qx5fUn5Vn
94MJlzzpMvAIQwVnXVXirMPc9MRl2O3amgE2K0qi8oSF2mT7UnViTinA9E9Tkc1j7BHnoMthi0Gl
ITHR+LYZhPyAwoHSaT35URtXalLTocOXy+MQ8n6N87IR4T1aB0EXgxZ5cgdVhfh7o2fp69gLmhIC
9gYEP3PaDoNePtIl0sDxgfu+cM8yj9ooJXk18JsStJHPbM1ncvBCb/7SQkLl05IZ9paG1gSoWeRe
+0ZlZiUgmAmm9drXEziKk0K0Nd31igXiYaoWn+yHrCrt1TIo5g56kqaJO38Y75txKO0ed4sPifPb
+uuUC1T+FCi0hyOEhLzi4C1j9iEKMMJdD0Q0oHtsK/lu8p13MiO+EudgdZEf+jqsynoHXsnSmd3U
jaJ8nQeqtC/o5tFgB1oZFg7AEisenOaeg1U5tmPma5sYtIVqHgeE50uCX3Zp72oQDoyHxhMsvKmn
+nwGPJnBLGV1hu1CXqgeMcaW00czeLmFemmnaBPXTYYqWlBU9TtLCcm/hg2vsq8dVCialLQKIXae
l0F1nYO+e76yAV3L+7UtgvflbDyeGDJO/r51eujuYE29ORH54II9OqeSxaBfNNU7jI/w6F3mqDqF
Nfr6GIlWXXaqgzl4KQdWAb0rpJ1urbUIF1g1dh9A8TpAfk0PxUtfjv2D07OScVXjRnlJtzJTPRbD
6qmUrogxYjC0TTzNES81B1LjTBAv0OHdHKmMHIw3NNmuQKjmJU0oM76TmDLL0i7MPRdr2fnervC8
6SmwoW2unFlTvsJ2xBP6neflfcOiEb4mRACplYi1WkDF296vWber8+618dpo3cEkSHzCzChYZxsq
QfZ9qQi98lB2dTTlmHB53yw+6mU06KKnlnJ5HXI33QatV7hTJPOKH3xoXLC9wCXob+EAT9VSJw2o
IIc5v42mIMdUSSHW2zCwzQ3KWvDuHLgRlizSqmLvjJx0vAhUjGNc0OgTGDuXu0iLUiagQf6dFU30
1Y+a7DOrSW1f1zJfcRJyqmkSkDxM54YaOESQZYJ6bVHgLGSQwzJl/lmM4X4UZjhZS5odCug6BY+N
3bleHfJ5PgpSuNTXaB11kh9aTkkc0eVeVXMbc7VWcQRyuFiD4gnnsniNMGKIS0ziJsPsTfEKTgIT
yTVVMhhi5aS7KRi7nalJfdl+VJM37hkp8nSAIFIKufKbVbYLSnkm9NIe8m6pqsYo0c4bo5iCR+8w
Z+C/gnUu5W0Ulm+HpR1gz+fPUql+D75ykQajmd7KMXNpU4DeGswCbZNEEAEccGzDDObHn+cTGO1Y
DBGmt0Ygg/Bg4eHa7Lsl9GAPsyaKBTY3AYaCxoIut3RRB1rMt9HYkh1o72cIqVY66aXJk6Ujd2Uw
/I5lDHYNmBuPKGR91kKtO86nFLBWlVZL8QI9knznDegoh1A8QwAwl3s968NSqSbJItInpB7gVgb6
QKrwfljkidfACuY+ID4YFraxzIZDJZrophblbabnKQ2C5XVp29rs89n7XUC6KjaZue7H9ZZmysWK
du/cZMJTF4TtLpuCF5OPd8qgXZxYrKFfuh43wc1JQ8IbpJzr2QOAwnweHUyQ9Xqax0y1iLa4z7u9
5oGJw1mPCSu1l4i6eZNJJY+sV+APd+S1wBAJ2JXKhGtWx2Zo46ImeI20mEIYgfvdlb4wVyhWBFlM
J8yYGBSd49aW/gOE6yU8TZbiF1I2XSHuqeNart0DUzR4mYKsz9JozNnb3PFhSZuxRNORssIUN9Sn
PmoH40CXO6gNyXQiVumDCkttEvx+lCW+V2V0L1GZmk/EcXobEE+7WCjMosZz68IvbvFtWhfcC6/C
Mgs+1FXlzzFf+vkjBCMDso/aJvswleXUIebDXOgpYiKccTJbcBirOl/fRQKd0F0IYtCkWiz7AHkY
18ZtkbcfZN2ol1ah83NdVQNWZzC4U7hOjYTydF6scCAolN0F3lwub1obKXuSioRs3zJFgLiuvF7s
atpWIg1Lq4B2slN21/lZNxxKLsynau3NGbGuhQUQWeNYsbpbJvSXlmhIVV/iswqMy5SveZTTL52E
ytw77Ug5xKxGsRU10qn5SMqqGRBUhXl5zLPavnf9IurfXS+nlz4AailuAw4kf4uIGL2ryVKRgkCb
hQ+jrpzbsaEET52xS2mOEgpNj4SKzOxqp3EgmyHEOKfKe2ip6kG29/00qRWhSdsb6FDNg32om1oV
STVYTmFYCtLHqLD63T7q7Erj1qilSTD0TO8b0OKbxwZ0E9192xHS7GsydHpf0AyxYcQxdZxMM8M0
MH4L2+/HmhepcIQcETSzaEmRCt6A5q0D/pnSE2g9OnkNNnOGeMxf13ZXws58IIyv81d/yQD3dGPj
9Ye2Bod1irngQr02kCnlVw0PRYalKAIejyPVOiGSVbArgZrjCftZHn1wUoOreDYYvvNVUdSvPTvb
4p7SwOapj5CXxr0DA9ID8hbIhYtuFeEOsfUDuBZzTDWREK50HZdlTQepg+tiFr4+hVT1wNcEctCA
AXZhFo/F2jzOQ9g+iQakeIcSOHovCQropyfC6OnFeaFmscZs8Du7eKDhtE1QqiP47hGVBDOGKNKx
R+weey5sr/vCeTsDR/4kBu6/7RrPnAIZIaEo7HyCKaT6zue9GGNjxlmcIq0KgRRgBH22WNcXM/rd
e2R1oYzLus140jJyZJnSO89MVZ+OXtiIAxfePCduFHR+3dOiXxLuyjGFrQs/roPJwKoNeWKLO1bb
jx6R4byrSsQCNw0s73pvEK7GA9QX91lgHflM+o6vCZKdwh56bzFut0ZUvQG+I8p3q+eN9CRnIaJr
VQ/LW0hQ6hfgPEaVdI2z+aFBuFWgnzQ1NF1FedOP1cTuS3MOjOyQQXEHXInua8QKETxIJdZdvdhO
Juj+HWdQes5xB/FNF2eeuPXbNUKGCOEYCymTbOlQaBNcpEMgFEl0bgziMQhrv27y2ntj2lHDE/VG
vg4nqYf71e/q9mGiS/XZTnZmmCt22osXzeCeuo63YNytV3bnWz0+5J2pIQQ/5R91sczNx4wGbkx4
hjEzHoWel+ICgClAld3Zwi9NG8Hah32bzOvU5ofJrOw0hn1egKhtFXPSOeTCBNxN5UcEdWUQW8EK
qKrjgzyuUVQ8+1pPr1Eu5+9y6U9up9deX3VQwkWQ1AdLiQsZeOSUA/mTFjMdd5ns9VGjUxfreWXF
nthhzq7N2M3qLm+JeteM/j1Es0XsGIZ3me71TkKMnidTDgjfLuBzbq67mk8gCSt5D0o5tWDKRdWR
3vWzUMXdUPDVO5DRkBsWttOHbOLerfWk6FMelA4lBIwkyePaIq/Y0Ybz9jbrmP48F1abmCCSnXat
T4fwOqCVPC6RKYGmYmMDzAUNdL2r/cZ7vxgqYhQRZGJDvzwMvGrOMJsv9UjuxFBD88ILgxUxRSm9
1ErK1UFlTVfEo1qj19FUrk/Od+pEJzXeGY1MMI7miha3IXz48hkytMu4Wxf4wENvx/o40zX7VNth
cbtmkhbeRs/1uLcZJfU9anJIykeG8BAypOorcujy0XQ9kLb5GhybcBwfWxjLK7bwLLgmc5+bB5Tx
q2cVVlGT1HrpU9bM1Yn7GeIb07Z3faTA6wgyYJixOhL8YwPclogZCALXXTOv7q6vi17tMn+S9xTy
qv0xUz3S0moh/hfc7HOxhsjFe9M2czkgoY3qG1vO9dFng/jYAY9ZIb6KxmlXUdfiVMEpFrHp8ugq
AI2qiJdCOi+Zo2Zk18r4Kkobac8uocwfae7uzCh4asx6KtaliQu/Jm8gx7je1ATinbeMh/PbFb6i
2ZVqwoh5CyKEXUOdDK7qYZ7ZyapBvtUdZMuw6LoyCZR16CesmuCnnBu7EkD7G2Y7WJ1umdNsasaH
QEjY0Zx63WutwwzSw7qKrl05PQP0GaxPHebbny0bweaLIp6JjV6WZPZABHuY1LKQeCGYPrSyvybr
vPNFSfNdVen5NmPFcc6qh6XqxITiBJNXcP6AnIEMj1g/8TAP9XVRIT2Oy9o95pQNJsHEEQQ3aEm7
5kpUIXjlw06sb7zVDjQeSsGegJ03v49s4OJIKvikZOT+3OyLBYNQpoQ+glrYdNsNY4vwyzjvMPio
dyRTO636RMAtPVwvHZqyiWgZq288Q0Is/qTJW5ORsbuLfBHJPQMKtHkETNp1STUt1fC2z13+giZD
71K44BFlGJfVeMqK6R2wHQ5+cePNWH/G5+DBd5Ur965ZIfwrhnbxjz4QpCxWEVjL4ymn4r4ImfOT
EYb9ljg1Pem8rORBmhoANFihAizb4CakaZHlrt6Dt6j7XegZXV6I3sHa9ODZMIkTFJ4P+m64y/Wg
WXCspR3NVb7gjl9hFqV+lCai/nXd5iUOtXB5Olphi7iCQ9MxQvk6Oi18YC5Gn2dAgEuqQX8Iz7K0
KXwGJFD8BfJje2Eq0aVtW0XlXnLb5XcucwpZDxuDejf0evzcg46LJHRk6DOOOhzChDZ5+AgytEIl
jRf4+Q3hqGi8RRIQLVd84At9yzIIGH+VGij9uyk0/XDyAcZhh2bMyvYhrKqaP6+ZNfoAgj/1MvYD
za8psvUVN9e0/j3NUSBIdZvn3kPGVlCExFSjEYGb3oUtnCjFeG86LBXS6VlDXuE9xIwkmGB65t9x
VDdZFXuwOuKB+ZaciC3kmE6yqXg8ECzGdYHhGH4oWNSYvaiwgu+nynRsN2fzItJRQpsjMVNf2Y9D
v8C6ocXVzPf1jCJlPPjclrEKDckSsKf3KgXj6fhY8RzSdk7ZAJCdCfl0DC+iPwRD0bX7QXkoHQz9
UCPaDTpa3xnovrFUTVLmj7MlXp1gvpJMSd2uc/8gh6LZVXZA3ogcpDJ7FeY0ekEZyZ92VpZ+g7YV
Iu24Q0GqfgN461iDMhIvuCpDEjATZ27Q415JFDI/NjTTgsaoX2C6A7eMe/eN82Bpq06HINHxbJQv
sRRVN94YRFl6joORMfWU8SjScUSEaeMewlFP2uDvCJEKf4qrasXvAV799glV7wCi9WiG9klWtNih
ysq1PU54gzJ1M8HUXoFgOngiDkIwx7L2O/9NNFWT2gUZDnnMFukeSEl68yVsPbA+1WWRFWmxEC0B
KWCY+ejSSthZfOr81Yu+8NHVqDyMzVDsAP31kD9VpheJdB2J4hmx+HIZDG47HNxzbYpcufrYQVDz
aKM2vEexTFzYjtkOCLe0po5UbX0MezKnpTUuXq3+Lo3xH1/m/8ye3cMfzYvuH/+Ff38BxVebZ7rf
/PMfb12FP/91fs3/+ZkfX/GPw7O7e6qeu+0P/fAaPPf7+6ZP/dMP/9jZPu+X18Nzu7x57oay//Z8
fMLzT/6/fvOX529PebvUz7/9+sUNtj8/DSbR/vr9W1dff/vVP6/Uf/z5+d+/ef4FfvsVjaVf3j5N
efmX1zw/df1vv3LxiiABCEgQSgaelDM+Y3r+9h3+ikJjDOkBDxmHrUDvzbq217/9ytgrgv9ohFgX
gEJ+nnTtHAwhvkVf4Tn4Jg8pYFgSo6r//dl+2J1/7tYvdqgeXG777rdfv01H/bMDJRkHhxgTIHIj
qFgAhbIZIAB+3LBwRf5aRmNHPyv8zNSBkiZqX1TNkUPFhY4wRI2k0KAam/iZmDN44bEIgiiBfDTq
40XV+t/RLH/rHN3Xz/axb5+f+9un+n/AScHQQkg5iVDqjALK0O/DXv/7k/O/Pi/P+Z9Pzb98/R+n
6DxH/cepYfJVyFkkI0agQU2+TXd9PzWU/HGgohBllZCSMzLl+6mJXnHUmiShAYsCHgYANf6dU4MH
/QnULTlHN5cShsrRmUjwL1DDOfNRrKz7T4ud62CHkZOgaZOuzQhfY+T0kibCBba+mqwXvkUvE13x
xFR1G77pjJ+h9sUx7lq3n1znWgfx+ty0Mm1LSaAD1BAtvnMs/n99ms7gmX9/eO7OhuK5tb/cPrX5
k3365aorn+zX7s/n6fyEP44PLMUrEgBxjhY0Np+eG9F/HCcqxCt8CVThsEJAGJ+xUv9thMgr3+eS
ww4RGLA/GyEqXgH5wZAmo2wEACEmQf7GcfoRRhHi+VDxIrg7lAchQ6HhR3QDyEatm5U/P6DHcCat
oZ/QhxJJYUHz3Fi7Jpigqv4W0Of8nhK6ghAhZSiFQmBtg3uoOwQx3NLpYR2HcY+cYk11U1VXf9qT
7+b2B/N6xg3907x+exsYcI5byikmhbbzurQuygkynuNDi0gSFeXquGr098pVsLTw0EqEZEB2ayZz
BfzyY1DWP6MT/jYk/cMnYDAFEQF3Iados27ZHlw4Dsu6LgiHHTJgAUKw/VT7/p4g10yCzjenqiII
EDX6ZxWSyyvPIDLgLiqPhrZ+7ANddD1oiN/QHhRL2Vhnn3kw6p+s1Dfuhh8/p0Q1mHGJsTIfIssb
fBdBll4EVNiHglu9D2xRxL7NvMNkK/+4shW03NHaCRQym7vcA5UCWevfUVtEbVSsX0Gir79Y1vO7
grQQklTlfIvSW3QsmRz2/cT5oc7CYh+GAF0IMjxMwTJ9BHI3jOGxF2wDHVFoIvZTUMyPf/cQnOGd
FB4+ZITA/m7AZZj0Ra+Ui/LBj4w4NZbOiVzPCc2UdUnUliQZRDvdCWBPdxptdEg1l/NPwOy44D8e
RAZDDeklOADGIrad4HBdAKCBX5iHyfbsuiz9D0XGLPirg2G/yPvoPFrKg1b/ZPrnmyzAD9vqhxGs
B8ILbB6TWy2VnkTdCBb47GGSQK+sIf1Q6mFOdOF7qQKm75j3+lEqH0llZrrUa9G+/78v/zfKhx8/
QgTbBxsDXxXAN27gzpYCLFIENrqXhesOEmXItGlW+Saz+bQLlSwPdHkUWXHfMXQHFrvGXd6qPR3Y
mrq8cdeGN3oPPrrltWnDI5h2Dsx6Ni17+hGV4aRHNUWu0d8SzoHlAOM6DDI00QPsmb+dtEaKUU+z
x6L7No/k44IBwl2/ND+jCdvEf3gbPD3kWB/EDBQVjM3isNkhFZfhep8X1dWcDd4B7UhxCqsODRmI
ktO+nZ94LVCDkzBbwRJXQ/gzetVvp+CHLQogo4Ow6bw/kIHfTgB5ptV2dCu7ByCQ3KlB3Upeqo9j
H4UPvQK9W9xwQ29YhRJzXJDxs+83gU6HWoY4OA2EKH3/VkNl0iVA4UzDjkQMyoIhFDUDPdaAoPXN
2ZeI9tM6tPwnCMO/2lgI4kiBkAzaHbji2zmdzAG+35qI3OvKv2m9PPu94zhbhRRiSQCEGtGHGKLi
tmg6dytzgT4f1DfVlRx9wvdCGxaLRdNPPsbabkNQzfXIxpfs1iqy/uxCwp//aAgCxPwUgSPifYnZ
2I3jg4qvqTo79vccKLQ3yFj6w9Qo2UFml+49L4Mc3mjltV3q+V3lapT7UJDEvOQYwtQ2xdglRtga
hERV0d97kjd7bS2QA98u7d8K2G7zLy0CwJd+G/r/kFf+T0sS6Jni6t/HdY/nLO+Xa9c+YzDij/z0
nIR+e9X3WI6TVwj+JUI2RBV/2LPvsRwTrwKCeyQICSVs7j9jOR6+QkbCg+gc0GHrz3Qn31MDzl/h
zCJtkT7cAzKX6O/Ect8YX/43defW3LbSdOdfhBTOGFwGPImkREqyZFu+QdmyjTMG5wHw6/OATr5Y
tGPlzV2qXLu8vb1FcDDT0716rdX/+yh71CaUuzwdiizGfFOovk3mnMxwI3pK0T1mOdN97DCWdHCK
JnB6pXGyZwmuiy15IzorSCLFTqKQyG8Kbepu3TaP1wz4tkUQop6+w0mzXttZh/9a6HvxTjN1+ki/
Le/7KdrlgQVRllDr6C4V0tWBaKqYCr1ronuMvLQHK4J5MJpZv80byHhuX3yuR9t6sksQqpUWuXIH
l0h7h2H9NgNensFYKnnL5xev79r9p6tl3MEUy++11LUZTueZXwuGTOwhoPoyaHVuRrvu4k/vfPWr
Mo6P5QWZVAX8k1/XNyPGnC2D31t5H9OYd2k+e+WLU7jmCQfzZGd7s3c7V1X0lGQFo8r1QRpm4Fez
EPCJwizZFiStD2anwjxQ8EU2ptcY71yDb/OWZWVMXydL95byBfT86u0UodVOfVXm950/lbfKHmok
KG3LjGRzmBAD1J6BpfgIGjswUvK9vbH89Leb2fSFR6Vgc9aIlle86xYDHMuj034fJw2ZZRU/2VlG
U003jDstrZOD6+alE8z1GK5APpt9W1v+2s+T9JAR0N/J4S7GQW8ehyKebq4go7dID663Sd2lQk6y
o9fvdfkTT/1dzIk8tKrMAsZtlYdG6mKniqZ4TOLh0zAMWWCYGkNT6baHPzLpWyqoG0ff5a4K7/+9
m/54U4ACyNMJL2QslIXLZvtNUdrD+ZzzKpvP2AilVPvu5yzRrCSw7XhptMgsPfZ9iU2KDvPjPdOi
yyl9uzQotHTboFDFl9W5tuMLc6d0Ad4h3UZJynxRf1yqg8k52vOkbwxg+Ds91j+qMk9FILvKureg
YPzI9FzeMUQw2f57Ma7MIdi3vChbZ8KM53Hh0pl6uxpzSoPP6WRyb1c50Q+yhXqd7d446f7YFttY
i5yvM/SqZ/wvzNWvN2M61XRLX66kIixNJq/3A6wE/f1DdZWVL08HImD5pFquIOu6NnJwtNRJxr4T
57rS5d4d5XwSiiaRYQzJrhRQMEXvm4vtUXfM01Q7SENm7+zmS3S5emUCfijZ3nLAzGvRHS5Typ7p
Nd+PMCF2rtNXz0atyb3SNO+hLQ1CjuN34iHKyN5WRexk0aodGHtAuJb39LkNmi8pjvGQvPKPk21/
CF05BpUTtzRbe9uB5d05x1K26hVmufcw2nW1IiVy8RIbn+qxVyWFrmevCJGMp0zro9KNCkKJUejw
IqOy+Fhmy4ysyZjNZ12fu+eaJvQx1OYuiLq6f4xnX76EccKjpqrQ8qBKJ0gSWWLeNDDGzj6qkNd/
76wFDLlaNa5X312QN/bVteNQMbhZY8PuvrcT5d7SdcpuoKwOn2PbNFZFng2nWMbGdp6qAtYMPZD/
/OMx5DbZ1aZrOdfSusjPZ8tWKrlvtVg76DAp15djxi5tbiolKd/o1NRbSptXuEDmO0HmggW9/fo+
NYtPKgMeBQa+RKHfosw0hP4gVZTfwwZmVwxxWm5q31kuJmakvhoCbtZlU4+TbpwaL4Zn3Ih4htaT
+5x82/UeKjeqdzIUjlp3OXMAgqpvjdPgzhzUyZx4jfCp4WXBhaz3WjIap67Wk13UJ/wnQ/ZDv0K3
hDbUgen9IdTG6dPctxUk5j6HIgKgEE/rxIFlF2hFaZxSGfPRKhkjBf++a7IVM9iMUw/7bYRBU3bP
js+/a9hCvGIh7BzjOio+x/pQP3f+HB5cTU3H+HIHu43uPUizrV6KpOLn/+cvV1DEIK81EKReX3dw
k+DQNU52r5GNwYIjxt1XhhXtTScxboxwnr6VOs4sBUqUjTZF9jub621tsoQlIpIJVMaMNJffX+WO
hVmQMzphe0ZuUb1Mfr6cqCVCJX1fvdhl+95YBWNBld5uJ2sJgSSrJtkvX/ntduo8o+hzzVFnUlEO
cUav45CXFYoDg1meUsPC3UmSeZXo3hD0tqjXozFttZS5kP9e+r9cGBa5DjcoxZlJ52dJEX/b2GE9
ikirxHiO9Ti67UTrbxGq6yumW8ewCx09ucvTNtyorMhuu5LdFCQJ7juD9DZ5qkEAmtPhs0iid7qR
f17rC2jkUChSJCy1+dvngr8QVeSn+tlzVbIzxqE52KYVb8xMui+IY+AG+xNqETkn7+yGv6Q7FoUz
t/mCCBjm9S1lOH0kmKRjn0Vbec/VMOTc3CXKH1xU1Otg1sbJbgfv3iot2sFhjhRFc5jBqLXKW2Wx
Xq2nUqmbMZ4k8n+ve28Iz5+hmC1DIAK2dvXlxLxdmlpv/VjVpn3WLdU9M8AN+lPd9186I25uYyfp
zt6cxUMAddNZT3P+3piuvyQ9IMucF8+weQyqvrcPoLt55k5GQsUgfe1TOxVwcUTbrg0zGrc0EJKd
VxvJXdRocRLUsFw+DlGYWgGQmHr2l4EQ/97EVLLXp+nN81xhuL2oC+jmsX0uyP6iODkYfvrz3x/x
t02xoOmsPBA+9OTlGX47J8IY0kZEwjxDjU/0lZi7fhsSjfdlEya3sHmjW1h92rbUZfUyZpVzE81D
DdRSZvs41uBeGbbRfYfY2G4Mv/ff2bR/HhdfF0u9IlwOM4nw28eLlKR8tXN5H42heWtndofaKikM
BAsc4TzIAUuhQJS2OBRjZr1TR/4ZQH3D1YXjmPSbffO6q+F2eT3nFCb3jXIhqeex2z0LiBonr+3N
lddZ1Nf/fh8Xu943EdRGQk7fBvwOTM299u4AuzLzQvTpg5PkzaqPI9vCmUFaWyFlubmEUUpXRmz0
RkemDb0yr53uvil7beNVRfUyl36xMRtP32at3wX2mLNi3izvOt/zHsj9xqMKq3WId+PHS4GJEb7+
9O9vcXFF+/1b2A42UlTergOSR2ZztXM9M/Qgm0/9OWqT6tZvzPro2HWztVubkeuQcarIyG5lMSDk
Gos5e+2z+rkxaEFARomqwCDT3DOnPV23l6JHhovZs3LvGdtc3Mm0/JxmDUnAYGTzFx27oN3YkG1E
lqifEPOqHxCtpvtLBiBTV+59N5kfR/LQ7z7qy22hu3hAZqMzwmo3zU9Z7w37TIZkt0mCDFnAe6vQ
NN2YU63dYEMWbms1uOtCqXJbDJ5/Dg2wUUcqd91NjtjgolFBHkz8YicZMbAV/pR8hUcM0ppPOfQW
hG8JkpeUT0h1dS+8NOOGqT5qRLnbtNOaDfa5/YeCuaD+DEnVnlPGeM5ot8ZS+1o4Myl8ZBcbt5id
o+g6o99ljR67ay9OThXsq58xE3GePduSe0xxzOwOYZ18NstKP6YhTPSuT+dXqNnGS1KE3h74ut76
IclaWTvme8OErs+N7ZACGOALFs1Rw7evAimssZIBTo1+rkuHRAwq3sPoLJmb7RR4xqfjO0n8H8AL
9h5caFD90Ust1JC3UaKFlOsPbmqduUq750Y19W6yF11v0Yyetfn35r74O/++uUmrmIros6v5RYP1
qhbVHOQ+pRjsM7osMqqkaoePmD3FR1D+8bWgyKIRKJIssLQou6HoHDa2B0WLPPpZJJDxAidi9SPR
luvYbRHdGVGT7yc9anFOLvLFAnF4z57iYsB89dRAnLZhEdL+UqMiW3EUelnAjr7CDyzttWbVkLnf
ypEhJ0HpM0UtqBqrOzIjq38Ca//uLylx3xvWT+y91MEkUKz9gmklbqvlTwOH9PmdpV3C+fVD0mC1
wTld3+dp377IWTAMIcx4yLZmiP1KWalxKr2s3NpG3u8wqPL3k++HT/mQG6fZ6NVTmSVr+J0onobk
h4Oa8T0vor8uHPGM9BkZFEu4bPbfbkg+c7a12jDP7ew4x7Y1uueRIUeIN6X3ISVPO06hHBlpmc4r
T8vll6EbyH21QeyEnlofmHdp3aayoyxRQr3acfz/tGwXpNqiJ8iTXu1/Z9Qtsy5zY9G7GKe6mumN
puEnX1XjsW/bEb5jld94bSGPuq8/Vk1Fvje7Yk95Ttchit/x5vgDf+UGI5MDB7WXLPwaZYxQwocZ
M6DPPurdI3rz6mUIKwJ0HsNanjyz+WBFLOY7u2cJK9e7xxP0u0GKoNFc469+b/R5o5XmOYKk+Q0K
swtMPuQrks12A29SPcBsdY6NX3kPljnL/a8i8P/hKaAouD5rAPniGrjzMzVGGv5750yY2LO1lmhX
PWqSDf14tOq9/KbXc/jVghO5Spc/L/t3h6L9BZGi9wABxF76F5CKrzatBwMV40xzPoM8xEeJrdad
MQv7NUts4+SFSt5WY36aFfYaiqFbX6ECiN2/F+KKgrCUnzwDNDzXJqUnebsqBj1lIEYtbf08UnhA
+HV1yuzl4EblEjfDIiHLR/fibstpjk92XBtQamv5Q/ZJPK9d26leoCgDS7RowZ4zq2/32mCbD15d
OUdnKV8jRtzvG6Sxz0Wp5L7KJ1tBko7yBHsCGFcUOAlpAkwucLAFUvdm9W6Zv/Bq/th5AG7g2TTl
ddf6A0nOy6HOoh4ZzyVG5HKilPKqZBfPjvcwQeA6NqXmrNFhfU17L3/kVhcPcNudY6+RScrIsXeJ
bk63TWl+iBLX3oyaVgfSL0Ykjc68jlpb/WiYjHiSnfO5sQZQDXQ1+74tvPtEa9uPXIzDys2kh25y
gUjH0bLO9azEtB58tXRuk3rYQQuxOQrj9DgRMtZdbEKMTtEWBMaCpo4oIXKkWZZzJIPJToM5bGp3
1o5Dl9aHvhV14Gedg9pXlZ/rIgLPgMW9mQwpmaHWZA8OdEY2vsHeytzie2f4xiP3ntxrvKq96yXG
wa+m+mnyq/7n3NXmppqlHjAyMbqLuXd2fm7O23bU5EcPI/BvVdHpcRAv6IHFv1OxmkuiV0lnWHtJ
CRf8YvyH9nBHzcZWoSoTD4Mq5V7QAnqo/TY+FtW0beYsPNiR90lPtIcJWfou0iOZ0S3rk1fppuL2
kjgPc0eaYlTiYNUyPTRem+yQaUBSTuNt5iGunrAE2zSzWe/McBiPszLzfbnAYGk/oKPGcedH6cXZ
ieHjya4oQ/LMIlfH2qrb/ZjY2ieUdj9KGKEnNZlpFWiYKuybUJir2Cq+FlnvH6jJtG2P8XAgUiM+
C7/Xbotw7sqg7JPpxpbOPeOOh7VbzbdJpvltoPDV2KNU6J7x8Bge6SVzA9E4/OgZeX3MRQtHpoGR
DQS8/CVbz8tbkDrnQ2NkhxDC66bx4HQEtkqiY4NK79dd5Vajubqgvk03k8iVnGDMeJx9QVJ9zzRb
fWc5GUeudrzxAUSZOXT+UjwmKMj2F8yYAWcsw+WlWTULGZLJfUuzzL4DjfF2ZYsjQz+gSAl4c/XN
pBBCqfbYVZH8YoXDXT4Y3pF32q0cpwxXXHAuVYSDwVGat2tcJaKdY0/dUzUj8Ytrx7nFv0Icmgzb
7q5qkFKYdVsG5M7Z8XIbRVgYFjgYzGCYWmk9UV5WKLCzfo8kUjtUucw3nrLtU2ImcjWBBX/Dp1ve
lz5YeuRowzoZ0VQOpTFvp0QxSnGIup3pSYT8Hcb4G6to/bu69B+HQcy3pV+PN42yszUsK32LZNoM
dCw0sAmzY+OFyelNEuhT3a57jAqqddcz8wxxT/zsWR7YwpRo8dpwMcM2q8b+hFvI+NNT2p7xUeEe
rwxxjF088u3atVexKj5iN2oSSsOvRZRnj93oeV9VH3/GOsHYiNIudqhXvfscZSOShVLdXKJizDF7
5hra0kbhwRJEGgoq/orD+BUjkvlUQ8QK2nb4YjUIW4KxlMNrg2XIntgv92kHER5rkgG6YTdYXxUq
n2fSXjbagq/+gvKZPs8m1JFt7otJxl+hqNJRSDPEmF6qUL94YmcwVmU1hxRQ09REt2GIeNOlDHqu
86LcYB86bceLkLLX2/tUxdN2srvojHlRtB+8sjoNTlkcNYOudCBKbZKBsGcuXY+u1cawinQbNaL+
JFI9PIU4yQPaeIQXzKvHjddNjwxSrw9Kd6uXKq4JhN1IWwJ/wazfzMqlV2qhQ9wzZ6J+iWuL73xB
Si6rl0+uew8Z5oB6pngN60WYXThxuivyuUL4F2d3GnKPV9s2nc+W06rvRTTKOzzMxNktpPbB7OuJ
1qOJL8bIMAjda9XesHFagL7SbuakqLay99wgmjRcOsK0Wg0d3gMuY2GfPQHTqsxhka/mGJzmEsqm
0eyeq8ov6RkmuYkwsqW7nJYeFcDoHLhyzI9Y/iw+tfLJTPS7eeSWncuwKRmP1TmBmeTovGR2a2nG
jKlELXdZPWW3rcjYzdHEp02TUX20scpYj+XcoiIX0ly3fdfgM+F/LiBd/ai6kC6pVyHtKctBf5Fu
8lgqc9ohDt6GGHscRWRFNy4q4G2Tz+KuQ+SPT47p3IgMTiWapkDPhVrJpOo+TKZK134jnI1pFOKu
iIt711Xpceg7h6l4inur93hzF4S7TSMo9mSE3s4k3Kpi+GDqFtY2s78hKZ1/QAWb74Ypl78gx3RJ
jtJEs3cadkdYvZjOLh8sAD4r0tQqxo8BW32Uqi42PLdAYPm6z/x2N+hICc06jbjbtPgzI0tvXQ2y
l4oidYSV2AeFkvpTQUt9JzpMmkryPky888hbp3ODzm9mLu4zhh6wBHq/TtZVaHy39bH9ZMsKg6Mm
1aejFWIz4Gs10FybTgfTt5nN0njFbsBNi/ENdXbXJNqmmAf8I3w7OxljbzHQL0N8RqsEFZeurZHu
/JDuON4t/OVDRktqY9XU6LlnJ0xN0d2DnHoCmzmEW4GU6DHXxu5oep085+UExGeHtcOp4tQXhP9n
MJr8PDZzBI9gMoYvhpu3Txeo9JLuYeyfPMA1K37MoQXzoiybVdlmUdBqrruWjo1bSEaNZzAiVQRm
iu+HzUSeswdVAD1wbqw6X00f80nTDjMzxTalYzYnSWjeUdbIvaeX9srSa2yyLOn2TCIZpbs2rRbI
hwP+CeobjhJwdO7wbuCGrNN539K33FeWhcy1t02/QouVcsrn3uc2gzS3SqxKndNhOcsmSVtUS+ux
X8Cz0tdB6x25AVMaonWWs1K9EEDkKSWgxTET/ocJDugRja62Iw0ynvGU2ZcZzlNsO0fQXkhwZcDK
RzyUkVyy4iUrVZHrftHzUePrZ7FAEGxwZvxcN18q0gqKiKbh7q6ZIJZiC9ISefRh5k+UqqkolzwS
I6rqxW+WImsM55QT4Ir+MW350znUyZS9qf0cYdK0E76QVeC7M3J6x44PSWq4r745dqfGz3qWqxXz
Pmd+8jFpJb4muMTW32y75uOQmCVArrN6Yixs/xRVQjsLmbjbGheDYSWMudzLcCL6mprXV+vBMnke
Y3An+97OAMk2Uz1q/SkNFcYgSTY+qjI5Z6FVz6th4OOwI/GGDzSY2u96rw2fOzpltxJYTazdmg60
0McZE60F5YGJbH4v21D7jAOIlIFeW+2DhVDvh2xMOtFtHOf71K6ox01P9UE8tF2ycvHO2EPZ3Sal
M98yEmZ8IfLgNDG4DoC2JeRdPYsmEE2lf0GKjqVAWcTqiJ78uWXq5iOcjPuJieoePjTPkzWKPXF0
CPxe8fAGLg5uVHLKJL3RkN66SaKxmdxUW7PX23JFvrL4JRRGs6qkiRdNiEeg5VWPTqhne/o206Zu
oYljP+C8xF6lbg1GLeCMMqit5YXucZbxwU4xxNHNJPksvPgrVBsytzik14UYz1qZZi3W0QjvKoPh
urPjYQryZFqkfLbVvI6iKjHqiNx5Wnel1nyr2pR5RnHehSdUila57kbL/s7eC/39yPOldzLORLNy
JbaYXmFFn0u3chAQxtXP0q9ctdWmJP5UF76dfsonfbkBQD7jwBit5rMY4la7zdQ8RNjom0V96yGA
/BIng7eujNaPKFSmXY7H2irUZBREXnRGQ3+YVNEfTKHGk3KNdGumeX2XhvqPOkFHuE7TJMeaRnB5
cw9kX4mI1oRqdvSLlZsQzDZu75i3jEo1/EBVvve1HcjlV7nbxu0hK0v7Yx51VrJO/H48D23r9/fh
EMVY84Ah1NkOar3+0Zjykp8nRlB/D9Jb4GDxtFMeQDzmY97DMGWIaYcQewq6Ud7DrFtoqS/N51/5
AzoeGPFR64bnKrH686VPfcFosTYrNnS+5b5GNHA0p5Esugg1zjdWVhwdDD44Ope/lupGMq1l3cm9
HqXUQFZswBm75B7V0pVKC6qUy19tQ/KtfOl5R6DlYu0zNm1rN+YCNFrdfTazNRq9ME5cmnQfXUCp
okjqlyRt1CvxHL72UspxDfOJzBEg4y0qkgIh/U9YDob6Wrk2PZ/SyquXPpvyBmOBxP3ZJwrPtUsu
iRKSr1JGuPZbrnSOTKXJ1nk9wkwsi0R+7JaCNyoUuCwcFKgkiSDW2RNUpMBPPNos/Sj46ozGgiiQ
YdsbIIrqKg5V5XcbcpTMWwOtP9g4TZw12+ueLSe0t66Pbxn+IEyCWEIqVFt+oBZVlyhps2pq4TbM
1eRgneFjWjSjg8XRr0pO9VyjmgKrABc1tHhB0PjmcaSw7RJ1vW19XDenIv7ZDwIlcj1Oe66De1Uz
JXcwmnJfxH6IZ7ntPUdo2/Hd6Lmk+IoB6W6EYWqYH/CYSm/zmNxKw/3nAy7EJooK4aHG94cRJ7nO
eJRd3z3z2lk/ss1s04xxtOmyOQqDyCweCkyf5pU1W/qhirWt6p36ruja/FSXGr+JcuzBQEIMPOP2
qGlx89KzcO3PVBHCyKLvvibmu0ngUkAWo8ffykRncVqU4jRSlsXxmLS3Z7ADRgRjah1Hzcq3ORaJ
NMlZUbTj/PDRADr0MAIquNGpThYfFZRzj1lV3Fxe7Zzq8NVsvO7yTYkfTqDarvjmkXh/GEpLbhJV
fMKxgMt4iKJipVKj2NhG6j4Vembsqf/Q0M864Ec2RhsJg/WUxjoKSTKED1rScdkSB9kfUZiYW8Rx
YlcoeiCXHZxmgHpRBpztTfhBBpeL4teNaoUKvjWdd6azglhgEjgyUt6dDqOSz7GWfEM56pxxeMD1
A5uDCYsjSnI1mP2tanGRM4C7HjAEa159O0R3F9fY4LrLgmEjo/1osWDJV7mCzRNEwMMPys4QWU9h
t9HcOcb7LU2sVyfBnkaMbRdo/tK9rIp6/GZ4fQaupZMm4huYb/HVSVYhJos3dpzre6F5+UaJMVsM
9BosB7TkywWgiXIm8OKwULn1Zq696eMv4hSigGIVDrn1DOnxk51PBa5dtZN9wfhRrFtk0dMvilEe
ifJ7PmIzetnuNV5/D5LcIiLd5XRnOcOeQEOsB6wGn7IFv9ZdGUZr06hd3BM0AAE8szgsSiMaWQlb
r3YXk0ANU9O7X+HIMP3A8WYU35zHzgtUl8wyyGF+uQtuvNNTE3+YUOLoYmQVCEjZPCTYTOaBo6kG
z6I8p00xU3YXawvTl6BpIpwaxrAm2dGxmNt2sbbs9NAsvoxhO6zIa+PzJbrZsCluIOR/SJpEnAZs
XaztBSW8lEggHXUSYIRp3IdW5Tw3Szp5Ke+4jwALIdNRlMKbeRAys6qAWzK8lXomHhRMhOf5Eogb
HLOfcQI7pp3Uk1U8wnLqYQMcMBwajjrN6tNoYg0zjhl/NNeHWtaILRo33FhJrd/rehNvme2WvTjJ
xPT60d406G5OgGPaYwkHanVB+ioLKlZn4IYQsNeKO+VUzUtuN+7KgOq3ypt+fLwg237odEe3UBQ1
I+Nra8fed27ZnssLP2qBti6AJDxJ+SnHweLgtpGkEJu0FaZo0UaTC0TUDrJ9zNq0POXwah4Gf4h2
9FiHUw9bZCe8JbBWnvPVMr38qC8XX4x56in20zqAq6p+0rrRgUUGI9Cb0d46lk7aOOALt84VGfRY
6MW9XufypmDeOz0Iy3/15gnMBhowYon+21To/d6Z5MmwZmPt9V2xom8RkhUZYoths/fgpQ6bzqnJ
ygcxIaugrY5VVEIH2R5btkgXSXPV2hmBv+vyZOMQpKY14JcVBZmf998NO43sQz+lfJueAT8459Ja
xTWK/+Nyz+ODyR3lzQsQ4DE3Ndm6Xs57WBpA0k8YfJGC/nABPzhhpE4VYXwHguQBYOg4rC37CbK3
sZU+ngOWHMqD1fvNrgSH3fdlJW5E7VT7OizSvV+rTYU65dbQh/hpyKqvU9LHtyQ1JGaozG71br7J
7MH81lY2qe/CxRCVZ+/10DfxjSviO4MKAa+WcXrK0KQ84SSZMfeW5MAtLbFz0s4+FMNgbqUtTh6F
9a2PkwQOv2nygp2Mc7zs+n83AP4ExVEuCAANz/f+Qn9LGl8NGGiIc+Vx0ePDCSCuL7WI7gE3ZTZR
4d8f+BcCD9YAyLuQx/m+bl6r78njhrQqIu08aQTFHLAqC8ZE978b5qSfp0raj5ochx2hz7+LE2Mk
i+bhAlV3zcFNXP/jvx/owiB/25HigWhHLX1D9CLmFbsG+wsuG1wuzrMN+OKFsf/azACHehOqLXMg
fubD4O8iS0x7b8b6KFfRw9SJ6qdvK0n8cfR+NblVvS41Pd2MbRMe9TImlcLy7NlmF930qk/eadz8
pcEtdBj6aCwhbyAjvWrf64Nv5h0eC+eu7LPN3FbdjVbHABJZqa9rFX6BUNvdR2WKp6ntFsMmLEvt
1ktD/J0lzcTSnxGuwyvBGy8xjPtG7/AUibzseAlEGNiKh38vtLEs5NuF5pEh++k+3WMfgST//bcm
rbSzMo7JJ89e5uW3nt5a2yG2s12CrGELUukcO0XaJrCifhnHpt1mkXoxhEG5tWTQgBVim01T/M6I
rCsp29ID47kIRYaHGoanu9JbIFSpXIos+6ziNv0opRfuUrxun1svy9dJHpkPjOpap804Ui+6/sGj
f1AHOYyQO6Of3YNYblg8+oY1fr7ta49+Yz3g9vsep2FprF+vHyWNyzPCQvaum9wLa1NFWmKeMQle
roAlemFcVL0k5I8BTzaAcFEZWA2y+STN1sqcgfCWRtG/3+SfQQOfG8gc6J5sZA/XHDwucyKZTift
0inU42H+7js1KTuO6qdwIaD/+/P+JB3yeTC8fNhvyIWupw0qs0amNOTm2ZJhqoNQvYLzlztZpTas
L+EcVe43e9VUA+g+t82/P/0v9DusFflseH66D1X+6qgl9TTMeclRG0OjO6nOBSqdXHHq/Rx0tBsO
QNfZrSjsZDWO0L4yp64fnNgvmChdaK+jrJ6EKqIHaC7vrcxf3gTezQ4vYaGNYgT99kjhziwdXbXu
OcmhY16YZxcCE53ICkFm2L5D/vjLmyDmeLAFlvsC3sDbz5vIqGw4fA7iaT29cSxKhwEntg9Fzohk
ONIaDYvexjZT+AcHC5Z3yNoXKuHVESBIQ4Zcoshybt9+vtZg2+BWwjkzlrPHJW6MbkqcUF/rcGoD
I3XWxrRwU+kdfhxmUd6Zk3hqfcxM00y5N1EzDO9otf62OXgg0DtExYhh3as3YKFYrKzKdc+AQe5z
k8oIdpiVRtsKpgoVsuv9tG2A6rjhgISTdtPXWbdDxF8WwWhiBWZ0cfJN6ZF6HZno+N6w2b+8MFaJ
pYatS9C4vtwq2yq0CI/3s21kC5ja2PRG+kK9pkv3LzOy8fWShV3i1TjOYN7vnJ4/CR9crtDM8Zzg
CAHWvn1l3Six3Ix75yyGdHpkzgAWgilObNOUHaXTdcciKuatYY3hDXbT+S5zwQPf2Td/ueMFDXwi
iL0Y0f1BvoFKL92ZoH7vO/0BrnJJo2fsdsMc0mfT5vkzposCmRh4Al0ue9yaCa6WWX+0ZIxVVt5k
WGOb7dc+Mso1FrXJ9xQiy9nVqNPrcFZBkiFrf+ep/2TogFjxxAjV0SX8QZXJHUWJUiF7aZcYBxTi
PfSoG492hZd8cOkn9c7/uqb/Ixny0/tuVv93SuX/nzyvFunw/1mk/N/L7mvz2iWvX3/XKJMw/Jff
zBKMfomSqXD4/f+0lNFcPGUwSCLH9F2oFJBP/kuHrAnnvxG9jcWNykSLvMiX/wNTGQMt1FsyNq4u
cDq5oqC54KKA880V8bGadAyJU4HTcNxPeduYxSHLDD8RRnGIrCY0jRHoJKhUUcDs/VlBnuj0+xCn
BO3B1Wp45DVu0fA3FNMp8DA0NzKLrFa7s+KIedgrHJHxzzt4Uzrb4UmnHB47uJJh7DRBi1ATi/h8
wDr2QwtfL9Xw2qWTORyYTgFGf4oEdkcgiWUziaCx+zpeNQpT67PsRmO8w/bZQNHg67Fxw9SWqfmu
48ZZbCYmhE2vWAyLOYiijlGs6TA32CgWUWPuYEnNhTyUTRfRce3CVlsmulT/g6Mza5JTR4PoL1IE
CBDwWlBb74vbbvuFaF/b7DsIiV8/p+ZlIu6E7V4KtOSXeTKKnIsN/JYbhPWzuK6SQVUbcThTeIuT
Uujq1qeVCNVDk2MNehqWdS7v5rIZAK0LboD9fzP9TMuPHVLPGx9enPZbA3k5rdxNFo/Z3Mfbj3oO
GFtHOYW/xRY3B53beDwWoRiG11gHwwdfofuK4xGZQRTsCMRrCwRrSXDvEmQh82R3576Lt1NCK58W
/YeqlHG5R8tUL/OegcY82JmDz4O/i/Jceypi5hKDq+RS4HLyV/5XTZYbPq5VwC0tKk8iWkrGQeUL
OCux637XWk/2WBLftGEy1VtuL/yymD6YxRuSzmm2Iqn1JA7Zpv35bimm/sfWokItK6PsFMx/eG+Q
4aGQ7uDYT9vcZulQ990p69Gzj/QpZJYSsXnZz0iSOM7eJ+jj9fd530X1b14jYPWJEKiVB5OX4TPq
orlxr0Q4op9gT8dJXoEbtMwu4vspkmP921mxQkSLK28VIO3FNkF+r6UPKt+o+F2vDhn5qrARVQ+0
5aSjqsXzivKTzhK68Yyl6xBZcevv2+qX3aL6Hpy6aH9Foy5OpofdnABvdA67D5k0cUTApMLUMpxT
j2kpgzSRYSey3hV67fRD3sjQCTQQBlEZwK6PNpq3F/gzFY0qw15+2yeos1Bap8X869xhWI6cjzb9
2gWAR3fZ0wg1Wo+PE28Xc3rkpW4Dgt0Vs71QWCSjdPFMmzSut7gPMN4FMOV2Kh9126AWgu9Wzj2D
YuvR2BFO6qgI1AoDBniOKb9BRImW4djS0dElE5a77xAVO/3V0ul8Iga80zRkwYWvaOd70sktk395
g1tKvEx21/LRiQfw7P588e2ufZ6JGcnZyGr63oatIrFa1Calw8k7ziE9AHOz7MNxHHz9Fy3b+xHj
fkDJW8SnXldGLjLb0eu17ptHuMPNezz4e5IBJHTTLKY+sN+dmYdzlVOehlCObo094LiBogC/lWvm
4wdaB/JLYgyDKt02P4iPTPCwMYRZl+8IjlVPzqicveO67tGFponhqBl08O6vXh09+nTuOK+Os1KJ
sARNmP9H/m760XhVM9xH/RiZSy70XJ+sCEV9XIvSK9JiL/bLJjvY2vTmyOzB4Mt41FFUvrmb6X+A
We0/FhwOP2xtY2xjOnBSFok88SZJDQ0D48LFc4GE0x47amSOLir7HfN+/7yrOn/RDcAgcpUzJU9V
lPc4+YYNfGklood+MNUjSCW1JLqKp8cZWe+HGqvV+07HiHQSGnY8BiuFrtPQawGcq8qGT6GfZ/ow
ZYoA1KrDR8ZnhPagAaMEaumN64EmiSzR6z6N5DWnKOmyJn+ixadtKHXy5WkZcOT+mvxdx8eAOAWn
0p4FJNGzGKh02glHzEBHj6I1uyJ6vFE9HrA3pjFT8vBxg9n9PQO2ZQ6SGfcMWtRK92AoFIa77UJK
MSYzwU859dXLPgDYT7NauVRgUcsQHLxm0dmDyEz73tM09VBRFPbeh3F9amZhoKM1gftWjGSs1n7P
fudbEVNVurdLVGNp6dVysNgcFQMDStKOhbRNlgYomTJpdxtQMNS3JL8plQC3k32fgckCGbaxM76M
sNmgdlfT3J+2DarDaxgw5rjIbtPnuSyDX3sfFkPC19ioRM5bSGKqrUZ6b82Qul3OhwhRrSD/qoVP
e4+Prn5Az5hwzPHel29qMeJ+94auJjPdlXeMFKc+iSlCMcngZP2rIgCPictDgdaOdV57yHWUkK2B
/xqHgvU8Gmz+Mwy67aNfWs/5VuLjagjdNftffO7BZ8ESRYORpBgJknBzdm7vVY7prD3NvKn1sSJR
ggy78KgcqmWungeqMJ1jZqriMV99Cs6E0lt8ZAR/m+AFe+ddYpRf5zL34bIdIgqC6tvfXPrfDEJv
X2Jp2YhlXeUXWU+De5m1Y8oDlRw4VfEB7ORsBJU6nKilW7HTz4E/41OiSKps42/cx3yYwzmIoGkK
CY4d5KJunpNIdgnf2pS1581zaHkLQ2KqUdlTmJU1ohtOlNfMfEcryz2sRVqEYFc57cYi6BVY8FCO
Tx6hdYyZrBYSFt4ppC6lXZOQFhsXKLOr70gLGsnvSqj8mq8OBSCLXFoHB6HrgOLv4KET3WooAzqx
3bsvSOHIzXbOw+2Z45NlJaxgee8Lvy1MzBx/KugzX7odsGcX/WqHw+62KBRY8CqXio6p7BIAzPxu
avbELik7cOAfiAexOY7CWWcck/Rd+JUc4lPAR/aE7Qo/KCWlo+KH6lpSIFlZd1e3qHL8CiG/hDO7
73YVo0ePkyswDLM98THFTc4kMluCqE9qWczT3aiyeLkOwc7QbgyM/x+myCm/5CFGFNqx7KLf1rrd
mkfHiWsclKyAB49Mkrl0jtcHhz5q5KsshoGp+RqziLsdHgLJ2079AJbG+iOrrfPNGXa+tbXy4w9n
IraQgHbp3oqijH5RwyV+0s8VD4+Z1sH0XLBgJY2/bNsNqQScYtnhBxyllPpl3KiDTdyahS6JEArL
H3Ve5L/bMvNVki0r5iQm+rn/sAq5dvfRLuhz09MUsGWNDh1DdF14f/iXMGwFhua4qA9GczZhzgGF
aKX/2W+TwziqdhZo6QMm6eaI6rabNFo8e12EE5Dhm3dbI+uToTiURDRodv3/jNZjw/s1rGElkwmf
DgNeR5j2TXtMdg+q5Rb5vstp+7OXpf20bsc62WlDXLN2xx2PY4PL/TANsXrVYtyC81y4MKcsGP3h
iGci5vEd9io+0U2omlO1TfEDHzG59E0wzsUlF7zugoo4o4YhO5YA/52kXvFyJX4EdZs004pmGWxd
JA4IMWPJgx+ykJe+r9UxKhCMOfJW4XA3KYNdk7rTuL+f8OWI8eztAOzRCOCG92d65rc5xXC8fbOr
X/+Zw5kSztA0Ip2R8EXSdEW0J4B9Bk7j28LkWC7CvSMxQdqndpyuP+muIlbuSgx9T3bPOKU0zGTx
5wEaf+xx1rF/xzqbHxca977WCTf6MefHLxLsSflvXU/58kKvRZHdLcD9z6T0sreJpyc490EbDl/j
Qr1BnoJn6xjhsqK/GcpAxlegbTto650iMzfRMhpjBV3JC2BZbJT9yWAq7mnNCaNEK4avZy82xjlk
EzYLcpjR9jsjCeDeGZgMXUIxti3xWOr4YyniWJxox5IPAacvj4lx3uHa30VfHd0NG01KElVBz1+2
PDoo9qX6lOPirI/WOOXFavp275py3c54rBkOYRwlq5WMRu/4gGfSXZ3Yoyu8RCpEON83nC3p73JO
o8+Kz8ehg4esqdyAx0Ju9WnU5fCvbGrB2Naq4BuEeeUe4njIn6p19cqfihGwd5B+J80xCoBLvdDL
G9KSEm1jcRd2MvrdLg2dGCbIsruwgTaHDIKz+8jerMrEJ/f/y+u6Tdx3/MDw7vMpnF+i0vH+TtwW
O8z+1fo4Gq4M13BcwpVaA5F/IXoW97ue1GtbCVGeuh6P0yGKtvKRGyh+Xf51qoP6WfJaWHS8EkNL
GfsPcos6995SW+el69yLP4MsVu+OziKn/u03U6f/OHnWrrRKTR7W8b7cOHxuqv1tq82ei1E393ry
wBQ1RcGZLc9/hzdB9rDMbfADLxgNShW1T99FuCvNv9K3r0qX4Xd+ZvyMamA9IC6IxM/aNGMnxpQe
urfO6OWD8gGZPTYBIvORValcE9BxrYdPUwR0bZamGb9vjADKb/UKmymFA+PWb8ax7XRHnLXs06HP
uf4l3R7VDejBzXEeMXGX63Ew882Cmo245BSb2acHuDE/w6G1cLh2xzkOrtiWgwLwp5+kUdmvFZAh
J15dyAUg4Lrb/LyXMjApE+LK/N2chZG5UbWcz+1uKEZYAn0u7Zi/rXuIcSqK5AdolfUK+YWUqz+K
PZ2UXH6SehLRazV1O4T8CGIIhK7ISVecG5ytXUomEjwV5USM1s2jax56o6AYbwBUKv322SgSleHU
RecSJ/4x84vwjCEoe3QN9ZJOVrvfhdNSFyDnLBjIhWOmO6wrocBKc45Lg7CNqSHiJveidkUT3VTu
HhVQxP/2MzVt9X6slXHo8a5nJz+qKmROOEfrTw6jBbN9Kl4uzmjtw7JwCsLQTNozZ++S4anv+9JN
xmhSdOAApaMWjsWY4Hwc9M2PgmehexwCl9sFwKLCXuJ253ARqaD61mbtbE/NAMR2WXH+JAh21Tkj
G3FtRVT/h6GRe3KWt++G3jHnqTJqPlJgqZ7N5o6P5O877hKmDbmbWwzOYNna7IsQDpcY2eXzc6+I
VRRrVHZ3Qe9jqXN7s/6kwTO/C6povJONDYmvRrO+X5t5/7N7TRjCx3TbpyanINLE+VAlRE6qOYmg
FUbpHtb7WwftS8PcLWObqNgs77WpAFiQaqkk1MOdCTxVCvOfPSimD9pstLqbGSv4yVA748ZNMow/
VCbzd3i4beLVXGQOWnhUs5e+drPj6nf2KxDWfReb734vby2m+bQL5qQA3s59JDXXrxCy5UwS/58e
JQczYphPswFhcTNV22SW9ZxxwiRSJVWD4SieFG5Q+mgqfRZdsT1b+ANnqvfKmETRIk580Tm60kTj
HeMdKeFhlWuQJeXkdyBpAlkXCdcJN4HCV26cj+YmdYZ5ZnZUZKL+DBhjVGcngs6d1phw5as7cpJ9
4Y4dZX87XeWf+RZwBTU8qXe0wvRvzG7kN8R+mpQ4Ci7dc+/mloiuaWJ5lIvj4FXznOnMcWD4jzGB
H34uQmOgrtZI+Q+CXOzt4iofa+6w5o1NLfg10m12jeDk4v5fyvazi/sIi4U7UetZBvFrRF94l6z1
VL9HhJnUsbamB+4wC2Afe7mt91Q5Fvy+t1751yzs+s/dDymzpr0ke8n31YRUsM7cfBhrsb8VbPoX
UtjRh4l5v47z5tvmvi7CRV87Gwqc7lLor8AE3qOnRHZ2+9F7Arqk4XiRWDv3KEzHfInzc1jq/Ec+
0GV3WCUhqcRzc/OQQ2S7LBNRxgSXQ/BOadaUUmRsABmvZLCfOBWHJ7b82D33RJ8OrK15eyqzNss5
nPpmenWGchtTQhqifG+qjofHXejZwPQ4FtiBDqNi8AO7b3kuVrSFVdVeQRdOTPmm2Qrvi+6G6b7U
ZYQTtArC8M7tbPTuORx/eGGqswzy+krGLHsNsES9OF6Yb6np11ZdhENmYgmwBsXUhg3ICLI/YTSq
P8RetBfaiQYoa+QFkA2xRlq25nD81WZR435fVLjJ+2FGFGa9oPSEYei2XFdWK3pWm5s4gRclpoiz
n+LszHYZv5NCEZjEqwYXQb02+2u2FNUvkQUsuTfx4XHKGqSA2O8bUj9LXPGHldB4FenvOIxbJH5y
quraq1Jx94eaREXFxUoDjZYT13YhMMf70gh7sGiSHB5i6qZGCON0e7SF++hMkZ8dNZ0uBfgnlxbJ
Dxh7w/pc78Ls//p+My8RG5N9qgDKkVXrEOu21uue9owg0Y8KOqClOmqj/S/EDXicgqasq3SnN206
FhPL1BPxqKVJR1TVx2EJ2u7DK0qsNsq7DVHI/wzQdcNmpux5KIVCAZZq+jt0rfMLLFFUnAacsOZU
+LM76wM5VBm/7rObQdDMYPS/9FhtFro1qf7EUsht2d+L4LstVfjEWD+4QYS0MxCrFF2XRHbuHlRL
GjJxN8JaWFLtnwrNpU6jkCswbk2mmoe+imM4AP5wUTLv7KlEs37mVbYfbZZtbwtwIjxfNCD53M3p
vimdgp4zF+PK2XYR5dUKjgTZN4Gbuuo8/9OEqn6oy5VnmU0BErRreUCOW4xl+zIM24q/GlXKXHGL
b/x7xdZ8wqhsARyKaHnxpF0+ClxZ9FMRD66vkWeHOBn9rPzWkueaD8aSzksxrdBRNU2t0g8ljpYD
TWTOr2YmTnykK7taL3a2evuwbrT+0kPUfhJ4WYDMeTPcr8bhvDp59k44JkBYGrf1g1IwlszVGR1L
AiWKLoRe644enjm2ZDs44r9m/4825pbczavfxIhx9BGzdlPaFX2BjOJn63NI5awCzfAs62E7t2ro
fu1jR/Oiam1aUUNGy8xA47AqKMqDnb3RoejQAVUWrskTizJec2kK6z/0o//fHVWcm2oU58hbxEO3
LuaiuxUWyeQGz7qPnV/1tOkHfq7hufCkuGgcdfdVT6PWuStcsZ6VFcHfLuqb7kAHsb2sVg1nS9fS
33KO/I96pCXmsaM0VB/mzWY/KgqjX/NOVJdsWTru1/E037nM1yngkoJUgQN/gHE/ECYiMaJEU/Aa
ucwH3MHRfx7o+99jLearh1iLmTzkvF1ifj15ta2+lyMJMlJDG/ndk6v2/pdEmuc1on/2dcoCmEII
nL1PJRk080PdraE5khhzo7RdqvmyRGBTUxA7tZPIAlvPaZGDbM6Nj0cQKUDOXooNFSyz6numr6Pr
F/QeWk/96FQm/MT4+4YGKCvxQHXeGP5FdmxnNtAoLhP4s5k+EXlFiJ5YzQ5Fv8XnzXDs9ZhOPuUj
da4HxNl8O41WLUgKgvq9A9f1kcGLGHnlVpW/6mpdZM4aQt0bUBV1q6ldJOJ7JJsX8kzrJz1kYFfH
QpUsWwVjiQBvBywyRvrri1+sVJtpzn0m2Qe/RWVrYBC+aHcL8VqwXzz5A2Wth2m2hfOPdS/73INV
9VRVVtGjrkb5gt7OR8BA/IJB1R8xyXqqwNLjy7ugHKrhZ1g00dcahM1j1oAYC2hm/IyHoabrNY44
pGJCiS5EFIm3TZw925PebvqlM4OcubDQiAdbz22HxS9b7GFeivpZ7REhCHBc3Z0Yo5aCVzVEXx6v
960Hl154BlVUE5VDVp8YnkcpY6edDXzGNJ/osnMppllGZejWrCP2FtzaEbPzDSDJzB8370uY12R3
o+DOjs38tQNrTHhLvRU7uhKkCwrhXYJYxDqNcP7eYybu25SJxvyrWCISC9tRW5uf9CwnN4XdVF2j
eLfywBpuT0Pkib/0jqGoaILFNNFN6DLctNeRpMBCMyBHfvubltHooXRmgegrBvNMiNL/L5drf9lH
sb6xrph085s2O2VaZA+BhGF5DBnlFGeCLX5DKxNawTEYyNXWjR2qt33DScvetM3yNBJQvaU3TJWY
yGk+pjWjr2r24n8OqdY3zMY4ZfOd2tcKm+SPcnE1slUr2vromDZ4nSNBXRs6pfNv8pV9XOrF6+88
LTl6q45uX1bDxu8vY5zXbcJdZx+S2CK+vaKOGDDOVZG/hENRz/eNjWdzX4DkLK6cZSCKx0JG3zAH
eeNLAEuBFAD/l3q5jfTPKB74Om0Zjtzu+2C7X4is6EMOgD8/R7nuiBTQWn8wa9AF6cQQZuVmNRGX
XiJeFhZh4oSpqm/VFXqNvJ9FbEbQd7Klk7napR7S3hW42enxq9wU0ROMSYJaoe4nZOI9QeTDnA/R
I6P03LdD4D9uHJH/y/ZoLJ+aSZOU9YfQc1KuxFGfhlBAMpa8uviBIXZmHCP0+u4NFTbhjrhTyp2S
ixcJefDobCZ+QgSiei8olXVTemEpBxBVROjdm/SRa+FCZV6ALLenUYtRieuyVwWElNcm88vUKIy9
mMjjrdSJxUXeJVTUbueNt/99dyJ6fwu+Pg3tupsmUF4i50mu5e/YK93qMBVj+MnfBUmK+ftqIuRX
Jk3r1y4X+YMSBvstqm5DK+KQcjnUXr6sicSnTVGvNqa7qxTksO/NFm/igWqUAtOWDzeOTO0qFWM7
1X8T9aBe1XQzBteV31JJvc/hA81o5Do5Q/YDeUPsxJchk7M4Z+2gb80+Q7j+zOZM9r/8fN7JVc4G
6zRYJBQA3y2r7jRSW9i8ejGwGdLAsUvIqaiX7c9EWEtjTga7eNzMWqkEblbHbDNoR5HYLM7+Q6pC
MePAsn0NC3TtS8+vEzJEuD1mQb0UT3ZTAioP4wYu0cXKDu/NHcFy1wbNTzWP6ksulvtZTOvBpRfZ
9Lu3zFIOfrUO80AFcb1XV3zeOr9yFffu1kquZRIoybCjk1OVmnoJHxvVmYKG6zWYuVDr/pmRg+Oe
vQFh5BsbTTgh9GDGTvgmS44oCBvrBz6EbL8Dqt2eA6uNesqXIWZoWckAsK23L4N+lPRsx1cXkXE+
RfV8k9eRPj7KmjrYas/1+s8MkpraWXfE7PhQ/XvmDRSfju0k1nSul90HRx207jejdG/uIAOMt13Z
gq1lTo9U+n/N/fad7lgCJJF6s23r9t6R94GP59rPoSU2dW9Lby7uGlYLfTVjublXDM3FVY3CKmZ3
SBVe1G71b/R1cVzjQZo0pjiPODyB7Mc98OBVrnLY0npdwtunwHV+Qre9Fw3EDasakUR1wVsdhYG+
SOJqx9VxzLXk1EkO13BFyIYxnL8FYWaj49p0pXic6MJtri4V4UlgtHvcGte5Zz47/LCErnh7jbYU
W7v16D66xDPeal+5Ou25PnAOtjZQqSjMnDokmOrEoXXxYzGOcPYD89qAgo8Z6llNY9Wn6evxnqM4
AzQYaZVtOO6q5kNGdv9y1oLWVYV/4Tv7XgZSgyFFWz5g9nJ298Lhxtmcg/KRoz/zpi3gpjfeqJ53
bldc7MO5t6eqn9bynZtqSCNhyNHvkpGIbNqDilu9/5rn3SMNwMRoKB/y1bTrkXNEFavjnBXc4h7a
lehhdfSxfYr5tLvdpOJz1as4+xmG0EXSQNTz4v82Uy+8AwcWZJgFwVO/4lgF6Z7mgFlysrDA+Nbf
/Fi1vPiT65PoiHM/WO8LjcOaIDFdl7K7FryZ22cdlLl86Xsdlp+qzAgfJvvMFbRNeDNUl5BNdsST
lNys01mNejnbPshpEMGP65x31xnRvBnVxD/lvMY9FLKSW1SZWOkM21Gs8YyfpZzDmHku2vRp80nL
ciXBDv0+MoOBN8KrWVTfXK/Os4wLND3X+11fDKKmPjsI/AWWDFDiHIzq3tzAFHLivDeeY3RpiIx9
4G6XwApOeE8dpPf+d8dTwynf0uh7LDkigDBhRo2cxOPiB9tDk3FaQENhXsYVARl7fGlNUJgXXVPu
NCbj2JA4Kih99cPUQG/W68Gbm5w2IyjXKrwI7q79wbW0zNfnHGABh2QiwihxUQtz91KgWptk9XVd
3teyH4tnVo5bPTwjXiaC7UL6HFdtO/dbgJHTmQN6td2xJ8G8bc08nOJu2XoYKXQLE/Ivy0WHf3s/
nMIPNyq9/IGL7Nget04VBMIroIhJiYq9348Ee9keHTp1F94/JObvvaja5RihVXVHRv8sbl2AkeQ6
jMAQn9DSPHOiOWHbrjv1ntm5b7I4/gsVEaJIip8p6PtLHKveS31LEWxA3ii4mYOw3HOtPzK/2sI7
RR9J4OK1EciCjIvzmINEYSJu6sbCHvcuNwzMfI+dbJE3TVpyEz3gJin/TJArbgN7SolJYu9R1t74
B8YhvEHPHFGW/Z0AvBecMdYwlOektPjOuUCN8TiNYzghlBePHtnkcMf7kvRhV+lkifxlvTcECKpj
kWHmCq8MMJb+EsaUtp4X1TveEVyLrpNxymvkqH5pbHR2plJNuOUtt9P5MjmmX9JZjEyEm5pi+b9M
YZopP3nRKvITP18wXYsdZ8nrtpXG+VdFmUDe5q0Yfo+5YLbyLyjHhSGwT/qXORaH5T1Ocg/KS0Xn
60D+DgU5YAelFhp9Q/ydDP0yaUQkugYDofvpJArrbKjCqMHM5ZD1DkNum/XJawK+40JORKqIIynx
VM30wtN87tbxS+zFHdtoMWAsHpJ52Kr+fQyrPv4nZgXPp5iImz40JQ3VSZAtu2FoXBbyq1JEIstU
oWa597Q5Cck0NZjCfzCfLBg1WtYgfaIvz3VKubpcD2Nj6vVR9373zZFclpOpd+Pmd2Xo+ThZimqD
egaZjXjSMUEu6hwmwg7McPu2ektLVrEu4FY81ej18qRHZgXHFZi/g9EfMvERp9iaf/YNh6CrXwgj
ft3GBIoqPeSbnyyPw5JEG6UF3zMR2ulpHodQAGGc3Rw4AGVs+z1AK+oVUKUlRcpryVrHbrFWRt8u
E5E8RXteDv0xkzDGT/GcO37aTOAf2Cr3wnxFBNbkzwUxNHhAiOLwfIgdtoD3xleiOQNoWIU5u+4A
hytR+1ztDStWyCyZwWAMu4MX0u+aFU3MGRR6PrhFyDVQuJfuFIKKacbjyrE3vkPL6Zfrzvl4/xx8
7rV3JBpX4eCsmsY4HbQdzBXXjhwf9UoC5B//a7loOQR3lqcoZBDVXpFGuJyZ3qX1vZWWJ5KrTxZV
161qO3Eq0cKyE1bFunlz+lst8dpxS2BNFAp0Dfuw5lbhNdiHwbLwq3nqmGDFP1TXjzZOVqXtfLeF
udfezbgXsrN0WatfjOI/LkQrPL+i3Wm2FfG4sY84Y8UFJoKXZWTDTHZ/yidEHSun7Kpo125PzeY2
7fvQDZ33xvqBr+LMqH1v36q6pRDY6pII+GFu2vZWrBBph7O3Llub0GXfrd99qBH9X92S1/1LaGmt
31iRe4ZRgz9n6cRaI6lzWkYfmDIYse9cwaL8sucoTF8hCKwwOIG/betnHvJt/NjNQMF1bjd/Mm8r
0T3/oXG3ZTlyxGSEZtVeUjGu3NC2n7bsGaTaHojUfrevQxmc/EXW7j8/NAMwTYfig4BBgBoYszwT
7ZMzLpMq4Jt8rmyb+TTHGXc0ZLlDvZoTyXhn6o7IgaP+0oO7YDjjDEM+N9WrOwCCCUgLwZ3p50KP
+LlAfj9b+JUoODtmk7L4r47KXetnMv6m+Q8gLpdCZKiyX1TSaM793oMb1YHh9IJqlZTjuE4JBBay
Di6cH3Gsdb4yjpJu7QqQ5K2/vBEIJkt73m4TemgtfTRcipWdFDuOaRpJD3o8ddVPhfd8GI5RueHd
BIBFiMacaodRj4EuwCz/MQ/c1X/iFtU2I3YZvBsvPS4/F+cHHq76ggMFdGHLHp5/ZpIet/o4LK0l
BV7rWXFY1eCazGn2V75ojL3uFV5KoQ4hAWdGLAqfnRnH9iPwXWDm0z57f4qtmH7C+PBfW1EQc/EK
sTys46D8NPAVaIxucqr4SXiFh3239VnYMUYse3umWSDaj1PUely1WxTA5aicyelHxhe6ANrkTe4p
zhYoM4tG9nvG1CW3nxIeX8z+M+Z+CHAm5J4HWzdT7RkD5cpDu5M3LbnSOr59cM3kP5m2L09TNgJT
IoCFxbOssc85bqa5V4pSoAy7/vQCdCS+ZNHIGH1axuKyd/v0ZPCHQThylyVBPuzThcw8tMdq299u
QdPnYmZyxShmrH5OdaXOJf3gd4EHPwc9c/KubiDET6V8/nomUHjUnuXfB7AzaakK54vjpn+m7NW9
J8q4JY4eApsYdqLT2jP3U13g3030radiJwmc4Db2Xjrd6mcY3UKSuF5p1wZEoJgtWuAdZupSCUrg
EaiWw+wYDfpKt2X77hiQb8p04ZuUhTjoPe6bBKlWjly6LU4/Vojv4PLXY1jt62eIqRgyU9mdw3bI
02GMymTLtvmuYsvLYS4s6oeTT8M7NyeafbhhFAxnac95aN1RxMkgByjva9h8VlXHeDnszD8nzJV9
Zr6Tc0ybGv9S1FnxZ563BggcD/ptySzkf42/TzYhD5qfR2WX6cSfx++ZFyGvRlA+RRAkfrX5isPF
nebgAw8t/gzfKo4IevWuk+oiXI9F9nBr5vBhRWBQkVvZ8jFPvpuwyA74L/sVK0225MC48fKlhC8B
dwTwtKr/23XR1mPUf0OtCTuD8+QZ7p4gKAh/FLJkltbX2/TNWQKsvHzDxaNXm40YT8nTCPW3faxr
xJmri6skibys8xiOEpg/SOK5/6PovJbbxqEw/EScYQNB3kqimuUW20mcG07WSQh2AmB/+v10m51N
bIkEzvnrvI+N2Q6Js65PEaGyewg4yhLJbki9dkCSw83i83zoJSD/pS2xg4NUnNtZR6dqjXMoN4nC
O7GAirDD4N0lkUX4hYKqYF1fUMgLNdEOtoCcnEykwk/wrOoY2HI5BfEWH6HKQAxHGg32y1wWBBi6
ASkzbXtdE8XIXtLyAUiJsHW4+RvvKhte84aXkNA1L4w3cZBa1A8DOREPq24pulLsjft5gzLkuW7Q
euGEGVltsOZA62wLgoLYabdj5gMeUY/t2xS6ULRPwJLBw+xjQt1XKzEmjt/HzoGNvj6gKgwuRVDZ
8+RSfQh94WeXjAPoQhJZf6Y1YLgoDTRJnMv4UPCHP9HTtm/FyIYab2FwmAagYRaHWJ2LJpif9VwV
tyxWyaNL/yHyryQhT2uaAaLdKJLfVJMgLQuEE567qXOumVzC/3Dm6oozJpJ9eKHyq3SPAUKHjy5z
6ne3Gu5x3Gty9Rfjp7X1YEe9dcvPjK5QG9mkhCKlO/6OyZxJE9dliPdzu/XgJ7dxLom08jHT3ujV
6B8LZC0/iSaRfmqaKkjbJoopicbzEJ/DgSDOnaqposVRwKvojU3zbOoBYVHMTaNCHvdds3jqZpC1
EKFQe/awTPE4kizUmz3THykOsSERirq07GcboO9fpOjObMft0axbB4ua4JzcT0P7yfNcPRQEDK77
kpEjNU5SPfZ1Jp0dHEL0NHBDofGE7OSqgJg605/E6xa1Q/YOHr3dRtb0n4Mb1leobUO4VsxYF3RA
hLmPtlhl9fSS9PF2qMtA7C1YLZECpXwKmVNvCWESh3Crt5KOEaZnDE2DNrgKdPlGEef8Ivke9lzd
fn70OHP+rmha+9TfWLA0krnfDGHJem59rM1dmRO7gNfjTMcSG+6uiSyJenopfpRctp8FYSiKS8fp
GZ5cKDdqxWc26zpaCISccWsmGGy/epNlb6o3hJstTC/ALVYn/jmA+qj3a2+nJQUPCduDhOB6YXua
WQpE82ERDj8EpCG8j7FP/r0F0DqNJNZ2zxtyF283J+HykWet+5TjfIGl6JNXDyDp4i5mvnSwCf0O
+D72jmvmEnAK6PwXIaYQL8tihzdgSOsc80KPySF2TO8f1lnWycGxqnwtM08CzsgaJC0H2NzWMswP
mSXfxeim/Su8bbqoSDhXJoPSvJuyoZptKlwSVUqLijftZR+/S0SapO7WC+a1paBT6rhOwvfvRF/0
VPuhJX6PNOb/Jsq1P+5SiRgDzaZASlSTFnnVNidX0/dzyn3KOn82Qy9L0MqF///Mt1EHB5C1cPyT
L8qHcKsLwk/h/JECuYuPg6SUbnEZVtTUqRMmtZ1hQjr8iRg1CLR4HrJymoEuk7J6zVxYifvu72WR
3IlxZcHM3DwJHrgIif4hjIigCnyV48zY5NzjJJB/E5jshr2PRrnZivye3ZugkGeWXMhlew9W8spi
fjhECjCIdKfwRfQ/0Jo3zDHVqMcHZrMk2/VjFLyIJRu7VyepQ/fo4OiMLx3gV8hqyQF55Wpc9osY
x5kkJuwGB01qAXOVM5MyYsYczJu4TlN/V46XKVR3KOyPAycR1vthHIudZDNEqJgk9jMsJCtkjF2b
sh1yFP9MrIv7Omn1cOVAc367DCH6sIqR397pGIssqlDeOM3JQnzMRAImb+Uqj2EZSnXOlnm7QgMU
r3lzN5YQ+jOEn/2gNemaqkDrsM0OWVzKOKSBVU4MVcvlxXAsgW+LhxHxJrbyMrzLEhc/0/qBxiAr
31XIx3AS/pbof+RVVA6iAj5/pljNXXBOBqvlL1Dc+QjMgSK2kTJR3C99XX23KzFTp2SGvz0MeSuO
OQJg/YX3ph+4wtfI+9Yb4MMbtMzYgj8sVnqHZulkd1kHhfkpdccB2/xerEaIC/ikeWdd9RXmkKq9
eklUKYTrrmdf1NIOibfrSdJGb6UZCr4PZSODQ79iZvgSngHIrGTDF7LBra9ga3lId4nxi+TMYOL0
zFaWY+vgzpQimx2VGSFhwBKkssWCkeGL69NqCebsGd7UOQp6rr5MkCPPt67b/M4JVIPbKkBXdorU
ZoPfqv1GJuWyX4eSdNe5aqmDVjioj+PoVsvNAZbNYDZIzUkxpdHiloh7nWhGP8RDv2Akfs0Q5vxF
nTyXl2ggmwguj1v7bqPDn9Hl+VdjQ8svt1UAfIsbnfEGl39LCoKu0G5RdB4Sd70hDf7rWhlzepWy
CNrPbTF47QDGRDMfI0Ss/T4PN8nPTFNyz2moydN8QnvVqb3iA8y/9BYKexodaQOiaEs4WySGa2PP
NGVlUb3XnXAQp7PsJe55DFly9xHuB/fYEJLlIJDxp4UNGasVmq0qpkHypZ1hok9Nsg3NT2foV/g5
bZKtOk6LLNZfheuGclcx0Pf7pvEnXF2+1jx3shv+bsQy2J3ftOGCO3BGqgOqviHlUavD8ROMoDSL
sJY90Jj2q3c9tTwgmpY4QJJ8EA7JSHHiN0w485T86aElt8e+GhACmblA3YLlP6seVasK+hynvCoB
MzcyFk9uCD6TkmCQRQyotiaSqUeWv5wL0xDvsl+taP8jtAqY7zovCDYzEtr8xl6F0yTZtrelS8Qt
koGtChvxVufruK4PkXQM+Aqz2Lj5ByJoJqT34J3t8qQsrq5uD3UYaom4ZwhDPD4g5O24Fx5SYTBQ
tz7Qp7L+iKzt7VtASVCZRiL2eIwZaaKihxGZTH2pqiH82vikav4p182XVGguns/2ngyzExvkvcEP
ECB3MliOkTQpGfTmaOe+HVI1Oc3MK9GEa/vsdeHMPzv6ovQeh7FfnFe3U2UUfgBjlVHqxkYlpyIE
dmd3CgeDdJqkNwJyY4Xx7JYjYR7IH8Jp2vwbKuX5X16iYDjTVqMGdicB44LY/VXXTR5cWYk9sfcl
kM8r7XCIVTs/cImBLPh43gww+ZKGyGJHUviq8CIqxFE7UnlArvRMzLNngE6Rzi8NVGbdE3+ON+uB
MynfxxOs1RURP/LCPp9I5PfKQ4VKKTj4TFHYnubyKlU2u0eTtOExoJKV4CkXv53pyVOHowjKzByF
GmcvOS4hnTrxPX9S3CGRVc2kDilBWgc/X4Vpwon+bPQHkeMiTPlLOgPW9Hlbi5MfNFIAIgFx8JCu
sO61UdHd0ep43j5f44lg5Hk89jWd5eBAfAGpCMfh0dTYIzkUuvYVfWx29XvRva3oZgloYsl6ohlB
/xwspMGh8zsknWOO4xcKl1jVwDFIaFcTUXQYI48l5snMG5XwAY4ThLq1wkvGNQl4DHYw7aYm6cqT
do3hj6ptuJhalc+E7rKZDYtfvID7R93DhFjNS80giheM+qrnThlg45Z7Rm4ATzrtQQSt+9yOsKt3
PhQle8Vq/K33phg/bG2C/YZQz9/ldUxWfoJ3z70EqvPjtMEwo49kXq56T4IPkU/SL34EXlnv52SM
qf1RFfQaeVqT8xRttT3VI9I2zHlSrRcNALsvYqCXnY1t3h/b0FPjI30L7HNY4OyGeqGCmcJatPA7
MsUln4ty+nepmjjfj/h1OPx0ZsnNDsTknbhB5t9rh/sAVw6inb6e1IefELy5dwenRWSGK8k8TAi6
cIluyUFXUzEd+noJL2C/gTpmdm33gaNg30pY8e9kQboxzuNx/asEdt4HLRNC5BWBfxcptundmyMJ
5uKM5Un0meqOBN3I7tjIITzbovQXFmmvCZ8twMoLjSwEnYWkjz1pSa5SWeMgFIr5eqCO5+JudUK8
mo0uIqrFF1kgM3CFAi0Picx70aousTo7HgvStcjGxqQRjo8vOeblucGweeYtUSnby8zsZUHirsXK
rnfxsIvg5azMljz2tFDPZ01yvTq6wcro1igH8tRB7oqGJpth25tEiZPUyqRuwYjKfTnpv0O+sOqy
00fAgdu8HTxd9A8lYD0vcj84n4mCy3nzGgRQh2yyoCAhVjd8HQoumSvaZ4loh1M/yGI+zJOF/x3y
noFpqvwy9QW6AtCDZLx0oyeqA2kezptJSqCeQGeAYo0cmSzJBWSS993kuSN8kMkaG+ZuKoLodfVK
PH6EdZHH2ObuuutGh+hSpyyPW+U013XKTDrTgnMJxmF9bbBG7h2TIz1sJzM8rTUtCANvHOlYtpbz
wZtKcxCamQMSWerjKvzmWfPk7QNQT0IQ3aK6mtrPDh5iXwf9vzPjRgJJJyRoGYKPkTPJAq/K8KRi
B81TUUzRnZPPR2DhoEZqBPDTuRcayknBjRydoDUYs/60wYldHfQ6jN0jHuEjEhlUz5ss10e/INJ3
3+BXxNJU+igFlTtAMvtjJNZzgXAcS/Y8xgwYfpgcPGiF8+DO3rEKKsAz5WXOH7zkijqJSP0SBqHu
jli24OKPFpVMa2Undz4QI5hLkP0K8Rt9D6tmJAcPKdUV51l3VGLUqRu2Sfk5uF7wJsgi3pANQF18
10R8UE4desGRiGDcd03hU7bG00FygChU/ccZx+iF+A6HLnZcwi6RqQ4K4b6avxqNnzDEDPnarn1F
qdgKE6nsgtihd5p+r6FtLxqG94V0fPMyDEGdfSugSp/7EVIGjUPEGlWhQgLdbwMicCebi7RlHbxn
EKOptW7HQji3TfAVze2a/W7bLrtBMfCutS2BP+wfeYRfG8jrPJRI2ZrdgBb1eWy6ocQXjz7CWRd4
RM6E8l1pty3PY+ZGqQdRxNwz+gcYZnqFgMQvpSuzt1B4LMQDli3UYc1S/JuNHVxKASAAdnWQc6hi
anEO8Yj5kPD81T36iAne1mxFcQvA5p6MpYkwDYuOCEqDAeMrJnr6IN0p3mtP22e39IoozTsOj70u
nRZUhGnjEf9xbw7AmtnTwtjyfdaUau+iQSg+IIKm0VCDePkk1ARmqMV+jqrpG0uwih/lQHFA05ng
FvtmKa8JHovkqDsI/V009biW3LDx9Q+4E0pn79SduSyBWdojhqIGbS+ca1we0LKiYMAl4D5mPB/6
jBxh/I24oH6wknq4HcH3I/bvRMgDpSHddIx0IcENyvAJAQg4qQo16Fq+dPY8D2X7uwsagk7B0tcL
/zl4CroWIS3fouNfJai099hjY3uaE09dncA2Z2eQPVnLczvcVp2QdDb3kwD27rlAcZnIcMbFJXUO
dE4ExJXSuuLWdBoPWEdSbHmxyzwAR7vVv8K2LBb9Isy/DdlquEM+ozHDJgkOrp1TT/4185go3mc5
uMwIYZJ3Udr0WYFZoILuaiaNQAI9ZXmuY0P5bdiF+alp7i7M2ZuxV3k47vSHVetWuLt1aCIkZ83q
if4PZipNgj/s6R57JjpKa126aWp0rHWKsJtBxPWnQZ9wtvVyRypBxRzYjPYMqZfgtSFP5MCtPT8z
txrzMwR7Rk2I2oY+GMam+LyFU37dVmf5FVng47V3G6RDSfazXnECvd5B5fmnltGKSw3qt9uPmV99
lkQ/2R2b6/bhIbPhiYb4RdKYsYo9+arx3AMlmdgCyygozqaRfnwMu2F64FckoIHlwPwjUCX78DfP
gi9rZIBlXfgh7I9HbAHKzGrbh5U/yJOEKCGDB7lcjnkDPU2OPRHR0ZTdNWxq3j45HAuIHRbyIIev
wFULCw8Nes4XnNSnRGSzOgTthCIv3kiUPNo6DGx40CPuiNPmF+Y/Pxr71wGhwrZbazKKYx4F5AA1
ytNXcuujb21tsz0GwpGQ8NVLnX7qU86X8rD6MQJeYvnj5V1MaDTEVg4nBHaJ/ha3bq4eFCHO/Sng
AihBYat1u8yClI80X/ECH+Cc/JttoK4c/DKXLlAuRjjZrYDAM5ROAhwcWH4xAijG5wz93TUHKP9y
SJn5adTcD1xaE+mba4z0psGDdHQn935sKuIe2DXCDhqocI7katvovJThlOKi4tSZHd80h3Xd8JiQ
EoNpxrrFiBh45LPr8FCs/L2899R9HDrohsOYj2QV7khWl/dALWJ4yCDD3zecEHGsv2Vm57PRE5ED
TLJE4IR3f1SHEuIvL2KrsPbnwxMbpU9odBzW3xLEkn9mbxE8TwCvO9PWNDJ10/CIzAXG187ZlmIT
6J834JeLWP3ppJetRq07dgB+uQ+jmfK5OG/DIPBSK/rej2WMDABUZ+jSaYj4XGuWgJSkWvXTzXk3
/61ub91fzoqO0h821N/eWjCQ41duDpOc9DNGpPhiyR5NjtU0JCxQuUu+WpEnFsnstgDXtPN+QOD9
ZlhnzlariUVGteWpACFG4S9WlKK9MY5zrqXHXKEFPv6jgz1uOGwajBzbdcQ3K2wsGJ+qjaeMP8by
Ymc+vjppnszU2seML/yGmAjjWZ15gufOYDRWa4NpjWJQbM7x0FzZNMMUn0j8x44Cp6qxYbBHmmPo
c7Yu1CmZHAnuQDuj6sR+8C4aEfTfy16FUEyEbu8qQJX6LGSPQbdStuZciDHQwyC3kSl3MihIWfMo
oICBAt/eSQiB+t1jw4hhWfn24OdhHc5TIG2cerL1yL4kWzk5N0DLXUqHq0UPI6Ha8chOUaI9NN6z
wjTkE7YCAy3q/NQ72vVe8J+O0+OIyeS5URUrbzwD+r+40iLrRzkZInWAbDt5dGiB8/HNO7sYW6sm
ImQgOrwst+d8mS1/RYS7B6P1jwXy7J05E4VjGKqoeUDrXMw3d1wrVHvz6NNL0w9xfOxi4dhb4fWJ
dzObG4VQmD5K/Gzo9FmA2/xAwVr+WpJq6hEcxihmuYv6D+OwR7nc3QXiPsR69jS3jiIRwRMnvLPg
jgLaFE9sv6BW9MuHiiaOz2Ku5Z8gDqPXOk+E/7h5zVw8sBWgbuR2X5qDAkYAcwV2fmqJo/mKg7p4
tnydr+jaB8zfsi5jODJ/WWk7G0Mvu5AO4wevEoFykAb+YMhtACMfCKLB2bCPZoQwkBk1NJFbZJ3e
TYzevtxBP1CsQUqKe1lMRjPKlCzHjL/wb90QcQOV7iR5KvNiZBcwHhbHUg1JfFwLJj6sMOhOvssF
DfsppvGqTyX5jpd1LONTEKr+uaP3auSjIXrkwE8z4DNCsXex7bya/bxu44+52vp/UayX7kB5EBbn
NmJC28lqXJ/zDqXBfnE3YhQ6ZFE3GYE4PS35NvPp0FISHmRnoJljJcGwM1LAy8ctzutXR/a1fHS2
AHmL4KGVJ4fo0au/OWtKLV10rYM4+3IXFBCcwpGVD6JDx/ZILFazHVbX1fKAprfurjRCuM910ZoD
FCbR4N1i3yt0xnYnMnRgBOzJPCZUaQuh7Cr0f9FmMFHtk8YZ291WNUBmOXD2/Gsc+YDqu8EzQ/cu
tNucoebn57zMshF7UNOla171ZzG25WO3+O6ZYKbV/wmDHyO2rpgcVIlYmaFu0MM3h40+JOI8i+ML
VRzbGZZrxRqnp/BtDccseUYxwUbXd9h/HxNMGRsovxMcmgmTgl0SCHKfuoHgOjtueCwdH6XV3qGC
Lfqkoyoo301r2wWetCWjCI9W4jMfd/y+UOheGODu0sp7x+LDwYDuwfcfvDGJnyr64OgrtpSgGWAV
ftywi97Q/SfjK5J9yaruKY6BGAAPkoKINP2ahGLTDx42+4myARfHAN+Kqf65jHbhR9D0ToJILxJz
shsmN36Y55wIIKI5kVlg1R8sJ22csSIWBDP88cLJUnxYu+LR0QPSFQxSVmAcGJsNWmsHPETbNT0y
0F2w8IFLjbkc10deFJ0KYYkxqpfkUPsJmvjCHcfT5gAm7hodEjTUBglFyEg4xLVcmcdJ8oxuDW4P
nBZrkL/i5+0RHXgMCRF752Od+dHvOS41HT1DgnnlxXdwmpzJlMJGQCQCBuFuN6L1r3FYUuI6PVaS
JrhUYo4yhwmInSgIb53pIWeDUKcmGEC7ywnka0coezGdgs4Z81M5aHmrTOfOv/DOiOBDY8r6rQU/
qDJNWx77kUMQc7S1xVXP3v3CkVGKBH6URyBcd7vQqU28mTfUw5VGcCyQM7F1tzHI0VySwhNCcbTL
Kn6NC3Uk53yQLNwIoCA3FO0eGqdlO65/1rjq3wzc1krC1GxRGO7bugKzX9uqkv9q8tPLH3APLqUQ
iCNpP4BHRECioyVEvS9Kc4z7gG23En0YHmw9NjF0u9SXkIkChtrvLYGWBpUXr36I3SV25yZ5YAne
Jn7XePsdscreKNA0PzIIqeJFzkI+ARFt1cFMJjbk9EB89XtMGs7fZjbGQ7QjzRVSk5MMrtC51URR
p+g+a1ykEtmzVw5nY6voQNJQRyYIqvYSaWkX+h/O2CAIm8JG/ia44L64zWWZl5828RZIyhXB27gs
DNQRr0aeEWB6JneGI8T3MTd/R2iLHIwkL47mI6lQSEc1yK1ME3fexvMifFKmajDlHwGdLZA4PD/A
RGLO0D01260C+SH5SyOtOvDLd5hzswRcZiwhw43h5cOH8a1KyuJkp7yhh427D1upN9PlN1l+zx25
IlXye2xXf3h1PJmhmYyiAhGp5T9GhXfXwQz2lZd4eSWiybuWU1O/iHmWNDq5mfgC1o8fkY4Ph3qJ
txVTCjMluW6ove85Xzb66evxjoUUd/JTbTjYroDBxWdALY3YYbIPnnoBcw5osjSV+A+qH81UBqG2
K8m1fg6aTuJh8UPKymWfPOYVcsp0w33iYtp01xPVMYwxS+NkIbEtvRZpvZbud4u8HkAxDInzy5EF
D2deMUlyXK+KBqkS8onmuonZ3nRZT+8mRk2MwSSf6xOpOHN1EGVDzwZZTu23jU15L2ZVPxko8GWX
eLGgyjHeCJBAqibREJ4GZDupw5L/lxcfk5RjfeYuEuaZ59sxzi79QrPLmaZ3+HZ8YNtHv03zcoqa
0Am/VaaEsMvRstZ7wnBJMUDcFYHB03vffeI233hVbR4lr5aumm3PSt5T5FdPC/EXLmdbwzBxjSKV
YZVVDgBouFhv2k+x3T7R2A+/WQ8qWqKGlei4bCFTSgrAQ6pg1HFj9XvzVLWBFMAm0EaB36ykSo2k
cbKOUJdnx8Bz0cqVHhpT2BSFhJwrUxwHjqb+tc9lgRDNjcpjG7f6cfG4+F5xNE3+Y+LV4TVswsZl
D4cgu6B8N8GD40UkMFF75v8qya2IPezbbY9DwRFU/SlJTclTjWy6/Ek/X3TRAh0omVajlWQyFN78
bRq85iPumPbqJB9TyJyqf6jabisPMiLZZiVuKnR/zKpb/stoGDzTi+Ar2jXX9VvtCDnAMNvun7ir
cPdzbYz/gs+AyhfGUQeJYE2L6S5UhVrTPHP6W80U80iOAkRBEoRWgxCimLzEzZilMgOqqo9snwxb
A4nU/ckMrJHo87cQnJa6k9fa2+5m3ZVyERRV8xKePZyf1wbR/YFYs75g7Vi2y5RFUXDMECgimGp4
1pHsJvQk5e2SnAOKF0D4USER1OW17x0K7a8kyOK9jwrqVvTW/F1EFXhIbydSN3LXfeQKneAsdfLD
xXm57JRGmMTTFc6PEzr2awdWuSeExOLn7MCaXyBoMAx6M0TcNVEgk+9rSFsghYgkoTS/1s2hx3PB
IMlwnrn80y4hS6nyezgNNiH0nYzrXX9bcpdQ02LG7qNBN/w0jpLtR01J6p9qnZ2r27qwGlqHAq2Z
YRhNnHylU8eZk7cCWuLWd331UUwjemI+fHLPBC/EFGWuOTSkM8n30jown/0cBdgXBcrGux0DtcAw
yEsLBa1fNeJ5ZLPS1H+ISsA9ocIFGDRw5f2IXKHECLHr/9sS071uxbr9pyYZfjiJ48gbQY4UCwGY
FLwsUIABgEcbzKlwUdt8zHQbcC2BqtyD0mjCha2XPRISrsNLU8jpkoP9RceVTh3nUGPQOHGlUmjE
pD8+cwlr6Os8aY5x3Xh0d/VeeZJjPZbHUpfuTUwVN4PDBETeI0+UQ/5i0v4HOEwcaYIPA/WDvaNf
arDnbUsAEd2JMAnsl/WFF3NAQRboi0H8Ge7qZM18WgqQJhFmZbgESTzDOZPXA3WBVvetgpcJyi/X
nVWKAl8+BJD/TNBhgtTX+DnKODPQWNhovHI8DBKGLEvweMekqF77liJJfLv91uK/xWPDyAaBBkHk
YZw6Yh5Z9m0Yg1vOSzG9la1WmNroMyROSg0M5dm6lkd3xPQeje7oP5PKsPknzzRWXTYPrwbJWpF6
78GhCcvxjFaPTBn546TwuJBVyvjAcb+5u7BPkvYFnngzz+QuosEiI8/Gt8VISL12bXRw7aDSeXaJ
ZETM5eR6TcNh6vTDttIVhAjHof4VByz++QyWa93nUYCxetCk4mKvQmN4QEo8BHsSNNBKJm7ut/8o
zWufIq6vX0Fp42+LE07nkEqBEUsBumbP9ZcWxreDmw/R+T+VXa37IwqZ+HkQXvt9o+WEDpRJz28g
iVJ9o+eBM3XfUFI1feabl3TEjcUJrEPkaTCNYcTBPoUgDv/iIm/CXyFLxr+Z7rNgb8pFfsrOL/Y5
qpEYh7qR0Ev1GLwGrTA0rKKh2d6ZkIP7jQVWUx/yyG7yXLNa9R9UznbmTz3FefEfu0WB28FueXWN
N4MHHUqIm1fC9G3oZmva+eo4b0kPkU38r59F8l3kijwN6G2ufSQWPBdQq3Z6BwbkzUwHTBFPwiHh
5hnxIZLEXeOuMMVrEYsfUVyHrwtDSXeedL1egrBF9eCv3VtYTKip3JDs/8DO5ElpKi6HnVuY9Vr2
Iv7VayKpvlqMGf/Rs5FRCphErfmaRZP0T5TrqeBCuqFo0ZiR7UxcDTcT3lsk5/0vFjq9/sFR1VUH
XMr+X00Ba/Mi76EfLixAgDKyzYb2ZJAI4RiPWSV3FHHF15KT91HMK0UBkyP935M/RecgCVCWyL6N
0yCLeMrt2FN+KOXsIdcITEreAKtXtyR4aMjE2C4lUqjlpx7DSH8Sv+GXzDlrPv2yvp5pVCNJ5wcC
g9l+40nxzHdiBTVREksyDPF+Af/Dz91VL5wR5MEYCsFQaQPW68jkqZVJ8qCZwAci0TwisnC/jeG5
qZZGXVTp5/9QuMv2wEntvzCyjtek2+Qd8U6G/yrd9D/78h7hXua5PmP4GL5ZcgNOfWz63xMxUE8a
sYR9i928OLXDNK3PQ4BhEfFz4UIzo4wkvoqpp/wPFH72suNYok7BVxvELX9NsYoUdlRkZLoi/uNb
Cxox/8m2IiDRuEMwOB6SkuztT05u/smNgSkD9cnCJ8jS6XFlcvKvJoROQfG0ufAtM42B7kEQRv29
IvKjAnYrSbLAeyLlno/R+2TYkwSzqFqXpIvhMOaJpplTHSR5w/OxzBGn/MTTUKL8c6ZweiUZlKd/
52O06W8jnsD+0NqViBoxKHtKSjkBlXUIhQ64EYuC/C6LLyuM6cl+EcVUM4oPYIGdoegS2VIdO1hu
abok0NX21AW4wdYKVLD98ofWmXa9lSoG+p1Mmd8WbBG/iwSWPU9zSDuEaa4PexqQcrqc6jAjSs3W
m3plQ0f+ZE0FD2aX5TULSNae99ic3DPQKdwJ/bHz7y42+fZW0IZNHixijlNAXTM6acXBQ7bbveXQ
p4blrLh0kTDzRDfDr7Zqo8cSZ0oLXdgV4u+ky8blQs0qFjbkpTwz95hInb3iyerqj6Yg1xFNgkft
9OpXeVr7hBcf86xfy7Q1ZdKSSFFlzZeLl8/7EUSb13PhkFn4MWJjqH7EqA8gRFHPZupKiqX/Bt1X
grMUJDpWrqS6tuPoSsMwg5HwetWd2oDDtmebb25yXnBcF2heXxvP0n1Ja7h4AffOirTyiLb9Gnw1
8oCQLRoNJ0Yb7CdkMLLuTv4lY7DxDxBOyPTixSjnECQjrgUkRvgwRUG1IabPU1u3/YWp0tnOmx87
zjvPf2hP8ajy4s7We/ltCxxC94JmCfWDnUH2HweeHn2qKN1kDgwBZg95Xgw3nt/tO7FbtuYO6pEl
6wGZSRe5HmSIV+j/1GKop9VBS8UDvouS1yIOg+nkCrKs0nX0ZlLRyhWvRcCOTpBRu166xS0Xksv8
Ok2QgAOb4fG40IyHxkDGIyxK4+Oo3NVe1qUm6PIbdEj51ogeLUgZhM33pCbThA2HynJ4rBwzb+gS
SjJPiLQRbvLdEk2yRwoZkDnliLxpEK5tora/qn6NpnO5sOdXEahnKknfOeawFVhia0nYQSII/Pt+
Dz4rmZ15m1PDrJPsggAWlGeq802KFnSiN41L/ILtghgmoKU7DU+GJJlfXbvd+3Xj9hkIHr9/UbcA
0TFyL8RAgk662vMxa7WgBOI5UKRt7oJq07gd7ASWkkWra1NImwKqaROZMxOriyvtX8+B9D9JZ7bc
LJJu0SciAhJI4FZCs23ZlucbwvZfZh6SIRmevhfn3FZ0V8kSZH7D3msDcm2YYtxgDBrps0wZW9xY
IVIRBBbs9iNVx5y82tlYn70gs/KtiBPMUnROp5J1IkSaSB/cpGaVnjvzGWU+PDjgo8cZH3CzUU7G
TqOwtIeZZn2dTROe/YEbMXXNTYz8QDF3b+G0oB6Zxh+fL3K+Ywa7QHGzLFxuiO+rjiVrzyNxW3h2
81OPHAFnXI+DFqWs9F/9Ih2/YabYzbuBvwJvQ8XHiJnpnCvpeXcZA5o/2ssIfWLbFazj+8p+yyIR
2UeG29ldQr9Mk5rbbfyIQkUglJhHdtPxGN8zLmJdlsXsdV28YRum1w7zPe04T2u0Lj+hRSxy7zAW
33FsuR/IZoznOhdoQp3OAcALiuR+GqChJFBeWZGPTf1dg+26dBUhVfReOJgcsxRHjbzhJUmA59/7
eJ5DcBKGCbHMSZ0tEpfimqhWkKLMKcru1BrZ/LP6ImO1VnO94w/Ut5kO9wVdvDQPEhskX9OYN0zF
p5xwANfLz52rPGNfN5F3lbr32GnOMepD1AWifyNzqP4dLQbQ+I5bEqQNU0aX1JtBrLB9EK82e/Tq
NJXL2K5kny49QkGI7uOOGxCH3Do+I0IJZ9H6ynXWR+0BPPymFHWCa49YtL1N8ZB7xMFn9vLiB23a
fbaQRPdVE8CqDaw6d0KxUFxdFwa+oW+184cQ+D3X3dcf6EPUSaaCV1tJdFbR0DZfTjlTbDREKbrb
tCFID3iyHJ7syWZsUlPhgMFyTdSUptseMdvG4tS21BuD77I2J/gbZ01hzO1XYyzTh2FgRgdzpTAn
9aTI0c9IngZVnbQhSAoGVp87LOHIWCVjTyO3WVSR3Vs+ZJpn6BgiApAkxZGLYyljpK5IWHZMHeQn
Ceb6CQ9nDgClDpgnLZ2gaURcHZYUDbB0jHQ4gDCguYcCnf+XBLykvq/zmNCoqpy+VeYjr5uknD3o
N0N3cAgy1ntdQAreDsjx7S1Fb/mppAC92tS4yMfC9e0NozrnyjXh3QpaWHQndoIFpPLzH7i16h7O
99Th6O7sR+DGWVimHNY7yonl5nhBHs6tZ1QHG4c/aa8RRtPImnMsJ9BZOJ3MwxqJ/JqMWNg3sdTO
Zz/jCacb5meaaO5Di6BwCNiArd5MsgtuGB2aR7Rf36hRxx9498lxgkDD7D4vzgVKmaMNYJAJvEMK
3tCN7snzPOA/6Wpr3vhmb7ZbWOzjxerSwN71Ru4x7ylj88lxfPndKU5shD9JeyzKigxYeCzvgokC
k6JBCY6HPpJHKVz22s6K9kGlwKdkUpz8LamTv+BcnX+gTxoQL9zIZsWHl0WYCKlRS6bBdRrN6tbx
sT9B2raPlKnUYw4IIUxqZvpU6NH9zjLRYA3wdHAfmFrOl9hOpHfAfIuLZTImeRhTGkAESrCzPEw6
D45V0YFRLuycBBX91lRQeUGxohlF+ngvENtTbgKCZpOOwkwHScnWyoyX0DFtLUMkRel7najkraD1
B8bWBQ9JU3S3pklBaVHU5O+D13+kbeHydeXoGbrOru6tKHI+a+Aur4k94Yr0+iw9yomV/uLM/5rE
Hw9ZvLhPRdNm+dHnxdvZXH39pnWFd1VVi+pG4sG7G4iQUruxlwNGLgnnUtl8q17Tf1CEzLsWo8xe
1HEwkY5amnJvwGHZ13AEsk2sUrajCL7Rxxpo5Dp+LaJOAh0djakKRGj05s0PnPHBXDstZCM8v8kI
mhJpcXARZRY9m4wTNkvjF6HD0ovVBhkn566x0xND+t3s5OO+TDyKLWznbcamr/HPWqsBzInzpKcE
KJwz12djSOO3WcsbzitjL2D23ZvonY9VZfmPHgbzw1LUsz5ZNeAAzqKGpgGRdBWucWfnlN8HqhHL
A2vj2KPDImawqDWconqbOYbPIPD4bVk0Jax4CK19r1ljEgOMSuPJ4bI6ZklkvqN+INwCuTM7VQ8U
iGwXErZH2/EdWsj+G31m9xJkNUqgQmbvqDHFqXJBExeD0Db6e3CRiLuTXxZFyS6t+naTGsjhZMfn
qib4VtlgoZimswpr24aMlXujhMs7MhMmkTK/YmkYQp34wXPCrom+XqcxqjBDsrDPnCIhyQeiF3qK
0jwiyRr/6amZvu3MKqlp+y/khtNOFOOEYLWMgjfDjxCrxcbTsv6laCDrmbAM3pGVCoPhovQkewXI
3PB7aWMH5AB9q485ITxbEHbigpqCbtT3pmFdeZLiV0x1evaw2PBRFyC6ZYqKwxTUO6BQt51mrO3A
q95YZGw8sp+CIc3wJyMkjVlPbnMcxi1pCV1zAofQkQQz9N1jEC9Hvutg16gFNaBnsP3DZvstUAaE
raWN85SOZ2zWjCwb2Wd/vpV0G6MXXH4d3+oCdDm/LXPg++EgR5JRoCB0mJjUlh604EID0vUR0/Su
VdvQtutGiBoRkdQjIRv+p9G594mr9AWEQCzOQWxxqFqQrR/MAQF/Dwlqi2MeqimimnuKpeLenVZD
ukRp8RM1Ft+3W+A9Iv1c7skSaS2IHDzRhmX8lymQYSKdgS/iMNgzfCHwcLWYFMr2qi1QUS5i3ytv
ee3lsC/zQpx8Rs6fvqfqy+QN2NKpiX8o36vfsqyvxWq45NWNPP7PxCFtTMuwvsamuNadij988Oab
noXoNfJluQeYbpHDGoN63WZuoE2sNTWXeur8VIZVPHFhTWeXSqvZjKB6CJsj/eeobIpoKlzocjaB
mppgnvUKLbix3uzYHEPGe+QWLEF/ZFRhMoXkYy6KAYaa0/mMsAfJdZLhW0ATosKk8BghUOBuqOuD
dzXFmAiG2juiAmJTlBU4brNCvXRFR8dJZFCH9shdMarLmO5q6aYcMv//RpS6+MduKqh2zhyTka0X
svuIODG36NKB0CsbXteYVj9QWHqbxO1s1buqPnnNo0g8kPSSPTtszcOim3yA5DQB01YhDvF2drck
xMaVQ0LfGhN9XMJx2FC1t2tlkfxOkehvNPyfTWRHhzVDeIPLngqBDSnJBKX6Yg8/phR+jbroLvOd
bcISG14AU7qvGfJOspVuUxFg3dH3q6H9x4g4CjvfHgFcTUPznBKXCokqSFf1eYkAyMtW3OgACR7H
uHhx7ZEYHrdtii+VWclhQXy/zVqH6Ta8s/owQzd7jFvdPNOqcJZI3eh/BH3oTTMsKAl0VTJvaVw3
2XIueATyAP3ZdYtM+v2qVtjSWo5bbQAQqmcVhQahzeEyxZgQRU4DhJS1YqUhzbOIGPC22LRCtMTd
rtapwspQ4lw1M91u5TQQFJHVvup36dJQytaIq8jsasIBiCXHyfwGgA75oz0a/bYbA5yu43uTxC5r
/BXegdgJHk78oUdsppD1Ajy/CJWTadJgzlmzS44z3BSW8SJmdje2rYlz9mzxwaAm+dSe2ZyCPpD6
YBX5AWrkqj7K+X1wi4vkMaqYiO09AZOxJUKQiVexoIyJWkJ6RvzYGWHSoN6MU8r2kSjvnhmhoz15
KzBp3zzbTcIA5xvJXQFcNK8T74XqzA8DhJtxKFIz+xm0g+KGW6v8zd1uvE8RYwUw3wny2gqG/qt9
nGKfYI6Sk2NIH6peFhdn9Nut0j7zflgQWDkA8kQ9ufCgUIdtGunOWWXs0EvToTmmmY9bIGXfVXqx
g9Bv+i+e0EXhkzxnJj7zmuoYQVX2wfSF/9gQPJU969MgL884BYJN44/dewakHnfKNDNfX/K4e9X5
/BJHa42Q8aYdRqTc6IAdN5zhDO1k7xcnLGfxo2Lv8JlF9hrGUXrMtteFg5gSjk/cTZRcsNgPbBoY
bfhmSfaO2Ty0PjTQbM7VywizYpvn2m636BKsVaaYvKxSvzd8D3N5jph8UE3FSU1YENjXuwW6+o58
lO4HP3ag2WjFFQdckCIEcz17pncThr1r+mn6rVXGAnPgr/h1x5QnKy2jrdFY8P8tXDpfjc7HS8mI
xj5QAvkgu1mE40LjAUdvm5YGY11kJbC6fyFSTO8MUcyDXwSuIgqrs58Gv24TsjjZae+7xXGw8GCB
0xsLg9afsByuogktaTgkZv+Px9eqDiUL+1eRpWP1ZWpdXZd2aR49OBCPI6oTejsVWBj9/TFf6f1g
bU6I2RxypwLyoXGR6GIMOyDtmHikaGX5TOPotIw8Gm5wNK6ZOHp2tZL1onK86Gmcgq+BPs9DJ9Vh
3kC0ZNwWVLfzP5XyCiyeB32WkRMqkWFJgB0uOqsu6exz8/IDZln55I2DBsyxNPk5FV4CR69Of2aR
WNyqSKvdPZAat3jEAiDG3Qhi7J28OmotjfVtn8iqOtIdIpHOhsq7WiM4Pr93MhrbYvFvSZy7QOY0
Wr+byfw35diAcUM1Mdh62KF6qHZRbxnBHQIYIbd9Ubq7NHPN3ajou5ELwjTMU0IB9zSuCfM6FDJ2
0EDedCUhaw7XISL8OrhbkqoyD72enP9Yntbn3O5TOkDyPiwE1GK84y1cMchkE+whmXS/KWrNK6Mc
In7KwHGQC0c20kwAD2whfdxFOtStZgxkgi6IqDAmazs4TNb3ru8tn0huXL0hYli+6q6YqzA2K6mu
Y49tlBi7FjFuvyl6F4Sg26bZSosTdHpJiMlVkWc44z69t4HlVS9ss4wZcc7q+/0yaWLrj8RBYoDO
oGGjgq2Cvp//OaHvUeZORknJRbBTtxUdoymFkDfu5hO9Ah8Th1R2g3CSNKS1EBPNp2MpirMxcXIJ
Wwr86ha7TxU92XG+ZqiirUomRWnLFDo9cjQYscWY1I7t5wBhBWZh5JHJK2zFLHqLykEHnyOe+f6s
R9T82FdqQ6PT1hDq6pHbiCRDcUAi0I/HhHc1K1n0JNqA1VFHZnovosg2AVbDeoLw5hMNkZ/yOPUm
gq6WxeyJXlLtxAag6tOCEo5/lCE6lxZGdsqNOMILRhui0z9Wkqb8byzAooxwF9LMaRB1FHJUz0kR
qQiRBf1x7oLIgwfT7pkvgwbn4lme0YYEq32FrMznIDON7qgicEJkq3CdbGjCLMx2jRmEpVTVMxcW
LwsWWeZiyRQzRUYj3X3m8bQupwqh7+lwIzDrgDCowDCYOJu+dVV+HMpx6fc6cMpPMjbM8mTkhBdY
2IGGUGRmnh3ppklXlPO4ZA+w7zLvMCvP9k8T7LUIRWdFzQlkRpy1PdCjQO5h++TSvd7A9UCD3BhO
s2b19hETHKT5dQV3y0+nZ2xNCIcrLWmhBTf78JD3k+cey7YKxr1vpIsKg6nWn0IMMHs3FEyTc0f3
Mh47fJGo8YvWa2/tCu+orTXMEcmrReO8CoGJZoxShp5IG7otNo+431vwvb7qdEAh4oBs5K4pXfHo
Je68crR61E2dJFDlhDbMn09tY8tkb4mxKO/4T0pF6KhCj8txIAk9Nfq31piJ1aUSGF+ILuqu0tMO
fxTpNHBLbFsdqq60Ad0FTGQsoWj4XdRlFLSFOXK2J/UrxUI1/A5wgH5Jr8MMJdiQ+7jJsO7fo1No
35siacDdMnF/qoyh/wsc7CFH3K4oWgsUpQ/MEe3s6ihB4WP7047HLvnGXOF1J4Pp6kY2cXbNOA6K
gx6LJN9X5OL9SEl8TphiRCT5gtFlfMxhvSUYQFM+J0zi8gJETJJgZYjUCZe8EfMfQ/nhuY1VPRyC
ufV/oMiZuKnJWGTMaPfU0BLWhhkmsaxPtZPV/zpYI8yVTIPcum4ZzYvJqu0LJ+n0PE+N8cZrSygU
kiGCz/whG7xT50bWw0jX4uwrS+eXhF0bmuSx4ajnl8+cvaNy1sQtAwMcGxj+2WKoLLgvoLMZYYwr
g1aRE8i6jMVSv2HQkUz+aZQQVVsixdAyeRZ9m5A2TRLBbe0D6QiZR7JTg3qkkEJ9RwRz3LmujM6D
i4mcC3vMweBYNW5CCTsbBU5lyJclxtXBvwMTCGGicQ1yabC8OzIWsEpJA5rgatBJNCO8QpYh4jY3
fythpY/HchjKH6OYNFNaZrM8s+lk4R6CV/TjZFhUcdBbkfcC1zy/8YtWLAbaojsTBeJ9WC493JEh
oECI1Gm0x2nlD/u2alxj79MD14fFZsgeYkyh+7RNh1TqthmZF/LE4O/rcHt/pssYNZfChRh8RgOb
xP/aNimzndGPfbwzRqWKUwSwMYUeSzYbTovJugE/h8ctWfitiZ8UagMewCevHRQDEStiSVAUlISb
kS8TfGgDepxbbuyfMkRcFxMKZ3qwuBW/iVekZ2aJK5+pSoCc6mL9xP1gMq+ojIqUHDcr8MOPQ8AK
wzepHOwim5AWlxbntl4a4R2wuUBz5qTEV9xx8j5hJCg/rNolFZenFz9BrEEmhQSIQWfjSiQyQnEQ
nXScpvFLOzN63g0gtYYt4wP7MQUmVoeKv+El1hC7wsl24i04Weve6FMTa0q85Hd1X1F6dQxdy8/W
Ndr2lXFqdWf0yxhj3xqb9Ezb5+wURo3+wGSNZ4+dWDWBBYUd6aDGv2MiZ56tmFPDSiL9bZV+gY+m
WJh9WljoWAnNMDHXZy6uToqlIRIaUs8sFJRYfLOwGkX7CkRMzv9EVBISsiktRnjfma3RKlB62vJI
QajlpmtNC8k0fObkuc8rvo18tkZCkRw5BcB5AiZJ01QH3W4e8fJvLEio47YwSj0fzNGIsoNOfd8+
9AbjMKF4djbNqPof32LJvZdFM95ZKHOa74Z5co6qIW77E9NxI75rSBuVB1tnUlJBFeBjRoYLz8Vk
+0icWkpunKUZpD6JaYiwE1ZvUE6YyVp81VLHo3lkLdCnX6x5B3XvSJzmRyGc2n3OGDabG7MdmuVY
1B3RY3Y9Vu5xNtvMP3FbjAzE0xV02sf0w1BoBEtT2wSzvjWbxnupcEUSQwUjKv7u9VA155jb/4/w
FvY0/NjtzWiRcIYdfJDlwYkr8w9h8nQd4hHQdJPCdMH3YJmPszKwPU0jvJhzWwvvDzEDqzrpmKm3
9dA++mcSSBbvS0EUDQcfHVQP2ZDqoSzSB691tLnT3MQGfRFeOAtV73YuEu+8+AFpyZRWTOCyNgH0
Bwc+LEmd5DDoysjaZyZLz5sNf+1UAMOhfBir38lDE73RbY+QRLswnndWXDEa6J0BaGJVqP7aQgyh
oiw1JXGqUveFvym6Ta4JKo47OzBBz0VkPGW+Xw9PKXrBU7aw6l+ZauYD7vfkrlbWh6nY94Y9TMfr
Mk4QV4jIUxsXfMtO1eaCG9+wzz7gwZiDWiJ0r/zIeseO2mdP82C68KqYg28F5y5rEENcPbhCJsbn
UjIIq41HCwn6XcY8Nd+WDPr2jZGRU7hmQbQVyq1dwZj8hGYigTEylcEB7RjLfTvIyo+l1NhbS5sk
qcOoJyO/a2cbtZK2AIj1KuC70FG0WDvgaaphzxUtRY48dsGNVGfiv1xhiUrKiRuprqu1mvI/V0rM
A59BPUBsAxJis25t0DsVudikYw3arCrnL2mXLTDeBaOKiTfl7Aj7JWbUvYtKf4VYaeuMfApeQ10G
H5Bj/kE5ckCz6vER0SHvfzYsvATMbd3rRBP1DEp44sBjorpH+Ri/9UbvHHKfxzAf54TsizK14Oon
tAFuYxf3QAwQPM1B/1/j9vm5akzJ2jVHr7kL0ry8C0SUH7sik2+1X3AHss3GdtRCD96MCsM4kkE/
yTbcCd4uddEmgxyKgo3qAwFDDf/QIRnIrEYIjm2uX1qCwvOx9u5TC4szMA0UbBqvDJsU+CS2s+zc
yOEmhWjwkOaJvCao3+58i/ghptNwizxGpgguG/UzUG0MIXXb/KIXGwASlXjgfNeMV21KXv6w7WQL
RlM1lwWDsuZQ8AiYe4TrUc23p7g75k7B3qmafGp3vRjS6cQ614xCXZQ9MFoqC2wwvBs3XmtSGBkt
581ee8lghp6jmvw7nzV7BNeYOHIzOFzwBEqSC19S5FGIbhoNqgyBtEzAdpADB4EACdkJcK/LkHoy
a0ftLYvXL6T5KOePzmySamstnd9eJyPuxztmLfg6JIY9h2c/QN6wiSMcqYfYWNmXnATwqhoGKfa2
ECOyAIY+AVpK0wkOTqOLlWtL8g/XS+w+AKdY12h98l8QYygDHdDMaygQJwjhiGjmAX6IiISSPetz
8m8RTZRwywKi0ei5B45kuzI1IXoMzQi560qEMnqWHn+8Rfe5zpHRLG3TpFQzt1FpDYyvAKAhM0c1
HVYi9m5wtNik8Z/P3lVVc5zNftB82RFrvi3Eo4AbBAtv89xhs+XnnUjs3E0IeLF74UbGlYpdFmiI
73XDHs2lc4NDFrCaQ74RI/bLmvSQ5JQ8O85sVpRZnwQ+FN0Ieb3HfcRrTlYzpM9Ej6AZE6BBoVMJ
Zz5iDRr1tq2m3j5gURXBwQZudKoD0C6oOxKtGZ0old1hjlDq0OfsWHZW15BQEciuAZDiG93VGdbM
DJ98+rfSaJDz9bhGnpWTw5uFMIg2ONN+OnOSNKZ5IFqGSSJPElG0KUHF9qUlclHg5Kra5BdeB2jm
yp+jLxOAGZqTXqUqBIlRsH2yo/bFJKvwd5k7oNpkPXHfo9qtafA9x1o/m/a9tyXusf5QdRYY6lrI
uGc1dynhguTy2ft6XsgQohVx6JgElRuvKxF1e7iT/RIii6VFRKNMGUjor15CWN4CXB86j+nYwLX4
E/ywXxVjX/++mjNjunBo4o4mKc7Bb0eD9cTrjZ3Vm1qfnVVABAwVQZAahNfIFQ+AcuEpQPAMjC5i
r8PzZOanUQHC2upuDj6NSBhi62WrZQg5a+XCO51bwaqhaz7RmIJoo0Iw9wMtBeE4AjUCsddt0O8d
hE6oPm1/rlFgDJ3PvIl+ZtfXDqQmUQCJ2gx+AUJDK5Hkl47hiMvgu3bTIxs3wzy5QiLj01FTwjjU
2vd3U9PzCEGPkcOWFVdts7cpu2c3Qye/mkdHE0wehx9nio2yuMoq2luLGt8PWWdx4hSWRbBOjM1R
wqQmJnfH91DngGmixjkhXrHjm+Ojr7uyau8I3XBrd/p0LbtWe9ifYjjkhS+CLeIR6bKXRZNFIJff
fSdcJF0IKcBbR66E720TxMe3KS3Ii8TC17uHWBqju6MIb+3XFGS/+WLRchlQo700wMHA8xkiRCny
uwEtICAkCuFzLo32d7L7FW9eTtWBQjC+DR6ukV1TW9jKwdNM/p0prdQv4VTrAkyDq6t5J6caBq2H
KJDlfL9KValI5R8cYpZ5VA6uf55LEf1N7pCRU1XY6e+cWM1dSaY1oxQgL/zui1NExIqiqUQSFKAF
atmqsmSBMPaJFq/uGOMKaEc4XdGsJbFhAMrw0m9mBlozqW0QK0VKnssYfRauima+8c+8pwD1bbNb
bOR0+4RBtNjiqe9+WMRORkipotxwMJJuuDK2zRM26X0Fk9UaXbrJDlXSvYj90v0wIpw8pznPGPA4
rSb8HTjkkG+nKBvu9IjBP5yRnVQ7RkyN2sYY/Z7RRND9Zi1sPiNxnbdidudLi1C/gyrbeI/Qm4mr
IY9D9URA2iMHbcuyBYgW2kIglENyJMGg+zOHOvsxupRaeOzQUp4E/mLr6HJbv8yQLP+gFEXqsRL4
ZDeNKJeHgSLm2naZ+1DFDeuIiMMUls1YG0/x3NTGXdmp4jshNf4/p48JBVMNClkGAw1RDcSCOiFM
f4kuT3eETAatAU9Nm/bPqiDkdTXS7EGyUPwH3Mj6RahePfrxjEItw+t3QO0ExNaMbVLFWFjBgGvJ
H8H6l65IrcCTA2s0O6decyyLYhYTqP1OmEufbSmdnadCAT3f5ZVEttYYDqvNtgHudQOlKZqwRXH4
05j05YRTmM2bRRCZtyUwI+32iVBvOUf8P+EzjwODlnhfOLEJ8XKtLMYsjmMVDkmKxg67sDa90JuT
hM0qroS+KYPvSKUtYxT4Sos9U9UpPqRiW7NPGykfpNE5rwAyn/N6foHC+Fik2fRoTDOZDu1k3SEv
g/bTJvEVx+z80PJUpRCvp/xUIMg9SaFRXaBaTk6d7uSeiyY/IspWN4J/5mcW+suOJo/0yskzvhAy
mhfiezmixSB3TUeUVwZ6am/53fwey/5lrJwR6UKWbe3E9i4TFqJ7WXXon3PfOFf+ZIZm534uPCu7
yO1vCmRNWEHdQ57gJ/gnl4r9LMNHVrIKM03gJfoDw8I7O3v/t8Dy9GT0sAoo8dNjgqKSROgi+Gok
sKTY0uzOGua3m6guCg7WodvPgSO/XLBK70ZSrRSrQZSPleWZ9/aYRFsUXV+RT2YNrEivQbrawIBg
GqLusD29LFz6+PJ8mEyB0YaYNjLCDqf0tzZBy83zYJxzUlSeygxGg1m08yP6QUIzWoOgId9vL+ix
y0ueD9lP08TgP7IyO7ZEBV4NPSzvkvcypJP1cAq5yxdd+3ziCsXikMAcfZ9SvIuM9t3/vMbsL1CV
VtJlG/1mFPNh7C/tJVC+uhO4krDMd9URHdfwNqASY7fbqWugPBrsFlSkYXr9S0uCHCANnCfAdWb+
ruqHhzHY9m0pXk1E5FvfleIEmts+Orq336Islv8NeN0OrSA0CBWC9SisLn913Ux92K5Piy9q64WR
enWWmZsdiA9Th0WZGBvwSe8MoCiyUdnBKpv/yGSpdoAkmOMVTCUuWoMLj2oU0q62HQa+qLgOEeQE
bDBOR2oPqUeHuUAkS7WCPMxGiRbqPLfuC6XTN6hABaJpakdkJcN+sGR/dGU13sNzhfI7SGYARBQx
SwwYMOLyY33B5OQE/2BG+5KNPlueyd9QMQePXC6yhHQ9ew+j498GHCb3ebIoyZa5lWfy2+NPdLnP
+EiaT3vAjxMkA3LZejoR2xS91XmwN5ijfbp0RJe5K8WhRhOBxZSBLT667sgD9Ihf+CPtuJ+twhj+
sAPiWqVtLJype+SY+/SqJX3PXWcMIdMyjRJQoCqSF+E2dwzYGXO9TSlA+6TCBUQD4B6EozgXwAvi
V7U7z95GhCo9F4CkNCiNcmfVQXEEJqweiSTDEVqO3mnBI7QvrP6E6c5EONIEWUgeOH1b37mvM7KQ
T36KkSAG49Zg0fs0croG9BPVHXlxhNc4yGog+A2YiipCoI+NSJyjC5KN4G8wheyZKyY38bj8llYy
YwHo9X6xFHaqcXi3DBP1OCGzkoVsDBshGgdGlfQC3HBjOt8koeEk4xrxu2xVtJ1J8nvJdUJO6OIq
7wcOynjNbRaRm6pFJ7zDG8dQHqmo+Im7zg0lRCdr4zZ9RghAbDdfS1M+JY0LWKCTdwrSKGqbkuAM
/h053jFlbslt7d+zpNI3fhO54cr2Dha+d2bMrv5nOmbw4Y1oIZMJCL5SbunslhhRfwxHDOgvupmw
WmLrxZ4VZg5XYPYUFWmoRGQ/W1mNGjvL0mVBy+llr7QhzcEX5RQWSwEjD8F5c5IxCPOiQbDg1Axh
JUIGBRnzWrgmG9GuXj7NiXiQKUKYz75QXNjQ9js4iBxZAs2FB3/9pKLgY3Rh/fc0UM9p7Kd/zD2R
UDQpIwAzr7O9l0ovxGmA54OyMGLs2vQ/wmNuTdFL7A3DeYJ9lAfyr7ZRG3XUqpgELAyjxA6hg2gW
4L1Knf0E6U0uA9o/ht/bNgrUMR7L/+tJ8WbQFr2ng6k/sPtRvrOzqs+cxslXEUtxaVv9n6kRKEBI
+0ody74oQWD2SF7APgI7t7V6oWF8VPEDWywsoTZr8xDBFs7+wpz3Zt9XD3hWAFDkLbuULsE3Wmey
Ulim2c4B2FPffZY595mvo6vlThkqQSPZmoP7Bgc2fmMGwxYa0dvVMIr0c2S68DRZLY7CEmq8AkR5
TxrBlTAD+7HQnnVo5yl9tA1Lv4sCPW6fW71HqeDk+zXg+24yWn0IAoi91II2vi+gEg8YTHAAy0Fv
GfPUL7VjIojNR7Wrg0hsITvpPSM3+ZjyTlAwJ6QjotrGRbd43V8egQFD6TPazyxoIqzk2joqZoOh
KProeSl8YA0xoXlIFaN77ZE6TEdNaBJaL/sbLxj2mmnqqBSdgdMKl+YFzgrcG4Qa0xswtToOZUDT
uXFNtm19bDt385w297gYWedbsQgX5u4PRtxYd3Amu8s0+eqMp0K9ey09pLQ8tWMYPH+1cfIELBIx
bew/wsb9Mh23QYrKvG5TCqw6MqnEcwT4Yt+7c3exRcPtwzW4l3KwT9ZcPK8m4R35VjDrc2GwPunH
wxzwhYxeMahtM8Y0Z77bBRuNCOyaYqs8ayQON8/trde+byUceVN3/S7C9dlvKkkPfOFKkke/q8wT
1bt1nOZWEZ9Bh3+ibTIpO2rxKRc7OuV4/c9qofsJ2DSEbST1bkDTYaFUbtunuS77Y5VO0zue/ero
9xVYN75YD8YgO9HbpJrlPmjZqpuTkVzaoLZfMuHzaf0uC5gs8QOvSI3harS5sc2N5GVKoR0SJCAQ
70JMcrajSWQEjq2K0YuBPBvLH3t9h2kkXFYn+VZdVIfWGEUf2uwfAIi5TyJdSWalF0UXu5PJtaiH
8rVaXPs8TSSSY0MRD1a9YEyliyEisQ7J1ym/kQM4Ib08Hp0FgzfbR51ystdEYBhD9EzkB9tF2Mc/
xHI738BdDiNN7KpA6PIvTmNAHwge93AKgglvvdVt/binTsrGklSdQrPtrMqIdT/KwlOWauMVOYZ6
cJWRtf/j6MyWI0WyIPpFmLEFAa+5kKu21F4vmKQqse8QAXx9H/plZszGukqdIoMbft2PM3XXHUHt
qCs32vUcSOapTRKT5yjbVpnlzBgxecdELVOCs3j1T5Ko4SCmQb4Nk0p/8AtjuADxtRPEy3/nysIX
wAnSbQY6hQ+pdN4HTeR1E8xC6x0Z9OKGbpKDDhem8WyTT/kcK6WwTAgjCr1aRPep9qgGn7k37GlA
fkuGdqBSw3MfMTxBIuM8z5n/pooWAZdwRkYFB2EdVjYfEUULL9xRMcc5Q7zDruiHXSmMQ1xa1m+Q
abAfK3udpoCEST0SLy4d8ESD7PYZP3MHbTCa90gHyFblNFAZTJEPe8RiZI7V3Y0IzfIEXM3guj9L
pL6iUKcUEhHz3Szpemj8HfWDEZbOePwSTmmGtdNUtzr1gpT3iZnsYsvi1hH71CHUUc2w0KUJgObA
O9GFHdy32dB9DbyYrrqQ8pVg1rib44EtATdxQQ2Uw9PQdksebFCX622EnP2VN1TMs5uarhbq8jEl
cHLLEooUd/lAfxt+tEA/ErZMQmoyWbzl5vDYN9AZ7DxJfxrbwRdljGvFVuReMPBl90swUW05G+5b
hRt2Vw/lGMaBRYddgoj5jsWje2VZGZ0cp4ze5na8r+tlOA8ZQP+KapzvmKv0nuwHp8jc25sk48iA
nGLB3vHpirZyYzhjluz/yV6NIf9c9GL4JhfkVlBON8LZP9tMEtjdaZRIYzlfvciaTlXMa3x9rl1E
SXu4TxmTGipmVzyXKv/quRrvK5B+d0IQKsP+CWHdnEgeFmX2gweAwz5NjBWvq9qvcaJqFonvPEHP
2oB/jv+hbeUP3Aqaz3lS9Ne0yqpeF2W/kbFDz+hpKNw2A7N30MjxIYB8nK+B8eqiuhQ4PZ3tj1kZ
lc+iUONrC+PsyL/5cib4FD250tDPdqPae57XaSdynz/G7hgSu5x+TE8k8o4NWNXvYlFbbxhyuYEO
5NWfq//zbsSv+tvkx+o8gCTpz5QqjkeaaMq7DkLoxtNcvzaAcwf4ZEVlcB6n8WcuRk4Ugmrepoin
Ikx1zM0TtfhN9B1nRJCxwoXfesuBeh5oKPNhRpkrIHnRTbLjvmiXkO0Y27yoGOat29a4k8cSwLgl
EZvzuJWfTY/KvclAAT3RJxk9LWCeT3QTTbcaO/1GTal3TjEMJhjttXlKWIH/c9osuwKiru8RX+cQ
43jwRFdF9Ayxg3Fx4a9Ne3PeDgjR7KFrfx+7HTZBM3cAts4lWiiXgHd4YiYDU1pdYJcwRfEUeD6e
xUg9TaicH41Q8wsd3+WuLuzlN153Kw31Wf/YMsJIb2bxDHoB+ESfQPXx4aXu1k3DY5ZoHWp74W7k
4k1r48k5QEHrL6o1oDi0s2KXC8Vh00lFs3vTQouXkX7xdBZdFtl5hCOdqX4paTeBU8E2DRdtDMxu
C1bEBBQXVRCB477WOMK7hHU0DxH6naDFxbYPPuIYeQlL33MJZXJh+flk2A7kKBLlwTZvIw9AX+n+
NhO3crKhTXHlyAtQMmufGX6cHG6u+ElCN0WRnVgrEVwFhdIWOgkJhdTHUjl+Go6t1YQkn0AcMQu8
ullAStQ2yf0QWXqMeomxBFP8iciVczI54N5JIxrneVTVDdiWAFAvkl9jkfEjCVTSt7npv2PBdf8M
TfKm/cQ+2cA5t9qHCTHoNv+lGL16SLqE3UtMVGTj5yVWQ7UE37YovJMxrMNVbTevMelo7ACqHEI4
kiwM6H44L4jLwM6C4j4TzALbOGNVpEZrPAdtL24tHy47kdaAD850ePABghyJTGXLilRsjs7a1gaN
yDw0RJLehtG27mF/WudYz8a+KbHmVFDhUY77KjRnsjMJS7uPANn9I28ze18Os/7L+AHjoJgKGtxt
ufPp5cLoTPthvEMprvcaN5dEdemGZ/pLifFKp/40q95Yh1FxmiGavE8jYBz8k5jSaJN4Xbj9cEBy
ZXhq/SF/mJtFcCLS8OG3pvVg9R5d2qqs3umtrHZD5P4F99XT0AHhtS9748vQdANNjkqPErTaGmKo
PvvJZp+xtnVEZeIh5YnkO8cIw2aksi8epZd8vE4KoIAEHhCTWEJ4g+nxGCU4yDZQNL1TrDwHxlGV
Pa08so1KaN3yNF/RzGpgjhA76ykDsAv/kVD58EKGu7uruPDSeZqHjcbWPDpHShJkGBAF2+NAjm81
UbNXW+kIoMbC9iMLFBGU1X9b+fWHWUJLnQfHOOZuPz2UWUNfAI/ekched+bLktAUw/JkA+/Q+i2J
ae1aicZkZ64JiyvgpoIv8jOoOosxit3vNNCvVjZ5sPDj55TJBDjvMQ5Hb4praLCBUPdO0ISYukGC
5zOKGnVPEFw/LUk8nCqmg4qYMRUsrkdc3wFSgmsaXgaLLO3vabtYwrH0ikMaRPpVMABdKBcvb9ba
5gLjxMVGzMLc2y7WDDfHIVmQ7XkBueSwcit66li8XRMQP59+IZpHozbJuqm277amKYjgNkBjd97C
/qsfSTZXNdTyi4eZ3gptAy/DBuDTcrTaJTmODQRq5h/3Q3n27GyF3ZUvcOd4GlWSGfcdVXREd6ZU
sNro0/EHRIll47vzEn6JGB33XZ1ikQomj16RNaATuljQ3qu1ROAJNd/y9qD37DNmPhZsaPyloGdR
CDPYp3M/vrDIRdMbSslqNc1ox/smEaqfWC/EVpjUmgoNjbVnujhJj2GajsA4e8TWZNNWxc3xx/Es
09mWBVsq6EgmazpaPTBAznqUeO5NqXycCQneASufBHnTmT9zAwHQrkKVdiRa5qx0yATmGtokewcS
DikN8nNEoRM28ICL97BMxp0qVoSPvZ7TePFpxWJfnz/ngTugFFppyeorV1lC2VGCTaQMuvhJY/a6
wanCf5LkBnFzXRl7uIxcqKTjVMcG5wzzXlH5PfZHq2N7GoCiOpWGtdJJZbD8IxdCLMtfBn3u1GIt
Z0ihzQuYa3B7HV4AABX1Otdm0or8RxC6POWE1Bg93ASeEwi43IBZIzTx1ICbK7piRVT0YpMjJpST
DiWFUUz/xVFxyCV8r0GuEbBtgOrBvzcP2uvJ/2RV/qHxADNkk0n0Vss3DXyqboLLknb8XlKTo1Yb
68EN59BGlsQcgUEZeUGWAStl5SbQVFoDfsh+mn3zX94bdMwQRTMvKdgF68Hk+A0OdqmVH/bpbEEf
LIU4a36R8p4gVMMx0lh0V5uGNC6zpcpob3tWVe468DPNpbQCeaQAz2xPOi9gDMoptb5Wdix3CdXV
v47QMiw9OkY2GeubFzbb/ULHD2SKsKWwTl9Sy3R/TTVyLSwSv7kDtOE+UH4j32Oas5AH0Jhf+ogL
6N7C2U2TMii4gyhrgEFBAfMg1cYnKFnzBP1XIWLbZe2HeFotfy9L9tU7JEUMLxRIHTQv1mcbLfvH
GPJXmplB5MQBOjW8AAIjLnQaNX8Bbj7jacbyHuX2jGu5nZ6h2fgXrosMbzGyxzvZBJoxAkjEGFNp
Fs3VPgB1uils551bOeKNKo0D95bgLe2m39nJ0pBSGi7S3sjewi2DY0uKgV4DUiRsFobkCVsLbbcY
PJJ/zohthi8DWHDve+b0fwecdRYczZuJdvPa0Y+mZiEuCOCD3nskg3rz1zRowEROrPnd6wXW0El3
1MhDHd6X2Nh21uiRioQoScNlbIcY1MgQe012tPu+4M3rjwebHkqgnx7TL0bEx2ZgvbGN6EADDzHr
kBjPB/5RfcdOwLxkcSNPpvCtD3cYojMUQqrDfCOoP5emDe5ytVrRIvelGJnNRjNI/86IJgeTCDux
ZXAuNacE/WXZ4KqNnftXf7KnOwue47aoTQ8uKwFBLCPJS8s+UmzcAfsthMkb0r31htjq36GF1j9x
ZKlHv+5/oi66A+0EHhSDjH+RhdU8GB7QxA1Wr+XIC6Yh0BvfJtvynxLYuqC4YFOUa3Oa7poSasHi
QgQpAIqB4H4v/e43wLYQAg+K/sygqv5F1J+jOij3UYCMDPOomTaObxxZNrJSKH3e/ybZp+voWST6
vJ53UFrVr7EhnkZwIicLfk3YUc15DzgjZ1vNEcUa8RjnhHb6IDLCyqb+JGMZ0O0mkP13lRLlhbY+
9E3/xgo2xbrSehcYzBFZ48RMtu6in62lmN2N30GHLjTdsRUnzh61nn0ORsgD/h0u36wG0ZJGDJ+z
+OwInWyG0XnzWd0xVLHrhQ7wIJsgujcm+y5j2tuMRNpDYFR8VH0x7OZFqnCegmaHyl7tF+4d21H0
zTeYxCHELTyEveu+JzNp0xp1kbsQ2E7m6R1RpZURLP0r1l3vLFa9o7PoJusi7IyqI1Ruq+CliOHy
0dwMdcf7XkiXgsxUlXOR+NRPVZJ47zgOLmLBh291aUoptUCvHq3PeVZ/7Ta/60FM9K2yHSQSs704
UZkdHOmdMAO7O88XNXpZlBxxfhf7mPF249diDuuhsx9Zp/gXkc4XwIXo+FwTgBa5jFbLXiXufMHG
+iexRsk80IEexwweYin7yuC4bDFxZixdR5ActKet7s2Y3O1ix/pxNNGpiiQgexGZZ7pOME1Njdx1
k2sRYXRmt93IpGo/LSzdoW5r2MutxpR9oRRVelsleTfwzQB5a1mbycchzfJMHOBO2U/tah0pY6/c
B3Ph7nsF3EOvLEKOJ0zqXe3dt1hrsftbyc6kghjJkmp4yBo7i5A5YQN7OHIRwPmnLbVJVPGvdHh8
uM8Zt46h8uybXX8EmKO3nZ/W18gZXmGFuM9x5yDjZThIFS2vfeQcGulM35YpSlRj/ypRF7nHgmWC
INKFcO0Al5GFPEKWyu97yDyHZjC+FWjoTa6zAQ82URbf83p6SDiKjjLt5Ddljphw8kLXF45i/hUU
u70isNT93CR35MGpdhcmtzB/ruq9487RqZAG0gGDeHpOqhGxyNXMFNK0WA+RESn1SuKLspbKYHog
XGLMtJVnFuWShvdJaH4Y8P0VAlyJtMbQDnC7buCnDeRzrfS+heoUAu9qd23QpK+JZXyDwh/12U8N
wKSEz39xc5tPpQUV/ECkosaWntKrblSTCJeOvmBEaSQ+xnTeg7UzXiAGGcdMjs0jTTfZJ+oI9rO0
dfks0TLTZq4fKdqQV9tRYTD/uHXqorh1XPBXiBucj2XX+zUpUM+zvZMKEIEyc8wf/cIRm8C3jRuv
G3xB+qvF15QdJsTXT9cZvL9q9LEmWfE8b1UW9/aJ1TqWmvRz7N3oweOtdEGzDfFq+HeESK7CkTTb
ZpUbjzv2Me+VIufAGxYE2MCtI6VRqZwKXO71SEKXZ58F5N+0Zyb0gzbf8T+Cs5kszXyxlip+Tw2q
wv3Illv88z6tS97X7Mz/Wq3UU5sgt7qwXja0lX2bPheLOlmufh47D22Dlc6My2tbth0bZzvHG56b
+5JKpO2y+LzMhPCbkHHUf2XlTlimGN2Z/e1oHDK7463UyuDqrx6GMaVNm9qq9ZIam9almTpegI0o
X9hd0fDL13pyzRosSpK/clvjQGKbSVKQ499F3JCZYH/nknko5QMWiYd4HRtB8BV3+TK2Z6ca7JDM
Q/1MG3pEtzh9VzvbnNTOi8mvloxrf7CrURA/Dq+dgeewrHyP0sQaJlUjmaVMNvhtsMJc0BBuk6XO
5ji9+20cBgMOtors0jI5E2JF1bDht8u/sTM3Dc0pBkAbyUjIhuBuSDP5li/U4kxz9mAKj1dW24lz
paOw6PLv3ij2C1hhTn9QnDO/TEJ8Qqj4b28s44XAFGwrzXkNNkfdu0HgsAJJu8OcDOvP0McPnp2s
Lz/PEVfDj/tDbKX9C6/SeW/qGs6KWw7Fh/Q878ecrOwHbwfAmiSt9xnkzt9IRo9pStZoP47DR+8s
D8rL+msxsSHcDtQuJIvX3zy7OdDw+MeV3XeM1XvLGjAjjzaZRy0qdWXxuHZ2r7ycnAumTtRe4BTd
8gr5ZoI7g32dTvXCQeOSej/Z3UwkZxridNN3tNuNqin3CNrVQYymT0xvXHdJzSsbtmevyyMCN3F/
yc0qf+1ZGDyOUtGMiuas2MrW+WvtcK5KIyZJDFf5OPrBAdj9vyrzFkDh/b7QPGFpjn01BZ1+4mvi
3tVGcphmwnXaqaJs13ey3XWVDS88HbXBip2dkWheO6xOGzwJUGssht7JLAGhClqRcnetry8WcU+A
UZsbjFjbIuo/g0YdoZyUbK7KGpJP8JhnpN1khLuFrBStZ3JOT1QSZhfGr/gwYUi5quoDpxQu9/HF
oAPOA97SEOrC/uFwyQIdc4hl7TN4V72iAg+KqwHV8DBq3JyVzo9m31phK93ySRHH3NfpKrxmJf1a
fcEwXHoPsZsdLfKRJHen/ot4RHtwXGMOqVFk+LYlPMRxbO7Uktx8lARGEnjZJbTsZl0q2Jaov4mA
pz993j/zBbKoQy2ml8olT8AGW/yIDr7LBtnSuuVN0d3ZRD2pb0WIt/3xTycEWaKNstJbom1M6l4Q
r1IxQ1QO1BR2ebqNvLS5BoN6wKL51Fh4ymfqIDcgYb4DVdUXKD/1fpgTpkW1Fr3nLOUvndG0p8FL
g90UE/CUFXNbGn/PJRubxZ3cEBPMS2JVD03T8SodS/5aN4nlUTMO3UY2xcSwJkze7PgKjUjdK2k8
kyZdlXA8ADb+5/W7b705KwIwCxhzcMAWR0MkTwurM1xOeb2LsaY/GdHwWOSQjBkqzD3Sj7lv/Db7
a+LR4JjhizuIID9MVmnuOUE6gFg4wPb0h4rt1BrjUzqOihKlfiHKRgM0chl2PZIUXopQSySIgrS1
Qr29xDNrYigLoeLnbBpXhuR1uOnFoI65AIM2R2lzq2OXJQCyIhA+nv8b9cnVxaoOXZadQe5/cR3w
Tgtwl4OtHQFCPvf3bQdDeeK5qCJejgBirD2WaK60KIODDpvI1y++iOtdKvzshWaJc9u25Z0jW+cf
sSXWoGMWfSDi6BVnCGevGf09+8q32DdHQsxcivzNaM0TTqh6YT0R6FmzWsRsvTPXoWNnREytcA8o
Lo+D+Azm+T4wXM3KAtRO7lBEcV6Ind8VtBOc5QKekie3kX+CUva3znDuG2ARyIvsOU4EKrB/JsGQ
XhKfvgObgWNDZCB7WHK2UONIZ0PGt+OVBV+6nRqr/1hYfyJ/UHcO9Cc9p2Mce6cSIXNXo4cwy5v0
mNAmpb9AI3HdtIvEORBcK3Z81+oDHImOwBDsRJc6PxDYEi84cyd9VIBe+VCmyXiAE8gnIwrjgymU
qgGSeVtcqPcrmZMtt12eGyynhHdmXo0XW07lszvFw6tqRXtf57EZ9smiXyy6FmL2fWS3ew+dQpTz
pVDUFdV2yWxI8fIvoPCAcVKvkTVJbdYO1yV8sTJOxyKkxaq5b5veCcfe+sqD6iz8Qf8o7nAX8pUW
Zy/ZoondodP/JnzQxSEvXQ/bZtuCXUizJRoOdGdoNtdR9Ig7frzEKvayW4FY44ZaoAadPKvn2G+4
MpOfRYXYJE3fW+y5avnWEk7Zu5RzP8rUwOG5DBjp8ZNWLu+AvH+S0v+xxjRBq+qcQwGubD95M5bv
3A4E7GsPxZSrV7gwSBxQ9jGsjxJA1URGK6ZZiXhAu24/zQnWEKFmtG83X/6qIW2/5lL+naveOxSq
y/d4C5Icm2bJdxm97bhA5nnKRGn88Zs6oqBrxQPgzibB69sUHUOUbrmYFuMGgO9f+MjEV23eNiu8
bptTbXrg4jRs24GqHn54YCPJeq/nLl+f+zpuQBeQ23djGvBwqA/2dgmyk6hSjIhtp3Acz+2VIxPU
A2Z8nO7mOL/3o13DbyKkxmFJf2jxMjosfs9S6wxLTFfxmAIPwws6sEqKERho30n5RELMUJ48+ObU
n4oK+9XWw5x3wBXYsSROy+6Nzh2S0yB7XHEuAUvU+l5ifWONbowqWecxTCmKRHGdYnI0x+uCOxyu
jSfFfimjT6bt5eYSUzc3MADsIxKVOo3QK17IhEvYLRgu31qpaEHA5lneTKX1IU8CHK0D/7hp9vEv
jM9xH1A0eoY48IdgTHVcyAesRkUk7BKOJAJ0JkCNxWbL+kfW7o3pfbjkE2A3jG0IeIGy4ofI6zxU
bJ5LkgSYXxqNWmtnH7Tw9OeEhcmRC24HGlbG/zMMxrMJ0xWjAjokporSPEXGmGDxpOyQLhLyPN9E
9IgiO4lvb+SAKYoCjq1PSAhxDcVkg+aQH0zDcrJ9YWGKISuRWK92rt6yuUKGnGcQQlAVHAyRov3t
kxKUKiDYbGLJqeX8kFNgvBkTLFx8f3YT1P97fEzeXYcRGlA0IMzWZY0+CxqreB/8TZ3RCqNyTq7c
BN5iVl+bHIwfoB7ucKd2WUbsNU0eocopqc9JVCybdFHFClOyrMtoskztGYSPJG8cmo+gv1IJQFFR
C18NY6A+T1ZKDE7Ccy+EeFycekFFOJotC4EqSJLj4LeE2VMo6m7RB7sOHQYLLyfvH6YrsgLR4L5G
if3Op7pq4FifN7GRXZdILu+VCx6y7jV2wc42t0TDqkcrN9XeVzN29ay90fWKBSICnb32iVgsJqUC
tVjw4KPvWXAHAH3wl6y7BiRu3lSAU0HeSE5fnp652/kd9qjGrJmUMhCd9OkFdB+21YWOl5HKz8jf
DVOf77N1Eo2AQVI8MvkoLaQYdgSPN7WTMUUGmk4uaOwPTSZ/2Q78G+AkkFcC/DIYNIrh/ipwsg4u
BtuF3vv9IKTN3UngqwX/CO80zerQ9qvVlbRU/IGLeCXiZ9JXIL30kxfJExlaOiwsGAEA4Rn4qUxb
hpZaLiO6zSBXCITMw3TP+7d9mgi+zicS/Q5JNf5rxrExc2qgAQ4U8riPmW2dB1zFR0TV8phlAwUs
NhWI6YSHcCgIsFCchw3ajrPLNBTZzQ+mXQK7+SBNB6pZYX4vsXFQbUdHaAHEstUF+lZiB0+zprtC
TlS6FHNz8huavjDYGR8xLckQNTszggjiLYAZW+tP1Y9JE9LdCpVFQ2OtPDEcGEK7c7lgo6N4tHnw
u9k+dqleIRlU8QW2IqXhBDdB/fylooX9MQuMm3bseudCGsZ7bKDhFtqeqFdqSRF0uofOM9BX6q9I
2/lPQ6sdtQZGANu0BGazJk78P7WjxLyfsnkpLyZc+WeJVFufcV6gV6iuP6my1gBjOz+6VwNf2wcw
aHWxn+ockEYyl6MOhbeQOt6xRqx6Uk2lfZm69fBuVfs85dMts02xs1v1TWZrarazwsmKPsTk1yy0
bAKWJ3OMnWjGU5TEmAQFZIfdxM3wWKYBv8DJFH+nIWjOETodllGkv84vXg2DYGc8o6ObWO0S8PSb
Dp5ATOJ5yrf5NMVok0W1jXIzx7tiFqCfItLWqDWdVVz8hfZcMRf6mrsFUD1Lxu22aPySt22mTXuL
84OW81nbbxzr9T+mgOW94XI57btFTs9orerZXSC8Z6TcjxaK5LkwzLeVQr6nwqPfx6YdvGAtH0hS
JRrjvTP0bDzN5uyZrX9imIAokk9yj5Ufwc6mAucRYMVcEPluM+LmcXQVvJXyB8NRlr7QmzSfAdd4
2OL8ZjjiWdEBq4622mbcU4+SxeidZS2QuweZf8xl4X01VDXd3KVw3hxwgxsozizCbHaIfIsUxUxb
llUxEZyIgvESSSCAHwHLs3G714w/+L0t6iYclbtHrWC7upCDDvkRbcYyJciYc4pHy9mTUXpLYd3d
aR9GHJoYoDIInNkUpvNEHqjUIt/OUvV//Xo2tr1skZ84qULf45Jd8+waZTone2gewPVb4n5HCIEt
zyBXPFqBcYtT2pulO9hc2MxTf96ZpHCOaRnI+3rJPyG4x/uFtDbJQ9meE6+7L/vlpYYEZitWRjCv
KP8xlu7fEKMeBrLeNJ3HClB7rmTDWBbGxvPKFuJGIsb173qJqrT4Kcmw7oN2bHG1pcFCRtjIw7GL
3KMJQxs/bFG/L152cNPy0UvS39zjEIBvQNh9yAh+sIbg/dXodq0eEZLu9dTItnECkioboRrH4Fb3
VY+ARn6yL9/U4OXsykCco8NywHY4w0KDa//JVE5+tyhgBj3qM8oNi6ImCo5YFPJjzi1BEiCcn0cv
XR4ppa55aGZU4LFVYRoM4oJ8w9VZluOhJix+jeE3/QPRLAA2w9RCTg64fuAcepDzHBxZUNv42cj4
LxMr+F76/yRN6hcqlhg5oNgfOHIA4IqMD4GvcSgnZgTcwgshO6/+aNgk+JS8LlT8DEpsRTdax9q3
X61gKmoiQ0X7OcWRIB5ds1oMi1TaT7j2nyjKcM79SqOIbP/ebwxxj/+SbSarZVqArZxigCR6SthS
7qgNxUVBSmGgbWV0gj2ozfm1HQfrO/YwWNs+8bMxq62HZrSYb1rI2eaxCjpvJ7q6fCiDbNo5BMdu
8CJFEM7839WmdxwFixzH2IUlZ/PmCNl2oVKJfs5VYd8vWcTj6qTZkeBpcWYWZEPi2eTvYYOum3WG
W1ZHtGdrA4uD1xaDumkpmq+hi91P5pjhnMezcWiUlV2CZBg89A7DPcAws34Q8ZN/5mwRJkAkL+a+
upNTcadd9VCzSIJUEJDI10Va3JZqzEM6U9Y+GzJl20B7Dqhjg2pwqsBOJTde/sOtQHvT081WgfKT
uv2XptCW7I5jHSGWFx40AraEFXLOZqkqGLzaunXtxB/CdzYP+uLDyvo21NxWMpwFGgiBK6OQ9D0l
bbSkgD4JMAyy+TyJphUHWIsGqxCvDhl1/wZ8UgcyT6S7NT8w0a8oJ6y4pJcUl9venJKMa+i0PLaD
rk9glWNYfXNiA4tg1vxY2MJjSvGUfpeGUKepbvVNGkH/bAAYIhUC/EfMwXcXoKHaGcRqkrk+MIBs
lniOIy4ZUz/fxX42vpWBI7DAVu2PF2fu2U6T+jeLsSDtsIyy/xssDavDA+JLClc7EeFBaz5IY3mh
nIlqVAVSZUfDbHokB8zm3wUahHVPTgerj7BmL4LzqdX9//3GpAt57tmsYGK1fhK2pw9wMKh0b/iV
/CZyKU5joaXBjoljtzLpgtlrARvNxxp4AUoWhHwTise5FH8V4c59ZIG8TgS0SpIjHR9mzouHjPzs
qYSP2puLf4EgM0guCDvAgJb1mzUxwvxgFfrQC+Noi7IgpVk9OdxxSDsQW0FYopwjbhKsPBDhWE1Y
LGMsz7APTtNGVzqS02ew+v28oR8KlbaZII6xYA3xYcJLmSpc/J7ypruFWDaaVCsihGSkR6ymKLeO
HwBEq7z6GNesMfDGO8HyIoY+8fZdJ/s/qjHLgl6Ock530TQa7ZbgI19+XBqjeoOZhYfIrUfzKulK
PwdZbgTPdO55e2m1UHcrKDl7WsHtX4vM95PnxhG/cAvNU2Fw+Eh60IqbPHGduzaaB/r1MPaHWZAu
0YEUQ9WhRZVqbZbELZBPAzrOZPdD+sxFdHL20E+R1avWL3e9MWUfIrHz0OE24/1BF9DjyVCNzkLX
7CmcBZtGWsnj7XGx57R9qjsoZECuI/mHrgNZPiYIqe5zL1z2W7A86uRJ8VKq90EUNNUDTHXB9ZO2
8LE5KzK+U6hEZohVzEuufUphZ6PTzHlmv0p8yTFjv98AvKFpcst9KA7TiFw6chF14Qh0NjXgzVJc
iQM7VJZXhs9dYxKz0ogq1DizMUNIOZWuzFFesLpi2q4VsLSU5m2/cRXJ+4K74EY2y9RdZs+2iucJ
Qo9xGFKpzWhjqbZGl4nnbzrRlq+upIPw4rrG8EUS2Q6LSsTLA2barNt3UR/Pr4yMcBrQ+9Pqx3d7
8cTwWcpD4foRCdYRIasvRX9vFGZubSErae+D+HrdPDiNJZYDawlcNpvFQqPczglInWaD6DUCuMwh
vEZGROAvtV3evDWNb83WmNxi4us3IJlz7TOZAbFhB3TY186JRKr4ct2M8vqgZz7lVUW7b5RZ433K
QrO4xlCJcfTgdzstWVe6GPChLt/Ri1HduITm4shFTHP85xPx8MiCJrtJEn72Te6DJwMQNIL41Ly2
ZmQN3tpBUBZ8W12bSolR1o21w6uTfjCmOhRnmk35Onf52L7LgN/VHsoJonuUsftvpS+jM1VxpnUq
kyGeruz6Z0GhMze+LR0KyXtddjXHXTSSUFJ85tcyFa4+N3zZe1iBjn/EkNbbbwS4Ka116YY9eIzn
P1gh1Rv7mFb8pJObXrUYGJIFa9w9eJ78DKVoeCi0VR3NNStUm5SObYwGlR9NxVuTG2CQ3hD1cppG
KxlHf2qGZv3kYSfn+KI+HByCS2NP3Vfrjbsciah5fZTq34lIe401M5FtiAdoGr4LQwXxd0aNvT6b
trbzazHI8aQ8RFsKo7pipQ3oDo+5EUfnBtOTecNrP93Im4J77HpFAbpXLtQW0HeUcAG7xz9lY8ZL
OSkmJ8WDtgh3TK9V0xnZvVnaFHTGs52dHTIADfyhxGVRx3VdFWiYVHUcKzPDuG21cY5Rx4lvsQro
nhBFh4t4LAtqQIdsvhq48gd23iJ9N/ARzhu3ov76oXUiIwfnBCbNo85d3mXT4r+PI17wjTGVASVe
ff7WNo3YVVNk3vy6qU4i9f7j7Mx25EayLfsrhXpuomkDaeRF334IH8LdY54Ukl4IpaTkPM/8+l6s
flG4hAjkBQqoQilTdJJGG87Ze+3uWyh910CwkY44ccajBeovcITjGIIxXMN5KHoieym6ULJOyviS
uhwpjOMQ2giCFf4V5nTcJEw2BPh0TYAGH316+VW5Ya/YrCQDns4JucCxCu3xu+9GrLQpRdUIR2PW
TzvY8JRkmxCy0ar8EEF1DNpaoirL2gWFv13b5SkBvAJCNw176n16eMgnOj9Qw4FCAUNQi1z+Er3T
jZ8IGQnbfTKVyao0iWKiWuop9pLLZrT1TUM1YHlUws3uUxhWprjAVuVAdiB+iQSroarvo5m0DaRs
ZDNeiN4i4KkoqEPtBtrFlIFpL3RXrdX1mppqaLxbm9wFlm8Ryy8l5ylYmhALxWVEgNqppqw+fSF/
wnpB5gxtgkyW3oPouxKzo00j6JhzkmwlmOCTl+K6qKliJSSmZ0mIssEOyjW9XBSQDhVUaJQSrNpI
RevntIag4bRB53+q+kb5fw94v/s77MQliQHOgJfJor+KGudWzK1NRbW0TeacPMJ692WAHXXT9PDJ
ruOxlwOpGaqIjpXH5uDQIzXYIZvsXlQTg76rwpLz86r1ORoNk8NyoQjN5JWZ75xA2h0Rf+iaQvCp
976ke3pVCdSDj527ihw7hKCQZxu6qxfGEPh024vMw1Uf4/EnFK3rDCkRUy5Vibly8I+GUJ76OIhV
m2ivYp59UvnR32SgCO+Wiqmb36L51HBSfOHVeL0FxX+qoYlj8OolI6uOiexO7BVtV3On/DCiuUPH
ZKtwLoVb9snpfD11rK33dtlQeEPrVF+ZfCw/YdiZ2CUVVvua2bLepXFeic+REfkxZmNC89sJXbA+
Vt20LxXwgIjej0Lv39AUvZRhAGfNjbxjkjfBD0MYA2X8vroChB6cSOUer00sclhI/AJNZHWrGjSm
HT6ehBYjLFgHRUPLWZB+G/8F9lBFGUQIM0woy1y4D3gi2mmrIwf0IzIujYJNaXrAmFGjXSjwgV8V
uR+tmSZdv3hXrpbI/8ceM1LHWMDbWDp9dtkGNW4njID2i1esaG4wZ1Q35RLnu5RGab7x65lABAy1
HCUzZpVNMtQmI5SwUZuI7funuDf+HbdJaxEdcb9KXefoztBfkxeyV110yd6/JRuubJRz14y+Oloe
vWE4AhOyR6C2yO3C2rHpmqj5kxLa/SSjQTykfUrnflwzJ268RjXdjU2aTXHTUQUKvuc0GZk5pGE+
hThIftmBUy5FT8pdhHGFJs6seOvjkg0zlgnG78EaY8WSgy7mOZxyc21MN1rJBRlFVnYz2xy74I9F
oP8n5v3qos0t85lNqbAecNoDl0wTjRvVhhx7ieYq+9Tjmhy/ow+GcMeCrqLPpmN/AruoqcbHIpkj
Yn4mg6jIxbqxbYiCWIOcjcZ6ZcoHBZAYx0jDIXrryg4LW1vilbla8mRAiLayeV97q0l2nM6rR0ZG
MFxjx5TPZMwQNG8nnX+MafMamutO+DkDyD5vker5fGC8+OAqgBeKXbeqd+Be0J0Xo2U2qp0KTbtL
OpF76wyc1E7gNnNnuQCbMyPMqsN4BYUoAA8vVFhCJOSKxsAc+Lic7Sj/4QqPv1aixtzRWBsV4jP2
0AdsK/6RiIMOrQEfy86e+zq8UhMH+01aBTq/S2oXxgc1NTa/2Vi7YC07ST9R2ik8l9K4rYXUzHEM
xklPOtT2W8TBUE59d0dehzt99cHQ3lqCdyi3lLDHT33RWarY4hZpP8NEJxq+xqcBOo3O+lXY1eZE
pWI97HXxWrVwNcNOJ7rBdipgi3oXwtMyPjoa4sexSGJD+JPFunFBMRhdZGTccYdrb7mmFr18Dlth
N5f9XLvUgJqZ0Kd+IbcMy+G4QUWorwvAiPAcnahIMLOtBK5sCVrrE7LT4OgZBO1XFXgy9VjKop4e
Yky9ZbLJoFBh/0vr0HP2ohNV85BH80gPBeIt51AHLSyDoB7AzajhSGF4uEYZJknGnmHIWI5zbeD8
+Fs00w4kkqRsxdeaCAF32zdsmzcJDJoZ3YyI/QzUmCnGk/DXZlkZSU7P2xKKjM953ozO3G+TkTFJ
G4548YywdT4KDmB7uQadhFPv/JWAVrjxGKUH8tdNR4rjUk6P2rI5FtdjAPC+w9sDODpLNAyFhs6A
q/yp2Toz/MCsqRH3Iu8e/6JbFUXfvYpw6Rus8BnuYkkU5F5SUQ2QgyZt2j1EuqerrzqvyC5hPAnn
kWI9KQWjUcVlVAd4Z9o6wCZBa/mmGiAiHFwbC/EuKZPyCiVDthtq2xzCCf3rNi8phPUT1p0LU0Rm
ZYuGPOaluSF1ms106Ixtu0Php/bU9EfEX7Qka/hHSZ8/d5OXptdYhsYSpf1i//CjWvygYgS5ubSU
L/jXgUx+rflgnO3SACwKpw4s/EXs5vS4u0y/YNfVW2wcPdi4wrqycbWztaNIWVrbKvNEAfsvyzLC
zeFqICiSRfBtmdpxN4Bi6TXYuXCB0NoVljzVobZX+ymN9h6T4YubWZX7zW6j5gZl+gJcqyov0UmQ
ckM/K1EIkOZ+D01uQnVQ9hSQoELqiOeRyH4HSrLhWFO13d6p0cpTPvXGR/ZxSfkCow/5A2vtYLCE
duxtKmdmLagHz/VIhEVEOpcTAneSHcJNSVQqYurKmtMHUsIX73Lo2bAd204HzsErQ1E9Y+xijpgS
UEHfpmGeYD8WEMWSVcJdVacFFB2ef2PLnpPBEsYPyNMb/QAobSQBh7heTuN+ZMEkuihx8Y0n+JlR
QxRjwebnGUYgB6mtdFfgaelbzs5x456m78Ia2XK4qZLo3utInLzoB0SNKVrvtByRbdELIxKG/NF2
V5mx+6mztSGfULM7NcaDZ8SZlHgz2dUvZRz6l7EjVL0PpYg8FGWOfs6n1n/q+rR7Fo0f/ZwgZ9hf
HQgcK9LfEz/QP47I3VNnuGfrHsGdiXC/gcauR5bzCIxTw9/S+iUVXKsLo2ern60vheznR58CUkCg
iAfHGDwjhLfrAG7gQ8Bp/Wdt+1SLmAvcZ7DnXvpXlo79fJcBwL+p/I6bh4yhiNfVQx7udFVrmg1F
6sM6CSZIoL0blc0uF7h+N1pk8xV+axonYS2G5wkD3DcfQZjYI7mP8nuvskEmB75nFztK2cxt9sSe
IkQM/QyM1HJOs/b6iT1QBoYdiplTFoDdU+JwaMTQOrR737/BfFNVZPnWRETlLhlIVzmK4Iw0XZJV
McFEWux6UlquZEU/HFwfseq0Fln9dqgTg+keu5L/GWNK9kKHfBx2Dc30o8ldEh3APz0ukk7QieOp
m59CGrF/RXYzfPLsARYHNd6ZSoY3E38uQcL6oRi7rwSZ1mN1tdSUhko0XaxYt/FAI5KAaKsavhBp
hF4GTdFCBw+oZICd1rfRsgE1XqiTMbnDs/fQ5+jSqq8mApPLDToBOlNR3460KYklI8HZ8dwGtjRy
wel2EP5wN9SduZVxmT+5kCuDO2tKiSSWwTARlF2ZzhfbQlQte8Cg8sud7DjoE6xQx4e4r5xPkSaZ
8IhmwLTPLTsZ+AKZjMTWJzHIcKyuYCVfYFcdoQlZBDOIyU4OQaPjv5xI1C+ObmAZJYP9PUsy/4Qq
p/67i+3uOok9fVVlYZhdSn8gDsvHq0HVbszjH/ncrpBetYQD8UqWe2sCem23LQ4on3Mi2+Or2bEb
eY0Eu60PauCOEZDpeONHRco5c/LiGva1dNVXPXTWEZ5CO37CH+3bdAE4nILsb7CU/yw9tgB3uc4p
PdMkWUr/h6NbndxkY59QaJLA3IiNYGFB9xeoiVVGsAPYFiRGiwsfzNxhGJZ4uOEIgrgbFALHhSlJ
AFaSXVstZEUv7DqPrpsg0R3nyifafh7Cx6YipWnXzyIFHL9ESt2hvbF6FLJs/08TASlcY07w7gTK
G28HFokHaZb5jsRot7onXSr7UhQhldXRD13gHnEVb5Z6fXfgiBFOFbjUt+1YZ9ajlrBNioMIiYkB
5D83fvUAOBHotZU4YBIv8MgJWa5J0AlhA07kQ28xgVMikjUjJ4YL+rijBailciZIbvzeUwDXlrAO
p+rz4dWiQRlhsusq/GpUpeIpPCwY7l1i5Ja1Ea3Jtb22a+YgFJXU5agmzdGnEIRgBTqgXJotbX4M
/pRVJvOiCcCD/46SBWO035ouhg4JX6i6YOHym2uHDtirG0xQWzpwIBlVkzLkwJ/PJOMm4DsghEy6
xL8O7p9TpuOkZMN0+CXFa543HWiJeYhC+4YjZYeSMAMiTE9flTrFsoGPBeWepxeL5kBCviacd6qp
7HonHl5buodcFBhHwmayiD/0nKNyTdpCimFvAvsXxo37tDrJq5+AkfPLcHSqS1Vz/P5psLOjmSWO
5Wh8SaMU/2v+fUqUTDjoi2U7kG5vtkS3MxrHvqbeCh1jtWmMmY3YqeQochtbpirvpLT6et+gVAs3
Yih0drTayXYfZaULBH5hin6T7EV8MCQ0HSbGPxBUNbr2T6ykXnaJsY5pM+GYf+WOIczkOM3qOyDl
LOhBWk03ZeeDRr5ourB2nzOsoPoJM0WeYS91J2uH0g5VYwW0DP2hP77SmFRb4gRtVPtUj0KkJZUl
bzI24C+CnUj+sCRF/ORSuOUcR/n4O7EsbPA8HTYPom2SckuShndV8F1/wX+5QMiekYxxOKNwRGtV
TOmFwwFkgptf5u5VXIb8AZkGkCTJ2PDAsrZWU93S7Ysh3UaLqt1PrjDzAe6ExgtcEElJYU9d9CaB
51yk9bFVVWrdtZyEUJQI5Ux3JfMpDVo6C/mynVoTuohwfPUcA35EoBX7RYaBP102GMWrvtqOeSKb
G8S9cf6liBDzftWuO/REVqLB37hB242bNLat4D6y8CvR6NfsE3D7ltL9XGKfNhYmbSXlK54kenZo
zPz0iBaqupGThl9Ey8H55pMHGOCQIuyaSCdmI/fSWihk5Jx1qOHfWCJIg59+SQ0LLB2TMhDlrxVv
1D3wWTUdORW5Leob1RJ+/WlwqIPvk15WAk+obcyO7hhGvrAblx2mCOKmDW0xzOedXsy1N0O1gD2y
mJuCRB1DN2imDOLvMmo7tHHAmD5T+4qQ09GWZSviQVnAmKU4SpV4MkzanxIPBdORCW1xH0lwr0M4
OFbQsnOuaGtmhDSqu2xRxaYKBApLto1R4b20VKw4tVe5mX5QRUdVy/lzRkRB6bFKKUkSgDYNP5XP
HW6EjqlX+FPfPqdZVOhNTmXo88xcTHfWcqOcfdg8Pbdsse+zZbD4sqL6FWSSPtSV6Jfr2sFPi5S6
oAEEUiN80cKeKGwsInV/cNLQeOnocsmnLKq914VAkDDcS7lAaJmY/WG6GJGCQNNB8lyUZRjc9RYK
YQJSwOO36fLUi4S3v7Ul1IUXPWUi2vnDDCmXgLq66B5YdhL01zlEh1dZh3yemHKiL0wx3ud2Hg3F
l2wRARYrqe+F5fg23oh6GKiuZQv6jVzrh5lTgn3sCEL5Wnq9F7+idwJWNzlNSmi4F6jHoQwktqU6
5WAUjfqztENczN6MxZddqxM+d6DZvAeiaDlz8eX43+ZhAiGlhHdN3kR+1YjVAUDBNHtlGzsfKAVj
6vSU2+3I5waMSYxDB/QNFcN8kztz84pvI56eUi8b5wYuheSfXKulFCDZ4H7vaK2vRgKXjDNwRECy
+gqfX5E3ZrdwbsZ/E3Ii3Cydr+KfAXjR62kml/MkEr+kZZd2bnUp+4VtKADG6jKK+4TeTFObo5Bs
XXH10vwiEnxy9aYYW++WRHA23hhSaDSnZe59oQNePfRaDtBTnHxohx2P37KvC9+MzRcBysl6GbGv
W5sFA9oaSgtafpIZJ8miNNZA+oYaoh+G/Wl2bAbShaT2sBNR2B6ag8IvPUBySHOkWn6bVnee742Y
8zhvWc7f1KIcnOYWJIvqMUPCXe6EMdgjgaDCQ8ftPNJldawsvFcWID87nkj22FlLW3uPYdLgcGUP
E2zodAJ1gdIGoSzGwmftRFOZ6qYa7RI5tMfMTHoGIMoy4HC/DRbH+77QWSKdm6/gJZRdi+wjhbKN
vcMiJpVdocw27ZKP/paTkVR/+QV+4g2kbJrFIJ6AkqBgjWtaTvAZLiIbYyJFAzplT6qzCCWpaYbu
sJbTrRxlvnMgsvW0lgznALhrSGBktBKJjd3hjKHKG+5HhWd8AFerNoqm3DOSfTvdJ+xO1oa9PXvf
CvDCcECAlxZ7etMBflqCf0/TWBYvedc0ND+Sfg4Req6QVs64CAz3ERtUDMc9wBzoiWH2tWcGm+68
1JfplUj6uGuBXFTGeq0grJkvVe+D4OxC1p0TgDXEgrXgf1PQo5T6vLjUij5FbJ7v5NTb6XKhFaqy
n7btJjw3JhYf/DQIvuWAu6DzgOzwij8zasTyinnBDcEkJXnUP5VkRD7Rwp1CAjO88G9w6n36UNee
BuaOcOIys3iG7IoN8iu74W/5SrqXIHFCxfO3uSPNOspCmq24VNWFN4dIwo0dcoSgWYGkV4RhclP1
YfkzCzyfMoBAy4B7NXb3rjdQcVq74PMJtbnTvDbxFPykk+eV30YWCiJCkZmzPbKCpnkugkiRE0Al
8DFwagoEKfQn1g/pLd/AhlV49NjY4TMkhp6EoopJx+lRyd64kz0essWurppoDLpntEeTelyhBc1l
JzsYCtuqr2eyY/qAeURHGPifCKfKoyfaTZJr2ikWWGWRTXQ5Q8P8SQ4Vx9HE6yLaTEm/r33P3NV6
SI/SpPWuFon9l8FliLUfowDqOFKM6mt3kaSSURxDL7bwSe6xTdg2mq54uRRlwSGo59vwJmgbhFaB
kokpO4ELsZ3lobFQfW117oyfizCf/MuUmNIZMFfgk5ChEmoSGwD8BcGTTB7wIshsCOS0fC5oiKFb
FcWSzLgyWNs39KfclXPKDuNikI5XPdOs85ZjiB815dAze9D1mBfrQ+QMDW2kubqhNVk0OIScQn3v
I7d68axeaKBM8+gs6IAs/sWumId7t2j6azRF5kA+koWVKJXoLooRMsLsG38t/xewlPxiWF5VV8UQ
yuxpfLWxZzvUmXCr2kPOEI55rvrAZikkgrLwn2g28Yxzy0ssJjLfwW1KCpuDRThPRPkU+gBjjjFT
HMrNvmR/Hbis+ghiqTGG8NCzHdutBTmGryu1SREFF5dlT0c0RBKtoeEjdzzk7uSkfPdD43xB7Fkm
HTWHpKYusCzoONVB437gCslsR94Dgtz4ZmnzrISz4A3W/bB4I/F1te/ad1MtOvvEXIankVNY87Uh
6eg+ta0q+GSq3kI2oyj6HKNAyn2NL+SU2+58q/VMf9aK3ZuZo1ULO4R+7IZ6nPxBraWMX8jeWF5q
y7Br4yxoNqXHY30gCzN+aenobJDlVs4P+hBLdSIp1b/Ke1KUNuBtfXpSCbFTOJvJsbgiYCG9Z13A
KcWRQFm72NQ+newkx2a5b3Oz4KgZYz7R6VRDRwT5rKn/knNIAi654cIF59JWFMmTjcjYPUj0LkNk
60Pa2a5JtiHfJ1vd3OnNUzJysoSZsoyc7tVs3VfebGF7ztey9vWCuh28WIJxiNAs3xm+Cgib6fPc
TmkIbdBuKUs4o49rB98XNWVgT1zcGkhWtTeK8Ircuuh1RU+m9kh+IbqgksE8POJNCJf6b2M3/YCL
cqhmXJ24tLqJ6mWJjK6Yt0MdFURTg0ZOSHsPLNr87XOsoCJ+6rxymG7Q61hV+MNns50Ee3ppfGBI
0MEHhZdej/yZPL0ch/EtZ72F0BVtbD/M4GrApTiQHoMTw5k5fd5S2feWbV/K8mvciHK4TLRV00wS
tdL9ZcJC1uMenPArFRuToyhVB1pHUfQlGjQz1mEmKXau9qJArud0f//7X//7//6f79N/hT/L+zKb
Ca76V9Hn92hBuva//y3Ev//FtL7+38cf//1vjiEASR0DYoZdm+/Y7vrn3789xiT68U//L5WGeYcZ
rPoWuF1dbzn5jJeZnYlXV3KewHyIbRwfPxHsre3PnF4ajy7+lNLjilEpvf9rzNsfIw2lbpJBfCym
rk839ezH0Mmb3ZF1/0sqUH1sha78zwKLTbeTQz7nl8Tm4E6u04gtxT+8MowAx5G2Ua4io0H6bx+D
1HSCrMgaX9krppdNPhPC46LVM8YNr/vR+i6Corp8/5pi/Ut/efYKmqDyhKZyDt/P8PzfXhT1FKUk
VCqPxL2M7Y2nehdGaKed/ILeLA0oiGEkEFzgn3LEvSOxwRJ74PgZq7MCC0YySE8/Iy9L++BSrE0o
YjU9mwLiVFe5pEW4eTol1fA0ij7wTmHOweb6/Zs4e2XK9pWmFe34WmoEV756ew+SB7Q44WA/zkYM
qJSq6StoxGHXShsUmmJT83mWMjy+f1Xv7MkJaQvpUTNbB4oj1NlVy6VNIydwy6eM7GUskIWXXw8p
RkdczUu3oShs6DWTL3yMPLJYPhimzh+urrTRjFapjfL123vuke42bWuXT0E5do9prpynsF1Vw8Av
P7iU+6dLeY5U6PNcnyu+vVQrlUVbQJdPbcfJskAEssHb1Oz71J/2jbG9l/cf7PnrFFIzIJEdeg7j
UpzfmgM/qJ5wYzySMYqNIvLXZgt1jA060+JA2Z/ukcv2+P2r/v5AuapDGV8LySZcr3/+yyREjYMb
pQX3WKZs0S8Wy/0raqlg0zuzlu//+FrrMHWN5wgQt+LsWjZRhw42uuDRjUbYGSoBo4I7Lr7KClXb
/2xaUTxOrbQwnhSadqu7vt5fbkzjSXcpXa8xUCtdADrgt3k1B0EmktjpOKwTIprFYt69f5NiHYK/
Ti3//8Key1tkHvXP5zPCXuIUTU7waEJvgJuoQC6H1FkIU29JIojHpfmWu+JVr2lMm7TtSJQIgGc0
zLQuHoyRs1ywrA3UeSjFzfu/7vdBzZLuM/O5rvEFOIG3T6WOqnBsgWg8zsAO54sod6nH4dvWV0VL
vGeclfXr+1c8n2l5HIaTL2/ABlLi2PLtFSOOyYsXWfqR9yVeVYGPoaMagE7b9SnjQ7M6aNeieY8N
ptvH5CBv3v8BfxjhTJSC30FZS7jy7Aekg8Cu0ofm0e0necx0SwmpygLEuEP/waXOl/R10K26ICZY
VG0O69rbmw2TKQAJX7mPURH52wp/7x5VNodBuvmXRVJdVWz5LvDhqq0QAULyskQb0Cz54f17/n2S
dni7Dj/G5s5tfTb4OzJ78BNMzqM1+hKK8eSJY5Vln3H1s8UvAewOmT1v8erG/4Mra9ZT32Z82a53
Nmv6y9j4TqX1I4oPGqCWM5ntROFp7y3gPelG3TX55PyMa6+6ev+ef3/PDksSyyETi1YghN8+e1Yl
D9tCKx5lwu5VJGM5wZ2Klq2K2+Gv96/1+2fkGmMTRaglXVbHrM//l8mFSPHSYY8cPNrIGfd266+H
uMi5RB3dbQp7Sj7ar/y2OBi0lcowo2GKtsV/Bt4vF8zRWgyendPZCy1RXRFfmagDtFeLcnAcOM3e
7WDL5gQZwbGaQ4IMyeyEgkps4XJPLXr5FNfU2+ltFSbbmLIvr6O4wfZeVVFy60eOf/ePnpDrImWX
UEkkTwgrhXs20Qzt3DdLIIoruRTLAWRZcyitXGxpwGWPYWR/9OmdvRGup2zp8koEwWja9s7evo3Y
iMD7tKYj6ZNBXIx454OaPqQ30qQAHu/t379Bsc4bv8zz/7ki+0gDUMzjwzdnVxxQSpRIl+oresfd
i6+t/FJrWWzcyJ6OsVrUZ2vUKUl/E0KQKu/Sy4Vu9dbmzLJzpJyeP/g965f12+8x7BIYkKAV3bMx
iR0lRJUF0QmlTJFHpLY26seYVEH0d1DRdjs20bRihuwsuSyQygCNnlPrSRNB5Z0UebYv/4MfhPjI
UwqAERtF++1HQntOIJfseCVhng0bCN/IEzRJXAxOJ7HvCAhFREwxFp4SWZyz2ju9Zf+dVZhatkOu
6S6+/4vOPqL1jQnj+z4kanRgTBZvf5BvWyMb/am7EtT090pL8USGUbYCKyr47ov6aQsqRe9f9Gz9
Wy/KeiB810XuLO3z9S/tiTjqqW9c1cCw8w2YjsW/DqH2hVv6e/4Xr8DgSp2sVoTOUNd+Jkl1aD4Y
rHL93M4GB7tYhTuPWcSR/tm03PYZ0UBt1F5FUzYfO+II4ZTa0yc/bm7Z6muYXtFdSUbxj3zt1HD4
VSxONcVyl5DcA7FYcOPp6kyQfplGSNfy/g4HaE8hzOeLIHLjp1kZc4hVhhokp76IePbb+0/y/BP3
ODDz6iBTaqLsGOJvX1+rU1txZs+OFT+dWCPXgaRj4jvWQLMRUqnH9693tqC4nscLA0DCjkl7hMit
E8Avc24km8hAebeOnucPNo5TSs8TXcY6xHh3keUzK/g/HKGet+7KWL64T2H/drhycSlQ6fe6k+7s
6mCod5PtMgNP6nS7cZ162gF+LD8YHOcj1OOqDqcA9kaOzWH4fCLzzJwj+SR4wjMefcMcq5xz52Y0
Sw61XTXzHvqYZR2nVlQd7XpUDZukp+/zwc2r33+Ib8M/kayqDg9cn00YhY2wp8H4dSIL0B6v6bJF
3WOOsDxnDXf79rPuhYvHuKfct4W/PREOHgzdND+bIXba6452q/2Juq5DeQS6sR1/GdUai4SsF/zn
bYLQL32swYMEW5uumv+91VBAdwLxPlNQ1Df2YwVBNtqERQtXhHTQHDmz53YR27RqBhnE9r0S9rGF
U0SCU64nOqZzUlrrCTS249PY5/1AVmeMzn6DWcoKn9UIdPolQWWf3bO/ho04Qcju5QVBIV5+fH/M
/vaNcDL3HaUYtsbm7Hq2AZVI9uIgRqDktgWt0TQY3Qt6i6B55FL9oKLiffDS1sHx68TC2KedZkvB
fzymt7OJJW3xkRM7l5/sceoeAPdWT55vwg+ucr6x5ltcL8OhWgrCEI1Yp/ZfvsUKlEyC8jw/odQg
spuS4bHRKsRGQycmoH13tHKAj2S9R7dhJW8BpZtLE83pB5vMs431+js4TzpoYwSlF1+ezUFTqmBv
EvtwCn09vug6i/cFCeSngszF4cIirYhE+rI6pUNdf/QM1uF/9qglNSmXOoHhcPGfmtYvz0BACSyr
WBQnTLUrsDpZbnOYSrtxHYUT7o4jYh/D2E3TnY0qeZNRkLl/f3z9PieuJxvF4KJypqnJvn0P9OO9
xKUed1pmAVMLXShcPAy4Rz8AV/3+tf4wliXaNptVE0Evk8Lbaw1j2Rvi53nnC0ZFgKuTe6O8YHb2
YTKGr6j7yXX4x5fk5RrojeyjPHW+xCRtNFVRHkWnVhOCpIf2Ci8h+voegZkjyTx5/3J/GtZQoTkn
sT9g3j8vATd2Ond0xaLT6GYsqFPaMNMFTCPTlO6BT/RbnAOQP+akug4DugSz10GXburvH/yQ860R
41oz81OPtvmIWfDePmtKl9wjYSyniBYx8wYbbIC9UHq+41QEOp16swtZmfYR4uMsJ02etne9ZogN
zwRgyOw6LbziSaLlCDbGa+Mb4r0JVyBxWH6HfDrbu/d/8W87Gn6xYxuXujlbcNezz7a7g56QPTRh
fgJFK5fjOJnJO+E2mtLPmkzd5aImV019nVrkhhuOgDLeuiVl7ovFc6zwB2o7oSlc4r5AF+03i2td
0JNx1LYRfiiB7LMjTk5JTBLI7YKWarirhQGZ4NvAotpNHvS+OpSFbpAOoQgGcvr+Df5h9HOAYs9G
ddp1OfidvZG5tPHetvEJdOaikFOTHKxD0744i/TKm46uw9/vX/EPc5vLywfYxNyi5HnxYnITSS3c
Sk/j7A9bIp4cJKsmPiVFEe8rJdvrVoVETlZh8vL+lf+wiLgK7CpTK2sI69fbe20zQUBWHScnCt2w
+CMyoDTqED97+OfXMZI9sMaJp9gGv72OcpDrC9JKTqnypmOHD3Ij5vSjNeIP39JaXGMrxexFVevs
zSG4VmPvp+mp83Rp7iKLisVuRI70JENJ73EiO5J8iXIKPniB4g8rBJ8u/SSjJaWX829iJNSCJ2fw
vCq2yUFhfyVpOcO6C8fJcUNYYjMAqMgM8GXgFWxyPZrb9x/xnwYRS4TtUv9hYynPPssF1Y7f6TI5
kSOVUeOT5WUHH3kbecLa5i32VoxUehPKZbz8x1deRy4dNXr/6/bn7cttKq3mxgqSU+WqZpeO4EBn
JOfX05S4PyciAQnjCEvsJ760qw/W5t+WRR9dMRV0m26et9Ya314bfXcYe/0iTy6ut03JP/WwyAB8
YGLnH5yCfhtdBE3RMhT06mgUKPtsdDkIL4q2tuWJhG2JZY5ULVr2/oYUdOj4lcQ4Dzvin24r2eys
V2UDhgifasfb+2syNPWzrcwpg/dxxWkI8hVZTBfF0sWXHQ2KD57n7wsjxyDOI6zBNG8ppa9P4Ze9
jjR5txZPHGZ39P1YGclzT5K/a5fognRGa1/EOXdfFQDfI0wZWBPlvpzg3Lw/qP7wtFG5GWpLNC4U
E/Hb36HdJNVBGOhT29X+ZdshvwQhUWx1Y9Sa4W0/F1jJPrj7374hbl6x1dRsfmwqOWfTYRyA0Zzs
QJ2yNnEjFLb9gqJlZFt94bPDPgFFhGBtnNwcGvSlH7zrP4xlnxoBFRuOvWwzz75gMM9l7stInzxc
Xj9X3PtlNwzw2ZHagjF5//n+tspxqzQv6T5zzDYUZ86ery0alpPEOTlyqZNX8HVga6B7l7eotFLg
GWGL++D9a/7pna4dIbE22bRzfoOLxSKThwPbOkLisKjUyS6wSv/OI4/lMlxZdEhk82T7/lX/9Fj/
U0lwULMyS5wdlAguqlBzdPo027mywWW1JCIlYUCpVkQoa9+/2h+fK7xKvlcGLZ6Zt881z0yfWFah
T7piGuoIHdvQxhf7OJq/KWiLp/cv96eb41hAU5bSGj3M9c9/+Vx7HG4xdCoFSWLON50kkQyKsbUr
YBd8cAL508dBrVexQTEcws5PuLWox0XTY8ZyGOiNxtkAbblI9oUpFLFrc/NiL/28pbgJufH9u/xP
g/LNCWwtznhMhZzD2HXaZ7fZAEYIJaCGk4IMn3vonZeq3IDMmRpS+5CoY42ZWyYiRi3BygQ3az7c
Olnig1ySNobIHuDnv+DfTYB4wgGc7f1SQKR4QW8RyA8EAn8aBAbKAlMpFVgokW/fStAFQdjEmIQX
D1ni8P84O48duZFsDT8RAXqzTW9U1ZJapqUNIbWhJyPoyae/X+hulMxEEjWDxvSiBhMZwTDH/AY4
KDoaXnEqU5Ib3Ji0lfW5C+NYHgIfeovAkT3C89vxZmD5Qk4R6udF2/6DhyceX05YrEQYj/aaTzOR
lqITkHQtr+TWH6Wu1/alrWT7Jx5QxbVtkZ9KmtleuYjvh6IWRRWOi+lXE3PxvbFOcFBWyjwi4l7f
hnFr7jtpI0ad9NbKrasuututxVAWJ4egkWh/2eCpIyflYmi8CwYZJqDvRtt7ZtJ+ATLe4w9o+nuw
9eFuskS3w1CtXvl093ciw1NWUUkVDdtg8eksVJhQpCiDyxT787tc2C+ZQImXslu4yS2AiGaMvsDz
43R/khkTrJHHHiUeXya/qEWWUT8pNQvKdx/1eURnzRss3Di98tWp8Nhuhh5idqX9/Xzg+32qAjXe
dMMAbGH4i/e18QchJfggXOIL134RdoOCO3rOMvvyfKBH+0fl9SqLI0n9lcP+di32iH3JyeK+iId+
uJhAEd8lbvy51lna5yM92j4so60quTqQlcWjncWtnkxm5F9EXGtg2twW79GkTq/GMKBpl5Wy/5Dl
XvFt6PT0XwoR1ltTK6JmFbFQqnFNKueLU0k1QGhaMbkXJKXmP0L0C3FaIo9++x1Dgkgs6nNSCBeW
OLU+9WzNQ1HhktpzjcWuAwjplFFyfPMtwzi8n6QTpsOFttgjlHRnfxaeeyHA9r979lxeIRfVZI76
P88/3f0tTTgAQ9MECkiv3l+EQJ4d43POubzwdmj7UDeKA71M58sMBUOFReXKl3pw7AyiSy4a17Pu
MzQ6Pgomzk0Dgbz4hoxSurOpqm7pznXfYGgUR8QGux3QsrUu1IPjQJGSZhg9SqAYy/S7SjAgxDrN
u8RBCRtLo801tXm26wY/Ob59UalQuuRHFBDt5eeLU63/Rb+8QCGmnxUF2oQgdQ/41O6RX9GwMnw+
4IMLlGn5ACd5bNFpWzwVgYZOlRApd4oRofDcO+fOwe80SCwH+RM8k0ezXxny0cahsU4tmCYjOedi
45CZDBKVNusS9Ch/R+Bor7YJhUH3KhvZmSxYuWMefT5QD5TfXeJXHsbb5x2d7lmfLGld6JwCOACG
gSTZjE3K4P/9fDEfXNA0akmnaVgSb+nLy6SdRin03rrMlRN8Nfq43/nOWK0c8UcHAd0Ph9JToGAD
5u18XJBaFbwlglYt/yyDQvuCQUG5i/qKyojTmM0WecjvlVuPK9Hyg71iqjvaJ1K2Hd9ZXNZo6me4
BhKcG6B/yw1kWPdLUwVfTQOktT3CjqhV3vd8TR/sFpOyAY+QwvgCiLqdLUISXiz6jLSO0tixjbJo
ZwdV+KlDoGQnYWgmKyHFowGRRtRdM+A7It55OyBKBdC4B7LYvm1sLMyT/myWZnjGLSk/BE7z+fn8
7vAYdGMoDwKPoWfLFbPEeelpPTlJ0FkXZH7arROlyN0g1bFLhgFywkg8sOkTC/GN3kYss+rrl0pR
fQbOMjIPcTOsLPiDJ9mkgkG3iAeLcs3iK3uIGuZVJ6wLftRQ2K06Vq4mDa6i9RCIQwOP4YQLff4x
zKXzDn00fa1r9uDAAlChWkMK4NvWEuxnh7MfJl1t4s8zhMeErvpllHWzj2UVrUz2wZYmZuW5VJ1H
UGfq779FOmgJWg7qieYlLXz9CtUEmdauc79U5D7/Tl46vbRWrx+ff/IHKwzEjnYF+SCXrrVY4TZw
vN4bHftS6qgLI3MedDNmFei5kHQFIT1gRAZfo7Y1xBbBeO/q2UPcrczcZmaLwJ3XFGSPQ0tMte9v
Z44OZYqMH0kPaM3oW9IoB/A+Nue3nyaQNA5lVdWu183F+1LlA5p8lUHaG3r0MNCPO1YCb3k9g5dn
lXR8n6/to70TcPkCWyGu9J3F44IL84CnLb2vWjOKf0bNdi+hXWuvFQSElXfswVCq4W+qjJ7bYhkA
oecXabWd2xedwvgW5dcRN80WUefIjBFUfz6vB7cSsQd4HJV2WIQGt58ryNK5twSPZgFc/VPQk8lt
YAFi/WRhLIH3bOCHK0M+mB/lWvIqDiFP2rKTAy8m5TXzzQsMLv1dXTmCamKDnp+L1unz2T04ERTu
uGtUdAzWevGkNQlOc2Ea4j1lKKyOg/7GQPBjwK9MZojeVj9+06zBPQwoG5BWTs7H5z/gwT0AU86n
fshpoA+xyCOnJPfKJBQQLIF4a5DkLQWGQwAH8Q1zNNAqAsGTbaFn+XLlhDyoGXPbQnQCek0iRInm
9tPCZJaNrOKcKMjxJsiCIdJzuosl1Iw/OI5imo9iXxJnr4NppFs62eben2P/X7v13P3zdXhwK7gA
EZGJ5KxSQF58iGzUdDJpPbsCUDD+ZWcUW5GnzofnozyIYG5GsW5n3KNK1CHZn10dPQ13ZjDaeJFE
4ab1i+oLfZKPcyLqS5eUa6DuR5+Zh8XjJNFL49a7HdgugXYGUNevA8Qw+zrViDl8CiLH+JPWb/69
HXWEAT0j98aVmO3BWYKLQRhDDVU1DNXff3tn0lYzXaQq0ytCEPXJLxvzmKYGRhpRsvZ+33fTAhJZ
Al1CCo+b1198w3bgbxb2G1evzm0cXuDjYCWUFAWmG53oWnHGUrALDxHelZgNjyXP/ElKaMczftbw
ig7Pv/b91QWSkvaSagqwp5ZRMUFPNodTUVxTwn6Jb2k9JVuWyPgwCWf4o2vLNa7P/WpbJFFcltA1
wLUv0R5woyJH11J8cuOxOJa5nuylUzQ7AP/5yuTud5QFqI+zogBoBMeLHYVvbIv1EeS21JXNj9hI
SrQ9OaLo+pQtzPPYLHb6FKCj+HxRH0xRAQp5waklAC1avAe9K7oUc9vwgmgVkqmUuooXLKnKaiuy
DODD89HuD6yqzjhka2C4Pe7J2+1rwVzFCwW8LVK3/muOLNo+FB0GNjiPo6c7dV27NYVCrlPiDv9+
Pvj9VFW/kOYs8/VMgojbwStoHt6AKebFSQqqenk3Ke3P/DWPErkSPdxffyqxAUlARVEhhRaRGQAp
VOwwCbq0oaRm6uTmcQC+sn/zhBT8g0ufENDkib2d0OCZ6PniqX6ZMH9/PwgE3ejwB/sem8q37xPH
4UXTqdJ4iuKxWDwv8XIB2mm6IDJUHuK5QJMaFXCIytla++/BdyJnUvh5zhGP6GJLpkOpYSNg9Zep
85IfeH/l78tUy3faPKcr+/HxUIjq+a5qmvuLFcQhROioXfXIdFbjeyRFypNZ2eUeefE1HLSh9vZt
oEymbVGy01Vj0VyCPKD26vHghv1Ftm3nomTp9NicjuGflS2db3odGscoBtW2qQuKGG7Ek7IThTmc
zBwzGm5VgVUtprzP99D9pepA41BIG8Jq766b4Dc9loZBMaCHMBRHVGfrvcwC/GECnysAre/98/Hu
7zleElJCQjRGJBK53bNFjVedmeLAhdgBshrmFO29LswuMWIyKHGMRyRC7fPzMR/MUQWDigGlbnJn
ERh1wDzKHH3Oi4Wa718aoOYvo4wR0EQO4mA0mOc9H+/BriIqCODyQhVVnIzbObbBiLZOkXSXBtHo
S4k48pmS/nzyvMY4/g9DAWkHFEGafUczGXIhJOi6FvPeXL62ThSeLS3CF1QP+/9hKK4ZVcYHjEjx
5nZWOIJ3KF+l7WXsk+a9rxnBkVjX+ESNw19ZwAebxKPuDISI2pQHL/t2qASVDaFLj1nJEfl5rQ5O
g4fDqxenw0stJ8Sq5motm34Q71BrcylWUE2EtOEuJhgFTe17hV5fqmEGy7JD8CTkIOpY1/yYawMa
Yy/D1sRbNTaoZCBnrFTOrTz8B30W0bx//mUfbFqCLx5mED0udR31998iva7LMV+uK8DgqP1OH1rM
D+JzWUs06chyNARROzvMt88HfbBzQX1CnFbsNQ7qYuG9ZqLSMNvNxbOK8ThhBnZI0II52Rr6Sc+H
ejQ/tc7koQHhpbeoGwxYLca6MdU0MrApLeck3JdGWZ7bGLHKGNO1lfHuQw8qjVB8VStK9c0XT7LZ
9SSOsVNfAi4AFPphuk/YZ5xEWX3A9ig5NcpBDJmfZuXcPJwo0QDvM4fmDm6BaGE5aXgGX8bGST6x
nYb3ME4cEMtZjryiqPfPF/ZBHkiJWh0eYl/aDcu4PSXaELIVNE9gZgE1SzP803NMzrbT0CI309QY
lkRT4iMxWcwjKVMR/cxqLfvOT2pW7t77HcWJgm4EoAdyN4WU220cT4icI0szU3mTQ8SH7efXoM/k
dNQbo1rbVPcfWZ1fLgwiL5LKZRe5j+t0snOpXwxZuahkZGjD7+AXWZ8nFMU/BS4C3Jhhpdmu7jKx
wi2+v7XoC/zqYau2LrS426mCZjImJJb0C00SufWaVHw3hjr5tyo11GUC5WDstKn/4/nnfrDA4NEJ
qXlMTYLrxa2VppKfMmAWHBmIy9lp6/9RFmaz86OmWNnJj4aC8qlCW0aCS3w7Qb9xZGw7lKeGKrO+
l944nRFPQYRQR4Tv+axUunMbLKEPwqYhR/BhrC0LORFPpdLZny4R+OMDzVQHIefSOeUADE9Y8QIH
aLTgpKViRG1ClPvnwz+YqYebK5+TF8GhfLyYKbK8hSKaXoICAfqGZGQz4FWyQV2uWwlB768HwNvA
Xi1K9lDzlsFJo2sWIWgmL72NtAwKR8gL4tp0KLBMwseqTg7Pp/ZoPEipCtWB7AEJ/O3UaqpAuFaP
4oI5i23uzXIwvGOEZvTXQnCQrzXHpVp5yx4sJzgDziQoBwDBrnk7JkhYfAFjPCmj2mrRksudsnnf
opb3twjqIX8j9daHBU3UZdnE9OpILEZrMUnUseguL0UwiOI4Sz0oDpYCgr20payMbUXFd+Wae7Sq
4LFUv1WJO/yKLX57rakJij73qUJn+MPtEP3PcFVMsOtyxT+lFqzBHR4P5yusinpAl/vTGJUFURAW
l1pazYs7N+LQjmYBCUsWx0Fr1jQE7tgGqC67thI8Udh4B7bG7RfsyqD3sDaez3jJRGZw6mvC0Wzj
Y2GSH1CBrf2rT7Fa/1zaKDxR//FbgUt4PaMO/a3DJsB4HWbfx+XaNRPtm4YulDhYPaq9e02HgXts
YBdE9TYaA0yx47BO8/dGl3oIy1eKHvDdDwCWfWwwAEb+LYkRj3t+LFRM/vuFQ48O7JaCbtCx8wk7
byeYWTiwju4UnnUd1FHKi72N3an48nyU5bXGMpJlspRUDkFW2IsgRK+qMoYKbp1x72r6k5jQ3d0W
Vu2i7d2hgltGBsy+wvF3MUCE/eCPw8rNttw5/AJiLv7hzuKJshYf0uiQRXZH3z5PRl5FeA1YmKNi
mxxH3Wva6nlXblSTUV+5Ae6CEq4Objjucpr1HimnWpnfDkgtsVaei8g848bUUgyXYzl8qp16iA50
Kcrh/Txkg38ItSAMDwLxFXzIcpFFL4OgR7GPEfpPVuCBdwE/v4lwy1L4ZjhlUD5uf1McuREoYzGd
cyGdTRVF9XWkM711IB1t8YrEOgim8NbHpIsaaBYdBX51a3WB+w+iUN4Uxdh8ZGrLRpNBfKQlAIzP
A/tl7/kMiEP8ePG89m8dh+qVCH8ZIak5q5oKu5wKCx9yMWd7wjGqMPtz7A5j/T4rghxuVzyhS3NA
IDpO8ECsgc7GWyz0komWMQ4TK5th+RzwG4DaUd8xdO5LAvLb34D6f4Ihid2f8Rs0/3PnKf+S13H+
WjfxGkbk/ljTBOLOIvrmmb2TRZixTdSbwemQGiw9jDtks3fJYg/Pj/WDb8ilSH5BFEYWsSzeBoVT
gmQY+nPfi+mlzqFHo/uBz08+6hsfjcCVmOHBR1QaNoQo/1/PWHzEIIXnWhpzd7b4esOnPqvIZrrC
gsuFdWTh5hcIgmaI3SRu1Jsob239w/MZL2NdrkuyCwJBzjPbdglucEXmod0eNWc2WYrfQ2qXU36A
nAj5JpMe+mGllnT4ihYWxuxr0lT31yivEI12g+4Pm2h5mdhJkIAgjsZzMdjpBTeY7jIPWN+OLSY6
jZbHu6TSmnd1mVoHy0i0lTj4wfC8FfSFVRUEtTi16X6/yzAyrky7CwFeo+2/iZoOQtysmyGWQ3rt
xEckuaKB4jKg8L03ZqYNhrSI/nz+Ce43AWhDSCKEGzaE5yVdLfaqclTl3vPshbBDOW2AsHv6TnOc
hT8wDYx2WZR3AapdbrvGVb/f8bB8SGio4YFtAfh+uwRo8wmkbubgPPYGfkG6U7xLpV+87w2kH6XP
qM8n+2A82v9qrRmSBslyxyN328fp6J2bTGK2XFlWj/tpDZWtERopQBPJlSjyDk9DkYvZKVyuYnIB
HLqdoiGsIgy5Fs9WSyXmPS7sc0X+oU+0yT0ZWshYyriilwGeJkmInqcEaPJY9/V78l3XR5QW6QsE
P9IwXsk0H61GQFvOVeQG4MrLDZgjE0DPntXAl+KiReMnJMTlPuz17KUQWvLmmMGmYeJC0wPbCiBi
ERsNZeq1GEM552hMi03cwg2posndG5ExbiYdDurzj31/voC9UcEgl4eFSQh/u/KjzbpiWBNdugp/
g80sTKxKYccbP9wqLN/J3nGx/5rs/jOy8BgWBXiYlKfnv+H+guNyY3yg6MBTiQtvf0Ph0lcOrQa4
1mhUp67BUT5L4hznBiomZYTsYc799MbuLluO7q4CEgFkplWwOFUEQg3bHyFnXMg1E0oHHKCjU/Ud
Lol5E7wVj/r/wyE+ybCkukscXkGLjQLFEF1Q9At2BR3bY1B55QF5gTWNjfsnHw0kNqpPFV61kRYz
M0QmsDkyNQrhWnMG7KVtysLNvs3E2Cu384OwjnsZ1CR8PPAH5IG3n06EFgajRoebm+PMByvD4bN0
o3kjDDTF62Gwt+mIXCo6c3iuQ0bCnTeID8+3z4P5kkgwT4cgn0rUItwNcy3SRR8E57brqsMwOB/8
aU7fhQBSds9HenAXUCfhLVaiF1zIi2sqyQNndlC3Ofesx9EvSl1sagvDhG3Z5/U2jwq4xM+HvJ8c
mj6Eq9SCyeiZ3+0CJ7ONYP+gIak2GuYLAAgHmr4hT5DK2hW9iQcfU1XzqDmpzplq4tyOZUZDYUSY
K5xn0UzeXspG/5f6iPGX22f4paRF3iKU4kp9M0+d/jLbWvoVk0B75Ur6tWlu80OyTMItWi1Km0Vf
lE3Soi2DAaVjPFESuGXKYVyrLgiHe+6nGc+IEfX/sEBFXEnIHNvAltrHEdcS+c4Z9Ez+F0ptci5u
MmnuxwE3Uwxm6qawfnhp50bY5wxWzFsRdklxHs1JdIfAGEpUlJMas6FNapoYb+IRiBPvBv+cZP6G
80+sf44D7AjE0ahlEx8cO+tB0MNuML/peLv9jSYWZog+Ut7ePh/SKHvvl1WBzx5CGWt6k/f7EJYA
IZGHig75zHKBRDW3FoxyeR6F5mMnj7p4ZHvaJQDFD24j//J8D97fz4gaqyuSzojFE734HqVVmSw7
q5U0IjziPf9xHtrxRJOkODQT4F59DMeVIOR+3xP2Qplhx/NvSLG3e1HTbCyw3QxlVxwed0lNi00v
HXejQzzZv3V6YKeIr2CSgWuhmnU7FGaXRRlrRX4e5WR+sTG0iHZt5jfjNvTMbjyKfgSwPNfcpisj
34eV6nrmoQdSSt1+iWQtgqioa3w0zi6yQCNE9UgHiqJFeLrQR84Ovp1gKCl7rF1nbrjDm+cN/xxt
AtqZLPMyk4o0S9aU2caz0xcWYt2+tyctHoE0TFix5P78oVS07+eDPviuAd0JumzUYfn3YrE7cNNN
ZWFT7ZljLE99CW/wpJtVjF528/ZHl3I2jzvlSfrg1O5uv2wSYQgxGU1/1qXu7N0GJ3HCm2Azp9Za
refujPAGAuvxOJcAD4Dd3A7loeM8jVXcngXASyw2c7nHAHB4HSPduJRpnmGzmq0BTO8WU6FRVCGD
PiLw/mVs6lGzs2nuNec2jFDCnxPpvHpyCgSiaiL6/PzL3UWKyC7BRwW6BLpUoQpuZ5hMaTrXeLWc
u2YI9pjKZq/FIIJNhG7ZfoK6uJsyYke/K5WHt7RX3t7710llYEAuoYnbbNZff/8tE8wSMFI4IMlz
ZUGPRyQ/ONrlkKNBPdfxHzDG8u1EC8rmF+A3vsOqWJo4jaRr6LH7RVefmpo+rQTVZ1u8yFlQYbDs
G/W5mC2kJ9rOwQwBn/BNjs7tp+drrjbozUuogIcBFVI65OQgS1R955iob1ZtfXYmC1hriZtmukHE
L8NslZvlYMcyNFZO6KMxAZgT59BfIxlZhFORjaxG7YbyLBtHxCdRGPH42a01/K4rahwfPS/r39oD
It0hAyRodSjaIuS5WNPQy0ct6xxJlaqr/nXhU23dOXI/Tx3CHs+X9L46ylg8nGxkIiuVZd3uY5Em
oesUHVRuvnDa0agVZR5t87ptqD9q4WScrNgMir0vRPDZ0Svh7OMsMZuPGs6mYbppLFm1h+e/6sGi
E1YCwgICT8lwqTmGgkvbYnpdnFOs3r6CT+y/k+jH2gYMX3+k5h81b//MVGRJM2nhqs7b4jOLcnY8
rbKKc5cXsqFRPRrJLsavbf4e2pn9xWoxklyJMH8xJhf7mT0F7RgGBVt6eXb0bLAShxbEec5lXnib
mYOTiK2Dh+GEZIpqQZhxLqb4Ylm4F31w3TIdDtKh0vM6SRMNndaZhupvA98daysco41+eS+m+P10
LuUQpC71oNsPcRAgRIcr2OBsYoGJ2SfdG8f6JGdXtCtJ0INvp6RyiSHoZaBIoJ6G3y6muLIarxxl
DkS3Sk6l5pinTKvHvSmcz8KP05VSukqpFmtI7dOGBsJ3A766uIdFUVSGSNLmrNPqu2Rj21xLb1rr
0TjqGCyGgeoHjoInjZd6KZBYxwHSVbMczhix9N6ZkkCJxrGO4chB+h797lAD2O/uRg3fhE8SOVXj
EhGroTFtYc76LZsxH3lPvXAIvwxGHMR/pDaOcNPOCUqLXqjWRbj/ZcTlW4xvR4FNG1aa7tkZRu50
uKE+OvGTzK29k2RhewRyT48vUOLlm7IuJaxA0AfmKRF2b2AQLTxnk8355H1A9VZHjyfMg/l7W+Fe
iy8mRl8/S83Q430RmrZ4jQMjSfY5XZthmzT4BO1yX87jl9y2EZhJTLP/D0eKYnqdS6PtrvkUaxYq
tlY8G8lmistSu9SBRGNoY5joamQbIB5O8IoOYuhvR3vCmOj5BXEXKiIQBxQAfjCVCRRMFjUSs9F0
pULKfHEZLn5qGLQ33r7w/SFt34nRSSMlOZTrr3NaFA0voZcgwfD8Nzx4+WDUcl2w3clrlrko0BrW
gbzn3KL3O54aYY44iEdxkm/h8DT/Ph/tbsYKtUy1RHXqlTDNYp9DY0f8jPY5AphuWk2Hyhxs5aoH
LB2nvzHJ/m1llHbGTovrQuzoQhvyv+c/4cGEwYkzU+jSLsmP+vtvJ1sb6hx89CSpbozlVwuOx9ca
KxzMWDF8+R+GAqIJWYiwgs7l7VBBWXiTm5T1GfPaKuy32LJ5YpdgHNf8NdZpZ7+1qQCBjhQfvJDS
O3SXRaKhk6nIIS6fcalrXooakzoot+fcqLsXvGCRd8pMZ+X6v4+RFS6H7aMuf26WxRe1U0SPMMvC
rbaeym5ndq1Zb13NLj73UaNta7fCbh6jsR9vXFpFZlPa4DyslFTvtSxdlw6w54KsK+0XDzfuS0L3
FZ/Ndi24uHsKfg3lEaTSekURf/EU1GkcNsh4uKcm1uQPuwnmeo/9Z/beLFrrXFhzv3ItPByQl0fp
0IMvWbb3rCpu6Bpo7sm1558hitwvAy5iO8Of/ylMPfn8fCXvY3Dg1Lw6FEz5hlRo1Nv024HAMGfG
9tKzT5WuZR+MztG/2R0RzT7NShdBx7Ks8G9OhzY8m5rXGhs9RCdrhyWuuX/+U+6OpkL6gyBAQZOw
CZmy218SdA2duAT31WFu4NxbsX40naY89kBqzm8eylEsL9XWVDt3cTRxwsXbHlnJ00hzrqJAFOeW
+yfG0575w0S2un7/fLy7i4/SjtL9UUQgvA38xSZKaX5Oo651Rzd1h31TuPHPqcVbiipTfYxtAW/b
b6OrbYtkJccy72ILdi4uA2B5qOWiMbAYOi9nv0bfpj3GXoMEJPcGhY8BH2bNCsUegzexg+2Kvo/h
tYdYGDhoypAOYI4ZI1Y5ydntKtzlbMRE6bMXO/TwEA8rRHXOEXwmNQskFqh953xwxBCd9QHnwzys
zVfbSL2V2+buaKi5YHcF/ZxuNNnM7Q5JAH1ENiaIR1bLvcZSynNe6ek2xR3igM1ZsrJN7kgHhEAI
Xfi8WooVSTXpdkDCAbccRNocI9uOxWEqq5iOsBV2ORKX8yzN6M8REc/uUnthFv3Rgb7PiRXAhrzz
ce/QPwVj7GtHzDYptm009JTstdzuV5hwE9W5pFcUe5QiAP0lZ3FsNLSDnXbs6mODf8PFaCZzU9dx
vWlkgts70dqPkiLwXp8H62WsQtJMVB92rUThtxBpejQ63d8ZdoRDVRynH7Dltg+N48hdM1fZGbn/
7B2ehFiDIqH8OWiFecikk+0ouxonETfuxsFs9QACQjthIjyt7F+Vs9zNjgueb0BGQ5lg8QUMHw2h
SquPReSVO9hW+btfLuKVqM1dmHXty+g7Yqe3XfuOWCpe2QF3d5JaXApO0GHpmN+94VltlIY2xs2x
qCbwpzLxj3Et523vWmuZ1P0dAdKUroBFwEAysNSGNqD8jcK10rMs9KDud0aWeuFhcOoxPVhzFVav
vumm1vcwissZRD0FwLUi9N1r7iE9wpvD2SKK4L9vFztxskHPafufZZaP1ziqmi1uos2LMxTy0rgc
dK2d59Pzu/HhoEwYBJm69pdohAHR2Np3o+wc1GbbJ1t4tU66tfQ2jtl9cp7/zkyzSLNtmdl1syZA
fveB0QJid6n2CBBg5ClvpzwNtTArQw9P2oAcWOdgb1L0Xran0pStbOX7oagl0sPjKnEViWmxlWPS
GTcppuBUNW5+oohofkBQwwP6kIz752t6d1EqKhIvqQKYOB6CKreziiZckXUvDE78nGYfoVZ/8nvT
vc7m9KXOzGylvfNoOHQb6KERmehwFG+Hy8YKD6YYmklOOXWvKzmgHD21kxZjnaUJbw309YvB8tut
AAOBVhZNNGJ4/gMc63ZAqG96aFuD9s4ebTQ1Q1nJ4V2BI012iLvelxQQCy8qNhTUonpTe7oo/8ID
eNCPGa6R7tUfbB1RWQxM0JdNaSAcCGK7+ZsgLf2PpBLr1nR2ADDPJLDp3nYzdzo6QAPmZocfVfZu
HDLdPRijyOJNgCGA3IbtOE6YYc3hqL0GkJnfI1Jid6d0gsO4RZWbnocdgnI4ealwxt0MSjk6Jm3o
FSThhTFba6CPxYUCyxCoh+q2AchUMKPFw9A7WNFT+4ne6bkVHuu6/tK3jvvJCkdv69lw6NLeA6Y5
9WuVr8WJVtJMgLkAFKCjgpbwUiHTIIf8VVlGrSxCV0M3fsC40SDGtebZiO3hpLQ9Ds93/IMx0eTk
jrbUxgcid7sjMFBOhDP78t0Y+e4pSpAvKDvhX+vUntDvjrIdaLLVurFawpt9SF2TywMpCAp8yO8t
lrgblAN1bs9X0UjwuvTwrI99788m5j1tXtFKM6b4n6oOh79kplk4LVdNbm+REHc/RvgeI+qQwr3f
Suk2zWZCN/TVlrKsD2ERe95LJCL/izPXZvS1Sgstb7mOAaghnJ7HFt7lRTzJ91XLeohNEOG5/Ip0
Vpvu+qn1/E86DrzlTupVKz5YvpiNL/VQ9cU7D0uxjMpKOGXVtszBVyNhPgcd21FJyEfIBNY4WmD6
MICk/EiBDw2PrS5dAWbHE8Eod0bUlPWuw5Xo2jSQ2g7UBbOvvUCubkPzfDgjTD/r+4S384+xG/t/
Mize/q1mx13rty2uHmRmieDVPgMj/utb3H73gHZJM0JOvYqunj46Yq7+as2uvroW7cxAidk932eL
S5z3ib6MSuaVVBdct8U+KyyUgMxRpK9Vo0eHyk7z6zzHkBxq1NfeOBSdOk4R8sXkndTSF9HunIWy
hE0bvpNkgn/q9Qhrzo3bb/k4rrEafhWjf9/IYD0QK2Afc4hQxF8GHy1xnI4qg7jqtmwDsA9lmB/D
eDQ+dnYr9I+oqnh/DY1vRtDahGEcRKqV+g4JzaLaJZMtsk09V771msaDdxA6hLcNMbJnHlq38LOT
NVUyWznyd/ebQlGg5Mdphxtxx/mfo4r6r+ytq6zs6RsYAnHpewvrd93K91RDzP1klj+0tBYrhR21
8L8vFhmjomFQfIAgBops8WHKrHGLoeTUg17prwM2vy9D68qV6S0iX2V5RRUAWXA+PdZ0y8iE98iN
q7gcrpkv+31hV/POm7WfUuTFyRBO+z7qkuQwJTMkS0+kK5vv/lwpYDdpBbtcgZsWhZ10wq02mM3+
ag/zhBgHvtHbPvOdI3qz0aGsK3etFPlovkoqSNmIqm6r+kW/FSLGqZwrrSTuxA0ec3LTH0DIWPkI
SRS9y0jmerMZi3b6Q49w9OmnYG0/3R1ttHVUGErJinbv3RnQDOT1YX0Z18aZ+52Wue6GxOS/dg7W
WNwPpkpbgTONxA1jLoFqLUzGrMy79hprkcT6gsaHjn3zbuqhumQANQ+G3tev5eh9C0Z3LWP8VWZd
7F91b8Kyg0evo5txu9JNZYTt1KbtVQZ1+UVGoyb3IK/j8E/LwjVhAwrE/ukZc51u+tbuq00bdHaA
3KkZWhv1ABufIjpM/Ul2bS93dudkF782ta+8LEG1L1oFKA5aTMJcI4lCAFU1ZhkeDuX0gqi0p3uv
6Lufdunq2Rahm+oD0qJmdtDtaRJoDHd1cXTH2HC3XTuGb+ywM3N2MwE/hoiKzH5HItGN0TFkrV8d
/NKOBUKdm94L+1daA8Pm+Q1+f4hAYiqun3LUg260uCjqpjecicL2tfL6/0pJJh0Okf2LzZ5uHKFX
fz8f7y4I4vpGKo8zC1YfhZtFMhOCmRswx0W+MTft/0b8fvadPwTRwUmsF6+Lys+mmJOVeuXSsVZt
Jd5fAM3UZGmiLyuI3mSFSV0F9tVBUnknSjs6B1nxD/Y6YKowUto6rSxeDGFow9ZTYsDzPHkbAODi
e+kP/ofazOejJeI1FZFlafPXD+NdwwGI8MBBY+12nxd0hatJaNbVjvzxkhLibyoTwe/BzZJPgyGH
r6Tc7323dv6ICRHfhYnjfH7+Re7vFF4ouvwAOdAVZHlufwLrkOa4r7vXUHbzPsb25Rx1g7+PxmRe
eS8efHxwHL+Avwhn8flvh4qc3rcjg+TGCjPKPQh6njp7TLdSoISho77/3dcwjn0+v/sdDjgGMD/1
Mer/RPy3g1ZBPAQzt9y1CIwa0VfjxzSFyasNU/o0Jam1UgB8MEdYZqoWg9LbfQOphl0WjhAkkOx2
0msT9vYmAW2EtlwuD3Pn/FMGnK+3TZHQiBAfehtagazv0uvdLNAScCfITQn/5+mHsst8Y9fAZPop
4liI93AVnDc2HZRVK4AUghqlAQaoQW2r397C2R+dvncneU2yPv+JC4pf7LS6FS9BmnbNIQj76ftb
Z8nLp+ATOpeVEtm9HdEbtSafxhAryV5WL2Yz6yc6FPVXdCU7tBitNXH5X2zn3x8hNUWyUooFGBYi
ybU4nFnhS4N6f3Plf1RRGLfstkCveNC+W1pqiw18Rsh9VeqN72WWOfZGQyoxONaFN3z2czPKkFbA
re7U+kALYKcjySanzvjKy2a8kfWlPgcIE8SzUPEC37ZsGhLj9mZV4PwZAaiPSPWNpN1FPgyHc1Xj
v7VxUSb97M5C2w5mN39986cBRE/FGyACac4yMPKdkjIY19VV86LB2I+tlva7oBNB/DIOlb5PsUUP
37zpkbQlh2dA9gXAvtvtoEy3i9BzMDD7P87OqzluJF3Tf+VE32MOvNk4MxdAebIoipS/QUgtCT7h
7a/fJ6nZHRWoYC03Jqa7FZSUyEQi8zOvmfPywzSSWyXGYH9JEj1U/cRV2oeXJ7k+KIkaHDTfJBhV
VrPXIVFr2gQKujLfSEruIafRv2s8UJt93i77l4dan1lyqCeHJXSsAEOtIXZV6OktOiXTzVhpxrY2
zTIoZ0/dRyL6e6H8eeXM+tPMiPIgzwFnlx3/y6WUUJLRgBF/IxDbjIMGIn6/GWOz+2JVyWuFPh1a
aHJ+IL4lrgDFnsvRBm9OTBeE9z6flhEPgOLjCEF4MyDld5sNvXnl8l9HsgzHpyH5Fmi+Iwq+Go7w
DzfVoW72Y680d1GbxmCI1XpHlCBoy+C0M9kUVzVh5nvHC2f/5Vf5lJf+forI8QFMQzGigowl7+qg
dIncRsC19b7UxhjubWp4xV3Xu17ngzPLYY7pSbWfKgw1/UgIg1afgpTRoYD79CjJaTEql5XI/Loq
XNg4rT6+dbXM/VgrTav7IYqvj2rrKSIQhTLR2oaS6AYYZ+fbKEXbFORePX0dy2LezhFKgkHsVMX7
lyd5ucZo2Eg5SnS6weyggEUoc/lKhZZ3ukufazdPdnYI9UI/zcqYbg3KOd1mVJQK6bdE7MVsVZ+j
TL2mTb6C1/16AIpbT30wAsu1Grpj1V6UgSzcGVQ5dkKH45tqi/oQgy3e4Me8nCfdtd50ejEcG62N
tjV40k1qK9WVaOMy4//1IHQwyc0ka49KxeVKFHXcK97iqju7C2n0UxNDsTJCr7ev2/4UVlp9X/dO
tIM9Yl45NGSo/p+Nxkkhi6jEVdSCZZNinQ8v2ICDpoj1febY0bssXMLbloTmyn6+PCueRkE8iIuY
/gBRztOb+O3ez5NyUXtzMfZ2PnubYSiLozbrzcZLw2sln8tT8N9DEbaRn9CVfmYoFALZKp3YNPaJ
0+tvEqXj7mq06XMYTe5uWcJrkeKzqdEZIOcCBwl3GX2vVdLpKkPnNdTy9s3QpndTmvxETLk7j5Ra
gpe/l1XXlqnJoehjIRfEyQTV9XKbaFY7U/bt9X2Nkukj91gKCd1ZDkZmNBSEQTSrphgO+tAoiGks
ziEXdkNbVGm2rjHDlneRPX35mVZd2qdnIl6SHg2AjqgerlJBKyKuwI9R3zdW190vfR9uNMV1fTQT
tL3apd+zIq5woe2bD2Gp2X5kxe5ZdZPsnS2wmbJiPdw1bmrvagFDFstW6zjbWMHrTprcOZ1X7Wu1
+5RiJ3iwYoStkhFh6wa25X6I3AJCs7SuRBBhK+y+fvvy5J5tJbRcKcMCVSE2khYil+sdJq4h3M7Q
97BtNKqBLXg9fbyFZ4xvAff9lVPgMgn4tZTECYCOyAEkcPxyuNJeJsjNhrFfZlMlrdb0G66oOsjg
mJ66vM4SP604H1+e5PrsYVPxkXDVQQfgP9fyZlkM3wT6irGv+D5PsQYqJjXi0Hecan5UjUS5idtF
P4ZKe63btT7/KTHCdIBPwiEqCfKr5TWssAEDO0eHnKRoA3Zx2Bkp9oRoTlm+XQ1filIVu9Z26kPW
G9c0oZ+/XBKCp2Yb/USyoNXoQ2WJBhxbdlg8HKGr0im3pWXE58wlTkMR7FrVezUerTvp2iDjFyrS
cO5WEUU+mUjdRBVcJKNCBWU3ZgqxWUHq6nroLU8LKqvkDsPh5df7fFhqf1SDiGLYVPDlLjdV4ySI
OtuNdihCQ8Fk0lUDvNu/m/U47ZIlugbyWr1TZslwFIWYKrE9Uf3lcNAq+shE0fqA81mzaT2n32bl
YHw0RBJ/sRSvO2STa29YadUveOPHl2e72sxPw6NUJ+n38INpml0Ob+NH1c9oHBxyLvZTnznYiSfK
uK+r9E1SdOo2T7LPki65e3nc1acrx6VGIQ8KrgKp4nI5biTUxGsjUzvkdZh8dLG9DMxsjO4RXNP3
i0GARZu5uBKj/nFQSHUABiG2EkJdDqon6PC5XqEfpsYydkphuwjrcB2YbQzxn4RuU3daceW4+MML
RrEFqVySangXawR5BLrYXgpTP8SA2fbYLoZ+qmn13kiRc7BJrwIv7NtDWJbWBi6Q/vPlhX6+nWlN
aAb5PCw0yD2rOY/ozerJ4liHJof+lfdWEejOmO7d2Er9RY1fZ0+IMiAcHnYz6h2GLK6udVHmRDey
sc7sQ+pObmCXrnsXAxoR/lIjehm8fnJI4VCpwO5Iqr5cvlBUjISyDL19yNjDB6yZmzt9lBDJ0Rw/
FHw4+5fHW3Ecfs0OMiF0DhrboBRX27Yul4lgLXEOC1Vyv06N5bYax+JRL8PG1xvN2DexLfZ6bmIm
BzJyP3MJ+im5634ouuU2DfXhoU1xdycjKu+NShT3nQMrhU5aHJChFknQqMRGYxiNxetiSvlq6CGh
wsC/AYOsudQUnAejDFP74GhjcW/1hRUYGqLAdYMk58sL9fxY4dimGWuq3FnQ8/TLF7MMoSZaZ8Dq
u3TTg6fDwdGAvdyPrQ3UAcpvUOaJu0tqpCJfHnkVXT5NEtqcBI+CLWdrXI5st9ySsVs6B4xbrE+L
xwP4tVGjWSM07d3LY/3h2zJ/H0uuwm9BejXEOc7hnXNwIg3Xbwda/Oz09smGtRA05uBcuZpWUhps
P0mFlywUtH4gPq61N5Ol6u2QLv+Bq6l/UKrhXmh9ttHbuHs3Nl78vfbSG72vrOOAYImPaTMNJFk8
6TKlvhJ8PVtokOUgvgnguS3tZ9J+zoD1tQpF+TA5ih2kzWCdYIaeY681Hl9e5ucjwfEkYkZfgT4N
p8vlMgN1g/9M7H6cPaQblHRRtmPl6Mck0+0r+3b9Rg2pVQFkhcWVTbH1gdK73VLWwtOOul0XN6KL
vypu9T3Jp+JBK9T5ytWwnhijceM+8R6RMSP/upxY3zuhIhLDPNpSmaJpvfTWExhEKkuj7V5ew/XV
x1DUVukhS9QZDajVVh2auRmciY2RqO3sV3Nnyz2xBEUXatt4Nr41hem8LhvgAmBMquWmrJfTm1+d
ztac0sY1W+sYo/+/0+k2bvAxFUFiN8m2W6i2vTzH9U0rx6O1JhU8OZ4RLbxczjbHYkBQmzpGbltv
eoRnAnUCrLhRelsNDNtW7gYFSXx1KrwFTuDA9/ryE/xh+zC8RkuR+BiK5SpELovK6j13tI64uCk7
MTT6dug0/ah6VR3UkVNfuY/k3/dbLeJphZkusipyvz5Tx1BD4fTDZDFeXE9vC7VFYSVssAJ7eVp/
2KcUWwDkg0IABr3WCDBFpdsZNZ5jOZXv1WYcbhG9m38MieNeK7D/aQV/H2q1gjYav1WXJfYxNdzo
pgGG+WBCRwjo1Ye7mM/lw+unRp7B5DjCyCVXnyDVJch9zQhtpaZmlXdlcedwU20k9+KVx5jcnhTR
QaaBj2S01Z2YqqMIXYATRzccstQP7cgNInpGjj/YQlwJdf/0yrjnURmnWkVkJH/+29VURK1p5GqM
6BJuFPsoN5Rzr1MqyADBvnoo3K+fnIw5oGUOcznUPBu9lTaxc9SS4nueG/Odmi61X4XV9OoVpC8g
Ywq+LZkqrSbVD6Pblk7vHOkgxG9g5RvYpIxS1BDZkpf3xfPzkqEoQskbFzzUusCY9bDSwshwjobe
n+xcujO7YwcQzgUU56ACYMT28v7lMZ+/M48WNWAb0imN6urq/Jr7xdQbdwmPXdToIEEFip+VmR4B
iV5TXntKdS5PDlqZslNPG5O2zjq5NocJ7atcU46pPUR+C0rgO35Lw23Tjx9yNN+OSm4bO4jLxqao
aklZa+q9hdzsZg5j/TSMU3cQU2Ye9LQ1jtqS3dfTAuayziMk7V0joIPYfLKwBwws+I07O0dRTlHs
aGtbqf09S0f7jBxVtq1Mczwr5ugcxVRMh6FqvY3VYGc9ps41H7vnx6UHzZ5eFsEh+f26l1WEwzS1
hEMnAgd7M4smunfMzLhS4VtXHTmVGQZEj5T0ofWyrpIbWpRbszlF2DJ6xd7J8zZol3x4SJR59se0
GO6qmkaFg57ZQ20maUA8PsbBYuvg6uE49TSVdezrX727AB+A8qHUIC9k4/IzLe2iJSzvlSMY1OmU
x0gLzqmwqJP11v/XUJx2UmWAhvnqOy2zpjWtclaOFtfxHQR3pK0BOZ2iQbzOb5o6lC1hHWAwaQSA
O19XePOlazJEVpKTM7RwlVJFP3pxq/pO3CpHw4WiZ5rIU71yKRkUKD0tNio3XParEw/OHweHMaUn
hM3afdJb7d5wk2EvzPTaDb9uuTxNkCHQYmbD4kyxOhTCbGxLKxTZaTbE0m09Y4m2hlumM7K6Loqz
XZtOeL/rWeJhxdN4X+12SDoS72L5GzCOeJ3J3q8Fl31Z8hB6i0CdL7eRo8Dvie0wPSldiRnPZE/n
UZ+6YGoLcYUM/ywWYJl/H2oVP/b5YM3W5KbIqrm938Sa2M6xEW/YEN+iiD7qy291BUT499QgftBG
hBPIuX85NW8uqNvXSCEOfWkFQinLTZTF1VaflhnqgIhuRwsYjSUcZzcrRg/JQVmASCMYoaeaeOOh
LvRujoYK5RvyorLKo9dG1KyIw3GNkATbHVrP5ROGjqi01EBvhhuoeJP21sdJ16LPOWPuPDMvr0k3
yr/v4pZgPEAZfME0d+V1cTkepjrRiA9AhsnMIHapWJq7VPSosghH8VFsqBV/1OM6WAgchT+ZbXpj
Y4R3Jcp9di9KFCbVSRncS42a1XsBkAUPqHKzU68Cx1wieItoBBQ7i2/8tSmEHIq6vgZvhIxz7TjT
dOWQllj/naos1++iInd8DHzTbaw543kKaztw8V+4j+1YvQkjvMVe3oJ/2PGS8cXdIXtDGGxcrveE
jGDZjXV+Etow7dxWjU9lqrbbai7nR4uO5pXxVsC4py3P+wVu4RhABZ6pwk3jEi5VMeSnwZ4MdlU2
gltZutofPZzU+GdsBQscgyhY8l4Pygl1Hr6Ea5aLzzI3lh10D5clRWFZm7qcd1g13gD4OD85kzM9
TkDbdhFObScz7z/wk/GjoXh5YM9tEtgdjkCvva8YXjo+EvCZspm82mDdUkdzWC35yezzkEJR6961
dpWcAE5cMwN8FlcSeID+I+KimcL/VkNVA9T8YfKKk1LHHCowNd4PJZ4TiovsH9Jvgd4n2TWZ42d1
IxB54NPpI4On4dR4Bs7TVADFmteeptJxAzVFzrGF4w45Ki6BUwnEWgr4hmrv5dvBMPo9MjjuWyji
1kdnMK+2ZdfHClGIdJAiz8OzRiNDuXzdk6cUArXF6aCYaAz7NSCNQ05bPWC/VeiQLMVdwjoc52ow
P9Por/dxFyqH131rFEFlhRLiGA019IJWe85tUqscS7hpveFNdxq2A77llPENuh/TzeTU1wrj6zdP
MYlsEgiHhG7B0F0FDVgoE3gJSzt5prA2JsyBjaE3BGG6qtwXqBigMizs/cuTlNvptwOcmEGqS8Ib
IRLjDF9LCFjo6/YhBO7buKoVAnYnvlc6dUCavjeDshusw1RiDqIQel75plbTfRqZDIp6nazLo8m0
esdTRGFohpinZZZ6KiPP3eNNiGSpk3fvhdUgAs81d2XQVYDPoLxI2NmU7uQRui5UpGiGxBRcinML
VmiTDVq4S8fmlY1JOQofFE1Y8lDJrFvtHKt12s4TS3FGlaQ/xGpn+FE3xeemVZcg0xbl+PJLXN1/
T+NRo0AcmuyasGQVThegfcbImotz7jrpxmbtDs3U4T2+6Nd6vE/A8MsNwwYFO0ybmXuBKOPytfVx
27bY7oozLHdEl1sgam/zJrex7GpNmL8ZOK4uzfcY6kESq9riiAOB+qjBbTyDh23BJ5ioGhtUcKLK
tT/0JfqGDqx0YxMWs7Z9eWXW95dcGnCjOu/Do88POerycYGYLwrM9uJM/8RwgqSBq6u1SrLPxu4d
GYFxz0zrd5XZeGekzwwfA2rtStz4h9cDMpJbg74M0Zm5Os1EWaVdGrvFuYxo9dEYDx3HL0aUZEN1
EdeSS/ndPHtB0pGF45x23tr3b+6YrjMzmhUt801mzWeMsbyfolfqU4/vH6A1ItMq9T52nhOqQWRR
IEGsV2wKpIN3L6//Kl75tfzyDKe5SAixFpVNE9NU8KMoznFWzi4STcqdmTRUEQzzpvNK8+PLw62T
oafxEJEGe0V3XlY8L193N2p0yxVVnAFECaoTqYZgfmQHTmiqt4lCsNKBj/tSu635vi1TY1vmhvgo
CJyubLw/TZyLA+sf8I5SUOPyQfB01DI9GcVZuOKT3YoStavFPiU6uLvRca/ssD9u89+HW504Y49T
nmUX4pzQSN6JSS8/p9W8bAc+z6A04x9tPyvwWhFKccO8Q74ruqYI8OcZU3iTkCXpenE5Y2FlIA3H
gYOhqeYbI/LCR9qj2VapOmVDV9srrsSmzy8QVABoHwCWAs3Jrr0c0GhH2XxyxXnOEaZN1DrZTLJo
MSB+dVAdxOtt5NE2L++w5/clg1IeoSsDS4TRLwdt7LTqKYaJc5PU1ZsmxmktTOx+P87dPeroydYE
7XLAf/6a+s4fBwaFIVGdzHhdmsqJUDRAXeKc5vlCHdrWjyjbDYAx7Gpv1UPmh2mn+AiZX8Mn/HGd
gSQ7qELSNllnV02W0QiZo/IcJ/3ymCpVcdt0cRk4TYF7qRk1b5PKvqYt/qdBUfJAkYD4RPoRXK5z
OGkpwi21OBe5p+3wUum/q7FHa3jMky+TZ4W3WBiPV+7RPx4fHJzkVxBUpAPT5agTPEoUXEtxrhZr
ygLuz3nb1mn70GrWT+xb7Tu3VT7W0PXP2qItHzSt7TYIHVzrp6yIUkSCXFu/P8gqOAKe4GbzTNFf
bxCpx9ldeax7C0mBakzuAW1nXRDV6vK1MHNrBwQp3juJN/NKyvIYhmW1o+0b3/LirpVc/vBewE7D
xOC74z5dMwwqmxZrbxfxucDuJbB7d944VmNstcYoUFzU5h3qMeaVw/TZ3ifikMr5ADmkiNf6Sw+V
KioyvGzO7RBHWG8BJffVvlQ7n/u9uFMabdwNVuTtcscrH17+4J9NmLEBAsm6KNkw+kiXW4KwImpJ
LuNz4jjFo6uW0MOQST/mYvyUAFa4W7L8ymm+GlKCEuC4UxkGFsSxtkYhVVObGWNeizcVvl3Jvgmh
vuU+YNvSKgPah053r4Zdn+88vZvtty/Pd3WMM7is/UqBE1JQSeq9nG+6xAX1I6d/U9ZLeUNy94GQ
Jt3UU6v5SKtMVwLy9XCEQ1J4RKJAJPdtfaz11WBbpWl1D/x/3/Rz/Hm0sm5T4152AM1o3L88u1X8
Dyqb6hBnmawTSWL26lhpUYif0qgyHypRlZsWBaq3UZ16714e5fmkLkZZQ5wADkBRMhLzoTWWdOsN
03AsaX+/6VQA+RM15yuX0nrD/JoVDBUSValtK2f9Wy/PMpuisOzWfKhzkWe+Yw3vFLK+3ew60aGs
c++GYOlakrOKan8tJXJHlAtA5z3jxsyZRde5m8yHRFPxeEjg+NsdqGkjTZwr81uHN09j0b2mlg+I
C1rf6iNsSscUnjGaDyree8GkizQoUlQjbET1CNvnaZuaNlJLvZsBTXfGfVaOyuPLL3V9Ofx6CFjY
svnGF7o25cSNIBH2YrPKQ9UHQrPrAA8x9O+Nct6gpBzt7LRJdzlaIu9KpHQDPVabtzVc0uDlJ/nD
yj8ZQnAaaZRe15ZQWetKY4LUeojtSGytvk5Oegv7fSnLa8Iwf9hZNGhkmkfKR3lX/vy3nQUCvtIW
VF8f+jmNjgKX8p96EaUbMcL0D83ZC2xosq8+E6AyUtiXOQxQpnUJzI7yGiDaaD3o2ngXw7P3DU8B
lJIPGSgtZ6qvka9X94t8s9QV8aKE6S6J9qtTAe83I8303n7AhQ5cqZd2R2/qUdwuO/O8hOhGZGUJ
zGBCXeDlV7lS03Dl0MCX5fdDuibtby4XOBy7Bs10zXqoZri+uV2jHG+i5h4ix76bQ3XclFmUbC0H
yyO65v1ujIshcDD3RaE6ybf6ouuQjLCBopuARI+o1EMbNdcg7Zf7gB3PpU9VEmQgrB6p93X5mFqa
xTG3pP2dkrjq3VAOzfWbMFGb2tuEhgEMeBBdOnwo+jKyXuca8DQ4w0riMFE3gO/VlRSPBvVXLCq/
T5WT7DLsIE6sabzJwLFfyZ7lm/5P8vxrKICpKDrgVCiB9JfzNNN5zl1jcr93iekFiQqUftTzGSPc
UrvvU6U40O7TKt/FmcxPcVR91e1LvfQJFQsBkJsQa9X1p23l2tRTAE9/lJNRuofRsCvz78rVQ7Qf
6lgbQ19BZWG5tgvlLvt92hxmxJt8c09QLMB6l9PWk1rMnVnrP5a2UKCuebGdbdHDsuujkzfV0NLj
t9T+0YCM6N4DDlXTu7kt4tY39RAgPFoc4bYLSbCPL38flzcpTwRnj8atrIbbT45Glw/WjI435Eqq
/khbOjq+Cehm27VuYm6stqg/qQkB+6tOV4rciABALSXLkmjsZ1IAroKI4OBY8U/orgiizdP4Ho+/
ydeKIv7+8uzWX9XTUDJUILCUN+hq2eOu54Or5+QnSn+JcZt67LIN7Cc3f6fpqXOPTSTGfnxrjnXl
jT8bWYaVkvoJ6A5k1NrLCERm14eLnmJIiTNJACjWPVa1YxfBUEEia1C42Nh606mvXVyyZjQDAT/g
qihJ5Jfvcwhxpiq8GD9UxaEnr0SdFVRRHkEFLaP9y6t7earzItH8kTckFRiag+Svl2MpHGRMs24i
P7Xs8FCKAhBAXo7+XGnJm3FxzDeNmQ5+i37glQj+8oZmaNC33CRy50rhkHX/v1kGCmLUqLBAN935
LvLmcFuQxLzRa3qFL0/z2VgSuY9hMFGJZDuugVxtovRgQUTINPsw/bLYU6gEQqJGiqX12it38/PR
bBpTfCGSMKzzfVwuaqallNaXbIxp5tK98W07K/w2zT3PH7m4roz27BWSCtEaAArH+QRdQB4Pv4Uf
6mJGS6TnduyrkamOjIZyqY/xY2jSIMmtTOJ8ISx41lyejdl0P728tuvrQGZDBHyyDyUZteuWDJLj
RW4MRhj7XUkb5s4xCkPsQacPzq6cPCzGmjJK562mNu732MVxwB8aDrUrX+v6FCThhigB8IseJI2h
9XaKcRlbHG90Yr93jGTf63l305XQuezaETgjLddEJZ4dD2xfsNh8PJyDVM9XNy4eJ07jFgMMhslI
i89zUT1gK2y8L4WqBwsFr5NocLZ9ebGfvWwGBRVL2UWW12j3Xr5sfeijiZIWg4qxax+GIp62kZH2
WzPPwyMF5P5tZBvjxiIOOrw89NO2/e0ClHIJ1LdkOA0NlEL9alsPYcIdVBpq7JuE9O2jWo/ttGmm
YhYBvzbfGXY8lYcpn/TPdlckb41C78VXO9eG2xZVyNG3ymx+b6ki0fzJKebqNkmF+QmgvnXWnHa6
b/oYSnkSWaOyb+GYTl84B8fbToWQHHQdhLJ7B6mK/teB+99/T/8r+lHe/5pD+6//4dd/l7hYJ1Hc
rX75rzfVD/HYNT9+dOev1f/IP/p/f+vlH/zXOfm7KdvyZ7f+XRd/iL//3+NvvnZfL36xFV3SzW/7
H6g8UFPOu6cBeFL5O/9ff/hfP57+lndz9eOff/1d9qKTf1uUlOKvf//o+P2ffz2Rdf/797//3z+8
+1rw5+7Lpuujr/mzP/Lja9v98y/F/oeERYOaAsxBCvtUChh/PP3I0P4BcftJWoIDzpEXh+Bvi//5
l6n/g/sEbgWNNhLRpwJhW/byR4b6D5XDHokS9IO4eVz3r//zbBdv6T9v7b9EX9yXiejaf/51efAw
AhUYHWUe6mxPyINVvD2WgrQRU+ogajPnLk6X5O3QhvXOHaLkVIikRKLfNEO/FllyVilbPl75IOQA
//kgeAAKJCRfshj0JGC4uqjHCuxKzIEEAUhT3istpeWux163MsV0HJoC+G45a/SJuza5swr89+ic
Nd52cQc38UtFWW4my64+FLP9OUyqtvLryRjf6VE6LHulyq1h1whnKya7vXLtr4oF8tFlbAEOiK4y
ycI6T6/xTAL3XM6BbWPTfJjVRLN3LU4h3Pyz7nzCSkbWziYFSk5HEJTgKTVp2c086W346/O7+Pp+
f4+XZxrPYkNSJZkA7kdeCen58kxTMq/FpmSaAjD4SoGuRK+h1l/mEAurMjNLPxMRpDctSrwROTcV
GPHLL3KVYD6thjR6kBpu+IATZ14+QT0Tp0cxRidlBpiHYlTvErXPfabuJi1Ov1Fmt3YwiVMXjexi
KXeiHYbw0HhwO1HDKBIQRhijzjtdsRBYyxU1zbE4jMD5mEmbtDe6Oo7XqEOr+rdcN0Tv+Cw5jtG1
fNbbGZY0s7UuHYOaux4n3GERUVBM3uRnRj4okV+XXhqfkPYdwEZQhzBzH1DeFCHmUdrhQ6bn2L11
Zq7YW0PL3cxX0jrpPlxZXHktXHwl8kHBTvB2eUbwCpeL63qJnajh0gd8SZRGwQX1j2pTZrsKaZMo
UPW6g+el96V+gJSkx3fVMsXpfoqqKvR1dakn6V+mGRtb1C63Q2uM+pVQdCXhJ5eSbJZ+PVVPKK2E
D5fPyDanQlPqZeCVZHRv8tqomiCNu9LzIfbay8YCPLYrBsCJW2eGLx3Ybj7sTIzjnQPCuEPvR2Pq
ntAV77/Bg613ZjVl401t5d8w+VFK30YK9qFEug06p2ENykbUODhuGmUM1e2MNo+57W1QzW+a0Qqt
fUOoFb6fEP5474RWblHKd9p2Y/eFe83HaIVrYvJISEhLLQJWqVm6vtedhVbdjLNUMETpk3WCHvV+
oaphRrhKIcsvwzrXgxF38+1IhPcxdgeD9paUth1KW6C3q6f6tXomQL3VxiEloFwiu3nARKgGr15K
jQNw75pz5ptNmUOMKMf6OHbzlG68EX7Zt1QvGgQDwkRgP1R0R5FgrbBNRyP0cYO494SKXDYQwPHo
VPkUDIOya9Om+dCr/fhuNrxPnrCMYx4mY+JjdwZ1tCsqZ9s2zXTrdWL0E/ycEHcVbxLN7Fs/0Ttx
IuTr9oZK8cgtXfVdOYjvQoQiMJz8fR4t9t3cNAmh+DynWyUs88BSxyII63E7qw72cGb3WDnGuGvy
+edQ27XfV+LLpDYzBMSirG5GhHJkHmSqB73B4Vmng3jTuA1Pggb5TtRY2wVsl/g7egXL4oMoaeRW
ddxtq04xkvJYHJ69OW9384K4lu70/WmepoeFJGwfITcO63aqHjU7emyXSvMjdsQhn9LlbE55DaUW
mPSuiOpqX022+1Wpcy1IcQ85h0WibfQmtL9wlJ5ao0F+mZTrMJdqdLCELk5TXbb+ENFVBt6CcEmQ
WxEWFznI04+1HU1B5iiPmF55JEOdwElnhspNvR+LZ6fZ1HPeB043jg9Vqb/3wjp7o1dO7WtJo/mz
Us9BUzR7JRG3M4axn5piUr40gxnF7NUUarSaopF8skZ7tE6enfU/pr6uvxddEVhTu3WNNttTAM7v
FbebtjVpyGMVd18S3Zt2ai9+GJNet1uvRvB6M2UQYP1ZtZe3itak39RGq5ZgWoB6BdUYpj/brnW+
12Rj9x66sh+bKXR/VM0iukC1x8G3uxgMR2on+6o9E3foZoGDqYMteFySWxMB36hW6x0rXNooVPIe
ANjrxmaB2OJt0ikG+mJHydux68ZjtDTh0SgxNduPadncDUPqIudmN6a/eMPeHsbyaLSoG2DCDml6
sOMPxhwiv7UYN2kUjlvPG80TGGyMcMciN/f9EItjN0T5YQEbyKlvDeV76Cl/D1nU9Lw00Xyl69x8
00cDRFs/msvOTXTxaHVeuun0HJPZkcgmCyimx189Ec37PlawLemS1HfbqvuoOI4ecJknKie4xr3j
6opaBoOdjveu16tdANIISnGfV4VvZ2af8iVlot1lk+00x7idyOBQX/H7IvkUKZbx6HZNuFWGuf7G
wZodRlOvv8RjCe96GMfAVWGOazNCbix6nfhFYgcZB+y7Oo10f5odSnWxa8YblXpO4yt6pr+3sML0
4wa7Y9ue+GS9TAuPRd1nt3NWL+eo0UglLSRV9Tg555bS+15segcsdtUbg2JCkEzIItVj/61Sl/69
Rv0x86NWn05jgv7N4LZUF+g9n/JwvC/G4XPXm8MOvavm6M0IBwSUia3tQv3+c7lkyVtvCMPAGzPt
rTua8UPUDspRH4AczfYspFCfd2jHuHk3YfZHrdGRtCFPvedXyYdUFekhcwawDmJQnGOUGNG73HGm
b4Nip5+6OQ/1QLRF6hdOVd7Ng7YctKzjH1Pc5CBo5+a7VmZt4jtpKj532TwcZkUHzJkM8yFspibz
O7zsTB8mXP4+W6a3Rp4WbybFnr95S9QF9dx9K0zrhweXLPMrQ4lvjEbNH6Uy2B2aBcPPKalVYl8j
LW8VM/L2YarEB7I8+6AvBq8PxQN33ITTKIKQe+49TJvvTZL0n0xIEg+Fhi6VmRvuKcE5MIgXuQgT
6/h3kY7L0aHwGKDV5XobR6A+MaUz3X8rbOXtYc77SIujLRIixgFdooQ20JCM2BrUnfigA0Z5k1nx
AnK1mG4N7CQO2OBlJz2svmpdOLwVHSwVq62mfVtlzs62lOyuQYhtWyHkF/SiaT+Eogpv87HRj7Ob
zh+mcOju67zN3rQdo4387ghMcOJnxRD7zTDNWwdE6T5qtTwgAhs/omDc3WVNMVh7OyobQCN5a+MD
kyX1G3cilUka2iB+YUXRDzWpusGvVM79rEju7JZEYrQ7b6sQQ/Fvbzct+Q9AAsO5cIXYJgWJc58O
RRAPrhu0dop6Wz1/qEQnNlbZhX7ZTvYnaXq+M1GyivysDlu/D8MRyxs1NRDHmS2NxGp4C6kuO1tD
HD9oo94c/zd157Ujt7Wt61dZL0CDOVxuksUKXZ2TWjdES93inMx5knz6/ZWXgWPJZ9lYd+cAhgBD
diXOMMb4U96kEK2NqnSbyA5mefQWR3+54HlnYmbcc9Nx6wnEbjLkrc19Katp1zt4PxjNon3vvflT
Bg0+P9L0T1T86xK6M394KSdaCJMfs65a5odhpQ/ou7bZFcPYJ0vvm0/tYmgbsQT2hzZYwdkX1cRo
AneXWzmZOHm3mNO10zOSGmPvzLr71DYOBuoLgXlb0ZhfvYBwbh+DuUiMm/HptAHLH4/zuwtfZ08R
urwtU7vdtKkx3UgnA1zLSBJ2W9VuYdcWOm7/7XJlyW29pTsnqnkk07d2DTPkBLCuZDVnz/PSvs5Y
Xp80K8NZTnlrc24h2k2hgEEQ4kh1JYkoDjfWyb7PVX2ya2s+VMuMXjfFGYGyw/xsXVs9arMqE/ty
tvhzhQdXt/hPDFfdLOrn0kVFZBqkNtnNIzsbG/2uH4eo7wtCPqnAQzu11rDTNnu3No72MjqrfiOb
wntbrMo7ZKTkyp2VpkG0piQuhXNBI9QZM7kHadPjaq1bhDAsnPKelatPg8b0ziUMi7DXasp29jKS
Jspufjdn+7Hy5RC1XEILVlqPabH0X6e5zB5nRtA/FDlIn1nQinuiIAu858hm84cUD4t0IGepaP3Z
jIxNLkfXHdtQtuJjRA9zxLW05xPqeShlgLa4F8X1eHlmpp1hjDjX3FWFxMI0ZzobFjlbxFr17rGR
zUBngQoiWiB07PNlMyJrXkCooI5k96aJ9oiNVcgPg9nFlWkOoCgtKaXfW11uj6mFa/duVOn6ouZW
uxctBX6sbZUywjZYscdQuRNVa1U8zpbTvXaNXB1+FYadED79GBEcJwCozBQutb7eOU070GpXrYUa
rfRvNVnw3cdaLFnExirjIGDXJ9OyinOFpesDSjndiAN9/UBRVUtc29fexIO6897MDGuaUDfIeQsp
//xn20g9DEUtHO5iFusUWk5PngRagWU5CZXnBGA0dZ0YOFtwY+KnwG5XSB4CDm3cC1RCOx4Qv9Kt
/EW/NF1wP8sWeTIr1CXsuMtmrnMyWFr3kGKrd8fqKLJzINdMJXkHqzxW6CScxJQuB05m+qjpYXo/
G2KqPkxrRNdFs/cj61yK1UlVJE5NW3ZXbUYBYjhNXdjn2zpx7hChgf+jS1zaBMlLeHDOImEEH7U+
+jNuYTMlT+Z1b9y84txipnzQZR5kUb5Ie95Pup2usT6M3BsXlgt0TkmswogzNiCS0ZGmmEPfL0bq
m5ibp3mr8BZYdgYwwbPb+8OU6P62tVFtgofg+GkwWsako0NVA972MSrLfy67QbvBzpUXnprOnXnN
RntPubbKiBKzAf+EXvJULHb6rm++hyWmpVWwlcqlichT9Z+VLFS9hy7pvdUFYa/RolnjuDeCNehj
SVneR7oU3jt4O4nd5RMVofvVldrccpWPuoj0ZihuNAanGUWyUztEYJvCT1zVNw8LxTY1CZyRKtQ1
odex6mAqhRilinPZzFg5NI4oo8t1TTa4kkqdirT2n43OWsgmKNBZXZEugxFvMUEu+1pbMObYyoS7
6ro2jXvKg2nb56vTmDu67GqKRtH35ZUi2A0HYaV8EU19qr/IsWjNsKn0mchxzLS90KwxhqN27yBs
wazQ+hCLBFAMi7pFXll65b1AQCR+RVt4oiD5k6MSr/MpjmtViT5KmxEHikUvvXsbtOpmVarcuUHO
0ypLPQ8I6HTW0DEhSGrT4r+JftGWOJ18C9e+2n3AhuiUucK96/TUPLVmrr2bwiCed7Q3frC8zFHG
qdYlYloogfFfsTxCt+JqqC6oldHbwWs75U7oN/ge7IhB7a+mKbPeFw7vm6Zs5x8Bs0ibbaQ1BxOL
Wo480dtYGVUVPefUm6rdF+44jdEqtlwLN39anYSPbrnJYs9tHWloB7S4FU71T8krv/M0/zyXwWIK
sRqQCZw9HK1+BVa7QswDDkOkEXctzoKboPuRWT9ydGJ/GFT54oflpgUWV2zuvs/5ZunRqMp+5Yo2
gzFCg5KNt026afYOuRb5UJaxOeNOkRvHhSbH6W0iu8iNtEJVV9AEWo/VMashbFj+duiSamJGs45S
T+Etq+05WoKVTm0qs1AXRB6E3Th26aVeKJxIVuWQ/wN29pcZGog5o22GjkRlOhf/w58HP10tvUan
h4YXlGffgfOqOprToflclZfd81FUpFutcZ+JiYKfC70gNGYzxmh0CuMaI/P81iilzaqV9vIPuSh/
GdLy4RDSYpLI4AyB4a8fTu8wS8DKjezBqsufsxS6b9jrW5CzAjHaOKvMz/cYkukXIxiEWKjku3mI
NLujN/v7Kd7P6NplvIhA5HfjfT4OY+NfRt1Za5oin+eKJmtt427ucaifgJ5ca0y2Inf+K7z23293
8fe/6K6AbH81vYHINigpdaLIVvt91Jb2ZXSHDa2VG7z//Rf7Gav9451Iq7vYMOGF6V1YH39CT6us
0fImI2lMk4GIJMbVp67CyG4M5j+c7/8rmOmpqfjnV+ToJ7Tp/yd8iWXwn9Gl//mRifeabPD3nzAp
/p9/w0ue/dtlfWMqCz7C2N1mMvxvdMnVfyO3honk5ZlAcrvQ6f9Alyz/t4tuAnXVxV/K43H+gS2Z
wW+cZfBE0A/hHXH5q/8CW4JS9POSh1dnXgbCKCzBlIG6fs3PndpMJ6lYS3dGrfKzZvmfq8gsJggX
K1bhMidRpw7N0gkqDPTzWbwVdq5TmzvMtFcTtnffXDfuQlL0kLpOokE3n8Ipwx4yatILD2Dy++Bu
ckgK22E34MlQjZkq79hOw7zrhO10Oq/SIRDpw3yhZflOE2r3H46D2/rGcFh7bQOzyV7RTlVf5tGb
r0fb++ZNBnKzmgluiFq1rEM6I2aQpMPssskNjh012myPaRHrWubfC3vVXCNsFr1urxUaQ1o/1fQY
IYycP+fAl/52kHYVTbDnYpLPplPrM2gYcD454f40RU6nlmjU5J23LXpM0z2HuuxuKogBodZZVyKd
vq5kV5NwZptEESyyP5EzeB6oZstwywwv5kKAMGn27p6moggNXArEYF1RNHLCFXo3JDO9uhMGejo1
kRZcevw5dZqXYRuIuDHjYTAoI7I8w0LOXqG+b1Z1NlxMHDqiBnZ9FeAHkpXubYXzW6hXxo9JW6/z
alCPWVfdwKoespu2UpwEoH39S894zSH87XrgJacQTmthHHEe4n1XXYhbJkjMjOxSVJ/DOttOhOVB
y1jXFAHgthiFGVcuOb6RGJwXraeejFSWbSKydEXRQkhdbZrKT5rJWdXLuhricQqs8Qq1zEsnFQWl
O9lVYrR6nlDKtlcOP9udnrfHqdtirArumnoad6vRmXHJVD+GiJYY8/CO7ylhOMag7x0oD2THF0Mi
SvJsUYCPeVgaQXgxxr3F9GpydoXZKNR2LJn5pEZH3GV+JvRQg1yvjq0o12dvAD2M6aZvBsc7pGOO
DFVtIvGyzEY2taEr2ol+K2m+JjiZk0QfSJuhrtO0PPZjMQ6hsBvV3peV2MSpFRgc0RP5qk+cUjH3
dXLL7yNb00PCUoHdyF8IOxo+JzIHT+4HLTtOi0q/BuacRVIMczRjteiSjkKx7lg5XZ2+PeLEUzHY
W5ROxsH0ZKSbh7XD5b7m0GhgRboStbaP1Qfm+be47jHeqOEttO6V2rIpHlt80Gt7of2Q61c5Vz9q
WCSt0ZyydjxvW47yL/jmFtaSFK03hpgInz1Dpi9Y2oM3THmb6G2mGO7WYzGwj+hEGUY26bhv5kWr
PgngIhB6sNYFg9i8XaJtK06uQy8mirp+tLdtZfywTNM1yWvBFgqOnuLUzN1yB8aeE/yZz/4aWnk9
b5HMGrpJ6D4xJf5w0ky9esBX2HvMZv3smq1Zh2mrraepn3FYUPlVY9VDF9LNlU0oJpeMTNoz7FtV
Q2LqOlhdmTDMHfY+odQUOp4uyv2l+XjXO22091SPQxVtw2KZO1suzmkyp+Jex5ET26Ohb6+zppEm
Leha35lTNzUhGIPQ9iMkgW9zZhAv4vVqqcLSA3eGO7lGdmb7CWTR7MeWry7n3DrGJKczmlOFe6+t
4LGMK8ofDK/zL2WAw/d+lmIOJzEZdVj2le6Fop7XXb+U/aHv3HqnKc29TYsCITpcznNRCnXytHnY
64Np7SuK2zg3fIVtZidrRHfr2B+3sgn0QwHCEnaMayAblNkOBGNk2riU+X5sU2dhhtiB2YDmBRx2
I2CMib04PzGO56VS72PZmpE14M/HT8nCgnPcNHMfrtvSzFda2084LhZGXYfKzXoGjaWxnZrJq25y
z26/5N6ggECDYV9Moo9VJnvwb//JogkV8eI8Qbe8iFuGDBZXuvTPmW3eli3Ws9rsH9y88+tQYNOK
2+UXTtT+NEhvPgeOimx9LoZDtrbXXgWLoQtLHVunULT6wsikH7PUj6ktx4QB5dqFg2PGo+tMZ7F5
/ZWmqVsnEF0f+nlZDdFqm1JGFZi0e2ildO8LrWpP1iDrN6zYxPM24aMWdqb5ZgXdPQEWZViLVoVV
34JkTuSCzd49EnvGi4Z9jzn0qoeb6K7TwPnM1+LD9JC1RB6cxDgXqX5T5rnrhkFWLxwN2Dq0EYDf
5ESqs2qMcRFV2BXj4Lr04j6zl+tOb6unujKxR7L9amdpencmZ29l4SL5CLe0p4PPJ3N7J+06ngmQ
bQZjAtrd8nDs6b5DWQ0n1QSk5clu3THIq1CkznPc9r3VUVdnNWNXbXNJZGeOVgVACemgzo1pXetL
+5COxjYmarBrzlRyttPXrobmiaFSZRZh7QYJ1nv7koAnEFMtO5RSFoRNSGP6uhlz/TQSBHOUI4Dj
1pmNFuXY49Bs9bKXkcRVYovcvn5KPZnzIMXGORkQntiAUW1LSExjYUVp1g35iVYzf1/HtqqwprRE
DwvBWx/NXBpVKHM8rELTnL7PHls1sVHq1ZHvdvrLNvnyZNEb71Ynp7aYDas7jaO8QZzEVbINqQq9
oQRTDPTzIjMyM5Q4L76nBaEj8IHMc6fWQhdl/1sBO9gghg9BZjIEaXXnrpNl79JSL6/HonLHK90Y
liUclvYcdOb85mVFb56Xwbwx+iK/G8pmn091Eedl/b3O9VjOs1VGqSg6EBlg0KdNFjrTYiM4Q0au
CCGgKCx21rJuoVvl2Z687xzNhxU8WdOyOJGfVSQQmiUWPFyOdTsv8twJ60GmJsZILBPR7dBRBHdC
5+EkkryeIExLVX7LjLGYQgSJuRniHtuPkbTR90d+mwriOgNma2Fh2j0p7ujy2v24uBODEAhV4Fy6
qLOnbFy9z7Ke79NcB5BkDOatR7ullop5gqMZbrRVzYvdeu1lfjU0fRJUvveOOlq/bifIcqFNGZre
CIy8erw/czmFbTkGwMKTZolQmUGKW3QvmYjrE97jjMjdodvP5CD+yJlpAfP12ousGj9eWUoHbdBN
hkQZpG1trGcrGZzGvZ1NNq1vFbFAAXZem8Y/DTmCd9nMr70QfQJiSToK56iYIiPo0jiQtR1Cgali
oLsiLC8MAs1284lH1bSvS6GnWbS6+mLESLPuBiM916TGJczi06u0MudES31NxLU/Fct+aydNjzNR
6RghVWIEOpD0m7hzZmXY9dt2dP1GnlQuTA0lZXeAb6US8FRmmbL8pBN3w7ywzBtUF951us4KW6U1
Gy7+LK2JpWI9f2OoxBx5K4drvbqwMdwhzr02vxdL5QxsBLSkMCCv6O/NPU+ZMt2q7OvVIicimLTH
nnY7i9FPDyBRDaKqvH82M7ePqFvF902sB72o6lhfhuHFU/WCGV3uW9/wjVSHCcX7Dx5se8jK3N0H
SrunyVgCmAayBp1t0texZQZJtnHwtetIrUzEMkgs3xhQPnNy+9NpFAyrVqdXu6ZS/jOQ5ACtR28H
AqiLTAH46fLZSsvqq9rUjIWZhZJ9BokPM8Z8x6CxyndhFUU06msvQnMw2u9bUxvEcqPfdSzqll2d
d6dCm4BcCGoj8GdbnLU8T5bHSYk9CHyYQOXll22Z8aq0vHk9QUYikqhW0xYcfa3VdkaqGaQXbpMc
ma1MxZPhbnOAszOI6N43K8YpShnIlrwSbOzaNzfHuRaODZbQFLW0Dn2ObmsOrEVFa93Z9Y0NVLtE
+cpxFQq3acIUI8sx5r+brUck5xwanlHVnzB9HYNiOwC9DpHgdBvSqNFc99h8tlA8OvJ4cSWbIy1V
eWz6i/sNaGy+K9Fv24lQlHhql7HF6jXMENJsj8E8OO3XvoQpE9pdf+QgUFUdBl07vYP5G8ZhIlCi
OA+bbECscy3SJ20Mvd4puvuSOPqPwrsgYGUXUHeuqe08jbYjqSQnz2l3bVdy767Lel11tj08cY1U
Ezd1dkG8m/KRx+o1p6KezW23VFu59JCSJHq+FITnoxMMyhOl2tuAaaJnieoZNsnwxXUM2CfaIPxX
x4RveMp7Ys+4Job+tvWa4ioln/FbVTcW1qnBaL8x16/HnVBz5iQFXvNjUg2iiKq+v0NbyCa2RPAu
mcFlERXwPUaV+Eas7jjuhowTJZ4n1MXgw8XCgNNJTQrNQJudXVUijIIJ2Uot0bm7RGjoPPq9roCm
Ui7VC3GgyBFhkpLjRiY4g5d0QBWKwWPgRpmmCjsZaRPdr8s8dPauKLuyjfV2tF9S8gfmsCvXobjE
E1fMe13Xua8gQneJIBZyOkuBfaY7j5kL2g96RvRUVf3oU8ctEwhyxjMFDBSagXkrVVJWHOp5rm9S
JkPfIA74EFA0qb+6mipprKBOBGfdLpq7Imidci/ztKaIs6AEEtQwJyljuPzaoTULjhiaGNz7Q+vq
X4KgFIBKRqtdlzJzD3Mzpze9rskMk0XZPNeZWEkfzsb5vkyN8VsPyz1qwcV/AEbNSWGsbugFTPBZ
LQt1LIIj67bUAaRgKHZNxp9eK0JXZPmNvlidenCUXUaZ4WxWiFBfn+MULTjCIJnW+fVErllHSepR
Q3ZiwM6ZsTjtkDUbqw1TIvWznZOOdppMpAC+Lm3bPwRbOrnhvCl5sGbOgC9NkOrpCXNKNVDIYxkS
C3OwAaUd89oDaHywi/lUZnqxN1qKmtDtFvNuDtoZpCJdp2EvHIoC+KZlsVzXAeIMY0Mlh/VMLV/z
bVyqE4iyVhwHQ9epecW6xUW5ZdmZNAO6HlB1C6WDIjJ0jTdYV49+icVbvHSmS4tny7UJOwM+0FGb
dY/4crNpx2sG7W5zN2Q5XBYtyM0eQzwr/57VxH8lsEvThDKXm2xQ7fgW2GlxIfVq7tWS+yYK2oyq
pi9z7X4V5cAlhRSKi3B9cC9hGJOvyzi1LWAfXF1uCBNyj4xehru+LC5hBTicQLasv3jWlJ2pQPxj
oGXWI+RG8bXMFvtivOIbMCFMkKPSSnOkEmLuMhCGcZaRby4QYAksO8+toVPlVM3ONevhRCTqditt
noNY5M0oUEQGWs8j5ziIlzpdBaqM3B4PpqEZ62PZlvYPgfUmms1uJv86yLXikAEoCiZT82zQZNXA
T7WbufWdP8otKKKycTGiDUdvqYNvmoW8reBc7Yqvs6rac9+x7269VnOqg5Ia/gehXk8HO/V3uqXS
mLHVY942j0QwveaB86FNqf6qSo89aXRPS9MysdH6u9rhpfTyXkEpq3xAFj/N19uJcu+xpdJGEOVc
p211cHxfA6TMXsaCaw//1W6uvlGzEk/e3QdD+9Cbxmdl5Gdzgn9Q5KAzwwK6o0lEyOMxS7cHhClB
OA7le1fV4ISe86rhkRjOTnPX+829b1RvTm8/Sl27VaXtnJssFczQLIoZ0dxWy3AxNrlSAYusN7Z3
p2nesDzUY9+TTlK1LenaizGGonK+d25hfpRGSVMwBshk+ux9MYsdtqJnLWiZyQQMTkpviZwpk6RD
Dx1TItBsAmbJqKeHDo0BSz3M5Q5VK590ODUMXig6We2fCvEJLEfzQeTNSz/QEDnDFq5uO9GOpxA9
ZDH0WKnT5hz0XG8cyWoqlfMc1O3W7ep2nfgIHnSyDF6PhbR268/czzdwgrjjrHUMg225dbqA7BX3
gSnOdWPUR1W7Oz9n0FE6nFsX1Ax5UZxuxaHt9OGotBmvKjNPPH250ob6xqKET4vcDTd3hk6yuWT/
ibNyteq6bnOdwqC51eeSssQd3/Ck3pKil1NSdDI4mvnCJ1naW+ot4A2GAMKp1a6afHenj+NzsHp3
vRE0eEFkZxiZTzrnEwqTYOmeu9H5gTjKOnOw+ScFgQymriL8E47XjeEuN5Ra4JKed/B7g8EZar7c
TT+z2nbIwt3eUUG+Gfi271RZHBupyfPQZHfzAhlvMW/mcbUfrBJpi+4g8W71KTjVrObjgGn/gURu
uIAtIykP0DGk7WmvzKGTRyS0XwKhJW3LB+T2D6lbT4JqNQJMU5HRefulLG96w4EEIfKHBre0mB4y
ZfF18txozmDtrMszJ74w3Kr5W7qMNjA3fSAxwToA29bGZCVDoC6X8YgzwK2h5Y9bVTI3mtv1Nijm
9dtg+0dyQl8wDfwqm+lUQZPeW8V6yzChCwnZfDAo3vUNTsU653JfETUOGOYccjCiszBAMtfKIR9g
2OA/y3m7dRazPSiv3cumgn6BQfNO5/SOSrMaHnmblsgptselnz54vfHelRS/WBwqaB8tuK5W6Qd3
MEC8evO6NtV06zNCgyNbPPVu9eDk6dvkYywfcINTbTAX0NPPkilMEejXbkVhmko58rtKrqEpuB/8
vj41wq6pRkrRY38pp2EHCSeLsTVzvmSrviQMQG5H4X+10u6qMZyvpIsT9QkIdqmL4EMGmQr92nob
NITvmdxufG9gwRrDOXOL8Wsg5gL6pjx2pX3SIXiHYi3G4LbKPEUbmbtmupOdLbTDMOFpfWCwz2QU
GmFWf7cgrZQffWCo/SaK4CxxEngcmkYPu1aY973wrSd3y7fzjAQi6lv9lQB7qIxOickJVIM4W7Vc
RGpY1QEMdXhdHJ4+UzFv58neSybMTx6GVGwnq00rtueiJWgknXBu9PTbVDHPGIacQrIeIpG33DTz
0j3mqVElPd7beDeIK0+p4piRC5dcuIHh2MqHNJenpmie/Gq7J+/5KaPMh8zZeVeoXtZDvuLqS0Fq
2qRQje51fUmi0tlWsZByDh0CvLGBACOmd3iCrNRFjJnqsJamcdVRpBz8qt0xgrxi47phEbBnUbe/
An3mRziK1aEas43OJd/iufWqnSEJI4RI4lkMJ6pC3k65/rx27kEf2ja2mZ5d4UDcfWooyg7ZtGwo
FSsV+719lvUA0VcsxzqYjspbTkNVpY9ZO63njADSPvYK65i5NJCpVQxfSG/TD92W34CrH3JRFddW
qcYdOr/iLOfRfSOL57vtb05IKi7+2f74vJGk+gT2o8cCzlii/P4En4E0ATE89R5ws+jNU89Is5Vz
x2C8ql9NCVFkmZpvmZZ9awdYGykNfeUsYxyU6kfBJmkKMLVQK5sqkTYn7UbTSDdpMd6gI+VVC3Nm
K01DlpSZ3YdKeWR76/1HTiK0hw9X2UOK4xw5Srv8oMHhgtf0vdlVJECLL4ufRo6xPmdVRwOdTc+u
3bpv6EythLXHh/eHrI6CubjG+OTbRljHh3K2vVi8r9DxXyd+UHBtPnPXmftlbY924R6XIr2e0+3T
1GcRVZ2q/FhJy6tjc5myIwhYFQ1TAHbElNwm1ahokm5ZJQzFusli4LT0NHFMvVj69CUfIRrAn3nx
0vyN7uSHtU23xSUFvjPHG+rCNbqQsQC8rMhgNhLXgoENr/nouyMNT8qj6/vt3bY5gKa88+46r0i6
xr6eLajGAFC2+V7mPtGRqW4taZL5I+noTZdR9M2zrMMKQUZs97S3cnFHDpaiwb2tGr1bJUaepk+3
QKSQc8Ytxd8to7ZnAOPtMhE0X0oYI9cBT/nD0dPh3dCcL/o2qCHAIHv12dVQT24dgCcNhNFJZQyY
F9xQcdXWAfv5FL6kje4S/ik/QZQWaf+y4Np5L/I8aSBineasbh3oJN72TLjnmoeqVJAWVKa5Ehpc
2RLrqyESam5nhgoZv7GzVakf2k0z5g/z1i3ObjL6KU/opJR4qDTTQcowgs+szuyfeo6OHwUze3R1
Kv803RHJCMaCcnl2inLWORG8+uB31nAq+k2V4WSoxSmu+XaeuBX49Tsn0jT0pGK0hb6+GK09QzNo
C2VRx+jqnIgYzK9rVV0XBK5VJIJwkeJyG7TmSoq5DmfZaRKzLvxEEcZjXXQQ7Y3mO9dVWmvfJWvt
zsAOBerTEPfmOieBSpk0j1xrqATQG6aJkWkfHDc3EOV3pTc68eBnePiKbkHWIqI6TXObAUJQ7PJ5
ND8cU4mYrWPHsOKaL2Q0cAlM6rZLc/x/m4yIrA1/1taqWupvVhhpiybOWA4YSe9ojJd+CFfftPyM
VTIuJzSbVqOoKawsKfK09GDgzRuC7bAerGJmc5t65HjFBhVwMLOktef0S7sVxbecQKAZspyzGEAg
jYtyqIx8O41/R+v/K77CfyQj/ERZ+Fvx7P+DstiL+et/5i0k/Wf9Xfzr8aJZ/ezrf73XH//6n3p8
77+P8vu/zvzr8GfB7OXF/iA0eL9hmHvJJcepi6ABHzbRvwkNVvAbtkxwEzzUTCYqdagOfxAaNMP4
zcE3hh6WbC605AEUlD84DZod/IZCE9LkxbjQ+68YDT+rqVB7Io//3UoYqz0fUeovatmcgdHYbBkA
NI7vT4XlFbewnuF1wZNMEPD3EDwLffenH+4Pye6fpZ2/53z+H5IZ74oxtc2UH/9i3hbK+c/0Gm2B
2LvYQc6+nuJuujGcc+l9Azvd8gc7h2vV3w/mAzSKXQXVOWOMZORPHXCoLOJZvUH5ozbXj1X/rTe7
ZEaNWpA0nB7plo6VmI/udI8WM5nTPFI28DAdX/DUGf6uhvmvYd0RFNvOHpZoner9LGDs6t0ub/cm
ROfR+ydTpl+Nf//ydX8Rklp9R5ds8nW9R/9a3iCeCanPYy1pIqZuO+u+fGHAbkRmGPxXxgB//aF/
EcupZdP0FLeFi3YC1u+ibtP+S8ZUF4rbj2lxjvbw4++f7e8a4b97thd99p+oU40Dt6WCaRzR7uyS
bpdgSRcyt0icPU4iRzeskse/f8u/rOGfV5P1yxoGj1CufllN4ih35e0W2ck/5Vf8X98Cxh32d7pD
ZMgvC9aYIPqOpgarwPu++XLnOncZNVDTvFT5299/m999+/7yA/7pvX5ZLWQHed2c817ZDdBw++Hv
u+f+sFzRW36pb7LP7GTe2jD3r+p7sUe1az0t3OSvf/8pfrVsu6xZDEQcSFO2CQHiVyNuuxymPs/p
vAdtZxmx/4JCZaNEWnct05ksxKzBzP6Bd/kzt+r31frTe/6yWiujd/XRBITgptvNctrXIzyebGkq
JNhb8g/f8K/vdrHqQKYPy9PCEoED+88LdfA1rdJKo468RrOhpJfLPU7qaVKswo0ZgFsH2D9jUhPi
cF15cM9pUFYaiH46DKReXrXVMN1etONw9f3icy1c+x8EyL+sOo5HGKgO5zNWTrjM/36u/GkrGY5m
cP5J7X+5O5PluJF0S79KW++RhskxLHrREUAMnEkNJLWBkZIK8wwH4Hj6/qCse1sM8ios76670jIX
VaVEAHB3uP//Od8BKZ+QXYpaERdAGl1amsLogXI9iOJOnFkyVuP1b8PPtNC+2riyIeLwF6e+t49F
N0q/oMXtbGUi+g3GYkLbqc8d/vz011Xgt6ug6uOeIJKCzlq/jKcxBYWaKB14vTpg7jFo3dYO0DgY
veJzp+vN7Vwr97IrVy1A3kEEptyANf3PP+F0iGMgNnQTcAlSX4JB8Jm/vdOhRWmFxNY4wK8bKOLO
5mUP/DpEC8DGaUqNHXyCHLc2EE8Vm+jzIGA+9EMWncmCOXnPAmwLSl4fRSOEYlOcPvKlxleMjKPZ
DZaz0Plf2ktO3e3R7ryfVupOB+oQ59hHJ/5ub73oGh8Akg7sEH+d3H1t1dmgocTY4Z3G9FpKfYea
IP/imll+SCyrKzfmWlu3UYM4yLEUIpzU6rG2ecvY4ME08uqfSZvX34S8EuS37ZJFB0fkZOkbTT3B
zr3Qo0EHirBa0Y9yR2vb5l200yPvRz4VFz7WHTR9agwGvz3HcP0FxP1tYMKqZTVY7f6kTxm6I04e
i1ii1tC6dqYU4eP9tifO6BsS1nQaV0RYPFRORm+5r0cbE5KdxO7WUV59FSVd++KiR3F2fjUtLJFz
G72eGbDr1Hv729CvMlTAwa9/OSePx46nXhtRRey01CIxfXH85SGrihT3aV8+uGJI241Ow8oILOBr
34HtCC8oXEsZm6XrsjuPFpeBKMDV6tBtl+VLalqc8v7hr2QmOaSz0U3hdeIIPvkcg/ga3MmtnAML
QHSFDKt8MqY8onMPTR6vrrGjStFjoeekNA0zpuNJOGHvDVADlSm3i4//K8GVA+xhkGcohe+G/frr
XA+wGHwYQIGnGLVcWb0rdcM50P9wka/k6D4H8nB2osTKR8PRvaiNyDrUsPb3nteVYRZ7xpbqHPpQ
V01nvkKnr3T9OYz7NaQe1wwMnLdrUNNi60FSjEjDdtutP8ftbpAcXDnDnuOvf3ApgieIFjPBqbxX
LuuDkKTOx+4BZ+5PvVuGYLI6NyzJXjjzHX83iWzQY7btsqel0AML4eRDbvRtO7cijw6qy74rP0Uw
VxpJYNIGxgVfWV+mzra+ZW1B8NCQd0Ge0WoVbeZtpzknq3tq6/s/j8pfeb+/z531J0Eig2UHkYUC
zclnbbJYxtxERGhVh+zHXFj2vS/FUY8LFFVWjqyIhutlkQz+rtI684uhJkmgIMqteUKa2kSavOwd
bPQbeB9WYFd9czksi7fLi7R9aPkOh8a4dMc//+z374xfvUaEoTlnqJwitJEsMNH6NDrI0V2ucDjS
W5QtZIZIV+fm7WpqOXlCK+jDADRirlkb68bgt93GoCKM+gnoBjQ/7VWZY8TaOV0sDxA5KBtJgoa/
Ca/sfyZgS9dUtvxQq6WpdmKMh3PpWb/u7PTXgFGyWIsJ5mPNe/troNbniNjM6FD1U/tYT1F+b8+i
v2+SGSFSEdn0e1KhMEkNYtR+VEytFMRSY8NR0rUeZUA2fKlFI7zjOGlonhYgN6Etmr7dJBblm904
wCuRY5e9lIL+/MEthd7sEaI2tJxrUZ45pZz4djA0/Apq5l48DDxQsNb96O/PN6FlH+fcUTQk7q6U
yt1aXUL7DTdiKEoUaJUeq0BoZr0bkE4HbDnk/h+PpzXkDaWSYGcHLe7kN0Qqn8mkjA6tp9BvNcXC
8VfaFynfsDPjaZ3jJy+QvZ0H2XZdbQlCfXupos0yPZt07ZDJJgmlNSYBhop850lDC9vesBE26Y8U
Os9xFj+8MGR0rouFxP617fvtOVt9s/gaDsyDLpBk1aTpbK12MUIjb6qAdCw9LNuhuVVOVvzDUEXe
8Lp/w2UC4mylAL69ZWYyMhgUkEdb1tbF1NAPiqTS76reVnAh5POfX+bptvH0cicvcx6SUvfyOD4C
qvAOrZ6Io9SRryj2dsEoIhnURpGfea0frEhsVIG0kaQhgISdjOIS23NMll1MkK43hgNmE7fKxI3u
Ts2ZK314e+RA4b/CacwZ9O3THBPTHFDGcXscSQIBsg3idfrsUuq+sMrI/iT05dufn+jJkZApyvKn
e1zOoAtFkMTbS+a28iZ4HfExMZtpz7P9bJW1u+0mz0aVZbfbP19u/bi/nSJcbp2Gju5yzjjNG0Iu
0U3WAB18XnL5whsrQqACn5p09U1MwqpCr4uAvniLDxcuOXOz75+vyakD1huLgSBR9+T5AoPI/LLl
+VqJVx01D9NNYY7zTeeuG8i0iVArLuW5/df7rwxzAxvXuscHUvyu4Jh5hWEoLz56cYNWITGlpMYI
yyXHSRTN/6oqD739EHnqCLvZuCgUk5nyXxU/13Nyrgjwi9Z78gqgXBEwBVqX1cI62amwTs8oNH2f
BREn0mT35YHOm9w6CWxJW2XUIqpOBGahiaPfZ+rC8Lty1+Dz2GOpb2n6FBG6MqgPQ2LUB+a8vGiz
ST2VbtaR5QkHuZwt5zKNsuausD15RHSbE4Gh5qDgBHYcVFzeGXNkXQ/4/i90KzWAVY3tBRQT2kfe
4J7ZUrx/7SyKIAbW4xVeOnEyxic7rbuFNNzDjIugM28W8rAH8VS1N+lontkIfnCtddvC9pbTgIPR
4O18mrMaTlVXxcc0dZPrVvpPrhHrl9hrJno2xWeim5Pwz3Pqg88siQyOsDxgR+yaTosmaWEiChz8
+Bhn0Y/GsGLYJ8m8WZer20WX/UG6ES42388Db7BcgCQqOvOI3y8j/AS+AdRQcDCym3p723WKd2JB
LX7MvXpEyOC/aLKNA4dQnNCZ8uzMMvJ+SSY0j4cLNgLsOfmqby9XVUtlNXGcHD2AbRfoElvMQuZ4
VSg1nKlUvF+x1oaBY5LOBRYHyvvbS6lBSTUlVXKcPeciruHzZG7pBuhTi33P02QnH0WfHH1ygtae
st2Zd/t+8VgrU6xagEI5vb2LN2C/qI2Llh4bNOjbSqXeEbZuEta+1W0Z7wtEmFJ77cfCAMQWLbdV
rT2mzuieC0N8/4Zt6kYQ9cGjUQTy1oH/2x7DRdjoubmXHgGRdoFRasuzLCbrekSJlW3UfDYN7v07
Xi9IsBGpOS51ifXF/HbBqMumfqEQdjRSogM13+4vqyJ5agERHP78kD+60i/4NmnmK0b15PieR1gH
QCpya5Pvh6Y7WwdOJ6vWQh/O1Dc/GE3rI6TYQqFRZ4l4e1N+Ry7J5BbZsaj78QLj5udCXwtu6DN2
eAOWTZPo5XGAoQFHY0rPjOWP3iGtNQDnSLz5CSfTBhOf5Gab7Fj1cxESQIywIOJG59o6LqPbn7mc
+X4xRCoPIBm3h801TxcmlpmWllOdHbUF/eXkoOgXepeGnE7SQ9lX0Q3EyOzCAJ4BUSrVtvOoxOdk
GFAyy67aDbqMMCql6asuoS0Mee0eFDqAgN1tFE7Qb461xnaBVrW3H3S8LlpUzddoxxADUIN9EeNw
Dy6/+/LnAfPBisuNsdDSq1zrU6etgjg3kl5WfXak9ZltqtgxUH1T3EmiKt7jVbv0Jmkdp3mQAbJ6
KFyp0s/sFX8tqW+/4zQsdDZtaDzJW3FOFqZemyR63zQ/kvPchjMV7qAxZ2BymLm+CuFkt6ACebmg
qO2DAG5/ZVbCezIMHjZadiAJ9Qp2m8ol7BO4SL3jTFsnFuLgIQVc0WRN4LLPJj2ag6eLCPE+GvGN
SnCdWKmb6cXi3166MM4BdOlnDhYfDR2HFBmgeJT/3m2F23VVSTDfHCdos7uhwQe9tCoJtQLrOehd
zHhNpV7+/F4/Wgg89LneLyA/fa+3s9M2MnT6FEtwhktIozVsGm+ZrMBHY3HmC/bBVKQOLyzdp/C7
xha/vVQa99KAZMMI0moDgaUeXzKAip1pzTOOrak4c711YTkZLSZfZoYscHwm/8ka59cdYEWHEWv0
uJgt9DpoR9vuzKB8fxBdfWx8qmAqU1Q+XWDQlTWDFqNOiyZnPGQC6M2Q9tMWqs/IbK78G82c6oDZ
E53ZZX94f5T0XYYMlG7/5HkOoKKbzPQyNPKevAZDXX/FwNjd/XmAfPTW6EqxmWdcsqKd7O5ULOH2
Cy07ZrNvhHWsR9dKjdpBc7X83on65sxu8uPrIRhY+dQc8E8+usJwyg4rUXYc0ywUXo/Sx5GwjXmb
Gw8R+p/v7qO3x16D1ic7K/pgJ5u4nBSQ2MfadHR7o7xMJpkHg6iWw5wvW0yq1/gWYFDGdfjny354
k/TDmOUoMziLvp0KPi2gLqpEdkwaM9lnmdvuYrBcmzhS2rWb6uL+v3E9EpfXyxkUa0+HSlvZPvTB
/Cgao9jQ+aquooxXN2Ht3o/1dC4W64Nv/kpvAaq9fnrZJr+9P6sqag/BXX6k8AlHyZDZAU9csYfh
4h413a5DXxk1RVc/OVA9Ss5sOT5Y1NiW6xz01hqwcbo1x5eDngyx7LHh3qjOiPlmzrpvxFcO/3wf
xZUYOja+V/bmJ7MDtWLu521SHI0xi3CO+djRU7rmZCHmZ6b7R19gSOm2vUa6EotwWiqBcDob/cDW
IiGQ5TVHFntUqsUvBenrmDqyOcZz5YEfWBBwCrt/EuQ3nxm4H3RW0DCJNU1lLdnav37kb1vUxqJg
QYolUffgziHe9mrPdj0KrdJfdok7GsjpSgOTBmjCrCIFFUxQwjCImoNPLMj+z+MaPf67Rd4B30PN
nPMularTYo6toYXF5qcdMEYbBhaVpP5XOdjGLbCBZNmvIDj7MDS5/YMQ7qjdO3Y0Xc3tJJ77oZmp
NjvGJ6eau+th7nAPG3I2HzPNHYEJj9ZXZU85Sr9mKO4Wj5rfRs8ThXFyjMejlz+PQ/UAQlDegoqU
3o6eZ/kTDew0h2Yzi+c5tnqPZSQLOD9ujKRZHkxpFDfVUPRhxKbiobTt5g4PL1BOuGar40PoCrer
zfY0aCO8ByRiTNDxLLyGweiAw7yiHenNwaRZfbXr6NhC5OuLHmRu27DzETmg1zzrPS4qhuJ7bS3e
17JM+eKWs5xevUYVCHeL5NHGzJ5sG6zPl5mzgrOldGnSJ7IuIYpUrXOlgz6+xlEFh83K5vIJ/8L8
1HXx7OzpPPLb1AzRZqPgGwIBi/yXVtX915I6jxsYohzxNpCL8GngZyebPo9LI1jS0njG4Rt/knOd
eviPHUiYKDHTTxpwRG1P9w2f5CJjRPtGJq4mr0F0ET+R/YSia2xwyGzmojKe2gFE98FUtGFvKLlP
r63uFSGWY8faUC/OjCDGm3dYn7qLZSdFEDolsbz0KPJU21KyE6Naa7t9aEH9ePTyMX/FqTkOocP3
5tmuUfAH5eCoZ98YHPeCTrhdBBJWD5B6lbzAjIz8I7Je46h1HQm3ANzlzTLUKHn9cqrAB7Qkse0r
UXvfsUTMvMQC4NRWc2R0jZS/A445IccHtEis+6xFi7dJZeXywdMyRc5V6i+fSjuliyqj2stD3EDg
P4pkrL6UVoMLBRTScLDBSj9MHRprsCmUmzJHv/aEaB5cjx0vi19LC8Idx/G+qZY223a9nw/A3aQB
3ZM15dAVMrta9E6/c3j19iaP5hzDnqYB7FfOpCf7JsWSJZ3WUlsi6KUX1JN7azvwRvcwh6IRV007
tEFt6kXJCC71H8kS5YiXlgWegynj5gna3fhKVsdK5tPdFnJopzfPpHrVP4kmGD5ZYsFPSxIFbkRI
I4E9ALTeOOBLbrMhVmLbKyFexTB1+jaaoT0AiPG0iXGYoAKcRfdJtpzU8YwhSNxWUjgvfZ+Af1Cs
QS95lk8g2Q3XfzJzN9uny1RaG8tL4b/GgBemfZGBCF3QCdmciGvjtS4kiF6/z5N72k1wpKu8trMt
Pvcy8IfE/prarndRtYoIhiI1oFVqACJSgK129c2fKLHitEoFRn3gmMBVzcK6wHSCvkAaLUBNyMiW
CG0+y09kCkDDTPyGqWRjJBi3UgdNvZOVVCosCJW2NpNaCjphmVPcEbDU3wGsU9XGmt04YB3ovuNw
K/GwZfaxrH0zWwl6qNeraOyP/jRbXxccxD8mKsFIutIYlo6R5lG/7XPDS8kr0jS0ZYCCnruJnIat
hQLkW5yBe96Y0+K1OzLhou9TJoevk4J7BwRCb+1NbBUm1OpGJmWQoDu1qSfbqj0yU4evfZWUN8XU
Ek7htTCkN3E5iIcMNBNn78Zfj7tVN98l9tR8Tvtm4oVKRu1OdqX5E6aQ+EFuRKs2SxOruy7rEg1V
AeT4oO9GwSjHqn7HCh6P20VYCzkrWP1fcKtkC5p42EtBPQ751Ugg7yuhasmrq4zJ3OgjuhP4Pbo/
Bla++A+KkHQr6Guvmi5tPu+fC+nO6UbBYSlwl/a6ETLpMPJPJIJsad8X91Arh++iyWgMp4/6Imy5
a0gpISMgkrF9zN2u0YNGI/OjRIAK1RrBG3YXYMAdAqO0Tu6axEb9jtOrOtTmAkCs1xLXDehhafdy
sZwsTMHvPPSpTB6gSPqvEw/zc1z2V6XwHzk7ZhlpEHxttgOrO6rYSl7plr6oMGMAPzdybAg/yBlb
OrhNyCGxqextWZURoZi5NNNQ5mn6OSus+Dk32uQr//qOqDLb5z0tuYoulnj03Q3+W5ex5Hn1v2o7
MuXGGDTY3EgjvwAtbXtuCgP/xlCzhi1L06DGRhWbkQ3cKxXzzbLEg0cy5L6YG/OqaHObsT1jE8Xc
PWhd6E0+4XOtiCIGU0KLnTEx+NnGr0s0I0mOrburmmEjXDZYS9mP7mZuwWttJUImomH8Cf+47s3+
cehr43kc434/xdPoQQZpSmNbYx8H0WzByHCtxh2DSk6Ygpx6mF38R/VwM0im+EZVzkqAbfvbhh2i
BNHhz5j3EgrPW1PDcrMh7gc9qNmOxpOWCO/ao/v471bqP5Lc/78mpmfj/V9r6f/38rN7fUmztwhA
/sjfinmhgwCkH4PuEZ0gRR22dn8r5m37L7TyKOnpYFOc/JUi9R8BU8ZfxDejiUfSSQ2B88x/Cuah
A1IhRy9FR4BjG/TAfwIBfHu4dlFHIA/CDkc1i6aZflogXRI9wcqW6KG71OlBayPtGShGeU4L97bm
8+sy6LxWYRCiODLsTs4PlT8axgIoKwS96x4VRKjQqTjlOmxsHpVl/5j4cq7UZAw/faXuHMK5OZwa
+YszF8M1XA3ChocqhSog2EgtBQtr1EXnYl/fHpN//UxklPwOC60wJfmT81yKurM388oM0bH2+7lO
KkSji08BZ5h/xkkRXacA4jk6A5j6bcjc/V2u+d1FcKIy+velqd0SAiNoYZ6qBavMmNAt5GaISbJ4
mIp+eATrrIepBVhrkeipFij2L2VEWE3ByeixzpL+kVSJ/hr0fWgUozr++Sd9MDQE1WSGGj/Koaf7
9nCbJWuRlExiVie+WZtZ0/Mdh57y+z+/DD0QTCGMv3XMv70M4omhtHvySmpWZ4AS4GyEgJz337gK
8wW+K6ps81QfXTsNgBVw8mFaLD6by0bbEajx+ueLfDDK6dXRIqRXZ9AjPKnb0myfPD9P2c2ktEBt
B1mTGqv6weydOLCWaMBoaxdnjqpvaxAMHFYQEJ40bhB4Mo1Paiym1UfVMEYm7u3pW5PXKUc4EwgY
GQffzLoiPUjlhACwlcbMWIuvf77ld4NkvTorCNo4PIaUH9++vWXB9NW3Pq3AsbgTfg0xPxrlw58v
wnL45vjLTVLCXCu35EJSE3inv4kbvHV1go23rTUVTCKZrjMnzi5w8xeQAPCxPkcg5UMbMto1OoR4
v5ilzRqD8qiQPUER8/Ct0RVy/FaHtrZZg8W/xRKjdxGJ6TJZtbjSSzNipXM6x1hbSa9YQCXmnsru
K4Pk6Q0BX4TYEcYCqDDXAQmWvcAamY1pOAoHvgGArBF8SKzLLzQ10rAbLFTYnSjuZ6udSDDqnOc8
r4GJZ75LbHqR/cttbe0zgi21G+U0BorXrAj5SAh5ap3xwi7c6rroMvL34NPvRNNlWM6Ln/Cemp9S
ZHhzZyyj0JdUOJFiEFIEjG7KGWA62+bMvdSnwr+wWgIqNyjElh9rRsBFyZ++SEADfemZ/9ACtFQR
ZhDTKoh5Umxlm8Z4liTZhMRnPI4uIfb0gQv+P5wkrzKO2duEHQQxpPEKt1LQGDg84CDt+ybwOMPv
/EKNj8RyqZUM5xMlUNg3OpZasC79uLzEhsII0PUUkMfSBnrW2OkSUhCtHxTArKee1ICwaMm3MDNX
iCB15oPHeXVT1gX2G9W0R7zRGOyHipqmreX7jsSH9oKzTrZ10vkpqbsxdKzO3otmjg/sYwBt6LrB
SbZ2jlD3OKNP3niUtoRPXg8eSBblb1BMzuHocH4x+qjbe661WxbyimpHG+4y7PacAQcnHPR6PNR2
rgcmOMxojD4pqT3EclDHlgSrvHPJoZD1bkn76koK48UesbBHOlssJ2rsQ6eR/xDFubwaZjvdUq4f
If6Iw4Ci7SLLqDNp5Ex9c+VwsJzI2DaSwURUXMkOGDW7vZVT+lhg3e5z/VKmJjZ3OByxLe4gYTxk
TraES5w2kLBi/w7Qf0kzzTaPVV1cJnV+YyByChF4jQc0RN+87FBn9ffBKq56TX6t4oFTjBouIr16
Eo1FBSjm4RVEwoRGKcbABDvFMYoQQMwoIJ9yYwTc2AkZppSWwnHugZaC9hBLs2ELSraabX6q6YEf
tC7TD7704yC3ibB3Eg349XDvKREBxrd7kg+tW93Lbji4mkGn2+iVEWQBuafesTG7rL+xI+hsveEf
ey+1AlmZy0OvzeYxacfoLuryV3r5/T5Vcrw2k2QMqzyeLxZbajS3OgBOZE2mZamuAUQUG7Ba2E+b
fjz0tXWp2ulAReq51/X64KXVUzXqMcxgcZst1b0GBOiLD1Przix0/3kEUXvEo3u7buXvqlKgiZva
KkBuv4RmN/4QrUYQgsvPFs0dwWB7Ejp/RHKJNj11lACrdh+Mmui2CDy+1KZ9VYu5uIxyHppvfCOP
gsacqV7wCqtAqzwM6M2BBs8IcgKApwe+0Rw+DbBgMTQvXThyyAg02y6/x0LtgQ5cxm2jw4yonwyw
ko8EAv2gzQ95jNgCsgO0A83q5aYnoEZLrGhbVH5SQF611K1i/7dpJmVtGVX0/3WG1jBE2m52+tdI
GUxCJ9lT0v5GRe+2rrtHLwVx6cDK32llz1xd10MljqaASuVjM9mrFLhi6/p78qdA8TpaaM/q3lio
J7eL2NXEMG1H9Ws6FXezjhzCzCzB0gCAMPFZy3t333fDxdQSVIluSbrSuhCxXOxNqV7GVqsI2Ibz
1PCK60bC8YtJWenVs/TdG4mRO2wnPw30TkShbVX2q1PqPb/DN46pnnyh3fukJu1cejIV+HefLewo
2M2Yko5BssrJtrfoCx26i9uEnBoXtSs4l1U7Eywak0JE5HhEFgrWDWetrr2hxgjfkLglRx59Z6SZ
3sAog/9Qm220m4chefBg6Nmsm85CAmdZ168TNIGXqGBrvTN6yFnTOEyf5VT3/4ptnP5bQ9M0/cAh
VsHj7KX6pkDAv2LKIZWyz9WKpajiqNzFUjTX5G+ULwTCajKcK0d8rxQ7cWS1VFOmUjPmYHG98l9u
oeUvElZCDPRuDQ01sqVpA13PSMZTsdtruzGdy1eGn3k7aHp3p4u4YSEfE6hrCj7RXV3LetkSwAds
LNJlRriS2ZcXaT9OYqsW0mc2njf3ZQBCKb+Be+o96A0a6L3Xm2NznKd4fkm0CbegK53lZZLFHPMt
Eulyn+hWJEO9XYsTNXIuL/DtqXVh70wwLWN2aD1RA5XrQqmI6u9R6bbNzh81UwumrmJhs6OhvPXs
bMbPW5fiC2aUYk1TG/I77OcWHxraDTxMzZu9TVyYtNPzpKeqYM5UFQjjNUA8oFCYgnaYPGdDftn4
YDm1WwZga22kkKYL+ZrjGDyhUifVNMjzrrxOyQ8D4eh0nOIH05qHC0t3Jz9EVuLM25LYlwzmS0UB
dqqy/HF2NTMJUjmi/CI7DDoYVqcl2URxCZHIk2DiLn13Jv6pE0N0cOn+G9u8MKi9FwnBU9uOjkFz
jKjTPzmtk/1ArW36G6CiLFmOG8U/hFuhci6grYKjHVWNalUT6U/EUSz3JfkoAcX/otl4RUFgDzxL
292bbakDItcnCo6NPdoIOzKQpAf+Hr+BPjDRDpZz2+JK49Nx4yxamV+5ovOieVPiQkAh6Y1VlW4r
fSYRkKFR45HuZ+xRWkxAbzaa4/KVWpG20r/a6FHrYQuA4UTZFEKXty8yp7W7YC4Ma4YeQ3N+S6/F
tsKBrsCXrtJZoms3mj8hSsxBgPJ1IJFYTCYoQ8bCfWsmOlp1avjWhsr/MGwbkcOcXVRvhKQfmqRN
6rE+UztxOhb4NsaOpPAVNoywvPvk1OnwlNCjvncA1j7xr4zlNk+y/LvkHEfjoADRpVpxx7CHcDVq
1E4PCl1SHej0uW+V1VboMBaIaltDdj48PSQqz3GLVATIpk9G3Ti50OVYSFMwTpg2yLsbQc2mcpp5
XXk/fe9TwWKnRRLoam+R6xKWwugMxuwoHtLY7RwQbcC7N+lI82vHku7iiWvi7FEDcUdTLe2QZS31
Ml55VKZftJ7M6WB2TD5pNoh2xTzqta9G5PEgVGPMY1gYLeWoGpwpxJa4Ni/otA/5rWtIczvHmonc
mV33VZW7jcX3bYrqbUvpa0EO7PfDhuCw6LrzdZJhmmmwIUPGvfdtsioyL5kvfUvDKx9v6zifuo2b
+rlAoEfZcWtHkgJml5N0SrBkVlyC4DTlBehWmy8+jR9wGl6dmYDb9ZnmZeG9CLubv6xJuLDkjULv
+W5XJHywVAhSqjN4pGNd4teCOrSwiMkB6yDhXJSZe+X+KBRsIhKuVXs5L7V2Myk9elz8wnQufEZH
Ghq8MNKYBHTxi9nOoJwvdI/W2K6ZxUgxDqdDZXS+CMTSwdVpKlvdzpPZQydSeXTfukNEXp4+2hm7
FeYMqCN3ocDfFZ0OznANRK14eT9YY21z0zScKIPBoCu06f3UpsMwxkmoXKu/A8FtezejVelynwsn
uoGmYXtbq8hTfdObGeEJesV+FBjfygpvKHp89kVqf0b8p6XbsUY4FyTenDeUJtvp1mfP9GqaJaVK
6STdD10Ny71RjsDZGGvjYz0K65Y08lVEuBjx6yjIFyE2ieHql16+ZtpOFFRUhkZsC4yNn9/rVEU3
VefXX2lkumuV1J6r7cwprIOTNJGERg9vek3omRH/3Gm2CNzG7APfqeK1ezP7D1W9WNa2k5I4aAsm
SYPeyWhvZKsN2tYRhPttk9a0j+6c+/Mhp6HvbecK/di2a1X3rCHENrfukLUos/ui+aLMdEjC0Sgo
1FYTlz+qZkJ0aWVU7ve0pqPvZjvbP9EA0nW3EHHeIe3XfvrkZxacAbFUBKCFkdzXMR/Nil7yNx3U
5hC2MBEfSxb9fJPoLebcrvNglOMhc9iKTaV8bZMpHXeYMOk7OLC4G7Jr/WXadGaafxmrhv96oZnW
bQsVsWZNVr+MeyhW+ZeCAwO8J2YY0lnRjLdu5KUP+RBZoBjgHsMERb+db5ucFODNaEg2EjFbl+VI
ubp4seJ+3sWTnjLaY48Pke9SzS/dNPkywERkW+XkxRCyXpDTaA6WUZJgqhFRkEsQz9t88eADLQ1V
JHpuPrF6Kpk+mynhZYjWFjp3DAIG0XqOwdLzGVLw9DA40pqDDCPn3TTQvwnIZyLWzkbQRjyHw5Ep
IGSseE1GHyg7uVqZDLq+67/mvePdWllm89rdGuC3VyVrU8qn87ldyJe7N7vc7Tf5vCLjfLiFnF/i
iCJ8PifqtRlNYFelu+SPwzhwjpldsm43mkbSLrj5sWj3hPO0yWeHKFl2+lnyrJWGM29iRGSXpSsL
cTnpXnuTU7N46ObKzELTRGrKcceWybaQdhGRpI35ajvMRd1uCRzxCOkbIIfmXtxbW41EYn+XOtMA
m1ojeNnVXSaCYTYZ0VoTuOOK4AHvkUNR2geRN+Nv7SPLrI4i7eMLdzKi59GsUfRbfHzICuVjqEKK
lkAkMwGKTNKcch49T9rexNuplgmU4ag2/aKTJZvNboerjFS5JzEgHrssYXzd46XKvdBlwyA3oH2G
OjDbYWQcs2nbW6PfamFaq/YZGnLq71SmlH/doOTVoDiSbraBoGSsB1zXvO6lWERAFghNptLrUb/R
+RRkOlHi2VUmADaYxhFngnRKfroE75InWWK2JYaM2NONw/4NurbWgUr2e7v4CRI9A4eWA2be+GYB
/p0+W3Nrk0MhN7CUu3+DgUD6xD/rj+qx70rBtu9bCPiAunie6RsnpWDT8WfXjGPIv7aoPpO/6MOV
J6RLbVwyYnZ1axufG1EaVxlRLFvor10oy0a2gNuJHQ4Kv0fO7Y/zsWtgRW8EHljI8jDZrDBPNesH
wIA5+FUm+0edlf8/YUZEq/1WMQxehpf/8bMa0kHdvJQ//9f/vHvpXmL5on5HFv36I393YDRh/0Ut
3/d9e+12OPz9Hy0YzTH/wtr9S1b4N4OII9x/Uov8v3jxaH8oa/79P/5nE0Yz3b+ot4L74T/8E4v4
P+nCcDe/SThRj4GQIP6dMucqqsa/9LaKqvLaM4nNAO0fF58qgxakY5XWtoli9+8x8l+O64+vREsJ
1RjC+xXS9Lv03h5zx9DsDJWFq9RNI3VxNy25TbIfS+Jv7+CDKfTRpSxsvia6Je5QnOhSTdtmAzpw
U3pi3EESRulviIe2OwecWEvM/1f/+vfDs8gEQJ4KRpPz6dtb8n3R9jXJjWE+m8AR+zkDL0bK4WXD
6XQDYi5//PONvS3z//uCKLssF6KCi6j47QX/D3vnsRy7siXZf+nxQxu0mCaQWjCZ1JzASB4eaBUI
AAF8fa28VWbdVWVWZj3v6XvnkkwSYodvd19jntiZnWfFGop4+RA0/mc+5eKsYQ2gXTngZk+Z5v7n
70kV1n/7nET5dP5mvkf2FqH/v3zOuOo7LWCeX2PR9a50D5S/NNtSvFnU6c5KU/+J3ft0mQuaMS3Z
t7vM8JlB29G7xN7AvCmskjG/qN4CI6POOhGU6Hm6e11wWoV2JZxTOg+Qu3UNqSlxvad8ZNhsmPhX
Pa7GOFyqAM9fRcX0sWWUPriqKT5K06nWHkyoEhx53cDjLVoZ6aPAEsFxx3iPl/uoZRXex6jH1Ta1
oO2saALUHvzR9n8o2LY/bf50oIEWAfJTFJzmJVrqiSOZ/PKa8k9ajHmIX/8y9l5+zMxgDCmaDNBw
SRzy+2BqUBkH3K6y1BE/ULnz71XEhcy0N8NO/ct9fkW9HOXGdYcuC1Xvqdfac+5Socge2NuA7ISf
REsJXiNHr770pjN3cTex7Ac4mLzqbmN8iaEwnlqZOM1KV2BVUZ/mH2JMzET65MMXcqZhq9GuwLxR
sSjEA+VwAslYq9MPmw8UHuKq4PWmym88onh8pNud0pJCdXoh9SIqKk28j0C1bxDlp2cvbY09Cwgy
e7jY+pWozW93sQj5Z9Aj+hoGerTEmXZSDG04qXgJE+8cfhIXeT1OY+NZs1q0T+JDThZy+MhPLizb
3ViV8V5kvr42WWxEBAB73qhW8ZCXIrnKsouxMkrsJgb/426odM0I86osI9FwRCuyHAYFQ0kcElAb
D+3I2EFLbkcdVlVPxqpPK+8gcyf9SAzaYihp5Ly3AHCGwFmoDeEb6xCQLvgyk56hjD5G8wdMJ6Ve
BTVEuymmjxsp/n5ONYW/MzLEj1VHW8sa9iiQjaoZt3qTPWS9t/Rhtwx/JI+AQ6UCDlq6O+H4tSxh
3KQuxe9AJP2Yx4m7d6nffsfIYm2yfunAyhYT8Ye6m9hrmHkJhkV272xdCOmOEL4yFKv1EOBZiSwq
s6ISZWI1VtkSWdQY7wJlOK9yGpur2brdOk1qYNZNG7/5KFWhYebuu2ZX+oF+2eLV0UccLPQgf86a
77HFoj84X/xfSF1kYSB0otKyknBcOT8DW0luNRulkzvawQs1nua0Slx/2yd6csCVVZ9pkfY5eseG
/mKxwn8YqL4FCJX5UH6WWj2lsaNHtFrGf7BBpQ/KqXMkDK84BrRGPlKJ2r/7OEXkow18s1xr/Bg9
OrBNtt2cwaLuZD3rzWaqR7rqPeZ51u1zKuLmBr7X6qCYml23I/+iqsdRNxnUu0HrdIoLYMlsrHGE
ZIULz6+3seNnHMsCq2nOqd7Hu8Lqg/wFTcUy2DKU+p9+DAZvM+tTMmMsNrC8dX5TJGdeKfy+l0QV
JH6opPxcOs2VkTIXxLu6qAaJxFHY08HNWmZ9N/GvcGd2Xk4R2LZkYJMrEbT2FC0BR/kdZcSq+vKp
vnrORlY3kRMshbemMMw++/4CpaOc7Wo6pA7ixKEOWF/RSApkmYoJ9VWNoFXxq/ZOF3Zmr34GPdeW
LUEh63Ua4sA7cO6Sf6u2n58MjG7Wc17E0oHD4GpD6FUmcG+B1dCOKq9q1THNLYOmW8sqbyJJ8Idm
8QukcLHVW5tWEdvWwriXJyJVAWYqQCCi9+JokDQHjSOF1SLwQJQ20yHxU4JeAxdcPcevwL7FEFZ5
/vdOEghH6HZoVIRTQy4nxT9sfc5XWiO3iWMdRE0FbjEEOvxjCMAUm2NaH7Xf3AGtxV6yvVKEDOCI
c0EewpXfNdoEnW0en7DvRg014lNCb4bO99saCguVTIPnfqA13gWcXcOA4XuBnKu6fsty8ZDdQ/bz
MFCDHONcNu35dbj/jpZ0yxuIqltx9OR0ZC20r1rvWKrydZq6dweU2VbF84/TGV/W2K1yaW8NMYI+
bF98PR1feA9tu5kuZDcp964QDhgS4EHDhHYTmxNYmGTY07DLIsGBnegurwUqM30GSRK13vJVZuLU
FFS3Ds5WBuIvLqttY9loGTSMl+1T05WPtUVdSaDb28m1tgSAh8+BZ8OqQkyNbM/dY59jFUY5wmWs
47/4/Z4zIRHAuEiC+rE1h0vrmQKTQ/AmNJNdfEyr/izv2nvfP/ot19G47DAcHlPOn/Hc4fjL0x+l
B2z/oLQEvwM19ugjQQQW6xWaAO5WZ+SRWebwjFHB4pge4K4+OY76yFxvh9EkRDsNrYbnboFhHZ3G
lnSAjvzEi3FKaUGvbHEQKfqaNhvMm+3Cv+g2PeQdL/ceJJrEytHdC4oe731rODs4nJ5sT6wdamC7
UT1XyQR5xBHNGRb4rhIV15EJvGAwNnMLV9kr54/Y0Voa50Ego3fZmY+AcC9dj1n7oCxjMJvYTm4H
1TVRojQXn9oEcGIS27yhox2484yKzgYaS/OKzpdt0yHr5bO4amnevRn+6IctsaeHIfOu1shCdxUr
qznh/cXC3tklq/XsgOU0iHJsdSuvKJ8zh9GQruEzKi4YLepKhoWQ6OIfnT79KpviT23p3S21E6S0
dF7h6kJaTrijrFXCgusJQYuFYWI90G0IWmzSgh3fgA+f1xgH5qgVlr7xcP9tNOW/wQL5tduGAcVx
B6oB8PNh6EUw6ScMeNLwHuFotBCd8ordHKgSXReXtq3kSgXa8KjLNmCX67z3Ws6vrL9L+3m8cUt9
3y2Vvk1aKW+jGOJN03Q0UmsxtUjm9GWibZ07b8HVPU9XHPs71MohtIW5nAs6ADofaHc2LXuB+hOx
Uvi0eNfvCAeMnNqN87i4mI6nYidMGFqBnecfBeJZqrWXMg3695QTUjiJUl8Nvbmd4+lWVz3JoiF7
l4Hbb4RK32eX7zjxDULlq0casF8bY7rhqT4GE63BAEtSLu54204sBAxPOyO1dXd3Aa2oMn1Ss34x
2EHTOPwIqIF27P40GkKpVe0KFdGpPm27xj+zS8T0qVefZZccXVvsGupBm86pN/NgnmxHPbez8bfI
pp1ndbcujV/L0r1hrrnAZDt5ZQrsZkD6XYa1MS86aCJatemT/XHBncwzC8vC3wdS7PoJNHVnnzRu
15XtzxusFucmTUD5FSxe/OzSjMa3papoGbLtKHPc7thsIez4n4bd3VgYVKFjQ+4syjV0+I1ZGA+i
p5tSZ0VkpIt2cnU4eYv+XRMSXdXlGKWayqIGVz2X7JQeemvGdc8HT3AbEU5QAPRKTMz3WBdGcFfw
XlpOnTJooOVe74XgWYglH0+0Y928Tl4M/s+Vbw/GThaaDJUABNCy6l/JdvDuBdQvWm9gF/DbNd1a
lHbouMugVJohbVJ/KFB8bQq8t4Fmq9AotB9gK/qGfax7yC020lXav5SN/VSngxZ62b0l/B4U6JFG
05Ugh/DIvnMJHeQzNEhzCYsG+Ofgjz8jMfywhlI0uJN2yCZtvXBrc6kE71B+P5WoI49O/KdFlf6q
tQSNivB9wp66aTYHgbGRY/nmyBEPTTN9zJVxrkreN0Rs+d22lRNqZm/s7KVvIqn6/I85et+mLLdz
rx3ZCXzFtT+vlRnTSeqv8arhNUlYa7duEaw6VjobOqWSjfBb+K3J+CSoZYc55u75/HwUF05S1v6W
qj9iLkNlddUc6p2VhVlPTYOZFOlRBTbzG/6flVP1cHfMsj/iX7c3WCU0UJ0DAPjYaGqYl0W9bRYX
qEittzkza4JAjYRMvff8Wy1DCymIHtPaAkww1229Nsuu20piYKzmgLViYdHV61JCY+0TzfnBxVE8
F4G4gEOYQzmL6mkZ2HMtrUb9PpgNarKIXYU6uuyrXnvsC6kfBkvZT9+1MH1WX1VqrGn09p8yU2cC
oMs4vN+LXHVJkoA8dZtfAzn9pLWZ8wpkK/jrJem4lewTwBhWeQtkt7jv9IFHrP0+WMJkLNNbSuPG
V6GXaids6wwRKt2grxaXEin+Nx8WT0ZW0LufmhtoIZsdh9cDY3UI25OMB/azfe2nysSPrc/7jORB
s8qV6W+XuubQlLBdPqWxyg9SN7KQdXAX1ZlcrlRBorVPpOYEDqAnKXvngc7o6iyK4IOlApBYqdu/
MR0v8SrOJMcbaEFhUnCN0nLZnARPwa0tm+LUEkx5EjPwEN0anIustWLVUMK6Ic0MIo649j21Pj7U
me2+zmNPdM2GUYv9pe3P7jR6xz4zkDJzv48f2yBhKWxAx7Ri4Ij0vg9v2Zyax5qi7UfEAWA2AXy7
s7lU2bOW3KXuWNcxThYObYNcsd4PW/xm3fICfVNchX89b8Ajkk/mtwrw+ejYTMLBndsjnsusoLsd
E/AqwFGacl2jxK5I87SHYpqSrZmMHr6YWJ6hZZVYG/XfoSeOl+iBjOw49Z9zpayHLjC6p2lhj07W
gPGsMvYp/ZO49v0/ozAIDfIgOfRLwB9asSFK9baZjw5YjZtwqruq4eWq2/a5yYpW3f9Sh8zG2J5w
g6VMTeaVXR2S80mvqNz0/7KNs/xmTW2W5lwJNM3zcNbtLjNYvLsLyyavkrpeSrI9PpprN1PLB8g2
vkf2S69sULw049zjCLGv9CYab9KuZnjYEKPs1Wg3ya2y55PhsMN2q6nf62kyYmLImmIrzQ5lfnbA
3SxZwg5yqmD8uYCq+OkZRFMk7liY9/UidFbMmGuXdljqAkZ9jX4+EPct57XRVfF2AFlL7MSdduOg
M54sIwv/uQv5GqSPMIvAWWSDYuR2SORVRuiE/omIIBiDIb52E9OSoYiKcWpT24YX/xLmuQkLw+PP
VbTjlo+qDoXtt1uO/E/zqKb7H9jfx3OGU1FSFC6n5Jz36gOkxy/OOQw/Gmad0ZLaesQadEhbqMSj
2AOqY3D3Js77agSY1CTjSeETi8rFcDaYH9iZtQPwRniC51b603YoF/xms10e7qFFRkzLeo8D90dx
Q28TuksjW8/qTVO6WMfoFoMWZT/HJlPw7PQbKNtkJKSZsINXAT2KMnaPMNb80HG08Swqr92ArhR7
2Tj3IsPY5GUJ/OUyVPTS+AaOGeAxXssGFfLDdyBA+wFa0MOKThhwTh13Fg2d8CxS99Gx7aNwYDT7
1nLi53FCZw6woHEhdasG21fU+voe9qF34l5WvDE9ljgFmTWzSO0H0bYXlTXBHvqB3GBYCQ5dMBnz
ChUrf+sBBVkw8pJpP4jyu23gWLqlLNb0ko10hdLXqGaYf3afOGGiWzhFpv4rmxe42X7dYL30tU0a
J9k+JaX00DXDLU8SN/JE8jrqeNRo8izWLDM/lWRB2OpjvK7MJthxw3s7YowzkQ4KBYNR3zTEWlZj
bVjvc1V3m3hMRagQClaTb10IgswXUr59xLESdHDbDjBC1RJafQG7vHSceYNjfNUwcoSVwZUJ+S4m
5BWj3SVafOSk9qWbxV/h1sfU59k8gWO65LQ/nbMgfvAdgnOOMEfoySTtA6A05aoZrb8k8uMOkN1Q
v+CuYf1fJY+t1LMTPDmeajgwN6Oepzuf7NIHBL163xa6IBDQeWee8XnodH6/4xxTrnkTYKjyvTJU
eWbiXffoxewxJ5amoTAJuMGa7eF8QgivHnI1zZx08vpbi+PpkQwHJjLYbfmHI+8bcd+I9zEfft23
ip2mKVnto+HH+6FKq4Opz95GF1K/USmZl6zoAbYllaa/+B1RflOzXMyG9fBU15p15DDerhvhdW8E
7QFgaV13zqc62GtxgM3OXnKUzbxlhWzmAZzDtvLji+YqI6SA9JVY1rKfY6woI7UloWOJNjLZxeNH
LUHoGryIcUavhqp7XWzrYiSt/pA0vc6DKWAs87o6Z39pTWUWFXPgvZq5VkYZjoWtCoR2oCMPerRW
VqgQzUvgFobO4Kgo9kqjOG9spkWNgHts3yGeFJHAXHzncsh3vYASLafcTFZ5E1CjPjKDptweK2fk
SrGZlHvjswK6srOkgepsaR3PjubqqrFfpX7lb0DFO6vcgMMZ+K17HbuyAoRqXURbl/1q8ehXCTLd
3WNZeZGl8UKWDw9XjXkUOzsDIHYa8liCpwSXhI+LBBcAe1HpvnaEBlc13cZ6tWwWjolTURPbq9e2
aj+83N/lsXW1Zv+zUuM3sxStaFM+brvJlw+prf7Y7WJvcmrU1rHtce7o++80mSJZtPh8M4zobafL
vSEm58o9J85LU8iT4B2/q3Kjj9qsnHdpl6i121rFJsk8Tb/euYeHecrODmlcq5vvOL+BI9s0P9WL
3t/sCYWjk0mCw09U7tqUJnEtfEQrW03+qpoMPGrZdIROP21qpw7e4n5Wb47VcpCyfO3cDEzPUIJX
XqvwBPtuFpa2enJHQEKBe2yMotyUFa2jhcMrTrBQFar7qGGjR2zlt+2oDp6X7pgaIhTd0+zZ/ie+
JTSGVI84UO1Gb3iacCdKBVi9WG5Aa1iAIsqBLsP9qTdnOrVNht86spxchjVNAY+T6CMU8EjwHzUO
12I+dAD2MlwZzgVHz3sg9GOO/a+9A7Vw9iedvfOX6llhzNmUcJP0bNgNDc/LIHvEp/w8pi2GriEU
jb9DVAULWa0H9BAKIA5Jn0Vl6m6m2Pil9GXdG140u/211hbnk+6PSExGBKB+5HjRs+XWKPyg4I4G
2DcqwHbLWLPDcUIyNeuWSR277FF03L11cLQ8Y1PFYOyQHTZKUyFXxtUPrE3gVK9ttcD/Eh/wiVas
68PpfrZZkkNSQ4Mi9clttbG1WX6MlbsRhfnkki5sBU4OGqWCwxy4LzGLb6rm16U9cBVBIS66zVy0
TLQpUQ6kf5eMFOGwcEJ/J236h2BHd1FV0O8mE1L3vBzuWar3ybIOlSO26Tjtbdp2iG2qfULDTtrc
KXqQ4FF3T7Kpt5xMuVZj61TLaY9iEKq0D0d+0iJpPtpcEDDPQ94fUVW3V9ah757GY9BPeGnrLlHN
+lb3KEiBLtFWah7esdzgymAtYPDHGMLcc0/KA4XqjqTuy6tltVaY4IcvUxZH0t9oQVGf+FWeAyd+
llIcCvPHmsxTn2UblRVXe7KPXU5lCfn/Zzcur7OfIi8rvgjyM6edgBbxAWZqEjRsmrLqKda7c0ma
euSNbkkzWrpqxMCmtxh6rMckZU2/BKCXtLDk5kt4eSCQajuFkcOycAO5rjoVoj/3Ph76wT9rQ3ss
+y4qHe5lrdlTt71pBu6xQLH5wyxN7SNv+ce2TE7WmH9iy73OCbZITNoHfJlhSufUDWUdA0aLlwa7
1Np13PMw2Hf/x13BFB22rlE9AkZF13bISC8yv/LCfyxdeRbMlIteoCCYaGt8+mJUTPuBPI51eiMn
MayENx5bChfSASW2nPRtlgab1jaO6g6iJv9bExRNwY9WJ9uq6KpOphs27SdSbZGXmxgI9TGsrX5a
DxYAFxnwNI010ulpYw0bmem7LI05fHJdcbhdu7n9aQHRRZIYPhp7eBU2j06tVABse+9om7MH4wuT
2DTwdhn+KnhpYsr3NkZSVWcfY+o9sjJ6MR2o4OU8fJbWeFwKn5CrUT/bPLValoMsOc8Sx/IMfxsb
EOxh9zoH+S7xYx6XbHsM/MyRiIONZ4jb5KAqmDi9yX2rY2cbe2oitnHgvPiL9kCVeE/z6JKs+sR+
GsDihTGeYDspz9NY/eYNlk9Qbq3SHgI3/Qr6kSy2yuCQcfK7n+WgaBwmrXngcBJZenF0yvQYB+pW
uN1toDSYHEd/qNv+wvvvs8kCO6T556VMUrWtTMn85PnrhLVgWC31gyeKE7m6YhtryxsrbPwv6lgF
w0OZ1sD7llg/+RQFPBkJB3FtyNVlWVjLTZjKmDRGc3iiY+K5yCfMPzE6SaFrVL7PHLX21Lsbe0jK
YCf1Yj5Nhj5SEblcWkhuOzAVgMf0rtz3lKpsIfL6l5JnyE52nvEy3xeDenInFRo+XmHPlMEeuhG2
lqFG8YE1ifWfcfad7gYcOQJ32jHTLeNsUsMRFsBmO7wxWrqGZXcfgXx3wyaZLXJXFrtClulTtcQ5
rS5mfi3nDtnn39mHU6xHtMGZt5GswNXyUp0PkwUgcuNC/x1HGi5XmjENPIhiIj7QbdsNJcHfZapi
sYszfEUr2gKGDwLpM2/IqZmuRje0U6gCH9cZJBZzx9f+HsqY6E1Vi8eO9eGuwcP1ZFFB8eZqjv/Q
VqN/0YLOaEKEI7EOsmSJ+tHW16ko1RXt0PqItVT/nJCSdw3hKrVyypiGv06Pw5w9XLnOkoBMvCer
Texl063jL7OeGW/WRD6WyDB5h9V9kn0FnWchWSxD5CqJxbtpLebxmadPLtXRGZS1YZ9gMtjFwY06
3ZIlc8/BsWS4AKGrmdbGQCbhwT5OZ3s0szNBGiJcPlDR17KOFQmj0TuMzuR/pVXA+9lEBiV0RMGU
P4wR8Gz1og+STgQLEE/BW6CZZ6gLcuIFQBdCu+vNejj4A2eiKev/0Nr2CUNOPmTIB2swCN3zUNn6
QAKlH0+BKpr9vAzFk3BQVtspQ5VBWI0WYRhgaWgjKdil6BXST8yDkq0kCqrjLd81y8GJZohg2iuN
9qS2lzx/9MXbgCZvj10jam4gHm1dokd2Y1waRPeNQne7BfpSHDPpbHEmPLIbsm4pvSyErwT/XMfW
EymY35g5te6NXNKyL60CoayXdR8xw45rBwt/SPKW9mc0VEr90ZpGLOPXLov9c9x42mVu0gYy+aga
fLCZQrpoxvKB4DI7s9pOjviJJ94dACx5m2C5WJGiHy5Zjyl1cIz8GKd2/qg33mcn4HshAPWbpHDL
LbNTgBHQge+tN7zYh0TKiz56DebYvOewXQROccCTFzwFsgAa2Q9N/2cxYh1EK/0Rm867w2NbveK4
RvwwGrA+b8cpWBj6Gd8443v2drF7IRkLcrbpxGJ40FjoJ+dYKPsADFAe7KLF6Np0i4vSkbbFCLBQ
5buBDaiIAnpnmf1NYT8bJPzayAFbHLIyrCbUtwUCbDVgzG1nbWZixK+lChoLyAjJd8JK1a4YszQK
HKiC5FecMzG+hq+puRdQ1x6BghyZ0pmrZeXnjbn611Jj2WkxqNLwYGg8BnuFWSOnoIeXTqJjI+8T
ShTsBoD8e+Dmbvpu0byVrFTKluveaahb+3/J1OgwRFf5OhnpBGTV4ScGezLZ6Re383q5/VdR0R1E
PDBFI4NLt0ozvm04c7mrMG/n9DWJMZ9v/vHw/H9/3v/CIfU/9COI6rfOvv5vcx7//t+tebYLNNCy
aIajBtZmpY+p6T/KEaz/fYduYJbGYEUXwp1t8n/KESg9M+gR8D1gR4aHZ+8/aIKUIxDqsakOxrRn
Y6gL/l9seRgE/5O3DPMTpVtkIKki8yndosLhP1u9hNvLWfOGfM2LL2NT26YRD5Vx3S6pF9o2G0EH
6AltM558saC9bs3K/aTuIcIedk61wsVbTFNUvk/m9s2a3UOfJkevmaNCsHuBEN203W6amCQhEtkb
RS+8SOrqtdD69FjkLSxgxpUqiENLCDcygqz8tKqA50TSb7xyeYxdqs3N2jIPtCWcdZV8GQWyBwtZ
XpdqoCiL/KTy1HeCN4V1fNKEWsdh3Uqrp84fqRPzg/Uy9K/afJcy22nad05uXlOBtlUuy43bFrtH
kp8zu/Zvbl4Nj4BE2BJ0iMGc4Y0doysJDjoI+pjhaGieeiQEnSJRy9b0R7PAiFEzvpMRYK2oYjJW
8I33ssibDedvJg3hBi89nKwkbp1NUBXYEi25m0cYUouyyu8e3YoeWqoSvWFZpdXA26mOi7CiO3nK
54/ONB0Kk4knL5U6jea9+/QuNRhFwMlxkltQvzlpEFqxUPZXbey/9LYGIpv9atHnL2o2xQ4WgPFo
9oO7DqhKRHMn4zNrgKU/mnEeOSPjjIfytXL1wIt0gr5y8d5arf+1zIG5WQvMMHAcO+rgMkwey0td
bp3Jeq8rnO+s9T5jr6XesQTwqtpWrGpneDLpUOPI1FMCphrxAvCGc6dWBuCEpP6uuZa873BeAp9Q
bHqZ5Ri5Rf9et5jOXfImRjzthJucXMx+od3bxHYxua9yzD5y5iVhT7zMga3LV+xCAWsfvd5AOv8k
Kzx9243Z72qtfBmFd9OYsdnH5cu1ymeaGPylWBHyTBGXOarj6z7heZkji4zZPWd3H0+9U4lXjWU/
MYak1q5GnP9i/9kWNKbRtuYerIaAm09CiZdxcYn1ksm8xu5fDN+5/tqI/FX4FHDhihu/2eJKNiwF
+24xuahGU/xg4g8n91Zpm0Kb+p2n0vF1JAR/wCU5rzsuSU7Qxa2dfA3HUJlcrbpKoxzXPRH/wmG9
McW/WckVw8n3he5+i7ohZCU8Nyr0XJbMS6m5JCYWc5dM9zcBibib75BcTvSKMATRWwPUZMJxmVT5
MYAC9MO0WJxHw1zbS2atBlyJY7z3SFeey54jCwenlwUwacjjKyyxqaReIh8XNbTvNetvhBi9fPFG
KuXSxuDiNDhZz6XPheJUnL1Y+5AhuY3C785OktTR7HXVo2PO34FdTGffbqoD8eo60o08W2ut7NrQ
KSULShKh+B1B9ZYRm7vunDl0SiGJ9y+cUoGnJ2aKquPUb4VjBtfyn1RIbQm5FRqOziwhltZ4cL/L
1srheOZOeVbNuDxi782jzJAQlYmK5C+GFhsPBbLrGFX/JFDYQ5pqHTtzcRv7sXgp+K0DRvfqm/dP
fIWaOyTpIugEFX+0TYVpOnqY9NrY2I7YcbD3Z+6XnZr3EFGvFefOzr1IBOxzh5YUwL31ibtpYNaI
sNtWJrensL6wEiVvwmtLZuCZmk2AW8uaukZyUnmR7mgz4tK3fVXte1cxOtWNHqwN1aev1cAnWnzP
WCGds2unV95dWTG//yzPnHPud9NVkTL86S1P4W9Uw35xMvmdd83d3yPjCUcBqi2eTx4zWld82wMn
NOmJ5WIoDcsJPu4MTQDG31lYVYoplFlqpZnu+MpGPzn1DoXLYUJ1XOTZLNetCpXRwB3CjzktuAux
Lh7FQPx15PPu9S5FFViUe6MPThzjyTB+0aSJDS8pehkGU4WnIbG/aCkj5PRP3snlPqno6kfytNvg
x7KKcivuoSjRYFCl0A9nJbhu9MMy2DsOkTYxtyVnOM1/T+IURyBa0JZgHNu3dnJIWml51YRmWcVf
HZlHc1XZ5YjtmRyOyYZm17EKeWSUnjapM5bbmOcc8qVuE/8mUJe6afmi89XXw2IMe9eZyOS3xZ1O
qXlb4fwT+ZoNIjwz7Wm/dCoOp7qN9U8y0nzOLsX7BvBqgTEf9CH9HMTf+1gPqRoLIa4oUsTQjySR
4TNpevw/vNTpilgkNXdz5S5hQET+Tufot04qYbiT3CIaD4Gb9oVKX5GUZnomYbpumqXHCkYwEZP8
EJn/hNv8lGAxFWHaqULIXtHgbG2qdEJ8KH1iVaqpN2rI7ahvNWM9FYbx7qRp9T1rWf6cWP58sAbT
PAa6y9dn+3y3bEw0wLlOu0+NIeERAFgd5A0CYd+25VVLKNkkfTldnG564UgndwHH67D1Yod1pl09
Mhh5kcynaas8m61gxUOvbMfuVAzUGsQFcmc6Ld5ORyOJROVrOz/1TI4djfU5Lw1XX8INplmIb5Sa
vnV+Mv+1K6M6GfHi7jRVjS+OhvkE2/dGWTinG8mxlzd3OyO3VCXn1Frth8nfNZ7+zKNsXdgt7F/d
aSJvSrdWwHs2Ne8d0fz9bNmb5KopMW+9JsReiv8sycDLd2a5wlACmStxECrd92SEy9i4Y3zmRw19
Z3jv5yaKbTVEbDGoAGnN8pfteXGrzTh/lQoP3UBC6j12PX49Wv1Qza62lblhnYt50ukrsrM3Fq80
4OV3x9c9J9y49ADbWcoqB8r6gcHhZhMlLSaGLAwyW1fVa4xICIZY4Co73VTCD6mCwVE7ZSYJJXdT
utrNrQQYwM6+pZr9MeuafHdooak0bDcO9sMdTVG7dthZsRn5rDNt8PH70o+j1vIXaA/4ZCVyoE/a
fT92yV+to12Q8FPY1VDS9SGxVnUay4gu/dC1/429M2mOG0mz7V9p6z3SMA+Lt4mBAAdJlERqyA2M
qQEz4JiHX98HzNeVpBcjwgrrXtSiKEsA4cDncHx+77lpYHYDFB+bTcvKJKzXrq3k6Bb1AzQiETiK
w8ohC4/ZXO7HQiA1nutfLnXajfUnEjF7cjdd0/7uJeURgAifmQBhJjsC+zWjz7QQKf6Ez/mpabJi
ZSXgsmKmPwxqxtt7fB+74n3PSqtP3ALOzHDf8vrM0iG/ijB08kL1u3rdOzVoj/a6c0hM17lN8uIq
U9EV6K33iG0VH6Iz/1ZbjJCDTTOjHsyJLBqUZaaSJmQiOd8J1PTdwT6yuZPdYGQ9aEnxu450/nH8
jOUAX5yj0+4GxnwlrOk3W5uPWFjI9dS1hQURXu4o8vGpt3e2VYSHZBACORGact22G3T3uudbCXQk
NgSVb2qnJT45lLxeWoBBpe2jbl/lwsbOjLIlUKAefnIT55YcHEDnZvgRSQfeyA7Xi9+NyBJ7c/gY
Jlr1IbLc8oapF7euSKpdMtOxbnCPFzETOGWgOONBnzEKsO2fPywKezUdWS2fZx1lNXGxrNjiiNjw
dj9iO/Y9NfndTRkOOn2wr2HcYDUHNU2WYInyftJQDZb28jXyJnePi61/J/BG8kLg44MEs1s2V92A
1Bjn1hoKRNQZOr+vY6OwHTQV4zV+e2BHJnLTEY7GddU0jd805drt1MJHFfXRfsg950Mfx90+ZXv6
ptFnPuP1CSdBMig7gh4VuCmV6SOOqpg+4w+OWqkBm9r6veaxO2843vALS279Cfx3/M3kdXZFC3S5
ZWeXBqxru8Vdpah4wctpfgjdnN0VfYigBni1t8dJv+yF7Qz7yeBzX8NF+J59MfemnTMT+SIr0Fab
AQHZTjr8Gku399MeqFNYL/eAL+GI4JSkTeR12BmFSG9gPWi3lRGGe1GzZdSNqv6VYNzsTs/t9L5k
YXXQSrovQlji2CmpuhPWnH50qtTZ6UaufGMKcP8kxM+6nWaW8Z5jQtjtGJ5RN+gbzNkTJA+EsIVS
BmRfKkFUj+gOup9FVAIuQgLZC+2LK8o1mfHoIJYEqlkl9o27/A4R7kDN+62ryYgAD6VEr4uj0xd3
DeQGPY3ehTpTbzbh26xC310wGSvuQ1cMv1hit9dkPWg7xxy/g3RIrpqUvcvsftaWQLNZPw0VmRD1
CrIzkMDQKqdL34xDuQ/dBRmIB9yibXo+eEYM9jb72ju2xfZ6V7NKHDrjGHlLfiQ5cQxWkNK3Kk/A
sBRLhJqoAtE0Wfds7wGeNHFGqmrMCjyulIchzFM4Eq4d/VRRfB17FHqHzB6qiqV3JvhsKdDeq617
zwusuK1V1PywQdVDOHYOsxYNg6BsVjrwNOlXMVPir27pWSM2BkjTpVGbp8WYIn6FqY9f08EOn0Kh
0eWhl2jeLKiXbL5KRHIzTmKBSIM+07AKYAJjyXVqjZXtl6iKP6LZ9Y4I0E3MS4h53sML03e2pRpB
nuv9tQkI997tVIKM0z622INtPdDBPANfDDCtT/i5adYPlRIF6UTQds3n8TGxnKxmhmGbPKXDZKBr
MAqa4m4ZhHzTXRViGK6THKV2kyZJYIoQYisKyO5XOQ42Pps6DeqpBHiOifQKBCgJQa7W/dIWJbod
RRHeGxPun9nt+zu8ynFDi7fIfXtFYWkrFCtb8Vj1aH8zBt131WRid9FY220juA7oQ+6x9tLx21DZ
1afOrhaMqyuCy2hacFyjhl8oWxldS+SC68JIbbyPV4aXtdK8LDMbvrZMDFdKA+urS4fwKnwGgBVD
OeBoxhSldKwVc5G4dxXLK77Kx3WdFudfe9sb1oLUvivuihmrVuKYEq7wsUZ/BpGtTLKCN9oNqqH+
BnmA+tMJwRDtVBCmN/pKNCsWC7gZZm7lPX6y6ggG0pyPINLCm2LK39mzI37pINLMlZW2NBZddP4R
6oFTvktqmGptg0xvegatLXkzHJKVvlbqjfIASiH9jezI2atOtPhl6FrfgcAw9ysdDoC81291tU2O
xHn0j+kz7K1/Br/FKwPOecbBsV3R+l69QuK8lRdXPKPjXKAtpEiwitiR5HukO8QOeTG69JRW8ly2
MuiqqbMCY+XSiWdEXfWMq2Oguj9jXfzK1J6uNK163zS9+p234u6mFXyXPjPwSghqPAiA8RCxzAdv
nnFXLd/J4buPEuTS9GZu4bEf5qJ3/jZ6/l9f879xrZ/rbAa/npqf/3Xd5k/lz/9a//fux6Eqn/L/
/Vv7suf5fKy/u56O8QdSCyiHGJJXHqpGA/Pvrqej/0HggQn01cSeuzqT/9X1VCz9D+iHxEw8Mx81
4Gr/anuSKPgHqbKeCv4RwzpM2P8ICvsaKYlkEjcyCRVE9dJfJa5XMriyZdABlSyUa4OY8qvSWxaa
B3ZAj6jxiQwCkAx7+goZ/vfKix9ejOAbrmFzZWL9Y+fl5PRZNQPbFeNDa3d1fr90KHsdpLPKC9Ob
IWube6G2XsV3cVh9tWyveMpZGn6q+Fo+Dg7hx9edCRxoz3iC9B/4jo3ZRCcZV2i3KR9Y0V4lUvU2
ictcu8KnUH1LIFJ5WGIQmrPxELo/oBnNN5FnL5+WdFwejLTFiwgM7RGHUP1bSXvfzGng7LEnrtzp
jAQa6DxPZuY8TDn+RTZzXcXdLYmufJuVMrnPvcQvS0TnOR7ufjfoI7oIS61ppMVKqH5w8iR9/L+N
BTqoP//ff+tndxbezU9l8dS8rLL1P/i7yDRV+wNwkW6sVnfwtStC+e8i83T+wbING3c/r3I+vP9V
ZLr7h2Xi6l5Dhf+mNf+rxrzV8K9RFniwaSjj//5PthZebywAwjCJUuFAktN/wZ3ZGOxLswLKqzuM
rt6d2SEX/HtKPmnzf02v+Ofw699fxJaUqQBxprLAckCcXIfpdAdcOQvmcWRRX7UOuxaT60wlBPLy
P4r1+ueU3ICXp4z1yhlE64iAzimQU6gl3bcJXgctJruqjaCvIX/c48QGBnhhqng1U/xzRml6YhUA
z6ZeqiBWvNBkCa6hY8fmsRzOH//ZUf/PVPTPCaQpqO7g8Jv5XAVmi6LsWhd6pPljQ8sxj3R7vG2a
xPzLqvQPsNAIF59T915gnPzRgcRRL6Cz13O9dQ3SzpOSmwpPaF8HtjmBjRlVM1LJUs37R/iF+dX5
X3rqJOtc/OJxiYfOavLOQZsZGcPnEtX07zSvXYQrkYIL7fxJTj3yvLZenmQSaWnTARRBnZQWQdlG
X2FDme1LAcSnji9xEbqudycrrhgpiut9NdnjR2sp9f8oa+mfZ0GiWEDa4jMIaGzgctMfM/aqCz9F
2MCOnbNour9pjGTWthp59CRxyQcAPisSPLrqyoZgcOFZOjFCcvoXQNlSSzAYBhVTz0fE/GI8FHR9
muP5q9dOPEcyLEcr4QLPSiUCm+2f8UNElr0Kytt2+4NlD8QLwFGDRhqp1fAp0+ssudZGOxc3DjtX
9R1GKJPkyLCrml2XeMgqpgznFEbNUtMuXeL6NLxRT5o0acxJNVZ0TUVA/gyWt75SCY3KzMgsrmKV
dPfvSZctvzQx4JQdlCFG3W1gTS0dUXR+S1Nu2Hgz1jF8UXOWGdPJyKI6IOaRDCOCuNl/w1zx1/l7
ceper39/cXg8FwJRWFoHURWVn5Cp4S6fG1R32ybfZ479i+NDFcZLXHkiyK1c0GvWyuLRKWL3y7bL
lyaLbrTRPaVxHRRqnj4qcZP+GOe6uDDfnRocaarotYhFIF/ngeLN7eqUQBsDlttxNpaxNFnkC3q4
kmZp4KodxGJPi+qveqov3YXBP1FnqrR64AW7QPXgpTA3HURX9pkXc68Csm75jI6U3+fvwVoSb5SK
Ki0isPaZcw68jG3Renrfq0n7a1R6zb1teXTz91Pb4/c4f6p1kfDWqaTFAxtjHct4dW2ajdO0tzQz
6z472jQ577wk7LRDz+9F39PpkPEuTAUnHoJ19feyQgbQexq8DILaaP4hHO2mGvCpF8XphR91avyk
CjfQg3XsmlRBlImS9vasGxVyAwXyA3snWjKzc4RW6s/zQ3jq50gFP7iK0ImKqoO+FW65igzNEEVH
XD5uO760RpiEoxqIBVixZiQgHlLRVj/NHJb7hdE6df1SxSvphP8UBXOQeKtHybVr4oTzSykJUqrg
v97fcsg3XCu9aGATBx6kB98YOzf/EUfog48q4F79O8hTWkSxE6M7QEAAEiC3whF8Dv4j58KUf6ps
pWmhxELJZyi3SBGDBxTW0H+OKljQfdG5ysctt8nypKmBHDMHat7MMpw9XjIJl9G8GUPHuTAnvG4N
/O8w8oH0umhwoWeqYxRAX5I5a/dm35reMcqVFg9ClbAVbrRJDXghdOGD99mcfXdIqPtx/re9XVAw
t16fnPY/Jh+T5QV7E3pxEGZkp9ezHnfKh0Qoo/IZ9grpcOdP9vbzSDPi9cmEgvDEKXM+oVrXuk7g
pXU7tZlw7G47vjQ7sAdFpj1GvaDLZ+WAQCDnUauH4PzR355Q/y0nssA51sNqFkFsm6Vy6IAaOKgn
hvKmrwUp0J2ROL+HabWrnT/hqeGSpofZKmpwCwPlS2cUcVD92PQQDs4f/NSNl+YGIye9ta7XdSWc
pX71QE6f2QAoYn9RlulWYX/mcP5Mp55vaWVAtKZVJVinghGPYvmoLa76WbeKGJRMqSbfQK+6j6SC
hRj+PDss9igQ8eKdP/epIZSmh8JN9MrQWJ6XfM5e20nvIq8bDDrn54//9vRjudLU4IkudVqVTxgx
RytAGnkANFChs1u5tJNp3Z8/zYmfsfZbXr5Xo9wQehdqgh42W5Vea5d7g4fuwo84dXRpDqhAywhv
LUu2BMPPC7s9n5WeaNht1y4VfWh3CWQTvlHFSsWzuvEzjOLuatvBpYqPsWvXit5x8GlOsUzAymjq
SNt49HXAXizIh7pCpRI1DDuK81sU82t7k633bdduvD56rOAcLhSezSSL66c0ghC4GzS73TjuUoG7
QIuhx08iSIu5+lBZCso+T7+4Ejv10EhVDV9eE0ASuPp5/G2kGUgLMkiO24ZGKtu5zNgkr0q+hJqC
7L8VD7SoXeZvOrojFW2qTqCEbK8KsDHflAOb5pqwH7cdW6rUjv5+OIGAD2L2sdnhJYyhQy9x4RV0
YtAdqVJR+WKx0foKHZEVXXVGa18PBHP8te3apUrF0z+AoGBcSiWGEq105S6pivqw7ehSqaJaSBqs
K6wWQ8f4uKjabcSq6t22g0uVWtrRMEy0SYJoXsAPtn1DS7TUVAJRt51AKlbw/jm6CIsuktsc9RHb
n83yfdsEvIruX84ztQE7Lm71Ctl6fW824piCYd923VKZxmVnDjAw+CIj6C/fTR1P/11Z2M248ZGU
StW16lSMdVPhQLONBbOrkqLO6Nvp66YfIGfYWdNMwEKJx73txMxEXLWf+lmNL3TYTxSULZWr5kz9
UOU8lOAVWsyKdhGaB7vVxKUFwqkTSBULisxbjJjUI1hUkGrgf85Y6Hq2ILdNlTIx12rYTtfWKYFU
XzwPSYdGLoUQsm30paJF25JgYmU/wCB/8uDUVXq0iC3ZeO1S1eJHQj9g0aLg4Uw/h6Z1pyGb/bDt
0qWKFWJy1JEQk0CP59FfUpLMbeGiDz9/+PUJ+ff2yvOO8cuarUwVLC/JeYGhhzqF2zQ7vg6+lWbM
Gsf7SPBwF2R1Z10og3XA3zqdVMck1xrxEAreK4lInf08aem8Q/g+Pip1F7Ybb7dUzIsyQAOOGLMJ
tN5eFYQRs6vsbJsqZBR315qxijOPObRBgiNE1YN9g6p0/oacqDRLKmW1QajslUyiwgXTNvVVc+Og
Ut94dKmOdaWyekNjopiJU7+zkX3dh4z+JbD3qYuXXr06GRmaMXt50LbIdCNNXY4T7pVLF3/q8FIZ
A0qyWyNry0CbcVId+L81BF27649Drdb1yrMY+pupCp3qfVpEzcdSaz8pVprdiBDffalFIBtQHC3Z
YUYgaqP/VhKc71W1dnOgzv7KyIb42Olo4N7RJafR1LtlGO+XMnOxufeZxUsZNVHyJ1psOyGmRZtw
NIxL/phOxDqToGW45BuaC7sYqBGCNBaWcuUMVaKieNSG0p+wvA8oiLs5RjJvZtYPL4wM47p1Ovv3
IKbW/TiR4A050G6wF8yJ4X6JY510mgsVv0pI3qpBU1o3lh4JMSOBCwHx61W6I4vXzq/itq2s3bI4
oEUjAmcsIG9mJO703mxCP3VRUx0qnEJToI/POnz2ryGqnH/m1zO/MStY0gQqyLnPdMDQfFst3UNX
6sl7GlVP4diQZLOAS9ilbYZYzhS19z5sBCSa8yc+9UBJk+s8x0kJ/7gCpQckM+xGCHllfmEWWh/6
t37VOv4vPrusciRvNUuqYGlxzu+dSJ8PLNgLezdWOZynZXzY9iukSbVtVFSUuJaD3NWLR00T8e3i
Ke6lDvypQZJm06lFBrGYogg6y1wOSumYBzX3jG3fd6QkvBqlXMtgdelmHsTmMCn7hQBz5L29K75v
GhxTmvG6akkIbZnzAEpM5mMM7RBSd5denyfGxpQmvBlj/ejMehakeUPyK8S7D7XWODfbrl2a70JT
SbqxzfJAqEN0RThL44PzsS9Np28/nwjCXo18Py6KDVCrDbIIKAuAy1r/OcSzoVw4/ol3/bOM68Xz
r4Qw7A19aQNzykhYysUaAGYmADzYWy3yL9vGSKoyzUrGzCT4N8jI4rvNVTF/dvNkuXB0+8QYSaUV
w0WiWxZ3gbAi26Cv0QAszGFTEBdG8Oi+gn7TX5gFTz1LUp2BH7fI5MkVX3X77C5tlZ9AJ7JtXwiG
NOljqkrbuJqArs94MdDdNNdDA7vz/E04casNqYgzC+RSiEA2UFVCGdcsr8g6umEB4KQoQtD+509z
QnaDnPj1I9thD0I8J2DsIgkerrOon3VfzfXs+5gZsbi1zLZNbrxBpPxGHWjQwTSS3rqZLEsr3/dQ
V5YLl3LiZunSm0PYZdGzN1MF1hTX04E0leorb3Ao1ed/6qnjS4+1ZSYOPmK8Au6Ufx0Gfg+mpEuC
rBMHN9an/WVlskpTE7uN8SDUYBugaqe5t7Eg5Rz1kLhFvlRgn0SlOwWzayRHTe/mbeMup9NYLbfT
aYwoyBaKE4Zb3H3Ps9opto27Id1Xt+stnS9cz3cbVSWHSa1h82P+2HRXDemuamMxF3Vnen6Y2Oa3
cdI8nOfQfc4f/cRktZISXt7WCTevQ9A1yzXCqO+IRaixyqXkkoJPr+rhytAImtr4S6TJykMmj2dI
BfFeJvZhGmbut2cMV+d/yVrPbyydZA0kbghySMUYBZNKLMkv/NC1uNEqAdFaUUvRwRXzxvLGURXt
y/kznhg7XZrB2iKC4+kNoZ8otbYvW0TIO0MkMDfTUXOJSvdI/TieP9eJ8lsFqS/v0zC5cR5bqeKP
YQprM/bGBh+7obbahen41AnWH/mivuNmCgmfURSfOFMXq5rTkWRKqioUlW2/QFqYoFfRG0EIuY+t
Jvk2FuX8UW3wT287+vqzXlx+bRFbN82Fgqiq4utswOSTuvql/f5TgyNVyTJMyaibc4l5byZuZx69
K/AZ/9/xcFJee+roUl0Qx5zZWcgnqqVZBOiwFn/XdRc1aieOLosAvSgvLBKSdF9DKDnxwZKUDXHV
tblJymjJMkCjRgzNtF0E4zJ61g478fgXK56l2k/IuDbOHbIWELTx2HpNlAfhnCYEWmjmtRom4cbf
ID38ZaR4CrKGLChMAvlMbLd3sO70BwzN7e9ND+izyPHFAyoWJzYGJqUAfoa46Ry7xAHcRU/bji49
/sSRqDhC7DQAhjH0VyVwNSCuThnp26pXFugVTW/VYuIEauv0X/SirD4NEJrLjYfXX5dvCjOW4g3J
szer+b0+zVN7LNHUpVfbxkcq4EoPZ8Jl2zRYkLDke3cul1sX65594fpPLGafdUIv7u4wLcK28zBZ
H09SP1STvGfgq9a8ryrbvnCTT5xE1ukBZnaMHM5doGpVzF642Rch9AQ823sjoiVz2DRWslAP5Wir
6iqwLqMXRPiNtb7XW23jDqQqvcgy28yjamqITnIJUNpZJOt+ztPa/rbt4qVK1geAcWPJ4adGf6pj
GhpRbW7baVtdXC/fMXk0drbukGM1trG4N9Y7Mdd4989f+am7K5XwOC0ESDQ0CKOYcJU1eQlqWEl+
yIOXYu++cJYTbwNVWqsSMrjUQihJYKsxPLzMdYlYACQNpu/8zzh1AqmSlWl04tRy4yDteth6PSrP
YdK3reRl2Z1wYtedUf0TJDh3vlHDJZqceWOjW5Xew0DqIHbGRhL0g40I2dY067YkDKjeNPYkwb5+
fgAx6XmjWDHmC+VhLjzlTmvcZVNPzJSldEBmdRz8URLolaYEGtifgO1D4+H8XT0heIRc9vraI8Uh
uxHoaOAstZcfI+HGmK4zvmCHWnjuPol786+WhPvkYVJS5YmQFMxp2InpUQfnr+HtJws34+tLIFNm
FIPNAn/J+vrJGrvsfRmlzuO2o0vFrRnNYGXs/oMZMvVrp63BicxYmrYdff1NL94Ptg1Y2KLDERBQ
DO15JPIbp+1FwfOpoZGqusoVQ3Vybjl8GY/4C3ajuyGsNm0nmp5U0lNYW1EtqijQvPC31cIto2cS
H7eNjPRmFuxqmF3Mp3/d00pXQz79pzG+VHJvT6pYWV+Pe9HPHXmUauiHJRvpO7ye4fu4VkwsBlXf
GtvuriyFWzPn0aK0PJljPkV+6gFQ2MPMaS+8+E/cXlkDt4bFpka0KL4TWQrbSxq0ijE9bLoBrlTZ
mGXoG5W94pOTjtGuMNNDOofbqgp346vnvh6YSlOXg2MchKhciey2mk1r27Mjm3qbXIyDliqeHyd1
cmdMC8llCgDmbQMj1WzBrttSCdfz+w6uOnlx9lXYNcXGYZdKNiGiJTe6MiLAoPrtEsO1d0mC2njp
UsXq6YAVRWkZdjzHd7AGXFCAZeKfH5gTReVKJWvUjVb24UK/SzgYqky9iaBFDXnnC+IHx40DJJUu
m2wQHtySL3rbALI8jNGxasd+01rOlIVwfYqJ1CNbwienIz2GYG38sdDLC5swJ0bIkTpDmjt1SxeG
oe8lbODu28itMJ65NXiGuFx50+dvxPok/nvLy5Q1cdGiEyaLJci3wdnt8yn2Jza7t01qsl3f6Sde
53WyvrKybAfckWA5kDobL30duRcvxKRMh1oR7C0AkBu/NQ7m4iU2uvttAyOVrrPgx0hSI/RHMRJZ
MYiv7dxpGy/deH3pFYiosiFOzJ+UGAJZEX4xU+WvbRcuFW5IFAULhDwKBCC/a8OI4julQiGx8Z5K
levNFXxRIGe+qZY/1Lm+zgW7+dsuXarXziWszEgSzyftJLsDh6KUOzWBnrjt+LIarjaiAdn+rPh1
NllfYLN7T3mWXfqAP1FKshquNM3Rm2Lb8+HYibucTlkQr0zHTWNjS+/Ywp1HAhV5DY612VwXmQl5
i2zyC7PN+jJ9YxqQdXB6qZujlhCoRT6kQbCvYTApa611RSr7SGJJZm/7xrCloiWUqkRy0ayvFcy2
kFXfjQtpGtvGSKrZZGK49ZD5Phc65LfM+VT0F79KTw2RVLO6cIG7I9zm4VG772QQaBlksNkgqEHg
0biz6ineZsUxV6DKy6kthXY6jH0S+nDbgR+boKUc9C8b74FUwrCOZhMTBL/EafRpxwqi/AEfPty2
1relKrYKU/dmB/lOmRoqTM00+UFTItr2CSfL4OaS+c3sSKgzLftT2qjVPhymbS1iU1bBAd9VMzjP
oQ9Ytz4S2Ehaj9XP2x5PSyphIyntPDVjhfDV2ThA0ie/Pe+MTVvt/PrXzwxRabUxoCyj/2nUH0JY
lbumqqJN7W3gO6+PXjhLI9yazaNFi8JhBzYqJ2l00UqcW07opNseTVmSFWG4h6nKs6MNOtTLOCJ5
QbWdC0/mOtBvzHIruf1lWdVjXXkLtl0/6ZKFuEWWa91tF2VRe0iL2CSytM0VlWz0LEsvjNuJl4Il
VXLnKQS2ERcL2nXoCCkaxgCt1/jp/IR36gdJlWx0ibFAHfR8JXHT39UyWw+itbWPKos5laikXHxR
83y60Bh9RhK8NX5SZROkzQS78O6v1NqOP4VkG4AN5WQhOKS6uNfsgmZU47UWId4Kxhwon4vuXbmV
sXzNJ6IwSKFbcu84Z6U6fIpAQJPSaMcJBFMjtsdtr3lZadi0My2+yFT8oovMP5suQyGpOl315fyg
n7ilsnTM06pI06qJVYoKC3Xuci9wPG2bXZakgdfPqClyFuRmHXLxw2+SrX/B5RUbB0aaIgw3HQqo
EXzsqlMRqGMTXetRvrFBZUpTRF2obhshw/WVAWBjrgAgLbf1nOHLvB6VFu7RODuD5+ej9iPK7Ucr
rH9vu53SpDAmnVsYbsaKJCT3Fo7AfD3VYtumO12c1xeOPTQh7pMLd7X2R6KnD6ndXFiznXoOpeKf
s4a9QCz2ft1VyY2RqZBcCYff9nVrSrVeDQ50ULXkPZtU5lfDUbx7GjC2v2nQZV1Y2M3dWBFs4ZdR
1+wKbYKC3SzbfI2mrAub5g6OZth6vrCbX51o/ySyYduwyFIwJry8LQUCFI2PrK+lVtqBHvUbX3+y
QsqN45DVvVB8rXOTR2LN2q/E/TjbVgiyRIoQRDazdCLtc5fkNvp1lb/YuXHcdkulEvWcqER6HLq+
2pTW56Vrqg8AQMTGB0aqUh3T+FgqPOxNV/Vgi72Y/DWhltu2hVDhv65TkiT6rBiYBSLbnv1mEtN7
O4fff35s9LVq3nhzyhqpZGBHdIxydFdTV/xw0CLk75Ye6HmszK3w02i+11UBeNYonsLBI/07XyBi
63E4KwSFgRTwcfn8SOACNUfb7DOARrxhr9DplwQF85fusMAUfUja1jUvXPWJCcaQpoAUhm4vJrJj
ZsOir1spXlPubMJXty3lZbnVRChBkSUOr7rE7K/Yi4aeXI3ZtkqVpVW5UUdwEwfXj8aEdYcXvQ/7
eGPvSdZSZe76zTdroe8QT7CriNfcFRbJb+cflxMDr0vv6WzQltBN6SR0s9njZwnDo0pwxn7b0aX3
9NA5ZFgVVujTTxDvbRG7n2NjmT9tO7o8DaSkLxMVyrVrUN6TyHaA9ZOKtu3o0jTguJGRFBPTrwNX
8UlNou5KF3H4edvRpUmgN6tRsV2W07CpvoR6PeLUmfPDtoNLr2sxmJlaaKwEUpXw47q3P5NavE0Z
B2r19fTVkv2puDMrOwVbwJUDcefdtPTW46ZLl/VfxhDrupqysvNgNvoF7qKdEOEl3d363L0xN8rq
r2kZFMsUPRrIcOi+GjDtnvSlV+DUK/U2w4Qpa7+UpFpskkZdf8qb/FpYJWEalrUNAWHKCLesCOey
Ki3XT3pCtrT8u1NsM3masuZr5C9i7AQL38V2bqHa59chEePbPrc1qVhdjAW1nbHIE8WokGmlE6ii
wuTe5uExZcnXmFpG5ygFyzwcbwdFVe+wS1ySm54SFDw7zV5sAPQ5GiPwuqyt1SY/euQOU7DWFK4Z
oYs9+rmhmMQwK3HWXztVnpdHgiadEcSo4Ft/W2lIVQ1yhW/iZnT9UfHUI5s25a7hpbzx6FJZK73d
aMSwuj7dl+Zp7OYlUBcSZzdduywGKyZtShyXx9ZU8mvbE8ahtseNW5+yBGweFL0wM3r5VWysKc76
Q5+TJrHtyqWPZIXEZk9v6I+ahVcfewcj8UTe3AUq1onXr8xhWyp70ZqwZY1PRDqbq2Q7xXbyZdul
S29f/A/Y5PXO8YexaLP9XCR5ipKgaJttz4wq1XQ0DnMxmL3rV10Fg7aNC6JHs+5h2+VLL2ChYCNd
9JpkMLeJAyQusd/PRrPtC0WVXsB04qYoc9gvH+MquUqTIT+O7XQJ2nTqvkq1uoRN23s299UiTca3
W4GJBzvkhebiqaNLtdqWsH8h8TLuDuERnkG+i61uQ7oYsu6rQCyjI9N0/Dps06/Iu42PYy/EpoW4
IQu/GgM0gUhtG333knx03Cr87hlVt+nTzZB1X7raq6NQY96OrtcSKNhNw3e7SFg3b3kkcUS8Xvuo
rcHHlWnYvjtOfXRM+AaN9oBFo0/bji9VrBHGGpFxdOSIcyF2wdSaBzEt0cdtR5fKtYu62uz0hM8U
3kqfdSd37+NBLJvK1fCkcq0c00tcUk79UK9qAsLadhcNYlufhfDh1yNPbAQpqFPs+BUc6iMh8gSR
ibC53zYyUrnWoWdkaWw6/qqoP9SRYhwWJdM2PvNSuQ4l02+7vp+EZRyIlEx3ukW096ZLl9VcpjFP
eTrxZTsWHXlvDeSo66JpK2Xj8d3XAz9EfbaoYn25puILoSrfvcL46/ylv70aJ6/t9aGzcCpygMOh
3zVJ9RXK8JL6ZOXlmu818bZVLfST1ydplzInTope0ZixHutEQYANmX0bR0cqWDpzDUJJmwx51cj4
1PJKtd3FQxoOm5Yfhhy+6yjhnBQVXxP1pNW7IS781tv4KWe4Usmak1GO/ey4fme6aXaAvW0bYKpd
cxulnpiP14PfZ6RsdcRG+aYzwNsXqrOPvb7YOPhS1WYG8hASsV1fQDHd9272TR+VS1j4t9+xhisV
bWv0qagnVtvzqDXg71HsgVDd1DAiCOz1uNRZBxWgo2HULSSHFyUZrNHSXDQRr7X575+5hizoAt1q
k1I5en6SeXEUtGledDetbk8fFJfIyRtXI3cBun/9JZqHpd+nc5uWpOMU6jdPsNuk9UbXPULk1L5F
I9TyIDRdcZ2in/sxhZVnIWjPpx+bJgFZpVGMqbIkecNrY8xJXBwULdvlSe01ZHBNyrfzJzlxM2Xp
WV30xlAsk+uXFRbBA1sZc7yPmjA0tpWpLD+zBBerj6xVJ5L2HvXZKp8IK9ym9jYcaZZxG1qjUaRT
RnX8vramFgfN8rRtaKRFQTvPii3aktTu3lquLCdxvrYAejZ99xmONMOQ+gMiBy2LH2PhA8pYzpmz
6zyBymTb5UszDF0QPRdAU/wFDsZ3y7Stb25pDI/bji7NMHkKXByWHJ/905L8NaRFdt2G7jaBkuFI
U0wILwUBfEyvK1wDwqMUSfCOYADL3TZByiK0WXeayat4OykFtv3EaHTwzsmlaeZEUckitKh2vCzs
0XNWWbfP2J8WkDA2jbusQPMAHvSOWlp+WIviymnqG7Ib7G2PjCxAM+JyioZQsXwsyiMbDlr90FpL
feGRWafwN+ZeW6qnvF0cI45Hx9dFaV2PRM/80rumVfeGVV2V+DSqZfwc91oII6fY1qs2bKnM8MXD
9F6IMHWVkQzQgtTn3TiN47YtK0KDXr+vSJy0l8ZILXrhGasPV52t732uFepx2/2W6gxyO8oMl0FT
6a/sDaPu9oYitu1eG7JKrDZrc9JXqZWhVvYuHqsfjTZdgk2dqAJZJJbPOm/PioObJhT33dRnk/k/
nJ3Zkpw4t4WfiAg0MdwKcqisuWxXueqG8NBGSCBAIKanPyv7qk/+7XZEXrYjOisTNOxh7W/B1Tfm
VxVx2KVObPNwiC8XTA3oOOkeAQzcpOjo/HHVg7/UiSVoo/IpSaLD0LJ78PK3nKhB7a/78IvQu9mQ
Dc46PlvKrgTuult9GMEWu/LTLy7FaK3qzsHP9wAWdidLzn4WJv0Tr+t3b/ViF1cj61s2En7wTd3v
mrqE1o1N12Wbl9qwbmn5OgKGcxCrfyhYCEPKDk7M//3Q/+4z/MsBdCkDsz0ibuWK6DB1vG6PaHqO
pzGCIYekWwcv2ulvLzbFu05W1AQFjGgrB4dsdEA4QN8dfDtTbdpOxvGy3cOowQZy64LisUlsCAvW
KdHqqjoWExfbvkbFoAn6DQXKCLI1rQGERT543YAkExfXq4D+H9ovFR362e1x7b0aPlz3xS9lX5hL
TadNoLI6bwU9pKr3h8aKP5VV/0bs/MsrvJR9RaHtV74hJpvgZOx3yWqa8h0Qt6HMEoBDe+mrgDxV
oelLTFSLUp2myiK7Hc5mY3IUpQ93EfFLlAfQUy/5FPfzJ0rHcNyZuRezTGDJMe/cti7fQ+TleUCj
p8Uj7JPEBs232Dahu0qVyC7b1ySIUZ6HC9xhTpXqs4YAVgiHWsf/+u/1fj5M/uVZXTawg6m3qptR
UNwATwxguK6SOOPblv6M4pZ/XtHTeP3vv/SbM4FeHDgc5t9zo5w4TMbqfaS8+0hH4q5rYDF6ceQA
phgj2qGoLQaRv4FzN4oK9spBdnZJc7JJN6xNCGtx2GcLB6Nf0j4kPkT2edXDudQSugpaPyhDEVS1
cSlhtqpkS8WVdddLCF3VYgGlmotD6/wPgk0tUZK6bi6JXYoJzbmmW26ROERlUUrYOn9KSfKH7PY3
a+ZSTFjH8ElPHSosUyKGWwuwPrZkmFyXdV7y51ArpiR2LgJPTY2PdAzErwUuMu/XvdKLoE9Ug443
EeOVTpx+nw2+d15CKPanEZnfHnMXxz/GUH2D+kOEhnNc3zEzT++mps7srCpUCofq0XyGBDx5gKcx
zORRxLDjWyMswKsLZt8/1Ru1DzpKOpejdjE/Na5UYb6tZtmkKtckyNBzHNCoDf38AMtJsWVTMbU6
R+OgtfnogA36w/L/TYOY0YuHBXVxFcH1SuCY0zHEyFG5/VIt5VxCq7PGN3B8r4t7BVjYKzpD2x1k
MC3m1CoCQ+7rXtfFdYfprrLiBUa1aRiIv5fxiLPwupV2KaJcymKDSIzGB8NcsElSN55kRFVX+n+w
Sx1ly6YUil50VoaR80MLRMxOJy6+Lla8lFKmZirh8RGKw5YA4dcAP3yCiaW+rjOPb3mRHgEDiKDr
XOUIdfkDTt8ocaL/EV5HqWCXasq49G6c5kUgROKxxA2Oak2j+isfzsXF00FbXq3RGB0KhaAX3pSl
fVddYa5qcbNL3twaezSfhxHPvin7G6bEmMXwab8uvLgUU3aw3QmXccDhXa9oKqJldmr7K4cn2aWW
Eg5lNUKhhCNzHCHvAE9UwuGlzP97x54Dh38JXS5Fj8kA3xIY1kcHPoSOZ4uyICZTTD6XJyN89Ou/
/8pvrqD/kT6u49YPM/q5nvbTp2VSioEQTdSf+sW/KXhcih9BiRRbbXBNOBd/cy0MoSVAG+GabZgc
zNZCib/isG2/G4EKJsbGEZ5d98Muro860Qyx5CoOnR6+6yL95porIYzsUuTmA1InSTeLA1SwxSOg
zfaAln543Y67FLmlnDeIWRHObJ6ou4SX5OiVMLurnsulyE0NzTJZS9gh8en0MCvtPqVJoV//+9N/
s2gv5W2MR3q1ZcUgKunqNVOqapcccyPjew+Q93JdAfBS5gYYlVdpW+I3ILCURV994lsnrls4l0K3
mpdi0+XEDoVui12pq/VIOn7lXXMpdCvqYiGeWH4oIk32zRS2GKgMrzysL2VuHQjVbVDX/DBOQ9PL
ZQvccSLm2nbypdAtQrV4DEp8fpcG7n4VIdTgcJq7Lkb5m3r7DxkdaEIDUaXmh8BNEQRJ/K/h7EH6
3yvzNwfd36HZPz4c3xxkGYeLZq42fUtMVUnm2ugPLbtzU/pfDutLBdvULguxE0rS4dA2W+ZaM0QZ
OEYr2GA06fh+oN59VRMdv//3z/ldIedS1lYUcEHbSMIg2SeoAlTrIAa5YgLk17k0de/bpDHnfGWs
/Z4sRdRpcDBRIMxZEbJBbqgxkd0gLJ3kZlvTvvikb25NocNaIlqM5xOm6dAO/++v+5tz4ZKUprTa
zm6H7DBbMi4yguzmSwhJwveuL6+jhbNLtdxQx1vahDNOBbiT5z0ZeBZYu/zhOv7N+rkEplHNg3YT
GztsM52OjvnmWWA887oz/1IrV89JDHJQSA9gnfQ5OPPjyfauui4MugSlzR0rXd9yfPpUb5LVtLpn
wZVCe3aplWMeyqEotuwAlgq7YSalz8mW/mneJvrNzrq4xyeNfokDW/tgu7RB7caa7s1urjYSozG+
zXkYDdd5W7FLaNoAcsrgG0YO/dZi6cMKvPmeTGy9agnRS+1cVI6FXoqYHhIFrtiOKwEnum6shz9h
yP99jdJL+ZxpWpz751U0p6k+wlSgyBWkFVd+/QtBTuPDPi4HFqJfmCSZ4lGc42Vcp6Sll+K5oHIW
9UzYxc8qHndrEYq8bvrrOvA0PZ9L/zj962EphwhN+IPA9Z6hBQYkZ8OvamPT9Pw6/vnhQR0PGyxr
D6w19l3Drk/GBWu//PfR+buXyv7/p6+JMrxpQ3KInJ6+oGqv783S/MkZ6t/jc3qpnJtsgnpIO5BD
2fXQqy/9YL/EJS8+QMfoAzkOQeFlMJTh51D103QoQTa9SmNL04udXTEqVj3NBHLJGd0OEEAzNI3H
m+se20XBYxa84bMeyYGPrT70tdhj7O26OIteyurWsUySeunIwTg/f+aVFvuJinF31Ve/RKS5NqZp
3OCr12Vc/QxbsjaY7gak4bqPv9jHm+B2gQMIbgOU/F9HPXiMp1L67bpPP5/j/9gMyidThwgkPMAN
ud43qBmgaWiuA8jTS0oaw/VO4igJD0MFMaaEje8AX8lNXHmCXgrq6jUB0Yr48DDXpMjjRc2grKTX
STropaIuFq4coF4iB8gAqu+digT6NtcWmuilng42VqKd2oIArbf0pxmeSYeB6PCqSg29JKXFQiML
tTNebNDFX5xj9Y/NVJP6w6r893ueXirq4qAuu6rBMVc1gFbKMEjrRU4BlE3S6UG/o0IbLddtsEuB
neJDUIIYhZtsZesNeBjrQ9lPf9JM/bu+jl7q67ZKE/hHBeEB8fky3zGq48do4yuw+kxMZVb42Pa7
EEMoNO//jlWv2nmXMjYzNWbqrA0PFazyHkK2lXejV+6qCJVeati2OJ6SsAR6HSy18rEd4DxQr+t8
3eK61LD5qilBC6sAdo+92/VCfYfx3vaHpfWbGzQ+//s/jiTR92A+b9gXBZ+mH8O6NZ/FWP/Jq+F3
n35xP/c2YQNtSnpwDQ8lDAPbLI3sn2RUsA8731j/m1vSS1vRAI31BvRWelDw43RQA0ztKiS4T7r2
Eiqrud8tJfxYbsIVKN1MLGZazhqToM7XjUbbJw8eM6S1AI79TOqNjbLiK4oPYo5Tmq3ONtOu6G1U
SDjRVlD5iS2q7ra09ZWEpj4WeTr2RZgNMSadMlTrfJpFfRJ7GMf1lc6S0dA1KxcdzodB63bMdDu0
60GwifljWiIa2/lZ+EQKGOR5YIi9bfcrayBWWdctdCeMpE7u1tVD5zOj0c15ciWMuI+iQkVgp/wG
7zNDIxHJKtCU3vpNgWarymlT6Fj2xj9VMBZ5CxHljR+dhzE1PlhMKqN+Dpas0VtofrCJb0s2NFM1
yQZ8weolrYawkuFKIn4wSH9nOUPs8g41KzhO0djXTBahGddTvG5YoLCrw3jKp8ISkMjMuFX9UcRB
WNyyLtho1qCJs90L+KnpfA23tfhmbXdWTeCIX6hcTJqkcE0yznwDE978hReXFLuUUUe+E1qMxQNL
6gh3mtCLkX0wBkQ2YciRnxdDX5/8iEpgtgDkHB6B32f9DQEytMVXDF2SkXhsLMKciHyDGSNfswAu
h3Gmy4C8UBHw9KmB9dQNDCGdOK6AopewD2RL8bpRHk73jlKNpiyqgZU4sWDwRVa1Zchz2A3Zn1U3
a7srg06nYIxVZHwYDOS/Wbimk9mNiCUey9nA+4uMG1uP27YlkzRzUYw70Mrcth/Lnn4lRkX9qZw5
UGt06JuHpSvUK75hBT0XqJL1e8eX9bVS4zeBoPSbCcA/yvtuxY7qVuo+29avL81Y89d5HUa9oysf
R+mZblrZ1ToAypmAEifrJqK5j6PgOQVu9liPyCZQ5Eh7l/UjXV8otCT0WFQjKiaDiGZxrJW1NCdO
oCoEIlk1yEqtFfrIaxt1x4g4dQ8z6Np+5sA1p7u0V+MbtJJNla9rpMevmnVFtWdzbNd9n5CEvuii
meh+6XSh9wZ9TCzaIZztS0JLQW4YnK0WuCfWbsiXJAmhqxfBUuUcs9OBbIZl0Ls0YW49tm5c6hsW
CSxJrN2yAod6JEWaJTjf0UoPzNrJWsWoUvZ6gNPUMqa6zyreEQ4hSD3TPEDm/6A2PyQvs+31qU+S
1Pxc3UTjfRs3ob7lCoYjCAfVgMaXi35pFBK/0z4Sj6RjzbKLN7zdY+Ibf1/yNcL73Bbd79zKu+l5
2jj170Lg0WTGQcIrKXF+vbMrDd59bDYAIUCWjx7h6Fw1sgXSqpXN3LUhvj3IFg9qhGNmLmbs832a
eDvf125Mwxwvs0h2ZFDxz6K1tX9fkfEWOZRuSbwnqevu4tSjFgllRPANAxAkylS51KhqVVWX5rQj
qdmFgZru4PaE1m/QgP9/27TOpI9nP9/GSdexs3lm2WN6YuVu+CTwCFXOk7AOQDqFyvR29dtaZ1O0
LMBMkYB99w5bHDM6/fk0aUmkdmeaY7+fFZ78c7FVMz8yWOIOtxHvXpUJdk01rd/Cssd7sQCDznlS
wjlAy0i0Z+pmO8c02XEfcNgv2iVqTgAwlwavLMFEkAdeY7lLPCHo/hR02u57+GF/T5bEj7cVZOXT
m/bU+nvdVHq5qQMi5uF8O8QVkby1DmXgREFQGm5F3WRLPE5NFo1F9JYIFC13Qdi4n2Fh5twHqHzg
/Z+lMePO1kWaL9U4HmLawbd9BJ8+2tqPs4RAas/6TDnzS4VQCErYLED1n4ivBRh7e7Zg5tNiHiuv
pgkpZNKlWdj4KlvN5CSyMfGMMkWQ2xmy5iWN/Pd1FBa8k/nNwb6Myhib+WEmSZ+BQGXzEl3ZrFYz
wsEkEDssGVXiUXCFNLuJy1utgmnOvIuCR7iUQh49JBse69xi6lsOIVcgB0FCICFh90dH5qyEIS6u
AFfuYudZDt+2L7jB1GlxLc1CUBVLWZbp/bbYsZSwvCC5QLd2AmUu+DR79Y1yUnyDmxB9juoIDutT
0Mk2xHWjZooTPVRVxpthfemHcXiHaZO/7TQNv9adGt5Z3BWZq6otC3ncvjjX4AfWQXpkZPlql/jF
w3VUNrFrMh6pKAcJhkosSnqqoY2CDH+JARHW+gvgDfEjmdqPoKlQsl0bODjoeX5ZGgwARGkw5KoA
i6XvCjSnxvRoJpRCRQ3JAWPFc6vrZ1abJUtKPh6Cdnztq+1DuJDuFkwBHiz4kjIw43CKdIAV3jXV
X8FYCGls+awj/s2N0SOMqG7TNBr3brGP27ako9ymsPoBGA7ddsKb9ItOeYkqETgy2zTtRNMnx3qA
0bLu0K9hfV9n27w1f2FnRyTbjPvRthsYaWHSnBCcuF2t3F24JrisYFPxzmEY+1H47obR5bFu3JKR
OuQP0Vwfer49G0wY3OCiCO/iSG37SVAnQ5/ML35Zp3dnzCp1MCYZ9pi/Lxiek0L0IW1lin0bIZMJ
lY8zBBvqrWjW9cWizX2KAyzfCozovC/aWoYliN/T5NbD2NGPrYzw0GYlRVoPsmXNfm1BAmKAKx5Y
x9YHEqQMo03FUErI8caspIR+AKnkvyvPvoOZxTKIVYZD2MVv0Drq40ACgFZgTH9UcE+VLObbMVq7
zsiYgxqNjYbHM9J3VaUwHIHlAhbdUD3GhV5jmaRJ+W5KXGhjNIxSddalO6yRXVK2LleNog9jqPQ3
3g/9/RYFNJ+acM/jsn/gFMHkONYngUAtI5HpdmGkQ9hyNQiR6MTfBjS5j86qRdZ9c4PMWNwV8/xQ
qeCzUZQfsXl2pBTxbp3HSjYF2eQiQpqZXp3cWHwuSjNlDDbtmSHLIGt4FKJLoavTHIY4uT37yq3/
xoCwyTrIDms5k6XfoWcwfsMsZ5O3SVCV0s/VcIwNTtpgTcIHwMbiR0YUx0WxzW8blO75pNoB3jgs
lWNVui7bVj/rbKV0+KuC7qLKQz+0VTbXscphNGHlCBQgzhYrPkq+JOVhQceshjKnZPwgfDD2mSNB
faQumbJVFYtkRAi5ICzI6DZ9IJccOTRGJIlki2H0GtIXmji4tiy3Qg/c5o3xdsvSKdYZdTgSyULK
k4cf0/KAceFKQpQY5SFMQnN/1m8CSUYxLMhOVUHUYW4LlylbfYC5ZCSYJyUwhjHJl9izzz3YZVm1
wmIIf4TG27FjBfXA6nO+T53pb0XjH6Y1/VJt9UPfNCcPt6NjlFajfsWsaXqHeJC3zxZ8DFxyyTx+
hQXzvGbhwhqP3dJBGDrNz11pVp2TosflIFiXAsmbaLJrUFKr7qZtSPd2dOS+1lYoCW+iKMnYvPBW
8sCmyDRShviiwVkjqxGYY4dHcVfAUetr6RaS9Yj8X0SaaMnmMLizW7JTVXyLAKi/D1gzKMmnYd6p
MPnqy+HU1iNMLWoEaQax3yOY83zXB+uhG5rmEaiH95FBt5x2TSqHaYt7ibHPJJtCg+TFVjyLRTxg
aYgBUVIYntIy7slx400Qy34J2xOyE9pASivWXxVgM4elaGyfG7eWO9jk9DKgdmX7ybAKwStmOrMk
Kc2+4rzLvOEPPVpoMihVLWPam72L+/iVoikIOyt4jvaAasm64Pi/kOnKerV4dk03hjeqqoa8wA3q
s1CY7ego1imglExgAq+xf9WscjSrSNm+FJtGhUQgB5PdlDZpXiwACdw4EZunzSx+l/qlyGsLjl2/
Vu17yxt/182Jh1mUKeHmsHW5JdOwd7VGEIQpgj1B0e6Lpd1wxKlhd+nQ2Z3Bfb0L1FK9GJKSZ4KY
AqHiGtgsiOP0plra5gu8xiFUg3cuXE/rrrrxfHRPyNGme04I7sVkS+wIE1TLMm4mPOKpSvinyY39
X/MIZmtvWnqkhtWhLGwX31QIxO8AkGVZtfThy9DM5sAMwYCMx8In0GICU971vRwWQSQBi9HJynbt
z5AgpU236bNYUpFrpzvUdGx9gnZTY2rVlq91AbQnpvtaFe58TIJIRtroH0M5t5/Qhmzu3DwhOo6H
4URj22KJlWqUaUKCm3RjKp/1EpxYMeobS9p4hwptYp7c3Hu9MzaOYpzY8QIdEPBpxcpLlYNNW7zO
QreJxLYc39NVwRCWJ6S9hzSl+jIXY/hVsBLPTrnavjI2ECTSgQsQ/EcEXVJav0XWunxKz9H10NTR
JmM7RjdhOUS3/VR2H6JEox95DuImZJXJrkjB5xoaMOgD0PXuutWK8VgM3kpqdTPeLwyEVAm8VJCN
yTiZTI3BhttJNwXynYjE6AEUyJ/YkiJ/mYfptKw2eUA1gHw7W+JIGF/2WMylmWEr5MrTtJBWSGcj
94pLJ+myKBogsQQns4ylTTGX2Mxje1gwGXqDIy75pFVs3khNZ5g5BPfFABG+dHyDG/1CcAIW3Rzn
ZkhxYvJ+sXtcxXOX6co/BNBN5gjC078wddu3O6zKQT8YxzA3dZ5nyuYeBQOI1GNcuTR9wDr5jpHO
GVby6VO3eqzbVS87Efm0lXrtcMKpeNOfYSZ4uzUw8CzH9s0zFBHkMoWhBS9Md2xHuKHPJGbd9D7V
wi57+B9zjLMZAnugdsvmuQqflrrBSRzRvvK5mUOBOaV5pB9d6tavc1BORq5tmwY42Ap4Lc5Vicyk
CMrPSlQryiAsgA5/6spgn7Ao3eSwieFB0UH5fE44skHUQ0Qo4xJgYjmhALTnawBfeEjQutei34Y8
1gVMYQQkB7crrRHGUCZ+tghEsq4u7E7hZHkwEzV4PwODy1pByviY8GI9FRgwfJ3QXdopxqdb4dQr
FEjJbadQMDI4EyTGx8wGuBwKOWDd9HkLUPcNj2eDR1TR8ti0pjzgHtH309aMeURXmw+85HsdNhFm
tUJeymIO/G5snH3o0WTKECSbVxfRbu/w3xnKLzqfYcd7vgwdqgwhbT5QJp0+IDh0h6hvypwNc7Nb
cWBmrBvLG9TYkN6tqKOi9AJBcLeeGXLCPWuQIPJYReZTVXS9kZDOqy5TYfc6wUlBsmnaWgl0a7SH
Td+27w1O5IkMXe5JxHYNWL03k/dUjjhRHkXilYRyGCt8qGctQUNkJic4ZPOBFuSm4E78gnZUHBEo
pTemQ+KID3zmBl8JHHuXIwIUO+KrV+StdO+Mj5+jOHmMbVe+BZv96rlG/6U2uWiiAfCouvgMtzF9
A05UPcp6gUmq1MAXI+zjVYYxDCQ7PCTJrRqZznQM57OWzjgFZ7BLUbmz96C/NJLGespGD7HjYqoV
U+TefJ8EabMB3gC3AR3p3gS82EcaEx/9WHTv5aARUC9wb6mCUuQbUX4HuOPwbJtBPHW4g7/AZhDY
r57Nx56iULHNxTF2qnrQTjWYUQe4aamnzxsnoeRQmuEM5/WpgrH9W9dXO4vg8xyNGblVQ7QjFhn7
iF4CTn+TI20SSLaq57qLXQbrZLVbFPkZRWV0GC2WSEX7o15oKilDCEa2etoBr/prA3z2W4Kk4hRx
uKdxY2rZidDu0E1wj8TFB23Ekrm4eV/7YDprr/u9IJRldSsqGfh13tWaTXkx4meFmq0HVObJjUnX
pxUh18ENCocua29jzn+szewPbZU8hvGMX1B2T74SDzFHojiLCWWjKHgvUxEeeKpRVQUi8GHqowaF
EZS4pXHloQgohnASj3kczLB+ni17IOwcQAlNMtCbmx1USl+joEJImZgPNiVjRsb4e6XbKacwE3/g
oZmxS4ZB6mHzX2ugxHbxigmsytBsXluRzZhAOqzWmqxsQbVVSwKSKNvqe8QneKe4HGBEv4XNDmUA
RF2tQC4BJCBezhgA8B+W+2JdkqxxmDvrQK0+10WJbBtH33QQ9qdwTqp8jKiViB9WaFb0u+tLVJoW
I3aD5Y/dZBCWavuZLN1b2sYtIoZeZ1NJa2gCS7ufXO121hQfdWggKo74bgJp8qGksGoMJvLsYDvz
XPDI79Q0IYJTRktbw6aNuWQflEuaw5A+OVZ9TaQi+l0XndjH0bywTKRF8BbhJaBUPanPgAffeLxu
mQaQAGPJR3vCC5wHXdtkA636PejkLwna3oMuG7mpabW4w+vk5OGZ9hSmJs1qG+JIEhMmoBbV9jcD
/ONv+7QXOyVKpEetA2htHtA2LAgdMmF6f6cD4zsZgf7zFdHOB2JWcxqYXh865oMsCtb1FtNO6on0
/YD7b9zw41Apbp0MZsEeUGQ1975kb25O6seRlfFyrhXb5WsPPUA2U1vgixv2AObbLCcoYSSUHtPH
oivMv8S6x6MaMcozzyhWD42e2akpUtzLE8TKAUpeKn4SJTwGDgt4E5iiHr3WqIIX0zNT29DuF20G
+rOsNpcFbcLoyYrZ00wXqO3JgiLWkVFF0vahmatZ3fFgoBLZX5PjzTpsQdy55uPsQqJuRhbDZBig
cks+TWGqv6+FneI3np7DCznXInloLVlvVh2XE8IUXIAfY1NP9IQ6+hRnGEk6b2CIPvcB3FQ3DC/7
mCOWbcMu52RCOnoux71GrY9djvuLQ4EnAnGnSOj0pyKOa/vCAIpc9ktZdsUTLIS7gw80cmQ2GKSa
vpl6dl9twp2KBKJrbATxFIY+9DJFq0g9LxhFtKjUzc19z7nzh5WS0eVD79ryFFbb2H2yocc9W5vV
u8PAeKilWehSvA8FJ26HEij6K/XYf4HQhSKjOUdZctEETms9IoH2ORyowIQj5vIeAXkColOipzPv
4xjF1p/DCN/326UKhi0vV/geSxVsfvpFzIZLGHskmvdJVbkvQ5qWR1/U7Yth7dbeJvGgH0vcStgY
kVD9zRi46rNvSyT/PF3556Rpok+Ozu12KKdzdFFWMdC+2I2oifZRP8MXF2h5joxuSflTE43kUZ/R
83sXFS3K7+PSruD1QWd/EyuuzT3u7t4caQeK8U1DK3LE+sLtZScokXTVTI816gU/WjLqO4wlduho
1QSDC3BoTxJYtK4GxgfIl5T0kaUaDg+11nnTisIeGU4LFEmhFT/iz4pPMzIZduPBdWWHIIraJyoG
oGRaX6wYdD+Ti3FCFf1PkGDHzxrjYS9uaeiSlx3eEHr8zv0chQ+DHGk3DZ5gux4fG0Ni1IhaLj45
Xlr9a7Yt+CcIHeGjU4CINsgCj77OinhmMK5d0IPodVPOiNS64mvlW6vuDTyAeZ66qsc2UYGztzYw
+pT2vbmrwYEMd3BR6byEC1gRPcXRMGV1OHbsoQu4G/NV2bTLukD9ZGh6mIyRQnc7uLKrl1REDNPS
vVmPSGQpkV5QFHy8S8HQr3G5SfRqzK+SUHRFVNrNOera25wXs1l++dXFnzAESde9RjPuJIiqg18N
Qf14p9LBYUi60tUhxiD2ySDL7c9CpuQ1tOg13q3VuM5ZxxYy/mjXKqKlTLSe3UPgtza4ibYoZM9G
bELtZgta3r5pOnrCWR1Pp64Eg06mZHY2W8GqFNkSsfgJL0MY9FrCHoFInWASFxCNxOWNFi/wnXEG
B50iqDCQjaO8Rsf26KN+splBLAZhUj8Xlb4deRGFP0PUlKN9u/oyOXM3AVn9IdD0MLdonvTsOQhQ
AcrVSOv6ydYbWoQL7p5DZKNxPf8OtRebjYH54yHOTu0Ms1kEN/NXSErXN3Dim/tkmpO9b7bpCwQJ
KGAPuLxv11gMbYYxvmqWgS0srH74RL9bhIz/R955LceRZGn6VdrqPjjuoWNsui9CpEAioRVxEwYC
YGit4+n3S1btNInuLk7T5mZtrcrKyAJShHI/51fnpoYru6vHoXD2eVKPtPdSWOKmNdruqCxGXfg8
s/E712B9mlLbsHaGqSgkPZZz6alKpl8Oc7pc5zM8e1zQXbpKkdJKqIWmJXslC8GawPbjggoVwMYv
ZGo9OLIbLin+tStooTBz4yQdUrJAR6d51Oo5sb3WWcvQM4FwT8VGNHbvUs6jstFkwphTp1ed6zgd
1q1FZ8Dg7Ri/UpFP2YXpGBAIcm02YjIWjVVztoH2YylrT6RGrux7ackE2rbp1AyIpc6Ux9IcVa5d
RRwqs3kHOzyHTS6Gq6WVFqj9OpjiNTGq5NkB8D3vw9FSPIfwC/1Ql+qMuh/cOvVmICQoxdRWH+jj
ujZY8tS46xWz2y90wMvWMlPnQasm2lqyk+r9Eq1F8Z4Sy0nsc9meyF5YgZ2YxUqPtawZhbBtRHdJ
o7VuKBURB6t5ikGuR5h5d5zC7pZ4rfXF4b+hu0bGoLkavu63JYtFue177tpgpEy9qUEh6NWypHUX
JcPnvRhzI88i1jCWgMUGEqtZp9OAqOtceHm6NJqbK3mV7MrRWG6nKXK+FGlG+V6qU39LHRrfyjDn
RITDXGJIhIh9LVCNJG7GdtDBxwvbCUgBpLszdCiXPAqrfTjh6Xf1fKmu6OjXQ2us1mHKNbLqGH+S
GaqfN1q4elWdy3e8UEa0Uac6zpjYsOSlZyAkf4uLsn9Vq1ptTvR6OexX0NT3pgzTMJAFkPSmk3Sw
IM0Fe2/VZYKtVp/lTV42ANfSqtvah0+vMq90TJaLQlPYmlYY+xCkOnFGN1JC5xFgLooOUcb6ARxV
KdEOPV2D7jOZJI19E+VfBzNtvmTVyhYAGzi/jQ2UpWeIerpWk2Wyz9k8YTNkX8AGaonUqGP7aa8o
hXFspyoeztpWproXKwUjdrp+gTuSqZne1zB0Knc0ysctEZ9yDSqRd28GyOerUlhacXDIfw79pYvB
jZWkZA0HYI3irdAIJvacHFLb45mVuh+V0GGUkWtyX+R68dKXYy3O1iLM7E2Y29UbTP1ouevg5J6W
2erbqf1wPCT4xejVVThdir4PM68zcIZ6EOms9SLsH8wC/cWmye2h2IaDwrasG2FNJvJqAgIrkN1U
WxZeUj8SU5EFLUFwWjCXAGAB1XnxeYZmdllddFjtrqg3tpFNrLTpXF6wCCsHMSkwuvY4fwE3dipP
6sMKMCnC+paxo9wxTScUTuk0mmLbyg4/9WQoVgQYl3f2XUL0gLFnkdUMV5pKjxpbJum9NQ3ioVWU
IX+1GpQcGBLWtQO2yMLSX+cO8/dQ1PZx7aJx8mUT9hdG7IxfVrCD1VuScpGbqp3oEMs57yGIJ4P8
85VhPh4eMqmcz4OYaX/BkTZ9OSyHqeWll2BXwPbY1lJ7V6Z5VZ5nfP2FVTHliejSk53NVsKEgqbk
zqAvn2dGTkwK0ytH6sySPpuYovfUVmjCmk6fC1eZHWlsStsp34bQAA4QZNzovr4W4x3k8aRtRJyN
4+aUrRP5ymoNKGS0sn4gyjhatyGW1ddoFOXgZqbTqsHYU7x5BFWW+XUukw5eIktA/pQUUILbOivB
ZPIGcS+X4thlMjmv9QKZu8jMcHE7ic1s361110OPNNTt6zhpTWDHZf7A8yHE3WgvasV5slvbn2m/
Vc9Q1QpBCW3Go12u0tn1kyBEKrGpaNwQW157My+r3lONZlP9VdbF4mz4iPaJxY3J2HGaw1k1RaMj
y7CiyQpIpa8Kl5SAxELBY6T6RsJADx74RfXaaZM6Bx13wuiC5TIdQ0wwWYEe9Wblx4rJae2tNado
t9blNZKRZhzzhqaN9rPu1xM0Zc7DhQXsfnBKWDBv1tSsD/IIwmMrlrC+nPBm39thfMoC6Xv9c0Z7
2m06VCGj3+S1UfkDXYh4JKmu765ltUzWIW4mHVsyIK1ubJQ+Wui9y0Yv7qHHS/5PbdrFm2LFlbiA
BbCnzaLgQ62oSPFPueACbEykKpX2Y5JRRqA4IRj1LF/YXXyGtOk0+jZ6D8+M2GguCohwBT4kUXrP
QAYYHZdUYeHUcqW51fNS/1yp8/CMEHTaOVkVWxzeWqElUNVi3E+y0HNvWQrrRMwttvoap8WoscP3
VHQr1R5naKslmWxXtxerXQTlmqm2zz554iPy5oq5mM1dUsZQ3oqmNhetkvClzSqJYzDhcXholIi8
wmZuHxZT1RKfcSbturejon6aI0uvvEjM8epxwVlKGcRuzpTohTp5RJkgKhPjEFHuTQxHurakJerL
xCjtcbewgjuB0ieV9NgB6qNdprbtmlg738BiptCzKMkBANK26U6zgvTOV4e57s+HMk0u09UyFHdq
VZrfieXWZ4kq1wP7PvezQbPYu6kJYIycz7mZUKdn3lBbIvGSHKeDW80r8FWlUaueOWUqAKaXsWjO
1G6gHaT1ZNm113rOXTAk4gqrmlu7kIqOPzHv8qM+LvmyjchLLZ/6FC5vD3vIpmKhR1pckFhZBrYd
juI0aWPM/VXPpbwYORfEc4dq6rjCbvrxfhjIHCjdxCGrim0jNeMrRolEaPGivr8jaUpe17aWXWV2
PL1wqiiLDWwDw94eljijUqjNF0SEGjIF0+gXfNFdbQZwoQ5jxBYtfM9bcxHeNMex4QEaWM/SiRbo
0ayceewyZT3v9LE5X4wU+sQcxiSo1Ex9btV8uRVWkZYPsoW223VOyFuCMVrtbhKMEP9qD2mO0Tjk
sgWdGErzEIlSzpd2Itqvg9Eur3ZWjSEKp1OfrrAWRJuhUtUZuZ3Icr+3NNUPRRGVgULYzFdb6vDe
ZqfXistGKz4jHVz5jkVqMr58CIfIY4iivlvSkPlcppVtbc34Ws4Tk2RGUxE145gVNj2tI4/E1Yh5
0PwMrUd9FfadnR5VHm8zyB01emQmTdXc2UMIgl4ylNHwM6FrByqwRtwglaHKdcPFiL9OYV1dRBYm
Dn9tI/a5cs0fxahrlRcvc6EEZRsvtxbagZGDiOhOoqhKi0BnFGbkq9pqWF5tJisrQqPFFeP6jLJ1
p9IE8pTsU7Er4UcNIGmzCvd9r2SfBaTl7A5dk0ngq2kgIqZPmzloYwGpM/E0HhIhnDlIe1s7mnGT
P7a1SlEvOmh6VVjhiuBvgRWaVrzInkHLchum3aLtU6WLQ9idJgx3CF1WqjZLqtDQEZzkK/6KChzZ
4Xb29HY1tLOsOh0FbX5+U8yKed04GZijoXF9RJj6VaomMOzdaO/rFNEYqU99w2kAXQ0YqN5N7OGa
1YJyzVq2y5QhO1Jy9dNmJKnb5ks68lULjeSubqsQ/GJWWoA90Skb9p2k3OSOniNYqDEQBfDU9mM8
Ri00vWU1lGLkfDYQokb+rNRieMjrE6SE7Lsod2W8ljHDUGqgybSzk3bjyLFtN/GgWImvwSVE6Fa0
nI2vN9s7/AdoS+O0a0/nnTb/Lrfj5nYZGGZ/HRoaj7VtMjzLTXVcd26MnKT0TadJ3qnbemavaQ2n
vzdiynXbjGm1QQzVJWCNANWP7SwFEe4U/ZnKVYfGChOD2Ds7lw8hZVcCfCh7DYS1VvPN2lvzRcnA
9dTrRrV7mdBDPoaDJgvwDa33dQZN6l4zNkyIqNQw6/0sKalRlrkaIL9oIVmJJqndW0oPaBxl9XA8
jchOt/RKUce4b/jmDczcWp3FZTvMPhyPDvmY17rYSWrH1DcW5ZQCv+bN13iIrZvRpBlFimCTgl6U
K2+raC0nf1Xz2PGMMNX3CtMBmoOTLabnRHimgr6pQOEmDNeF39mR+q5k+Xy7dnGHnqmV1eoPqE/f
c30sKq8xDaYeakYMgDasc8iAWkcZOkSwaweUIvPkMkZIfDr1Zv6aKVn3HNYWD5IYDcRXRKIcELmV
edDZ5vw16dpupPKqCWTplrA6ZmGuqZ4yNIr0HYYpjRtNtaomiEalolCjaDE3AFxzt0lGJy9p8ler
3k5ibmboVa11sOtXpXUR2l2YnMdJz6qkloUxQxvqdQRHnRUZQ0un9aYiBim5GOyyViGSdHXeiCx1
enboU6ldGEOkez0BH9VDgXp0/old9l9pyj9Yo8LBkByRczJD1DMVNpr1L7pddu+/5hT44I1alHWe
ZwFL0cu1OMUxjefFXGk/cV59c5v/E8H6x2BRHPMM1FwSsTVDCta9EvGUbnsHKYDLaLO48QtNpy6l
BV6+0EzXr7LJ9dZPCoaSbmJarCJgfy+t/Wwo5q+ZzT7GkcIiJpWF6pZFBFl0EueLL9Ofzen4F94V
84OjiuJfzWwDxKQp9eIpLabmywxkvrp639Tk4cgGuOmXLt3HeNIobqysdLR1K6c5OixKznOnt+rt
r7278aNTQgptIuKvXbfqggnT0EaxF6JK/F979w8+DKdMRKQyuXq7pLUIRC/LDQPA5K+Zej6mnOat
Uwk757tX0imIfDR1S2UKTxr/xOL/L57JjymnymnEYmtNyxbC/ovIR3doyutfOzEfHnf6DK1iHuq6
5VH8nDpOwCTp6hdvmA/Pet0MA9LYEwGYmTlzOVUZcBjVLyVxqB/zTWdUFUYt0nXL9L/0UEVNu2lW
/ddG1Kgf002ztc4TCoxl23Rt8mbWbX7ZalX8x3CE/3id/zN6r65+X5K6v/0Xf3+t6qVN0O18+Ovf
7qqCf//r9Jr//p0fX/G37Xt18VK8dx9/6YfX8L5/fK7/0r/88Bf4bRDy6+G9XW7euyHvv70/3/D0
m//TH/7l/du73C31+19/e6UE6E/vxuJV/vbHj/Zvf/1N46b9j+/f/o+fnb7/X39z46F/+Yfff3/p
+r/+5qifpKqbuiN0Ji5J43SbT++nn9j2J8uwhWpClgqdIB4WhxL7QfzX31T7E5lmjO9QhZAO9RMv
6qrh24/MTybGFv4xbXA/wfv93+/1w4X5+4X6SzkUV1VS9h3H8c8nPjPd7YOtNArLEKbFUE8I+XRW
GUAxieZAeCdKU+wYJ9qeqY2w3hCoAs4hnLczIDNGaLqJVsj+PgHue1CE8RjrAJ20Z3XPDtTPXbax
mEaKkMKw4useL1SOPdwaT+ImRV7bYHa1H4vc+Twz7OZ5wh5xYysOi4ur69IRntQYzo7QvrZv1wkY
D9kIMNl50abGWTfO0U1UW7KmKMG24QKAmzicRG+7EVJEy0clX58Zoxo9NLYaLiD/qJMoDONQR5vK
0yT1erkxW2NJrtAdJlQ9WpPDEbeWUwdkOKSl15no5/0h77IWRaNd3mXwANc4ENYrvaymMw1tMsRV
3iI5b3JXW83yGKPzeB7NaDkzdN05Vyc12QEsTF5eTwpq045xAzIxqy/h0JUbBnuMXsOEom0m4+rI
JKf5QA8RB2ASRMGAA0SWER8bqwBMlz1uOETm67A1mlndIY9yB4ICfCaQP7S6GbmNDReQoUfcLYaB
tzk3E/NznijVLosi/Xy2ZmwaDaV6bxm3TTMxYSCMBk8fxMrw0aX1WttBJK0bx9LU5tfwRDDk6rJc
6BlyNSvvF2hYRb+rbQtdutHQCyBYGLeaqTh+YY/NY58L46xBvIB2ceqt/QmBbt2aEnQPnjOzUozy
khhU9V7AymysdYDGq7L1etUcWkITDDTQFeo9nF5pd1NT6SMhGskubTqn6hBCxCyJSsaQISwu3D+i
OTRpvyuUKPIUJl3QX9m9X42ZfohB9x8t8CV/1MUjYuLxsMhMP064fR7DcSh9sZKJT7QuaQht3aAQ
RDTjjTFjr3ROAEV1TBxDYT6mVWK6zhTrO8sEhuCmdCwdTas1xi5t8wQehcgV+NigHCI2yQ4npFwc
DDV6pb/1cUn7N0ULJdtUJWDx9mnWik6zU6OtOSIxVw4aEpIcPHtokd8ubdH5STMJdcfIB5TUUQqz
AwcT3sCll/VmNWTI9w0heMEqGu1yWGbIZcSx8BV9rlp4Ao0UCIqwqAljYCGPEaH6DyBBFqKAvBjr
3RBF8jxvDXGXOKbCHlnaU2D2sEMuQJ8ub1oUj9bo4iFQ+43SpLL3FFothVc20ZmZZSay6dioziZg
300Z2SctmdSVazVCLqCq5BYK7dtjNzXiCE3QP0ZOWh8TtbMVDrIaGs+QzPqwmFa81YjSKXao/8pA
Tnp6VIYpRmkylYd8FLrjV9ANsDBcInJ0mciwITLUBiBY4h4SIlbuhdTKIzBc26OrEze6UaksSg3T
eeJSpxXTSmfam8Zo7LWwll+txQmvmbxatP5S9+odHs0eoyJ6EunHcrGtIMQ6BtQUhu0l2X8Sywra
PgPauVYzxnAO8yv1N3P1bCArt+uV/CpOMTUO+OZHN00m7C5z11kDwiqjulxVJshXJt4w0LeTei6O
sCdMQ7WvzcI03CGdiIWt09wSsEDpPLEOR/K5t0/Gz8aZyjNcweuZ0GxUIH0y86SmSBivuLmWc7Wx
GmQQ1VqnfmYCL7gINBy/YXeBqcdMvuvGJD5oUL1XPUTZMTQbJEN5WWnSDYdRPV/GTEiUq1kalLVt
T1unK6x9qDDC1O1IIb0wQmmdC8iiwssLae47RA5+ERlVgO6N5lIl1OWaxhnW3kEJs5fKCASRlnZy
sAk1PS9spX1sGA228DwiWXCTcLmpOvWe2RfJrekU8+faNhtyYaYI86WhqLsxnKffO7P/n0sSmqI/
KUnaoXxPfihh+P3fSxIcrZ80w8EJwWN4qkgoPH4vSaTUPwmKEtM0HUeV35ckxiehs79jP3KkZVHR
UFP/UZLwGkGurkNOL9T/qcz5d0qSD10uTbgmuD1JrtTRMjOC6UNXQ/i5iHU5Ffs1mU1Xi+6VNlsC
ChZirpzlYdJtpPHpeTbua8GEEAtEFodsfbE46U9i+n9sP//4JpRaKp4A0AH9QxsxdDEDYNEc7uts
2rPuhnje9OSz4dQ/nXR6MrX/vbX//aM4h6qmq5ZOOcgl+d5S33SpJuJiKPa9CFm9GBA+q+ekjGk7
rY3lpg6RaGJEyi8UGbXemlQLXUeeblaVQkMO3c9G9v6YtfDt+1gcOdeVGpMa9fTz7yz+lqNUCyQY
4tRqcoLIcJ4gQZOgrfV9bKInR6Ec+70w77+7Sf+oT7+vR0+H+eE0/PCxp1Sd7z5WMTNNLs2S7yfQ
MXRqkP8y6zRP2vZPWsN/cm2//yTrQxs3yCXOs1bm+zievsDfkE440oKu1lue/PSoxOlO+ftxcRez
6dnC/HYyubwf4+zC1mlFBy2xV/IQY4aVWf6kh7mP18GtW+OBYmtbOPJrG+7xsAZRdlbHuhowKOxJ
hTbfFsC5Bgy4XctgQASBXAwQc5v3yYLAusTbCl3j6niu66jBV7RUPs6f6kYaqrwamIPigq5+oXe/
bBAguFUqn0IuPlewYgWXuzge7zOw/U1ndvepYiceRMwckL8++tKwJ9dJws8sEOM13kDXcBB0pehW
/Fm1Lyhj1GDSwuqh7TGzu8NYflY75WIZ0ups0eI7gYJvY6TjozLi1lgSK8AdfytRdGEGieIjQsaj
M+tb7EaDG9KNsrtMeLqyM9DWDQEy9g5YA0H6jPi9jXgQkfHfm3l82vmKKajwxt0ylvOAuiy7RJgR
tFpvb2gQOneIG1dvIXIwGmy6pH+nCH1r5LxQWDIfA68tz9fqDUr82V4tTJXDppoEez3ys1abAzup
7xEEPMmS4ERTl24ktlX3aqoTam0lCXeUvNV+qOoa4UBX7+bO2XUnB46ePI1Lf4mE+D0jyR79pFlt
bao1RsIukBSMf6e3o7AZhl1dJjabunYfyXnLjfJFCWPF7Rq8EEP+bFf4XaKGmqdvtmu3UnIPCB4L
qkC3NbHZgJk+iT4U27HjeSHGG3VShx1at/XbFpoTQ2Zz0UXIMm0wymDMeswSXYi2b0Vbo/MLlflg
Se4LZxmKQCSF/dAPaOfVJX1WK4G2gxoNuhdVkFOz5hB54XPSsWCMcKIOjNXZbBsmFnr7QVFPyKrp
PGbpdG+scqZHo2lcCiP3U63zypEJCw5lQG3Nu1VDY2HS7aRkGDZiDspmn1rN65wGi2O7Q4ZWSwos
U9RyFoMc+zjWfCXuz4ixkS4S+AMsYoSmjhxybKlIwa/nGJXw0FmXRWdf23QGCHgUKNZe5akpgrVP
blbom2VOJl/M+Q7xyYNJGheC5zNWZwyV0GTNEMwpFH976OSt6pT7aH6LYvU8V2cPxnOLVL4eyFNT
iB4vvwh99Y2x3dthe1RJS1/yZ/x96Ot7dxTKLpK3EQt6NekBLmAXHS3yOOHO1tMsTytAFahNeEYa
nLfkQ4CA155VVLL148zyagtIWR6/qLqC78HDJAzzjITnrQYvoRxtA8sK9LWeXQx5eV7jVzLji2jY
RvZNRDyF1q6BWH3R06vOzxSeQ8/RZcP50Fxm9Yg2ZCZh5dmwlxc9fqmHN2XpvAFvhJKieX7rFRHk
8iqS9yu5G8Xsz0gshXrF2EX+OHuOQpgDRq7oLS3pIuOv82qhd93U/RuUs4/ZZi2UQ6+OG7s+m4ub
koHRoSODaXRHHLjQ4R7SBt3sL8rWCDTF8uc2xSatImpvN6pmBorzFA/P+exjGKAjQU6c2V7yyOl1
uvlm1k8JayDu00VNvnuY6wHkrRuj36mIn4jz/brcKvhrVHHQUdCFGT7GRj9LhMNggPos1ZiwEnEL
j8WmQjI6VDEm6lejWINFs7iNtgSR+NgsN3YRX6rj6FHXBubk+H07BKdzWZBsn0zmhlQJT4X6Kgpm
iulI+XhMnaZEYbfRCvXGaPC7RLe1VSFxs32zPrEnqj9r8aZpxk29jF6XR24ZPhXIp4Y1WB3yDAmG
QIt4tqCQlYmKY9L0YM0OtvqStIchwW2bKO7giPM+lrtG4BcL0S+W+lGN888tQAAa0cAQ50vRbg2x
uorZ4oRPPIVOosSzR4pY1yo7UiS8RrlCUMdAt5sTkzCJjJAXNVDXYaNPDVL9F8ZomRhKWFOOJTYP
U79M1WcJN1cUknc5qlV2kybxhcM08/IyKpkDEL0alb1xzNYnVoQMG9xr+AwMkfioAT0rvCBKdasW
wsB3bWinTj8EFOFrN0bubClwuWCp4fham++I3dpPBFNuKpk8l+3J+IqCF2Wg1m3qvEMIHdlPIopM
r+jlgr9h2SAmoudHbj+waKyLlJu5OLFK0dcG294UxesZcR63sx45h/DEL1Z5VhCdAzwxMsjE/qqp
41UrUXWbW0WPbD9R2kMlFOYcMwOT2ST+qOTv4coClLaYI43pAKn9Vo2t3CERvUa0fU6o17kkbCbo
RbT981IJlfc/FBVok3VHMy2sn478SAslsjNw3TrKrm8Uf2J0ECEpO/R35e0puSrI4vWQDX3qw55C
S1OhGDqmbyEOjjk1W6knxWGZm6lye+IGyEkZCDnaj3m3kR0KoAQVjpO+LPTFiEHwIL+Fa6Obvs3q
g8vnoRgt7a5RzEf40jhweG5l/VbnNorhlLoABVh6N/dob5hoNF+EpAuglFSPerp3FiX5iszJujKH
tXjh7FjN57W+bJUxSPrKq5A1uAWGRaJjUNXj6z5HyiST6DHSnNaL6Olj50JBgT9KcT7pVuumsgnq
1Xlcy4xUj4jtFPwH0ekD/KhXjcPetPrwS4UtfUGfdivl3B9Idm6u7IKP6RdpXsVNmx4XyGlPjDZr
CNObyC9oly/xklaPyVJtCHs59l1/oWpWdt2btkJYTfE0GSG2/wnbD2QPuAiarGp1TuMUZjfCvSmm
EZXRWn1RbQxORExdhVZ9P2mxHhhLSxRKCtiBIzlhqCpAKSu8ulyqDpoqbGI45ae4DQwcR0g7nPBg
tWXjGjbDX9zayVavqBr23TEXG5Jon1PocuyMBE+CEiqGp0wTW4nanZWDWK6rXj5WKnamoRVnLSKS
o9Ku3K92dGGh4gBFct4sgqLAswrcQQ1RpBguTJydlCVFmVRbZ1rsMwov/ZTdgOO6VSKgAFZklhDW
JqdR91U1Yl/U2ssuH2u/KTGqooBNnfqCdfB8Xo37ZZVnpdDJnEiyYCmKZ81C4xj3T+Qh6V63LsjH
F3TIWs9jnalqw7TfZvAlReuRCIWcrBugHliJ9jlUDeAZZ5ZcgRktA1dyVa5zZxpee5Q1t6XmPOoF
c4owH1Bo60+Rg98NQ+IVE3nOZ4NAqjIfX3A0E+3S1elhrubWs8bwckXMpBeUIRiVXTUjh3rA0Iir
eDw5xqlEVGhXpWesSWc9znlLhaGNT3aaN+Uz0g1zQdlRNeRFL5lzBtssLSxvKuFOtkIUwqijogpi
Ei6poZzG6a6JBiEWgQ7vNeswZ7qqVUzvuYp8ZSjj27WWCrdCo5LWwx0jjJdUnKXZVjbxK1PYEiew
0uhu6If6pRSkPc31JTJGtydqA+Qri3Yp8VduQ1QXRzXoe6N7LifWB28ZtAWjXV9dtHKYH61ZnvXE
GF1lcsHL28jVr1fibQaURUp+yJqgKqsIUdWyr5HHnZXh+bDYuzmnVVD0o1SMJx0NEPKlxEAmroON
quPU+Lb+rPZpe6RBomoalkABfw5yvffy5qi3ZemdNrTVIQuPqqBbbV/lMeLB3neg2WF11jn18UQR
VOyXOaYCBykSz75jfJXphpwn5Eyj/kUbtgoeWg9h/ii/VCRTyJlgo2J0EZircxWUs3SNhtCpCbGo
fMRemZAmMlb1bYUMKcvjvZNcNeuC3kc7dGtzpbbFEfhrqh+b8WAui5dRRejqiz1dCWT7uT1uHCK/
ce2+ZKCIBVpyY3gdphJfftZv10a5a3hgy6E7j2xk7ype10j9kqzlGYLqxCVoIzrtjJjJzdrcdY10
m1jz0rkvcAA4665KRBN0mb4RTuHasLxOkuHgoUfKn4bpvegOWo8YN2lzL2p6V2HlGsVwiIgmyEoz
aMwJXJLgt5apqqeaijLah3Zya2Xf4EUlqiNlHllRHPok3+n6QyEtP0z0jY7B7wQBKo1O6Z2ngXky
Iq/rNl/uLJaIIb1ECnwA9ncxqOZx8kWz34f5PC3ThTwTPd/WY1JjLk8v2vnIWO1bZW6sgByd3CMq
4Aortr/Wq32cOzZUWGxA1uIdp6p20rhOLoj6RVvKg97G3rd9838bCTwmry2pel/7j+zkD4Tm/0MU
pk758K/xwts2+cv5S5m9fA8Znl7yO2Roy0+2ZWkS9SkIH+FBADO/Q4aW88lQCfzQLd0UjvYdiel8
Ql1oG6yoNq8SAIP/jRganxxV4LsHehTI4QDX/h3E8ANopEM+8q1OqCV4IT3zB+ysLolXgNeZA9mO
xrVjwnb1JnkGCNXx+313Vv4JQPUBNvr9s5gwD/al29Dzp59/B1Alc46u3CqJcGO1YPVQyuNaw1+E
ZA1cZakqf79bf2DS/wQQ+/Z5lgnLgBkaJO7j6ENrxvVZWjUqcMYRUmboWIeKrPD1BrPPnx/aB8jv
94+yTKkaVJSOrn44ND2x0AcCbAQ6QtYrqXTtF2x/w501qZJlKQ/DY5vaFeVB2nZW8O9/OPS4Jflo
VVOND9dwVhKnw04+B5lRYku0iBxDSSpKuoykOgpDdldCTe19mofp659/9I/6E+vbcYPtCqAwqQoO
/MdLyshsTTEshPahkhZHFTf3TquHxP/zT/k2bOPvEOC3j5FMXnRo0Ll39I/zDK18yZGP9jMNNchW
NfbDOQHDRBUUjXpbtwQuZb1dlS6TlbIrsxtO+3W/0JWNw78XxvzHV7FPogTdMSxbfsA+w17v07kA
bmmUJiPOEI/XFFfVT3Q9J6z24wFrgmdfol8wNefDp0RqNScYQOZgEfP6QPzjwrbSkS3ltlhv6A+n
roxJPjRbgmM0O7qTdt7Ln5x21ph/+BI6X4H1xmYh+pjgr0dEIyU9X8IZOnNnj0X0oP0f5s5kuW4k
ibJfhDLMCGzfPHPSvIFREgUE5nn6+j5Qp1VSKD6+zly11aYsJTEIIMIjwt3vuQM6F73zw1+yg1GW
0rv8+P63fmNGIbAlFJFPYz7Pk+dCFJ2Sj/Gwpge4X/uu/6IN7s373xtPxqdDd0id5H8HcSmIorS2
2nWXo4SOposLkehfTBUy11BqYIbphKDZRywbE6/caJoqhhscm8RHVOXZ8T8C/f+ekDp7B1UWlzUI
bnK2BG1Eu61GC3cfRR7dsOBFSj1xb8TuN+YChSXCm3CwHKSv5s9RSiduLVPzujXN7lBoNL/ljtXI
7ONgG+rK6mtly1W7vjEDp586Wwa0liKmMg0CjGrNns2IvLqVZcUb7CacBqXXpd8Sbahd3TJjmJfO
plDGTDA1wXrjW001ute7U1zkJpdG+mhxrOW0TIOg8SxEZoYrMZYqdrOk+NNtr7WR3KJcSeNl5gzh
C6yW6g7qAySaFKlgvxcZbNnt+4vijfdAuoI8xdTrZGvzRTGGgyF93ajXpVVrh6Rz040G+fiAdvCW
A/bvAPbnO+dDmuxlrqlaRKDZl65btMsZ2LW1sFUafPItO8sHqbQHTfVPYBfgC4bOOsmDI47MxeL9
B/2f1W8ztMs+QmyllDl3G2gbTxs0oVTrzrHgfOpess4E1Mb3R/mfg4iNjICthDHwUBXmbGG2vVs6
CILr9ahArcloY1mQ51Hh6fjd1hDK+v3hwGXP57HNvuXyNnWbcigr9c+55XvU4WolzNbJYAb0AvQx
bRwqp4l2UQU13MVABPrPXMlKc4EnaMzlK3ak3Kkc6klSd2pgLPyK2bjRbXXwDzr96MgRCrs50Veg
5zu3bpG80TqurXxaQRHhxghnIDA18IS6PNTAHVleQxkWbXW8gO7GPdyhN0NuZJe39smBVfDTyyNk
SyO9Vg9jH3jDCW9iwHUUdCRZU0WPVk0iIJ/VseCwVk3dZuvQEvQjlCUSRW5kFuQkcGXSWKG0DoN7
Wq2y4Yinky3ui972DGoTwLAXNKsEP7Qc1i75irFXFhLh7S41W0NCxHSbJ4R74VMkvB7baBJOtKco
jps8pXDZq2USIz+jUpEiG4Za3xIWclFk/hIoNQSiukL8tmysLr4TpYwAgWZRTt7dUORSINl/jj26
fZb0Eqfqkoa48CkLCi9YepYTPqPmoZ229OTwUvlJiPoePe4LWnkoog2BVt0pvhkEew+FximcxJfk
VJrMWiNvG1dD0VoRZG0RoVyLGpJ+F70ZfQAtJFuzk+XkI8QSOmBdIC1+oRjxJfNLU101rVWC4nFb
vV2OIoQ7GTdsFivHyhGIoENuon2rwCfb656SfkOsMdLhhNQkWk5gze8+tikBEG49ctbZmMhNibVW
fYDvppNz653Pdc2lktMDcM41+s5QPKLBBzHn1LryIJQIsGyG7goISY9+DsRpokUwgjhngMisVTS1
omraTV0CFYMs6bvPuQ3xeFsicskRAYsS8otdS+UAks10+PWHpl6mteadzbQdvCP1LsA1xRgrB6S2
SE5B4prhxjVrLzsaLdrElU6oaVb94Jn3NN8Z5UHRCytf0D6JO3ZMUugg0oaGOgM4a33MHLMBsWiR
UfMTMpxAKJWc0lk/6EsBLk9dYx2u38kWWUUfFxWdcMDef7HvD58JcEG6lZi8ffWHlFYk0LTAGWu9
MexNEHkFCLFEhAnJ8Ez+qIUTUuxIh/rZRNYJHHY6SkPeSMpfAGMcd1XFefwk7Z6f0ecF2f/JZCzc
OUEN36lSC/upN6akK7jrcFjpGZ92XZqoce7HfhwTSpl6ptEUYDSgMq08V5YwaSvy6jW6KxiMolIs
0mRmkiz1ItOho5pQgfaZoJ+A6lRhd6Qb40K51EOcNz8cH83Qx6p3XWUB0zj/mNuZ3X8BdlQ99C1p
bNJbBvEhCQxIERBNR2+joNGLWXwBqhuPTkLmr22pe6NprBHEdODVJxOa+2ejMuyUCmpIurpQzf7p
d7D8RymG/7f8wV3+kj7V5ctLfX7O55mGabz/9k7//9EHPd2trycRSPOmfyYQ+Ot/9RwZ5n+c6cLP
mVh3DHNyHP4rgWD8x+KKQCeSyf32/6YW/mqDtvgj+pS0ad9hQ/rdCvRXz5Em/qNZdCJxuCbl8A86
oP+8pSj8WIf/GXP7DSOH7AeqQjnXyCQbVduAl0oWGqJ2KoQD/EZ93LILbhzjhiPHn9fsvwecnUki
wH+pbfbKmW0tX+qJuG91tCy1By89tPdAcQ5N0/6jU8Lfg02b+as0xZh2VkUIU86ZVR00eLc0ad7b
0XDvdjdOO9cex/hzBFE2fGzfVujqbJ9GLezZD8EJJFsJuhXWB82ED6/m0hupl2sjze7nokLR6cSe
cm4qq9mXCZl8v6ZYCtHReZZ5oVMGHcAs5f6tZ/vzwvD325sdo53RG5R8GP2LRShrEvM7aJWflPUA
SIQYQYxf3n+wP49yfw8zO8LRSIDKXmrBpU6icUUDJToqoby4TplzOu+c3fvDXHl/8zIh/bUWkHza
AkY00K0cJv0h9AHjzsyTR6ejY/XGbe7Ka5uf8EnScOL1FHkBx70RnX+RrXpUGgNMW7mkZeT9x7ny
1ubaMN8RTu3XjndGvXqvwIKnbZxSOWfBVvX/UUrsv19mLgoLHBV4zJAqZ4zGtZMA2LDpBccg2qM3
lU4KrIBItxSha994qNnN5e8RZ9EBBb+mhm1IdFDhV1v0VrR9/IPf4d4dlWMGfTqq1K+JaT7eXMHX
XuQsRph4PqKn5SGxMXXXemTDHkvxOIjqFo6Sbnv/clrMIkXAMdx3g4D1q0Wfex8HZgQIUPzXZi0e
lby8kXa6Ns1nYSKRNBBHweCe1dHalFF4xt5mXzri0Fro6W3d3RTe8PHfzcFZgNDpHgw5f7vngNYm
GEMFMAIHyStE7ZXQ3Buz8Np6msUH9lJSJZoizorF5Y7y5hI4zt5QqMh4wb1N1fFGLL8y0Fx0ZmgN
1T/sqM6mr/r2ChJkfxp8O/6Vtx74FrQ4mxK6yY3Rpin99yX9v1N9LkKrUwWCEHQpXEkMnDWaIKci
SnqASlNuQla8McyV+TDPu0SjYUPKL4NLXxfH1K0PEv2ogKljhu2jAKLTxfGt1TvNsbceaVpir7bb
LClGnNYYS/TDZoTi4MVgLI1I+SFicUeiZkHia++jUAkS9WhUJZ2bd+9PxVl++e/XOYscfYMlVd9m
wSVvaOl3E0gJ0SJU80tPy6Tljms/TbAYMG3I1Aod9v0tz8Yr8cOaxQ879ePOpzHmQiVkkbWPOYJ7
3T7f/PlXTmjWLG4MNqiMgWvwJdc+mY2+qgKscHy7/xDVcqvG3n1jdJvpnd54kdOyeusjTh/31Uf0
MxcuTxwrlCRxqc3oXkjpNNczNDwy3xJJ1iF/snJpkzjJVhT7G+NeWw+zYNJ0pG5N0fgXoxm+OOpL
axhnEzwDnjPdtueplw3ttpHR1qsyglA/IkDBauLYq/468arziAXx+7/K9OXeegOzgIOwJ/b1JvUv
SVip4B4Ue9nQ6HDjp0/ixbd+/LyWlbV9oOeqgDiDmxEqtA180YNTbTxlDw8qoEXXQtzT3RVCuYTw
hHXrxiu+MpPMKUS8+rLkyUxcrxp2Orn3rB7fnPiHYXofjOahsY+UJSjlv/8Gr3zLqeT5eqQkztwu
0mjMrMsypwXAp7UvO/ZB/+n9n69Pk+KNTzSXbQq/jvBScpVzQHNl3O81SF6orO59pbu0dkmnQ/2N
lMsAd3DQThZ0k3hyD+lDccw6I1rELsdn4emH6gnFHmjOtUzt+/d/uWuHmHkhNjL8PMxGdeor6rHw
Al7d0P6bRIewQNmH91qyVGxoVeCbvlo6DrLvj3tl+5oLRqyygZHC5LpAPlvRMII2O6cbf1EJ0NlF
t35/lFki9L+B1pzFIxPzZBL3HcMQc1qRf9T9bOPX1qaH+9kkw4L7XLasm2Zt6vW93ju44/jIKhH5
Wf3wfOO3mEZ7awLMohTgYvy7Bz+46Bi+0JpF09iQQuSKvgObxBcuuW+d8dmW8OyirgTqRUfPlNBM
boTJK9vqXBPjGomwTEpOmEF8r62fg/wepJupjkZbkUx37z+lfi1UzCKRyP2QDCyjGMaLmVYLCK+L
KHqiiLGj5WRDA+hSrYyNLu1V/9OuMMrL6gssrSNAhHRlRuUdiBda35pqp2jKuUq3rXYajejGXf5K
QDGm//4qoCjQ54NS8/n1/H7XZuc6ipZW8NVVPxQWyOsOMvktI3v9ygufEievx6IfFdWdpvDB6w7x
nFOqpNefcUhZJV5cL3URP2vpB1JpqCmy4mNOdz/6PhiKI2C/qqK10ABz2Q13StSThy/CDzWcVLV1
aRm2aKqmGT8/Wk68Av23MIYW2JGGiZPvo4HUna6+Ef2vPcYsMioak6YwRXDpxuzBrZWvhjKCwPZ/
ITxF5UuH4c1wf22lGtOJ5dXnUQvqSkqk+RcP80TcsfZOSHciNw7K+hhVON0nLASWypmPlCApTruA
TvduF/U3AtKVfdSYHcncpnP6jvriRXg2azQdvxpBcYO7ci3ITmSC1w8XdglUeLP0L76t/YrotVah
prPaiy7FXg7WOpZB95BFF2V/Y/u8sqkZs8CnKXpeJj0HlLFMPnlmjc8K3ZEVbdbvr/bps7wR0oxZ
SBNaWnaJ2vqX1HWXOk4eMS4lTqMcgCPdWLDalT3CmB2yLLiitl/7/qXNxLltKSMgANsAmH4w9fxu
YkUZFHa0yvlVVf2HYlIltDE6FHFMqvSL3j82EdaB6o0nvrYY5uFNyXB5i2OOfFa/CumF9Ua8R0ZD
PjlFuksgR1VNf+PRr7zded0uSwtsFFXDPQOEOmlhtdE7D/MY7dG/ZQd8bUr+Dl2v1pvrdvhV6Jp7
RgyBd9/ZH8LnBK8lGTWXyEvwbrDg5mpPVvj9/RlzJf7SPvbHGtBKswoAm7v0jnrgzrtochlBYubi
FjQWH7NRTEaVSbAWnnVr+7+y8c7bo8bR0zMjz7i2auEjPmtYHOkf07bb0T3ubqqyGAFcmMc2fKHT
Z9tFydlovneW//H9R74yZebtQ93Y4hg25u5Z95qVXv6ghnmK6RsNlAZ7cuAB+Gr+y6FmEYYab+L5
bcnndPxVmW7dZ4mSJbeGRzq0twBsb2UCrp1m9VlkoStcgeqH/I9N6JyPwzLrv/eYUw7faLNDZyEh
ZGarJP00VhfTjb7QrErRUn+o/OEli+2zCKIfRaWt8IiYnJQypf53Oavf55JXM1oHmiXBeZPgEf6d
UqSQnlM8kEzvflqgsjIe3v+qV0Lr7xfzahyHjxmbgeKe/aZ/LBX1ix+P214e3//p1+bMLMyAysgN
vxGkxEzl6FbN1hbRMSe2KYl2P3rOPaXS90e6suNpswMRpVSRKDlJWW9IVNB2cbVtU2qF7//0KyFM
m57v1Vvq+sFX3GD0zgE3q0jKJ08G1Gr07OAhT3h/jCtf4vfG8WoMqqGp7JvBOztNAdOCjpneoQWR
yX7jIa5Fyd8knlcjQOJ2xEiB6RzCdkfM6crF5GamHcGGPBSifPBRgC9V5M9L+gLX7z/WrDXov7cW
bXreV6MmOlARFQbNuUAEBtswX/Z9scJT+2Pi4AFIqfSlclSF02FiYudVlkfTLH/hQB4vwupfZjJ/
H9Re/RKDJUd0N413bklgAIcAcH+hzT472kGW2OsxjnC1oQ6c3jiAXZn46jSRXo3X14GlqZ0hzoaF
Zw8Qjx0iiwvuFxP3udkAY4ZQIm98WGNaTm+cX36/+lejGXGXRm0Yeme/bcBw9OXFlU2MnRXaozxt
7kkLHxvbfIlxYvUV8axnQbQifVavw8lX0R7x1MvXlQ+cyH6ObQHYHVfs5WCQ6EJNzRk9R/9FO1GO
9bGR72vdX0e5h5SvjlZhTDh2LeVrXyFHfH/S/D4bvPVE+p/vz6MfsLGx2DsLVem2EGS+5CJKD5ON
AGIGJd2Pam2uExGb9BsQFVeou09aIXdmRm6ORiK8grxij8a2xics0D9zo8BuIPRVNAH0D+THLvHk
yg+Lbtc2cXso3ByPX/Rmq0YLhwPW7/WmoysDLyBYpFstwins/We7li+d94Z5YTKqMY0RZzC7d4WR
ABLP1zGnFEfqOXno5ByGMQzkdokVxuZmhLxyZFFnmyoOfqPl4o1z9jMdhT3axb6n9jZyYkIMiUfe
vpPO+eYV5NoKmO2sAY4RWRsLcaa5+USXCtjtptk3bfEVYtJGus3DzYzAtSebTRbT8GBdUpY7R0aC
csX5oo/+U1y550QZHnAO3bkuLWLckN//gFee7Pd3fbXa2GkUKvqcTuJoY3fis+blWwDp9mJ6sLK3
Vs5g3zg6X7k0/I7kr4aCnqSW4/QkZmw9l9hoDLBWMTjV6VDXwhvPc2WQORqitQ0dp7/aPfeJ2E2b
c4+PRY59ISKhD62r7//Va1Nne6gd6pVRaQxT6cPB8U3U1vaW9bv0QntnxNiMhdqtK+qVT6TOjuc0
rGlNUBbiXIVCW6JGk8exvK87Z2Niy7lFf64uy/SuilZdNjx3Dkh1HNaWIz7SH1qzt5dW/tAnZgKA
QCxNFNfvv4JrE3V2B8TJFrTHtCtI3/zRqMNGNtqOfuAN2xNcJnrxOUijkL8RaX4XQt6Iours+AVL
xJdxw5HFJzOLrpxl0CYVamzcmkdVYipf1qAmVIxTc+KibQdfIqta1woNUlQeKi88VZb8UjtFd3S0
ew8B4qi249JSaBBwzPIOGzVvNWUjR+uYZGDhlKJ9xLVS3XWeK5aekD9LK14PAV9iTPMF8o21zMYn
HYzdwsfAaFnW2VcXDeU6HvJg2SZwCeq8WsdSngDnTdLbeov1Ny5/BmYPCDJ3FViFuqFpVhcO8jED
PHCkpydNS8Kl6ohP73+qtxeF7k6f8NXKGymvY0ER2mfHoEqnaMY2yqsPtEzvWn/YV23y+P44b89U
BAJ/jhMBER/NxrbOER1L5yoWyjK2aaPE4QLKXABbzyU5sS/zyL+1OKaw+L+zQndniwOPNDsna6+f
cQ1Ot74/lp/TXgUx4RpyPZoYXOo+s95qMMTGMlB+QJAvkP41N17tmwddWuFnq8BAs+B6gSuPduhc
aPld2rXz0/pnEoi/jpvIwmY/XVGBKip0nBzMzvtSKNmTVmU3bjPT4e1/Xhw/eracqLBXmmMjQO48
7c7o2/vQdL6xpZZ0Y2g3Iv6VMeaVcGznxNjno3LI8ZBe0J+Ki2hWfh2AoJGW0W/F/GvDzKZdanR2
hkuGfxx7iakEMhEsRz1ozs14395K210bZDbRkmAwizAaBVLvvl1mIYiFUNqTLQQWQ/AW319Bb978
DCgvf66gIcNOrgk0cRBtFZzqFMcgNXFvqafeXJ/89NntpSoH8kp+Lw50im4qbSzvPMX4FoUm9m7w
UIJuwCUgUO/ff5Y3NwhGm53R8KbpHaforQPF1l2eKStmQTxREWyCLnR3yi13qPiLHeeN9Eam4e0L
GoPOTmpGCg3eBl+Prn7rot+hhwoCC46+Jqzo2qno/OgWdNCuIg9vsJgoy/8PbrV+XHvBs8ObqLW4
EOrgHHSzxNZTbL0MQ0COw/0qazbU8m9SzK+93FlkKJCwR32g2gcoibilJsO40godNXER/qJxdJHV
ITSYGoGjiOS39z/o74z/GzHDmsUMYxwLuGqxA+DW8q1PIxSUjQnf7qmLXThcfXyXKtLfx3CkloED
UysN9oOe1BBJs3rbjp1YmSlXlynb/STizrwAHtqVIYiPsMeRHvoTdzw9qh4orAAUGhE/9FblDbBy
G7y149ggLVl1j2R61DsTow987T31o5a40ba1RxfyVCb3Lg5ouFvK9hO2bKv3n/1KnJ9X24HmmsYU
7A8N+fU9E3k9ignXb7vpjZPrtRFmUazW4bWSM7EO2tj1G7wPsp2TOsraiYPqxm55bYhZDLOCVjPb
IrIOlpHkl1zNjDMHgXQNbqh8eP89/e4CeGOOzEvqqjZGdYjhyAGNw6htjAIr0lVmirBc5kjQMX4o
kyWcMWgz8Dyf/MRSzVXdW5AAYjQN41KvSiSMCQbRKwndFb/Xpv4grd7/EEWD+5ApKbYQhSsAZGrZ
Y6c2TyqU2FM8ItnD7zTGEsdoNmVTqSCdOv1ehk64tMug2YW14m/DuOo+0PDv7Bu8VKqF6mMk4/TJ
xzE0/XUWZNEWsu0A00cYLYDZAU5XgTD5Y2xkygnLFWUnA99eCKcwd8iJ2GtiWX1Gc39LrPzmaQ1i
4zxKR6gqsrGwDh0KzBW1UWOHx9CI800CGazOv6VcBX+8/7l+J67e+lyzIN00A4XXRjMP1EyOpQyT
T45a94c0a+2LlNCfMLN70AxARiG0pQq3mU2Xi+FQBRCdTN17HCZkapGCIbrxG03B5K3faBbBMxX4
Wpq44ISMxH3M+/BTEQBNSoVzDNl7fSDDWbvV6r4DnpWXqHtsik43FuHV9zGL4EbZlrKyI/tg61hR
IpYKVoB0mFR6/E0fRwEzWJVrayTCBhlmJKnu7WKsSXdUP11mtttb5rmSQ7i78TrePOAyG2aB3q58
ANGRox1wX1urUq6kCT8iw2hkVWRyXMquWjoshkHr/AWVMGUNLqZ49uSNBf27CvTW95gF/WCowgK7
V/ugkABX93j/PvZZkiwCtMBL9Ma4ZyreU5qon5GQ2WeoKLi5prCeVPBEeqo+kW2G6DHugbTYP5g2
n33SdygCghcc0a1F3bRnnAR3sGrtpdeVB1Syx04FyVIG7Y1u1rfTVIaYtxikdZTGsvDGg93nn3Wl
zRdu0jxUXUZPa/7J+6QaKUQbXOi3JvQZy8o273++K2t53m6gBcUQjHViHvT8k19gm9qRsqVJKNUW
ias3oNsq/8ZQyBanOfHGpzJm8R1rPBwJdKkeMhWFHt6S4ThITLbz2kGuSt0yax5HKk7VT0BXGaim
EFMyKE460GQMnSWIBgqAI/1zJNQ8vUpD+9532bDjZUmmt8XVDo6+zn2b+adFuKYbsfmpzgA3mWCv
Bl/9hdbQ9XtOWKIZL+FkrvbDh0Zto8XyIYSDGRzx+LrosovX5eDqWJqZlrKuVNztuIU0cpd0Ns2B
AWZNX2qvKCl3lifS7qGEST94kO5SSwUmFFirjj6LQ6zRBrd066QLd4UirFMc0oimSRVEPa5OVO4b
LwrI0Wm/fKmMP3FwjRco6UIIiW792XN6D8FdbH9N3L65K4JUheoCKq4bvST8NVRDmS3i3o69O6ij
9ZdEkMTdBpkVx3dOg++DtqjYUpODY8oQHLehFXdAZfDeTrDYTkbFXfpD1IpV2VjJ2qmN4iQ1GfyU
WQED0o6f4OCbJ5dn4KQWgL2LK81b2bgxA+IHBe2UPYkBvSycTc7nvFelarcXN/b6DHViat3Flu/d
KZ4jd3GDX9yikZq+jMbYq3YjDt/5k5JRFVwEifsF0kTBvuXb+gp61EfTl+oPz9R/2UOUHfJQlpyX
BD2tRBh86xSMWVduH1urJOeMjDat2YTCr4AuSXQ9O8eBEVi2Vf4pr2KdWBkHlNrKgGm964JRV+9c
Wiu8bQCyqAPs6fXGxyLLwdYoWcq/b/ChpS/fNakptI6d7Appa3s+QMZvmYYQCvd55wtlkXca5lL0
6lhKiIOV6PSjU0XuEKw1r8hCcOppLMiZ4DWJDZvMkEuWvnovE181yT+k+sbD7BaST9OZjbKqWfUc
TcleBXdpD0tVMt9P8VB2m8bIq1OXObmzSivkmFalO+kqBbaWP0x4ABXlXoHzYQp0w95guO2W3gpj
FC65izpUsvyOA1sj8AD0iuBTE2lu+r3k7NP+8Ni68A0PEIRH/CJFjDg+dPQRVBPoKPNgm2kTb4DT
4jGtK4VvPLfo3Md7xYP8vZUYC+Zf9HaIOu000cc7EkamIJEEdbJNT7quxsapH3Dj+iFHH29OHDz5
q0hzU+shzkIwewPfwtoEeCHaG1qmXbHrUq+Eg4afq2gWdI2DMmsrQKFnXKJd/6tjorfcePiygbPL
+AfQJ/EhSLG3R6D54LW2Y2wikCqYIqGUly+RnVZhuAjAkvt3OZa3+lY0bWsfsiwP8cnLE4mLc+7D
/j/XIyQOTAYbfx2WitdxhPALnGgrt+vszzE46/xrMVhR/iDMBEWKVAWr02y03NiNqen0v0I9UNqH
SO1kcUoRgvl7I6mYsZiphsG+Bi9fv8C3Cw2qLmFUf41Ktxc7hHNS+egnZg5fKqucXqz7PARUKpwu
9z7xr6gw5YU1qs6iMxSRXqSjUuqFSG/TiZhUavohdsy+OTsa0/roNFgWrAvdHvLPtsbpnWtIHDCN
m0R1t3mEE/p5NPw62LlhmBRfcMTUk/Ng5pWvLduywHwPF/vasGmqquv0Z+mFnZ4uM63Tt6EWW9ku
7pPBx2yawzRwUJfD9WRQEY/7HhJX5y8jNisJeRh/OYJrAy/+czraWb3JmyI3TjrBaLDWmcy88IAH
dOx9bk3bjj4mNg7I+iJN4VJxyovHwrvEhIpk3/NM4QMIuSyDWehV1j5MPSv+mnpD5RyCtrU2sgws
uK0df3+VjmPmre0hFcUDTR0V8oNQi3RuL1o7dMnKSls13qluKOlDGl1Rpach5sNcFNuUyLh9lIL2
ln3I6U+aK2W97zKQXy9OZOv2bjJ7xhIWBKO/qEq7LFd5FcXaz7FsadVINLemDa8snRYNdWApK7/S
JBlfFZJf85zpTq9ip56ibl4QaKSvcMlQsV2oMINxMDllTxwXo5axP7lWIr3vvi075dEpNK050OQU
9Ftcbh1x0iKtFT/CDCjFR8q5Ct5QKK69L4ZWdvo5ccyi5ojMJP3Vcrxw9kHM51YBgyGZ/A6Msi53
xmgq6rFKW5worIE/fnFonRqChdHqRvnZ0WWFvTBO0f05qlW7P3WFwRUFIpgvoueGNLF7EVpcBV97
FgJ8YdPpKu+jGKSnbEKv0+2N7oBEPknsmpRlYQw4664SHaPJmIY8ZRuVTWEdfT3SjXsXN93cxl6k
pYkJRpmONQI0XN9Tf4xBw2megZIoWk2LowISYFoaDEX8mUrVWWPCY0UnqWsjrsA4ZdvtzzEpqug5
TK2wfq5HqTgLCxbG8FFkIgo+GBlqopcmlgYo7VIodmNtbGmQsFijQtfEKQoIsg96qKhVsKO1ORAd
eEsgfjuQ073h7+rMR++9oOLg2l8kFBcPmCAaA7kQsZ1jjQdRTZJjdwIJOwvZdq60J10UwFxS1zMd
NluPlH+5sMu6tOjTdgdbkPkxUiszt1Dv6+ZrJdWut7bdWEgKR4OplvJb2FhFPSxtan0NrAZPhTQt
hpQaxAJFhSLI5Wuy305m2mCEPcO2fW0l8RxS0kMg2sZ40NvE7jpqki6cgZAjZo5+HaMaCbOuNqBX
m1KLsc6NRedEB6tv8xEsaFunDs3IbpOq2xDDa/i+SmKE1n4UyhDtHPy+2l+4jdvOFnMcGonQ/WQY
0cL/oU8VH1XOS72sAkvCBXE8qLxD0trp2g7bcdjGdhfpX+Fip9W6b4T5izRmqr04SYtxZt6j8691
U18CRE/vdaW3qKtEmJVjx2r54uj6utrv0J+jz9kBpTYOIg9SIIYdXt8bj/uS+jE1In+cAHWeFW59
vY+U01AprfZDJLoKGk8zw62w2L4R1MjKapd410f+mV4CTQdhjqF5jBt1pUONKDrv3se1VTxpSdsW
z1VvDHulKdM1Fsz2EnW76h5a6ddbl1NU+a1J80QjrZ0mwtxaw8QrxzKod501RG3MEReWH7vptgIf
QZSXIfQCt6/6B2GxX4MDTa3OTLdDVOv6ozbaPZ6tMDWL/pBgUhw+KFpFl4mJeTWnNZauNmRLB1eU
4DvejUW5E9I5aMLM9oFeqwkR1s2+djn+kseiwlN7FTqDLvYguMiApm6VKvRjk1iS3yM8Uvo1QHkl
OHCwto0vdcnOdRdmEcxjLx9VgA+1YALafTTlt0nx1cm2L7FB7ZcQEcZmx/fro4fRRqeM+Ev+7FPJ
Zhhi0epnVvfLwUwKn8uuxQf+3rC9tDk5OUTWO2NQQutu6PvSfRqMIR92edMnMli0cWAZRyc2hmGT
AS3JXmAOKdYGE0tVfDUbp+meLIxLxZPnJ6X3I+R3re1F5Dhj8M2rHQVkTJ+MgX03Jm6Y4VqNpa/K
k6kgAzCukkdpVObA+sVEs8cI1lMlwEjsv/y9KMtxEwL+pHwHEU5u9ah1KmJFH4V3no3NMwfKWN0W
tpIvpZuUtZx40Hr5AdJL0WpL2Oul8tRkhcw7UNYcgPJdHIdkhh3BVo3sVbjBsnTpreJwNlrOTy/t
hFEs7Tbv1Ivddpbc61BW6d3u2h6zYzN8csLExzE4ctKx32RhZoLHJQulJmdTlGkeAKkWSXHBKzXO
tEVjD43N/qyUXH9pafTD8ZwA5mjAiOSwWfnvSmssYyvgOsoGQfgrut6baLeVTFf46vb5TwsF9YNN
NWtTJqpTHVNO6TWO4R7G2CTTTMX/wKzVTCDjud3tKwzUJ6/SZFAvWl0IK0XJZrn+ycb6GUJmRNdu
s+YHxzRps4g/BE7udv25YFMo7rvMGxywonGsPnBQkOp6HKKh9jdKotrOY+NyWkEyYDfioXTBWW2r
xvFOpqirY+JaUDJCAxfYhalGuMCXkmPJ3cgxMFnnOvMqW5eqFVWQka3MyicUxpRlC7QW6XsTFu2v
qgtr53unhfqnDiTYC3dTgtnGHZLMRhPigQPJzRKphE36gdIz7JlK1QdcXoUHGH5J8DHaYR1iERUV
W7Ph4lzs8Q7Hf1Xp/w9H57EdOY5E0S/iOTQAQW7JtJJSvqRSbXjUMqADvf/6uTm76WlTUiYJRLx4
8S7r0wSNt93E2kkDlGDYtcYbWr2zxBZ42UGMnTs+4ixBNxR+an1AjyJxJtY0BkHsrVVWBG80xsFw
OxaNJmVmncWqVJxbnX9NfEb9FHIHcWS4Gi7D4ZIunv1JPkZLCNeCUYXMWXdqLEdFJped+Ns6wpp3
FhErIzsZ25wghixzzo7tQNpnDp2IXQQXar1Omn/gE4BLFbwR8jnwCJm5CQkulORONSyE59etrEj0
ARqosXxG201FlLlLt9sQy1t70nGOINsT4sMV7GPrjUPW+B2tqwUSZiOyim3osHMXIUk/6TQOxyIF
nLZCOfZO8xgG488E8YFlOjZj0OL7jdmkfOllXnR3phKOG55d6vuPPkFvULAcrqPukvamLJmOCxve
RgBhelexd+Oyf2cvH9kcWEfluuKhGlfLgk3GXyMCej+tUW5zGPI2v/Cs+LciKEJn5wyrFQ9T450N
6xWv+eLXL6OSxRIJUlnp1txCDJHDnGElQtpRdfjqC7HctH7V/Hh57wEVK2d2JDoQH4sO/adgosWi
JCEU26ErPGactMkOTFZ29UI/sm7PCb8km3eT1QaGAaBbJ643snVFG25nNsgMU99toPqep5O0hxZm
bScjaw1MnEBuO+bNpAF/bP2p92SCLyKZb/KMAypwJoKKTC0v7DeI2EkBTxl39T8DJte3hbPZe9V3
17jIvIgDl8QBqfv6OE2i+einnkOrLglsSBTUzIRj1wJLSzjO/N4NYUFbJvSpGei4sd3YBNBwZowu
88pi8OeIILMQDR69Y8j9Ny+dBh45b4k5KJI9Q1Th8hlYyWEo7I6OqR7Oq7V8DeL/VaOmYTOKnyer
iyV2lh6gjtCuQxJTwYJwQIlAFyDG37b1nT9NyfEhSAz7KGtWaFrR+Y9+1+R/ci9PzkZ3yU0egCvt
QtAqnkUGt8lxUayZt1GI+kbvq3yhbErD1jrN2TBeN/Io6Xy/Gv6NK7E1DWa32zx31GveQ5kzvqcP
7OWZU9FQBEa5WTaB08Mkt3TV1HZlEhzbafBvyQKsm0gi1B01mrdNrjQRwPslEYG5rUa5/CfajgKY
5lY8tgUBwodKLc1PIVv71AtrfRZpUh5xbE1FDMiZD01n8urFg/Xgtc0XnvYAv6Lfv+ilcXnyyekG
KTjLKOVhOLRsh9/SHjNLyAELb+TTk9ILU7zMupVE6RB8uSFXMo1sAql+dGmyhzz09N96LtiDnggb
3nupU7+VVcK2dMGuqQ+QoSY2xAw+Od9E5L1IrZun5mq7Spwm+530Yj12s09hFgbBn60mh+ji+UH6
MHVVcp7dlJCgpWYCh5uaGmAtxppkJLf4HDgH25O/oXLt8lQnx1wCF4tFU9opGCUIkfAodLon19+a
I3IfcmfX1DVbXEE/rR3KUQ4wsOD62hMwtDofvWGvuoiycrVvyZbZhjdSvGd1G8rJyvYlfUy/p1sX
0NO2ML33MAFdPMcvrsqpKtGQzPpl26v5IKY2vfgkm2x8d7SItJUTegL3pLUfVNC9DBsLBxHLjX35
ixWxIEqeGupe52Sy7zST0jRSxNtD56DEHLZ8vFlHl0yAygna62ZJ3RT3G+UvZtFB6Aeid6pwt0GU
5W0vqS+uOWLrp0/g01nL9BrLZnW/yYDlDclzTm6awEtBNlCrypinI2etDDk2BySQiQdPzbxG82Ts
ZqccWUKb66xZHtxFEsffkY8XxGOv2DRrvdxrzyXhQOC9jdfepr4LJcgKjHxK3bb32RYdgm9bZVUa
+8U13540GfNhN0LxFKsgseFQlJQpim+13pfBOvyjxuvfky1Mfuq28wB6B5Z2Y38WlMYEZE3uzbjQ
ZcbrFE4jL0tv/83qebznUHA+O8YzP3Bvrcc5GNcwsu2CZ9KaN6gQNGs3c6rTL78c5H+UbOq9so2i
J9PVZN2u5KT+pgn1W+Q2AtCBpk66n7aeLHWxeOGto3vQB87Qu8/FQPUGp/RalG5TqW9dKpA0bvPK
Zed5wZF10L2Y6rPv1Oamda4SiOIPY/bg4qOg7jSIGmWblrHnlrV6zwCRlDstR2zBLvk+//cJTPX9
IG1w9ZFqbAil/aI42cgbNPXjto2J9XehqruR3TLsizHtfTxk5OXHQTgUIZOXeXhxm3yRMTFYgYwS
L9Hh08Y49ITiQW/GoWgnCENBWd+1A9zNWFWrdcLey3mRQh8AtqibEMzhUr8C56AD32AtdLFQKdrH
0IIsH7kOlr59KX2xfQ1DPp4W0sDE3lpN9ewNwvpn1UYd6y4YstuxxbRNSrso+tM6Z9mbv2XetLPp
Z5/mVuuffCvK4iTgT7HtsyDtHXxjoNOubmk+ytVSD2E/VfdsI2QBLMcafgKahT/FFT2IvtGI8uOJ
fyO8cbHIVEePUOJ8J/yu5nuys1bHS2B3zZ646RKyga1Seg48BMNu6IT3BAOBL5T/dtpGKq22B5vM
9D6quSySw+ItXFm1qIPqloTZ+TOTfY9BaS2Fy+6lCI62gADMniUwUCqfWThvU1bgjMylTnepC0p+
n+EGrm+yreRNLRh/u2c+N+2DDx/ycxbm7s1MJh0penx0n+AyUd5LCpNL6NnUnYnd9OtZFUUtzlUo
1N9uBIv6qPwMJORYbACYIm42vz0jHlxJOQqB7LRZy+TDBjDBbZIuuGrcVnENVf4EuJXaax3oEqYh
jYNpsTNauHxiaNayNAf3JqnD8KQHXbyLzE4b1jud1HpSq+OuMQV6vRytvtHDoVixMYIHywnL32ik
ZbYiZ1aUSYxWHOF8lamiAsEk0+u9MzRtFdtd540XgsPkQE872dhi20w9NLk1/dcNY+adZFGHhLla
CCugNpoy4gsrP+WUezsws7nLo75eY36BqB7wpJr6EIB0PXaVCFVUZNL62ialLigSgX9cmf6fGYGY
/MtrOvt56tgr4ntPzF1jj6Z9VKlnn5EgH9Ny9h4cbW838Hn5ZOuVxIiocxOF2FgRSnes+oXIwSob
9UcTlit8EMebzsYfcsGW46KPG8vktMybkXu77bvXtKnnu0bkgi59Xqp2JxcJbsxSTvPeNr0Ls4hl
DigGXj0SaQq5kyt5pDGLmsINCBntK+AWtZOr50mkzcV1gnxg4YFM2Eh4ZniGCQHurXdnA9O93L5T
j+zHuExDfC2NO3XDHqt2hdmi5ehH5cWDF8ms6jWqm0WxZrutuCYMykyku8Xf6mnvijDMT4VvB36M
OuqZQyFSM+8qYozCeNa23Pn97DPyWP21jvwMxSZiN4MT1RNVeC8JiI4tEWRfi1cUEz1GZk+H3O5q
tefMouYhK/Tgu1UIFyr0PJTmptF2pFkcGc6YWlcya2scrlFZTrXZmRZLE7Ti5gqG9HwyrnrJjoR3
3cUVPCdupt78wUWvCmhzIZZmiXnT1tBL/DdhSamXh04XL2TmYv1j2nj9VWwCTuYQ+i0hlh7E2opk
cgA1XrlfpDQfyZgObFWONP1pbxizTGH3PHb1+k/ao8SQbhggxHNHyU0wb8ZJ4AYysB9Tjd+53LYC
Oh+xpc9WMa3ivg1K6HSFmrW3qxlNrHsytRbUUQMA+FgvqLgxLx6rf32TwH9ikgZPVbfruEPT5x5w
R/Q/bLx2M5xtXapP0peK6nfzGpYoaC9RC+ym5kPCMqFvk87L3biqCLiMcrBz2yOLsklx7GprAp2n
h/DOosF9TEadpHsfUh0gJBxNA1GVVwBNR87k85JvOPLWTSWvDNa6n8ZRK3nmuZOfJOuSR+55bibd
mhuDLrYcPLrG62RhSh+ymWcKNhbp6LdpO6f9DYBAv2Gehs5wGnVoSEwHevLZInbvdZ1kf2fhTx9A
yNfvlcbmBgGep85bl9eFTFWPUjXA9UD+pXgYaW3OvFoM+FcPVndcdYEn6G5K5d2UqWf1r04tBv/o
m7pszldb7BozHJjvK5H75pYBVhX+W5cNyszUUX1zYHRgKppu/eq21NWH2Z6c11wzHdNZ65yxPfi3
4+wk3zQ8sj8uW5JRoTOM+Rn8jqdAB4tDhK7XKObCPvRwAw7wTvp9cJ6SPnsN5vnBTQA1GSmK6USB
wMK6C+s4ctrhO6yXfrrohBEhLDkN30n47jlove5uAKZ2TO0AUhKyHKSuYFU0RC1OviuTh0ygoXZo
QVXPBUc1h/3cLKJDdkAuxUwpJto8s7jfactQJZoshjNDlk+/cEycjKN+KqCiZMnbWraLurrEVb3T
Vjdx8MztcJHWkv0aAZhoTwinkoASBVMWLPDzpRmqtj7VQIZfFitlxumJ4A9L7BOXcU8wp6wWwRy4
DaqbBArm82p59XeVAp+bGrfeOzazspwzhoPOozL0glTtPdfWN1szEj7h8cc79pDCrKrR/MKCS8Yw
5IkqFaQHZOFG46qcsnY3oqw9F0VIJ6a3jMl7ZyeXJqspeadiGT4Bjre7pJOSW8UqoTIH7nZIsr6/
ZWalk7hmH+M0q2p6U8s4lvHQcYY4a6IAjanm5K1JJZjt4LKlA2PczdAsrkoJRMxJtPfRQ2Q+DEbr
J4wDwW7w1bxbGjm/j1ZPoioT5+dWWeWDkUUWI3PWp1Ql1htvO15CO6gARCNZHMeks/dzj4DAXaiP
JQhx3qAsoS0JtHJjY3DZdGarKOFWPN7+nH46TluRlBfUtG7ZeM/+E3OIhLo3dhhtndweDcDudHYZ
PVKZkUSvGMOhv8ilE0DjShg70AS83Wra58le5c71KvDni5InwwbvSTgMY6tqXe9oNtbDwhvxOEkr
O+V+Kc9lCQiOvYbtSKpxeTeUMtxXbf5VYZWL+VcHygTiiqOxLpw5Wuts3dXhEgLUkPbbnMHyYzBp
PyDqlvdNZpwvHnaYbiKtY8+bkmS31DZTDu3C6vZSjJ3VluwTlvI+iaQpT56x9aknaXGn9NZzilvW
JxahBEEz+3RW3xwJoA8OU7CY63MhvpWdsMGyv8Lp9S73VfmUqmw4oEgzFk2WBSSdYu16WBWpz8n0
3zhZSDP5uJ1buO8U3D+tnv3nVsKBGv3Kvl9yZlYzOv2rrW2Fkl+4u4y46XMQdtY9CZefflM3ewLL
mK7oJDyspbH+bp3HRcN9Ll5RFvojolVxY8skPWD9IyMAPuePK4b6hA7pP5Xd8NqrMnsjQhDs2kgN
cGzTPom2pCjg+5C255SZ2m0desTBgrwdFVii3KiuYe6tOG5wQTlfClMOn+ckdxv2MOwr6eqrfbV1
xRXIi081nOU0xynmiZTLHhv7ri26bNcuYLXgeHy4uemcz3SuPDgXgAVIPd1rVVtw+LbUeMd5GLkI
C99iHvPYrjmR7IQFuJ51WP18Juq6GQa9sUHYGDm9T1u4VCfKtnV5QUrNa4ZVayfCP2k/iS8JTT59
sNNFgaZygrX7zVZvg6q1gIGF19WnrXvZwi0YPoOstesbPu68/JIuTgLG3F2TPoDp8707oi2KndCT
cd9XD7LtjVs4pmwjb5jT9pn9SgwynIYOt6Rdts78Jxy7tP0JrNkneb1qMqf7CEb+BtWGXWUzMdjL
mMajyDWaLgkB/8ahpIYWCtoa40+Cl7qpSnjwJ8xxrhqG13QeMxPNPVS1fTJdk0YRdRWlJfTEmU6y
Ggz/XdnUbvq5toVg5pVYwi/vM520bzSUDTVSyXFj2F7c1jd7sezuKcyCOT14XI12HAIIuO6yudgZ
iqRofknjHqrXJpdr9ey4OeyzMOPiX3admgltz3hZ87u6b1psgo7YMvpOxlgi4lquqodqGNibWvSG
WhsVK4I1YVNOx6jBEzhmbsLQE+sdntdE/x3gSQcPVFt29rbOcmPTErTE/JZVLQ+T6zJ6cvbeOrsf
DF4D5xEnSqF/2W2qfkeF/37vQQX0IEdKO6CbrVEYznU3OsRRwzGzHil9oNpCjrBeob/lNTHhokhb
G2NCpqB+6lbKNtLWyNZAMAwZuvFAZpQwcZAG4/IypAxndlmP6ckiVB67rbOX0FoMY187scdfZ24K
Ye+Z58GSI4s7Jdqp9xOsD9z7Q7cPE8ca2d+yqvkHUroO3GglBquD7DWmYbrEwNskmjLXU8bwr18a
/e7lFhPxeNDk9Z+hEfSB2eUNbrOb0sVxBGfNIq36Qtq8cU7YfTpWnzqrN/VO9Szf3vdLt4RHwLhB
055nBdDiw9OBv/0TE6SOeLY9w54XiIuQwtiEav4D5UV6TwvLb9ANl16NPgxlYtspf31nk/dWRp37
Y/jjs50t+ISmiNWXbiYd3dLLHXH5yjO39KR0uwRfVqv+lquUsj94k59t2H/SGsniNvGUrjvIbBMa
2EioZHlpmYeVXwywqu2958CSv7kz2AwmfSicmX0iGE4KQ62gsMox2yr43XeDS66ns98cv6rondLB
GjCNbkTSLPXR8GVqUOH4MZU6VVXtbiBAJ9XsvH4IsuKZYcE61/fXRGpjg8DI2u0/3yFC8LNUI+Zr
b1n98r8FRYCd/8zzdHpogmxpCU+Cjdxe9MYAO+pogm3AtHVqjpueQu+52TxKU/xOIPuYh+Kttjd+
hYigLSz30Yyj7Be9nxh73j4YcbtgWLsLlvGyujiS1qwmMt5TAJmTUdKfrB7nBJ+0KZv/eJlzcbEH
l327dvZmcXDyIeXtL1qPDT2nDyI2vcNfndrZ50T9swzMuVIIBkQEYi/Qx0borXxO/J7rerNN98hh
4udnhltGgiPIxuRhtstpuFiNPa03ed4MByfpO7PDOS73OY8btcnUBt9pmAMCWDzWtGNXU1ZQMraD
9caaIHoovz+84sxUUIyxJZGe49vbeE9AkLA+pd785h+OL/e79ZaNhbaRASqy9hyIO8mQmp6D0YZ3
TPwOw5VTh+Vz0GShZaKFvEx/B9LS7S5IjeXfFJPN+BDSXqwxg1HVXgi0D7LD6vH+7puQIXDkjcvW
uHGbQjl9m+th9vaQSFi0pH/YHta6JnYqmljv2eI8R399tHC9yAMj5slEubfKlYIEcFjrtuMSJ0mZ
pKd6Q8JiAX212LBXs3UjaoKAWqL2xLs9+/byaVdAJHZAFOsRcXRa3xbXmTqKY9lVH5MT1sdhxrHm
aV+dQ3iWBxRBQgDcopRDFLg2rxJCRs6LnqlrzL3ryzjkHtt2NUGCTPa3VA2nigfAfU0KiUrUlAD0
2iQvH3sRtP5DT7VL0ZIOV/xZmpubosjUdvanEnZivflfMlzsdI9hw/7r+mp60XyzfYw/fb1D5fYx
gyq7e+7wCKhvH23+vyThbTktRUWelCsFyqCyKQXP8I4ScYMpYXoSmVgR+U0VJNEo7el+Lqy8uM2L
tKba8Mz4KZrQW+7tJWz+Mctbvk2iDMjmJgEjXY9CMNUjwIxmAHrFHCYTOPkpT0EVCKlOyIz8z5FK
mFETX5aOss0qL7BlfXAIZjqCK1jyXZvNyBD29UWu3ZBpyNp0/9IZgEjcM07nroDJppBC3eLN7af6
p2RQ+F3PbHm8bEK2/1YLq/hTXhZtctt1BXRfe7Wm8JAwIe/2+Ca3ZhdWvaEwAdda3UsiPHhsM0SU
A+tDufXs4++AHwnK4T9Gcleb8VWu71ntr0cU/SVtGNkV2u4SJjE69+I5G3HAydULCV5zAgIZeQrt
5AEBl0Ug1onaov91hlQ7+xQrC8WWHY5hsavkapyj1QAw+WvDuGjfeKvI7nbMisA1t3ZRPoTI2F3E
F2fUD7zM4r/MqeFJSlTg9KC2ufFv8ZBxVWc9uzRw5VoVb5bjnqquza85vAgLQ183T5PvtoibHVaF
7BGMl9DPCFX+MxJsoUnbo6ewx3z6W1eD9cTKJCZxhyx4yHTt2HP2W2NpPWvOricB+0TFSk0SavaS
FrhOVWuJjDSoxivfC9FUHJc6teRppgFTp5DYcPugAOLZBxxe2bjT9oxFxayBBFuqWzw+0Cjt9aXl
7y5dNK+14FxSbImv/T6bOtntPK1b99UsiLvLsXTN5u0KFsEe9VDb4V7gSuK52szMyhckF+TZ2Q0x
rkRyqlX9QMpsmvwrZZnLOwShKQliv0kCESEibe3ea30lL4GmNH4wJCyeDaQYwRC6azmXxjzsyVtc
59cGfGgaWdLt0yhsDVOHmhHn0ayjPivDSX+a1rGfibLHwMeAg3Potln7zb3FPmoXLzW3Ep72io0D
fOQNQuVfuY212M9hI/gxpnnqdvOW8Vv4mQHzOibVS7jM6tWG3vjutjzJ8eDMtvW7Lg08jEFWyY87
eN2/wJ5UfViYYE0kSTcL298b0nFsUZb5Xy5nH1z7MUxH6zmYCY/fTybt2zexMfk/kM02JN8VZYZ6
3xo5PXXaLW8tSp3nHoANHpSi4/sqE7kyYxhHFdmWyHuEY7X2PPVg6tv0EQxVaT+A/HLZg0oG664x
OFq4Oav1nkyoxMWcnRfFfTukzFRwfrL2ZNKy3Et1jYJU5bCRiW072nut8M2da2fw9WNloIXOdAlR
QzPNKqX0w1NX4e8kjKj960HBCSMibtOHxikt+1FyKqa7LWcJns5EYwAgywSZAxGnuhSm7Mp9RcwY
NJ68yFMIJmLhEKvcMInwPLqcUUG6ffirU2PXkhB9ccu7j2Xf2/rJTHlXvwSqTvNzl5awWZnyN0u0
rR7y0jp58nkBNYP12sXgB5t1Hlk7VAlL4VGCVknWpQnrfdu50z1LKfKiGxJVQuoFjBah5XrPOFoW
saPZ6vu3rXSxV6rZN+Vr1iR2tc/0gmMH9+ySv/tVug54t5pJZnfY9XKk4Kkdkl+GB/nwQdvju2RH
I7WKA9X+ZsWcM+avhR+NONWwHqb57IJF4kYquZc5nF0v9LE9MstqjhPepwnYpmNqBo7WyFPLuvww
NDEUMmc+hTQcn1WVh/wEGbTFXRc0+InijEAUd79yvJWXme7ReyCbwbEv9B6T/7gYvyhPbZd43t+l
yPT8xpBqaNE++QRNEaVShZuObGRchrpCosuuU+UkpzrcNsbhAeE579wg5ZUOhYP1WF11kJsiBRSP
vKotnlr6AH/bGZzAzldLHLg8KZFXvzNea24SZ3HI160I2o0CiXHoLh1b37v1/LmnHk4Kus4vXn6x
7tMeX+W+cQw9rCiNOx1Mklf+myA8IIHH7YSzH1c+a3G8TTOKUZ405siKO51eOKNG3YcYSUM+ezfb
eKl15/3HNgEaQeAOU3FagjQ0tyxWpWgsTmFDDm/EQoxM5wyOOM5spLh/uy7P5tucnma8TVrXmNfN
yvFIzeShzLcM2PCPF7bsiu9yGAO2T3uu3L9u3yDyr7gUxbtf4kdAIvXEtCcimTIgwvhKlZoNSm5Q
PUwy3LTFsH73mUlNFXEG8H6TQnRdhYQ9np4xpZTWK9N9zJArQtv8pAKQYCdRyJy4Vq34CUkCReLC
izbn8KfL8swH1s//sezEO1YhvjKKbrja/9RFqkTMU9l7Dy08Bn4BFw9KM8aa0KNPJ+B3inU92ssb
Dfq874fKnjUzDLVZOzGDBll26dhRNltjov+YGnpUGTmd8vQOHTvMYq+sG4VLvh2T4QURZ4Tdruum
ZPlGy/WhcDrzvlpO+WzjFzg32pJHjwyk225iiSGqi9y7rTrbPWTZFvqxxmT7zFO2XCoStR4TdNjp
nORJnlNzZq2IqjQM29jBGLrPMSJRzpOwRwDklpT3az417yCYGBlNhVMpfBZ2ikuk8NcTp8+0HUNM
M38y4Fx3RdZ6XzRxXva08TJPEW6p1SYefKSTuXAusCJCbXa35BAAf2koAQAWXEdfY9kW4AOAHIby
xxjht3+Uu07uXZmWG2P+tnSTH9ZSUZYnWW3f6BKLd+r8IORX6CXdzE74df3FGWDbDwljMnyGlatw
uoRiZPdS+t5cflUDXKurVOF1/p4xW7DCqPcRzl17ZrOeytU4OsYVP4hzzkfXvvXLFBb4CCvnGgaL
NlG4pChbrGJ5pcEaCN0zkRuEuzCxPzyPOZSm0hmDAN2K004TLUWWTReXhiiNuNd2gvzLl5q2ITla
2BvvwrHtJLZF5EPrD//sJM6LoDziUwzuTFfXycXpvDLZz9UCIxTq+if7OAiMIpWz2nXdKhHMQiGC
8Y35l6hu29BKv3WR+n82mjoeLEfLnPvRxhpcbehsY0NFWG7TpjAjB+EpmDP5U2BOplfv+z8uOxPN
wfQqs4/sik4/Om3CQ+pvfXNaM7BITFvS4jK243jf1sNoDtu0Bt1ztY2FhdsgI4g+StKmS/dTWBVf
FtPT/r5KddDvhQjXo68sQOFzXaZWBIi1Yj9VGH1YkyzDtW9bVewTMfKNwUc8t0mT3aW1YvQExo+W
gh+WKf+2DeuhG128Hqwn2M0rAzPKPUsrG/nTVHC7dTl5yWmsG5Pck+lrX7fshsrDyWvXFpHr27xW
H/XcZw9VVZGJPa6+fJUk0nk0R3aQ37mSbbXL3KMK/+hCsWBD+L166a7+GSYjDO9uBFKiObi53JgD
WMt2sfAwUMIU80YgjUweyw1P24uhU3oUYpoZ3rLPtEtkv2x3bp4V6hAwX/zH3Tc4sQsgbAXzBBzh
3S6a7VwnrOF9uZY/jM9yxDJ8sBmi64egCEx5v13PjbNis+rPXITyxe4rNdD307wcJ5Plj64OFeOc
vCBVNhVhluhYF1qRuGw1pO4MCi9qPC/Q6N5FK5oJYXUeyp+QEyr/j3UoFZykj5/TR+nL+EcrMxcv
TLbk8lfnC/eFjUDQ7/A69t63yy/26Bq3x3tioWgcNix4LIl4Y+O8sg+5QYzJlnl5ZhQxmUPuJdtv
gHCCiN+ynXRut6CRRVx07r8JZ/FOpdy69xXWq1f8wTxkvVu0QACtrmxe+rEe6leoecS7Uf1wnOER
ymcyDCSu9SLn4vIq5e1xpzMz6TJAiccgCSxrvyWA9Q6rE9iXoBncr2TI6/ZG0RzimG6q9GdNZ/uS
4fXtj0Laun208KG2kVUp5jSD6RcquVn353zb+r+zmai5JmywyRNDs77GKQFniDUx/bt4LpeQGRx5
Q8nKFBRL/eafsTZPyV+uQDasBhwQzBrqYGGlFC99FOo8KS644z3EJMNW3P3ktZO1X3o8wMwabMbW
xbwW+bNFHh3LmqJdL/VQkcDhdqWi7LAlqy9yatvyMXfnvvujWf0UUc7SEDTOIGHJj6h9n47dBtAR
dUMyowbPKbN9Qln4RSdfDpdixOuwd03aNDdBwmYHUQBWcx6TJDCoP7Jijdt2GpyU1mQeZj6uKRYC
bH08WOv6WtnLKg9Biz98YKDEJfz/MV3SuB2ulnV0vrSfyx+KKEbl62T6A0H8MM0wEFnrTci+0i5p
PO+7UqrKD2ALRh4MGs59upQuiyfj2Lxb7PatuyAl1xcPo+LcYEBR05mSOdAk/F+TjFBRRBUN7AWy
tefSAXkkItKgTxIuF1R5rdn8GZODWJLpnik7OTrkYVR5LPqcRpPBhc/UUgf1n2Bin2XvjvP6oIcx
r/Z9UzkvPuzQz4Ldk/+WUTD2W0JE4nsbn3T+mSUOGpCz4uAK29r6tXEB7EU3lttPZpXOoR/EGDwE
k8PMb7DK8a7TeCJvRtuy3/o+2YZ9Ku2W8Tw85fyckseU1TRscBZ2Cfx4tPQ8LbsjW1GBeVmqKnT2
/ZrWF1w81h+3oUE8hJVo0wNXuTXGBV4EfcDoK7+bNPHr49riYo3S/3F2HjtyI1sQ/SICzKTflvdt
1UYbotWS6L3n179TWmn4uqoAAbMSBs2iSXdvxAm7Z7IOSpmoL5EwTbEu24RTzhArBIvOUOCMLJVx
yhd26hvF3VUDCa/FPK/ZT6PZNoQLHBeXWXGgAw6GrnZKpM4zyEGtgR6XD58KJQamFYZRLQRFTAus
X5V1bWwVayjk94Ri+byOXdE+4qqy6ueus9mwjZns9Aer6Md+FgHQJ3BStbW9NfyRfgEyuaMta8eH
xFUY5BRW3LA6GVUR9vWspFGywkSLXKtHNm8vlJxBlK3wfxcLBGIE7KEEVPOc/9XLhkZdDL6ldu8I
586lvMALFfZ7eWbjOMa/fYirotVeUmo9DjNZHGVoMuJoeM19TkfBMTcrQjNnadGJpZoAkxnW1XhO
DaJkGkHw0oTswD93BboFB8Fc+9jD5VcQwtKYSlxVJ1QrNPSqPFLism2UoIlRevR4LTrjWGzSctzn
DRPa48gcJ+9UU0WYNccKALxOs6HEo0AyDOdZTdWynvWt3vSHgqC4DyMjoRsQWhY1K2JYfekQvkqr
+UQCrmG2M+YQiz2wKbqFrBQOD8lYiScnLsuj2dtoJ8+bRm1uYuT9VpN4+Dowg60p5BU7dqjDQ9lr
SCV7sjjTIbpryvOu2DL0HwWF6e8e6tJdU+j6ctAtdqU5HU/K4EhVzdJVlvjxOkxoZnQvEg5dmYES
wLBLWkVdbSZLI4lyGzs9KYTp6MTHwc/t59bTnTWHIANdQCTnJHZX6wAZ35vHlOjBU1WYwMjhE3ML
o+xOl33/m7aDmIfluYVVuamkNG3G92lr+/djrlj7NsrSlRmjPauqMDZmYe3G+oKWobwfRmU4ctqK
kM+cvQCzoAur99LlXDHzc8P/0KocqxZ43tXY18PCS8z8pS9UtHl627/SvSq/mRIfCgEyqfjuFBpn
Tq2jV5aaQfMMj6zCvxaU/ZxSR8+3kXXdSdpD9paRL6uxVlvOSovsYR8UTfyix3n3PYIkUM59RoVG
/ZtLjfgMD6NVIg8QSfJSM+IWhm8SZgLN0HrAQSI+laDn9Bb2+vMog+QYqVboEUzaN6/JgCYLIW22
NtiIHWy2NpuqQMg0G9DfvuWaDB+LbihR5rG1WulMBxQDMW/NIsP3n1Ul876nfifiOdZefRGJ3l/E
jiaecrU6L1t2G69KT0Ecm2rFXRRETDYDWNp3vQ/RxXLK9Z5YaYtdb47jooWz+FMqKntoNGv2HE4M
60NRabuOotexElK+aXrc36cW6iEVSe+hlAR0oi0j53ZGI8B+8ErMI3gVwmVjliGWaOndO/zEU2WN
1W98EbghNDyq5TCwNwox26wE+P29mdsUMDRf6d/YjZanOs7SjS/SZoEXNXypETN+81oBerBFy2F6
XoL5CxWMOis5hJfLWJFmssCmUZ0CvOnmCa1gGMiZIkYlf5RdLb+HnWpkdAJo6S2wtZXqalCycS6i
XjyTua4T/IXgZKVaWt6+U900xUbSLMxXGD/rt8we3hDFo8fQsAQUM6DEVDUMy7cXERHQ7VLVQqzA
KjV+7+jDvIYTGxbFohrIeZi3bs5hIfWTfJVqqL/WzVh265FZPKby1YhzA8Nxvpu2p/grhW0gI5ID
2Lkmq2fjRqgtBZcBZ/IpB+iz0VPfXmUqMoKdq9TYkmiBPmKRR147aLnKt2wF7birs1RbwfemFB0o
JaUrTkPzqKgbpuimXgrOSQo7JOiJZXfWOJytsasyiU3OSI4ekX1gGc2ixaKwyauu/REMaEGpttDD
pFqmCT5qR0e+iu2175DZzQolK9CCaGH3g24TRAnJkQFNN51AIGl6yCG36BIEYFY0YDJx/RI7chmK
GdUtlAmJ282UtnSje0z846bIW5Q+Ya/s+F1oNNrhLIBUsRelvciXruXGWxOpzw6qQbfXfDwrvY8S
olJ71gM5lFT5wzwjLJkeHfojF6TNJ836rsIfUhffWvhcP2OWox9EBTvLRGrJXcmp87WMoFX1Q0fC
loBzn6rWGVAQ5kq6GGJPeQoNJ/81JDJZerVDdbBVymwurVKbW6ON/AUZS6njUnELSoFK+jPBs/wN
rjqVaqM2C7YlI6Ik10DmFfmiXPo2yYos+wq9SPOtat2MQqktToWIIqRiobGuqAytWI/c+8oahm9O
pqdLV4bhN2r79nOToPqmrRMkyaqteH40b3wsxlTtH3OwJ4x0FNW/Oo05RKl0uuu4aD5HIxrpHttZ
PrcQMxB7LPoFKpc2QbBTeuG8DVtlp1IUXpSd2lEhLaXYezjjIRd5aLhtiR5mDXAmk9vOTRCmSpKg
g3nNP5xr6FgjF61Fm3nbUjDZAB6LH7RAt+ZgN8I5Jjc0o06OLKBXCIiiaCrGDzbFdDYd2joBBwhA
VxLf+EiV6o7FeXgNBqN8VArslXgBsoiqV47k29HCfg3ZyhGrroAyvI2wb/t82aU4cnY/d24ogh0M
1r0XfKV1ucobsuk3TmYmb2pnj+e95qifZ/NSZg80o+wDRY06fPHyWsPDroVUTDMqHpqeW+9stMeE
eQeR+zwIsnwzmjjK4JXgNuyMc6rOmIHt5yjBo/MT0tUX6HXKamOkSBbomAvbpDUHKnvBzqp6jocm
TJBBSWp2dTGCsQEwY3lrU01bondiM06+KYXWhvMq8MpzE9oJvc+4cyEmse0pkUlZUCrcp3agVqnO
hyEPtJXQ0qTAIORAzIWawKn8sw3CIvldJxZtLM8EHLIdzn99V9iDqmwGRArJAgljz+HZ5ph0RoGk
SnmAwifkd+x5lsXQs1Ijf3RS1dd9zhzR0O5iveustWfnhAxSXguoerPMmnO/FhaazqCzyg3+2vQR
AoXzWOaifa67vJfL0hroLrPJ7ZOjUidNB/Jehg+p05WvY2sO8ZwqYxesNDPp3FVMPXaT5Xq+D9II
HbJI8evTdkPq2TM0gaMX9ktQl0isdbQdn4F0B3enZWzZ30MIGCZSYNB0CFOG4WPgRF3MjbKrPlA3
ggxqG6nLPfVc11qrQWS4ywJt1tGLRPDRo75/0pRBf605UNARor/LadTwA33X4CI+p3A2OLBBCZX2
U6x6XfEUuoSMoylaNQmTUW47e85uxdIOOTqvbHTI/RKmEPJV+qn1Y9aTNC3rUT0NuHCPVZ0ZtD5p
69Vr3AIU0GLXrb/RsQtZBiLPZV/id79zw0U5lwkjmCeN0WxDV4CH7ToYNrgpg5+N6RnqbGzt7qPR
jfAJC2V351AZihaF0XHWgCfA6U1mxsYVGskanAjzlwbwzrq1fHOfuHilY1szfjc5PpG1J7qOaVpR
sxXZ9OHJqW1LruOxrk4CJVu/7E3awqFDEWLpuxzR5roMMW05aBxTJ9FWNjovY0f7lf+X2ShTFzmx
vTk9IBozM5tTOR1p6n9rrU6NRVMgWgTAwOaVoa3VszFPmKKcokeIWovM/uET3cUnmcX9uiws9WDo
47DtI/phlJM8d+eWdNIALrYfhZV32Eij2um2jTNYq5Lj28oow/SOUyqQCVq48S4L+/RQlHF3ipOo
2Jmu65/SLHRpFtfaNytRBJl1FB7XbZOrysmuC2ethQ6wDsV4Fmo2bHVXN45u4UbOLmJnAiZh6DYW
AZHmfVq4TnWkHMBGBg9vaMlsUQw93BQKhhaphrQt2iJ371HBj8ehYmBSkM9WFR0UMDg05cAMJDs8
WTrnuxT1pA9BgZxtw87nrCviO1BX9sbnEIxfLjo82mZ9+d3T63junGkNxMTG1jvnALGkUghmk6bk
HVGoA91h4RIjK5S6EUtPC9V6pml+dOiQyawzCSlJLYzqrce9qW5DFlP2kk2+aHJhbPSuIdKwU+La
XmRWpEAaiM0l0uTX2MBpZYriNZG5OAmoJvjyx26dOqPx3ARq9Zn0dnlfmk66ZWxkT/o4ak++D/aG
ZVMlQjcehBXMil6RGGsjYPV9jHZn6Td2aSAOSz7x6w7kpvbd0hAcdYjsSgWz6qDJdo4/CRzOgAP9
hFKlteYIpOxd0hY91ROwX2z97L58dmSfrNgOUWrIo676kcHdOAzmGbJQd8OTIQiUmVc5K1pr1e26
isZ8W/W68zQqqXmHo9t44kCvHMq81vcCSS56e150ulNrBHOFRozZGjuwpQLfimL6AhYH7p7SSnDQ
4zj/KEqgoTpNXY6cXt+uQ1gba0wlrPxDiStL0/BJjUHdbXxqSXs7dbuFzaT3CZ67f7bNtKckkmLN
1dyaxhAGwLmftKzI3YC1KAydjSRYBGm/C3Wk9cPsvTIK5KdU0xGSIIpbG6XN6HNVKx+oyhO4tbGz
qHi2Shl9U3EZznBkKMCccvwoFUbKBZ4chRTLivJnVmF5G1O1egT3ZRxsUQD58jpZUNSiJDiLk4b0
hKRW01NoazXqiXPqsjuih/TDFmBEEiNlrXW33vchoKo015xdDFfgW5kG5wI/sYZ3Xm6KQ98QN1EV
6s+BPKw3YQr/0ar96A48erHwJGc/NWriDVA386h1ZbWy7cwEyGm7+SYPdTBVUCdnMDaK87xF6RsV
j/fd9VVZL2vO1ZDXQhTCSERQnJ8HpRa176oYjNeuapSV0uvhkfICjj/RxEtLQ0PkZXZ75kr66k8W
XuvTVFDEDnypdxQ1BFplo+lOvlIOH43Se/tmrMMljmeBiDujqFFsYFZSTgTm3aOh2cYSlsqwckA+
h7iFAwiwP8Iwk/khZLEi8MjrjKI6meTFUKvsoiLpqCAqZKufVD/KqB/EtWM1j6iFAj2c4+tP4le6
syrTIcOZKB5ES2BvGF20tpN7TlEjnQmo3zUOEE7PpClJKp0xM4HkVHDH+opNb5aZMWKh40iVKFRW
I155j93v6EUre0S28aiglch+XccMnmmdX4H//g8bbWqoyDVtR5mKYmKZgcL1Olt+u/7n/yTLfPX3
J0jSEjGW2UaFvvN7Zt9AmlunOmkptIDmgxFTL/jofKoQ4kEJ1d/CafaGl+1jzf/pk5Fw/UdcuscJ
qZQjnbDiOBU78tGAxWETXFVx7S6v//Wv43QhRE6wo5riRYjrcQOGqfON0w8M+3yRkJ6CP/XRLcZ9
YjafHA0f4qFfeL2dzmmfjTewo+f39NXznVBHoygxA2B2EsZmpM0Vv94J5LYzu3/kv+s3eH5VX11i
whHFWJ5Y3ZDLHR/5e27Wj6baLultzq7/+Ut3MKGEeoVWRwnn0x1z2d2Iyhx1sL53Wg4kN65wAaU5
Td5rYD1hjPKotBOHpQyjMdPFGa5tuW+pkK/RoPy4fiuXLjQBMfsVup/Kbrqd2bX7SnjrRo9OFMp9
Eh+MVegFN9CuFz7oP8DVv1IZrBwSGQXMfpcltnZHW7DYYvdvFtfv4gIgfBqwF7QC7xiN2V1EieVO
1x/q0TpQYlh1Ceb7fvhFhSte2E3ara9f8MIHJidzhK1BB6pF1e7cKiqW9IQNMpbG7ypakhuE0wvf
mJzMAJg0ROQFvtghxfxZoTwAMzpgr2+jD5Sl1+/i0kuZTANK8QdmWsodORbfA7NaZ1n8b/RtKRmZ
f73vwQ0biXZMwqqikx0GaN15NbMs317/6ZdewGSEm52ahFKi5ydw8AdNrydwlhuL5ezGo7k0LiZD
XBFJnUVRaexqVje9GnZBpP8cmuRlDNQ32GXtjetceAXT9DtPcenDlJHceVVzRynxlWPEjSF3HsJf
TILT6LtSZEgtQivfpYNqN4usbyR8fFrRaWO1K1OzJYU5Z/xd9Wl7909vRZyf5l9vXYdaauhZme9M
Ef1uDR+1sGqsVXkrL+3CW5nm4PVFA99MC4ZdAazCbZG4pYsS17wWR0t4u8vrd3EpV+EPL/uv2zir
Q8JKpPnOCPu9ndQLM6zmIhAHj2KLXYcYMsJ17rIRT4NtQ5gU6nk8tZX4uP4DLnzcf3Ymf11f0zCZ
SgS4dKUPYH0FlSXKREpX6jcmlwvz5Z8b/+sC+AHs0FDPbAc1uoMvuw1y7wgEZdllGbVRn5QK2PS6
cX/9fi59iZPJICly6BOBkfOniUwWAIvFgurVtkurTdSIpyLRb0w7XyclovmbzAsoPPTS0axmV4ft
vR0+IbKZa5nYat0RLN1a0VbUsOhf/ePwnUwTbATGgq1Ru0s5IhD9+V5Z9Y08mQsfwTTcS3b4iEKp
lvuk01aKXu96w77XwvT9+ju59OfP7+qvTwCfrYMr1Gv2iZdZdx2enLiy0gdR3XgyF9avaZCXEzkR
JrKg3Ydav8tzf9slHqcqB9XirfiT8+fzxQQ3jWpE357EkTE0exN71dzNRLQMOIYsHfrJLpRAI7FX
pj3MtYpcxIpD8WPsKK9gb2/NE5fu8fxs/3qGgDPhb0q/3UOmNA80jSgkcYAW7ra3a3fVcR5d4c/N
FgMotBkKQ6zXIe7ZqO4OSM8fPBOaDW6lB8xWr9df66UBoE72DZheckmoQbuvMWsue637bDXJF2/2
pzF8EIJqIEkRs0DkmI6tm1mhlx7FZCuRhUinsB20ey/7DKGIPBdF37AxsjaaLtZ9MTyr3bYv5Ask
6HiBcJ39QLzNzonzruFG57rvz4oSwOLGYzhf96tvYzLl9KBLW8URzR4pmVhFpMU/EDKypGVdzd20
wG1LXXfbjS0C/zZ4a7ynvNrmlfkMh025MQQuDbHJXAStt+oVkYG8Gqh5IsesdmYixcq28IDduM/z
3/r/+zSnqVNSq0okzmEMznhYZk5+T7RaTrXAXFBZx2gG19uPT1GsHuxIucNN5d7YgF1YJLFV/Pfj
b7rMVEGaxSepBYg4+xxanB896APaiyL2ofVRIbEd1Ou+rlXbSGgeDP0q+WFZdrVJM2HeOCv/WZa/
egaTXUfgd2jirCA69foL3rSh2NAyLmJaZ5K1E9LwA7Sn75g4l40Sv+JtxT0kP6Pceklk/O36i/h6
Z2JOs6w6PbExs9rhqXXs7ySMy4XnqZsA0vNi9LNqpdLGvXF+/nrxhjn43wfvUYiF0umEJ5DXM+RT
KwVsPS4mVHr2A5TiDV27080owgvlENOYTChqG+GHNjBUDN6A8lbJfksddzMo6SFuwdK68c52nDWE
hjd8ub/y+NcYLzHsz0jfypbXn+7XI8k0JiNpAMKUV6oZnboq+2nLfk9H/j4DhnT9z1/8lifLuFWS
vmSrTnRifAa7c7fmTHIJq3IpzyUsmpBRWLgrNyHXy4bfDmltbmT7sldvvNM/56IvvuFp5FJr0+iH
aIleoMxW5pn2QbCW6z/IeGnSEzL6RyxFing4J7/2GBgpNq9kRsc04tiuy12iUbkbbNwqD2FIJmbh
zSIlvxGf92d//dWvm4x12rKhVYdA4SxJfy/ukhUcQoiBIIfNCoJS+1rnORFjBb6lVmSvJWa+HFer
XaFAtT7BlM4qO761tfhznPjq50wGvNVqbe81TnDKnRFb1LB2VXtmmdm8e9Cc8K3QT6hc9x7JiBF5
vJ7tf/BUjzTcEYQEySpW3Vdp3hqOf4oMX/2a85L41y4ATcEwuEoenvDtn2hFNcAOCtd8crPEeS2g
aNKrLftD1gzvWMe0IywHZPBWVLkkwBBVubCC7iFgAkPIOKr1RuQjz7WmEe21CJvOGPuFdDW5s4fi
h3AFch+hzRp2mr8wtj9RT+tvzOny/L1/cSvTBJcWj63igNE+jXpxAtU9S0GstDlMehuTpNgmqfaz
N8KNO9DDg6y7HRsQEj5QnaVf7odiZSrfmSQUwy/ee7M17/wsvxVK9vUOw9QmLx2YYKQC8wlPqVf1
7OCdR5p8b8DF96i7rs8DFybxP1Fwf73JM2XWrIwoPNm+i8XVv8cwf8hlvFagjTvDw/WrXLgRfTJ/
N50+9iQUBPg2ki1sq5UVp4esVzaGdSvo+MKN6JM5W7gaoHMQKieyH0gWkstajAs1LdkOe3eQ+P7x
TiabPtm0QdLkAa8Em1bogYRP/buibRe3V5+v9/iEW/13cBkxNXbTToITLoFsNlbGOuiJ1xhtcIgk
6nxG+sE0yMVtmrmjfUJDHOYAMKMbC8OFdUefrDtWnpnlkPp8EGZXYmBDvxTgA7SjZn39W/hzLv1i
xOmTlcfR4k6i8A5PHtBNXOZLK3F/65ixM5edE5z/jaz1AxA9tC8j8qeb57NLc/o0JcofcuIK4Eaf
wqzbkmhgMtMkc0sxSEdT4d+ldxZoFpCZEHSDNXJ88CWj/CgVwikwpK4MT1k3xP5cfxAXnrQ2GRRJ
4dotBeLwhCh4bWFKwqEJ2pZq8Y0LXDgYmdpkTHhlG+ZazjTtasPCMri1JAWpQAtLbxZuV7z7kbZU
RX+C73H9ns6r4xfvdtplAZJt6GnYxSdEFEvUBQsBbKutnR9uY2/xui4j6/n6lS6Md03+d5Q4Ogs+
fIX4lEU7Uytx5aGwQaF6aKsUy43WvF2/zqW3NBkPxtCFTUhC1skBRXRHKo59X2HDWzHFBDce2oXZ
UZsMiI6WLjjvLDnVufOrleUy0B02mO1P1bixyl14WNPeilZLg3WkjtHOBRvbMd/PJ6MgNe+1sf/R
GbeqE+dn8sXbl5M9U6aTRoacMUbJDaNc9GUzTxWgMRh6RzLtf5ChFxq4BoC65ymO41Bi6Pu3hzjt
thStLRVRt8kJcdyqrZUfFDDp6Kj9Z1z/U6nXnLZcFEcCdAl5T3R2lSfP1wOQSUb5Spnvx/WP7dK5
btpkwb9sYqbL01NcBGs2tGrTrGRqr8BhnGq12I+OTvy8ms9HbGuIm9eEjK9j4KKUtZapX9zYm1/6
XiYTR2oaWYsWLDnhYnsj/uyN9AGEM2OAGIZYC6aPbzdu+ML2S07WU0d6AdoThSu5/Tt2XGqlDmYL
c+HgLo3xoiPlOIHtw74u729c88IkNW3U1Opogg01kpMflj9Dy/5dqvZ9VhFA2oImiKI5bLVa5gtQ
kTO925U7zYj3hGV9Sx3roUPp3brph1XFt44a56f61bCZTDFYoHEU4XA5JZiLK+3Zjcu9Y0SL0ALq
DwqC4J7oHB6BMI+gjEid1zkcn+DGV/1nq/fV5SfTTxoYATVdPTlhh6s5XotsV3COsDIrJKIh+AkC
VyyzWHdBJfrRVowDsoiu+lYajQ8vI4K8I7ocuh9eLstrNpkfE2LG2K8s+yE8x9t5wq51xPotSCTS
DAoSUJZapGsEKjRacT86nvKCPbheVEW9Abjc/+z9Oj5EWkgEHL5xbSjGHdiedKHG0a0Y1gtfwbQN
1Y3+gJai48tzKATryplftE2zpsBnlc5JPZ3fXKsuiA/MaV8qdXEcmZbKDJ/hdv5A6T3zyx+N2c/9
qttXQ7UqiK0u43TdR95B1fKH65/6pTP2tDtletAZDZNyGDku0RyMOc0ba00w3yJTcRE0DRa5hACh
teytO78DqA56GlPvgBAxfsD5jDUgwkNNdXU+FgC375jDeS7Qy6G9e+aN33lpT6hOpgFPojqqGnZm
aPrh/xrWsVTrdMHJpFwSK1c9GoDeZk6QxHMbiJdoomdMu7cG4IVJaNpjIx0qxj2pRafS8jZB0KTv
vTCHJQEMNR10fCeeZsazqsUWKksIKLAU5I1l69Kd/1kJ/jqAFRQKXWxUVPLK6I4yFk/fDhfARQ6O
G8zzAghI36VrMTQfllYfIrtcXv82LtTUph03s+6LTueEeSqSNFpVOSWXLPxlDvU8hNRaQK9H6Gy/
wwJq/3HnP+3BgT+QdZFTc2pVRplnbXNTwi/ClhKfU61s7ejZ8VpIayeUnzcnuEsDXf53pygY233V
WNHpjPut7c+aribGk1nlD0uXCDBi268/0Uvniz/v+O93KYAEYTVDTSLxVZQwnp0BdiAgBpAPY/Mp
0ZhAmpL3Vugv8057rfRmlZrWE9S9pbBuvNgLO9Y/p4G/foWtQ9I+Q8xPlFEAwejWerTEdxSRtz7Z
C8Nl2qZLCgdSnNFHp7hxFsCDsEcUe3R5O9B6S5IBOSx6a2qG2za4NUIv7CzVyc4yjKFFNl0ZnRIy
RTugeGst+emX43sb+WTBm86jbWYbdNrgxGygCBn+n8WNt3qeg75YH6dtvbbzyiAoq+gUmTYWkldB
3dnqHAivrySFrJMMmSDbor3ls9Rp+ujPzhzE6la/9cJebNry61pIbUHCrau+sfRktQ8r4hcwkJEB
tLDSGxuxC4NEPX9Mf300pYnVKE4o5qMYh0HuHw2rIZ+9vE/FXeWLxc0T4oVpZ9qsswa2zQVWhRNw
wBVR34eacQL15NFwoE0RvDhTiW3B3H6jPX5hNKiT0e9CjPAlnqaTi5RlPuZi0SYhbGHr1m7y0qd5
/ve/nhxEVax4YMlPeZRDRalov/EFFON7Ls0jOMYjfk96IcWz7kTLsHi8/lVeODOqk00bTzEeZI5w
bdQ+neyMkPTee8V9ufmevv4gePj/vS3KSqk5AJg9GdLZ5VaZYjWiykxs3JJi8tE24mRfs0j+y+0Y
zmR8t7ACZWVztbjxMduouzINlwr9Bmn4Nz6EC5swwzkPsL9elGEgKnSwvZyUkG18rX2mdnkAe7Dp
qJC0nrdRSwcjj/uWaDmrcfF081l+vcE3nPNL/OvKPWavgf1ufNIt2Ou4NWZpqX9cf3KX3tNk4DqD
LLJs5G+TPrRKYI8LToUgCL2ZZmWzoQEu0UY3vvVL15ocCxVC28MO89GpZIec2dbJczihmUy1OjSA
Gv9Jot5YZP4cAP9/1jWcyY4QJhDWFegH1F0wYM9auwW43gJ8iZltrbiBV+M5wBarH/iDum06FP2M
wIc7OELUZEMk/6Aq4yE2Fwr7e9P154nXWFAyMMeqbWM89DU+cjSmpLXmAB1u/O6vx6VhT16HDdAX
HXUUnCrki6IpH8gVhj7agq5DuH39lV+6xuQ1gF4z8DJ4wSnWl1U2PKI9GABHUAJ2tBtKnAuFCNBi
//1kFUnMVtRzJs1rKg1D1353MFBKekmzCENoWigr0njHLm9nSo6KkijGBUZ4e25U+m+vtr6rmXfj
gPr1DG44kwk2cR3ZjRpfXeS1v3SUWn6pPgWmf2NXemlwTmfSvHRgSgKGxkD25njOwUmxBl1/U1+v
3YY9mUSDQHMdXN/JqbPb3yZHmiPGvXsgNQsyDrJd6lMEu36lC+cIw57MoFEKY5GVkzkmXuedXNc6
4QQZyAWt2Nca+KlXK71Xq+yQ+LcUMBdOl3BE//uRtK0PmhX71EkpCigOVVcfTKHMFTBoq0w5I1Ob
dWU6C44QM6x7v7T6GzKFrgJg27ETtkzSWrStg8cX8kUqZn5AikcEQRc3H7QHMDmPN57O+WV+MZvY
kxmYNawcwz4OTmeNHHb2c0+ZBWFF9g4sVeu7UY/DDOIm4L7t9Ut+OUhJC5tcEbtLUEtXyuNQ5786
17pXdXFQtOi5v7kp/nJgcInJXINNRc3prMojYTQrC2ffGv+QSoI7VYZQBfg8LEy4J3PcQ/gZAUbS
LX9UW/dOj+0VO6Fycf1Wv/zK+R2T+ageyRnO/UAe41ygOlPkKXbLN6gUpHrTT3VSbXn9Ql+LFrjS
ZFGQPeAkIp/FscrnpKp6UGNhCPDF5cGz66Yr1FbzyDVBf2WvQ2uthj5GfwQy5Mb1v5wruP5kVswb
ZCEEBcijajTLIXXfqNJD+Hdngy9xeOrMiaSwGpDfh9LZjVXynQjDVVfrcxWxwvUfcenDmkyHoJY7
K9RzeUTKOCsQSPLAQegQZzEIRtW/XWQyKZYBmJmgNQW8TWp1epDIJ/ICw2XdWMaeCKr2xjpz4YFO
J8hSArpDryqPgaouzJTaZuz7t6TTF8bHdEr02ioTeq6Jozrq96Ks93pkvtpUVf7pGU1nv7RwCBnX
MdNHMTVNIgm8IfhtlHijbsk9L93AZA7JzD6G01NwBd345Xj+I+Skxc01/sKwnW5VZNsBoURYcQSI
ee/kjjfXm4dRgwsOjhY4M1LNW+P20muezBCNrWJGHTXjWHiM3Eqr5mhB12XQklJor3R/2CglKMfO
0V5A4q11sBdgWRdRAOUp/rcJ2Z7MHVbtiaEda+PYpuUuQZ1oRjnqwPaUBM/XP4hLD3QyO0TRWNMd
HoyjjPJvJtjKsh23neKzy7STB0ylN+7k65OMjuXjv+suOd1qGJuJcexau4xnWHzrVQjCCWxk8SOn
Vf9kKw6pweTGzcLG+sxJilnpbkJ6o0ipT/zb7U7mCHyZjtGrMS+1tuaoBo5qyum9JoDObLQ5cTO3
ij8XZjxrsosa0rZE6AzUtyDGOyiL32VtHOB0gVQNqydtjH+WofOgeDHRvsO8bEgZArm1TGV2FFa7
b0v/USjm5vpdXxiT1mSflcrOynGHy6PZDrTDAuUXeP61dauBfr6n/9uo6DR+Jq+2JhnB9VLtWI7p
NjWhBiX9vssf/eLTtMRPvx2O/3Ys5VqT6UUrRzuBF64ftQB3ACfJHQG399cf04WxYJ0f319H3raV
Y0QIhH6MgvgBsBrZb/0LUDEiJpvPm+qlSyPBmkwshl3nnaG0+nGArUUKmjYn9+30x9MMZWNhd85S
qoRfGx1gFk3co9SF3+EaL9fv8tLbmswppuPUYLxt60hO96rPzr2tXKfdPa6LM47KzU2O5fX7SE/8
xqD78gjOO5vMMU4HKZ44EvsYFeZjaRrv0nU+LNjj9G3qme6au4JZ9frdXfrUJ9OMTVNS4tO2jmmY
kKFsNne6Wr6EmIGu//2v9SnczGQG6RWnIHs+t46V5Szg4y1I6FkSRDh3gcOUIcNYfCTNuDIJNr9+
yQtTiTmZSkzHVuvEFrSXjP4ptc6ELBOOlHPvJNUNFcSFp2ZOJghT6g7Z4VzCBmi8oKP/GqLIlAG4
sn+7h8kUMYatzF2XCxAhA9fCJ8daIxdsLEmlubXT/aM9+WIeMidzQ6exy/VDk3fvN/oWBuNSmsum
6h+02IL5IH4mCHUBXJK724lnjRlx3unFsTGcg51THK9sCFkVqEOBQFc7lLpNHGKtvycFEGHNNYhz
Kz8GuHQgKsgACcvuuYxB9FfajD82U/9Nk6Jj8v/vRKS3lF+pmDBgqkKQ4E1UMNlBlIjMDOwBs4Fm
Rfu08lddN1bzuBTmWg3Frdbi12UsLj+ZoJJcpbAJU/Po+V217kT1kqLhtlFRG4D3/8fZmS1HyiNR
+ImIkEAguC1qp/Dattu+IXpl3yRAwNPPqb7qX2OKiL6amJ6JkgEplUqd/A7MmGC/TRtxRkEaQH8c
nI/R3PrY2/foryGHeew/3G7cZ4ptbFLC6CQ5w6wEZIcMRWXYj/pZWr8ACfjt9txaOmE5ekTjCawB
MtMN517RAKyKXT7nO5TODig5XRRYEjBWBqwexPagyQ+wLdu5xeTDPGJl41gKCo4W4YrUc/sp6nl4
NWc69tVX2pFXsDLBnq4ByqXUT4A3ByM0f6iihq4sqs/rJ/hQWrADWbaPYXvMQwiSt71w4A8wih0S
ZARVEP3iDtYIoC2a5oOdQv8gjJUguBDQHS0GAhsjhMMbJ+Q0PwBftKFNBXi9/VS34y/gJ3erjXsL
I+l9M3aa4LKMl07oZuSZd/Bmy934+zQBHczhvzuCPruabC+NpQVB4AjNGNhSO4Tdo3WShMBW3e7R
QYD9MeRtbL1QWGBvJpXH29sz97qgPglYthYVC5LGcBYz7ZDIqd/Z5oRhbdWs/PrSutCbXRIg0kEU
InYoRsDYp9bZzJ5Av8Rw3wEgUwAZZMQQTVDwcub82epndne1zr6awp1uP+DSDP2/JhhRNWKg+BNQ
6fVRaYHrdM/Os+v8aOKrIxD4VrAV+O72IO5Laz9U9crIC5um3g4Dc1OnzYG2Cgelchj6QfgYx929
faX3gDox/+MwWuhBZyGu/zIPbFrD+BLVJs6l5iFN2BmtNyuv8PpTn00SLbbYkM9PKWhcYYUqQKm8
I1BWe1cCQZybX0YLFG2qnPc8JfteHRwIr92zYVtrkW1pUWghRsCepRnq2YZ7NhDK/eAcojzaV0V+
gBwX6BGfufKJGMVlcNpDhygPbtkHpSijvlhpukthN9viXCNLb2VWX7Oez16HFntgZ11cifx2iFud
s5daj80Mq8trhO3ZF5GUH4xPX1frlX9koJ8Mpzf8APBpml1e8xB+p880Nr0dGJ9gW5pVGyoG+5aC
Q+0CG8ugrgADGj5sFr+O8ID0Rw4lTmpU6UZVThZ4o3yvaTvtyopvm8l8w4UiehyH5ged2e88QQEZ
hPKvBrbZc6e6cQPkW7OzLWNtt1h4cUwLb2lMwWLImBPCLM7EJTwQl+WIYnJ5PzfNrs0JfElBES8K
vrJLLA2oRzcTdx4s4k7Ypr2J2QASu4jEmcOyCMXyJhWnpAQmsoQ6aGYCJeDbC+b68598Mb07xKET
BYYDBECY5YVRne8MBeCW3b04CayV1hQOCxmzLoRHNfEKMWzGAI7044YCsgyUtUWa32LO1coL/CO1
++RRmJbQ5nC3GF3VYvK19ma6c/i9+6vy3F2R1luLtF9q88NBIgtKVgd/hqH8ykcrnIfx0S0ACO/S
+cLg7H77tS7tJno/DO4IYULmeSxMcvKCWHqOK7orM74x0bBvzcYBfjhnqCRDkPB2M0+f2366w2lp
5WUszabrHvrX4ZyhrQhv2cDBnwJNjTaMfZ+aiEDwGajTN4DTYToPn5TVuLsQ+Ng1HP81nmHOBdxr
E8CSByK3cwRMJSjX7Q4lB+IbXoXCbBtM01oLy9JwWpSP4AdnCYDWQxMJMvJ76dv9dOns8nkes4PV
zBeLrp2Rl16lFtPTRIAumWEs4FdhAHLdN653S3B5B3sZqYD63VfVx8q0ucblz+awFq9nACSE9BQL
h9J7AbIcr1Aq91zM1TbCRQQz+8feSl9WD08LG7/eL9NfubyNUwPdSIxfIsveizzdqnre/2sJSu++
61nUuumUz0FCLKjzqITKOGWCfbn9xpYiixY2G6sqBHhfIJp0Fb+HstggvshgiwQ7kwmuz7dHWTqy
6H02cGBLKRDgMAJILgAuhYPlHcwqORYVOgT69gBcLoZN7mzv6R9H1FYUKWCjmkYuAjPNv3nNcB87
Ihja4UvaG8cWLoJdPqBERO4pGsZuj/l5pyQz9Y6bdrYdGAAOJrTpnQ/z7gleCri62YxwNWvFU2nG
Ygta7y6XqtiwJlTTazV+2E7zsyE/x6n1DdSiN9nUNAd47HQbhfT8cPtvW5qo2iqsx9xFh3DkBKLq
75IESUUBD3hQCxFiHm8PsbDQ9SadrDEtIJ1HM+DV+3wtLVLw4tE9xkAXh5VL4GXkQUwr/f0Lz6P3
62SwR04ckPbhQT984SV7J1kcolnmguJSs7YJXV/OJ9FE79YhZee6TWnbgVD1tKFxfpfY5aOshq1t
TyfC0tc0n+4sj3Z+as1bAC1WvtbSSUbv1eG4j2sSO3YCeQZlE1zKKaxSuBoQdycZUsOOffeQbIA8
GKAssjLqQizQu3eEDeyw5NQKQGx+j6t031vY/Iy1s8XSz1///a89ritTIlqnnwJhqRbbALwnZe0c
VbTakb70vbRdm86oh+BWCV3eHow48lHtsyQJPDe7T2QGcT8O9JaKz2ZjbyXtjmAnrsS36wCfTRQt
2DgKhk9e1E0B7zH/I1Yi5UzMfqVeujDXdek//J5mCHvkeIE+E4eBzrv3GvjZgMQ5rT3AwhB/9Ct/
fRtSjwzM5hI2bbN5ojD4BDFXFQeeA16o2qg/3Q4RC3mHqUWhAVBYOiOnCRDogrZyXqaUIBpWF9mT
V5xX3kprZaTr/vXZF9ESAbgkNbDQzK3Am/cRQJK5uGMjua+5QnqrdrcfZ2FG6w0ySEEjuEA5ZgCL
zGkbOerVUbD5yKx+5WJvaQDtFDUOphpLXKUFsALc52MU5nFxLtw10c/CV9d7X1xlwV4IUKQgVvCo
ntwfdm//yM3uFBly9QrjugY++RJ664g3TMxyXMsMGm4eC6DEcMWwcWGxB/8G1IrmvSrYGW7v927c
n+NE7CuDXu9p5cpOsTAT9PYRDyZTLq6CnABa/C8KBCaC789Awt+MOE786xFNbxZBmxY8LSHEC+KR
HcmA1NoZP2T/899mmhZghrLheVwpHtDEeoAU/VnZ3TFfQxwszQPtOFClszP3MTcDiZKKBRq+VNT3
TPtlyLa3//6FAPlnn/srviS8NhoYkmClOGhAoKqGFU/B/m3f0ts54sKaXUP2ZtCDcEUBvO6bYjcb
K5FkYQ3qvRwZQAPFOAHYBGPddJ9IJgMjgVNZOo798fbbWRpCW+Yl2A8toOrYPuSx9LpmE7dQ6Yq1
GsXCy9fbMzycsdCgmM2BkQ4/S+ltlbmaIy2sLr33IjLLeFLIUy+1bGFuzE55VL16BP2hRlzXPhqa
1ppqFiap3n9BvDYFvRIjgeQHOrdECtE4P4ENh92Mtf+3D3F9g39N0zl1CoZzD3bazHuGe8MhwW3d
aohYuovXOy3mos/FDOr8xarMCN6iXyQ4OSyBBYWCv4TsOueYFulHXby7pbcx5/rRqdqX24+2VN4h
2t4bweYC5XmpLrAtT7YxDVt2bWbcNe53Gzk7CWBJCCruhuHyprHHI+0Hf2DqK6D0Zwa0i+kO496B
CdNKdr00c7Qd2kAZ12wmoi6VBCB9NqITpw0MCxxHPjpRRqFbZM3Kd13Ip6neq2FY6CB0q2TEz3do
l/QeG1xfQd6FbOqui+AMlEXTd1gl7tOZBHE2v95+6Z8vbKo3bTAh6wLIGHxwMNlhueL49US/g0S5
kh98nk9RvWFjaC0Pzs89zDR7JyT5Caa5d9EoHPRox1/6agwT6+3fnuS6Kv9aGSXxqNvk7nBxXNBV
U3EPd7fL1TD29s9/Phkgi/rvz6eWC9PX3JgCQB6OADm5B5nM0c4p6EvdzS8wRElWPsniVNDWOLQo
Hjz1pBmUxakf4EY3T2ggLfYleo0bku654/42pXnM6iLM4m57+wEXh9V28FiJOptR8Qok6uLwYY4B
0+ebyIqC2iorfzJQxmTuI4d1QwZvHAkno9sjf34sRzXjv6/WrWgy0yEag5olxVfueOTB7WCNmRng
Jm1RAOzRrjskxlOX2+lDT7rZXfmoC1UfqisLWg4AXkZqeRkSvud2dbGnFM8v8T2nEzzMz5VzlVTK
DdqLbj/s0jzSglxmJ3DbRcPKJc3sb/DMQSHO8YZTJ+GFxUZ2R7v68fZIS0tPC19WkaYwO2DVJcLF
ijQlDHsBAN8iy+l3nVcVx4KMPyuxer16/d3/T6OprgPmkQcTaBBcLt6UbOr0QKp2x8pQoNusLb52
9fdoVMeyXjlyLgQuXRhcTGgvbIyiuRBSh6gymCcLzuAHGI2sXjcsPdD1E/4VURgBJ6SoY5hUVOlL
VnUnSshLIqwt+gL20Lk+GoMMVcwfnGxaKQ9fg9Vn71ALYnDyyXvWqAaGiW2KbmpzC3Mh2y+bU7dG
S1t6cVogM+1yziyHFxcujB9tBct7B0UpMETXKF6fJ3PwG/zva3NiMrcpXDgg7+ytYy/tbRHN3v72
pF5YProC2KkLt6nhFXWBc/2vNvfe5lmIjTWm/tgZv5N5FP7tgT7vnmLU1aJSNcDhybGT6kJaECU2
tpUX3yDc+wa78/lnF8U7NsH0hLDCCWKZeQdugGOIZrpqa0XZY907sIiaYMFrqqbf3f6bFla0rhlG
bPLMqOvKC1TqRw8QQbQsb+Fjss0U/5ic6N0l+b8p4+Fa/d+vGE0zCiGGV15aKvaxjL+adgtuSO2n
Hv16+3EWJruuCU5Mnk0UQuiLbCMg9gErsDOxJSV5W40Sf+4fP1lQutSX557DE9oh3KLKXbjxxo72
U5H43fR1gMEhy880ujSpDeI7+mHR/Fifu8T2aQJVXHq4/g/wIdwk8lWpN2AzYNK0wUqEw6yP/2ah
H8fpYx//TxhBbuIRxtDpoSiKIK2/jcVru1Yb/1Pv+OwxtFBEelxQtbD/vMwO0MvtHg1iGTrV8zb3
cRr2RbV3WboxrewAE55Diq6SDIQXUaEPAHVhIS5s/sctU1ccD7BHKB2Oipgx3sEU/AyDM9At/ryE
0n5lAFlDZfOEvsyVFW9dd8bPnl0LWCD0ul425tjHuq4/xo1r3zFaqovlVQJaLnbHYS605YJ6W7hT
p9s4winYbun8IBTvwy6TEBlQwNSLKP9FDHfaj5x3J7BuinIr8yg6exY0cvBn9A6KFRHo/xBvBLCC
GOjOFjBvrTMTssPS6vE6GUyeElZOWxiqsR1UotNKwFmIy7rKENh6ZyjmUV6YR/NtXNU74BDg5Yw5
e3u5LYROXRYIUk55pcnJC02G2VfRu1O9Ot18F0+SnkSMotrtcZYip67+6+0oaTyIZS/w2t2Oip5a
wz4R0aBsi6OMeY9D3l09o2ekyANrBHNV2NkBh1qcP3IHVJ2Y/lufFZyz/hvE5rlpgVK1m4sBtbWb
pwHj4pGS8QsS7JUsa2G307V/IzyLCzAFmwvsKOG8TMOkyb/cfpEL8VEX+0UK7SDxaLYX1XSb1Kpw
p3PhyE+x/m8PsJB468p7p+plxxoiLkVnbJXC9R9azq9fZeKej7PtCV6A/mosXhpNO1/MLaumEReM
l6gctt7YHHubbUkrDxZcxS1ShNhufMD/bj/bwnLSRfZjDnqVgzahSwOndJgzY0XNj5OXPd/++YVv
w7WZVbVwP1FdKS6ZYUBicldM8uTG9pEk328PsPS2tP0XqBRcqrgYgIjsEhn2LgUWxYRd3vTAjXZH
x+l+9ct8DstmVJfUDy3rRnOCIWqW1/uMGls2vHHX3WZDdEjNY5zF21haobTQBNxRss1gETnbfPRh
xrySzy+UnqiuuS9gHAr+OsKTykJT3E/yBeawVnvMeBMyYD/afD6lbgnTgukXXSudLo6qbaxw7ayB
Ko8l0pwGzYvy3ebFa8Sssz3yj8YoLxkr9q1nhU55BzL4EbSAlQm6MIN0dT6IBrAjt3H09GB557nQ
MsXJfdK6+9hecxtaiPg66x5IicTqvWgKm6wdW18KEJTQPYajmw/v8WLYMsu2gT2u1+Lt0oDa21RD
CUvNIh/D0ZL9zmvlHmZ3cBOM0FTWG+UuS1dmy0ImrEt5iSHKiIzFGLZoEINZIhZGVUP9FKbikQl4
f68DoRZOgbpkt0kbh8HNDs9UxcnGGQHUMzm0LlntRxQ0R6lCmIeOACYh60rH/P32+l8qx+iK3cKM
DU/Orgo74l7qBITUetwqghp2AZa6csPCS0o/dfmDbATfQZdarWQii0NrkRqX7KyuaDuEgtHvniTv
qvGOrgHHekn2QiYffQbtfFlVX2DofW6KtemzEPNs7chVQ59NUjkWocGcrNhEYrJ8aNCfZxEFomwh
0oB78BuQWK/1lK2QKZZKQDqk3xt7Bjm0U4ScOag7jX5ltVvOnStHv0L1NbI3s8A5jkDXKs2VUZcW
ihbdzcxM0sS1ijD2nGwTu4OfdsnXStgUmJPoGdbMD7en0cI2qOt166hjVmJcX6kgR1K3W+DxcHyx
Dv/289f1+VeJpDRbmbipXYaeZ+xHCdeIoXspx+F0++cXYiTT4gm3ihqX8VETwt54nzN+hnq+hj95
+WP0zJUxFkKJLiolqs8oTCqbUFavNYcjbdemOMIDXcnbg41puHq7spAq6opRXttm61WsDkHFgdNs
9xCVydvtF7X0mbWai1nUZRYBfh3iMvCjZGBdF4U856tyzIWVqas/Exe38JXpVWETdcfBgrUxI98B
Svgype0+G5xtA1cuV65ZJSwsDx2fPo242YIqrglhYf9siCtNOQ3qdLoQlf5O10qIS19ey+Fyu47+
hLqQjQVsofnrFS4o7AF23IO5G3DleYxIsvu3L6St+Bzkkr6ArU44wHJ148lmdzW627httTLAwjvT
hZ4CfuNTVii8s5qhSBM/QU0Hc5WIHzPMi27tnnxhJuhqz8aShmc7YxMigdm6rPK2Q96Fikc+rFmB
AICHsyreU0n6ld1o6bmu//5XiAGYBB7QGbTr0yCmTczp0TBEvfESfnZaMVzMen65/YmWRrpGob9G
yp0yGqic6pC55hcbdb3rrOtN0DSVka7rZReCmi6VBwcibaFD78Netv3JzBIIwWTRX8AXYlvX5ivH
/aVhtJAwOXWc1nMpwjwZAK8hYRFbm7oix9F+u/2+FoKODoovoAMYQRsWYZcADVwMMxr3cbbbgOBd
Pt0eYukhtIzAGOa288xOhoTBois9VkMW+2iC+7HK51g6AfwpO/311S2mCmh/2y68VgihQ0D3SoEM
J0p+2b0Fn+aG78FYTfGv0eOMGzjALc6Wm6wkAksPqIUF1dAJjwMpkZ2QY1m8QkJ1BuNi3QhpIcjp
MlRp4fXNNZMhKl0/SfrblTN2tv48mcklm+0ne02ZsPAkuhSVlSMfIpvLUMRbd6x3wGu+t8zYd4r8
vj0Zlo6puua0GGgaJwlmA7hwZ6Ob7ycFOjU5wMGl8HoQdErnZLfu787sN+7cKn9y++8DQ2cd/ttK
QrXQDUx1DeqEYGSbPZWh1wixz5oTnMKPRj/se1M9xWI+T6Xl7pscl2xxtivE+AHo4s6An6xvjHC5
sjJc53R3TmUeqXEBC224g1dnvc/ptI+z9lClzuvK+1r69teF+9fUjlwLbDeW9iFqORvUK3c4FUkg
N+LxW2XtWyP23QTMDeVzHrbZRzHu57p/rcmrjfJyK07/6IfCqKkFI6vKqaw5mstndKZV3hEfzduL
uTvZxvgxm/WIHvj5aQKcuYJDl1i761rYrHQyPZrFUAw20zYccHkNosnO4IWvxumjQXdXT9NHo86+
KWaubFVLZXpdpDp5M0PRxmtC/Ge9yWOe7FPC71h76mAEYFB736GIjRsEb9q0A8yLBzizgqYcbTCB
EHicATcTTmRuzf7nmHvudmUiXKPJJyV0XdXaR1adu801j7b4waXyLJrsC9xphLGzYTJZGfUhHd5G
w32+PeBCnwH98+9/zbwRzqlpm7VtaJnSOUYjP7ZqONASZ2arfsCL2AmPv7eTtY/rpDlN1qQuObV/
mB4oCMANMBFG6j6F10QJWGHe7KaxjI7/9sfpoliOOogjUeKHHuWsrDD7brnfhEQrtWWGzEJb59h6
mwxO1hsoPn43QPSCSbP3ovli5v4QPVXFyen3UWSFJlm7bF4KKzpefkpGbrtqbEOXFlOzSUrz6BHj
S17XbxWpDtYo9rJ1zR9gEbagn8yvneXWPjp7wtweHhKJkpldKgVju+muJHa0o9iryCAd38jdB4qG
uQ5l9bRNspXC90Jw0aW5tQ3JkmEMQPwBWjS71T7LkpNFyx1r3aesJy1M/laqPQvLWBfoWhL+uHGn
kMoodVHKDBzHCUd4jhkueu2r/GfaT89qzcF2aTQtaqLrxhtohR2T0w6VcBuZzXiIYX+ynUl/wO3G
OTOdZnuNrbvbM3Kp4KJLc6ssgUN0gyEbs9klEeCvhfOikO4qPr2h7FRsSqPx+6QgGw5e57YwGu9w
e+xPkzjL1SHE5YD6Vj9GKsjm0j4XqO5spZV6Z86EvRJ+Ph+C69I2T5DanBxDBfZAPJhDT8PRtKss
oDJas53/vIpjwQT4v1sdOjecVk6ZBQ13/ZEnUbXz3KnczWhB9W03/V4rByTZnXsle69dn3ya8WBM
7WRitXCzjBleHUHw3kou2i1Ne/h+1N7Vm6EbVraVT88lGOc6/l/BlMOi1ipiW8GQNe72hZOx1zwt
f3FjNreETePemnqxEhw/nfwYS5v81GMNQ0nKCpziUA7CdyKy4y6sw8lTyqwtlwfce9+eeZ930GIs
LSmQiuOAJcspSPgJCdXOnOdnAka7UORnW9m43oaPkgHVdNfyt8SSkJ7CP12kaxeif3Lg/9sW8QdY
/32xVVwRQL7dLhhK8XN2sieHXmxBDw16P7IUbYZwa4NeQEbGr0j8rqPxSNrupOIJ3Rpl96UoxndS
0ifSGadsnMJYZFtST4DTTJAWFDOgHCV2fSyofgNy6abm491UOyvKysUpr52NPA8m9byYVTCbuBrK
Ubg0IEUhZDOa3vNQ86+kqe/RKAkJKQxOV77Z9cc/e2VazaQwBkO2FaNBZiS/YfSdQGAw3w9ol5rm
d0JPaKDZkBEAIBdnJ/RnbmdqyZUbkz/x/rPBtcPSYDKor1IMHlmPMIWqShus/qcyprisrEFP3Qu+
r5HZwYECFOtXPgHhX4d9Hj2udu18HqotrqvcMrTutmy2hqA0odKCZrb7knrWG03lMUZjdBZFW/R0
fst6I98Ykq197IV1qcvdRlk0ndsUKnDgTRx4ZZ4d88jGJo/sHWjPeTPOzTu2Qern3JG+OeUPI8Wh
PBNXn6koII7Y0Xm0DxGv4rNRyI/BSMswSeTKuWghGOokTQmddF5VDlB9qUSuIfH4Mq1PXoydUqwc
lj9NOfDutUBY0TgDxQRjyLo9Ok1JfELjg6esVzNWTwBbn6Nu1c5mYabraM0EwgSLCzjN17HFtsor
7yejD2bDgGYBVyGkofQNyKzpwWVue+ZD7rtRtukaUORW1to1Dn4y3XUhHampVVKFBV6r4qEiZeKb
Nn1lJf/pFEDVyuEbN8Q3Y7I2SbK/CoEZZDhN3Z0pgtLtv2Fp2mkR0mU5aFzEVEGKn68NWDzN9a7m
5NhG4tUmNMAbONuR/fv2cEuTSAtp/VSyoiZzF9RUWOBJF8epdJ/spH8FLeT2EAvJiK6hS6BSNcho
y6C17F+Wys9wLXqhIIDc/vnPj4CYo1qM8lqAElrFaWBWdyXNjwo9Jn9IVHTYFqLz49LcNc42j9RB
XLkf0Xd45gCJIjYOZLNR97Z66F54Ul1e1zro2WiqdAwq5fp9Lb9PhPzskpX1/nndzIL7+X83TzDk
IqsjpQq8pDj0DKUDHuA/hNNtjGo+m+N+wr/YcdjXp3Gt+rywJHS0Zofeo6iLoi4wcMC+M5tqOOad
zVeSn4VES5e2NYA/ciNVQ5CacOJzsyfAv09D3x4bB/5GycoUWVhTOlazl71XF2C/BfMcyZ0zi3Ac
WLmZytY4x6x2jy2MVDd5yit/NtyVR1vat3StD80H02g9fC6XwId2Lub9lNe/hpKFzJif3LbcN8Lq
4Y1VObsyj55Faq/EsaV5qMWQqbNqoOAZ0n97eDIy4xsKZFsyr9E0F59MCxqkE4WBuzUa5L21QWqS
38VuKraJGutt26D/Ph9eSOfej8SOcR8yZOcZnY8rcv6lJFYXAokRZ/Yiq/tAKpPeRyYzjorYbJN3
+W9SZ/XWpBCIAwnrox0P7LkIu3OPptbHyYTjORUqXZGOf94+hQWpRR4+9YRLlAACnBWn54biimGT
tS4IicLHPS1Cd/y1yE0DxSWzgBeulW48hi4PT6pfzZgWu7y2flelC7hqr8yXqTCj80zitTbbhcX1
fzWoQsJ1eRDNuYvcnd2bO/i77gf4ggPy+mOO1nLEhW1blzJh2jae6NQYGK6AUHokzQZYh0vmxi+m
3SS4vPTkpkSbN3w/O77NrXve7Yd2ina3N4CFLUyXMVHGmh5GuUPQCSrhfJl8V6ICJls+1muynoUF
5WjnTiT9sFec2iGACcVDIhjfQSsy7NC3ugYXWki0dG2S6i3K5ZArJNrA4ffjFjrXU5KDvVV4DAoF
8k6btY77pae5/vtfp1ubMVhGdGkXZKhOoN7XObtkNL6mBRoOb3+ShYCrK2trLPkO0mGk7KSAtWz6
EaF/o7TS186wYBI0urj7jYJ/zVJ1nS02qL7KM6RtyonnTa1y9I5ED17R/hw7th1YfkyUWO3aWprv
evRzSdkVHOCtkVaDb9WSPFCb30toWLq9ycv3iXMYQDo2tACwBDeuFFvmx6a7Et0XlrUusfXI4GKl
NUMgRPV2FZal7A4dJmie595Xw/t5+xMuBXldZjsPFsI8zIQCMHPy/Ahcml+35gaiW9jLYkebJFrk
XNvb56TNTs44FdPJtt3T7eH/FPA/ScX1erYwyiYqYa16xskzlk/Q2/NoD+6eX1h3ZvSAo2cbZT7A
LqCoxn4Sg51eTihc7xue+bip8ru5BfgUTi5Qj3co26h8JZtYeP+6SDi3GjdOXYucB5btxSju4yg+
yiQ91FEdukO7ku4trCFdSljWiScHZZKzicCZgK4qs5fJ68594X0jhD4X0j4OEV95qKXk0tZCXAGK
nMoJ7HllPWQbVllf2mQ+y+itS+aNYyRBJdCWO8b7ifCvqm5/KlqtHbUXIriuLezYnPP0ysZlIKx9
i9gj5t4D77sdQRsWbgKeMsgPGLAjbiEPwoLXM1CyceQ7atxJA0dATFPYUXVrzfELAVIXILrunGY1
CL6BJyzs5gOA0bIo4T25dku29MDsvxGYm3XpRaORgVEvzxZafNoC/rJz4zfp4fb6WZo9Wgo4GiaK
FdTLgqHPQk9Er4VsfRRrBLxmepW+ykoeVlXtSytCi4hzWw9mxsv5DA84HNOtZ/gaHCHtefaSZ6N4
+rcn0upgLaj7AjXtKoAUALb18qEsu3PZQec6TV0YJUVYFc7rsEYmWnomLbcDgCRxTHug5wEkzIjn
H4glV8AGatmdbFe+0lIuq4sFbRcKGLft5zOcpF/lmJ3GsvP81rKEH7dH4YnNCCcZu6r9QbgtnBuS
Ewg2T+iRf779VpfWvQ7ltM2oGY2WosIDJ+lEZMyvMzSqSu6DZebTrPw6VJNPCLzYsrk+GeP0GtFm
LZe/TvhPorwuN4QOVDncauHmjM5q245epzq6OF0ReOjB5J3YZT3wpQ4XL7GSRxNf3my8i3Txj8Pa
YlxY7boc0eiMKbIdnNPm1N30CQrIDA1o0QBp2u13vDCVdBXigNy0BLqyDzijEc5D8oS05KWsSeET
JykPuZxX1sjSSFpcKfu6KGHTp4KK8GFf1k25kc0125K0ONEaDPXCW+sLXXptWoTp5zlR8H+UgUJO
V1nm7yafjiX13m6/tKX8Q1cklnafG6ry+sDu29bvjH1me7Xf8SYFTHm2t4kx+dxx3hvjBzMrP1Vw
Prg99EIuzrRIc63gOBEszwIb/R5zDlydcOihjLKjE9GfPfPe/7W6wrQow6q0VBmxuiBNx96Piaj8
tlrJE5euK3R94shj0uWOpGfH+pqU7LcHHl031BdUO0LX6bGzdQ64NZD3jWtHzoVtR9cqOk5pDHk9
C9wXd7ZfVf3Vj9S+y1kG9v1cn4umovvEgiG52XfAr93+YJ/3v1ncuq6Hv040Rm1U/ezGCkfQ+dh7
0I57VpkjK1TbyayMUJl9trVxobVDb8trXmUZmgtHkMCrH7yMYf3XtOZ7hMm8MoMW1qFOAGbwXVdl
SWQwdMrdkNZ5iwh84xO1zV2Jxum14tzSONpJTsAwpoUZEz2b/M62vscDHKvhAxHNNiyFVnv6lkbR
okrupAltPK6CrgIeZvAk25SDnW9sw/7GOZuO9lCvpIILS08XOFqTN9S0mupAcsgruqYZd4Nd36kI
ueAMhxOGFhoroSsqh6XtV4dzws6C2DlLZODSEymrfYPLyU1Z3sXYBHhu7wXK+7EsD6ikeIDSs6AZ
EkjbqLnyByzEUF0Jyfu6Qq8LRA9mBqcEazi1or6f+Fqn5EKaqdM329mDkAMW5kGUNkD62pmxBebD
3aEztN5W0l3D+S5MEF3xSFFnkrRsJ7TmNM/gtHSzfazSGGbxZfujT7/cXuULL0uXO3ZZlZl1gup6
CaJegOxMHC2UAcNRKrYSSBZemC537BjvCpXUVkBIcter4dyM5raO2tBb+yQLE1zXMmbeWAolaH82
LdeEtaTaOSPZow/Z2PyPsyvbjVTXol9kyczwCtSYqszppPsFpSdjwGY22F9/V/VTX04qSP1ydJSW
isne3sMaBj/c1WV+oPNKZ+7a0yyiQxkWQ+uBFnbsfTgpUcyqdeOjLRIm0Vor6Uq8X6IMCevDUrGu
PYroJp+mnzIUSNG0X8VByF7nSe3HgFgJYT8+XwPXrrdIOnjmgOpejs0RjiZ+rOfnqSXAitGHYTRf
CKBZ+Rh8lSVMdz+/3p92wwcJ6hJfKHtXFYCYNEdraONav+fWyVFfoWN2MpUbX1oSzXfteee639ba
pBcbqbx/LN0pho5uXPsvPWv27cxu/Ob181u6kjIvsXRh1Odl5vgCHhbBXa4ZXILq989/+lrOtYTE
udBTyJRf4pxmfRISHy10xoAghDVzzABjDph9HByNZMgbIEtEt+bf1C+cYAlug7uUR00AKcjace/d
Qt/BR/l2Hg2PCyLWuqzen4Pkg++5BLaFNqWOLrz6yJpWPMM5Y1e745d8cEp07SlNLIvUp5G5waEJ
zHGuuwR+TOYEk2JhtgouP1/IMJWHAroZSZD1USJ4Vyc29BCSIep/wtoPaYXsR8AWgw44AOsh66Yc
5jvVS6ZRq9qdZqk/Upl42vaO6IKnzaR+BLN3p5kRyNTn8B5pb3lX0YqlhWfmW7fo+THgkCXIc3Ko
RveJd9Fd4aoHhKjXGUDGzWzKXTB48FeBPVcCZ24yPYdSltvBh4nMYJD1l13UxlXXPJR6bjYVGy3Q
v3N1sEax9XwnbgTXNzOSRswVvRFcYIBvnAoqxzGpavJzsnkQ41/UceqdI4gTdlxbk7NrcugdWcaD
TMlU3MGYh99FbZbdMdFsKOvV1wJ+JI07+KnG+HLj9cONFXZvZo7qgztWd0SqfjvlLXkOunp+nyN3
U/v0Rshy19KsCQDZ5iPbWoV3qMB7K3bgo6gsqcF4m13Sw/nAkU6FKY8n95AVjUWenTgbT9FY31gN
5LyoJXEmZdnOI7219b1W3dKAJ5DLBbpUyYfOte8V7EpU6E1bw0ohdlCq3uTDEAHgk5Fh4xTTmPhF
VL0WgE+lfCA7y6PzfanaB9snt03EZSrq4sVUIkwCj0gNo2Cyr3LnuSF6SqBbcfIq7qWIvaVOoUx5
D7sJO+m0ZydhN+v94BX2Lizz8ARl7GlTWBqux86unhiUUViWJSG+fom2wJvtO/JCzfbnXYb8du87
1i6YZbClFSZOMrJ4jCTlohQoR+sA46LIB2yq4GViuwVgO7CM3foTsX0g9HkwxThGb0KnhyRjn7nt
MWzgVT44vXdoWj2csmi4rbEi7dl4mzDC4GAXAhCkY9FPEElSej8O/mli8mUa9M4qw1FuaiUSH5C2
6rFnw3jSHoVmWjZtet+D0EcQoT1ruUOsjJvdeDIbkqGlL5YNeQpajB5WWxEJIAgFgAImDHeBxxI/
bLfcZbvWM+ha9UjFMtibyGb8HZWhTkUQAFHfBeNhBPwwbV3fihk0OnEUGZ8mI/1lXPMwDGHV3Ucs
6FFL9h27Da35ZM+e3kWoHwXHwBnKZyaG1PFZS5LFjOrW3BQlimkZq0E5RzZX3ps7jqxMu5A+MdP7
J2+qxyqGI594nax2wEtwpwQWLZF+cgC/93AQ2i9ZPX4N3PpQOj498bJhb30LZu9oR/ctKZq9mYpT
F+RpEVkHH1lNEs1q2xcTpDuQEG9ar4tHtyzwCbTehTBtOrQUPRCQkrE2qHa3xGfzQ5nlZCsAyhkg
csyK6XvAVHgLzNiFItRhe2vTmDdzAfWlnHNvV1iAtdQTzWLV5kdBHf+3I3qNWThz5Z0EsNRPfC/g
Ztsq7pw86AcxDDORsagqP3sQR4Jh3QhbFWpUsOGkykgqNQ5LXXzL80CmlTNWiQfFjl9WJtGpVWX7
hXNa7q1edpvcp/ykDJqTMKYvAbRV4s4lgbe1UXh7wsMGiRSSFeMnUe3O8UAssL5bB7Emc/dlF7wD
m2t9iYjXHKMBPduLnEmbEh1gF/gcTFJZKnrnlR3fzJMmMa2bbLxEZkI2IRC9L3nVQPWl74I0LDuF
W2AdvkU+sw1UqCFBrau7rI6ycxhMdwRxvJF2C2lRUsXKZoDY80mcGsQEy/T2V9hY7WXZ7bHAyB2D
XsU2C/LnPMiaJJwbJ6k70Q2x1wZZbLcEezprzc8G9NRt2TvlE2x27TgcJ/ZmkWh6Kqjrv0GZn4Be
iDw+mcYhir5VUT3+IG4fdjF8GtrnrBt/hWIkN8jphxtgwrBsYRl0ZISYjcYXTeEzax5L2ZrtIPLG
pERCMLwMO/VDuR0MbuFXnYZE3FQYa20y+Dt8s/SgN7UN37OENvYmMoDZ5lEn983c3Q+Tnd+Vg/AB
BBxAz6fdjC/j1n6UhGX0bepHtqcg9L5WaGvUR0VcpZNhjIZTMakoSJxo+Nr1RJ6c0jVHJaDmdiz7
EOwM4FjeUSJLsFUGcy8y13uOnHmIuwE88Mxr4eOnPBHLfma3YoTEq2WFOumbpttHqgl3pqzZSVXT
QXlWd2wDk2+svHXvywAWgEFZ9Qci6anPAfh2vH4MEi3YvT8FEdAZ7jhNqV04OQwE59+qhobVDaEV
b78FKKYTmLKyndcESSui7lnllfVK8UkxzRe/Ad8VSe3CFPFFB64Z0xBFnJOGhR28VSqiQdxSGt62
wuwbYuk9VIfq3ezzadcWxjgpccv3i5+UQH8A1o9O5fzO7SF8rDsACYeK/3TgzWYlIrfqt1FLiho0
Ym+qG8SmzR0/rRCQrb2u86CIkdhUSc5hGddK7tJNUVnqjkDGOR4z4SJODqFzmOHahfLdOrAoUr/1
HOQvQQvxeFIIdzdIT8gYmkvWBmLP+FxiyKstvMvvikGZe5cCY4ve7BEBDaNWV/DM7ChD3raFOUEl
klC20D70JCqAuoOWGQbAHU6w2rFOLLLQzxaN7G9YPkPnxIhifJiCyX+uC9WfwkDJlyAyoHF5DvtS
Is1HvjA207DFzFHvbS7m+lha0ImmlgPJMEiXeEkx5hLRCEbO8dSQ+UiMCx1xNyepyKINz1qydXzt
wIDFhXIgh7QAQWOknKoXt8+mLdTQHkCKQY2SV121s3GmIs3TM8zocIXSA0OR8vYlQ16W1FUr7zUr
8A1FQFY6Htcgtn96Wn/1rhpdd5VsQnFP6jBhHkEf1f7u99HzmM1vlQ2nauEiN/Dm+4yPd9yB6YQg
e0fb22YYYzbBACwK1m7mSn21pEUUVRcEHeAOtyhEYS9abEytU5DDmgGoPUTW5nsBsykIGm45/zE7
0172fDvkr01d7gV0IAscgLA+Yyb9vCL5sIR1rT+Nm79eDtIPpxCqiE4m8rfoyt6hXXqLDtFxFbP3
4RPjCvb/tw4tomTEA05OHgtwjBOfHNqesdQNm29mDEDsLsc4q0kPNryzgqq9ds1FgxmK0tCzxEDn
1GYSdqY428FV86ancHZ2M+mhwjy9FnpVSuDjGQ+ecdFlzpQduTBbDE+5lW+q3EqRriNhVTfF3N8x
uD9Gzviuoe1cy6+542zmMfz++fe78qRLoXQvFxARQa5/mpxxo9AVjUevuoM/63HOEAwq6XzRpf3S
1HLlgh82iVyLXvoufy0YJ2ogCY76CWrd+qtFcuDQoSAarfSHrvFhl7LpkwFRqYTf7ElTshNdMvSY
QEdJ07w1MyrI0n0uHSsOf1U2wPiCgt5ZuuDXFShjP3+h157vslH+er6wDmpqkTE6ZWUdblGLs53o
RzA8ezPuPr/Ex4BavMNF34g7kPu2PF2dO4f9IEO+nXNHnnWUOFkYpAV6+dpnSOW6TdSMR9NEKQRn
XZ7vKC+ruIjCCAZCWQU3JVSFn9/Thx1G3NKiBU0CB/BN31Tg6gGd0An0F3Vtx9LuUFJwNykQ9VdC
zof9FVxq0WLqGHiTupHVuaooamr11Kjs5fOn+Hgig99eBJvBDpweNpbVedAtCY+u7eVF0igZ7Edt
TzHNq3Zn5YI/tLI0yOlpuK1CtQIouRJLl2Lv+QXmPUFb89wMxSOLimjD8uyga5VtCrh4rizQj0GR
eMZFsAm5A11WUoszoxBuFJO/4xJJZDhkELqztkMggB/y9mG/wyjdn+0TpqOHqirbWFZQN9I4tEmv
UrT+sxQJ89oQ9uNevwufwP/fOfUEF72mhgDQlA/jC4TLpy0ykiEdivrJBXqKcKIOTmemmFcB1ncg
A33g7vQw583zFKxRoD5sAOM2FgFKjFV56V1WZ595RzQBDqEqDmOpe1jE9EfI2qKrOOvNyoL7OFzQ
JWEOuxjet9qGGNHs34+IFjFcDFPHd39PwMskIvK++G19BO6nA1lKbKBNMATvdXYG2sFunlbu4vLp
/9N0c+kSQ94XTd+1KhDnDDQOiO4nDDbiPZzYv9tkPDieBUvXP0XFykq/9tSLIDlEk+ZE9NVZ+exX
TpoX0Eq2jb0G+70c0x88zpKxp6BI1hjdVGeLtPc2CUU89vonN96Ooi0xmWoj+hx9oGjT2dkp8tSK
avvHG5gu2XtU+KPFLCbPzoxCYTbhPhDtEe7pv/ma68vH5zVd8vMapswUYtJyFkY9oZ7fNI5IYP4O
33SMv2A+V6bVmi771R25jIacqhZUInCiKjwKBDGdIaGjTEua753R2wWoFGrX/t40ei/rfj9bdD9W
q05u13biIgub6ohR5WXiPGEMXMBLBzVvm23c0esSMk0VWt6TDKB0LZKo7A5hiKqfF6hueNveArnT
J7V3A95hMlnOjmGonOZmjep97VMvgihkCq0K1qviPIPVxdXwijYfiRmpfkdmbXh85RpLXl3phtrJ
shriWC557pDgShD54N2KEp2szDevvOIlh64IC4NOHa/PthnbxPQDDJzDfCsCbwBxV6LnOEWYKEPN
8/NI83GaQJeUuAny7fDcnZCs6OGRzSCB5vxL5ZkovgSYIVxD1/2ZOX4QApa8OJcTLxJDL8/gBrY3
lExouI7AGPA6kimes326vMg66DfoW2zI0H7npmd7lHfkJr80ksB68aHjxCzU6GMdO2YCf3neaWqn
IFBqazpGnQXMI6qvnr9m7UXHF4SlctgE+Zof2sewCZcuCXdeX9PJtEqecTpHMSYHO0d6Bwsg3yrx
iQ8Fk/6kwzcq9L40IFIN8jCOHUReHHdrVfzX5x/tWhxYsu7qPutHFLvi7M01zHyJ2nPMDSFVq9Hi
LObhLRhekS5gy8WSXY4ymIVNWbdW9F7bB4uEzxqYz9jciHPArGdoX+0iUj+MGdrR3uHzJ7y2LBeB
TkSBIyZMyM+VPaF7aO/grPe9n6MUEMZzo98+v8qV4oQuiXZjS3oD5yVxduRI77mVzyl3RHsbYmKX
aDS1kI1hUhENU5JbGb/hF2J35ltQU2/lLW9RpHhWvf38bq498yKCqVBCuskM1Xku+l+Q4tljPX8L
izYJIJm+KoF0JdukS8rdLCuueInLVAF60aNA9KqsxCnlO87jx7lS20yVm8AdkoDyp9q19m1T3tjd
fFuK0tkgIm1tW260tA51of+phKBLot7Io7aCrgoQjXNxe6G0xiDIrM1oryVTl2X8VwUopz6aB9rI
c5nZejMFu7y27zEo2hHzACgpNKuhDIiAMvhg8wM7/vnnvLJJlhQ6JVTWQSBVQneu3ZUdxH0yMz+O
VZ3voszN/6nMo0vKHJeGBnXWlOd2Epha1mjxBduZTkdHhDer+eiV9DBYbPhRj0UYUKs4yzbv4dcN
LaSisGHV+m9LfymETdBtGctgKs71JXtSpr51SwfzXvLCrP4g1xDKV+p0uiTCQSiVN30w8XNR0pto
isa30UXWAlEOs7fZfBMoiA9nPrt1Sr7PGP8xgeB8HxkA25vcMvEUghJY9uqgWTPc677Yf75Wrmz9
/9DizDQDjmHxsyjtmMkU4mDHLvBAwoMlvL/m9nslt1jSzrys0IzPA0fYfqE+mt9S+TcjAPQ5QCIx
QaXRFVTs/umRlhyzCBIhMtMjPzM4GBgQTxqX2CjVs28A8xwgA5mtlc9XNtqSapb3rPK90vCz7Bj0
qZo5T0zHxU72JPH6d2jT+7TgaTa3BwXu4dHRWR4HjToOLrw02uFItf/eeXWxckNXNsuSmDZkmC9A
VIOfYdxRWO1R1XMOVTO/X3mzH2NOXLo0hBpzF2ZUMJY9+9kT13zbKYyKi+l3adSO8QKUyWKMa4x1
xjm8zdVKC/Za0rGkqFGU3rCFD2v0Ptl3MZskMt7X5ufQoVU5gzPeHbldbtzBOqmgqmKvtNMSp8nn
y+lKmbUkrJEqqrQtcHE1XzAhTB5kwGPLeo7sRxGRtB3nM8maFRzYtcRgaQ/hDbk/Q3GsOQfTcPCJ
M98oiMKZRn6rwwyyKeORD86d6Y4wcsvjpsGwRofVrucTUKSrTINLeP0gZ17y1opymJts7pszQBB3
GKxs+sZsphnLt5r6M2T230rXTfzR3RRtvYlK78bHeHxVZOpKVFry2RDxYT4OCPnZs37rMJ9jx+94
XPUYbsCJfVzZLtdy6v+wwzrV9NDFaM6WxNQGJJsszlrx5gXTPc2Kmxm6QbKSbtLa5CdzSY5wTU5A
bRxrkhr0Zj5fYFd27ZI8VgbKlyrQ7Hw5FcpcbFvt3gLX9fmvX8u6lmQxCJ0NgOI67OxVYl+O/UMR
lemg821Psk2Q8URrc+fJKVGlldphue1zwBQgjwb404mF0dfMCYsYbevVMc6VsLmkkOl+mpte+Lij
TN013rgfZfdiqTqBdNznD33tlV7+/lfeFYzVGNhNyc5V6b1kfXfLy/lpVTfxyupcas8z2bMaziPk
RDwLkiJhH21bQ6BKh3GMFrrfsjF7+PxBroUDb5H/QEJurLkdkZOcILVGdz4yZMu+x/8VmC5WCqJ1
5EW3TxC/i4ExtFyFueRKD+vKqb0UnG+cuW0wTSOnoOrTC1a9tr5epl+O1yRuUx3rn58/5LX1sGju
ZC5SmpBX+FpTuO+0ewgcdcx9bIa1TeB+HM68RYEDw+VM9axlZz72NHZdgPcuY5HPb//KyI4uiWEt
OozKLzi0PFq7TMUkdvl8a6B1tuntMMlF0caaqdsIwMyW9y8KMnZxJtu1OfCVImPJCrPJRGfQjMkp
s+wXv4JZGKGPUbTxNYPo1Vt7AQ8K9kjYSsp4LWwuiWBlr1VojRM5FY6j3xtWkEeOW4jzliOAWtaX
mvnD70aLp5aXIu26XzkLfgEyegHhVsGm7ubfxvXylazkymZfcsKsWVls7kcCiczmvc/ZPavczeoO
vLI4l4QwGxgfMTT5RajFUXdjO3F4dVwUtGRkI0xCD2RlFV1Zo+7l73/FrJxjEwgHF2rto+M0zQ8x
OejquEOewodwPsgofJw8g06TZEMfQz/0VVq92Y5UVKkjdXDh0azkPNfuZRF1fLjtygEqVSARX2Qa
CkA3S8CRPn/Sa2/UXjyoGylOACI9WcC2FkV2X5XdDuYO29X04eqOXEQUTYLJ0jXUdWbgNMgU3Nno
zEZP3Rjrcv7SNNZ+5uhqWu2eGnGz2ju6EjCXDLE8qz3RNLgsH6qYmfG59NA3jUj11uUNsMN2Dag9
srZ/eo9Lytjods7ksSk7laU4lMzfebnZTk69n9f8f658qSVDzLbnniPuE1hOZ2CjACKoMxG77XAz
hHLlhLuye5d0MHcYeAbtGQCBjUtuIB33bvF82A8S5J1/e0+Xp/trY/lC9aNoATU2IyRvJHvxXY28
1v6SzfNKDL72EJe//3WJBrQkC0Tg7FTN8kAmcjBFfw7n8t8inLMIDUAq+wbgLbBtR+fEM+9FDvRU
TmblBf2hI3yQ7f8B4P99+4HMoQ6E24c3xmtn0/FVhkFMbQiaNFMsvOxy5HtxDzhIx0rIrk73fg8Y
tUda8DuB32U1cL4wZd04AHTEEUb9KcoHsZLNXcm3lsyvXE2cyEiys+5g9D1VKrbghtlM+jWzp93q
PO3K7l0SvOikZ1iiIWl0qT46gf9bhflNC9h1OPbfZvpLDyur5doBuuR69XngDIo55GRkcT/5HDNI
AOy7o2ggwdQ85cC1xx5IMqbZqUJu7TlKtCHfIaOwzUm/cuBcifFLIpj2ej+QXZSdvFEDV4wp72hj
d3++5/70Gj9YUksCWNV6rs/KS5CvKzQiq3bY18G4V0M43vZQIAoTBbAgsGoAaXM0h3btgKUmZa3i
pgzCpIIFb0+bO+U1/p01lKi6u+5FtlRvxRxZcev1QA529ntW+88Nhh2F0jcloMZgHDPpj0lrDRBy
4eEYRyxTQODCiONn7XFnO3Egn4PaKX9IkDXK2KdN+zAWErABKfyBwabWGX9zmEK89SiNclUHqVAV
TA5o1jnbCvqZyRDS8T0PG+iE2YInFhikd3kOsE/cldYQYijjdxiYWVNcCaCMJSu+mDmUYCpQca59
18Aw3LYTocP6RnfAEngQ9QASMkdiMWFaMvXyW14xzFK4ZU56HHlSZEylJA/FgaMpeuzdAt2mAdvR
1lV3Z6QWb2yK1oSPr/VclpouObgFwWAN1tmj9GhZ3kFcCAzldF8hjc57EElz6yGas5+s7zYuQOp/
HGrXNK2vBNQlua+HrakHakB2slq6y8LqafZwbq52lf9w3j5anoszwXV6f0CbhZ3r4hUdMzvtpp7B
s4veluMIB9MeJ5GcYiWBEOO8eG1LVFpsrDTkJSqTKHvGYun4u+hNXDnRGDsN7GRgt2qlI4keGM12
8Ec+yrqCA2zNVjKna4HDXpwzboW0yc46JKNFCOFdmaq+32UjBXdiSq2wjHVj4kh9C53xGLkszZD5
hA+Q2YJAxPeVnY0j7aM3tziLcnhYNLas6Fk5Zg8WwAsthh2ZnS+5Lr8QIHI+v8yV1GPpTcB6BjML
q6EAN6ApXdknF72mvO92IlorY64FQPv/D+2ps9sWHDpzbur8NDPIzsWZUMNmVvVT47k/VZQhr+7C
GOqAkIsisa/GpzbKAToSznALPNiaSN+Vk2cp/pZl1KXgg1vnAQLKbQaQSuiBUMRtELjZ1unBmwyn
YaWqv3KaLjmJaoiEbwqbnjugaCHHMyUWYEQAUjgxdTu6c8LGWvmIfw60DxbLkqMoBjcL3YnS89xt
oIjZHEFI+OqxDMLA6NzeSelid0VJZ3kOjOVE9aqc3VjsBpxDtA2eLnS0YHQSBXXqOG+0f1c3qkmy
DOBv9cWIL2T0ERKBXMtgEQNJnlYd4Z2B4RDS4DWFiSveA3TJdqzqSFXSMHquVQgrOttqm9glzr7s
hwgyfcUZyeVPq6p+gZUh49IA1t9GzWN0SVYgHhgE+m0KwJyJneGHNwW/qlzSKI6sqozDzB3SmQx0
YwjTP6DA92+GWnTJnWxmBy7UNDJnqeW8c3JZxJE/dXvB3LU67hqw4k+U+ittlCqKdDBb5tyP/hR3
U7mjtrKTXo5JAN9a71AOJ5MPOrFc7ccBrcd9OXVQSyfelhpjw4VbhlgABw7LcZvuDCJaDKjsvBtH
G4PYqUMeRB0FroxThfc0eJBoRM0wkh/Gx8/DzJ8D5aMVughn6Ny0PCy4gfFYeBAodKEqqsA49ILv
qhHtGWRPqGaP2cGPuurbXMKrOWxSScvEDybwoIrgoaFzakPnALQuCEeGnhcX1tfapXsPlNLE64Jn
YkVeXBYuT5QK652oYAilTLHmLXTlsPxzhP/1HSJthpxHNZ7B1d8gS3/DZ/d3H3r3n7+jaz+/iJPS
9cOJWdKca1q+o4Qenfy9nYN/S+7/jJr+uvkKUqeNZ+fmzJ0sOmpv8OJwapoEZt/ZsQLfbJTRWiv8
cscffexFG1DCnq/pe0T8ucs3cnibkCLyooh5zm+rSe8yEW3xrVgM3suJgb8UrR1n1zoSS3A9xb5j
3A7MOW+RLxpADjYWeYbAyI004+00tL8JzqMtgm8spzx2LOeRgjy3NkG70iNcQu2HOpq60PTmDI2m
Li6zm9HJdNowZ3x0sm1Eyy2bIyTAtCJnLwzXAMZ/ehEfvPH/YPCJFTQBMoXzVLIqBdnpK8aHXQxm
N6TYS/nEgeyLAdrFwLmTUNbNY1m7Juagc6W+O75wHW0zS+8KDfXLGqpX0BU7KhqcDC2eM9dYCBLw
XCQAnD8wTp6cHorLWgqk+w30ZEb/CyzSgGENe/oQdgT9eV0FVgxPMQP7F3ko7V5uioY6Is0tGcNP
E//pzdpr/3DBOdESx+w6GoY5bWvDX5RXcZuBoAQuQjmylLff8+pZm+oARlgajaoBDVmlZb5mbfph
ToFLX/7+177StKsVo7h0ADSYd2FSFvIWzOC0D+cNnbqfZHVtf5hI4VKXTOOvSzGTiWJoavusPJM6
jg8oHDuU8sYyt9ASh4dSdM+67tTXzT50hr2bkQTtKmg49+nnEeralIQu0nlmzUONcQ89+zAJDDjC
q5tlRw7tV16phOJ4yamLRqbwwYsMX4WZT6yA9cl0vDgofX4TV/KqJROD2V3eK+gSwN3qJ+3aTTC2
ryWGNqXfPGg1bz6/ypVg/B9yRU4i9N8RwohVnoas2A9QsYR+hb3yFFcD1aL1q8Eg76Kwss88qMMj
Kk0VcwPKiD++m9zdusKCiifxxlOPBucWUvFpMD+C9fX6+fNdK3GWtAvPbZTvhdo+t3PVgk9cbEAp
TS94RyRNId8A4NjHTotDFcx2hxffC+Klaui+8bwtMaEijys3cukVfxS6Fj3kxul8AkkoG0DAZqcn
euvp4MwtN+1a/6am5Ehqhq/rUrwgLLQQk9TPr3wFcLAkZRjoS2po5dhnqtlxhjQzGkBgtAbiaRC/
pxKzWPYega+xsnmu7d7F3iEigq9eyZxzLuWLg0lRDEHgf/qaCA2XZfxXaBgzJRs4q5lzyEdAVesm
KQv/USNDzGS4DRn7GWDm50bmd5WJXQitEaB/ow0FK7oY3XPbrA2troXDy9P/dSNUlE3UusLAYg9C
hU5mbcrpbh4RcQMO+QTbSWUNKN7nX/DjTYTHXmyicoDxetvisWGEvs8j81LOXjLAW3Byb7x6evQi
62h0/2RH9OvFm2x18P1x2wZXtv//OcGaznReAbjlduIOnP/mzjj81aCptNVu/43znALm3D8Eot4a
CA22/kOTUdDB+5XV+6do/c++wR0s9k3tha4A0UKfcTCfWciOXNCNdFVsBoAeHe9uEkfeb2heQ98B
ukMqeFFF/04qtukgfXR5S1AGJvC3oz969cue1gq5D/cVbmyR/bGygPpOO89nGAyCpwtpiqytbxrg
ibeKsJ3h5Ivl2Y+ON718vgz+DIA/eBVL1D5KLceW+TCfAV5KXA9qMhGTD8VU/ihkblK3C793NtsH
Tft9amb3MBj7bgxU0rEwSHjVi9hvvSfj+hhV2a8la3bMcze2W817S0tnQ22YcbNZ9HHgZM91Tb43
IaD77dZlOpmgG1aieYaRdGv3B6c6CLmPxCh2XWRSDWT2V+72wLVTwFBDXcPSuUj6y46I4LNOwTgK
/TD1BietfZMGEH4I1thtH+PInGiJhpR11PqWHXmQ9EC2LficKgYhIbOroFHdBPg0rESL3xnmgw8X
3dhzwpXe+4d9JVx5sQjQOq7zEmKxJy6ixJ7AZLfJ1mudp4KvVBkf5gFOtORRZH2rKIkycOXm4FYD
ayNgHAFq6V7x5mivwdSvxLMle4L6Pgf9xrFPhcUujJ852Nn9iFzL2U1FBCTnSii78r6W5IkBUgm9
12j7BPTEZuo1mA9+XP+Ps+vakZTntk+EBAYM3BZUrq7OYebG6p5gsMHkYJ7+rBrpSPPxF4U0l33T
FMbe3mEFmCwuDk2v3/hYsMkdUTsJhs1BbJ9oflG+i6HxsQUAblvH7oPw/M1Y68eKDk8X0rNlwPjM
g2Wj0YiPXGVg5hkPt0/rTHiYMhtKkijU5QY5YVAM29m1KboQ2PcLxKYY9kM6QFlic/tRV5M4vPHk
esgFdETRGyMnqHxAHM98DAj0GfolQMTcDpzcAZaGkNDQaQuSKPoNsghH5ThrkFiOBb6dkToLBJ7Z
DzeJ9DUUjlOZcPr/exBc+ajUd3myheFZPNwb8R2FkW52L41XAJZYAU2rJUD13BJOz3Gc0Jy6MT3Z
PYctrgW/oFL8hHHp+vYnuk7/RaC4bJO/EgZM5JjpiYSecvj8xW4HaFx8rpUIxXCPBiOrIfjUPVb8
36LGlIZQWLE1jKOgJ6N+x1kea3mSLUhFTgztuGrhMM++1GXH/PVSA7Mw4rCwam4TfMeGb9eX7e0S
fUrT9M40Cax27X7jQmpsqIB3XFjLq6k01nKSYmbBSCD/UuBjQXECk2XsENN4wxJW/p3RfS/tLmrA
BtHyY+GBl51+5eKdMiAwc4t1hWNw8kpg1cDg9RE0LrosQ+gk3xNveCZlehqqHson6R7NZdf/J6gZ
3nWSaCYa6iNGw73TkKitEnYXCj9e+oAz0XjKhpCxyGuLc/dUds5z6qtnswYyL0jWHeD6t9duphyY
EiKCgNMMbSlckB391fm4nh272t7+3zMhdkoDMNoRhrGG454GM47GCjOqPN4FwXiE9I8Zppb4hEhE
2OfR7cfNxMEpEaAvVIAhpaYnq+h/DDAkhovsu0oHsPaySLOFYH4dYGtDbei/h2pMpVXqrnNPWZNs
UoIEDSK1QQyxrc2YfmQmEAqPVV8+de5dD/Rkwg5F/V7FHdTR3HSFFMWOUO8tvPNMXJxSAGC5ZtM+
SLHEgGVUq7Fa+fm/7Ywp+J/yNndFin+N5KNHMys3V2qRXzy3NSbHBhocVQ4FJvcE7R/YQxV2vaqh
9wKwicUQNqCnX7RVHrkJ2IxxXewJ9YonYnhHkxE4OLEmAEC86oSIGjU0677MdVgEgoTc8jKM0iAA
entTXWfy4HNPLm/SsaL15OgDgOOtWZptC9hc8/6r77K1hvQdpMsy2Iy6jgxLxo8jMBCib755XrDu
nPa3GQx3dWU/3f41c1uc/Hfv8RwChzFUPU5WrNDO1WdpeRtO7O9pIx/sJRudmZgwZQP4dk9KigL6
1CnfiWQypGezc9yFq/Z6kxgrOrnL2yyF4hp3/ZOJjnDGMrRKFU226BKYoRwhTAGVvq0i2QYV0Bjl
g4PGD+n3sq5BDIQ8pg1xE8ODBlLrkENvWt9UXkZQon+y80GdtQegRekCt8krTMidXrKfRtGdUGFA
0Ndu3IMUfvpQ8r7ci9H8WVTNQ9aQ7NFwjP6NARYFsa9meApYChcT5T2BtikiClmrpR11ec8rt9WU
hsAIuEEVsb2TaCTcSxjbGYa7bqCpBluXfc3/aPGJpzT7sTj8nvmiU86BDwgJhZCVfUITHDKOCjoF
jaALMWjmlpoyDpKE5E2l24uOpojgZfKaFflJaguKivvb234mWkwZBKabFABxQngT5x5aJE385rhQ
xczHIaKoHiTjv1vUvqWBnuHtJ861dKY+MxUMnBLul+OpyzR/FZ23zyrK9okYf6V9ian2kEBMr3M1
vOOY3LQOxA1b01gVAmKZC79hpuhzJqGnLjxo7kGr4jTmLwg1XX6G9OOqo+n6AsvvC7nGrda7sEGP
oZ/Y5S8jMzegfyCe8jPMuFfAylnBQuiZK+Knpg8cWstaMyM4GdlwTLwi6thjClCi47xLq4aS250F
bTE381aesSTWP7e1JtcEgciX9mBncdKJw7YcsiFFBi9uq4HSUAfJ06WvPXckJyvtpsMYtwUZT3UG
wXk4cBcDhEN7U39Cy/MFna0tdeAC2XbnZkniYSaUT9kWhl0Qw6GxedIsf1SFPLWUPzM0uZtc71Xe
LkTbuaMzKdrKNBcDbBSGU4UByEjC4XGU5VlbxkNTj6HhjhjwNv+6jJPILkhbViWI3icCqxiWksOA
vhu692i4Nc+CW3cQi4IWYIahL7xSiwWEy4xzeTAlZLjZQAFeg5JZg3oNhi1Dp9akv0NEuJyX3pPr
IL6z7GdfPdj2lwGEgjHEsGQ7FNA0Bc+lGoPwwnchpXnAkclQNqMTIOwdz8qohyQorKYi6K/VkC69
fbSvI2XsYErigFWxap0ePzngX656tZp8ZeXGrrC+pbCKRStikAqqD08AVlhskwz3fb83bP2kzLch
ePcqwDu8e8VfYi4xXHNW8GAL4L4yFu9d1oZDEK/xItofoPpnhrd/83VgDH7zJPFt46GSGmjMkxRp
iMXNxNlHRRX7MEzd5f07frkXW6tmTDdly1YmJu0+IoFVydDx6cV8PCmHc6IgTgz9PPwZaGOd5sPC
77s+FcTvuwSRv6rdgg+9ZYwWBO3S5wp+sdAlXYF0HMqcbdHLcdOtkBuloGh0qXnRqYDiqw4eF1Zn
puidEkd8aY0KqqHBKS8bKDdjFGCFlvxE1XtpilTZrmp/IohzR4fafWr8uzSWUaEB7YNBzrDBxw1d
uNM3A2AKC7tsRr8ymHJM3LHJLWk27ORz8wNuJPF+gDO38NztpXGMDsRvpNtJWPLa2Ui4xMI//eCY
5oP+oxleOuoudYBTbniwBH37Y7NyJflxJvHIsEpuM+VAJK/73o48spQCiCaJFOyf6/jdIx2aIO/Q
cA8vICJJf+QtRKQx08buqtyPC6kKH1JDu6n7ji1kyY/LhscthyYNaNC4k1CB4TuPnb+9QOYvm1KN
K1sPAOneL99MM3F1yv1IwWccvMJkp450UMh+gERkj71mJuoBWubrFqFiUdrwjwPFlUWbUj86F6LC
yq3ZaQDeOSufKv3BOhDNsY+NzgDTxAgvUW7s0vUAnluWeiEWCXs+A2Sp0ndm/B3Xc8ehmE26Q+3f
tW0cNfSi3IK+rsh+3D4DfwgE137nJZH56wQCZehUMYA9JwTWixgpd86uMCEf/POCpy3qYmV5Z9H3
92UwrLUA0hOujDWojQVmQdX6AvNHgLvkORDDxNe+kPZwgLjn7SlGHPjEWj+ZiCcpJByxARzIopSt
d8L5uf0GM3nylJ2iRJG4LauRAwyrflTJzypl5sLqzJTqU+MhLw5ibNWggiNx/p6R5LFisKJYhGXM
/fTLY/9aexv6MhnBXOfYJpiY19zdl5IstX7t6yXLlJESN5cedunmR86sJpRGtSLyjlxkziFdVGEu
fx9Tb+0M+ziP9+CxeWvX+OGmS8ztmUR4SljhGoK/TlFlRygDvo6AcDh2C21JYw+tfGud+NoDumhh
C8zluVP6ScoHxzQyyzwg0YS579ri5dHLzjnkDijbuJa9g3MszBzUbpFhPNeonXJR0oBLzU3YItiO
scFdbhn7zinLNYGHgtkdyrr5aso+WLcCAgi3t/pM/vknM/lrv9SypgL6StYhKCwIXZcnkVtbJfNj
rlRoAWN++zFzhdSUd6L02IFRQbqjTBNv6+ReWFjZbkBCUI5i2+YU6E/xLRbfpd1IeA8nxrGU3pLP
ztzXnBJTaGVTaCZ01qEAIGik8WrI3G3St6sSFkt22pzKS3d1xwtjWf1lZrtO2Qw6SSj3UBAeXenK
sE9jE37oiTiWNZDnBQQ4HwanBX+2H8UC8mymTppaF0FBPWt7LPQRs0fdfwpe70TavFFWft7+jHOv
NIkumYpZmvOqOwZm8rssqqMDn47BS+4xjj7SsoWQzEKsmXvSpOQbuSdsK0/kUadvThllaGyNxHmH
A8idr9s3nSwZzvw5XFduqynnIMlpr1RjmAcMdZ+M4BgkzV4KqJyAc+P1Eo0mZw0VvjvPZ2uVfhWZ
2OoYhih189Dnxe+6j0no8rSNnMasooA9JshlixHi9Q5kJvkTfONRjaehkeQxIhY1gDUe4GOQko3d
1A+5il9vf5yZm4WQ/4Z+ZtlDqvTlKGce3J2K/mLF+L6YRs7cLFO6go22RsG8wDzErX4OHOPVa+XC
x57bt5OC0W5MlY8eMw/IG1ad2RyAA7kI5ohALYS564hvGzr2/10cGdTAsTEszpix0KW411GROk+J
sE/2V2MCIR/BcmA9mluHwMflQ4C+0xT2KoAgdmKpiGJIRoEwJe4Pte48ACxePe6EkMllWRa5S+2V
mXA8pU4YbVGRFBY3R8OjX8KttszKX2wR89A1KxH15lL7ceZ8/Q+9Ie1V2/jAr8f67HgcyvlwGIGP
LmfDOqnIbnHbzHzbP0XJXxeM6lheI/qXx462m7oMdvXwaGp5bH3yb1FvSkgQuEB8EOa7o99ba2oG
hw7dwRI4bqf8J/wlds8kGvUu2oAqKOE36hqPOvA+IVMDPMTCFHju3p9C+SUZhkbpujtmdRXBOyxM
yDNIEmmoxuqjGJ01buiHGG+3aD49t88msULAJNilvW8eTBcIhxE6zohuZV3vTNM96wqMjNsxaa4a
/3Mh//X5kx4GTm7lmIfGhT3Eh6rgQNiDLLLpkncfslGQt1yRGmu5y613ipg1/hONHd9sElTQuA8y
X7pI4Bq+YXH24kjrziT1hyz2t19uZhGn6P68cjqkE3g3Eywqo/4GSa8PkhjvXhrsFyE/M+dniuEf
uKwDt0ZCJkTxnYjh1RbuQxz490W75HE9EwumcH3wl0iXWrZ5QNXlsk0b61Xfnoj9o0qTTbfU6Zzb
5VO4dgUlW1EyfBCwEu6lMqAwwcOWrlW90VD67jd9+W6hGrz9ceYQieYkV0F0a5Ui2OKgyHhWJMsj
s3UUl3soA8H7z+YhAEUagrM1RI2HIj9j7L0K5FvhfqsGL3T4l+2aazakoed7UDleuIlmOgZTKLdI
CGUGzywoiz953n3TtVvTTqM278+uHL6DMXYiUiy5I85t0Usl9/fxazow/zjAQHam9hdzeQVrsQ+l
hnt/eLq90LPfdRJLpGeQlPkkPqZWHNYS1LYyj1it7gfIR0am7e+ltn+XASDTdjUsNNrmjsWkgaTy
ypK9Hv2D1Vdvxei+19YIER4T8E5zQZRt7hGTAOLDbqYabUYPhpc7G8+xY7SFDRr1IwyCIRy5JDV3
/Tn+lC7S8B5yJFC2PWTqrW+qfQBfZJvrdxyK219o7gGXc//XJmCgu4uyxiag2c9Aw3y4y+A0xdew
8Lr9gOu7zJ9SQTyMoltV1PmRIBo+cpZ9YzngtWCHPMBr7Hu/BH+8noL6weUF/34RcwBbdPSSYxY0
X8yoXkfLWUCIXk+e/Slkvegg52TAce2I3fzgGSY604q9l3ShcJr795MEIhNJ7gBBAN+diweaGPW+
uFShUFFa+ARzSzM56LzJDLhTNsbB1sk74fnRSdvd7a97/Xrwp+DyHOovcHDqjUOh/e8SzoPoPdY/
2hRSYDGsCNVg7kx0r28/bG4rTc41OKGO5LkgB9Qaey48iEpqsCb9HZAiwT1pmoXnzJ2JyeGuDWg1
xH4XH3ujPnOzx2i/fAS69l7UxdLYcuabTIHgEMx2Hc8p+FERCD23hQJ0ho8L0WkGgORPEcd+0LQ5
aWC23MAmsKn79N2Fankjq3vuf+l+b/FqCDOIScQdmkkwALapW0S1rfMHMATssOAGKkSWrhwFe7ii
WXTguWy5/y2o/SlIGQhXAvMFdCFER5/7Un9zPPYMN6WNc1F7GpzHPs7KFaw01y3pnzOz38ZJEy4W
HDNHbYpdzqVraeYa8lgO1XPi++fRhVcULFT+aYNOcctouGMMaFXpkRnud6fN9bYBUTYcUriM+vHa
ZB+3nzP3GpOIYda+n+fgAx2ypAc9NG+sLnIr4YFMKDr7307BFJKcGixLs0GNByi3UJjbtPANUvUK
89kwW0JtzL3IJD3wgTdxfOhqHMdef09FdpfoZm/GX7eX6Xo65U8V1aVBQMTO7O7IBx51aXkkcbFx
vDK8qNq0jK4D8B+WO7Qz4cmfhI04qyzlQPvkGJPqZytSSMJVOISR7p23oDDftCGMzxiCSmuH+8Wu
gfpdCAXuftVrkYUNL7KN8ppT4Q1mmGBSuGL8Iq/6T2sxZTlkZPBUkRbp8UKKW1uJv4P3LeYMeoso
REMnA0ZE+gaot3BDiG4/c2ZBpoBpmwmjhNG7eYA9x6pI2zsTmFSUKStwnR/Kvl+4P2fC9RQoTTRm
hRX8Eg9xptbNxS/sm4KSQmKnC5fcTIfY9y4v+FduMToe7VuJi0cS/pLG3nMGDb6V1rDedDJ7JQa9
YUT9IEL/8mBb6MX+wgrOvdokqQkwKBu10YsjdMCjeoShohs/Ggo4bHMJHjpzg0+B0Rp2wK7TIwH0
W2iKizsUAhra55jJVeqrX9J0+zMeuxL4pyBouFuLYehTdUyTNotol6UhXIve7dzRG57C4cBhuoRQ
U/LFyxw2qKmD0QokmXacxGQFT91TRdR90hRpBLPOixIEhLJ7owdl39OfLVRAQsOm5Yb0xGSR6OA8
ZSd+Fcoupp9D1WAyY1WxwsRTNSHMdDFoLHz+2l/MgQ2bFK+12dcRMV20aXNyhEFjBScQd6ninJlx
+FOgc9XZhpcA03yALWvenmL5mdnv8K+GJgaLT6NvrrTwIse5W+RDzES/Kda59ct+sDtU7pigYjjV
Nc9GY4Qxe0cVGSc/HOltbx/zmWran8Kdcb2ZlcU9dUygtHKR8CqqlwDOoh7cfoLS+7RSfRD9QbIO
ylpklVDIOBT2K3Q0Q10iwuU6+eSAeEJK8+iyYGMDlSGrJcWBmTtmin9WYmCJ3xkCBcjKYh9WvRrq
bwtvfgntV3b1FADd12YtS6hSHwWrXhhQ8iEUuuiukfWHmdZb6DYcxoG0qwZ3A4bbQFPlDcbRzIdv
I/ktEDtyx7gXAtEEVkGRCZErRH0jEpouIJ9m3n7KD7Dj1miALRoPmFmD4ncJxIZXreLs6fYSuDMZ
3ZQdAOs+3YBClx8TQ5p1SNz0jl802UX9w+B56+2EBX2osDE83w2hao05bFW+dYFB1m4yyhWPvbts
0ABgZaX3UTEM2yy4uFqWuoflzVsllQwDwcu7CiZrIO2mT4Vynwwf5zPt+KvbCCMiqW+JFXRV3Jc+
Nu7gIWIewenLIgkD3Zh3ZiSFTbfcAv0jSPJnPwAwicf0wTQu6q0V1Jwqu9IRdCUQHawurdbKdqw3
m7fglkFiEYQYt7qrSCDWWQLNcS9F0y2OuwPUX37cXsjrAmS2P5W0h2A85Ypj0FEFB1r+1KxeG/Qe
IA2c3xy6TG3/kqtT5wO7DnIfP2LQtCqsgwSHKnMBcmf4c3gjNeTyBn0orfQNBNIDaeP97R84U7FM
Ue5xTHrbrBJyCFr2TXTBN18O77f/9VyomqSBkDkxmTW0ClWBQApopnDy89eNTPstsTBcAen+XXj5
Ux4siRr8gTX/78n1pm11CBiMpkEBW9fgOcFtnAMSC435XVc37d6FafWq4cMvuwjqLHRSwwGC36tX
rYjrXVa2CezeCSxteUm2rBJ+aLlm/GDTFq5Hrdk+Bg0s5GArYe0KXtJN3phiw1CSYRpYV6qJiB77
NWcM0oNBka5V0DFzlZSNs/PaXpfnJk/GtTPq1xh+35tKDGgyWUNeXNy9AgbM2tDnZM3TgrzIBFYE
4dAYWRfFGTPuCBub3ZhmIAObdaGiBCXBNmsE9kkfj56/8mM33Se0gLqJ1iVlH05rZc/wvsYgEkqr
5M0ntX7wcEL34I5AAcb0iocB87aFdsRM39/7c0f+lU7FI811Jpv03HjwEvoy2KEF0s/n+DlJSEa+
NatghVuqg5bLiTZWtJyjX9/E3nTk0EOrjhqo0M49Q+FkkeJbqS7AkCHe5GXyi+bQqyapVa6bBlrZ
vM/IqnDzdxjCoOnjFwuFyfW0zpuOH6xAXLJ9nZ/j3H6Ezeo6UY5YlR3b4a1vH6kZKqY3HUDEJkvL
zq2yc+aCyQ7md8utIAoMaMs4TnLvj7IPW2VBp7ADHSXogbeAgX2MCLuifbppBv3NNSDFs/BzLj2a
K+dtOqrocn+EYUObnWtmouHuA43HA8S0L5mZv3PBDj5rd9mYHgzI74x0yVD4enbrTccXvm0MpAa8
+dy1warT9F11+gwVUrkyOvLEcj9SRrUwqZ571iRZd6m26swpsrNNklXnvBb1Q9eos5kAAct1du7d
JUmU64WVNx1fqNp1Kge2Mue+Hb6lXR1aCjAI9qedAaqU97Lw0a4nD950HmFynXfl4GAP+WnEA/dO
xQ/mwNcQs45yIz3KAibYffrdc4tvbuG90hH0azt+1IVP4IKwZEY2c1ymnr6X+i7VmZudiZMf+5Lc
iyF+Rwd4WLVL9cnM7etNRWYCV6nYaPLsrPzgEMDOAQHIhosDwgAGXimNPOCvooGVOz5Ue36BHcZF
+zC47ibmTrxrGii9WiyDzU8OEFODosUYEalZhkqDKJG8gCiUAGVrRLIhXTSOr7c/0tyumzRFTdgY
kKI3sTjwjVtV1ikwxcqohu91lX3L5RC2XrVQjc6AhT1z0uEouoZijWrELdP7CU7rc1wDlelvFezs
tRx1iOwe1UzJfxXA/8mEHipYBld34wB9xEx+v/3GM91NOh2KmF1RGTRX+Znxi+JtGQjotL6JcV/V
41c72s9xQ4rQHOC1GZTmtyRIw7zp7nkPPEdpPhZtum8hv4fDU+Kc9nohxl3fpnSqr+XYkLJyRZyf
68B8iHl6T3H3r2oBtcMl2t0fWdf/DaN0Ok1xuh64u56os5HU/s4wfXJ2wThctXH8lXJ4DiXKEkOY
BnlYOVn9FCgYXRWp548rtOndDVjBmCzQLN32DKQOSQRmjc2HkVvuysF440PpxD54pdS7WoLaQPCE
MPc8GlEwLhc6izNTQTqd1VDwh5s0S/OzZ/52bfveTu2DsvnBadrnvJZHKtK3qgBOKVvaudfvfTod
4fhuC7ceUxVnURv3vjpfNMng8FvwH/lTz+XaBJpIO8MR9hShDuAoNxTxKmnEwgTp+iGlU+9f8C54
BXmC4tyxcWfA+aPQ+1IEW6blU22XP0S1RKie6VXRqdBQF+QiN7kszrDF3IFCeE6CDsqj9itp8+c4
sLejpx/hsGOUZnTJuW6fyesZPJ3OgepkhC9VzPOztuHlBvjyQ+xAFYSeeOauMQHOVnWg3hfzuLmj
Ngl6raJu19K2OAeVWFMn/vBL7x4otD2w6rdf6PrVR6fSQAnoY45V9QXqA/aBofwd0pYfADkvrNf1
G5xOxz92h1iRV9gQI3kTNP2p6nar2+qrTKF7uETumGE90ekYyAYWGnTYrDj7WY6ukxsykUBOq5IP
TlDGJ8w/albBLghsQU/eU/ak+u6J1tAuawCw3EAnNkcLm2xV6jypvDiU5RZTtpP/x1ENlrdM8VUq
gztVPFbKC+s4+9lm9NPL5RIZZOZDT+dFtSSe5+oUb5C2b632nzIXIyFqrBeVV/7QMa6E1OlMyO1G
lPSen5+hSK8/YEUFjDEKKbFuA0yTc9P/xuDlHPqdBcl4A9SlVU5Ajs2cuw6TNfitOd1GFeZz5nkZ
WHmgg9mBOmJe3K5EBSQFVU0bFolH1lhTaFwiSdjKVOgXMGLv2yK473z0wHjiPdmiwk0FW5WwDgJo
+TXoTUpZwAqxLvxtUlRiW/W9v8l88un2hdhhHPpq6sFcOsUzUdIn/+1zQ792hHS5rM+wJczRjK3X
1BD5UtS//JdrCz05tHKgOcvboDxbdQ/JrzeSm5vYbOwVDm+75laJSDFg7FHXTtTYCRhR3srIjYUT
NxcYp+MZFQDkDaHy8mym/OSo5h6UxzdRiV8D73au1bz4WbPOCwFVyv4TWd/tODJz0KczEJ5jkFxT
qzwHw4PsT3HtrPwg37DEDG0wD28/ZKa7TKcjkLQCA783cjxFFKuhSL77DMwoV/0qwJH3guEnOO5o
xZZbv2sxiTmn8RJVf+aATkcjdLTyLGdjea6T5M433hyr2Jmqel8MYjOMITqViiFp6phkNMszdAmz
T6nq302m15pAv050PuglspAH1zE4Mj50MGJu/ChVojdNYkNYmiTrYTD1CtkMvCYC6PLzclwbHvul
pdKPCvNgAHUhHysp3w4e/rDH+qwGae9cTUGmBOrYTvJX1asgDFJ0UVcarcUNG2oL6rX58+0vOHN/
TifHljYsbBRenAfIg7HkXdKItfVrmsHdtrD0msjiE9ym2w+bKXboVNgqdoemMjivzmbbWntAltKd
ZvxlYE80D53SZmE7fvc1On0aXLsq3Ql05hujeEuENqGP0w7rEhpzcOfLaZjnnQhRBTyVEo0vM+Jd
eqfsGGzOPl2ocebikv3fuGTbXTbG8LQ4O8jZWiqPaa5+3l6LufN5uf//6kW1rIE3csfKswfDk7BJ
0yLMMzjBe/BP9xIv3trZwKLbz5qpn+h0CNbnnGlT8vLMhxjK4WSvmm+Z595JkE2yxIf+M4dCQXpp
yawq/lD4h/YHhiPJxcgBnfWF1GZmXkOnMwHPcBlza0SLSrpbyaHsZFU7T9HzCDUJr5Ithvx0o7MS
9goUUtDsvpBj1EJnLaefpvVcmA1O1pi8pRUBUNKBm7SSP+Ti75u5KKYjBXSzu3QYdHE2Urn3yjFi
Mn8fKeYj8JUmVbczLQyy+iTqSR2lA9uwioa210asGbdFEP+yYytkpA35gKmA8+X7YB2vkJW83P6O
M4d1qlWYoTUqeq8pz11p7JiGbnfP1rEZxVzvjdSPbIYGfbJQOsw9bFJzj52hR9KgJ4zb67Nt6mOc
GXdQAQHxzCGoLs0XB28udb2kKDVz2KaTSlj8tnGphvJMhVvD3dbde2Aj3l65max6OpPsfd9Jmha3
IYZmsHBlgGgG8nNZU/16l5FOJ5FpWQqZlkSchVuGkExZmeM6DtQ9GeO3IC2HlRlAhqICuAmp7R52
lgvv9YebfCW3mQ4ZxUjhmo1kCU5Gn5ZfQSCzxSCpBC+Z0nORNN7GNQrY45LhyMFPzpgDRyCTn/04
voM46pr4X1bN9n6SrYe0taK0KIcQjI+o9tiBQIwUFCEEIzyjO/foNDETtKdHCHmEbvkaDDLMLInM
yUJPhJpfDhpMcLDfS/QBUO171S4vICylB38NR+ou7NjT7e85l3hMB6CeDpxeYLhw5hxdv+JdE/fe
6/m5NfgZcfRFmPVjNSRv1dj+6sbyXtneP6lr23Q6L+tJQSqj1eIME5YXVycfAtMjOLL4L4Oynhbd
Hv9MhK592snlo2ztN5Ta4qziJ8ISOHTZx07yjYLjunaNyPHdO8LlxsrJi2Lm3rH8s1FUC/PbuWYX
vQTJvy4ot006FbTY0nGGcTlNG4AhxCtHHtcrceBGsHGUGWoTSidGGdwPcjcM69j9MJLfVn8A42/v
uDQk3o/bX/yPlsu15Zhk8Z49jkFalfJsBWpTj137oBx/18oMpJcxBhvax5aE4UlQQvTRHquIu4Eb
lXkfv+uOHmz+Zo31Pjb9p4bGL23TQCOLcnaHN8nXBe13rus18L13sYckeDvBhQOCIl+iNeT3H4Gt
d4lN7+nYy50v7RPUV45mAScqWWdrh1nby3LE1H70a3qM25ZuYqf5DmG/Jcza7ApMIrLZZK5dKCLP
gvbmSnAzhodAsyEkFtDOjeOTplUTZQmLBqcYVqNm5lvegrgOgzFkq+059YtTW/B9S37brgs1XUbL
1SDdBHdUE0M4x33luJafY8OiO9uM7wfHvc88SAaU+Za3rtr3rjT3aRpnaz/oy7D2UmiQZ88S3eih
dBgG5rncyUZh8CDGu0Y5u6ZD2HHc4eRUbCGPmAnmfxABf+1Mi6SYDmS5PHcwOLZFd8KA81NA+OP2
Tpsr2KbyN6TCQogKRMKL9ZGESoxO6N7qnBBolhogVXShQCNoQqVoJOyF6/Z6PuhOUY+KFvnQEJIg
kHsrXRlHizoPmbDDIKBht3SpX6+a3P8ptC1md07CknNmGFyFIOUTIER9bUZl44ItT0qj9haKw7ln
TQ5sDJ0i2Dp5Ce4athqTDkZLHGLAInfXi0Xa9a3gTmtrIOH8nnimOKdAvVjN0G6HkbqRNuMl2YXr
aZA7raPtqneNtEcUllK/lvXwkMPKeABrNvBFtWoUgBDE2vbJAm9w7nGXRu5fe7sbpRHT3hVnYjUA
v7Icz0iDdQm3oarwoJsA86+h74e1UbLX2/v9eo/YnVbSKtNp4LNRnAeH/sgK3f8fZ1eyHCmuRb+I
CCQxiC2Qo+1M22W77NoQrgkQo0BM+vp30is3zyQRtero7ggrEeLqDmeAQsMuUUCLFoHI6xqvzVgT
F1o4E/Oa2pRKZTA2xLVt5lPAjNr0ldG/x5Ex7a28XJlBf51J2nNoIfC8UAkcmuzUjm6y6duqCwoB
Uffr+7Ugu2jPq6lm5K3qaYMNg7qTuTGQ3jgoC+gjdUbXB6uf7DHd4YFG0RpkgwFzxTy9kcoFiZfT
1LnnDmuRIlqAAMAwafINu5C7seuitbv7a3iYPRfXiWMrayq7QZsaFgYBcGIB6yRwwFULNGL2U6Xe
3laTs4tG55XRfAVfsRDC5uUdc91Y9xcCdlFHd+TCd8X1IMv8xh7zR7sX79f3f2mZWWJSj2SaCvSV
TgL6thtPxlFQwSbkQCcIeBUjeqJr7a2l0zqLYBCHGOpcTlgp0fepyN1QV/olQo4Q9BNNd9efZ2Eq
Zc8h0lSXqCdJmZ1yGEFaAeBdH/S+Hw5h4mWqEnU7OP1TWmrTr90JVLaO5StneSF+zmsuO0nk4Ixp
dvJMboFLXr3mtXdYzWEXGj72vO5CGZBImSN6WkkMUiWsLbwTejl+l/4oY4J/FupJQBmwLOiOMgrV
0mRrK40ypHsm411HLkoYSpkHtMJ86CUl3jnvLeajCw9Pa8AoVmLgQrJtzwu4jogkq+I4w9SK72JY
xHYshShH0uwYNH1Uz8N+ysPJ+tGP3xy5Kam7JbXarpyAhYM2r+IkgbRokuI1mKJG2zQHHS6OAU8G
iMp6MIezUf+sihcY1t22EUzfKeCearrJPfodvqi/mIofrv+QpeNw+e+fbp+8jPrJqhx8wYrzsFEF
GNKR7cMK8vrfX7jd/q90IhSGwm6MatWU6IU+a9e5mawujGNoJnbZszDMcNX9YOlhZvUTkhqAsRuO
xRLyA03qren0KGLSeuWWWahB7XmFNE2uA3tIuzxZg/HcaxL5BK5trr4UQ+DR8aKHTGMcCObuK899
UMi8J0Lur2/lh4LG/9dD9lwJtxW6QOYfl6dhAPuzQE80YvdxZnV/WF/JzRhZW7O9mPUaSNSttomC
iVAY+4J43pA8yHu5Ac51hFk2u58kquPByY3bQuIXE7UDLjCsBvnz+o9dCNn/J6ubuEVt1iXG3ybd
MddUALe5x0l227hv163tFj6juXotqQ1YD7u0OHnwaks8L7QF34nGgVeS3l9/kqUlZvlZ6mYdJFRI
cXKoBUoJ+x5HKiQNLCLhdXJ9iYXKG2Xnf7/CamrMgke0OtlDdxJw3C47gCFdL4R8FsgRN5jHoRFQ
onvq7C/VFzONfRFtY/5UqB6uRltu3SjevF3/OQuf0VzgFkN9wFWGqDoZQ6pvhWOKA0SYq6NV5t3v
60ssbeos7DQQ8QMuEbDEuojKg7JKGbheZN1VPL21XP39+ioLh9C+ZIufglvWoZM7UFWcGo/5I+nf
Jk/feyO+VOpNMPYOry+zdJ3Py9NclDGN3AxyzxPZQIfszbblpirKsHPN28hRgWlBFVANISRpry+5
kMHPC1ZXkKGDA1hxkqrCNaq2ju3tCyu68aCg6FXqmZnZWmq5tNYsJ3Jcox/yHHg1WUFA04J3fKA7
EdpGcrRt6P5V1l5kYL2oFlJv8Fh6Q8p0hvJQAtehjAWtUjsVx7foQX7Tdvcj66o197ClO9ye9Ud6
MwLLUgHwGE3PqiC3Havu+tr4Mar3rE12nNOHFP5xmIz6Ta1fldvDGWGlfF+42eY6r00C13NqZtVp
cJoDrFtA5unhLVkErqHemFcfiwtxy1pBoi2oLtpzjVauKBhhpYOrB7Qvq+rEFrMxGUyNVYdUDXD6
Bq13cA6q3dE6esb4+5hWdeGPABSHZfFmGeWT7Sa231mj6Q/u+KdRv+E/lPs2PEGZYGwXpXtkWZl3
XwDA/U/ndK7SmqUYsJCyr2FYzXrfs9TRKTAfrmBLn5UwkpJ2sHr7L8SUueJqmzQWAboYwCsGrvb4
I7NfLq9g9ZtbAJPbc1FVVpkuIiJqrErZr3I6wDnWH9GAL26EbWIfLScQHd26MX2cPGjDO7iLhgLi
uMPKbl7i1hcJwFyCW7qcuLCRqE8WMY5tPu6gDLGS2iyEyrmedpL22kFRWp261n0xq2LX1t2hMLvW
T3IDItQrcWthLml/TDU+hWQJs9moyyBzQluEDgljQ12egffdQK3jCLnQH7AICg0hG2Dm5H6AGmCM
9FwW4C/hoMi+R70nV6rXpXTuA6fz6cdQ4RmSIh6d2jzdm539KGB6Q57G3wNXv7MkfipYXgUkj84C
o9MWMuwrL3IhdswlVHUCMwuLA5VYEGdnWeyyLD6PKH8F7zlszORuaIu7f/QigV/Zf+/BuI5G8Mew
nBOjwxQ3Yca6O02brTb/9OO/gdLtuVypVXHecgeg1AE2jvAcOaos2jW4n8pmfOxKvVv9Dha+9Ll4
qTaLvBsgRnTC+BPuC2Jfl+JnlhlhGa1xVRdyIDZLULqks9IkwvdAGve3FUMPWFcGBOUdc389Mi49
w+Ub/3T2LLtKEohQViczAbQLEo17EELSYCjccBWLuvQQs3oIIvl1DdXH8pQa6qebxDeJ4JtV3sfS
Iab/fYLUGBxPjQAIW53hd27+mE2BsF+qHBWGSW7TQQUVKVdu26Ucay5KCrGkyCuYWZ5Qof+us+ym
qb1wUO2m0hRWQQnqY+R1Axhtq7XrUsCfq5IysLxrD16RsC7ucmgJDdDcqxo3IDWo7OZbXSUxFPns
DeddDwMQ9Vi1/I9VqUe3nN5Gp1a762dl4T3OVUvbOBtZ2+N3ZFED7STx06PR09Csbe3lhX1xrcxV
SaMuMSuR4ShWEzu0EwpDyHBsQVUCaaqVzTeeQF8ghXJGPtRnBXq4zpyVr2DpyS7X0aevoAEwnsJE
rTqlDFYr0cTLwCiaQ9IUa6Odhe9sLkZqVGWW9AAbnrw4yv4mUIyH0BUobzEEJ1ASGxvSwsbXg0xD
PnotvHwYx5Wnz4740XM4s9rjResiiultUk1rj730o2bRhUOBPePczE+uiH9xS+8rmI9DuHRPB765
fmYWZlr2R4Pu09ZOFpVe1IF2yGPYKAtdntqp3HdO+13lTXjJHpSEvg06PkVCvkHkdGXHF8LCXMgU
GC3XoxeXntLTZ6G/p8ACQ+MduQsMHvi9Y5ev3drsZGkfZyFIw8o+MtFhOkkTpiNlLEJdm695Rs+r
6OylJWbVT820N3iehcfBvMmwosPQJbeGYJvV22yhvqKzIsYbwbpyGxcvquKlDzXCnwYX56hs/3iS
neII9Ez28/qhWHiYufzoJDPMteKhPFUOOMYkOY2ZcZtX5HGsnRVq2tISs1yjtssOJu99epKkBszP
OCF2HbMq++fbf64ZOkWYiDcTYArWRfAQ/KmgbFnqj9TcYkh+faMW0uGP9PXTxxPVQ1zWaZqfJHi2
WYXaqLZy38wAAhsg2TqslXVLV8wHp/LzQkApednYIxJAkzcQt+h4Uy9N/EROQVt5Qe7mO2nzfT60
Z/hZ3LqVREZagSzaM7a9/rBLr2yWijiuKjKTuZius/QhTr2DMMjoO5YExsVdq9UXapePEv7Tg6au
IuCPufEpq2h1oGaV35LeW9O4WnqEWSDoGiOLjSxNToM7fW9tscvL9ttY9weTrnRfl1aYxQETBt11
mzF54toKMYA8tmU5+gU6C5kjvZXyaCEUfCQ/nzZJGrToeAbgeNaldkiSTgSZdclxovaZAI8Mvmfr
7pIOcPnrr37p/M25u9QhpY3uDTB/UXbLEUi99LdipYe0ugK1NBm7vbBSY8Pjn63xPQE2mlfJt9Zu
wc/Q/Zo79lJZOOfsCl4OUcOB7Y6UWYEBOen4HGfOX56LRwvqKu911NU7M6lFUPJxeMAIqzW3HlBv
0NgKMihsbhgcj1tm/o5lQ1Yyo6/fuTWfk9MxZrlhS1B6gUoFzc24UNo6uH5Bbs7mGHfSgZj/2OCZ
84cbIMxNC6KgpzpzO/ddE2n2d1xF5SsdLN49F47sYSE3CMif7GBWknYCpnJm/QJhGdocLSjYFEFK
jLY+Zo0rSl+ypoOBU50Jnw2E6UB5AncYz3rjKZJZnJ+6xnwa28YbDkOEtA+6Gop1u76E8mqcxiP1
pcHcNR7S15tpz3VXOVi1HSYY7cllKA6oCLy+2TVCHnHW/y1qz8nKdo5aIIeXwKkUhhvQbHjKrCag
jQnm0dCHpvl8/atZuB3mZOUK0rTcFQDvG50HVne6twEEo6NxzprkuN5WvmSDX+TlczIyj3jPEqOW
p1Kik30cvQtDiKUy93xuqhtrEvcOqL4sFM7UPltTDy13aJ8Yh3poHybbrnFawD6BNljUdtD+qlq2
Eja+jlPQpPpv2s6gvOglJEZLGEbwQA1Dhr7bV4CNMwP+b64+CLWCjvl6q605sKPzUIn3GkUmdaYI
xooMvrOADcMHNK5UvTFyyeCbVBOtV9LXpU2f3SQyj3vPNLU6lVAIgCEZC2PngntL87frh2fpO5hd
JMJxY7BqI3WKAK/7VQKqi1qyf2QOOshW9XR9ka9fkD2nT2uZu/VUi+4kJ+iekhfh3feIA5F+QDEX
lLAmvb7O1w9jzfnRkK2KgJzHOqPcAzG+sbX2i/bbavb99duw5kTnsTQ7qxnS7tSbDbwWYdSraEv9
1W/s632y5iRn3Y4ySmUBxs9ILAR4eEZyo/+LeVz+0ltJ9ydGRxmKUiasxK7v2EJdZs0BGGnbqxEG
Bu2JqPxYJk0gUVyAthtUkt5QJ98Cx/1Aqe1PpT6X3UpmsXDDWnMitAv7LcpBrDm50GMBVDtO3/KM
D0HTG8mNrkBMa9F/PFVpAje6QrldYDddHnRmMoV9mpxrW4++TYjtR2NBA0pLON9c35KlQ3R5+Z+y
no661VSPtD4lbr3r0vhoF2SvpHpaLbGWjtElKf20QiJUL0uawmqwMW+bTt4LzQ5jK9dsDC5/5/8j
tTVnQusu1onBwLbJJBsfMMnVkOSp492/7c8sJE0MUjJDjMGGduKz2YNJbdvtG1WVA/3wlTj7ddVu
ebOoFBU9UstGNyfPk3CshQpe5feN815Dp27j1VGza4doS3i7UTnLVx5sIbjPmc+orXmWWkODoUPa
/WBD/qJGmYNTk2R629Fi2KdVa0+v/7SNc2RSwkAfarxcneIS8uOF95qP7X6MYcVG18wfF8LJHFNk
GzKuR1hAA2HL0NBppU/sIvQmeys4vdhz39eJsRLiFzZvzuueTEMNOSXg8U3GobPYO8xIgxozb78q
dLhKWl7APlpzZjckIaeGU7M+mbh8j3mnjG2ka4ZhYzQG9sRZ0OsKVoGFHHea75rkex5z30ggSaOz
HU3eSEMwGyt9Ioo1n/iP3sgXH9ycrJ2MVg+rCNCTANbdqYZXm8gDC8sEoBTqP3+MxnWAm8jwi6D1
FaLV3gYu1EgDA6IFYMSqCAoqMea1BKIzgdU1RZjS6K5rFA+k04KPx9uf10/dwmv6P6AXJLF6kxGF
qYjai8H4Tpj7MjHohUz8pou6x+vLLJ28WQydJHR6s8hSJzthfyJVwfusu0ly72Fsmldc0xdHwusr
LcTSOaKrKwDk1ci6TnYOMkae3jGm/3iT+fef/vycIw/tjzjlkYVuZZN6MKRrMfFDs3KP0s48XF9i
Ya/mDFgeq9hGWCtPdiNDyyY+M/tnasAymRh3OFr7Vbb0wr0wZ78S3UWMRwNwPXlfvcC4yPF7o6Ar
5enC0ZoTCARPVGMT9O0hGOt76V6M27p793QXDvbKiHThWpizBzqvKGylsIRH8ve6tTGRTQMAiQ+E
KkhPZxWkvcc6jN21XtRSesRnF5FltxpHTFTIXPcXA+JB7o3yFU93MdtElsnIHQfqFz6S/3YYZt1X
wE0zUbiYJXr5iJ6OBzFXM/sNCRVkQZ5JfNR5fmVUu+urLYyxrDm5AFa7bW+jBw6KF7fOfYw7nCtu
+ga6cKGDntKdlZv2dyo7eK5L8tvNIGhyfe2FD3fO3Ne8NScmWXmCYuBN38G/fqj2cENZ+fMLp3GO
kfcwgZBKwPO+KWXxB96g3u/BhvRHAQiWCBIE/z1vLXtNOX/poMyx5yLtnNGseAtiS7HVLH+nXhw2
mXsEg20vUVZBk1f7mNmdFYchk4ZM1PV9/OjNfnH5zEnD2dA0NZQIsIFV3W67FDodjQ2BJynojymZ
RJAnAhCzlD8pRxphOljvVllHN5SaCcRpehl6sfNzUra9v/6LFgLanCWsB8hc9Kndnhp3DDVpQi5z
GaQGgalxlgd41xtp/JsMgzXHrnuEdTqL3fakmPXcVc3BzJOglvXz6tx14XHm8p8yixTPcqpOBpQn
nUIcISX1GFf52U4KuBijZmnslfr1Y/LxxbucI3qLos4bDW2HM8gRQQGprtTZT8UQRHHQ92Nog2in
6zF05E7AHcDOfiP2IREK87zYFBKAzNemvLWqZOX3LCU2c4yvV6SFYVpmerYARO+aYLyYKUAbMYdp
kKW/K5P5U/VuQPMN0R6/VV9YmhN038gvK7pH1pez3xWyGxavSvssfNhzKG/RskQMfSLOdkQfehMv
G8itzim2wn0sbbqRsoBbGHjvRlj1JPRKEmCKUQItm1IVyEgF8JwGIk+TNMxy5ruNE472SSVlIPsX
4Zahi9DuroGkFvS/odPw32JPQKUwnrxanF0YNScw2ISqbdHCZ6aOfIO8RJ4X+6L0QuxeDpok/oGt
BH7Sn8irO/20e3fTlCDK6B1ebYSfVvbfMpJvB+uXbiDuDXlH3D5JerjcSJOn/BSUf/zPyz9sdX95
GPzbagK+ELY/ZGU/1a4jm0SroOR61g6/Nfl0a9eo1SHofz12LBTfc+ixKqjX90M0nIXV3StPh1r0
j6bHf8RmvBKeFg7QHE9MiEEVneR0NqHzEEMvv+rzW1dCXUlnr+0qTvVyY3/xKduzFLiqIf7dWPCU
yjMLJhLmu1NaN22uzpZqjnDNu+tZdpu579HatGbpCprji2EhRxxRd9G5Lcb83hkcdiJm7gTpBAcC
uxtyyy95yTHBaKOQ1SnfOTAleXMjVz9cf3tLbZ059LjNESkZcsyzZ3T3LWtvC87vSyMPiqT/Vrvs
JR5uxt9uCr/q6NtQW69KNjvAdo+VOTWQXGjXXJGXItcckmwmVitYZUAcTaYdJLad32Xfn5JaQt9S
k2xXl9lvxNpjPMDjsUhadYyEBxozFKQTAgdtQTJ911rxn4a7z8ypRKAUH8NEd2BYxHqV5b70Pc0S
TEAKe2t0XTjXtcY+56XYk9K70bX7BJUUlsWwRCVBJ5otvEXN2ggHl0HKoNq0Soq9B53+Pyuvji6c
11nm2cUY+5ftyM+D1b8OmI6GHcRYMrOjG662BapSH52mx86VmGp6mc+nsoVOcNaufPkL4izWHMFs
JpDIl5HJz5Fl/mkqWW7clhxgXJZ2dxcxVn9gv4hq87Cu6gMs2/rkaeCvcHb6xaLB2nduex+33zT8
S6cyDQGBPVQlfBFWtmchMM0BzwTSsxm8z7zz4KXZTlqVDkEtxiXdHYzim2DQJfuhHNByIzeqtrWE
UtzAi7+Yj6V+m9o+tx/7CVrbKz9nIbrMkcz9wHLoPUH2AEa9tw13/FqWR7wnXpwbDtI40G6ky28d
/J/rKy5kQXM4cwEt2gRq3BBtM5s9pBb3uaCPxkuf+bY5bUj0+/oyCxXeHNScl2UBX1Qs05m08KVj
7iL1FkGTR2X7FlAXa+whY7pSbC18e3OWKgfK1ZamwCaCxYJqTgYmvJVdyDhdf5ilM8P+e/VDBtZp
bCb42fGyvSead1HzGwBt300YRF9f4gOj+8U1M0dKZ9Di5aVm/NxnufuWTegfTKre2pMB3FxGeRgz
yreqtKuH9GIvIYfqcVRa+QIOWOdSq99FmwW1SSE95+AsjQMMSgpWQ8OS1T8SUuudOaGIwCTzkDLj
Pe7cQHB1ZCAhQXXCeDST4a9F4tgn0tIbc/iBgvI1ieIbuxx8Eyxov3eMyB9t/qO0jf1Yi/LX9Wdf
4ClZc/Q2m5rCyuMCsdONzkXsnqYefmzl+McoEyQ/DDVW2pxbj+zI1IRDW/3wBr0vymc2HhySE2Ao
+W5MqjdC+m5z/UexhTg6R3E7Bq8j1rT8TPl4GVzXJTTq+zGQsfrm1In2peUGjZNb39BREpd0zYRu
r4yOUIn5q0XMdnK09fPEMFjqvOYds8yLYG8WgqHkGb7oS+foxQRWZSQ3/SQZs4e4bX+aNpwko7p6
BJ8FajogbaUTEvFGKREK4UT20ZbTz+vPuFSmzNGv0Gs3HCm95lyN4tCgZqeZt/fUlkw3sMEIHR0F
Y1mcE+gzRhQD4Kx/KruyBzoCvpEQnI0k21jNfZJA5cP9N7Fsa45iZ5HskwhU+DPkCzY22P11WzxC
O+ZpNZdffO5LcPyU/JbJSN2eRDCnqJMNGLJHFLWBSV55fyMTG83mNoxGrwhaMxgAUOXeDiX5vh/2
EJMKZMugsgs6sdt1AS3zYeXELUSZOdBdxB3I9jZ+FIugYVqA46802Sdpd1jFVi/dzXOIewRfao42
pXuWqfVTRQ8mSAgQ/LoTlb51S/XK4WVCE0DRmgaOsvFWGq8eVF1ik2h/7NUvt4EFjhoq+c6T2g6K
vuT7BEAPt1zroi5Ah6w5RJ6DFCYbSdyznYkQ6UEzHXAfDor4ot1Bm4VbgA0VMFHKXoEldqITL1+v
fw4L1wi7tFs/nYqCRkpQ1rpnnsmjpNUPwvlei5XXu9Tf+ZCH/PTnmfLQgcxq90wN1vtpYt/Aoto3
C+sQGfVWsPw3Iz0/FOkfQ1DgbJRh7h1LAEEMRwOoqmysMf9z/UkXf8sl6H36LZGVlhLCGe5Z9zXO
mYNLhrOtdGN1I9wcHVLvPadIFBsOkZrkkGbTXeaiky2Hny6Loo2ApMFKL3iBbWfN4fBl3NOxZEZ1
xkzl0NQ1DDSMHUQ2rIlBU7Dd1LAKbwFkNjvnBQIHf6F4edPbayaBS63TOQq+anvPTgzeo4wUPwFT
hJcVqcCXh5omFFvu2wJToNQE4Xuqonxry3a4v/4SFjKxOT6eQjPKiDzdn9VlsFVOD15cbKGP/sYr
vXdcgkm5eL6+1NL7ppca+tP7hlad7USTAUcidzwrGyx5wHvoHrh7U9zBvewMHsSmgT9AbekbUPUf
O2SmfloJiARka1/Awvc1x8wzyx6IdkDMQoi/T6W9bQYTConDPxatH5Lznx4SjjNdRoTE3497H8Yk
90U7Bkle7BNz8POBbroaQpD14CcdNgJVfKXNbeyl99qt+3ASdKdc4/v1HV9oTsxh8iVxBtWoSJyd
sld7WJncSMv2G6//pmBSvNcwC7u+0FKpPgfGD6USZlk07XnU8TejgYgs5qFx8r22wZQtt1nx1jjD
vamaAN54HtCXngPSiTvsPAMq2cg/rv+OpZc7iyiqAZxQiqI9m3H3C+j5e22K5yRdCRIL5cTHffbp
1XYQG5M9Utez5vS+0GwzwdV9A+oMHGBcCBvBb49Qfi+Zk+yvP8/CbfzRj/i0YswMGBBRAXg0o3uv
li9SxPdD0u2cbk3MYEF5wZrj5vvetrwKFgtnI4F7TmZP46aB3erPjvf1LuqHY9cQ5UMmswEDVLjM
76uK3VAv+mHlUez3wuhC6MJlu0q7v3SVm4/Syd8qg0GMtbgwRFMISHpd720o/BDWmskLOzNHE7Me
8giQEaRnb0zChIOopHLnMRWkgjmcuTaLX+qCfRQLn14A7Ms4i2B2dC6GFAfZ/TFYLEiVRoUMyFDZ
g9gDc0Cf9uXflusAs9d/m3/OiQBsSKKmlpZz5nVH/akFIBdeTynaydYb6FLezkY4+adD9vFNf3pG
Nowwf/aQcTSiGQKdRBwlQmkfOUM7BlrjK8ss3DQft8KnZWyTGUVcm/aZZuwJpl6bur+hluPnxvji
FdVGyMfrz7P40mYpVFJP9qAJIWenyF4MO283ovLSXTISsR3drEGBoeEWxgyBm6Z6kA01Lg10tbm+
/kLUnbMBXN3n8NmJ6dlGTeyl+U4r71tami/W5PgjNJFWNnTpE6D/vU49w54s2Zr6bJrNVsVMIPrI
M+QKj6t956VHmfUTTdsSQy5yCATW402V2htg2Z5aEBKrHNDbVdjFQmCdA/Uv0uMsVSY5R5l+6iBX
FCvgvaMifpxi92hN3hOrYCeQVrCpuP6OFi6KOSZ/qNK+llTTM5Dmv/phuE37ETjP7fW/vvBm5nB3
UA2pZGSkZ+nSOyfKb0vZ/Ii9LkDT/PoKSwnjHHGuyZBMg9mTsxItYmyRRCHK/nxrEMjqQSvfB+fw
phisXS5BcCzbOF1JcBaOxByHXhiJjDGT1efUrR5or+67lAZehvGdle3lWsd9aZXZJ0waAYq6NkdI
ZtsvyskzuMsVW+l5mzZrHqM1UcelOm8OQwdiTaewJRnPBZmeqql/hUnfC4Zde05/GYm609GDMshx
En1Q149R/i7j8V13KIuvv8elkzL7hkd37GEvibkOG8cj+tV/cfOeIpL8HUZv2l1fY/EhZ19xoYui
VaCdnNFx1yMP6iQ7R+op61qUNNyPS/GYgCRjjH7Dgerj8Owg9UuXP11ff+ldzmYBbueQiaQpaKeJ
FW+q3nidUFTaAGX63kinTcVHe2U7Fx4VLo7/jYl4mcCZj0Z0Gkeaws7q1HHu28m7aaGr8NB3aABn
SFkgCq2f+rjflaM+GlO+Ng38OqywOaTbbInl9i34PTIxbzFwBOVxjAGWrLyX63v59SXK5pjultVN
kVy0bLXX3ToFSES29UJj63ng2R6JGpyAV5LdD7jh//eC2RxUTTOCq9Lt0/PUln4uDxgks+gete/l
X+SAbO43S+8xf+bV976TvqNaYHcFcockEIB+N/R7b2i/jLxAF79UD+Fe8b1wgbgGUiTL/6KDWapk
S6ULFbM/eQZ5sWaTQppXibfSDVv63aOTPxZvafmNu+hYVjB1huTYqy4uj7lNm5CghZEQvYGedzBU
EJflKLHgvllYO7ftggh7wzLoyGCoXJrhBBNdD5ossIZGpFcjhg0a2jLqHk92GXVzeoyMv2OP6izd
SJqEkL28jZLmgHF3Nx2yJNqp4S3O3DseF7tmC9wEUQFGMoFmdJuOsBY1V66nr8MCm0PT4CxZZGSq
3JNjZXjQ5I62dgg+8Em7KwdpaYVZTKi7FtcFRZc7KwZoEcYThFjrbh9BHWf1CC201NncLsxt08yA
1CGOUPa3jchxcE9JCTxY1NyXr6Pc5LQ9cPqG7mvsWzTeTZP95upNTeRTkxtPVtH80uZKQr2QFbK5
eVht25wA65sC7V8GavwD5ANOkSsa2OVsEaQOSNtu+tQ8rO7xUjSYTWyKquJJWSngbzrvSWZsq3uw
3kx9uB4Lvs6a2NwsLFIWFaUtY5gARRvLUDZQyOabcKOQFvadiszXNgK/Y3Syler660DO5jj6zlEu
LLiwYGM1j94oNkOc7nmtnozc22UMCej1B1sKcrMLw4hbncN+zTsl6Q696I1d6R3LxG1SFBuvN7F8
eH2hBfw3m+PMc62Stuc9visoEqfR+GjIKmy6/qBqCGK3LDTkgyz/MJ/ceOMfL9F35jicUxr/lKaU
flrWKx/80umcI9H73pn6uk35KZump27wzlOXHMH893Mzvks86pdia3AFjnZjwuqX9it7vfBOP6L/
p6rMhccchnst9road1lX7invjnk23DkxSNprMhwLb3QOfK4BEUSpkjmnjtpbqRz2UltdCo35KL3h
7IIGYDhZYTHSZm1DL5niF9fXHAhd1Saph0RYJyW9LYzP3wooDzX8WWko68Mu92DBLJ258lhyuwmK
0diTvDh0mff3+tla2thZBhslLaQq1chOIhue09Q4uMoIej7tpZ4OSbS/vspC3xremP9NeKhGhwvg
HAplxTKIW/ZLAdMLKdVjrpLQbkMCPFgSmxBKHu+QCKKT7rBNU60B6BbP7exbhWloCdU8MpzsyfTO
nIC/6CfgBYT2lHShqgt0jWAHBFpPndPvYGCzmyEbMOwFlXV3fQ8Wwuwcdqx1FgErGw8QLuU3hmU8
Uns8VuT9+l9feI9zZHHXmgKfWzachtb75UC0uPSSv01P/BZiv6mEyu/1dZZS1zkhu6gzI4baew3E
igV3LIovIpSucW84gtyy0q39GFQUSJjfQfX+uUiHG0KkszHRSgmlZ/MtCIV6jW28IB/G5izY3IR0
zf84+7LlunEl2185Ue84DXDmjT4noknuWdLWZMvWC8ODzAEcwRH8+rvorntbhRI3O3ZURVXYskES
SCQSmSvXmvK4PrMYjBoaclCJnoQvppuB/5u3diAz/anTh+cCed2+ks9Z5fA3CGXXn1bmY7bgDzaw
2h0b9tkEzltZneNCfIessHUYOLiWkyZxAweRVlMN3yvd/tKjV8+si3Zr12BnEiH3I629CnOhq7hv
DkZZXepTdTabJvZYzGIAYcxq00TFN8Ohq7qqC9GYiveuSnusDKOuzhat7kG8+Ny3/TOE2ujRHUH8
ksTNEXJ0Hu/QmzRAO6y2ql2GldnmWREFVaynHGiTuPSabpQrp/2Sa1Gh4IkNuTInRCUDsqu33NIB
E06N51qLzgkzthHv/aGGM09fdbMDFvVZROFPGTvdCtnKUvSoIr/Nuo4tNrdnojzsQnxYaM02Ya/N
11jzk/yACoY3aYeWbicO+p0EuTXyJWl1PyyGQCsAyutWAq2l1VF8HNhcizhikziDKAHabWa2lfb0
CKQjEBl5VKzY2oKjUXtnG9E2bjXm4hyDRtrVsjdnSh7yEaQGbfI4DGvZyd+VvQ/21d9aBaO+ITat
m3NKo+9hxTqvTgQL6nC6g5zwGWIdmZ8aYjNoCQgpCuPTWEc/x4pMgF2CcpJGVQNVNWM3Dumxk+C6
NJtnu6fFroWEV2Lpu6KWJ56mj3lc4HpG6IOsja2oDS9srZVgfmFF/taLmKCG1yd2debcuI+K7MHN
nbsiEhBnyoaVZyzELGpzm1lBZpQZFvyPG31n9i4toPlKipuoafeVYfp2V664uqUnzQfbuxisjozB
hcoTcrfgO50GbVcW/RfW6Z86ipISCLs2blyuHDMLlwa1w01PLWuK6Vjj0gCMVlL+4n14LM34nmMN
AwcBLeooz/345bIXX0CU6Wq/gzUkZtiKUpxZJe9iZgJzMHLoMIINCgWzMyUM1JCAfprpOXfD703G
HlJEoU7h/gDgErwOw51kzWF0xlOhj7uRAf5iDeeuB1sKSPjnDD4S0WWNqz3zxEjvOukCHNJaT6jU
GVuwrsF3u6lnJDaqABQgApP7meR1oIMk3ysjqwkikmdAz0PRa+WjlxZUyeq5mdU5hl0D1g4aB5R1
txCJbAFttA/gV38yAa/v9QECifV+dG1vYnqgl8neoOmXwgb2TX/ExbTofzq27jviW2yL57rtNo5I
9lrGN+NQnIokB2SLBxonB6mPt7VTQLG+D5Ca/Iwez02Mfdg5dYxOVsP1hgnK8Y7R3A/Vaur0d2n3
Iz+iZBA0o2A9hZb9ObK1r5FbfprFkugAIcyQ3bAC6mp6Y6BkOERoFwoPlSHALyX2gx1VnsuhnA3U
U0m45uks8dGqFegOf4lNIFwhTMwhCtq8VGG80gK+dJiojR5iLLVcotf8HOv2T533d2ESTh5IAr5m
MWiBi+99gSonaBhnRYbAdUH3TA1+iOr4FGbiaTTzbRRLDRTR6CIYqv1lS1kwFLWdY6w7yAeMxL2r
NbkdQCWaDvkO4ns+08BywlNoNMQrWdil41zttWgBTEi6KnfvEFndtSkJHLPaEZ1tCW8Dwot7Es7q
lBBq5br7yQ3FM4hmntCKvHLTnL3ZB/aiNmNUyOTDFUTR2Y2Ke9A06PCiIX2cGKS1Ls/mglC3rjZj
2KlJoKsGXrbEfRmLB5drewmRVXscISD4vbNeavZUF9uWP1jtnIwJrLx+bfMSCZNk0xlPJg+xwN90
YE1bVniGseeU+c3ofrUQbNhV+Ao+bkhPz/tqLbhYOPbVzg4Su8IcWhxfZZHuwFZ2mt+l6dgNZ/EA
Wc6V2V96jHIdTRzZoz+TkDvSdkC2yluUjfy+dU6TaX4piPhxeQmWDHoO5t8dZd2UMJPkY3UuEgu9
QnGJFLjIxNd+4MBROYjTPS3uK48Tbc2ufgN0PzIsxdvWOlyciWY3wIgg4gcvUzVA9aMq1tjdYYAM
uADk35CvIAp3u6PUij2QCijEvhE0wo1u7NV54YXhoW5vad5hHbaSnaz0EyppzDjqFZLQ1vPABAC0
EJ7D1RYmBNivDXx8Gp7wP4GW0Dp+JIVA49qzZT8O2krkuQCZ0k3FyUL9z6q6MSzPRZHei0nbJWw/
FEcWus8FhJU3oTCPBoiaSNRmmxpaYSm5qcrbko1HY7LX+lEXcikqFX1hgfUSeYbyrKUA0UPgqZMv
Aqni3WWjWfAMf+vVsPtI1CREM6s2SdwutTZwHb26sdyVaVx4f7XdInTDmBDHzs4JFHlvHSjDlZHR
rHidpbefd9w7k6foxwN8IcvPtWnt0GjwfTTjnyNhwXWTM4fA74a3uoZZBeCmYDjN/ah7Zu1n0F2v
RCpL7z7//rvBe6S+5BTq5E5rjQdQogStNv5Y7yGbL0gf7Ey1JaLv3SQqJd4dOzMO9W0D8HSJFhea
+PXwuUpL9BQiqxmv+LgF56NSyGcgCwGV5ETubNt+nLrpmIXOoS6i+7YZdhXYBLzO/np5VRbq77ra
KQF0KEoy7kDuAAYm6GOVxc8cOhG4MmnmXcmeuAsJqDUp5wXnrbYm9KxzTaQOyZ0ugf8Hb1Juhx4c
D+ayQl5i5ZNmn/LRainXXEY73vUNnjJG9W0EvyjaWzyhT2/ntiPD+mzpM4EAhYDLyr50P36iCrK3
TB08iHSEbaMIGE9PrbkrCl+gxDhhLvOp9oh8uPx1CzdGlSZei1KIQcWwjRpIWmqYBwu5Moa6XQ7Z
usuPWDA/FTqfaXpiQQocX5NMt1pa7pGbhf4TpOCH6CuLin3Dr/wYxSckXRiNJfBUd1Y+erilImKT
XjjcMGtFMWHBL6jwd+TlM7PS8QAC/GbZNLhqNeDGerw8UUujK7EIcTR76ATWIm+SDbWSLS17AAnz
ta6ZpfGVIAQJcfCJx5TcxQQI7Ti20XkIaQuQYK/45AW4q/67Xeed3yx0dyQD1chd1KGvjDxpaIzN
7S11H8dhO8XPcGtpfgDVF1amAd7gFu4B3kCMKxtnwSGoLTMRVHFk6bbkrjOzM++F30fTmZvAZM0W
YTZsBQSwNJOKS+C5XtddAi83luPegkpzbX1b3ZILp7KKeUcZIOrQyUHuJERUvdnKDEfjK95sYb+r
uHYIbEj0hWCGSJz9zGJjOw3jfTE/A7fwy2a89Ajl4Dc71zIAMyB3rIISWVLWO3Q1gr6yeqn0l8uP
WDpmVLQ6wE56Qgwa3uHCklRP1Om3LLzHL2b/DLtCJna36o4XnzabwTuzzvsGn9PY7p1Ry0/hyAK0
2sma7dPOQF/1+ADsya6h6J80u7V1WrAwFaJuhUJwaJW4dyM0KL22m/Hpcuz8Dhft7eVJXLIzxR1Y
pcGGqDacuylFr1QzgDjLGNZENRfnTPvrnKG656RRzpw5EOi0L8mEXFXr8/GZsh3iABtlf3O8LtRU
AeiuqwOBLhvnTkPfghkJbz7ESBKtubWFeE2FmyeF4/ZTXGB8mt/YmfZg4rvQmPIAfpCblEfH3kYB
ItPcG1yBLi/OwqGpos8pIDidHkp+1roB4s26S0+dBgrMskyKgAAahrxrDMkVPQ9XzrYFc1Ah3YQ5
HCDujp9lBLCL2cYS92Bz3F/3PYpT4DWAAXRs+Tly0FtuZ7cxyTeYLVwJEbBVQlv5iqXCq4rarqaM
1xEY1s8sbY1D6mr02czq8jsA4tHGxkfJargLY2vXuHB+4XhmCdld942Km3AiramksADrqVIPp6CH
whwo6g+VVXvdZAdsjfl8aanm33/njxCujQbLm3SuK4eeWUDje/VqveC9VZS2CFHUDSGqdca+zfrR
czqOgM04XinZpf+urL57eVfW4NUHRAfoH5IgTY2ULh++QDso8Un7fN1KKOmBZJoK8ESl6ZkOjTyC
ymDaTMQxPJ7inLDFk2UmA9h/zGElxF1aECUeIFZl2sAdZWcnSW6wzBZbI2NbWA4VAp5NZhONIUX9
SR8COhnfrB6ZhmSg0wYSLpurpktFfbOUNVaEXvNz0oDgip47noE+vN6gZWu231W7XbjXqPhvVnOH
uYaVnQWQX2j+so9xUYDhzZGB22Q7yPNuaB3qXuXqweUvm93LB3c3FQ7OjdoCeIBl4IOJjgwnt9mD
R/4l5tG2YXzF5yytkbrveTeOeo6Is0fSGhpbNdkAxOs8TNR6zqdyrelpwchUBvIY0rl8GkJ+JiEo
3XOt39KIrXX2Lg2uBAOuU5IsM3N+LiCTCSRi+0zTZsX3L8HJqBILmHpm0RY9W/eEj6e6Eh4jJdID
sW3vwe39KWsndLj+qsMi4BWIRll4M6Vf0p7ybe98AQG/34Ko9qYakDm9bBa/uw4/sgvFQZAuLKC/
kkX3hUMeQtbcO3wCcQ9ESTddb9LWd2Kr6DxQO7zGSDb6YxXpILpm9V4ryElE6Mst6n6jleFXy+0G
jxDUpywq3xyHhwHTkmCK9UNemZrXxBU5tE7aQz2zAsXz5S9Y2kqKxzF1yOLZvYjv81i6ngWaqzSj
KBNNN84wfZEpPaO/IveaNXGUj+MRTQWQR1oEwte2cs4QKD+6XKSeRMCY1ciDWCjR0OaA6trlT/t4
O2kqWJzZZijGlkT3oStLPytAx24L1BtcWfSbtnq9/JSPDV5TEePt1OcOsHXRPS2GYasX3N6XQytX
lmfe+n+3L00FifPeHPOwZ86Z57GX9EWHsng6el1orJXIfrMCfPQIxetQTkhlmYN+tkZz00XmLJzO
uzeJ0ogdPaY1lLBZFpAKrLC3YGwr0yNtPM06RAJmYX4x5/qjdSjah6rGJT09Zg4I2bJfejIGjjhW
8hY/FelcVj5gycssO4zpW2unflOl21W7+tiONRV9HOddU9l0NM+QDUU3QrPHCbph1PFc9ws0q56s
tv7krLa1fBzIaypndx66VROOmgGoarNvyBCMPxp8F0dDrBhe6xTVb7PbQPNzLXm4ZAeK5xM8sqB3
ahtnyqWnFxLsIam5n3rtx2UrXqheair2eCgtN7V7YiDmLPkLSNfKI9gm94K2xatLR3tbQp0XmJWR
bSYn+pUXjbbPWqjlVqDis0srXbmCLW1axR+h1s2B0XONcxUy12tJcjuOoKGMMc/dlT5IRSU70PhO
agOrRzrpU/Qp0P4BPQp5OJzSyvRgspcndcEmVczxJPSBm6mO51D6nLL4IJ34jvbVU21EX3X0lyaV
3KRrLWsLJqIijVuITdp2WGjnAjlFySNI7ZnDbTVo2vby5yy4bhVkTK0uiwyQZ5zdQduX49cyng5g
Z+wLHoByeVojlVp6jOKPbKJJZ2ToiUT97UcM7sS8IQe9K442yvXt6B6qdli5aC1N2ezT310hSijh
yCSMtXNJWs2zw9iA6iR6pzQnXeujXrhHaiqAuABBQF1WTgXaI+uetYWBXnPHRBN1oYH5VEboLbT9
Gi3CPrNtf7Lds5llvy6v2MJmUttcul7SBFra9bnT5DdIPm8Trm2NyARceUIv4+WHfBwaayrpss0Q
8I+krc8hS3clkhigHIm2RHZeX/fWzuVrKM6l1VJcA1wS0wbwkiB7Yvzs5EwGNRZeWZt/kvP+x4/x
/0Rv5f1/H3rNv/8Tv/5R4iadRHGr/PLfu7fy7lv+1vzn/Lf+/5/669/593OZ41/1j/zlb2DcP58b
fGu//eUXm6JNWvnQvQn5+NZ0Wft7dLzh/Cf/tz/8x9vvUZ5l9favP36UHewJo0VJWfzx548OP//1
B5uD/P94P/6fP5y/8V9/7Msi+sdp/s/Tfz3+7e+9fWtaDMGMfxqGhX9A1Y+TRsMRNLz990/0fzoG
ZYbjaiakGOfguChFG//rD037p2m6FIoh1NI1XZvLeE3Z/fkjZjJUtl1Xs+z57/3x/97vLyv0Pyv2
j6LL75GWapt//fGhTVA8/q87mEZxPsSip6fIbHyOiLLIfI0E7ybjz4f9bwaft9U799DLJi9qbaCn
wSpB3dp8BlD30LtriPQPI0e8+/xN74e3W2lz3tCTizChJl5I164lH7pQjKz4NYdWqQbtI3qqowlN
YCMUzRuoeJY7Od5q0DxL+rfLM7T0Ccptr9BZrYUTHiScWyZubGNN+31pXZV4p+y0SUs0Y05WonFO
M7Corl8600rdZem9lWtbojs9Gep5gkDPXH2yq2+X52PeDH+P1zHzio8iaRJKWlXsxIxpa+gRyN+g
hZKT7WCXe5P3SImgfjSOvj5Ge6LV97aofad1PdesbkbXPEcshDCVc3KAlkljoHno0bJKpE9WMXEf
+mswBc7RyjuzKyvT6e2S0tNopl9kSL0qjaHK+8s18iPwoytH68IMq5AQlvWsDUvMMCteddzy0M12
eYoXLEPl0oyApWqyBjvepp8l556FwM1ZCdgW9o2hbHgUfdHpSvHSeQfeVn1jQ7gvZT/s+EyFtg/X
MMK/Ef5/u3JhCeZve7cEUVtCtihD66Wpv0GM8FRnyFmiVgtwNdKwYb7LiHPUS2R6ywxku+Y2YtDw
48VGctePoKODHgWgaocAWdZdV1RQbpvOtRUHIuEBIJ7bPCKbxChu03AIkEkAsR+QoSN1fYB2N31F
thpICyaD7ETk+nqfBbH4PMqXqmu38Wiewuq2QGRCNO6bfXwnaXHuSOk59bQttcxHnupuGNEH4pie
bh7LEvI0Nd+wqN2gpRkSkxSKKNahoSX63wcI3b32LrCA4mepUa9PJNgEoT5k/xynNLDDFEEP0jbG
I3SVvFYXD9fZieIDiyE1Y2dK6UkWT2CHMNIbVhLv8tgfY3OxgIrfS9Ne5F2GPWTVHDiK3DPaDICK
AQFck+5HeZDQM4uM+8SIUbSKt1VhbnTpBEMSn6q5MRp4AgcduLqI9k7bHQGQPUqcZcCZpb7s+pW9
8uEFBK+peFGwUtRdJWDPfV/h7vaFE4BO5CsDo3MJZZcJ+qPG2p34N2TuI6NWfCq25Tgx0tITGKVf
ZMq2DQSbG+GHoJ2fXMCoszeW2thaJnTA29wDHwnk8ewTmEkCsDN6fRv5WUdformbDfgCL4LBC2ae
5rKHowv0tFd7O8x9XP79Ppn8UnP8ND26eu3ZxleosoDyiyBrrvlm9YthENEPPrMcL+W1x3nnF3m5
00ZkAS3Hj+jTwD6XJZq9wB8QPqO5qkR+Om+vSuVj7pWTICRON3Q55l7rbC+lo5+E/or1LfhWFdZT
smwac8KwrCCqjGPURQvIjI+bGDJ3nG1GQnyGrmutANvlKzoi7Yn7khmBhuuuQAXdml5GcNpKZuJ4
YTdp8lBYkd8xa1No6EC5/JZLLzn72Hc+Dhzcem1brjwhBt7j3nibkpVcxcIBpuKA3CTtZhlnHC3x
jelCQxJyHfpPgP1ZfhUuA614ykEABec0cQccMi3Bif25H77p5O26eVF8P6/ynjcSduG6Xt3vpbly
4C7NiuLvqqwqUjQbwSXBjYQdNKqa0asFaDXjvSGeLr/8/JIf7HGV3dKCMnLPGjxkCO9L6y6tf1jp
SgfBkr0ovgrM2BaUBCU9xSIo9H1rBpdf+WP4MtZS8Uu1Wzs27Ud6qtBdmKdiB/3MjSWzoKCuZ6bO
wU6+igYqGOJTkh4aFvppaTwPbRvYVQQhFPT4GigyJCH4M/i+75MtiNyPiZEHpia2EWCX4ALeEeh+
1Jx5sbAOCdj0k/Ght+80E6It+bcG5QAiD63pV211SKKNS7dV9GJE6X7lIxfWRXE2pLfHXIY2giJB
tnq9FS65bmQVRGRVElpaST5fUh5TeaOXa5SGC/aqAoiqGGUFg1nTCdw53jDwLe1jtNU8jKBHszO6
tvofT4xKiVm3E4CkIYerjHdEOwhjZSMsvb3iILo8SbHjEADwBGDKCHWml0n+khFKPQClXbWov2tO
7zyoYZStmaThdMqiHx07oVN05QBZ2GoqJqhKBbKCOU5qEW8ADKyrlRde8A6/o6V3LzyMMVJY0K88
oUNqa7EhkEV8JtF1d7bfV653o+umKRq0SMNgQNPX9lsdCveXJ3rpvRUPEXEalpS706kMn5qGeEaI
KBysLZdHXzIVZW9SakSGgHboCb3dns2fR3ofG4mf4szWhp+Xn7HwBSrKJ5F63tnj/Ayxb41PNm+8
pF0TE1gwFxXQk5QZtMA77FQQ5tbYo2t3/KVx5wl7t6AxKmetk2Pc7luW+sZaeLQ0rLI1q9YhCfr1
p9NA97HcoOnq8hwvjTvP/bvXHV0RjSLD67YGJHvYE0grLw+8tHjzA98NTLSqMrt5YPRu9fSB4Q6m
r/R4L72z/tehs04mQz9gLorqQPogLh8vv/LSuNpfx9VckG+k89K5uNdMe3NNUmtpXHUn5pMbtVAL
PhXxzn4s1wDLS8MqWxBl1UbUNYblyW0ya47urpoGFVTDawSJosG4efQw6q/18HbduErs3PIqCS0X
Dimzv438Nk7FiqdbmAgVOANyHQhGl/ChEMcxIihvXTkRyp7Lohj1hB6s0ob1pKHPYO0Cu+A7VTLE
OBlkYYPnDXW5B4u3D10D5Y8hCqhwDmNhXzkr82y924BRG4cJ6JCmUww+IEmO5bhGP7g038r+q/qm
7qemoqcp3kD8DRyE1xmIsv/yOOH4V4dBZ/sSlGvu5rpxlf3XEci+1wbGBXu10fntGm/f0jwoG1AH
4IXoHP5iyI8FusavuzQwFU2Cvk7WTbU7gokzMIu9JCsW8XHihKnQkZlWzKlLzMPkfhvEL6PLdhJs
jnrYBK54NiKw47X310w5U/EjHArHYS/sCfdkpJLQf1Z8vzzwx8cKU6EjeT1UdjszvVMwm2iU7jSJ
Y8DcXh794xVlKvUcBwQCzFmI9UbN8llm+PE1eBoKGN9fN2OqU70qbEx9LzaWvQ+7K19Y2Yot1KWK
cHQQnNqONxPTXvvCyl4EF63FEMjA91X3OhiuuhV+jKUZVvai0Ls8tWOsXxGfsi72Yuj6XF67JctQ
dqMwwGPlzt7DNYRn42LbafdFtOZNP6YCoEyFV1BbGyJnDsBY+trI+D4Gt0zcbWUPGW9mb1zzU8kg
bQTy64gUnrShPMIeM7aTxlYnlc8k3SdJtPKtH/cP4G2UszTpElClC7xN09ugPEaHcdV5Izt2reG5
2Bltmvid/Tj2jnd5dhfWTcVh9GWCJ+SZBK9BfF9X5VmsOP2FZVPxF2MvzLjK8CV2t4PgnVeG5zhd
IxpbGnz+/XdnYNugdNXN1tbqzK8zvnXoU0K0lVX4WJIGq6Ds6sy2oLIktPGkCeRSAAfv6mhbWOA1
Kl/DJgmgM+RFGjlqsjtZTPNyE8wjehIMBoRLKtszgWIpWYLmcRJkqeVxmx5buUYosrRkim8AsLex
8gFbOKboWEgPo1y7/C2NrDiHcQJpFoIVeB3ps/JQ2CvebGm5FOdgTJAQ7jjGTdgR7CzoHpWQrVyj
pvqdHvl7no85ioeoUyELqKnjvG4y9NxmWz4DpUyfoyHB1qbdmOq/3PSFQnQg7b8X9rOh7cwBy1RY
QVH/zAbj1BtbWb0YU75pGg4iCPBFaVaQTqbvZjraaj+b5PHyhpuDzA9eVuWnEwAYu82Qy1MFBSue
PDRD5eVgjjWYft2WVjnqUO7poAdF5ak0SuBjf8n2Oh+vctJlJqSpElrIE0VtDxeT667WTGWXmxhw
OLJC1m5AnYRAJEJa4qpQHyDavzqKJKtGNqaYbVmeQPVT9CuruLBTVCo4nZmTEB2DA7ItVBYH38mu
S6Qxlf2tznKHGXUpTxaKnqCZeLlsd0tvrOxttzdIY2WmPE1NoN1Ha8yaS8MqW5ug5ivhQOVpKALz
7uphlS3tprzteR2Op/55SvrvVdb8uDwNC65I5VWrzCoCxg2F1l7sU/J1dJJNqGdXpZ9RrPurtXVp
lZjxMMoTSNNQMxTXBZkqvxlYD+22LDAs9EWQwK2vfNvZQ707REfQ72D5MKx+Yz4Cpn15ghcMwlJ2
3EBJUgkDBlHE96Ztv2YQTFwZ+jcu5QPfqdKVCUv/c9eFTemz/quLo9mE8HYZbq3pQCYw8DXRA02F
R4TpmaUBvUp3EztvTQiS57La8PAJ+PFtWZ5c5wGGi7a4Q6I9c/FigcVHtr3XgFRSloWXTJA8T8dN
kf4YBDmYTO6dcG92j+1wtJx95R5CSFV6yDRuMgYKK2GAhVz3qLXJwXyOXn8vp8JzY3ARxp8E/XLd
5CpHf2vauXD6QZ6g89hYfiiCy+N+DKimTBWHt90kAbqTjqcIuBrLforiCMxGdJsPX0LyQJOfWfYG
Ldp6eDF7aFes9csuGYviPeKRtmFR46btkE1R7A250pu0NK7iPjg6xQrDJcg4fOvLvbzyNFEJumx3
5FFozsP+Mstj16+ERwshgcrFhROPyWxe1TB9sRDMZdOjZf0Ih+uK+0yFHer5FFmOjtcuw8+65SXG
Sir443wXUwm2LKMqLE1MI0rbhdeDnLAHeMJIH83ia5+vBeMLS6niDt0MLVT9iCQg63fQUAurFZNf
OAhU1GFt06YXxryW+c6i1EsL1zdARnd5Qy29tbJRuXS63OJ46xIAjhK8U4fL4/6uXX/gAlXt8TCr
gClrOwR34Q2L9AdNQmbcCEL5TONPMcBY6GYPaG9uwZl+n4AMhLA75pJtAtXatKn3Ziz2piGPBQqX
4FvZ1FUX0NJ+YMQMCMEtpfLK4q2r9iJBz3ocFKzxBxSApghUWnz0L38G+50T/eg7lJ1v9NCV1HTc
6vPGCqZogBCeETioOQ/1zzRk/qzwE0U6ysO5H1Nnk0NfeIK4Fx/BzA8Rj84+jIj2G3HXVwMgaUXg
GN2WWNme42AX1kajE8A8EVBqRqADulVpxY1V3IwmUPPlzDmYbVz2aTR+QlENmJsvdkWeINq8NbX8
XPLvtP1sd9qmGUsvRpeRRSx0S4lN0SeeNH5UyU0cEyBarG1bQmv2JUu3jlHfMvABjiPwYeahoNgT
0wNkBLymhdoFWCcFBJQd55Ne5YEYv2VZ5/f0awZkfUNblOIp7pTCJ9LwRrvxHYeAT/bTZN7bpeaH
3N5BfNQrnDAYss1EP4HL0s8jY8OpeWc5nx39hpeuJ6UbuGBehZYeCR0/Tum9k1r+aJGN0JhX5r+o
ZW5isPS2/L7RO1+vm+t8ripVOhlhBHT7XGXRfVTI+nLNVmaT+MBUVBgHispOZoPi9VRVz6Vz4/ws
b0TkOYmfTNuK7SN+CMuV7bXgFFQml8SMIHps4iYZZse+C9HFuLPq1crkgr9UsR09I13pOviQmefU
Et9shBnyV6bfVNlzVh7c7hDqD20W+a79o4meymo4Zs0T4dvcHLw6tv3eEj6IkD3XuMWlae9k9RPt
un3MkHqwY9+pKi90HkVUfo7FNoP2idVY21xjvgZENXEha8bB2nwcAK/rNlpRA5w2BIZ2jFOoHD0U
EcQmd6Rawx0u+EBdOYRbwx6h70lhEJSDKxdV8IfL3mNhYBXlEWYiEQPBPOazEvW96J8vj7uw+ioc
egLBdAKSa0QjzU0qjmO6J2tcHQspehXGDHh4bcocR2XPDUAFf0Kx2y9a5hVxuoWwTCCt+jg4SXD5
QxYCChXOHOq8lAP0qk88vAcfs+C3htV4bb8CPF4afrbvdxcHhyXV1Jc4g8IEFOsk2VTytXET3xrW
ND8WdooKbW46dEF3c8RCi5NR5J7rHMLmCNO1+Mo3LNiQCmrWQAaEHhcc0Liq6d12VTF7adz599/N
DcuSTOcVxuXmdoy3+VWki+heUQKKQdc6U7eQ8bT4YaRgSF65BC6tpZIWKKpKsEJE8oSEKhqOC8Cn
oTFuQMctXcNOLdm+ctQL0vWGM5dbh/pzVr+CAFDwAdRx6MtFCozKGXC8FlgsTb/ic0qLd6RIkaIa
28LXOmcHoNl1XkfFsXayLsHo1MiTI/0oOaVr1cYFW1e56BjPdBnPVcGkbW7ZIA8gu/HrjmF2siMl
a+o2v8+wj45RZddaZdL2mQbvZus3BUGfin7j2rU/0fupbH2ZlbvK/d7KewIsvZPsdWP0aAPVysEb
6slLHVB0y20omEenOhgIxHgSFwwB03NVfyqMdjclqecUbzy/JQ4HD5HY1sJHs/n2sk9byvKqKNfR
giK3I7CzoAmfgZAZXYjgk8YdO+83Rfw9zTnCHA2yYi0wYg+QVc6sB9v5Lirh1zjq0hyo42nmyK5P
E/JqxHWDPt22Eccp/8D451yCSHHNAy8cJSpl3jgSR7ggMD0ZPBjaoN/p6XVJWBWJ6MQMErvzIRWJ
793YBalYU1lc2Dsq+jBs0RcX17OBOD+K8p4MXy+vHPsN1fvA9FTesqmlcTe5uOAKFEs0UXqReOTD
a87OokCeTEavESoCWfX6AL6vzgxs45hVn1n0qtcSHQmpXyPZYU90Z0DGL5K/BgnbTL9kQw1Zpggw
ta9sKIMs2zRQpYhA1UwgPGf3vgaF+t42PCti3hihsWSUbyG5ycQpTm9o/siqWzM/VcUtnW4z89TK
t1aAh3rLyFeLPyXTPWmaZJu1zw0F+pwSeeuw6NEWDixdsBducNzvjsL6KodzxNPAdF5bcQPi1Kh/
KTIQaISxu5mqZpNPv+z20fi/nF3ZcqS4tv0iIgAx6ZUxZ6fn4YVwucpiBkkIAV9/V57z0idvuR3h
h67u6naTlFLa2sMaRhGOxXH1YPftoEBxgHh3I078mECWvSDyWIxQuRkf/OWhhPOHfuAayqUqVhe9
hvu1O/B8CyHDutuw9jDwm4XfV87eI7u1DOJiZbFf7CsOA1B9U8OUchWPtbMfyG8JVXzP2pVLnpVQ
5Ajk72bU0L30bwIunxeQngqow+gpksYtXt1Rv//9m/9qR11Oxz8uw4kRzXsTiRqIJdV4Ko0fnoHL
5/3juU7rQWN3xnO1DTLKcf0uFP/dDcO0rjGhHGSQghUzHmzmKcaioQE15SK/Za0RFu5jY8Wkfqme
X/MUkiOG/2q4HzCpDddgS4Nnr/wD/Yu7QTS3rgFHy3pT+PdWJVIX1WnPQLD7GTDKugaX5uaoh9IC
CiMf4Hbj7032zVG9NKr/dlCvrmq+lqSqwIzZr42LWTtMZLNpfiTzDm4QM+L7z7bF1SUNm6RaCTki
f+eYn8e29U2l+MV2u8aVBh78SSBJh4KjPlR+3Ezxv7/vV33na0xp3UBz+T8AmwnsVFF1CfXfiym1
caV0MCdQ1t3MPoj/waG6VWJqI1Ws+13bLakQG38GXxb+kz7BcHKCKfz6SywntDSaYA5HboLVdFEk
MOSJeGAQJaMNW5W8SUr706bVpmv/GMGwVV13GkQeNtauno0oD9aUlVO4Do9SwBInGdXRZzcuOblu
St3v9Ha+WtGrnIF6xmK1OWp6zu9q6+CjgfHvS/rVgy/p6D9OcDXNFpTpsIMtO/E+VPlNkvDVY68C
DjwAYCt+6UGYhoBxxEuOztXPXvjyif944SVoBkMZOYYlHwazTrMvvgG9fpEp/Kcj/48Hd2pmF7k2
ID6CPuxQKRcXw5XvDP3+LkJlWte6c0V38Yd1HZSCBg9F4e8dDTIVDL3QlYJuKPkTYICZd7OMXAFN
/rpBumK2Ycmr0zjAap4Zb35X/qHGd86bX31FVyFmBXS9Bclh2bfe+Js8F8T5/bNv6CqqMGiEOa6l
VyDXIY4RQ4zqR8+9hs2ywC4HIvBchXS2iIs/P3vsJQT/43svDYyrqhr4GNt7Fubuh6Bk6xo025PW
40aP121hgRWk6tvZx2Ud/3I3XIvKTWalhkLhhcccsAp/Dan3GLSQresOtT+FbPrsFhQWY1xxI3KK
WzQy4RwF5uh81wUfReWC1ruA7wv9kgoslOZlWKZ7DRrl2OQxbpm8BaPPyubACs2x30iA3qaX1T6t
/ZnxrGk2ysrWCdX6eKPlC2E/0oAz/9uh/scXUdmNSfiABXPeyLDj+meh6Fq3Ti5ztZYrlsuA+ueU
mfKb3OeLcvHao7yYSGWNFsEc37nR7lKHdY/+SFFhrAPp/LH42Wm6Fq9jmiwKZDyEJbuLJ4iVSv/h
Zxv/KgD0cnXNwb+cp3mjZOz/cMplXp1/o88h1gYZuL1lHtSL/o7v8Pf1Nq9BuzMhiq3+BHS7ePDA
7e16zEgfFazL5f1PFsS8hu+S3h48kyn0Bsf2qCRasOqbdO7vd4t5jdZ1+QIorI1398gr79bQJgcR
0B9d4eY1Ype4nRPIy8NXCLEt32ujffXSl3//j/NoDw4beYkc1K2gMvjZYJwi/CL52Vo7//vwMu/d
WdvYJBxs7Bzy3z9cjKv2nG8ib/Z7oB7G1Jk33ZD97HXt/33dmS4NhKzwun7+zqyDw340qzGv9dNW
QwjKbYWYB8lTM1HfebdclvH/3xEmvTqDwTqjE2TWCHpWbMMAvvkGTPrFc69BuosPYifxK3Scs/w8
Pf5ocf8/1tYV5urhodNBJN8Jfnz1plcZs6YOXRvnv2+Kts+/v+l/gKd/WddrMG0uO9QA1jzvtTtE
VR0AYQILK22pqHfkrmll1OX70bPSqiFRDRGassX0s2OYIp4HiCGF0uuzHhVGdWsArNZ1R949tcNL
4zAYCLG4dNe4ZPoDYLmEQyTCbyC9kKvIHeUaNcTeSUgeuOVjUJ4rME7E1p1OxEYL5aa3p0wN8D8U
z83Ety1Be7qCAVwXwX+WbOvCBfzVa6zIBDUmmk0/NNiwzeG4PPVyVxRQl5iX4SjHk7a7XTBmY343
z2io7Au2kQ1sU6SSoTXbgLq6LEbjMh7y8rzqfl8ayeJBqRE3SigXHTrtuqW93lLaZQ6zsgC85U7T
B1p6kMmDPeCmJ99Z5XzxNV/bQfZsLf1c9xgV1XHeh8OPZPFMzGL/98BzE7t89lENQGJd2i+eX0N5
4megBPMaPkWZKoeO4HQO7m9l3y/tw79vz8vL/WV3Xrs6yqE24eq8gl2xQLoWbs7qRWBT/fvDv1rp
qxAoW6EXFzqsICWFGua3zjeDj69e+ioNEe0ihsnCShdThkw8bNv0kkX9+0v/R3f9b0tyFQhF2YgR
Akq4Z2YjXIkVjx1FpH0ScOVduwkmZHMoLRa3rR2r4NPwXgbgXmuZZ8403Trf6px8sXrXiKUqYNZY
eQj0JiSF+6f2hznLNWSpNEuLMqAd9vbwJIMbon72bV/7tFtKzm2lET5Jyh6XX//+bXyxCNdw/h73
FCloCcj1Nk+Xb/bPpVPxl2/4WinRkQPlaiqWvb/S2EFPex2BkDE8YP++ifqXK+Nvn3C1890xJ1xz
UDNI7qUdZJBMd44bZPulfGiWl5+tzdUxKAErdeYKC95s+fFnMwrzGpBfW7nn1BcMKIQeHjn+Yj9L
la/B84Y0Xc9BH35fOWPSkrsB5Ip/X4cvwsE1aJ4r+G2aYCDvR7FVs4MREmD51XcUhS924DVyHvg+
SNEqvHcnAcq5N8FC+9lrX/XRbH9dCjYjOlb+GzfW26BRIUSv2m9W5av3vrqO2pxL3ZXYHXy9kctp
+A7T8/eRsHkNnzeWfq6NHLPUPMjhXItZp+gjqM/GLQzboT8bC7tMxHf87y/QreY1pJ6pfvUmiakw
KbJ1oPHYv83otLnmnGmIyjvtFEFKMhkER1MWUxl1hpz5v39BX63g1SEmXq+1LBF76juMbL6JDH9X
wTbNazN0UQFkRgcEny5g+0IlY92HKnBvOnTU86aMOZy4O8dNBuROSwuLM9NApxquu0CddF22BAE4
J694QqS7rA6eWvNm7Xc1A195eqoCtWVgpeRAEObW9EtP77W8r+XGXLeKT+nsB5Ggvw3/O2lJ66tF
urotqxZOdsQV655Y6PXsHCDG+6FNNCTQTNXtgcKB+S5cYcBeaCUsWK3b0r779+/niyB7zQeoCheU
5wrVZlscFYzt8nUr7eeG7nXws7mqec0KWNzAG7EPAAl5Wu/qH7WXzGtOgBCVbBoCH+ymxnfpJ9Py
3Zm37S/4b+Y1YNjRwNw0fYfsFg7do4rs/penD8x8CeSHBrqwJRs23dQDjTr/fSoYhu47YEigCSoi
VfvhNG0KdgiGGVplz9p/Drydtl6wY0OzNbLA6mNpgMsIuTVqni158MmW4H9R5w4OU8qNFBHZ2qvM
AMCv9zbQd91IiKGNxY7ir8a7m518N9Bhb4kPHwbf5VBHHoEh+wytFedP78qt7T8YAja6I1CUzgkt
9iRwocFrDpldQgWiL+OpX+7W2Yb5wm7Mz9rq0Hr04rzLY9PII2Fsch+llQdrhioIFemOPeUx0zLB
yDkCVT4WMLVHY6Jdh2iGetnE9F0xmKlrPHXDn8G3MNDG72imqR81QZPY+X3Hdnlj73NdpjM5r+sB
wOao4zHkWkPfOPb9bnKsqNAkGqfPxTjYRQmN541TsVQ4LVYTjpl9n/D8j6nf9RyEjg/Mp1V9Dlgi
b1KwBNWJYZ5oC+/tKhG839QWA6FKzOFgQttzMbfzKrPFhKSh8Ue383lB1OXdJzd39ShhTPGmL8jb
i09hkbqYpVX2czvsqf5TmltZPtl9FZntgEZjEV/MIYMpk5X7JPO7Ghh+Ido7twX5FweYYpTNdAo9
hFjXXuyqT90PcTcO4CzamemeaaXCkpx4s4YGwlKol9RiNG2YGcOlIiKIRkYuopGOeO+Pujo6g5VB
sjoawH6w5iEOyjV2/Ht0zdAxCuUcZPkyRqpsIoo5nW3v4SYWTvUfn5cnZ4V8FticmpzWi++GdCNg
MUNC3xs4gDEda+Fla2GFvmoTXKRAg0gz5jRxoHl+79pnSR/Y/DBVh6k5T0s647fj5Z9d4yInGXEO
ZcnHoT7h1w6/Tg80U8nKU0xOBU2iuogr9M1bPaJ3nklbhDbq7Gk6TcChFJjfeadW7Ln9Mi4cqBoE
4u4zsF9l/UHkWxBkU/665K+W+mzw33wrqyF9V/pt1DTGsamSqjnm61tubyoXOGFYw07nubkZmpPd
bJFORwYW1KI5uMtAY8a5PrbtUZSJNu9oCX1tMFm4ccqBpaiKITGXG/RxUmbwDQ9YLNuXqepwv4Ap
hexCvLXVtlPimDcLhArn1LRhos0BrgDppTDoJujmTevcABAcwXHPnY7aG6NxTDSMla32PXAfuqWP
fQk7c6EeZkiX2ehJQCXviDwpGa2bluGF5Q6ekLD/fV77rTvO6cT2qrdjj/GwdHeim0IHm9SoaTgj
6qwr3Q8YzRuvPmh+lR9KpwYaG6utqzpUkqIrAmzJOkeBLWMeZCSvwxLHqWjUkZZnF0Ln5rkNAMmO
gUXHOMxSBWQT3n1xa9nzgTn23dwAgEKc0KifKrRUV4CcLg4XKNGD7r4eyw0VsEQ0SAJt1M7AaBgA
3EbdtcNvMddnL3B3VdOHOakyQu7yoA2bGtbDBvRBMBuZJQHIXId266IUVTHVD7CdDwfpJD5/hZMo
SK2Ang8sHtn82KCPonoRV7CUg4yi6+hQ0EclAX/CsQsYPOuLOfKDU40VoO176QJzw/2oGtoNxvuR
AZEPBR4zcQ8eQP69eIQrXkhkuZmbrQvKuT/FoBoAY1XHgjxR7z63n1QpTjZUJxmojhSIDpsMKVD1
ySDf2ISWSydfhDn/sgDm86lxnCXif7c2F9nMqPfaMBdqU8GsmJFxK1AsTTXoB+bw2gP93sw8NIGP
UI0bD8FFtqlOHfmwwCGcqjydFxWLtYz9zk2rZSubcT80acHS0UB32Mu6+X6dwEitkk7tG/minRvF
nzwb3P1bo3tG99QYdi5yHfzETOFba7x1xa3G5uE5ReV2UYttwwpo+prAQq0ObXXPeozjbZZ6U1aI
JOhvKo0e1VNV3js4J0U3Ykq/y226x1ws6mgVe/Xb3A87xGkKuplB4JXqmIBeW8lg3k2WnVW49Cby
SGBHLIGzbOJGg3TGn/v8P27i+KStZse+6xOHO+ioFYlvzw8leevEzjLQqS2GuDXQiAOzDAAtiM8a
+k0Ov117SyTyvWHbu7cD+7BWGVIAnGa9qfhmbH5Z467CK/Uwg9L91ptGJIP7CS49efWgl8yYVLzk
TwAPWb0VU8cOhyE14XnCy48Z/Dqqb10ZM3lP+YsI0na+MaadssvtON6hz4Pbs1n0x+pY4SSqxDaM
rFmxi1697l2ijCosgf6cv5sQXasBWgrV1q5AqD52nQVBhR55l9jAGTps+7RZTr2qQt4hcBWxtM5W
3WcdhGC5XNPcr0KLsaR0YVwitg07rWheN3KjjT8e5AuB1zF7nH4LPU8RoUOIosiFOB8Dt6/rlmho
aXgJNWsvo1yODwr3u7xt63RhNw6J5/pQgGHpl5lJMtzDgI1FdTmEZROb1rtpbmZ77zqPq7qxnCer
OZNGYTJ2yw1gt8BdVk6Y2zdTEKQWxk+QwKhwE+rieWSx6DaYIkHP4a6cHg1ceyKAiPo4QPp4Fejb
4jPA+qAdu2EMMOoKXkvjO5sMHEwn1JPY2iqPK2DKejOZKHKxaeP36hg0Eq7MLYxSkRKs/MYWeYMN
fWpajCCQsLR1HUNZOGLjFpH55A97hejUD0NUMhYVVGaGdiPb18iyoKgKnyEbrHg13FODpfV0rLTM
aGdAHE+FtExBITsX6FsVEp1ZTHzL4tNcjrW9b/s/UIk0rHNT7EZ1n7cqdPnruOYJk+eSIwbPx6F8
Wkuo4a4iDkgyomPtlK+yfa7stNZQmlOpArUmqBHBGG52VaU+ZFp6bSKAf4pqA45SVHYlNpEfS5Qv
KyLA/EzpQ+Nv1vHE3T7mpZs1at/TFh6s+lQzQLSgCTQb5YFDTmwE1B7umEvkzT6Koj8gLWdzL+8G
zqMhz+NybbJiGj7GmW9mlfj4Q+dURH3OD63WEMW9RV6IUBCkANp4zbvd9mFZlvEyGrHsZWrZDwD+
hB2rozU4TO4v29q2+WVdyVnmdjjhDMmx3o9YAg/FBQwYvWqClHTWmQPcAD9WXG0tEpcV6TwJ0H7A
JiZIrjkpUlizxPbyy0CS7UEIWInTwt575NEmxCn8YrNilTsOZ2Z3vVGumXSOczkAtFAbJulxBMeJ
uL99IdPaDxJmgBCWd9txMUMiaMSxb6qh3zTW29wNsdeMyAEi62iNJMxdOxFjmVqll0xyIwSP5wY8
QrgYGnRXq2PtqfvK+/Scc+7d1e0ZuecoZSZ6naz1njIgSywe9dUG+jARXFmwBxTiO4go7bGx3Nip
irD13KPT17HkSAt7e9MOSyjXNusbXGy8ySQHE8y1cDT6yEZ4Hp2L0a0NRpWTTe5vTSHzt2DmAEfS
Z+KfyPw4LC9IFzaTqd/gA4GPJ3tm1REoKQhuGtCtj2XITOYmFbqwqwfDWT+0bGTyCpsRGfnAp3PZ
NpG0bzst48AdcDDGyEAupbwZ+GyNWmDOLP+5aEm6qu4wdW64FDOUnfitgFBlIayz4+LK0SqUvN7b
pEMZ4Ces2pc8ztGGoA2N5BREvIU+mOegGdyHdEViI4JIln7km1sukCjWeECLRREydut09WcISg/n
Rd3woUuHWh5Lv4vaoNgAQR4ZEL4I8FAf0IxqgEa0B89EHmzIUB8maH0TLPNqrAfaATrmuK8NAqqA
so6FpGi1P0dw/LzcD2nfbqXeunMDuxcZzhTJPTRobLdJSDvfwZIv63A4g36C/grMU5DEz3VxDixY
AY7Q3SCuGY3db8/vb+xyL/p3SfLEC2xcXjr2FrnxJQD6xUn2oDcFyN2MEPrTCUT0UNaC4tZnUDUO
888pL+N8fFIe3ZgwToVy+Z7QHf4cjQXftyIrlpTOCSFzkkNxaCLZ0gZ/qgkqObRLan+OCwbjVZCl
D0qPab+kow9LG7w4CH2dBkZdqRMf/MTTd7a9ZCPaP70ZhBDhS+fSvhVDe+AjsJAC6NUANeMQ216B
udjjiOqQeU+s6CMOXDwyx4rlScD6BCY2YKrq7RTwTx+y4KEeEdp8JY/DcA/hltCzb1Vf/mqd4gxz
4wQEyI5n5VpGQC60LSSR50NnTUjuoARuIWqXcu62LTRlRtKfaLB3QRGDtk6ovQ50rR7A5GCTD3dS
HDXzEB1fSvoLmnwDHCUbSIwUuNJQ/JQj0PuI4pADJso66QAtnlWwyOJzapl9DHPpo4a8ACxyYpyt
bFgfOxAlGS5eV99DQTEZAqiU5/2DduFnDOlu1dQR5j3gNGbSyhoHH7jCXH1eDtTQyaT9FDYRwAhE
SucJL1ToVQ8Wa2LfptECx50eNaSu1kjjCM45PAjXJ18iJWidqPW8Da0sXOjUyDrgH1uEynqE7L6Y
z5TgdrVgC8zd/GkVddS6xWl1aGybW7Ouz5R/BtwJHXA3JZnjFczkFTDzeXai0UKHIZAnZ3lYyU2n
8/062ok94Dy6e5rfrqjHi2LMcooCmPHYHp0IFjNZV/hwnpgOQ+98OhCkh0A/788jSf3uxKwd5KBD
ar3a5dNU3E4w46bjAXELQHZRHnmFjgZXAEGnHlT14Zf4YBRVBMvZqO6bMyZcyB+GEBPezFvoLamK
Tb7Q7Vizo9NqODvbv2tkqLCxP2j/aZk4BlXIGGiL7ssaloKktC2jDqzYrkbw8IyM0GJnAoUlpwW1
OHoLkGyDLrQdEgLxnZbBNKy8zHdTLzf2uXciqDSkjzmyflD+CmsaVPz+SjJGjpMH7u1Fxr6fw8YT
iU370A2GqEa0sx3rpjSKo8a0WJuxAxaYgUynZaAn2bFhw2Ng8d7m4JM2xZ7LOrTKX2NXPmIgc4OG
CHQbrF1X4IZrlH8KHPEgxzwD0g7Vwjno+5sBVtPz3aUmjVokw+VIokofmw6zZd8+enqJAmdEerai
LtozT5yGHNfA+g5FxMjvSGh3Buzf3mAZHWqcIrSMAMVtCkzHpzVsMBzu3voGjPVLE6e4G8V7hU6N
5zjIzJqYs08YX6ClxWD9Bw4vNOoX8j4DE2lj4OvRj9wv7oMJO3jJXBVsPIVShZNDUZN48OBlc2HR
iKRo3aylicCb+fqz970Qluobdzih2RhZ+OqhIp6xYFN0fug1U0SNMvXQdXMmB7U9zgQcAcYA9Oz5
Eni2hMkNhIrc8Tn3BILs54rAOYLtWeXs1BrThiFpbWA/oKwa4OMqssvmcx5kBFQ6fAduLx0RC/eY
dsb7yt4E/IR5GwgwUDXr/pT8ncp8X5pjZnHcO9Zy5kWbwB7RWDO3dVM73zYBgZMVbGxXkZnYtRVB
/jm7GxfZA2pji6xJsayIeSbZcj9AXdvHVcs2bTOdO/rWWerUoxHluiRUE3J1Zp5WvNoIZquEC0Pp
v7TrzvSfJ6BzmPGnX87oaCzBvRvXiS5/Czs4UDSEav+0SJrWyKk6XYPg/Wa7722+02iyi40eu0w6
qQQN2aiPNTK5Sb5U3bZH/8JRiWse83KEXR9Hfv6rg4ZyVXjhgMMkSrhjr58zEpYV1eUMHW4iD7Wl
E47ecAU9JRdMJ7TWgNjWN602ngU0LVXdnSrEad7AN6FttgUHmYWuoVUBiTbcdtMc1yUJe9Sl6xy3
qLQB+z6wKTj4Bdm0SOFaD85q81s7qr2Z3wxlCRL+Tc+C2OAqHum7Ix0IZpXHClMLE+/LTA+rP21H
B764Lkdm/NkGUzTmUzJxZH+9jOtpiidWwtInR6fyMV/zDQ2yAOMtD4Y+pd/sW/E0dHlEV+RWvbtX
Adg0Jpq446WOdI+8WHZURqAERMIHLN1rI6MBqkS20QKIOq2dwzAjiFMYzxcy6fsZXSYLvAcdtcgK
Zu6gWQcMKrxW+IQNyC1QXkBSRuYkejiMdU8+u6jSVzds8RPTRdTwaOzyPG4HjR9VcVFxWCnqgw6w
Udr6wJbTbDcw+ZzPAl5qgYsgVhmpY5XZ1OfoA4DW3+lNjVAl/Dffq0MO6IuD7WKbSEOMEk9D3PCe
R1CyLMO65Q59ciHogu7EIwi6EWTej3ylj3Wnt460jqMzHZd8ziRQtCaa2raxbRso7qP3ePnxyjGQ
jXeJP1dhMxlbXIf2IgrUmEjH2HQcl1/zXTCS/TiOr7YGCsVGFapynTI7Rze3d0EFNu4Lhe6aABTN
QnPELeyzKQJkv2LFBQ85Bn8qN3oRHyYdYH+8xtwEW691dq1lJGPvGplu39bc2btAGiwuXEvqxC5r
BvITeP8mi5f+dZbAQ/PlZOdW3E2HHvoc8yvx57DOH1z2wgTdqaHeQ9butVgRuanOxLpEboUD4j0H
E5xurE8+PXNYcziFD1dx+OeMeVLUQ9La+kaKi/2qV9yhKAEwIJ46FOr0pRiDnS6691kDtev1x4W7
W6sWEJMwjTqs/BHTKIygUAhpBKK6AgReY38tiXaMyOcHw9IHIrDGyz1bDoFxM1f4yjayaIvIZI+V
n/Qe0nw6wqEggEyF3Xux4wr4uKxmxMWtC/k2ZVQMSZQbrfnpjpfr5+BkgxjgomKg+wbnekj3jKlG
3V/QR1Pc+VV/a3Ce0NredXJB65qnEoo+jAAINd9TpKuS050YbNRm2GHBRKEVNIRe+ablfYvGRU7t
nTn6aGryPhyFi5xp7WPDOVX1lgUOdIkcbADRb2z71llPBWD4gdZxD3+GhDS8AZL6zmVgsEzde3Ah
NdYqLaiN+ZdKL7+HT0xKMKbi+PuI+cDl9xeaaN7D7h3JoLaCcABDbSy7S90DoSQ8uFUWUsQGcpLO
BYq9NaHUQvhhRMIg1+LWt1VowIjTsNzPOe8hLAQVGtkGkTeCzuKdwWSMa0x06r1u0YQRSKVnIu5l
72ezFqHGwDmfzZQp9J/oDStJbALvokwejYu6h4vL+0BBPRBdpNq3HNPW+dMVD37+sSpck4afju6Q
cQedYMh8TMNvf3jg/q6lE+5cmQh9nIsulapMiLrxAiP18ePD+gfVcTK5w05JlUnqxNB5BX2ChkgA
9qOChdSRiypjy1u3bAt339pt2HYH6j1xUyaDtkK2mrGBrkFlJoEJmqZlR6Xng5X/LrH3B7R4LYzX
bIo8vEfDeAGNwgLgyyqy0hAv5WQ/DdptcBx1htbXXRvsjGFT+yzR43Zx13cTaSdcnaExBe4j2+Z6
k3O+UQY0PTszLUp0qZRKc8tNTRyEBYutit9z3b2XssUJg5Gxp3HV/g6WOern4KkkUJikfn0fVFZk
1cDRG4CerZV9hBZMymoLufVu0ntcG1ts8GwU5lZYiAP19OkhSvVy2KzWA4NriYf351j9pVRoMeZ+
vATO+zhOAMmVt5R5IZlwR7sdhLR6NJDWtdt0U9DGvunE83oLjyB4U6PdN89L0pHyAMGWW9jFHLSs
D4G3borS3uZwJzW7AFWdcyjK7tYChmscZZajJphaJ+X1tHEmmI5gYmE1R0Ye6+W5rz5o9VHpd4Yr
wIKsSX0YyXuv0Wofb5h70t7thJqtg0wwQycSDRPDaJJ6/ajkM12ea/U5g2nVLSdn2qCHD4SgGaTo
oJLCTbwaDIXjZXItLAb25RmzREt0eMKZ2bcBujLU3Brjbta3tTiy4eQ0R6s4ltbRXD5m+yLlfY9t
GE9DnSrDuIUeaIfQtJpV1OTgJNd6eSnA6ZT+aXJvmssN+MCL+m7xUJDyNmn4FGExfvf9h3DTgQDZ
KHHjzsmc02QuI0SiAOItxb2HfNdFE74rIO/JYk6GaAUqBdqAO99BAQaaLNmR5nQpLxd6ro0bodA9
6o5GTu5WIg4urjTmYAq4gSI5pm6ZdMEYRva/nl29zdtP6JMCaXFQ5odlsA0hOFD6WFWJNJ7m8lHM
kW3t0CroIBhV64tEjdzbbjYQGrf9skP53wSX73uvfHIyypMcb1wHqiUY9GKOxtC93Ot616mAvFar
nYFYtG/6N3umB6LuHDlDhrkzIURD31WvblyYDMZ0enfNp7GwUlRaKaMlzA7hdDXCfPQXYv7tyujG
McjxoozTqNugeG4VMO3q0SifWoyKxvtgiKsh2DnFLkBqvnH834a+d1+7amsImcjFyaR5stobsPgx
1ohkFkxAmrKE5dDqkeRhaa2oQTzWOce+PZFmui3rky+LBNroWWPD9r64LRARTBfaPsgRMTBA4ReU
YednYotypvWcSAX3ymi2BkH9Y+KDBpgyPQAkmZgKXUnjfmC/W9Z+UN4n60QPJmF7z14P9oCp8/9x
dh7bcXNZln6VWjluZF14oFdVDiIQPoLeiJxgkRQFjwvvnr4/qLK69EeKYjeHEkkEAuaac/b+dl3r
y9JG1gt7NWUd7kbOymT4jsq1Rd+REJSIKsBtwpbUyON135Ce0zjtqgqRLIW6p3X3RAKCCK5pNx9E
86ZV/RrJ1EKj9JFSyDAz4TWqcjsU33FelTW1jIKf5PF928tbp71VhbL6s7TiA1XHOR7MCIO6ans0
gmntKTmt+0+wYx8d90yUFA+ZZP7juE69Lt1TYX9NFH9OBBNRJKQ5ctyYHma7FV/VSp55A3LSy7TC
Qfw1VnCkuUWfaL8+8PYJ80xbFGSlPjSZwqSkW7s4eu6UbqVaKnMszVjN2AxJuQxSbZ25744/3KZh
vSiovwZu5QW43fNXK0k+OZeP7smZjBCDv5nG83csTVpTXvLFW30mDOqS3nISyS0R2cVIK4ve95ee
zXMejzNZbhdlGWYh1WvjVfSZ1ucDVeg5eSfSKyfxNazNTDa5mW1054Jt+8JPp090Px9pc4xZyPT2
chPlAUHD6v+KRNAoXaT0AEwp15XLdmo2QcEam754p+7sWCwGhfhBXd+xYzxEprkytEd/TFmGXuYu
vZWOcZjKiOrLC1F1l032iUnjw1M7EyOmXTKJMEBsnFH1JikWm/oW7EBQFMek/U4Pele227y5R+hj
WKcCeroFwEIpbQgOySJlD8FOiEDAo5/daebXnLvinPTD7ZAUE1wItZlHzZmQ1K89QvOr8MuNKJ2s
rWuByLWhNTtq7+3XkOzCOBsvellJu5o4sLFRmgXxPV8737PRwu4T1VBcC1qjthQ621Dva8c9e/Xt
ykjKPqo43VHzAoSHJmWQrx367PUnDE/LpxYTYt4cRLqOhq+N9Ocon5AkgTzoxvGgvk2P8vufT1b/
QEr4LyCfSFNsc7QZjg2EWcg8OrLeFdYZ1TBFNK7TyyjTWQL6164y96xhglT0F/v0WBhPtCAU5WjE
+4jVRBGTiKUZZNI6+OrIsZq+5x1E2X64mLvzkXA3nfpN+C9deeNqYmMpd2HQoYXaq5MFeZiXKVNv
/vy1Zj/yb1ToP7/tL4+5rcUhQfYmQsP+dgRT0lcdMQx1/6QX5UtU8BVDf/jaI/pT7vrLZ42JmVlp
yaNkx5dTtbadhz9/hw9mp3Maj54bba4aEaN9cJTxvFf483E/GO3PkYeW0RZgNrk2nSIZiAlgVHwK
Sw7h35+xYX9KxH93/c9Ggy4WuihN3oFYC5dTfp3LozDuZPfcpC5VRp8G8q7Tj7U82ulzXl8yrcv8
sVQUNG7Jgiompet0Kcu3rHt2lVvffoy0J5LVrZGCLWEahKDXc9dSgbATUNqR6VqW7zp9UkKwLa1g
Or+Pkgcz8pAxLxxaNrG7UeEu2WW4bOyT1m7s/kpQRxSvUXxtqm/u9ET1edmFl+pwNVlzDNtVVrkX
SnUY4otIIjuQJU3G54L6jlVWV0GuI4lEwRPcQDJ0qol4XXk7GMIrsofO35dIs9190O7+fNc+koP/
JGT98phZ+MGauAVHNGM52AwifKJVA1ZzHCj0W+ge3aUZqIRtSK9gJ2xQfHeD8EvkOXFOgawHVyo9
Hq/DUJ4Cf9t/pqL+6CE/Gyw1GRihgn7g0P5w7opP5vSPBrVz1uIYKdLpSpT6efdokiyKCpTy2BLg
lhFg+q0px7XVeghUTx2thRAT4dJ0JALbK+pdmOzY7ffNxkxHioZcbLoatqmdAjl9E1F96Ro5agPr
2slDD6jgRqW4PETWLpi2WaAvwyw6jtSTE/2YEcsS6Z+Zuj+4VucQrcZI+3xKVNYEe+AD/dcANOKc
oNXVdLOrkMNGF3Tjos9gKR94U87xWXPOQJJlPDG+SVvuO56JrVV9cS48z+2M6r6tSrBzh2gCv7DK
4k8Wqh+d9Hzpf3nJVCXDbF1w3DDIlm5HpQMxSf+12ERycv96dEFSRyZaeOXqG93Rr+02zrFKtaLl
dTpgE7G/+XfW659Hm48etbPlUWIFtdIh05mxJHXs1V/ccWlnr7vV19Lv5yswfZsuPoN8fDChnROU
stZxXcPPWMu55aZykaKjQbIFMgmn8b50Pc5ZSkbMgNKn+nCQz62Xv3/toGebohgQs4gcHrbqW2mv
qOJ87bDzZfrlGc6qyHaFZJ2IipE2l/sJluGjq3xWwNDMoFJ6TWMLp7dbGwFwFhRLu9Y3evoZe/ej
jzh7+xINrKaDEhekPE2J9866jsmod5NPoEUfLHXPoUWtiENdURvGz7E/DkG3cNP+4FDOHLUrfDxf
W6afs4vi1OitIQGaq2UozLduE6y/dl/P3kmtNLp2rFXs9A/BnfLFB/v8hTQkDVtBi8BU/R1Ffezs
fz7bD0bScwCR5QdQN+fdSpRsE0ROrK9kmK/+fPAPhicxL/t/ecQ1lzThDKPjXK3tu92of+1qnGOI
ijE2qYxziet6Pc568U+2CB88eecUIugFpQY6bCQNDlFwA7M+QTN3XY7xyjemTz7kg7fnPMhTsxIn
aGI+hLLorOugv2Cg+tLrr00052wg3SQqJKjBOVhlHS0sQ/UkcsOv3dCzmTEwHTVpHW6o6QOCA/rw
yar5owdF++uD4oASz8aRc9ZMr39T4s2fT/dnyNNv9jfi7F00mt50E7cfDgI72AgOMEaTNgTHGDCr
Mnyfgg7FI5aiGq/GWHrKIHBv7Sw0l0JbWLSzUoma69LSHATA2DzKcBMXOk3PbNNP90Y+zp3+Q+ho
S8SSMxhUL8J7NzNWzmht5ERVVt+oVudRMFsa0DP8/HV2RyiJQKrwPLHJIsjhaMHqG6b0YIgGqeZt
jbQ7suifA5LN7Bda9CuVXVZAqc+i5RKm+WZKh53WVKsGtJ+Te8pkHdNg3LkxP27fTZqpzf2kBusQ
U1KXXdWg/H3jxtFQJmQaVtR72HWoCz5ZhZj2fD1/d53PhidcwqrK2rQH2t1gs33wh3sTvZGCgFI6
t3Lk+vjPfaxsNFffjW6zbpJqP9YWPYy93Yz05fttZp9yH2g5+lQDaPng0iovFp3zfa5KJHJf2fiI
NLmZ6SODvkqQAQRij1RwExh4dfjpOF2WyfdYe8H6gMPhLqdxmBvbid7z0K4HAx3LFEA29Poy8yJ0
3lH/JrF8QS9aGnW9SBEL28OABWhrqPE6obsxIUpKadSb3wmMtvqD3j51qbvJnH5jhhRJUGiPr1J7
jQkpGfpdjC5DvWzSteKiu6FnW6rLqtgN2g/K9Mveau+TOr8slOYwJjSVOjqV+JNrXS4rJGU+GpNE
B//aP4w1SunuakQyH2RcifjCpieHNw2NFAC0COK+0t7UYYkGzNimobEcRuVGNmg+X1R1XLRsNotQ
rpMpeRiI/k6jBzkNK1kddGstBb16UI6tWnk2P+yzh4kU5N7srxXM46XBH2tRh0JWEZ6OYLwdtQWv
QWFdgMBaDMXWKppFVV+TnbHMo3alG29peTRH04utfKn36mNelzgU0aRzVl2kv1oQ3EmZ2kYuwPW+
a9diItQaT0oW1jdDWczqL92sb8au8RycFK2meOg2NkN0hW7azvJVCpvcVtRlH3W7DhV+YKdLEiWn
gsSJcNopGKyMC7L1vBQ5umsmZGQ4S5VTMPnoEiVLFyDFmhuMK83wPcOvdqpfr7veAnLq7lVcnq4/
4KnKVqHdbFt6bU0UrlLECkk1bErrR9P56yhyt3lJxyvU3/IA6TQGrYAGrZOJlRVpXp7ejpU+02GW
lgLVt0ovUu17ZF+NWBkoki4phyBNdYnOy5aO3e6a0FyOs+Vw8hETfUvd4tqZwDHRQTEXCn4ERTm5
cXMqaPyWwyozvo0k707R0YZ8127ZCF1RL7t0pv6oujdq+D4EGDVVJAkFynZTLgfjTvT93k02VJTo
i/obE70FH70YgjVdOtu1li4adGRBbk16w6lXBXKxHBFmuerT6a51MASVyEaFsci5Y0b+WA2PgicR
adRAk8Dv/GXmS6RS2aIOlGU1gh8h8WVy7YXeP4I8rqNwmQxYTDKUqVO27vW9QOZgNSFyNrqWBWrf
FBPAi0x0HIW7MtYXoa0TkQjhL8PUWB2jcVgDgII6uIqT2yRzEA68d7qzIJxGrfdKji+dOtHQccM7
a6mDCtLFjYnhGuMO5HANclZtPtcyW4d0M5z4LhtvaoHAPHCX3Aw0VgcNs7Cbo7d3eY4pRjbJo5JV
QIl0vBjaNu2d68B0bzv7gHwrQ/ZcRPsemHkxrK3KOrUM0Hb9TUnxBCbYRKPaEwWc5pilFbAt2iao
Z9MwWaXNt8Hk/WyR6RA20unvwBqXmsCANRpeYb6UqFub4aEZ8o2IbHqv14kDMdPZIg5Sm2TZhsRG
zr7HLtnL6VJlClOjx7pFFR+/uJaxLQoLuWG1dW1Bda5bSFycKcJPRfDSYfi5tLJrmfAYD+bCQdcv
3O3onnybpLbaBhYtl11z76ioN9HYezIJ30Wc7oPwNqO/zrs0T4i9iQDKfjT6nCEyX01N8OjT7WqQ
BWdudrKCZydACs8D16Cf68ERLUZEQwWvqHAeYpQeOek5MpmurFLcZ2jixwxn8ZAzLsfuc6YwIoZD
Um3SwfKsZlhWJrVns5JPVWftOnFElBoCigHvgGsY+KiVr/Xo0HSvanWK0pMmnpx+WMeSWXmgKVnP
tNz+oBlM+9/HptzVhb5J4hu0hqvRz0/sAJYG940gmCq5NQtwzNgAGxd9bUPzyM+2qu2eKu3UVa8l
HfmgXzZw660GhGFQrEZnZ1bDorTvG+eZ2pIXR51XWg9m9kO3brv4icgwz8BKErDoaPNXGx/DROiO
VtvXVXxV1CSlBLdx9ZBFa96oTe9zNDONTkEyXvXEgUXKPulttHSMwGhwwaou6bhgxEPVlMQ1dmBn
X+di2WeIB7I6XrXxjS+bQ5fj00CLYyHzLtFuWqxM2ExZrvvkjzciydHhImAJwrtguuU0PIHoSDjd
q975x0pcK8Z9H20aasJYqYao36XK3vapCbunhBZSgYh9JqVko/3WSmac7l3izYvGdJ21w7Gxsbq5
vL/lN99Vd0NIl7VG2anwsKZC4JfxFyZNujnNVokGlsI9C7Ubs/0Mnvezvn++NuFLnePdQnITfQwx
/cEdL5pa9SLG5rrCFF7+MPp4k7O0ahC6RFVO/hNOdvwDBP+uAktZ9iHet+jHpGU3ic/k5t9WWeZl
ZsA6T/Mkr2csqTs6u6btEF3hdY+aZRUq26qVqMJdvJq3booyNJdrq0FUhTD4zytb7AC/WXLxtc7R
kbIJ26QIOyq9HXrFFMM73JryOtTaba2UXsRgjNN42+ubspiOjvpUOd/RwC601PJs2S3CCe8lRqwC
lccQm5ixLwkXWUzYIvoJA6myKo32gKwwGq7jIl0V0Oat5KrNMa3G2qGetYQFC1RafY2BId4ulml+
l6jXDcyDqek9R+or4Y8ee9XvGSZUN5nWUQCQiqbBeE1W+lpi5Ix2PT6xqLkyUTHpI/FD4r6Dymhj
Jon9Uxq+IaU1i27fWzcx81Tc56uAvaTT2qc4QZFGNd9nZYWBjT6DTEhI7LFO13sgQeoiKyPc5OsK
t31Pd7pCFMRwMFXPU3kA98NKCLuyLR+FAvWaUuJMoG2Vo1kGNw0D14gTYKjXbnlyzYuq8proWpPT
VsS7kfte4+byA1TFitzqWrBEnMa6YO8XGz/daX29tKzQmxjOTBs9J2YLx0CcrRYrw7nMGZRF2S60
RjKKI/nESKS/GO1Nn92E+M+owsq5VB1dFwjlgGW4lbuOEhagzkax8Knp4hilF5PyzJSBIrP3dFZO
RXczxvRJg7XwTxOTZ1XeOpPjBdpGGRb9jV2fymFa+HOvRRyC6VrL72z1ykyqFTnHC4MmedSeWvtb
jS8z3Q0MaxbLZVPlSZ518aAEEu77FD07cCYSHP/1rd8/CHEdBq9ddYjiRx9vdcSzkPH86eZFEby6
FV4qDhzfySpatGXAWoMB18G1T0uLaAU/cK5CXDiDjW6ZDLRVixGxysTdkF5L+uo2oQMIbVdOpu1c
TV07ln9DHvcqcQ9kYDhJtS4K5PeadmxkuMvZ/fhIxGVqoZzi9rgj7YLyQdbPmX9bR/dq5u4xCcEC
1O/8of2miOKQ8kpL+22yhuuO2E9CF0h483Iyz2rqT628MxpGCIGRIZR7H/WnHnEBcEtHSnCLwGtZ
YxPtBJPAeC0zn5SyYdH5FyPBnQVKt/LFV286TS4qjBiuDbrAuDdh02YRblmRHI3ivks37fAtTkZP
tntIZXNGKMtWVFgGA6Oqn3JeRb24JnB4wUuGBx4fM6kNvOwvanzTsrwQ3H33Hn8XkSNN/1L5B52u
sHZFuYTl/kpDSNxMJ9M4Rt2wcRzXA/7RiMPI/JEZzzFOh8F9MJx3lTQ/K5KroJM3thHc55i1Iwgj
4E8aCPBe6yOND5mBEvafAVjvDf+ppvAcxnCTqW9+M66cgWUAqvBlZWyNcDP2JU72g0oTM7XY+9aP
SSwxRCfo5lpM7RAYuvreUeqDkOTFlGHDntnytxPLa9nW30LY2Jbb4sEKN4YLyIAukYUHsWvQeWbN
KsB1UBvlndW6O3D6Fz2ufntE1Zp6mQU5TcV4p7rLnnSdeN6K9yyFcP+31pWJ+T/0L2YXDdwU31k3
g0tvjmE8wK0MWCCbwjWGppI9QD8v5kjUc5VhHSL3zYPBczBN2PU+EkdNPgwU0PR0xCgyLROfFTle
DtVyboqJiJD5frrjJu+2dbebJyEtLX9ERrqNfX2J5XzpVBgijNuREkJGtUnBkjWlgYfhA1rFLmqR
QVvbYdjXsXNpGxnG2uik6/BxU0SFZbMKg00Mb8WpsxtfNTYNTpigai98Q9+DTNsY/mybcm4mw9nZ
rTjUKc8io5EDf7k3nxQsP37O4FTfBIj7q+q5q/y1naFtviOqpxj945jbt2nSb1UH1SH8m0+msg8m
srMiIa4lLgR+6cOIqRBPdFh9Urf/2Vj4zcx/Tiju1c7qDa0cDk7b3DOQXfjQeQaLNagOFIJoqJG1
v5Mh+HTeQTWw/rCWGMsOk6JeJoOzE/X0EDo/Yje4cP0ff/62v6u3ztP2XBX8pSRaTW6Jdt6CFpYa
i4QF0CxP7gv5SWVU/ej48///cnwjcbquTGnnFUL3mknc98E+10go6n9Eym3QqjTld2qPyrjZ98yH
7RhfpPZF+Wnq7s9ey++u+lzj++UM4JJLi+ePb0gNZcJdr40ZXpByhYps7/cujgvCJeXlQHxChMu5
Zp7KNGaY/NgUB2SuA0QFRxNfqPPPF/ysZBliAosSmuKHUNmo/f0UfVJbZGb94ME9K1raVo53g7nq
gPF+URKtSyUOT+IWWcQtG2eMIfmBxQ8JHukyp+OfR29lCp9e9cRU30pmkyk0vBKDGvPAysAmPeBZ
SHO2vtdd8aQHxtq02rUxGfuw6Fah8mSgDpe6c+nKb33RLccgWmXZQznZyz7BCVfs6vrojw95U3pA
jVzcsGpzWcXxMgMoUlFkLv0r3dk7jKSMZ8vCOuL6K8vHRLSU1uDakCE0YCZjZK8lZqBkWtrFE5iQ
1MfJtm86BEPCQwHSZjYLRyzySvMYMkgOuI0Gmc1VhKWv1IuZMFC2BSuKlyRkoZgg0gWekTa4QkPn
1FjDTjFQ88+UjpWTHl2xwsBqTFgVy4tQ7urRX5qUBzVqEIOebWP4WwlbAtlgpFd3RpEs4LjhT5Xj
fdxIr2rDne06ALaebJ0le7RLyn1BeY2EpSh4mYYfuQwOBSafMkQ7jYMROoumb8z+6EKplsQZ0B47
TlN0UUURMzFrdmbUXo15VzIvGHB/91gZg42/DkwVyJTNrcb2OjzFhnbK5Q9dltvUGb20nZ39+yK8
i6rpKelZ+Fh4Bi11xXZzWUTMNlj06vyuS05ackIkCtPJj9fu+Kpn6moU8Y3dvLvhm6GFXtHDjMts
ih4x+6xkUWliOeRbpbhp7MKb9OJHX+fbRpnYrz3ZxgEROVbX5pjp+gqWCZt4YwlMadFZ2dWEkbzH
a1R1w7qXPsWj9IjZ7WeweBCmTw6igjCVROV+SygOt7O1En6iPcWUkOxDpl6E06lh5ViNwb2pPI5x
dXDzdzvEUWtm3qCXqxFPQdu7F0ao75tAf410qg+INlzxrnQ6vmPStGoTWm1BvvpjjGcLqFhbrF3Y
GnlmXMW2+KQH8rtGzrznO5tTyiTueGT8nhVHR8XwdghCT3GQj4Q446bP1A0fjLXO/Om/jHRAWnMN
gFB/aJL7jHRhsz66WFr/PFH8riUyf4WzicKdcjYorKIOUmzjgJy8Yfxs7/j7ccs5myLsQI0Mqrr9
YahPbXfLDPDJgX/X2ZpP+Wzkt1xd9rlNlbwFDdH5E0Aw2HFkHOfis+ntd42G+SPORnPTztM6mUxu
LC6OImmIDrQole1jcCVRfB+KzZg7jDPR0jWc5Z/vxEe3+WyczydyUMb5a1Xhi27Pq0L8fNj//3z0
jy7aWYvKScIwm1ruc2AKAsgPg9ZgPoU913//8wf8VPL8ZkI+B+bGfoOK1tSZAa1xHql3URVdJIXx
qgYU6EnkjRhZG/XN7ga2tulF5n9zKrYjcwAeZjsIS15bAA0Lxm1SsJsV8tW1sl2D15LG3brq1FUc
p4eclfQnZ/zBXXbPromwxkD4xUCbEXehFdJSsOSxT2+T8KkvvgVDA2EteJrAcRkAP9wEno+tgDNr
FkqPoqvA1lljRHKkoJ30kitvMez3P5/b/Cz/5mKehxDUfqwClXOoI6I5ZBIZqQ3++cgfVXTO+cMl
e2C1NXgSmjy+ysxxU2bBym36nWaNG4klTVGLRS1TD149hB9IHLl8cDEHqRS0g3zrxP0ytp7VGBWl
1Pd0mhZ+iB41Xkr7NYgZuZPbcoaUUNJUVZYZRIEK3ME9HKigBqUlwLn5ybZ2mpUePiX+S2IWK7xx
22JMHuQ4bBOkxml0pdPIz0lXbd1n3zeWtbvJI7AP0/BqDMYNYdFUCPRPrsoHr8c5OnlM3DAoIfEf
1FRSAEmXA5xgMt7o4v5Tu/7vb8P/Dt7l1X/dvfof/8G/32QxVlEQNmf//McpeqtkLX80/zH/2f/9
tb/+0T8uXjpM7/L8d/7yJxz5n5/svTQvf/kHnrKoGa/b92q8wYueNj8PzznOv/n/+sN/e/95lLux
eP/Pv73JNm/mo8HOzP/2zx/tvuPZmHVm//7r8f/5w4uXjL/bvxQv//r77y91w5+a+t8Zw3WbcbB/
//k/mvZ3Vzc0YahkR1qzmi+XVRP+598M8+8mC2PVdhxdBxns8MbWsp1/pIm/G5pm667QHFcXlmX8
7b9P5y+35H9u0b/lbXYlo7zBc/LXMdh2CFkzTYOTcHXVNezzsazViLmcrLq96kYqZ0odQGFFZLLU
bdX+/9qP8lEW+TWuzndh5WiKf4H32paFgbiLryuUx4M+PuZ2ffPLxf7nt/vjt/nrR9hnbXNzaCOl
sdr4Wo3VxzZ2d3Dkn8A9ffLunF80w7Z0zbB1y6Sr69jnesbRifqwb2gy6LFcqMq9YJFSKPEno/Vv
PsVwHc3UNQ1QpfWTv/zLamh0NAe0hR1d9ckuNbeuvNA/Y2z/ddC1Hb4IH2G6oJxUOErn2uoUHITe
W0F8lR9NZWl96nX7605uPr7NcyVMQ4dX4/IRf13QlcIIRGMG5VVE4dfOARcM0cpss4NZjkD88vsm
8J8Fs4pkP/bnR+Ffv5qraWTlUHfTLM06f7BRhoq+Zf1+KYb0lLgQ5ZTPVP6qa81f4H9mrfkLuoZu
Wa4jDNe07XN/V2zpsYC8CqUq0Vrq9bkKoS+JtiDchq0E5eKlxph802Ksm41wjU0PN2XudrvsBFzE
CLkaJCdXJ4O27FZDTOIkLtNoXUThm1nr1lXchuaucoXt443WnoSI8SYPqqPTGomMXSXpKdkEBO2i
vtcuRBRTt2szyoRIr2jRmc4hKGE3LFr2H9rOFESn56naX3Syye6IWSgoJQ4zoUoPfgzA/zdTXsT9
3kZ3s6rMzoDr5AzrCu3qcuj1xAuU6n4aqtkGntWE93aR5dDvllO/TyaDnnMIAsrQ9GlhOcVTMSBq
6gotWxbEOgBeHtyLiLcFPAGLHTlY4Yg7l/0t5FP/UQ9pLcfuWG502whPdQoWytI7eekMSnljJ0Ku
cpD8z8SG1yMbaT9E6TOV90aJOD8kZ3ZvW0G1auvc9YCCYEHSQuM1ci1t75h560FipLQK1e177Tf9
ks4stMmiF6shqMCkkBa80nmQdo6T6juFONx15YxvWURTsc67JzuUZH8mLQCLFFUH9S5UtxFGMi0I
b4TGOirME9wJg7WOizymOBoPh4AGvteUXQIRUB863BopV8o3ihNkmBxOSwdA2IG40kAwXTRZ6J5k
CmiijDpUlCaV+jarOM0KQ2WYwlsFq5lsqMXai55i5FZ2SbhSCx3wQN6gn1ATzkEYvX4q6b3uypR6
ictW9HoopcJHNQY10bx5UBs4vKUSA8jQo3KhKYIlD7rhHT1ql7UBDAC16gXxyNjXk9Sc9pHhuBvT
DyEedelscBdouHJXgdNYF47xHrfmya3ycTFlAsKKSND3GIJE7aA13u2RmWYVOlX7XmfTt9xJ/d3g
VP1+NHXjOPk1KZedO91I3S0PbZb3P4LWee0ytVqKpLLWtQtAC6LqQKdXrZ/ANgpoucCDHVRcWzV3
E5ivg37pWIPKPbV10pZTbLbodNehtGr4JTCPwRGz0DL5MzcLHlyksGs0U7Q2miFc63T9f7BBgqdq
guHMWrtfYZayDgOv225Sq3SfCHRBQTYWu1zCBIOGhqitMcx1HRvdLufxvRnaAbxXaNQ6WEF0E6J1
pqWqmBkWGmQdrECLVTqZzdq1Z2N8gjqgHk10JIH2UhngaXKdvVZjFPW2FSMY6EDRPC5ytsmIfnq3
uxSQlNRDsF7ZuLATuoUTJChnbBwsrOJaWlNO2w4GBN5OeaEMxDwlRtjBuhvNbUI3d6dH9XiyZnBI
T5V7p1p5wC9bwlNlM3lTxW4szScYK1mqVhtWNHR6S7uCXA7nUw0qRmtKbODBKTAVMmOJjIQb0Vm0
L2vDopsx7n3Fy+OXzLrvsa0qTQRN1Y/kkUJlcEx0OtaJQQc34OYhHKnpAdw5vem5ZEpSGULtgUVx
1enJ9yrwbxvdagDMuNJ4BiGBwKru7kHtEL+Kum1nhFigwtrBghaF/jbKKt6Beqz3ZmIrcALjcFch
H95mkjZiOpbNqR0L4DC9LuEWOo5YKFqA+KuBHlAV7RtQAeRsfuNcVWVneHDOEJDoAGKi2tJPozLE
O71hwjL0Nt62qeIi6QnguMAXWzp51XmpZUKUG6KBRkBvUzOq6Bus1EYRL4pl1ofJGaCZMKhuqrDB
8Q3MYxmHY7xl3A930pq5E2mGfisLJBky7DmcIpFXau9qgAX0dJtbuXXqOnNah2X5fYoL9+jGirLX
McQvReQm85bU3HapRCCXY6C1IjaZahpFa7NTg0U+5G9aB3Zg0gxofo3DmJikyeswZvV2yDN5rZZ9
9445OEFE2xr4T622u+uKMj4w+pU73TdMfCKtdUCWLZaBNMHeJjGSBlW9kW1frQrklEt/VG5NWgbb
PAhsVAw5VbseyXxNfASCG3xp4dQOKyWX0brVqZpPVaQseoUL2ULpfYrGvFrJOMjQN47F1rCG4Imt
IvBHmfTAe9v4qrcUZxXBkaPRPaiLyQzai7HvcCUVYP+owIbKMihgw+RKYd/1xUxbk35NWuk85fmM
bUvTweWSKlnzTcXQiFvTUXqGduaCeSf6pltctlRU1la0egJQKHZSRCQjVVDVF/upHMRFk17R14R4
n/V2/1ZntrhLJirCVQxUyyKLuRRyWuva2DE70odSw/49lzoVqJwVURVnaMosVZyMFrJzUJS0UCwb
PFgcvhduzDNtTRQJ/FxslTDXYEoTgMKkGV0Ntv4qozr4rnW94um1X186EJFeY0I7Y9A6M/RVG4oL
O9Y1hmoz3WR6V+/GUFNhB/XxYXAEl65lzdDCcWkHA8drVau6SZOvTq5Dx0I/AJM42CTdGCEahUni
iaaNQFvFwdXodka3oKw2rSXriQvJsmAFyg8Oa+NAjnYre5PWMl6LLHwLAtoSxlBq+1gxHvtKqgQo
BK+CL+HhzRbZYgS4ni9iv4JI7OYUq2koy1vD8CmzRynzdV7Icmn6VnOd2zAlq8aEDxLBGHVEEK6E
Y44ziQuxo8DqSTZA1hh7FH8w8QdbuZI+dXUe/Pp6SCnhBn5ZXNQ5c7jjUE0PDRHALBI1Sjcfip7s
om+9o8S7zAV4JKvw/5B2XrtxY1safiIC3IHptrKySpZt2TeE5MCcM59+PnoGc6SyoEKfbqAbDRiu
TXKnFf7AT1vyuzm1wZVpF8jAYm63hTQldiKeplXfh8Om6rsa2d34dwwa8jm0xK9h+Xew6g0Lp0UO
OQERaZmdfW0FwzNWXwOrAeRg6sr0MKJB+YusTxBDgKUVyvyB2u5zMSjjuYeHt+s02iFAneXjZNPu
7ywqRGBsp/YWQVa6634/bFJPBYdeAzRzKKqsIy8EwBQhKRi5ExKT4H23gPRSGgvAfTskJ++71HwO
iiIGsR3UL0gC/tLW4j4DmBU+uzFOoGGc6GpM82hrZz0iSDZQJjpiK+R6OUFaeIxr2XZcj0Y/3Npp
YK3AnajNJPsRKHVZuHuvt+8GBOEU2NrW1EjYfqmDJzfwtpFwaR1zUK6GXo93egpx9ejK30Y2/6oN
xH2CDv12UyhgtDIcaHpbBRIZNqounY3jNdUUWFrADkvbaVauXfdrJOQq5Hhi4yYm98Zdp8oPxMDJ
TcHJc2uyk1bjkuxq1MZ3dUX5I6+ZA5WbJlGUxZ3XgUXb9x5gZBulu00W+9Ou82RwQXdYrK3ERBkR
JcEp7oAORnZ1qRKF/wmK5ZdVa5vclAhXk77DVY0md5eO1rzXM5JUY4oRfZTaP1SMUYsyqUG5MQcp
5DBrL6wq/IyqW78qFbF60ibdBfprgAljUG727HnXoeHc1h66fti9GF+CdNLbTmjxJRJpyk51HQ/o
mh4Qx8/j8LJzbUVACHLeKGlzBxlCiVWl3QfEoxq6NTj1IOMQIHzf/sj7xr8eulmD9NPPtiDSijIx
ghadiQeiOigO0WJXRVRUbOZSl5u2c5LtmHfWYTLy9pFFklyPyKhdh1M5rGVWiodaE7+KogN4K8OL
eCyOLDi9MRvPvYvdPrlPG0JWeyw+jyHKVaqpJQLiRn2R1+pr6bZ62y6C/Gaa/8ZyqN0CemaVepw/
LtlmDWI67DZFBpI6rex47egGCdoyorU3+NOFKMawWadhJb8MRYTycKFQFPUilnCD//BVKBOww0J1
yGyrvt4M9OfvUfUcbvrACm4456YDrV+sZay43umqT1cEgcVO0HRi+abIkCTUgm8abN8QASgItKaK
vqswc1ApuvWqBwSCrB9ZnsTbrNQhSUnZAZM19V0AiHSfOaX7WLBWtq7ouZD04uWQUxG4KJCqWBtk
R5etZ1r7pmEXVkK3l8J0f+YysLdVnqEXF8gQte2F5d2rYEeIgI7JaBkrX4PC1zryNtMsiSxAYs1F
qbZWW5Q3cYSdQ1IDrbCqCmubanpJJrS+4ricUPYPflmZO994Desd/I93EUYI9k6jhQVHD9jcqQkV
le6NXZjhUjwmILXkAnP0Zxf+uh/L+dMYRdWd7/eiWs2TN2z6TpuHrvKCH2oe251SLQJyM3Voq/Tj
QzqJ/iXK1Xxjm0WwlXRPD1WaT/euCqcvcR7Jy2rup402ZpDowVShm2WQFU+6usKWHJC3XcWfDUP0
CDe347AJ4RntIzswt8kSlkaeerDCqUC32B6H1exbyYMS5aEmAi8BtVmSPUuWVeyJ1cJLy1UZcNqK
MK7J/aceyM6OIzPfW6oZNnkDukTlAI3kYKBHOHfVqg0nf1ea8yeyLZsK+WSt+HJTBJLbCw+T76cI
c4rhOW9ye9tBJrqb84JWix3HHAmgcdFmrteWFZaAnK0Cen1iw/ePrZserNaDzeK5sP0q2GsICnsi
0fhWW3q8rWZL74Qav2WSGnHpReEu7NDF9uy63M4zuX4P9miNijVRYALepbVSzJ2irtnAh2m25uSo
mxq1SBurEXCD5YA4BfC2AbDjruaM3JCIHyMRDBcAhkgL0qG+ss0x2fUNtlAcZvLaiet2TZYb3ha5
XR9zmapLkecWbq8dmuGFLTZpk+aHumTyqpgEdBUuir45PpermfIWEMnC+1aG0S+jMBsqQQSvmeH6
q8TwvrcZGmygjb7ak5GCh8KDwkw8xM1UFJJYel9IpUDh9kROfQugUjY91gxzJTZ+nxfISCoNTouw
3Na9dRFLVGy07DgVXABlIuK75DqC0OVAicF909yEof2DasajEQFbdS3uhaCekVrz+hKUleVd9pll
f9bR0O+tQFn7yJvlWlcFWoGdvbj9UrwfPRgT/gwK3+0M6zOqT/AYohlA4yB++ga19hLi7nUWpy+T
b9UXfTL1azX7411bBePeTIZfndN5t1MJ7jS2vOVQLMaLIFsA3DWne2jE+VWhHO+QoRi2DSZCJDw7
SlCOQGrbULuXfefop2FSzmaMpPWNtqqLJiWeFnw4uFrzmPzA7HRZFtl33SPInpXqlk1iXxepTJCo
NNutbC1rlSI2B2DPVujAknuGaGpjkiCzTVc07a5zydSqElq+VUTttm8ThIB7cJxGF/bsEBLksQUL
qheh6tEH1Wv37S+/qCkBlR3y5ybrYc4Ja8OERN4fuuDgibzddIEdXxbBkOzcCP1esGVGIZoLVOXl
gY0B0EVf6C6x7lSSZI+0om3wE+WXxKv9rc5Luif+jNhbGMU7ZGl4A5ECELWwOXCMRl+UsXhC8gzt
+sxHLthpzNVcJv0uzcJFf9Ecbkqtba4m+ZTUtbE146zZuaYaqG0JuZPmgMuJU8hx34ett9JFjjfy
TDp8MZgJiq++ke+VQK+za3257SVHnUiXyDTUaKmmCwjTn1mBg2ndRk3LiV1IHqFfwK0yMC4wDPmt
GguKbt1h6pOiENeI2VwlbmYjFqyThyImZnKqJt+Hw1RdGMPU7BvaxYesK4KDXfXurtdevUWWs73h
FfJtNaKPqMNB4GM2ts9xLL71pWjX7tjGW2vh3gVDZu5i3REmhI7ex1VKbu7TpqRCRXoehTEoyiC7
9pqwfCyCuLgzhUCbkGRJVEm3RvQcceihjpGKiPMDz+nhCSWJTCiPbnu0km5lSTUefhBWI3WDQKnu
Xhz+4XijOpIihXtH3jKtEa8MbqNpToiAjElfVElS7HJj8OiYNsVV0KKMPbQtfWOfz502VQwENXOe
vMCUz+2spm09AoqfG5CGTaWcAyI93h67LIfT2qkQrQow+yhHC5wOp/JKlz30jFgCYo/7TVO3EieO
KUOgKxZ35qDYB26MrHBciWPZuuFOzo1JQOlH+wGbC+xUTHsX+J2361v8vukd8DaVLvfx3HUHO0j7
XRW53yot231Ozeu+msDmexFOGaNk7Y5tF97FVtTvC3+EgCeWe4pcbudEtdgWiNSQ3dpISlb2U18v
crS9BcqLXAUo0hQeAy2KC2W49k2uMcDw1VBdYJdn47rWpzu3HYO9DNGB9ssoufDThJpDjBk2PDQN
ujmyD4GGZFRkXbllTXIqthnCjoii7pDzr38isRh+wpUM/Q8W6grSE7dotBSISQ+HNbJJuzmkoDHs
Q6PEwQeGWNNwfXRASoem04uXt7xO+pQOuINruVHCkl7VQZ5fZZYpkaIVT0lYUUyIfReTpZZ27IA8
boHv6CoMceMJJYA626zza2nK8RIp7mzvGzO1BqcoryWcG1jtOodBi1GbpdEvnlNa2S260uvKTsR9
GLjFYQi41Gcj/zUHeJpz0Ha7IqcYN2fddBnrhHptCxjXCdp0z0T6h35BWoVW423K2TKe0Jh0N5mD
81eo7PFyQNbhMkKJ4rEKOZtnI8AHyw3N3ZA1LxTGEYlO8VgIHLw3pqxEKWeWsQVsnaupMyBadjqJ
12Vv5VtEmL19FdVfCHZjOJCVQt8m9iEYQVEMlCceUJVeNQLE+2SUwyohfFoJXU7rzPUmiAcLFbUg
XU/Jgr9mMy5opTIebYfSX+P45roMBpP7oQPNbkJvGt2GMtRc/dAptYIemXvs5SqxyuO5vpccanDY
XK5p6Uy/hqZX32WPy9boIYAadUlwSLIO1X1dGV99MoRrWVN2pJtMxEAuDz/I1LuaWtxDnNyb+VUS
a+PFzUZIwrrhlrYb+zAInOGpUYYrkMTsQGVMN6FIkp3RuzECwZ1zMWZO92iFvuLsMburMTLRBFUB
1hgjrtxJXS2WlOnSV2gnIHJRufEU0My+cVgcdhddDYVjbPpM4UqgFwndZNJXNVXNT12Vu/A5GhfQ
XootDnrOxkbiJ7Y2jALztFHgmIQ6H0dXAcDeHnILcdUs2vpZcRl4UBjbNL0fjeYr5jEU+AfAyEkI
C2SWQw3pjTpJ7g71T1w3+ztfxNg9FWSvDvrbe3eOsKTzIRL5gL6LNIelSqG5oAAfAYNzqkFtc0mk
o7ug+Kx1Ln9r33Rhpw2Qs0YfZZ7BdcptaxXmbT56zxM6YvsqHgR1qJSo0FysZ8bJvRLDPG8k590+
lsB7BvL4NWVVMLLGlOyUm5OxxfJHaKdo8DaWmlZTH2Y9nihpMMIyCkqEavPgWwfe87azCLLacVZr
00ftnH0D9pEUEQvITH6yfNF5CLlTHqNmEGyCsC8wfBhRrozs4dayBcCWopm/Nqzcu9Yss5Ck0HWv
1VB+rXqMyVxRl4+6pkgkuh9+KWxaEdw1yorSZzc2JezScLizibdW2AH2Bz+cjY3VROK762Xmb9LC
bxYY8Vtaa+Z3b5zjL7FddIBxKKxe2gFCbXTVw4eK0htOWuYjQvSLW1PkcITgAuY16paF90U1KJ5s
xNBlj2aHkoj+w/vsFhvKopyzfVo5Nsyl2oF74U26+DVQTdq2WVQ/SkNhT5jb4P6F1+5lybXhO3N2
1fjVksBNbTZQKCpghWT4460BaferaeFTdrVj3ZGP/uQk7e58FYl1PrYPNBbDQ8oVQg2YeKOXuYad
Qx3NVsjz4AVqb8KZUhHw+JaDWsfHLrJezCFKr8hB7VVc+f1dbUYkrhXsuLCh1OiHGlOlanixaA5v
QysL950SPW4wqTCuJ5oRG7ctx03D8rqPgd2ynSyCXbUEKYFBJJWJgvKVMb2IpbOeGlp+cwL7h2P7
+BE4WT/eRbVtbEsVykuhYA2YKTTjzKCy3VBArddZyH0hJs/8PWeoOSGXnj7IJI0/gagN7wAQsBWI
RPqNaLz2W4sDmXSibfrdEOPMiWwZV567cMaGEa+jKPZDbrSoe2lFqi+oQw/3qemylt1BeXgiYF2S
4M731YvgUam5a68G7tR1FaPzHocuPq5Tdz82oj1IG9NCl/7XluytpoBlkJ9ZBS4ARSnVVdmXzR6t
9ha4O3aAhZM4+yyHK9kFC1cKUZXpcyfcWNJIo4hbO2EJvQZnidZtxR58BhTbTrWbuajdXwbE7J1d
+Mu9Tp4ml//kUWGgIQzNC/cp3CST8ruvWnEQMv45qmS+pGP4NHrzFzcufsaKq8gx+y9lTPUTJXJX
ddg4pEVHjmAVn93O+4TLA6rELPR0bxgmVO+xbca1SXHhS2UI/TOu5AQJJcCmw09CRexBtQuaVEbE
gIB8kxbqOKVzRuMLgXeAgdPQ3USuxIsL76AbHm5eVWOs0r3McFU1HBcHjgQWTDP7AwkVCwcTwRgL
SZiZ47Rvmas9Cin9tzBW8fVUlZCVAWDtcpEjiIqcIOx4M76lJjKXiDX3Qb51aU9uksXgKoaj87WB
Xr2NcO46yKCod4grmrte5PQWQwhG2m/DrWuEIR5WIr+krJNfWCzFfq+TvLvocM0gH3KSdTEIY0Vh
hnVJ7+SItPl4iCk8wwfPkgfSuYBzWOOe7aFIbglicNgeHuay2tllrR/siqyfadpzhHTpXG606dK1
m+CyZb3yN+4gyRkCFNj6ADsMB7kKENK+vekHNe/op3yP4t7aBwVGw50OKdOpavHN8WpIBR68ojjQ
klo4wkA4BhDpqTxAtjSdn3VVmz8phy/690QEn/oaxfauC8bFnajdhQlsva7NkJU1w/qm9fEwNacB
ooo75DuncdAkG7Ek03YriRypp49N9JMsXW6GGS+KZAnvGi+rN1FAxUN1MM9M+E4Hs52eXRGSoGcz
EsnL5RC5iCtgEtB208sgJEjoGqPiqA8+cWXqL/40ZbyRnXzli6MzCK2IY68Cx5DAKvZxeqXNSa2K
W+FHajvJvaIptc3G1F4nnkgfps6znpI2G78YjbUA8Mc0pfqTyk3TA67Lyr5BUoZis5PYT1ZTKJzg
FqUCG2hyRbRyNeeozaSRQZ3LdehTkkr11IfAVDdQWE0g3gNOo1NRhXCaERbctHB3N2Myfh/8xZJh
jov2wmvsHmLSkKjVSPyCkR/6EqUUFBqFXe+kO7QHw5+h1Oddjwwe7BDtwY6yMT16mnDMM7GrQfym
8JwBl9PS2ih7Cq/sQJnfjVQTZ1kNVH8rH6FB2QO+lkp2Fw5Zz6ND0rVGj829wmUbDAJO3F+9mhUc
W9O0mWwNp8o3kbA06W934RBfZmYp6Ufa42GeOtjUhsKrAWzOFlZgu+dpxv1kdO7ONn3za51XFNFN
X1/Gky4/pa7Qj0EGVc2Pu5ZWOa3LaGhf/BGbxMbOs3VSLoR6r+uvwrLJd7FoM9Q52+ToBC4Gk7Ek
1nLoZWO02NVWu3HKKX00pjT+SRPRfQl9Da3cH/vfZRlBay67YZ+NIvkUT753EGYVvYxJQq2/Jgui
Rgf20oeJNvtl8pjP4fDA0YpBQ29UGuO9QshklfTmXbeYswxmD7JfzdF05IHo4JoNfoPw6lBnpabA
oqyZtc7JCC4nF3pdiS1Xhx2pS8Wk2wpDwZbS1bzBsJLWXqennaXSWxXn/d1olNa6rdXPzAF27anc
vx0UErdqxll5pgBMs6pY4DiG9cPsMiqipWNSSbRekCQxsQcYkJ0pM/NXSLaAbbYRrJUsHJhgxWo2
QY0CsO0jy171mQzJcUdKeRjlQocOkAMLWTgPSTrEP6nn4T5hlXN0T+vRx8ZiTPeA0yC2uV6wSVne
4doTcloVqg5vU1p/VOtnEzEBqumiSL0DX7s5wpSFaud28j4yFW3M0r7riZbgBENcXBh+/d7v2Kaz
BDpC7GxupamqiyJJ662ocdXBmiAaciA7E5skxPxxYyscOuYUdfNV6QjYRo0r5mPq00DK8KTCwc4v
fmLchSrPZKgru5D2t7CHAzIFKSrn6RL0Eabgms7frR3qtqJDQqQVrSZFdZ+1skYisW7C+7PmKCk9
2DBxEMLF8DEzZZsj61ou5hUF3B+yNWtTzwT9DUYka/ohQApSK0Icz3aH6UtZYp0uhaZWgQ6dv89C
RWm/FsZtsgC3CRLrrdFiOT7YTfVYFJgc7Xw1oYtZt+nvXmj/CUsMTDXiyP7iJbhxQqbFSc8o6VCk
zsOgYkA2hKzNGdjhCaSNWMEywehJen3K1taCCX1Nj7CW2zoFGfXZMa6+yukMn+sttcP569fBub7+
9R6NjNA2VfiZjurDNFJYaCAwhua28I6TkZwBN56+ixLKBZYHtFUAXlOn8svGoLCa983sIUOidEtv
+x+h/wAd2tJEjNsBtWMrfcqcwKFCI35goZUDPy46AhX5h3PB70pXKE8Db7Nd7xTMGmVxJl2sYB4W
Dno/wVUP/xE7YsFNvhnhFMvqNl2BWS0jcCKFXNQDfhYcch9/pxOMKekw0Ehlup6wLEuiH/d20kGs
2zhLtfXR4R1s/MhA6YlzUMy3UHPeRDKMYEZsWieuZZ+Qh8Yq8yNTDuXRtIZtS724N0EifMnox3/8
Nn8tKumaC5wZMKvpSe2cbJC4M+km02N4mLKNZ1Jf2v273z/dIl3sYu/L71fzxURUTGf04wH++lJK
mwtUVoGYdUz71JDAyMu2DN0q/jSY03NNtzIRPzLhHCLLPfMqbyceCDYdUtuSjuZjgf3+I2D9ClyM
OXLiziNwzCrfRwMtVhTEziBw377MMgQLSy4YWWk7QqoT8C+gdF9MaDHczt5q/FnPG7/ZIrvyT77Y
34MsS+LVe8xZWmhfMYieKLii0rFREVZoZ06rc6+yfM1Xo5AOpHGSwcSTznoebvEClaBhuquP3+Xt
8uVd4NVJPhccAT6XPBXXA60wT7oPo09FFHW7AHrvbTz1wRmizem7eK6Q2naUtk1OYO905ptENKVp
VvM9HQfUQ+Yp2SdotaBwoYDLSMSWPn6rZXf/ByLtCiDs5oIwt9l8Wtj2ybeLhkoEkdOK+8yLsgxe
ZhLcumaZ35TSDT53sH5fcA55FINzFqd/Qtr+37Ed7XIRcG8CdD8hFPoFCDVtK3GfO4fEWKhW5JLD
s5/ep/M9SmnE+J8H0FVJgO5OQqGGCKzWj3ESndkL3l8fgbIFIhhgxZXF11j+/NUCEgNKj1QAEYkK
vwp1MQ9PaIO59r1snvwIljNwpo+/ungLvV9e/c2Ip9cHnfQ4HGSeHT2M5tFyiK9rz4ZVHf5Mhoau
XEk6Ri/n0iiaq6zsjmeGX47at7O+DA8u3uXMl86pKOekopbeYJAd46q+9MfqqZsBvFCC7hcX9r73
7RUcvQIvWPsSwsajQfZ05hHe++bEFpxzhAGIdJ188wiLZNGSqR2py92ORnvTp7gL0m757SJobpf0
q7zweRzrm2K0NhasFGwGHSrF8XNs2Ic6Xvq3Yj1irIcp3xW98v9iUXhwHbkf2fSQfd4uiq4PgEuD
qjmmmTrCoqUc6aGVgTVyiXgTFD3sqOz2B9ClMwfNu4uDLBSpDCWFzZ38duSmbFBlRaTtmIBkbBa3
GQwAR7gZmfW5tJ5U/91tro3xjCSuWO7H00XxetjlaHq1CyYSmLAuWRS+Hte5caj6l3H4PgVHK/Q2
0fjk+wDHmzuq2MCvz8VT3t8HER3xVy998rnNIipAe2bZ0UgoFszxdG85uB+HGaBCO3vpETiiFoa4
1xCCI6IE94Pqxa+0tz9ZqbPmstshDICndEwSZl1okyrIKEqwQ9WPIUT/qgvNe8uYwEh3OX6FjFHP
2T0RQ0YSSqrm4d4lpbuDpP27QJ0Vu74AF0FwyA7WeTkoOcPexnhsbulr3Yaj3up5fgIAhiQP5Xh3
QDyI3l5WoLOBRhou6gHyOcl6kOOh87G4BHn5OfWDRzs37/0EyaCGvwYGj9I+uqplfuni6prb1Vdh
+xuvoHiKNhy+pUimUiIDfAJfYqdBz699K8PZW6C/Vch9bctffaWfgT0C+x7abZ3hkjIVVxEtW2q7
4BGC4LGKsGeIG/lVNMGV4/5KqGKlOLbauulXoutxgGS7D/Qk18Eg6EX011OhH0djuM7jaoukqV73
Trstm+DhzEHw943HxHucvALGtENw+HbZcQ7gkzHa6dG03XvqJGgBepjCisG4HFFyQqh2a6EvBz1t
r2JsR0b/cxgNa0HdrfHlc94ZR9Be507IvzcDXWApXHtJIahanhxPqqDqEumiPCbVT4ubgHnSVGcN
8blCvYBaoTE9t/2j6nCyPKcYf6IlstwOVPfhY1nEGvbyf28/iUmnqbenhJC8N/KrmUbJThlwg6NW
z/RwR/N37crxZfZaQFEOpnhtOr9QPQwvIW+bWyNV9iXKBIhhVBP4zSho8fFz9c4c8I76ePqWs+jt
oWEJ02MCkRpRWp9GRZMzdHDT24bexmJ/1+xMJ99m8sxt8ffhYAkhrCUGM+GL6ZPUIfRARbXh2Bzx
yNk2WffsgI+2lHtUfbKN2+aajvzu4xc7DfeIRxjStQXEMRbBqVK4MdVOOgqGTOZBXgDDMq7Myhi+
fjzKiZrK/021JgW2qRxoGm1vp9oF6UXv1yqOtXcR9T+j4qs7Qznz8Bf17jVV7Li7CczvdMVXRXVL
WvJSxzgPzvl1Pd75A4g+v98o9zlPaB7mv0cqMSmWZaOAgZHC5oOQFqjr0YzwL07uvfgMa/Tv6Ydj
J6RrLVuFTOLkqorioISUNZXHWbdX/pTcJ1EVwX0yzlkzvHMpamiQpC2CS9kiu3/7oYaoELWkHXnM
U+AfCZWrn1T1U+RAnJ9jPmZ3kafHGyh/WNEApsMlfNRnlsTfq5BHgNbLhnQ8cqaTR7CdKBv8rimP
UfVlGqyHHN2rjNYIABYv/aHN9Myq/ztEYjzCD7IAi5zzVMrRMIPCtBI+bpB79g89zEg36jndBk4b
YhI/ys9ZguGqGgVYqvas6sS7r6vgZyKbKqQ8dTMxzI7eYpWXbDITTkjPZRQU+UPUZtR5J/NCB4j9
ePb+4x3x977jpf/QNZcdQV7wdp4bM/RBjiwfOUwRysa2Fxewj4d4fy39Z4w/m/JVpBM5fmnMfVse
tdx7lFvbCeE66wsICbC546b3cG+JLqYuP7OA3tktpNyKvE4ryNanYXepBPwN3+WLCu+xdwWdqP7z
TIPuzPv9PY5F9kjdFR44DOXTJLKKAG7I3KmPjbDuGj//bCwm8pAYghAlJno0puM9tu100ep6Vwwz
CUiN8BBYfy8rH9Bt3nz8QMt9dXJJvHmeZaW9+t7pUGYTnfCagPbOom45snJAcqyMpt4NyePHg/0d
Tywv7zjsU5fc4tSjcKRKO0eNBdgVXSSzADnTYbnsZocWQu8/HorLj1N7mU2qryc1lGji/JvodHH5
xZ9si1JsIkpvF8Tyd+Cjl/TxaH/vDG4k1N9JmkzT/StpU95oZMDnm6MqsS7r9SelwjMnjliOsJOZ
ov4gFUh1RQ37NCUHcKFBSM7N0c1+1xK/c/+HJ3+PLhkgCkwAD3R+nAFTxl74X7zd65FP1ogCxBa4
7nLF46tdiZaOWg+u7uNP+M7GoJIuOb0hrkrz9BLJSxCGYDisewfZOGjHyr6BuJFdzVE6n7kZ/16G
BG6mRd5I2GL/NVtG3IPGsuPo2FnOTIwCeCFUcIUnVHYR6EzmM5v+ZI/R5dEek0YkbUr597JPAmGL
ruinYy/cfG3kWbmfOxPZ0HQqt54ZdDAsGvWPuhKUjuicU0P0LAVdZlEreLux/RQtw7brnKPrN4v3
uke+E07JVW8Nzm7k+6LhbCTnFunJvbiMSqnGRZMDQqypTo9RVVE5SUfTOEqADBdmLZJd20KK6goB
y6MJxJ3hRMNX8knYwkTKl26wyA7WfZI8IbEJYFmGyMR43ZAeoxLKWJY28n4OIm7asQgvC1ecmZyT
xcATC1abR5xHsZV48iRyKM1UdkFbGOydZzRPO6g59X0ynbnXzo2y5DSvjlldWXOClL1xHDz3k1mW
xSfEhOARB6FxbZqF2n28mU7OI+qGvA7Qe+4YpE70qbdqYhpqAWhVx25aJeNq+mdNnKUu+fb3l/Ff
vU7VYLxZmV51rL63EAPCf/n4J6FrOc6Fkxk8vp62Tgq65syBJt6qT/z9/Mt0vXp+aRmOCfi/Onrz
vfvFE0eSalpEGcUCte4BcBcQ51f662w8/LuJWY6KVwO3kE+KEjPKIzQcMW4Qs/p3v39yVJdlNtCL
tJgYDjYQheeqo+cW1smpMs3TbJgzM5PPt1o/IL30r57fOmmrOV7XOkgrVkfCJFC6t6VxZrufXDP/
t3Idh5uasoZ7mjs2QTtCnzCqo+siQbUf9V40Pz5+h7+O+z+b4/+H+BPivppjM+n71CmC+ggvcxsv
cIoOIxn3q/HHZfRc6+7MC/0JG16N5sJsaie0XI+UiT2A2s0FxPuPX+jcECeHFxB0T03Lbodxn+u1
FNfdfGaI99fVf77ZSbgmcENCi4IhYJoDBkZT+uNXOPf7y5+/+kq+CKw8gVh4HJJDnW27Tx///Lkv
tPz5q58XBlyoZGbKyQMR1sx6OBb/8g1OjqwhyZART93qWD/KkdPpzAQsf/1VdPm/+8LVEEgkASY4
/7dvUJJsIrHR1Mcxw7g234ZotfbFU+NPx48/1bsz8WqgkxPQbZAMkHZdHz3nzrBzWilnYpB35wL9
CWpSlG68P2f/q7kAbDTFoonro4m/h4N3kF3d4ej08VucG+RkPQF+Gm3kP+qjHQU7GA6fkt6BMH3O
C+/do8TTrusIig22dRKcAIrq9QSI6Oju3RBYzRrFu4vZuv/4Zd6d+0WghdwC9MdpTdPqG6y7bJaW
FpcxWu2/53ZjP308xnvTDpiB6NdDns06VcDOZNWiStDXR8O5gWEFd+C/2B+vBzi5+QB2t+ixMYDX
IIPxParqMwO895UoomqTug8SAqf5V2bVAV9wLo/ZczNsi3EPybsszkTt760rLWj9SdA9lJVOdoef
tj6kY8ofdndtpE9jfduKM6Ho8iFOd7qWCLBpkET0sE7OKtdL3aDPqGBDeH6UXnVtmC5i+ou0VHCZ
RmgZ66Wk/s+n//WgJ8dLWHZ9FRjU7C3nx0p6Lx//+rtT8+qVTr7aFGRqyNBWOk7uxg4ukB8AyNZ2
ZyR83x1FEzZowFc0Hk/uqDxwYyLToDpO2zC6cxFGJmeRZ26S9/YJjXXKbK5lLpnU23OYXLKFPCFY
AMlluVP2mcl/d329+nn59udnFx0BKKpMftABPD1yWXXm7uPZeHeB2YC7WMVk8qeZ55zR6ZN6JGNz
0eKe670rfNRxx5WV7GVysNR/9cn+f7zTmLEpazudEsZLCUuy+dOE1d3Hb3RalfxzO5LDO4pEejkj
T/aM08ILa8FiHmvnAAMfbj+4IjwtI3iqMEVfRLv5eMR35+nVgCf7JQoRAs9qBkTavI/v0CLJisPH
Q7y7nD2H9onF/YLG5NulYFk1jfmcIQzYdqOEIfmzspyVc/HxMO+uhlfDnKw4tr2FsSXD+HkIkWYf
1PtK7icVb9B7WQUM/PF4712ZlHZMBCaZJ0AMb1+ryuzCytOwPDb5feLj97NNnGtEVdJzMIn3duqr
gU4r1Y7dD0ngMpD7G4Uupc8Uqd5bAZZJWQL1U+Te/jTlX4UxppVl0IM5MV21c23IyatAnVkB77/B
f4Y4+VRjHHl1YGVs1P8h7Lx6JUWyNfqLkAgI3Csm7cnj/QuqOgbvAs+vvytbuhrd0ejOW7fU1ZWZ
QBCx9/7WAixmp/vpvy1m/+kW+9d3oL/5f6+FhEjgTjZtioSknoEzTWbkqCTQ++q/iXL/488l6AFd
kZkO5af/+1dRJU8nuvTNQ7ORUPri7FsBYvv/b63/+HX+9Xf8+5Tk1BcwmggTPBDlk/INIEuHzZSE
yn/5a9x/lsh/f0ezff3fb/Pv7SVHX+w1rszmQRdVQ5TCc2/LvBrDpWMqtydqeJyptN0WoDLO+cRM
OWA7Ul/OQv+xU3nYQtljHoc/ATDTPSoQKID5+uvEf6mV2UGaQ+LLVmo+GXYJsSupuYtFbR+a2fkA
AsNAYLv9FJrmPORWYof52nX4dlIHBGRmWgPQIQP/ZIVkYFZJgRKC+Qw1AyijfHoN3KSCRUXgDLU4
CSlSowSRX0o1Bisgz5AcfrsniPDlDiolTS6aIOmyz4a81kxmKMoXLDJV1kO+64n6Zdts/3hOxfc0
CmAkJPD2VQHK0qIdCb8rTx+2ZT3VW8X5d8DqA7MExZ0OTgQSghP0SSLh2cwggUoE4Tb2wvQqLlWS
qfX1H8eXHPzMgApkFJjJPNHVoWNBaqFY7UGFAlZVGEt8sK28vTea8susENmS73E+HHLqexPS3B41
5XiXaDqj/obTBTIWRGh1/GM9vqjIBsB0qhQWgDSz80izB+uxNyc8Qy257nqkUw4wqz0WNZFCI+vk
QYi4+XCGpN9b89hFjsGhz2vIxbip6ZxqYqPhVpZapMinh0yKO2Gsps9eJnZQW6P4tcp0DXCzbftV
nyVcR9tgkG9dRlB6iY7rU9E32K7JEdXGhOVcs4iyCbHH1uEIWSSqJH/UFtJWHZAzz6uHl2awZVhU
NX6cGVLfDXpb48ZIqt9OUApiWsQ9TuPUoLQBPam2HHxqDeeCaBqGjpVFYM7c5TObPDBiQBIi3Y3t
aIXtfmglQWHiJQgTC9c9VbMaDpa3kvJI9ZILaiM3Trq/3B3OrjRW8yPZbJJuBrSzaUycY6cT50yG
tYxytX4jnZ9jfJb1+tw5MUS5lKmhNk2nWwR8eEfzGFGqt1mHZVy/CYrg4HNcLopbd6ENw6UM0xLE
YmuM9d4RIo/cvh6OvT200dzGdyK7wXeZdZiRWmJiOEh8kvLGnqxEcqj7WR4YoITtB+2GHE1pkrOc
ZRGYxfirZu2zWy2atsqJ97GjjNteIpWltZKyPK7OO2Cp1fapsMIMyGriIova9n2pHF83kQamsPrC
KUu1+3pu3LPRNjiMrXzxa4OU0jhmy3mGdrWzW+CYQ9oll96RP5qnE2pxUUOIjhzmVJKwlYXzuYic
IT0GQwIOgPOu1GLQ/4NYjiKrFhoGZnZRRTod+1jEj3GyZbgqm9ZvgKLeeSsxe+wQpSDTDIi1rrI/
mgF6Q0pwTAVh5qgqM6TCnENusyFt/YzcHAdZ68uGmEsMl4Rf0bl/Yabau46IYOAWBik1HH0PddOq
MygKyv56cpnB3xzr2GXgjJg4QwzpvatPS5g2bv2aVLbjm/wrEtnRCheIlbsp3xwCos3GfJZGJjeP
iUlqs7Frmyu+qa3bsBuRD2ceuIbMuGaZFwKAgDuBWFZM5hRiTW5s/hXew4ZNTwxNlG6q/Uo0YvpA
AMGqSkdjvGDELTZYzk9KQQB6/dDvSWenwNWTMjCvXs4hLxZCPvbsM8accM8kTZgOuk26brgCeSr2
kdY2hXPSjU8JE0K74RrLH9utOaUu++epBgljN1vn993GaGPRxT7/RXwvNrBeetp+5GNmBgXnoHDs
MxlkPa5gzQSsB8dmACgp2HqlKWF+L44j1XReBNfLDDdog7tKKzrmzGr5t4oXPehISAZZ53wqEuL4
nYvvue5/WiJ8DFfm3xPCFbMd4a4ueIfjKt71Dj+A7LA3cH2+LIupC8eIEauMI6hmM8/DbWRytWJA
/4m+cEGyG9xUPWjITXFXaJ1dBrlIRdhVGFqKDIxfQiqc5Jciqu3W5t6GMONjyi78ScqEoVMAaPW0
AuwEcdK/8B/yJJYZIEuZKZj8rBgvmdOTELS68nXquy9t3SAGxX8Yl6yfxlGrMCDr3WndcPEkdIc6
svPw5kaEOZSMyDcRPtW+ZIKarqqJLBMtnsHjJeZp9jTCizTuQ4DN9qlOnB/pMqK/EfW/6R0PGuHc
az7tQJ1hwH6BQ8FcVKImM8jsNt8bs5TRlFMh1HledtBUsEmOYt5z4uwvABGH27aV+UlVrMHX1t4N
PcMCH2hKWqaxflmM2nCyE4dlT6v4p6FDkuTmu3ZC6Qb+CSEctTFu8XlkDIRMKBFR4tvSvEZt8u1k
TOMcbn1vPGWFJj5t/BUI6Uf8oxgELQKBXv4q455XvMFG+ktr4R75sP8mNgyK31SfkwfcvFC5jYlY
rsewr9e4f7wcsVPXCjBB3iZvic8WYM9KB3MSiWnIwBK5oOG8O731YY3j60oYxVdmmT3Cty1gXrEj
tCb2D7a9IuZSPP3lqCX3VgaWxCPKHwy9yRjbUhB0m+OlxHmnKnKHmZAIfcqca7AmljrVLRolpqJA
DVhJcmdw0Zi59NKdU9QLvb3E2g0lOcP6CviqS9YAGs4xinBQb44zAklK69Ivh3o7LY5cdoYy82NP
CPd2KiQj14kESB3Ln6pj6rcnfXzSh2GIZlG67zE0OpCbHNXKK5LMqaDUuEBZQgj+xnsPX5GEHwkD
8nWb9bytLmyEUeZk5RIxPVYLZI1k0OuLuBpDZ638beGk+mlOa6rXbQVuWcvutgY0T2VNxYEJ0e2u
bUYelt7skxtpz4C0Gls7r9f5J/h0OPvWFdfkUMp9YvVXFV+1RCUQC6KHY/tad0yejFXnBnxUsdOI
P+yHmqh00GiDgs0+eXfwKriN1877chUKHVdpIoTd6N2D0XYjtCdkC5eBh7ZkIwWzPSXO3r4atTb8
sYkZE8Qs0K5Z2LapBugba76BQEvu5Kw/iK6Ln+MxAUc0dsu+qEUcJl69IvtkuNhDeLPLYteD2KlV
434b1uRZB3X0KFPehOvAZqrA7xi2yRRHtNTbZ3mNYReEqaJBYw0C28Zg9GLmmGInd5+5eh7m3USg
32NGLR/dJ9RpAOli9pLp7M6N72zdjwl7f7+CJXjgzuZeEPaPLpkC7mq2tr1i0FnnLZwg6i6av0Ca
rR3DvLpPNEjusnyrwnbd1J0+TBokCY/vetVZVec8E8Mz4sU/dq/3bILGb9iAyWVdTIXJ2dDDQhff
i3W9aAszMnZrEJOdXfSkAHDA/azpYVmozDGTK9jG5z3J7nq4TZlJxTPLmuoO2bZrlcWUH1n4nVzF
8hQvaxtoKQ8jEPSXuRNFyGTar2vk9HIYXD8Rw7uDTBEaxJmq3Verp89km4nQL8wqOGzB9nPX28EM
ssbXl3ncl4mXHZZ8LZhotcWuUwmuZHMrz2sWl5EjuU/tPoFd5bIfxukpOEvk5XDKsrJ7tLoqP5DW
qkLNrDfcCf3whx9+3RtTQYR1Xlf6ls4/UwNdz0+wlOcOKBxIgyJ+BiixYaPmM9QUz6CrujCq2YkI
urapgpVTi5epAjlKYKYIvbZ2L5pyk521sYMyW3u4h6XHwUDv5uSzzzmE7Aq1zg8tnBvFnnXqPpxS
3SyL9UnsriWb7qb1ap+GFqz7DeRCXbtYumo+CdRfb0cafX7VmyYwC2uKOnuYaLhiukeU2Shx7qvc
te962GkX8of0lW3p+BUcj6M1kBE3oB4FgJDYhGB7RXIv7chz2+bqtrF9S2gf5VXnV6quObotw+dF
JzjQuFXK3OgIv8ItZhQ8nPQGPy7dTCGbwjXP1MQaTVWe3mMcy5mTj5XzlGYedG8ln6bZHZh9Z4aV
xd69tzPnCsanuNCpruoDzAHO8CEsg7kBphZd7HFmdjQnLdt14GeOeUn+QGNrHVojoGaGjtn1L7oV
rGmPXa0vqFJIiMRMXFTw3tn86HbhEWhvzWPeOm+e7fCwuCoBraiI07Oe+XUaf5TxUKM8lwYEaSMn
aXRdCYmP+62NQwiorwV4b00vXb/yP4baVz9XgOzy0ANJyfbe1fioiF+58izoaW7l6wVOFGp7kVvb
xRXtfdGVHyPQcAx4RK/90SRUrZWe2s/Mqz45i67CFPBIJExZYWMGDHjFbxN/5sYkNZ++sg9ghgZa
8bedJsuXo8cT7pfc2luiqUFqDektxFbSoMlmiSrwnClmXRDN+1ARTDdq1wSKtjgHY0tNX4tBArLn
mI5GNjp3Rax41usrhnWyFSsku51Q9SuULjf27hjhAbBo9R+J4/xoJbNXBkeR0zLX2ptnuNperVrz
x1tjqC4MpHJdzDZIB1A3WpUO+ENijQlmk5w460JgaR1e8MliDIi5XV/HRhF27AJu7BkWiW66pu9S
GvRbzviGj1eceEK7IqeYZzzDNtzHe71fXJ+2lxGJuNMDK8k37LswUd3eYeLHdLaAEo8R5rr54yXg
htoGd4CoE+nXbOFC2JPfywJsCgwMlGlvM0N9lXBLdXPZVRwwIHJPUxLqFvek3YbaVi1Pg0F5A6/5
dFAWQ5FAX5Mb1VvANirLhROajXdFZY17YrXjJ9oE92wvuXYLWRKS82z1uwrpx3vKcoMM0yvCfCnA
SHNvGfdsdYGdNCmkTK8Znww1/0wzbpB0mDw+S7ndGOnTWGLlhVrDgYjrYhTigy3txDrDFmjbNviN
pjneqqF1opQwYmgkhuWLoeUgqAQ58CxNC76m673LxgZLodat/mttydeaGfNLYtTNcbA01CB6tTbZ
kVHFsr21OtGCp0wH+zctrAWq32KG8ZKXEc76LEBaT4xE4IqJqrVvbvvB+FYi0589xVmPXR7HshTg
XBFPLABbC0SnWOzP2naGg1k21E0cKagwK7gSjcnQcJ0zbwuQ4NXT1zcn265nzRUyaN+yz9NKbe+M
Mg6KirrtXLNtJZkGP61omkChLNnZdEZ9Rw09VJTtgYLGdNYTwjOxmyx3MIB72Ih4Q7JKTw+ZjJOD
29XqMTVc54mvYvq2w52ZuUSo+vkTdKEWLhIwg84uymeiDTjQMI0RzXD5NmZtFq1DaX7mYhxuzCtk
yu/wMNG+LPtwYBk9T5IAUjn0MMb0+M0Ap8oKrdXwEkFVDZBNw7pUxqH3uNcgjvzdVDFFMLLgN7gm
a+fmzbscTXY0q/bvMin1QrEJ5lWyJjvGFaE6Si7suq7ysXbSly2fl5AKEDA3023gUBCnpgxp+tIe
f2bDKXFwF+0hHfGcaSXXTIc6e2xWq3+0plo7gx9yzvDV01tHltuuKtwi2qCiU8LFaT+I6+lf+wDH
3NwVzsJWdagVZT5JCSOJeTKtL14sP56FoWJkPCygd0zJDFTTIbGNOLKvuakkyxxenVe9hO2Od1kN
GdCpedfVoIL4fHaKQ8fookT3/jAG3u20seaZ1Kz+Tzt3z0yjp2y6+nlnyKa6ZVs4vS01hD1TxanP
4RH2ILfUDnELvpfC5lSwtXbxsYGd2NX1xEZjtaqI4wziEn0FYtEOZX4YmsY7JY7x27UrUcN224K2
swBeSve3bfUOHntZnFZttS4EqepQDjPpsCQx1WNXjahNvXIAsaokMGwyxzt3SkakXHG/a6s+9s28
+stIUMrDqr7TBcIUUBNhnuyaG3/cxNcV5OGT5ml2bhzbhd/jgPkpYqsJmt4SdxU9+Ai0PpU5OZnh
OHhPBRzIG5yk6YnqgToZ4zKD/3XHe6csXIg0oGyYZZ98U0u11xLfw8NkivRB9WZ98QrXecd0QJXK
YWKfH7e9S5h520GHsg7S6dcQTLcZAfw3I9vQOHUZ+RBqyYi5vWj66mMY7PgMtVQd0lR0h1j06T1Q
1z6sxQZHl8sSjPlsnM2JS5PYCeu43llRM0Pgq+J82ze5Z5wNgCfwPkXrmyZqCM8Tzf4fn5BK+t1W
b3+0dHQowbaLfRxmxvwI4jJUxn5tJ3qYLCgb5wMjyQD43JTLUc4MDmTSPs6LPLht9tzZ4FnSph+j
Ug6cyPQ0PzLk3t16aBJOBsXa8wYgmbeKEvKXsan2w3aH97gt07MAG7gveghoS5Z/J/1C032mBCy3
zsQnOIzWbsn6GFqUvYREYChXdRwIpFPodwgpeL4t+CaItfWoaszhwMNp7hAeyUirjfakqaV+MuLc
eV82969TL9wvOusNoM9h1zig3xatdo/S6hrWkq5+ZkiiDw3Y95zcvSEQhZZ9TIYz3GR5XwZWpkFP
H5cu0LZtwYBcekD/tRbN84B7heoEUgl7iOMnLobg2Fe2XlD38FgckPGRsslBit62PtbNmk7M54yw
TRfjOo2qzy+84OS1xGsciU7od2lLYcJw4umwTs4V91qAj6oEs98S3lPVcgKwqL5/k0lPPeCIXfWV
JvCWMO1Wv1RfCce5SqKMHBf7YvbttEN6i9C5M5sghfjP6IyEryqt6TGHYBTqU4yyyCucHfQDkC+S
W/wOHHN6YgYZ7UAy4IyP16ureJisy2hTmtsMGKhNL95zPMZHfel+jA5jO9IvAEsWM4pHo6gr5juB
jUT63NY7U5jpxVDNDN7XgaPu4WJQnSHf7FW+M1Oss2lrP60i7VGTdVQAQFcNR9kRf9XmJTLiePw2
K08klHZXjiL50A4n14NKV18JsIM+qHeDQZRwUhVnJ6sMjPr9ygCd+yejkbwjhtr6dVn9b5xq/iDH
2p4Qe+HpoPBEPfMjQ4+K7RHXFwWEIVgUw0VlpwGx1QQLMXvgj9wBk2dUcPgYZMyfJtEomgZg7kHA
Ors4r9PD3AojaBjaO2Jrqk69zdw5z56VEgkd7QbY4uidW0+0H9bWqhg1Q2/sVpm9jF7KKcWcP9L2
6gmQi24GvArkk0vNAOL6WGYhxqINPn5VSWDxlRn7eh4/Lhwrbi13A/FGcbrrXzLy5eMuH9TwwiTC
GOh95gFS69GjdKmpn4Aeu8cFdvRbrPQ+5PllMNvu42OysqswvPQ1pvEf1G6CGUlY7j42NO3AISc+
wi4XoYUm+MVtUIVtzFYHWtKX+3ycKed5U3PlZFth57Z/K73+WzSVCEwS1XW0OErrzhPnSRWV8Xhf
uuBrRxdKPlKnnJNTakQdtDdqvcXfUbA+Tm1VUnOQtFe0qTP/Quyuflmnxu3qv4m8/JMiWhPf1PUI
rx3i/UyidkIdvVdMxt9umr2SY5LZnqQcClmIW35dKMpdlcAPYmv291ZADa9h7pw02XzFZXItUb6q
tyo/291OPF2/ADnwkBeHbZ8l7ETkIOD15FIdNx3cbM5sWNdJPlC8IkE3O7G3BTDtgfYS5DkQ/4kt
2F8sNVRZI/f2DgH/LZk0f82LFyFozkmlxC4vXesRh93f1bh2QiCONZJENJ4iJEgU6EsEFI1XXeS8
isPV2Bz0evYD2b0OKufsTPcVE1cWRFwqnkZls32vyvid8TLvYlQ0fQJn1dLfVs7jc267/aeARBl6
64Du3JObuC1y5ZlR3A3NHbul8cY1sk/X7F+TVsckUUIHHsRELczR8EMsjeIC11f1ccta03iktySg
yrux1eezbEA2Uiee/SbT4J9rVKfrjArFiBqdUvCgdvn1hAqFjZ6JCfzXnDBmJKkx49dCLlYKyvxU
jcq91ch3jmVEB9IuiLeN7URmaxxw4bXqM/w5OUO5nVpjQqcyZjtwfQS6+wqZ08o4QmVSy8FYxFtP
AsztF3ouXZY6Z9wwH6z3xt6hLRKYiEvucDvkYUzqNEClB3e4LxkE0cmqXA/AEsiWyVOuKeNaIeLd
5JfV1P9UDucos3CbqOnZy8XCxlc3Jz+Ls6QR1r6tjmiFvHcsSwFNGItPaYDFdHV2KnDld4aGwdzP
2kX/Flrfn9tBhwuJocuvKhIz17cO921mfkuM9XQ9dGE+gvOu2SdvbRes9fxpslSFJZqCADTaH1dD
n6AMu1sjuZYUDpMtru6MxBUXOjnNxWI9oU9k/W04G5/zxF7hU1uQ5i2PtHovUmQ5go5tFRcc1csP
PUm6A+Qg70QR+u+QjjPVYNyebl53MdeS+dGwHKbhqfN0KrdxoWAcAsHNSgAClpOk6LGS8a6u1B/c
GUYkO49YYc6Lm11d6RewsCdo345aacuMb7KCHDS7TnXRRlW158ooqotOb8khdD8swMGnHGMWl0PL
N7xuiV7dmktp3LVU9QMeMnaO+ji8zAKpvJlrS5R57VU2Y7zyONG3NuYpGi0rP22OV5xs/br5VlwC
+qwcpo2k23VJkYbKG4admhx1oIWDX6+rU4Y0lvKoNZ7B8lfrvkehPYxz613U5SspaffkxH0abVls
HPD+WQdvMdjNxcPi7mhero+TSVB6cGbzaF8R53PfVzfNoqAG9+4WEjBagRtDclyk1KKNLG7U95MN
8sBzz07Cn0BX+tn0VzNGIegM6EYSMdCLREpzaP4reNEm5aaHVKhUhXpsK7DDepFcFGIGujWO4dNm
h+Tfx/esKBJvXixOtiiLwzTI7HAlh3PU2Wjs5x7HBXxFUbHAvQcT0AbzSklLIorhxcoAAhADRUfS
qQ6ThT4ps0EYLBR1d0NCiXzKsUsAteHkWbQVG2jU1aaRoFIWXX9emMM661Zm/Jkr5EpqisV+VhAN
YTk3B1dO5YNgp7ZP8vGhQIu7z+0OQY4sxWXIr2FsaU4haObtTCxanmzbao9SAwDRuDF6Q5WpzzTL
2ihB7BVI9qTB5lUG7xdeBNhyCvRZ+vRkTrRnnBllBlIUZtjioY+sersOMQni2sJq6A9vg4JljFvO
K7bt4HmJHU2TTPdzOdN43t62blIHVEZN5ExyfCRRvtI8ghOWd2N5MAF537SGas+raIHImlP30Fo5
WOJuHdnubfRouyS/69X8JNmCHrTFpEI2aBLZ6LVnLfU/lqf6yyohTtTOYB/71Vif2mmk9MQOI3DY
1dQQEWFvVXcqtd1I8+bvrLDn92Su7dRf7ZUlqGBRaOfku5pWe1e4Wcw5ei5odev8gekKQa1n+cDR
IvkzWGa9R3eJl20oaPUmXR4UuTPd1gZWitTYUKDVcUe2LfFOmO+8k77iZEqKvCXHWz2tY1ugT+G9
vPXFuqfMqkJ2+929Ktr5UouqODiuO173iRpJABqHRk9vylmL8tpDZae8NjD45zX17dx6KdvR29Px
UafW7q+eyU7nHDzBprAHqMGxd+ydJg60bF5u2yVpUAVcXQWm1yAz8361UnwpTid0rb8shjGOtquV
b7Mpi4dpXedAV8kYmbyF72rKxVEx0fA1rKQ+5V5hnYBNZvu8Kl5y6ZQcSYV+7i1j4QcYMLnVhfQd
Gjh0n8j62TNRQ5pZ69Gw4uStSNbveug+II2kgWAtZ76vp3w2tewFpOQQqOF1ukpOmHZx9LskJors
OUW/a6zN8DFmGWHGKnSpyx7Y2brSNreXFxDZTO97aQkaPhW3sx1X8PuF9ort7khA9XZtRLajO3CL
a9fdbZP1ORlDGlorr1pXcIuDu0xvPK7qnhObuPWgmD6AfygCuVCkI5/j7eKxdL+p5whgxk5D+6jw
mBNx1XHtkamZq/Wp2N0dQDQwZILGnQrCYvo1WsRd6lmCR8H8dHP6fa2lOiDW11Nap79vcs5uvDoe
TxxvIBXQIs98KBsz42nUCTKy9IGQNbdLm5sPGCSLi2iBB28p3JQtTbtIZC0GWUrvdwTjip1Xc04k
b5X6lo13tZxkRbzEdgF2zW8zddMdN1kaUvxC1yZ667DFHk15W5O/se788yDw5zlzBLGXw71xtG/O
LQ5dl/bDW0ZwH/M4XgqW7UOu8XUSk1pQ28tXxgvSK6tlO2xAywN7qx7ceRvebD5a6OV0yIRuxGcN
J2xYDOkH0z0A5CXT2FPmhCJJ5+e4cZy7LuUJtQrKTDnJ32M7ONuutzeGpqbXJqa3mM8Y5IQaM38i
fRpSB4sDV01V5KViOBr43u9HPR72fZHVz96UmiEGLiMgDIOEFWZoHcTdbH9aht4fJnc13xO4cy9a
6yYBSy2GVdonLpicksIew0NBz+EqclMqhms3dn5uT+5Vr1Y8Kpo5j9M0wV2hLIWr5crSFsXFtLv+
T1db9Q0VKknn34mfVyplvt3NMHOTmsJsFtPrpDV2wUGnfxW9y5kHoszfbYi791K422FJc2dnphxO
FZ3IRpNBA6TQAMDHjv1naOa3VEuesRSi9bmO7SwllUHlxi4Davb8qshW0Mx26l3X01DkgETnAlLo
nZXP6q8+dNOr0Dn75Jx38QmsY8RRhdmChTZB0dvZHcfFBLPI6ARjMSeHFKBd6DmjiBKPmYTKdb+9
uemfxWj+kHzIie0Pzn4xzDwQoovJGPK6pC0kHnJ2Zv5g083APIP3y2DHQyYXsDu9i4MwW1r7GuO+
ZjxPAYJSiNKVykd/QhLxznCUscsm58XtbePRlK1x4OjFzI5ddCzwLW8W14pv4rzbOBdUOZap+CmD
WHymfVi9DBbDFvXqljfCPjErpRKOtPkbRiEnaPlxGC3j+CNd5szoVuiPZvFJgpjCzkM83LEVCBQP
q07xOSuMS8EMwPyaVzvBkBE9xUtXf00iv423FQL6fVbeQMbUjTMFG7+hYFAk3/greFXCFC3h8V9b
/C5C2RemHHeWrQ7SfsaJhc9QhIX11IqzZVGVvEvSk5sdQMhntH104Nqee7A6dng3SHfwRrFLrjn/
SL/K3iWuOFPj5z1s5cGuvj3ngXOXn+kcHfobS+3FxllIPw8UQesxytRBaBeNmhZ6Meeh0V/M4nmr
79Js3zvU+azj2vQ01n6q+VBSjuq1wGDiu25uVupLGenN+2v/eaTTWE4DHRIqc7za1PA74l9JxU+v
hcgC1HizVN8jaCgjvqXWLyqFOQ8Fl8cMS6p2SfOcyHetuxFtfrRoXtvywem8nT1qN018nblpopZf
Hix8iKL4rI+7pf9eKWBYBSOOHKz0+XWlRtUn0TwxbcDJyGTrRY27nA8iP8n17Kb5oZNlaMmDXj7U
7XPNk6M4aV/cgWo/cOBpKMPWvKHjF7iDGzbT9/Wq2envRqypzgG+bTh7Isu9a9SbznqZtMWpMPaz
OOMRO1YlmGRO0SwMo/6Vp9homVAVPYdKL5jmpzgBSTJSYF2+WYD8SpyckaqcbE9q5r2DsaOAB6/X
r419tClFINj1s3hGMnFKmT/ijuE9EvKpi3TXiXsNu7b8SJr7UhyH9PuqowAaEswWP+BFM/DQXbzq
2gr7oMgyOw8eMsWe4UvnS4rndXkFbeLT6+jlJXb3LT0tYv8aoznDPmeaprKiQXyXdFUr3qpoDrJN
Q354aeLbTKLcY4KruLi8x22Ud7LXu13DeRdlBxNhVaMpmriTfElx0xyp8/4xCqO4dV2eq42TVXGZ
sce76DtZ2ge1MCAl711LCyoTl3uJ0JshL1wK9k1sdOd0QnpbHkqn9mfcjWmbHSaBCQziJIO7NJeu
CbflYiKok6x43svUsfB6NNlKSqqxL6cX9AQh2MqgYzeI/zyjtTxDi2HA9bAmGXiip4W2W3WxkXEt
uYys/j3X3kjaK7q9rnkpwGh6xRr0w521vOjeYxfvc8Yyt/aXSuVeU6/69mh4L4z1b+XvjLSGBlaD
Dwca30GfcmbU9lcbkmHhq1g/su4lwwM76Yc4WY72rAcFZNCuASTmYeegfM9mgV7CcWUIR+oTvnHm
feqnXrz2Ztjo2oG97bExrgoedEPZj0SeUtJmafhMFBr8dqr9yv672Fy+/Gbjao3ZsU2o6axxQDCA
w7V2z4xRaMyvC6Enz/vG58nb996xvxkJDBKGZq+EOoHMdjP2I3jUnOV2pS1/vM5GSryZ6cVbBTsS
FkTuAQ5MoVbWUdZrrxNDadhJfTd+KKz7JS0OhflpMPG+1iDImXBI2s9mIjI4Pc/q7vomXCgiMp0V
lhpjAa3vET3PS3aklWBc5Rl3tc4pEfFNvV4k5lkTZMQSv1mIf/I0PsWA1Z3YH7Jv0NbJYEZafu4Q
DroW6JzpXiBqnhRtcVpHbFlZ97twbrazwr23Yk9NrTAxX+vmQ9f5RRYOPIwHNDa+iR1NTy7Ys530
FDhu/4ek81pulOnW8BVR1aQGToVQti1n+zuhPA7k1NCkq9+P/n06NTUjW9C91hsJKHdINEv8/wbr
Jk6d74tl2FZG/K8f2y0oM9V2d3I5GtW7nr5dcViqvcnQVASnOvhq3Cv5aGFGnHhhNxzRJ8WOWLv7
mm65iX6/wiQU7ZFrNSv2IIzlZISz971y5k7dtypePPeSInpx289Ef6IsizDjMfjAopn3a46+/TAZ
d/58IHBv8Hkfrpo2v+rDaD47UJvWYb/1voz+OeFNGbJdVe2t/K0fv7263S8Ib1EeMCE8O6Rdd6gO
a0NTg55zZNcbVX05ydXr2xB+FqaGkMPnvn2nJKiiARbAgRR59HkrbSU0Msbjv9a93opWA+Pgyqdy
/oMGafofVLcH+grYnauNsH6qhVbZYL90l7zj8uQUH4jD9xAv2vl+rV60j1p2fZDuldttxzwdEvkY
/3XAJX8O4m0Jtmfs6+QtHx/F8lEhFDGHs8GMlXjBQB2gUyDWyDiRJCHsOWKmiI684VTS9bbn2x9C
es+aqLZleu7s8jqRGsMXn+6YX0I5PY4TOkINSFjdmwEQZE7S1Fs2URnsfnvzb48GJae93Z1JgV+T
W8tcxMMQLvmvAQPhUwU3oLieUmeLrnRxjT3oItVG7yjMIhmv97SV7SvBWkVdJbx2ZBZE96F8KqX+
XEx71yfHyv+AMGCVLneV+57Gv/J+CChqrw79l3/shgfZ8gdnduXNWO0HuDmck8cpPUq6U9pGbNL1
ctP1jMurzalaVJwZtwPC+am4p2LKQ+P06lXkflBQ2Tz5lPa0BV/yJ4dYQEEpich1UW4lLe+cLXTc
hcH6mbjPvb7kwS/dKuV4SuYLTacbOdzd3jS4aV6iIw1GvXWftU+xBSHvehGljfxrv00ZLUx54CRT
/y8ADYNF4epRoUoIwc++8uKuRXtAGuQqI01egHtvWQ+LeVQ9q6w4OLO3G7k2bP9kGhAS/c7J7yUk
ybQ+IlVFrX6/qKdl+vJMnpjPMvvPSF3EcMjs6RhrjTvdbZEARApVkBg/J++8Nldp/DRQhG1K/gXd
vF/gPkY9H5ryWHUvwkaE+SW8s3Se4umV0rMmOa7uTqXnigD6dU9aYuhU9wHIbDM9lPnVQX+bDf+V
2cBDcHb9V8paZm6xLMHF8upaL0l+1eNFJKflJpkaPnJ5IilTrz7zSpQRPMUTuinkU2Ddz9ZjC6w+
uryPH6v5EOiIRQ7tyDf3Eaw3gdUUTca/s6SSq774dKi7JQUroiRocx+w5zvDY1qYUWbRg5Y7yCR2
ssM/g0oq5nIWtwrDu4r6vqQ5au8pF9NltP5LdLwvrQCsmp5Ddc9CE0pPsfbUmxEKYxZ7wpbodm0j
xnQGZsDrmplACtra2UrSe5qNNh4XsF8/kWSGFvXVXm6nXX6aKcoo++8MLXVVU+JQHyvzNx29TWe9
5xwAlsiJUMxD0OeKAX6GV0ymX72kWyNbiOZaHvK+IhwVCNfkmuPHBz0rmlOZfMCM7nVwxWnBVJDs
1luXJkPH7EVei5ZaPluy3GVT/6QTOkNWh4Mm2ar4c3ZR80+vcXtXxm5odND3oFWr+zf21XZNn6f2
K07JbkXkmXMkNCCYythmAhbAvbL6XYaW/mSHSyupNrGBcprf+0RbeWAhV5Qcetp67Uoe6KakziL5
dmxYq/y3G2v4CLT8KGq4FNXW06eRvB94bo5dmj7Am2v+yRp5S0xbuAd+lKvncfxw2r0cHujFQInB
oR3vVP1jw7arIIP//Gv8SGpSPeL4FZkMu3h3TD29G82fDkt4HFBpeksw1pU6tiCgAtfOxropfI0P
I5+PDW1H6E5uqH7yp2I67g8mcjeDFrRl5i5LXxZrpTBQRWB/l37o8mjmBJ/i7SDtN6vovlYhN6Xo
Q8f+6aq/1PXOLu04CWmkVfkxqYzlHOEbFCCM8zpSOHptDS7d9C0LXlPLjDT9aNX6b0YdEr/Uy1/Q
UVqI/8b81LRGaz5qenDWY43zZWFDLOV/Cf3Papuv4jB640XLl6nbSehcZmBKwTcmxDDbjlA/lN/q
7su1H7uGIc2GqDl3za40H7S3H+XR9fD/U5Dj+hEainBgPpR1ttc0+E7I+yzxOKizds4KclymP5Xt
hjPQ8WAcLWjSFhA3N189/P2GuUf8uRHsUaRGhjniR9bMmz4gzG7bGKCNfpttynL0sLHLx9n/oaHw
30qvjlM5YeXcN/YLwtVN1sxgPr+c7058r4yz6R2rfK8LGob5bJDn7voUuH+aTnjQ/1LtqvR98mKi
5jmJMCadDB4fmAKqji6Qz7b7WyctatEXeJIMwRtKM7Jr8/JPzHeie3HRq9YXwkjgL3iSxb1skXwd
1K0wyT+3PXuPexmrP1vKbUKxkQKryl6khlOiV6btrrF8LSY3HJf7oYsh/RnJ3k1UXwtZnx4AOwsf
D0Af33kZr139XI1vRvfsq6dp2Y8ExtQ+UnzC3NTJLfkL7VX1nxbbixOc+0wcG6CSYmH6wYBYlW90
eT/MGRk5Z6yCm359Kr1zJT9y+mHWZQg9SVk0zX/pdBJUnq3kDa3Y8myA1Yp1OmWmE/nfiAq11YeE
enNqdrOGFZebu65/Aup1SiiwzNxTwmoj++nye5RP2y6nCjZpDzp7G5sFg4OCuf7Opq8As3KK9sCw
P2rrX6fGfWovW1scKYpB2cVzvPr6URuUlBPTLxtkG2UaDYq0EWPcrVSHyQ4nhkNlcTH9cxD1LaIg
dFpf8HmdgBriDRa/N6qGwpVTGm11cYoDcH3Dv8dIGK5FfSmbBbIc9yNQDyVQ2RJZY3/qSTPn9+Ep
Fp4CS5WjrjYBrto0/mKni6qYYNzOCYtE/PkKYZI1R4YjPoMEOxE4bB3ocOSARV5x8oblMJCrJG49
a7QKIpMf+n5fWAKh9PptxtYDjEVYI4V1xmBv90OUmbcGoXHb1c6hW3jZvWU6+k3yoefmAzbnEKxj
5EtxaRpam9s1BAnbyKW8gmVG9jifwPc/XYZDGYwnSnIe6VvdTtOyy9q021heQ9a1jPxYHAffuFRF
ck5tY1dD/W9gMn6VIXe6mp+SRcDiQ1RNVri6/bHnrckCookq+xP9C3MEDVfcxGqDMyQkwPg5te2t
qcRdbXf/zYUvI6shcDcog5PJZYvmOxTa3nSGHa2BEYTuVGD4+1uqx6F/ls7IeLzWGyu4bXLlB7TQ
dcqKnTnjGvCW00ryC5q4axnAD9nBvlYmFCWVWWZ/V1fQejUMvVaHOY6vVjaSo0oIvV77e00xZG2M
2wI2Lxb0rwEsU7J+9jmZb3zmFV3h3Uw4b52471Y7bEYuzKGw8P6hzrGSs52UtCPlryZJ4bO1vvZr
HwX8HYE8Ui9JGMx55HBwdLS/rsuKTId+riRAXLHuDde89E11sHveUzSVxG2FyveQahWfneEfima6
U+YcNu702lOnCZtJ4fsSTG+o+w9SzU/0RL1Poz45Rby1V/oLTGrFyTxl5bnttCCJOzKdEFjDoi4N
Wl7nQegfHbv7wDIoNPHOqXAjF2K5YleUxDegaidPjLtX8vYSBnVOSyb3AlfcIM2rLcZI/q+7jRYD
p9+iMQvTVB26fqCrbthrMdNXRo0lzB6N2EfParYSQ6Bd3N4fPjs3MsLm34D6y8n0Tr25bgmvvpcN
09poTc8jANLgtbvEAI8ToD6zO29LAHhgqV+xBE8ZKcShO6b8ULL8VQ3ft19FrcsVhby2s5Ce2YyP
9L67wAbxElFChLIG4cc05MdiKreBKo9C1Pg9830315+wyeU2XlMUwq2xUwoa5qY8tOrlAi8BKDLN
lCPEO+hiJ9IkEaZ5IsDuqEmMuQ0kO6kls3PhTxSRJft4nJetQ+hUDxBRzu25STjL/fXVQfo6DgzD
nREoGi6hvsZbO3oAEiiEOiMuOhYLNUyY++IgZRlRt/36iGxIs9LR2i3tZzo0t9TUPVARV25yrAiV
St47Ht5lIVXe1I+17dFc4FTtzjDzZ3t4K0Y2vB6vvCnxCvLr5Mjo2md3KD7zRUYOshXEkYe5Sugy
ZKTSLfMcFlFkkDXSs2o7QyjFZnlRMGHtwJHM2MPjkXN/dLp9WNBO9ikvhVmHPloHZKyYudGCr5zy
cUbBIW9C2zFgsNy4Kj3V8bDJ43ZbN3Da2ByookQY2Yaq4SIi7R3JNbh8G6XKP1iAqzRYRPk4U3Ln
bazC3nt+tbXc+p758oTvly2LgXgwwoQsbN/C064ktiG8l3T7hFkNFubQSQw3gMggb0K3xJs1dKcg
HzfNbV9LKU6vzP7gMO4qXf25PZ67yl4/zAmqbVzuRrbCFUi29ZA9+zQ0oTf2B1pbak5MiY2o1gWo
noXfz0pRnQU+atsOZKU59yyDVGuGpjHtOBmONuK6pVdbC4VeMJVvrc5Pes5FiGr2YU1jehyd6qlx
ESuinmArxMSWO/VHjzGNXQ2OxUYZm5viDk3sXefzQUvEU9wlULOMZC5vX7rHoRVNOazvyrcIKIpV
aRvHc0ic+M6OvY2WPioCGllLiZuMqvAJWbgHHF+0NnhJj79zoGUUr/wEZ47Kiy/HQM6+xlFL5Ha5
TlUoDRdMI6+2Eq9yqwTXLhbR1N8i1wqT+bard6Fd1xfh4zs2OVmavkapZG2CVP7YmEzCpXDC1IH4
Fz76aa5SQRNoKTHx9/1vwwTe8nmNFdZetudZqiheRWQD7bWmfWcC+3eYNzbJ2NP1qqxz7awvdm4f
0HjvW6t/puLkEUb4ruWXM85yr41oDhrw0Hw6pLTZJ4PcY5zaYimLIOUexcCoCgfpYxIkmPSR1MjP
dkIp6sP6mWJl08CPIVNY42Dr9wzlzHCpNp4Cm9Vtqo8DEztNuLTQurM+lepWYY/52fL2wfzP4fYa
W340OfIb9VhEmrFizsf1wJ+axC5kA6Owk6yI353vheBtFPdfPHscsLiJHTTIgzd8lK67s8v8YQKc
G+YUQrjG65WcM9XtsfdD7wyhnIsHx2mOpsYZ14x7S+ZPuMHBQmFmIe2PQlpH0wn+OplRE15gw0nr
54a6lRu9bgsAOKm/SES76JZanNi5NoTS4KfnQ/YVTcUoDW3OI9f7WAww+KH3CHA0PidkhGFMHmKp
5xlGiH+vtuCUgveijS+rxqg2DSgq0+QlqOe7odR4CBH/u+1QbzQOBsRZzR50GUYjwzBI3XWWwy5w
NzhYFFFf37gUg2AB1Pnz1NA+vXxaeUEvyIiWx/VIxMfKbYVZqZmgB3Gq0x4WIG7JZ3ARdSu41Sgd
ZpoEEa3FLKc0Ax9uss3F6+9ot98T/X/29KIPsGs//mzv3Cy/zACMOFCiNpHvIhl3OlbO/TQ1IIc+
2RZNwEpDDTB0ciw9MxzpCPE6f5vcVsZqYY3HnSrYJqTq74Xrhsr1NyjNjnab/TW2/xv4652i96Sl
ENNxsDU49WlSBGEQIDpb6clNysNNCMPYu118lGc3DAhISYLDmJYCMpnXje0mNBaDvzcGlzZQ2AA+
mdzuQwPnTcaq6qgF3dHA/lGkTHM0cuaSEI2qSyI0DbvZCvCA0DcLa78bS2jXHod5Pavm6KQkNRKx
0M0uc7cDukKGwmoDiQ/j3itrNJYa7XleO8QhEkDzZCwY9qlE9u+bVtKxkheczbZ4RP730paVogDb
v7FEo/Vo+k3r7+g3HvZVlmLuHEv/O+/9f0KJgF9XBwVhkiz+ttqwWJZ74cS143cZWMWZwKhyP2Hj
2k54yCIpEQrZdL0cYq+uuk3XFF85xcgPjUQBhoSIDp79mPrDUVkmdIGzGCw87ocene48q/R7LXq9
x2mY4SKvJUWZqqDWNI0ffNPE7ZmsKc+1nVoo78DxLOIrhP/Wtsr6wOHvXy1nqQo4MIhAfIc2iz5N
y2YN2lCMcX4aLffUBkRkOApnNR31OC8pxj3gdanuOhJC9v3q4HdrO/rGZTFEXeGhauqR6c10cnM1
2CvaodrbYFTr7yrrl1pHVLY53di271lftA0j2BoRxyctEQNtnsSnPmOvrwo940wNLJgnLNVPiNLS
Y65s5EpWTMsB9WD5C4599F4+bbjkTgZAx2Zgk+xiYdd5zMnl8Ak1Sabr1Gbet6xcsksWXT2q2Y9f
+QztxXSd2LnNty5Sp+UZ0n+XJFTteotH5kMfKFzeNjw2GTPVN9Wk644mv2orSvI8MCZ96dmYEmRR
PaDOSPoATsptXrqo4Jmoek7PJX301qH5K9aBFTdrapZQx5IBImyP5JFwwMX30JSqPUxaPCufbmNH
mgAtrnlXuWW8d/wRepwskndibrhvBx+/sUvmyjXIWg/v3RDsVjWZH1DPwYuuY8gPtynQQuLnPKte
jbvEap2zCKR+HXoLCjio1iM7JM4eOS+PeWGsf3Vflh8CgeS+W+fxUMOW0nAgM96PPIbRIfqPyXyy
jR/ZI94PDP1iJxY0S0Aro1ngzNUZywUOg/89+DUxFRxuRd5hYu4E/3E7fRcCs+QtA/pgL/Zz5nfW
3p1QkDDAtIVxQq0iQKd7EGs3qTiqTFBhAMHyDTMtgs9krd0dmrnsgi7G2loWHEWLO5WhrB7mI9W0
yD6k1nCAjUvPL9MJV2LzKhrBjDoanNQFLhexKXNH7Z0cEzwyxt5BEuIO++bG87RT4P0LMkW1Njaw
cYO4FX9iQakJP3W2LVt3Bs1IGKuz1A9NWpdBbDmAauK8n/kvOKAsKPBGVPre0gQsb8jMgYyWCTY7
0IV9P2a/lHJlCJwnsKG6CPAtdBBgKbFd8B0tRbJlw6cx7d6nF4fa5LJauHd7AiCWFIGtDx6a53p5
MNQ9JB2eIJ1ND5mpbtlS9JDlHuOFF7SHtim+7Xh9qYoZS8vdmMmrn5KOj0GTlI5gXpD6Ia05JKrh
MLfa55xhatoMKYdpdfNEu7FbPxaz7XMt1S36euprj3Qm36ImTPfVmDWYJk3GOzcGay3iAJtIL5fr
4FXtsW9GH6EuOMN2tozPMWCP1QzBH8ViNtgurfE4vZImkI47Pro6Zv3acQCAvjIW6mZb5V5LP3WZ
/NhB8h9DynpnznXzUYIOOctrUhINyGiekrURk2+A3TwJMaByxFVx/KdEVz4J7ce/wyLNBFY8zo5e
7D/E3ITP0+Sos2OgK6wMyp1Jvg84UW6nRrma0exmYR+Tz8Zc6/j4UUvVj0eyJKH2Ewc8hNEnd0OR
ToFJDxVDR9SrklwDrK/twcZbFFJyA8C6JAsUSd4JhR8XoDWfLcSOoFdhvSbpjq81ORpZByskRkzl
dYHDbzVM9zwR74DsiXXhUqqPSn3scJBsJ+Lj7joHIbHFkIbYGYZ2pJDKkLPYFIPB5Cy79cNY4bud
ybB5Jtz/lpmnZbCyaCReCVksmwslVjFYvmFuagXO1dr9f9MtrYTYuD4cqWA+DIEBA2nl3W5KK9yQ
Iu3E12RWjN/IrobMnGi2KxnvMFEwqOP0o3RNkGeVxhJjLoofXnxR7NDH8grpCl8RXDei64zbiGZt
VNGUxmt+7E1TMSknhve1eizapdAJk61bbBITtMH2YzwheijrsM0WkosEHos4wI2L1q4L+1QliBfk
Y4J1hDK2Fs2EVkO8AeDKG3pJ41htx7W9a6fhV1C5Mz5JRjNkCHF+VZNdHnuFT0/hW3KA0dP7IOtn
ivSMIH5NDGv6q7jQiQOzrX+17/2AZwVRO1XsWYz9RRjE0H9BMp5G75/rS0QGVUe+tTAsA4ktHUPc
69V73bnWI04H/UFAEC7cm1B+8q3/hqHJ7SgrJ5PTeiCVLCHx7AhtMByhXQp+n7m6727qx9wCrfJY
ciJvKKpdmXAX49XCtuz0wbUrLZSMvXkui7m/OZJaNJZZB3ojDdw2bfnhryWRPX77xQqrESclRcvr
z3wyKrqoQ+gBIpr8PC3uCC5gEhElWgfXWR7aVf7FOrtNue78jcj3p11QQc2d9xBIY76L0xhnL6Ug
XeiJbhwi0u4cLrRW9jwgOK/Aq0D451k2e2s1J/+YKhzO8Ry3J/JbaIZaguqKrdK9VNon3WUKphQi
FJPzW4UYNiIBABCBJnTjzkoRQPpTJm5BQ/DE+CbCXJBfcGmkzIPHLAkgrR1j5q2ToP0GTIkkpyWZ
g89uQLdJcIXcuW72kABxd9oME+sjHtgpQFzihjrPaQ6s36J0n5Q7PXWOBilsx6s9GZdaFd1bHLs5
2ocOdECPNndfruFB+vGnsnoBeey8TkMKEeZVb7QvpndOmuhXdw5IPhEzqK2NZZ2y+selbZ4wWb2U
Pk4qBxsldzmn6WbtuveBSOX7KmcGdKRBylFG0E7hNNOnsPxK4FbGU7lf8Q1WD6It37rkZhlbPGit
ejJMD/l7jsQ/6aqw0ys8gc+d4QNUbKpx+Cvr6lc4eQ02hVJIurDRHQlVvDJ5osewtQ2yGQQParw3
s1hH0vccdP02Q/c0OJQBMpuGXWfUe5np/6yxot2tL/y7ZUhuZZMBOgYnJ9ZNpeCIC9tSSIwXmWq9
bR203aDiz8agMbdzXtkmdKtjUiqY93+G7VVRWTDjlCva63L1vjOAuV3dZJ9tW2MjWViE2tJYNzmp
LaFePHSXeDxhMQjBiOolrb7bSlRfBKjd9NwFIGXkKJgzL/FQ40un5eS2FohIW3vtk2nlJks+h9pK
+lr+ArrBAso9hjKhlwkEQDp2h5sdp9jFqQG8mvuzeWzyeuL9j00Eh2qJidhJ0Iq/sYfIo2pbEicG
E/ng3Mx1ZMox3RfY08l6XJ31aiaT/i55uYvI8I33aZH/qgLSl1S5ekdhFllS3uj+jnapm7C2podp
7Mc31wwQQMseqdQtk7gqKKFhXexfYHJfBMbJbRkb3qbOrWHXlTD6jN8pXgfxZqeUtR7QkDjR4vi/
o881wdLjkYrBIo0I1GONc1dswaW/VA/9AhTXeUHPX3LZooh4hmCJ87u06B9XhdWPac5iNCs657FK
a+iJahHwpUxPm6Im/7XFlwEbxXeSjkiRsn7wgFO610VO/qNBQetuTMfqHEttRYw2HbAn7XC+S43g
xnPSYNfFgfotbqltKFAYGUfPuGqCpn5Uzl80Vh5ig3Nhi1bVj3of6GDWHjBx7Nf/pLM6W6MSA4uJ
0BfetCYsHR44krOmg0SkdDcGsjtmfuYfS6XAyp0cX+s04PVE2Q7xMdcPauKEqUYAN6BL+wYiYztS
ZJUA7xmIPW/nBxFQ4wdBNzIsPO3eN7XVfRai70+dCorHfs7jO8se83fhuQHeXkOHU5Etu4A4axHF
2kkxoajl5Ljie0WnZhALtxEN3WhVHhjHEf/5wUksHblgZGHu2e0BoATJgiU4y30+UJza1mmqM/ml
BRm/i5tNuAMGOrOM/LX4f3EXIkH8C3j4qAPV0ZwZIG2BGe/M0fxd9fAhF1z4IhfLfz4AztmesXPD
xTcn+uuK51WgqhPlPF/QcsshxJQC7dxXL6ubkQYjQSodAyGZIfN/raMYkZi6Nn0wOH/e4PI6MkeH
qT0uT9i3rHCGrtrgLDM30PkgrdUpC5ZboJDRhnORyZ1jCl9vVmENUa85dNOZ2WyIsQ/1SWvu/Dkw
t0JAsOp+aQlMAMlyUbZU7hDx4hP+EbfeWdEC8zdZOJ77WbMdDZmx7jIG8J+CdKbrQtA4KTEd8z9B
Phc9m9dSOL+kl/UblQ7wVAy5AWNDIclgG+t4N3vEZc5tZzy3XuFuCzljlIntmtr5yZL+l9Rt+sao
EXxMFhd4LjJXHTBJTu+qcvJ9g5kGyx/uYgChrnlfPcxiNUKJbU9g6U6PpvzL5JPTFIdYutNjVxIl
uasSSMI2SLgorEWdOtvIiQoQBu5Lxm0y1soPZ+qIjmjwTQAzLtk7BcYLGwiuyBCNaruBbVLbW6zq
WSzmcvastYkYuNm3AU1OtVF/Er1XbCerfyl7412wD0R5v5gXoqvUK/rn/h5C2saHmABhmUV8DjDw
YRPskm/wG5f5BXuK38bqu1uycWfpIt5oUIbPplkFCNYEyLIq98Lz1e7yzv4tO+XiHtDVIa2c1Tq7
VtIMP7NnyAyHqt+TGJeYYdFa2Vkh3jplHoqnapQTeqacjJsBR6lXLnOo8gWwiRMnXe7myTGf+tid
nCNmpjjsfKvMd1Zs5XOIGwVBR+6psdzlmSZApkR5Rgyqa9rnzsHuuBCQdFiT2Hx24E1R3vfljiJo
2mzxHVxosYDazGVDAIFh0mQYEIlKKHxUrq2xXT1v8oCYRAHMsrT2xvMleU2FcBHcLv77kIHHF5ad
FNvaXt/s1YZGIk3KBjSNE5SfC4KkNm6Lw2CaX0XK/bS0C/xD3y0r9Gfeqo+1yHRCzmuDgKCaUwrj
W02YE9jM1TfVCPRuOfdpDjAVi8zeziMimVnDyBHztUZUk6s9h+btfwhevaEc/plpme1dVJRbC9XZ
FtqgCgftBFG1FuXPGsTqUrR5TKBcXE4y7G3YQOVJ82F1Wh9/t3J37ZD7Ucn+dqradID/g5bqZc2A
kJruPVXCwWMnXL0N5ECfnQFkNyHXW7LUusxrub6Sydsc1mYyr6ZtyDDw8+GKXbvetdZKnFFvzgd4
AGAo6cT/ypGhA7iSkWG1xR47LBKOnvM9yzNyuOohA4kT5b70GzPsJvB1bOQotnzfpM3YFSg65Y/D
dHPJ68r9JlSANDcXQL8i/HHlI8P3rXNn7NPeS0PJ1LBVM3SqnM3qbm0X5At2MaInTLnQYKIyjnvo
kXoxM/zsCUIXTyavdg4nx41h2G9CGdXRDdr+PLi3J4p7YQ9qR7lOL6pdNtfmlXfhxkEBbFYpoChx
aDQNjlVAkJD+z0v4qvu1nm6obhmZIkvfZ28Rp0po9VJpnhB0FxUCS1mw/BgwpaUjDPSbaUswKmHI
PpEnpM9CixW1+s9Ms+5nWkgMApHXB6wlxblLqva+HudvIWVyzzBR8VyhaQ5U12GTWutDINvpura1
POMCJkEPInIrB5fYGTup8Q9ikRt9TvdWwXo0uM3ZfmDoggzoKxsSc0u4DfacjnRgRH3rhCKZJGVS
ijfDWi+bhZiHXdLzspkA9zdWncmySG4PMMfZsgBmDLhs1o8i0c5rnzKvTSnWjHocJOmPfrArXac6
CCCsDZ63D1mmt5IWlZHTIQXABe2nWxrB2td5LrigmFaghEiFyRp73jukKP6lCMk2ZTPFB1HhI3Ur
VHgjmR9wASw2ZjYtTN4FhvQ5yHbwY/ZeT4S2EpDUPNxOr42H63JTc+tGVPXA2Y0NyVVa/bcQc0WE
aXwfS5zt8VLnW0XuFPqV9I8ziHBcc/5YRuTFSsX2IZ3KV4alIfSF8VzazG2banK690SK+T7oEnFZ
6+zHoUOTD+knyX3jF2I3zxPPd5BOV7ZGZ0epbv/RtSVAtWMjk2tNCK80+61WH5o4G/Rbyz2ytSi4
PBItZRyT2OnxLadwQcIhTs/zqhMpfkhJ0jWxbtcb15Y7++IfOyxwkm2gV2F6XiGfKPBNJXNb55hy
7zdswpNtjm9JXsf3fq/VpcnqMWIzQtc3Vdkz/AaucYU+OCPMON2s2KI2q8r+BVXWnMdGlWfEGXx0
EpUAABKE0o0ezEtZtOAs/uAyeSSEGqLsdMpnAsnsg15r8xE+CIV3XyNGG7EqoNu5fQ+JmTOErANZ
WePc2f+5k6jveeZIX0jTX+I0gFMzu3nwYhuBRNZY61+WDfa2twFQlQPYMg1Ya9zWsICSawZ0gqZj
v7KjGTv2fuwo1046BdvqNeDrVt2FfLv0qOuedJrEss6rQGdjk0qwQcGJIGxoMF0gUtrMxGmx/Q5P
pWa+tMzqedbOtdRJGwmSufekfoov7yYpb27OQt4ehkbHVUh0XXEnR+OfWU5ql/XO3BH+2qooz83x
RBLJREdg/oXdOg6rSqDltSjIoZxD7GiRWs7pSnJOYkERtqL4zMoeSbBDYq6n0y8Cb6pdgsaC6LNi
vjR1w3oxBKiaDBaAbeq0TPMCOUUgrWqfrb0XJUuphh3aNBjqNZhDWxqsjhYiLl/N8JnzcA6wyC4X
f6lJ9oqdIL2d/MU1BfX/RwPCK4CV+TiWa6HONm45cS3KgYxzOFTU/XBv/cEaBvVr9kP6mEnfv8Yp
UmJFU/IDbfG3tKpYxVxHRT7iHl6aBt06ol3sR9hq0puyXOfd/5F2Xjty4+ravpWNfS5AlChROq3c
0d1ddtvtE8FROWdd/f9oLeDf1XKhCuMxBoMBPBCLFEV+4Q3EluQ1xa2XDcEH4UAJzCgoo2uCMpdR
JL/0gD4rtWw4fXS3aZSjHIkIgXwtcb0/BIiY7KHGwvG3fR0JEpeKTYE2qu1PpFIE6HvNgA9UC2q3
oGftjTT9bwmwypvJFtU90of+BvVtAYejDNc9p/I6Hlz7rsvwe1ZD9tlPanPnuxB94zHv4QoFzrYR
o/mxyieIcT0hltCaZGeM/YzE5LWmMn+LfAdYsKOxnzs+KVPUP0lqaa1OBqwa1Jl3GqIlR6NrXL5t
faYlgMTn+0DDqK87WByEPZakepx4qJ+mjdmg7mHVmHhQVAfv5upwk30PcxotssFOpApuhYw/mvDl
u209heMXeB712q2hPYeZ2608e9Y2FyPxX+WAszApWm36JIYE0vTRrWsOSCJn7bFXWXwwkY9fq16j
O4yi1MFQnXPfSzgCK5mXNOfKvGYPRb4x0PSudHu8S0MSgr4boo9ekf7kOEbzPLPnPlEevbSjNxyt
tM05oyLYnI4CMW4HxpcRVbZ7OYwx0T74H5cQvqNqHn7Kygjt/gl8h6eGYBfo1Pal7engPiYz34NP
INx33F++Sr81iDWzRCLcT7gp3BVDGW9w5yXqKyp0Z4O+gv3VhQAGqD/qn3y0KVZqBO+rI68N82by
N+ZgC2cV0XLY+OUUUmLWzGY9C0yKtW6yZM2kjCM8T/FiphFgEJPnROFXCgguqXXabZLeIz4YYANR
MPIOExQDAMCg6oaCQp7m0f6IOvq8OoZ0E/043DGq4Gui2TQRKJodDG2obl1M+DZgMMBVZyg+3mJZ
2XDJas3AqyHA7Tsjvh80JN2DrrZ2LFKwGy33l2YHAMNL371LzKq7M/mC0BkvpntEEDQKum5SEQR4
KIj7HrxVCtvdeJd0Jar7Ye7vBdnYbhw7yIODP6uBID9BjzkqUfD2660063wfOZF17E07OY6hj9CC
KqJZv8JcWTXES7+n8dMSryiDJD+ojLeuVtaHEcnZXWsKCMie5BYz5Y4MwDN+ISHabSii20jy2b44
+kNQvwonBqUJwYdSek0CAE2c5rAGLEJv2uq2klr0UTpEzEZj2pRN2nZbZUDONLR4fnlaFD/njY+u
J7f5NyeEwBp35ItoiqNU2gMZiGVtILk7onztAP3LOtvc0xogTK6QmET1Z6AhGA3PKEuLW822mm9e
adGXomNZPXUCnRBoM/VaJMVPqgzmr64VHO505ba2EZFIOwg5TFoMpAMuAd0saa+8koxZtEH6zU5i
c9v2Q/Mla0kxECch4u6dHxB9QXYHnrkjoAD14lgVJft6aJ+DUoV3eUvxVABfG8xupriYfcAZJOI3
hy4/WTwAhmYstacycNIPiWOXzwZVLQqrc2FYSBg/9gQycxhtkPJxiE8D+vrQQvjKd45JQkgnrsXk
olebQDemR9cisIA9SNGH7gowJ1zD+oiADQWs1qDkFw2/gJpnB0drFOyw8qup6dnHrsRwQAew9S0x
+n4Ciy3rQ86BsZET95gmh/h+hKEMOlZ46zpCvN4rMdNOEuqZJoiPBxJoVGV7CDkoVnEU5uIXcRAR
m5XMd3JVYURRwU9yBKoCtWMML54DEhf5teBJwDdHsx8pt5vWjJx9q/r0MHV2uffKqUGIQ43fKlwj
drDlOSnQCuQagNRKu6B5xXECVS2Z2rQDZpYJYcJB0G/6ODQAyfVenx6GEsfYMMWcHi1YRIJ17uFe
GNqj4chuRwpmHPqqCb5nhdBuTI+G8JQP3ztL2GznNPydocUH+nGodyLqi10vYgmDODSRtvLNnZiA
7tIuJnfEKGAnMewAowpCLchFLffJSLUxCo39gFT3ajThaXe+Rfcn8prtZNYKtCmOGnnT2V+qoqdS
Nx+zI+y+m87UvFtnoAi+Cofqa6xJ56scK1qKuV3kN0gCVxvbsHgVaAj4/lvagkMEQ5dt6UN4BxXB
vvEwUdlmeh6hE6G0Qxz40Tb0W41j1c+25ghIuTSc343U0IaaVcEo9qDiE8TomQhUdZqppGSI7gb/
SaGBlmetvfh6Lu+yMXRejDINtkizx/S2wMrK1hI3Xkwjr7cN59lsOox3HPuNEMO4xydAu7ORGyRa
QW5qbSK1vIEy/Is23Qymwit5HeoKGaY6x9Ujjlt0IWM3ukkssNwJcmq2izQzlQC015MvKtOQZ8y5
Q7MODk7gTuJOi4vis9UiPmNDPdu2bKcPJrHQbYQYwLqyAackUeQ/KPpS9z27nuup6YFAwA3IYqy8
uhw5wcD6ToPIfIJ+/gPoH+W5afD3XW83m5JMd++SBt7iTiHuHGOsd9y8xT6ZOPaiKnNhfqY9ylEy
3IVx7b7Rk8O0b4z0FWaXwEptDC2wi6zXYUXZhA24RsjM3uK95KPkgNo5PZjou2nUKCNBCXggVmQ/
mjr8M41+4ZDnIDA1RC0Ry5bPhHTqIwoB8CRQD0KFDlVEuC3BTE8fg31g9ylxO7bPka394HoPJUpj
HEl9NMld5Cn/HswrqMCJUinnMDBbkcudoaefKX/525K64nrsDI3IUwvvKOQF21FTBE5pof+eAvdT
BfPlk51ofFJO1SqYDIZ6gWVc7dwkJLaC9Aal3lRrDygTghag+7BjdzbV5Gf3QTpYB98AZeKjqFCh
8aFoxD7ShnQ+Cx89abKTDvgOu2PKp2ITRBMCXwG8wUz3X1AkOUyjgqpilzTssiElFhsTSmEwGQ0t
S/ZxCseaoADGQK3p6GchEhwovV/neqbfUO9FnSIJiztdcQ6t3dmMx+xH9UHTAQc1VIbQBIPHE+dq
X5tJ+ZwWCUJASa3fo8Y9rUNBmcC1w/zg0sg4ALpF4UAQyOxSA8mAIcxe64x+OUdtcGMiraiA+49E
zwVil6vBadSmx7pma2Zl+FlmIwYhlA5Bb1LJv3U0y/wM0sna1XM8gdJFsW8MatBUxOTdBKH8EFWd
u0sHELVh2KG70QMjHmSav8ahyl40C+YtqfMIdIsaeJwUH91xMHacEqjC0X85NLGunkO9Lnch2syv
wDsR9Egc+lEgFGh55gICK22aIWmRmkeUeYfRMCVTvLLrjTP3huzJNSf0XWOAzJkogXrULqVnp+Fa
6LE5Ik7rgwezjwpkrYPqk5YO6GTRK3xEPpolbor0GV13xDkkypL1VNQbiowF+uA6Vfi4Su69pJg+
5oRe91YQPo2oVmyirP3FodKvBhdHQfj+497D8ARhEeJbC9DPyiZExECDYjOya9QmMNJoku6mQDPw
3kup3lQltUkWE/jxYAowxY2+R3D7S+BwLayyNkD5GCiYl3SFvlFW/Bst0JztilABdNESnBJQXuQ5
xPPg99+gmHyt0bm46adgfG0omW/oy3Y7EGgUKbLGJRYI7Af6avm+9jpSFPjSSCtgo1NrBmjROC/g
SaPF5lK7WCMu467imNZiWtj52qztEvlhrqBqSJ0fMWKQ96UT0kHsiGR1fQoecoN68Zp2QvpSOHG6
dzpXbryRMpHrxPgKlDhpIL2WfAD11697zjZiZaA/Xe4MyHZS06yzEHB47qn7wSgASMT3U/lc62if
oO2vv1lFa30PjVlRS8ESskkn1xFSqA/C69XabuNxl02evXN0t/oc9TV1BUWabI+xTpUmGO7Bnosf
nABQT6NE4U0T48tBVvCAniOXqeHXkHboRSeZm94DJU2JqXICDzxefnAME2shSAJfQ3f3ARrpd/T6
4q0xmPUPL2iDn1qOMGUUe+FOlGG38stZ/zLuwEaDgUPj2qSs1RXta6hXNIsI10DkQjlVHZWrleth
VBQVbfCJxrBHQJ7ELz1WI88uMvVg7scG5are2+VWaf+2JdAb/hW99ugoHCwgEjdlS91yHWu9DSY+
SQDGhkjo35dxVlI6KdMbTqvpk2EW2q1BD3+flC1HDMGKaAmaAMeQJUYKBp6nf0Ov5nOt+88t6u5I
lVNnStxPRf8pV9T3BMWcD+WgnDsf5DlAjYk0VXYG3DKggjH76CGy1cwgbzIAx1Ou3xhpi6cC5dq9
acThR2OmhelKBPeUzOJfqUknGqZ+h4r3XF4T7bB1myG5I8HIn6YhlTsNJ7QdAi34FNjxa6iZZb6u
D1GOzQuacS6VWocCOyYpG8tHU/mQOlsTxKO8CdIH+KsIk7Qe7ZGiMeB5RIZ95yD4M0ukNK9hN8ts
OGidVn0KsgSwJ40A8HyDGU5rQ1X5loMk3Da4RjAEphfsAn0zam2xyyqzAm+fe9MPL08kL3/GdWRh
eevXfgTWVUOpXZ9bRZEjn61pMunMDvnGlY27d0zelF2hSKCjekT3LH+lwqx/w+vIOthR/qKXHIpU
fP8Ln4OsjU7zSgwu1kfx8Ob0TvEA1yn40YqgexATpTmaMqD0StslmkDrFImnNn2iLDx+7nKOAlqw
GKUn6lNZDtWqUsOboBf000s8nc6SS7KD85q8Sxv9y0juvTLTKdyj2+fMsm0Q6dBMZVM17Ba+szsr
6PE0KGPCHhgpLV+HRNVwtl2hGlXc+QDrV6FNiOWiv9oiWJzBnu2N2SmmQQPYpaS5btRTFwflp1yi
ybMK/MC/c4dY3gLoKzb2ONIA1c3xoYxSh7u7cR5FRrkMg79k77cusq2dcoEF0YGnK4gJx+hW9yXF
5yf6GiEisdl3cD3+VpKeP9lBKQ5Dh4hcRB8RbJGR3lJlhYGbGvm+M5GY89rK/zCU9g9k6rNbkXfQ
e83eQW3fm1Yj+dojzlMczSDLOS5I08WQey+2DWjSVwXFlQx1x5iG5jErKxpIJDtPg4JoEAqKDmaP
ElETFc5j1dVcoa6cQzQIINGgxxQPeXWjDpMpjke8Qub8CQ/J8BA6wKvI2YxZATo7tHyOiN5yVvWN
G26CEEqK1RT1izWihMmBghSMjx0TeEYNTo6gANuOIbepU3z35+A5K8vul4NK44/Ubv1d4mKCMiVI
sgSa1+2pYWZHvRt9bGJkQ48LBdooAqajTH2kao3+oAfM5K5RsK49AcdNGCgMSByIQ6Nq7moFacBy
5fiKP5ZBkdGTt0ByIIjb4s1BVCKKFOmwaTQWGm5NgIR34NKm0vNHZLxC2FmgObC96zf4e7XgLwoq
agmIYg0+tfBgmjlJgdVC5g2IPyHl07iJjm+ikLcF2PydbXbuTZlOxV4TAGnaSasOfH0E1DX19iZS
4cY3UucuAR27IbLjSGraLwXIwkMNdOaldCa8WlvMFEMHcpidENp5EncWqk/aDvlPvl5VE7yPuvPJ
E/qLSqx+E+WjvJ+U9cXoLKTmE+7YJqNjAfzSeWnh2N3HDTdf3rBTSgu0dqK1IO4kpgEdOIT96EoY
siWgLJqufC7UUInANBNJW5pQD1hhBZs+NiHkIMZNggM7ux7rkZO/zu+EC3vAbEsSNM+gq95l2QGJ
LR0keBsdMssqvxG9EvMATUUeJk5aTkSpNzdIbrGFkQvSADCRyKbfpax01AOD8mBFWvjADjNvcHGb
DqQz7Qcj0KHet3nGkVFAmlVN8YZVEmTiTmvVSpCmgl80YJ9UwEEo65GlK1NwdAI7GuIKilIMl0YD
j/5i8plxIgq5sSeILJ2sYF6FXv25qqr6Wa9xf/RLJ9774yA2SK9ZG+C630AD0CNEgvM+5wba2o2P
IntRI8YAaXsNxkcdkghdAbN1OftH42s7qPK+pp0P74h+UC1ANfslBf8esPCmF/03TNX0Pcx7Z+ek
sv2Fl5F9K9yIVpKr/0CyL91VqLC+uL37LVAOELeK/gTdtJ+gfcWWVg7ZKnV2SkkovjlFDypEthhs
dTalPz3fW5J4TUANp7ZqeTs1QhKU+HptJL7ge+Xi1ZUPRs63X5jpodVM/8mwmvRFkjwCJG+Gbkfk
FN6yqX6UDU2LIs3JIpyAe8nr9G1v6OBLa6GvlNKyzQCvdyXHDLlCgrn1MMHTBB+Yb1ufi7DxaD9h
4RfAmAuH/aAFBrwg6jEUc8YGIy00EV2gdrcRVhgbXgX5eKCPWyfJfht4LG6QfEq+N2PRP1uq1b6V
PXWi1DAbSInypSTMfKTbhiSV7g1fif3eQJzZ1FyhyWCKOmyqlrpR3wFfiKL8J5Pj46Y2tKI+lxzy
iNaUUwT17ZBIiZxwWT0HHECHoEAzE/Qf/QqarEYGqx0wDo4rtDUMGHKxFT1aU0hCkcKplSFplBrc
Fua+N3o3wAMwgWrVCMaYsqU+oUTT4gYCcAp0U62q6dZ1O4SOAyf+3HgAKB2DFkQdc0lYes8aUghb
N7mmUXqrKlT0qxqsTv+GISWV5ThRaI3oaPzDKhmG/EDPRlvHMYzITphYpicZ96cOsULvMSOaMsiU
7mADDegaE1/wGsJ6NeKcQOPxDi7KhyiOOVnsbNzVVkxJNeBLSxD5gNPVBmsnHnVaOvTVwrwlJgB/
D5VGB4estPreauySXgTwG7oHkryjHQt/63Tqt++2nU/jdBjm7F9D3woqFdwaa5P3I23F0gPBjFYu
YnSRPba3Nvh1n6DQapsKAyyf826Nb0ZA1l2Lz4CRPpf3uEy2YAGw+qkRDgfN4FodHVgLbUZtLv2F
bh2/9W2DdqitoYSOsCFINt+6rQufAgsYjp/BqFm/o0bQLZYoAGtJ8cuhRLsHmlPsMYob55+X/oZ8
IDedSZM/MPjQkZBAY3BWNNU5izmp0fdOA9SA9I8lkpqrvLIhkyey35S2jvgXpNw7SkrU8XviuVXN
HQwjTsWHCksoxE6RPgsd6CytayAbHNvVPd2t6dXGP+HI/4vBQRNo27QNta1sgxGSH/gkAIr6T60F
mEmBrvwZ22ZI5hAb5Kwla2POygiyo1ltmw6Xf2Zad8oG0VdDbbkhS+3gHUT1TYxR7QaheWdr0MpD
RsRUaIZE1q0h4hD70GFnlpCUC7qmff/QdZrxSmsb0qQ0KFLayr6VHmEmlwV0J2H62yIdqwe0xa1t
NaUl0hGYB6gqhPFWQZAbTPSCLB7iVUSXRT5LglCqBpUWhmtZtQja2BbITh/tIkd0KMZ3Ce0ESPBQ
Mav+Y9R7zZuBeBdSq1SanksTzFmOE9F6Kjy0mE32XxWi8IIl5atDg3ynvA8uBAdivdm5RJ+AvZYa
yBqLfPSeYiGCxJDGwIHOHdSslV99YoYvZUajbOoS/b4PMusJRPpcAfatF70o4K8Nrgv3Hnwg8MiK
yrxFr5d+OIwskODKEuLO7uFSal77NrUzgNJApFYP4ZmTT7bbpgnfJJfiKukoXFBgl3s2PMU52Uvk
aYCwITAe7VG5AzihI9Q2i7VqGrFIpLu0YImbKbzo7oNVI+SIAkj1SkYs9h2kcWjSeKnclkLwrUTY
03kiGg4G1xfYWG14VBS59cNQgkvGjSxWxXM+wO/1AFlxGlEvM4zKWTlJgixE4fDaUgg3oWshj29l
6Wcw5q+qsTlwuhT74xDXYduNq18o+AKAIgmukZa1482UjuiM4Vm8cksos2PAWa4NiJc1/NB1VGrW
ywQkFZheWH3GQcbYO0XSH+PAsrlT2Ha1QXOVNtq0rsvI3gZ4L90aBgh3bm4BgMVs6bJS1ZJSlWjA
Zfl+akznR87XvLYQ9F35HiCqyxbhZ53bTceRMFGl4s///k9xYg4PGA6H5RARYyTTEC+0P//Tx1um
YbqGZdICQv1VvH98K31J4j3mz/CjP/pTsc7F+PXyEH96qTOE5RKzm4ZtSX3h107NTdGw7vJnMd2P
zivMOTuGvAwh8vI480q8d1JnEkK5Bktl6phgv59KGFSTNaZu9lxEHyhfyALzMQ7mNnwrIR5eHmv+
zZfGct6PVUF2CmfvxOdxeMv83y4isi6NcEEFPkkf6voOsNjlEc+tomMqIQzX5F/mvE9O9oFsub5K
EFbP4HhhojX5I7ExuIvLo8y/ezEvqStlm3zJLjhm8/0oraD1a4Va9izNW4vLHQUbEuNDYhzK/ufl
ocT8rEtjLWbk49jJhmesvEeKATJAOz3DrwXS+AvQ8LrVKDzT7uh/uu5xiCm41lcm++enxW50lGu6
uiE4DeclP1lSjLFSFzghn9atIqrMDpcneOaNvXv8Yj+6tJMrc4zzZ724D0sqLHvNR7v86fIo1rlV
PJnEYic6riMcp2eUMr31g80kb1r57d8NsfiAmy7FZyJkCMPYia8zrSvaXB7hzFJxHbG9pRQm/b3F
CMlAKQ98RPb8Pcm/dvAiM5dY7MogwvhzqeCSGdQHBdBgVFrfv+/It0ZZw3Z7jr+p1S9yplA9Ockt
6X6r3cr2ESRH4L5entmZQ+l0TEt/PyboETNF6yl7VsjLg5uNCxewklwn+dFz7y6PdWYrvBtrcZZH
nmtMJjYwzw5V2B4iqUSuRYxfLo9ydka0aCSAM+nq1mLDZZOiFGvx2Rru6ywc12+0DkkCC3jK9P3y
UMbZGfF92hZ7w+X2eL96AKNVrzfMiIAaq5Zn1P929m8Ll5P1x1J+tExv27WfAusGXzp6tTQdJFSz
D27+QCgRepQ8PiQo6Q03+FVe/ml/nB3K0JU+I8xNYc3/vP9lQ1I2mha4xovV1V8q4xOQ+d//boT5
F5ycTs3/H8HMnzP36V8+fbGy1HNd6Oj8/kqAP4o3GtHl5d9v8/veHe+LFZr//uT3V55NVVtnBEVX
IseabJVYd/G1b/rsKODbDHs+wMkr3o/SCWhJmLKZL5ReQEIhlWN4iCB1Jg5o/Q/NAGno18/GkHwV
tBQHqzzOuFI/Sva2Q+bf4U65Ig/cX577n7vDhtkJ+8XhKnUNd3H0x7k3CF0vMBJ1P9v2p+j23z1+
MWmJ5GPc0y86Vkisprv2n96LisWcL0RTNwjcjMU5UsZhAfjHosw7HdphHw1XdsaZ1eH5DkgeV+l8
1IvVwYcSE29NeC8U3LOV7fzFzzdsW3GhoO0vnfkaONl4gFZFofRavWCXUiF8fOWUPffrpZASXqCh
E2guvpxYmhHeCYOHvObtuKuGf/5uDWuOSSxpS06+xSUlitwqIi3xjzZCfwYfzj/+8IGmOIYDisnk
8DIXzzcDCUxNU9pLiBogkvSl9vCPN+fpAHJx40GWF2OGTTMidCAd91l+JRCe1/f9uWJTOEc7Qwhl
27pY7B6QdhBEmtw/ui3cdUguq9H6iw0KJMnWiRU44Z15C5zsoEIvIiwZANzU/k/3wYAwf3mJ/jy0
UFkxbfYmAb2hL5MuS2sabaSxduQEwl4W+J6JpZDxzzfqu1EW34HQxqqpTDM8hig7ISOWXZnFmQ/h
3fMXVyDy+PAgsJo+NtVNE95QFb68Steev3gL/HKC51CGx/FVIWVYXjmjz7wErgvXgRMnXQL1xSEa
Wvg8gUJIjnm2AZWe3JHDYbF2eQ7zZlxsVi4AGmm2NOgVLkPOuqwS4AAMordYt1PkzO4BY1WowkdX
VuvMZ8EXgWKKUroAr704ltIQ4wmQZ/UxdR7JRMFJSPfD5cnMR8NiMu+GmFf05LMo8Z/nVC/rYwy+
dYeNYQrJfixxZZv0Jzduj3VtoZGKGBRl6JR69j8fnvxAp0whbOksg0E6xQGEHKOiJQeXo5rQn7ax
tn8sDNV8iArswPUpjMAEYThaE3XfXx7+zHZ0T4dfzD4L9EmXmqiOu3L4EmtfLj993m3LtZX8IcF3
dSoyi4/JQrtpBJ9bHQfxWk3HEk1njCnR43Cddqv5N5dHO7dZJOZa6MwY1GX+k5qfvEkHwBRAC6fC
6By4Kt3a0vplFumVF3Zm87vSsbjj5zDIXm7+pMlgquVWdYR352dy7XXPEzYWiHtTh748oXMvx7KA
PDh8aq65rJKBPyhLpx+qIzSml8r2b3vLvHKvnVszy5Y0fSnE2WK5ZlUWDpMTVbgaooXxggSk8RSL
BiHJSNOvXHHnNoMyDKYDJETochGA+bRO9MjMmyNI1Jw29Bdw8IfeRmWpAa2YKPFhQMb28gqKc0uo
CKOJ+/5zIC4DAz9rQaMyaArigEK9vQtoCya/EYrc+Yzftd3nPmqfeogRnYsuXnhIXbkrG/Vy+Zec
W+iTHyIWAURT9lVAabw5NojX2d3zmCOfUn6+PMi5s+x0kMUSI41ZQwWtmmPbbCbtQzzeWor+Ocxz
/YjRd33t+z67uub8vbnkKkLOkz754hBZsOJiZFI62JuqeY4878pVc22ExfmkMq8TEj+6IyA7n8I5
4jKDd+Uz+8/aL48pdj9AHYeaE5fN+2m4ytV7aY31sdaeAMTkQHlC8eSWb8LMDtI7oGe2wnDzykFy
9mWdjDp/LyeL56k6zbJxqo/JAMK5u8nkq4fS9YRgLM24NlmVYEMu7w8xb4A/ZmqZisDAtGxzmeB7
YJ2Rfg2aI7Z7G13cpP1b4D0V3h49vjS46UKwa9ovENNX5nr2NZ6MO//9yVz9EKnYwg8ZN5Af6JV+
9vCbvjy3sx+YTeVGVw5b0ll86UHe1L1WePXRJH+xH1IkSY3d5SH+LO4q2yUSwe1I6RKH0sV9hlwF
tAlOFLxZOpqXLtIMz3b9ZLT3wlVrUf/O1Xfhf9C6T0HxmAZXhj+3iI4uQI1KbgNrGQz5qH9MWMc3
R9Q+dehj5ZUVvPb8xbfmRGMPm4fnA/UEtiLbK0nguQvg9PcvPjMAJnESw/U8tiO1cZgR+aaUPpKJ
SjTrdAZPBskYHLWJft7lF3dtZotPTQZoDSYOM8uxuZlwyUvzm8sjzGuz/LB4MeQ91N2ROl/sPjHC
YktRHT5i3+bar05NiIPHxs/Lo/w5D6XrZHBKWkTfalkXoifpYsUh66PYaXjEQq/ZXB7gz49oHsC1
hP7fS3pxoE8IZwAX7xhgAEKxNxA/I+79izHmohbAOsI1OU/y5CzA0XqIjcCvjz1q1PE2mV3Yrtwa
f74NpkEeTdBJ1cdd3kuuP3gdCnH1MXc28Cx0n9twG8dXYqezb+NklMX3koIYrlp8To+p/BKZH9x0
e3mh/rwgmIVrctb8d6UWL6MdTMLnwuKCKL/QByR6wZQR0HRyn9aHsXx0xLVw6dzrnyMz5QgWz1me
oTRc0gn0Qn0cgc1rJpqatLK7Ky/nyiDuIhISnTnUY6LqY1B8wIHNRbJYvFxeuT9PGtJFNoCgpKU7
VJ7ebzEvikqQDXzvCOxoDZK5644GeYTSPtK5V06189P5v7EWZ4s+OAGqRCkRSrNXBq2qXeRc+Srn
n/v+cHk/ncXhEkX6MME24vbEFSPCZK1VNJIsY2VgeldV11LSM1HCu/HsxRsaws7wIR03x8B/8Tgt
Q+1WL/xVLTaNg412hYLkXTncDuLKB3Xusz15bfYifI28cuAP4aQp7rsYV/eNdPdNe2U1r41ivN8c
ndVWIDwZhWhviN786D6oXriLLm/BK9vCXoQKINTD1kUs5xggjTqLIWJMeeUgPXf+nC7X/PcnB+lg
l5ByRraFA8kKzXTjyhSuPX+e4snzq3ZoJq8umcLwefAghzxdXqKzz5+hDYZuUxtYvu48l7mOrFpz
xHdkHeSPU/3zLwYwpKIQRmNCXzYstAhafV+aVI+iz8gjF69/8XiTk5ILU5E9LF5xNehR2/WiPqKv
h5WiceUQO7s8J4+f//5k+SVtT2caeLxuID9+o7Xp7vLvP/shgOOll85t+UdCDsjYHDvhVUeFfFg2
vVbUnqg2bFvowpdHOnuAzRV6lwKA8Uee2Dp6qcHRI6zoAU3Z/k7YqMxUBq5LTQtMPZkOlwc8k9LN
BUOmBUbMICJbHJlxg4JVZEsMtxKMcGW/jsYOhfe9qW5jhYfpLOiureCwXh737JLS3qD2Oqci/2n9
nrwzBYoTiVSqeX2MDDIqAhJj+fTNsW4uj3PudJlbgxRhLXpZy53towI7ot9E0TIm05feFlPjm3iQ
V4Y5twUNZcyAEoAFf/TMNMdqgZSbzdFGNQTV6n6fhJP7F5vjdBDj/T4vIAs3Gmbtx5KiYAtQFnx/
Xb7l3a6oroQeZxI4gqmTCS0/WVVCDYkUY2VPgfcR5QFA37sRw1NNP+rqnvIP9ppjoiMp6W3C9MoF
d349XaBcc0Xvjx4h4iMA6uhNHy1wh1PdPkBUfLu8M84NgYaCoTuWlISOi0MbdQYRm3XaHinrrZ5Q
4L3yts7t8NPnz39/ssMD7M5lLXm+MoN1gkOXVj6qFiPO/eV5nNvhoN1IEgiAnT+KuUmpHDDheXuU
BobY0NtSPMOStt9dHubsdCySkLnp6ZLAvZ+OPtbIrmoonZBHrHwbD8+1gWs5NbrL45yJSDmH6Mtg
AGOg/LnYeNiRmr6Pctkxl8XahiU+iZu+vFHho1Ftymsx6ZlNgFQE+SGFaoMwfnH64QMISTZtxqPt
/2zWVfbt8mTOLJoAKmNYNhcHZaTFZCqA5Z0VqIGDe9P1uym9aSaY0VeW7D9lt0XYyzCUXAxIyNDj
FgcD6mkq0bqJNcNjw/Q/RfBwM+tFi5+lejT8nZUHs4bmqojUGtPHDYTOtQRsiwoi3ppgb/9i1lLO
1XIiFrVsAedSz+2yCcdjm+5BzKMFBzo4+np5kLNv7mSQ5X6MZSd6PRo5oNLVp3z6i+RbmCfPX6wp
UkxRbPnZeASx3iMGl2JfeOXLPbs7ToZY7A6ICo0F3YYpYPqIaug9cuQhnOF/t1DzQp6cQ9GgjRNW
MuMxqA84nIb18+XnX5vF4hyVzSD8xk5YKDwSYf52D5N776rtvxtl/hUns4DSbKoojMdjaN3Zgba2
Ovhb7q281ns5v634WgkZLFDti9nkRueNepCPqBZthFob/xw4BjxB/t/zF/MA0yCg2bGtxLQbzEOU
XEkVztwG754/B5gn64RzUwrooBqP/rT1BEQqiBS7y6/i7BAW+BGb0geg9MUSmY6fJkGLNBXeMWax
7THiFdvLQ5x9CydDLFYJisWQ1qk/HtPqEbvlqXz5d89frFJQYXkX9EwBu0cM8/juLj//3BKBYzVt
sKYmV/Li+fpAr7BrjOlo2ZgN/xiLDkrpFXzH/IzloW+xmQAxcEsCpHr/pkdoddkQFvoRUCui0Uc/
QwklOih1G3bDlVd+7n1YM/9AErIzo8VJJeoiSPO+0UlL7mpdW9fdeOWUOpeHkCAqYE80IZVpLG7i
CrGX3CdHOfoSxTu+8iwW+spqEBhQqAtHGDIa9fc2tG6n6Bqg7lzMwbwgKaBzY/0BnkDPuUGZNBJH
t55x4E50i6FsIncuTDPvykTPLSWkdiJDi4DgD0xrivjmRMXVOLZS37RgFVFJvbz55he/3BinIyw2
Rj01HWLRjNCj8PkY7YbffvoX+5uevrJojOns88V+6McshZovxVFPN5jwIn0X+VcSxHPr5JCQ0oKj
SUVK/H57K8+TA+I+0zFHGiRFiRWp9cvrdHYE9jLtbktaarnjtEgrginNp2ODymbQRKufl59/7hCg
+2RROCAMYhbvZ4DGk9lAOh5xc4y2KO56kbbVur9YptNB5kmenPchhGwpmmI8TnjymCvD+IuT+PT5
i9fQJOMUlS6TMP09FHGk6S8v0rnNevr8xWZNRgPDCQxaji7pkUBiEBuRxsIz1LxyXJ5727QIqNWT
VDjUud4vlGngCdvH3XiMI4SsjZov+59PheIcuEEhaGv9UUkhxhoUqgU9ZSi8b3P9wcQ65v+RdmU9
buNK9xcJ0EYtr/LaSzppy04neRFuJolEiVqoXfr132Ff3IlN6zPhZDAPAzRGZZJVxWIt57CRbNCa
ongeLz3PMQNk2xYmddD1IltHnicW4Ln4EI5RU6x1fzSCssTwql14QIk2c7oCe1uzAuceOBPsyn/t
mpEfTQecVCPy4QCX0sde4dkWjvLiN0lHOREdvTAtfhMv6KrNf/TagZsvnq54Uy3dFBdypMuVjlrO
daMeQgujfmP2qqcAp6TBWH3i3muvbYb2ZAPA/raeXk+PuK6JVzaSsB6Kylc1ZWIg91pnYFXKwPwF
Fldm1kDiXWMSsBp3bsyCOcVgbXEEDUZtVQrpC3e9iTIgMpAeHlSeK7kSzWeDr3luFxr+f1LQvqDr
DjPWRfkUEUWRZvEQMdmB0iziCoQXl2bSALYJ0w5FH87mLwbkBdETUwHYGRRytzd0wR7REKmLTlhc
VnjyXwpKWTMDta4DS1W9BQNzMisc14L3RYMtricPHYPXaRHX4ppXAko67MCiiJB5Nxv1qrZU5ewl
MQTagOgB6Zer0AFYLXnJbT6GNF/nFKPwB8MKb++USoRkV+A8zjA9BBGjDwAfkOc+uqoMgkqEZFJW
CkC9cYYIsIlP9AmjdoZKhZfOGwV5KBUSvhZqDJfnDfDhEpBhzRgCjUYHjNnq9iYpPv/uNM7uwcR0
i0q38Pnhs2e/tNn9zyokcf799e+FwLPP206bjxF8KO5yEIA/FYBrHxQ3+ZLlnYswLzcIKNk9Rkpx
BjEYN94BnDrw5inuKNU2SeY9z20BZol6DDuA4IFQck5//t05iB9wtlHUSJreFfZgj9+07wDR+IPP
i6Z5pOzQ3yO7p6StQFUH/IwQoLGsw7AoBuL/ToK0ANMGLH1TQAIFJycooTd/8nnxzsATRyQdL/cn
n0y7AIr3EFYzX+k0X6lqVUtXBTph/yfAleyMe6z37Ai3o+e+AHsHALhgRs3X2hiUnqIhfDEKATwo
snzo8nXRl325GEzxz0D6mbqQ1aFBNnH/YKUnv9r15jOwDzatuYspxxT2ZsB4b+p+vr2VC682EQDB
+WJuHU160kqr2CpKcO3x0AQ3gN/zYACxsHCTCSBjAFs9q85uYWuR0YQHA545ssZy96MDqAP8wa9C
IwekRrS3kw9aDag+kFoAC0Ohh+LXS6+4C2Fi9WeGxD0rAtqcV4U23vVl8dh3W615jdmPLDm5GZBZ
R0vhQpf283x50n4yhDgdwLWqMCrYl6YFglxibttmerRsBwAW4PicB8XVtuCOkD8S3fwgrMBDUlIg
2vjcH3WjCgszmH6Uiq8veNSLr0u2ZgE5pOhcfL3/yMbPk/tgZDu/ON3WwqUekAspkkttBh9oORak
TNN+AMqoTd+amK47/1eNHmrA+2njLmoeGzCp3Zas2jzJU5F69HJQuVShQDRBqu8PrtSLhYmg4UwD
tQYYioCGr0I0HbQAMlFVesT/L2u4h7kYNAEicrLkgY4oAV0fquplSLyvlD+b3mOdfb9/izAFiMhZ
F5MxltSfw8AFR62EVSF7BkY9GRUWs3QC55+X1Fd3UwwpTXkVAuuu77/0QOD+g98PBmHE4zqmTxyh
4WdH0A26YWuaVYaT/eI3n6LaUQhYcmkepg0R3CAJgrfxpYBiaqye4CkT0rJ8Gmm6bVNQ3QEhOW4A
z1MNikf4kkWKXgPfxXAjzF2KM5GbLto2wZxG7x20EqDlJVsDO9BVvC0WNIugFdBGPQwvi6tRIfAE
VHHVFDykvwAm0PyD0a7b57LgKjH1jYvAsdE1gcvgctuQYZu1dmY8ZMCuCmrNfiwHMIwBqhdkuesa
kGOZdjdcBTo0zmVK5p55xPfB1cJDngO2X1sLyp/bq1pQ5wsJksHnBjBMzQGrqiaQy+bbzFPNDC6o
24UESZ/zAZQ6KccaMsDwJ3TbAViu3mFgwFUB2yypALKrYiII17UpDx81nuaOQxTzkIyh134AVW9H
dre3aykRAWibf2XI4A6g0uIgRMWFWTcPbZOsiHZiADzznU929DHvwYX1iZiqW3rxkPBwRjrA8ZD8
kW5pveydDKwaiAs8UPfsAER3e1WK78tNpxSAsXlV4/vM+2ADoXj8efv7Cy4AOD3//n5f8jhJT2vD
ie0qTFpRoDK9dZY9Y7P+Top5aaBx0pdDTC1IycGf/GCDmKMFzbsiWaLaK8kNZKbGWedhLX3ffuFW
+RxV6f72QlQixN/PbgBUb/l/t6tKNg3Kw63iClMdh2TzVHMau7SwUXODutFGA5CvFswqa1StQrL7
KIpaneuQ4sa7HLwR1frvdkm6V7qyM/UiFqEQnp6B38Xd84ib7PNtKYve60x1pZC8bsAU3edYRcZX
vf5sYohe36bpp1TV0mMseq8zSZKRl+gnsawcRuijOkTBUTnM4HHzjHZtWtTeZF5UAcvb3EV69uBp
XWD6zRuj+h5cBeBXABdJn7hfby/+tqKgS1RSxNIATkaBLS7zTVKs2uY5+4rxx9tClrKsZ97BkLP0
M8+pzjJYVARg5zWCHxZEVdyts4YOQVKxGdQN5JDhsDfgCq4DUN2OADEEvUiMWWSFg1/WWpQ9bWCK
YTZC0iojcXw+cLz3IvBTl1swzytWK/yDFAFjtb8FSArlV5UxI4avwtSqDy6Q0agNDELAYvDG2Ngm
MJFtf9uP5HHAKk3QByOHuau5/nr7dywf7e+fIWnbrGczqsm4x8ru2e1BqAK+T3Q04wHtKs532YL+
lST3yxeJNTikhiQwkc3JU6l/KpJ9GT8pJ7SWDei3IOmW8d2o7roeO9uba+ArNDSAUdzeteXr//fp
OdIdk0XZUEQFXui8BPeBcXLKF56/UP2DXQEDfTfE36dk2twWuhh4nsmUbhyjdXLg5UIlMQF8JAIY
PckAFB0DvLXcGJ5zHMxEYQWqrRRWcnYDxabXVsgpIeDwn63mJfeQD/ij2/r3aYmfcCbCbblj1kIE
8J83Rt29Eid+mMpmWw/u9vYG/j8e5rcsYQxnsuZ4QncGJ4gMkpfW/JHbJ9f9LFjI9BYgftU/vXny
p2+M7IBeo9B+hZ05kj8BcGvPegtK2Rg7ML/r/qmINlmnWOHieRG0aALVDolAuS9EY1Y1F+2M83LB
dvOKR8lK4beEP7hyW2cSpHV4ETHTPMbtROoHv9vb5YpUx0zb8mQTG09Toyh2LrrhM3GSl7T62gfq
64BrF2jgQN6+f+ZR9DH83jDJ/VUsiyvqYMN4tntrVZeIYrPkFAT6PTJwVGOzEmONPFr9icY/Ixq4
5XO8+pPmkvOlWJLbYwBHNSyxFGImGH+Lg0RxVSiUy5J8HmeG3TiAWA41tu1idGd/HPuH2xaqOG65
bSJj/ZiA7RC3EZgmDn06KqxweQk2kpZAK3GuRpMrM09HoM9XoVXvo74HUdYuBqjrnyzitxDJaZKx
9C3WirC63k/pp4Hs/+77ksfsjbzpihLfn8iW0Afg297+/qKrAp/u/zZJ8pINBhwRFmCTjOY10x7d
5KsZ71wwM98WozoLyZO4PsoTXia2Kd6kAO91EMYpRIhPXDsrF44QfUroSTYv/T3A7dth4KgSeONG
G35lxY6AodF0vwFPXyFqedN+i5Iu5x7FYDoQ5BzidD/Zb23/pQM+QOMqXp3Lm/ZbjKRbBWhkBjdH
ENXEX0BUpDlP4Oi7fS6qTZPUy+zAUlM4CDOGFqRHG0wTBDa41xpv5fh/5FF+r0bStIkXQPl6T9QA
9B2MS/lKiSS1eC4OGABtA/9czQDlQ6WNeFHBwYPiNLaeveJDyT84nQK2ZclxYcaCoI6B9qKrGaDR
zYEtno5wvmB/GXe66twXA85zAZIqu/7sszTCRQge6iz/3pU75nYB7Q+t+0qaf9yerctesailvTuX
Kek0ty1zpMC2Dh0QpxYA/9+a7iav3+7Xt3MpkkqjsJRkYAqtQlN74xPoatBGvqVgaVEBU6iWIyl2
3jpp3bAGiQI/CvMW3BW83jIDxH1ZMSmi2qVY/XxRkma7bkfyssWiwP6CKD3KHucR5FnrQf/kmafb
G6hal+RIjTFG/0aPdRnmeqLomd7P4wdQXt+WsuR5zlckRWJFpzfWxKDhmAZzq7U1IW/7BxePjfkf
NAVhIh3F1kt3bXB99DMPN0LnOM+kqg6GN+woIkvAWf1Bwxo5kyWnOssOjH+GiJbqh3ivo4ka3LyK
gseyT/h3OXK2UwNsDajAkDXx8p3Rvnj2H8QB50uQXEIXUzZPqcjKAFdI5/9pAOl/+8xVK5AcwDy2
oJ5IIMENrTkwvv7d1yXD79CYhWYLxJN5uXOaTfEnV/L5/kj23uVxFjuxUCd9r3WfnexTXX2niaIR
Ytkufp+yZOkkcTpQrOlVGJef8uyzTg9av/m7jZIMnE6uiy5ZmN44bWNrpSrEL2YczzdKMm0QbGe9
H+GYuyxb8xScUdnnBF2VRfWk5Z/sMd+i0znw3O/2+NibHxL/pwXuZaJ6Iqu0TTL/sgHihgsegrBD
E0cbb/U6vL2Py47yf0eFPrRL/xJXVWfF4gFjGq+jvaf5dkw+Gunn21JuLwMt8pdSQGAYzWUOKRZe
etbemhQhoOr7ktkbDh1YXeGNZHLMYjwwVXPmokJbaGZG66TrOXJfBoajHJCO1Xjm5T36a63AG+vv
UWUqAubFZZyJkZZRUsOcHAu3VlN/qulbBMqBPziHMwGS86KTmXKAjiCOBZuM2/50yi9/J0Cs8Dyb
5LVD249YQT6ujRlA8grvu6iuQFvTwXZiYCJb8l+9AWJJkLmKlqNVWoPAaWdoGzYoYnCVFPH3s1WY
oFijA2hgwxqTEKOxGcjXEiE/c1XFS5UgyYv5fUH7JMJ2gSsxaOKjDQ50AIVOw+c/OBaEDzZBOoRY
8ljvNLSZO6dw+7OG1mUb+ouOrdsiFk3kXxHoz7jcszLTGY1m+HzdR2onmKO3WlUfWDSPMxGSF8nd
PgLYI6yc/DMD/+Hn7QWovi4ZX+Rq3jhOeOK38QHdeZnC0ao+L5lerdU2NwscgebuCguw7Ir9X1Sl
s82RLC9qLbOmLnS2cHbetvz6aqmKUaoTlmwvrkBU6IhKOGGrKX1BAblU3UbLmwSQTxdY0KYhJwfB
cYuuJYJFoBieDatMWaNYXAMMwPNtdMLDl19qKUcAmrOMI08EQmnwxwTO8ESdlyExtgb1A4v2a6M8
uO33mTxmEVj1QFHsP6PdUnFaqt8h3evW0HLW9BV+R/RpAmclaGVUCrG0lx6wSwXovmleDfgUadQW
pB9y9BYZe58Va7v5edtilhZxLkGyGJDe5iDZ6/Nwtn7F5YvNHyzgYdwpw0PSDbgbpksEvJg8aUlY
ZA791JSnrNLoPilj5wnZHvehmhxfcbcY4vAvUmPvsoiPvBgahq+6L8cMqGqsnMtT3pirNMUc0bgC
VMq6Aytj89wxKyhBfgUGylXZZgcwaVBwhhq0eLazKohcc9XQDA3xumILxCUg/ywHUQcamiyBaSF7
DtbNk1b1/BQ34LV02o2WHkv0Ehvpz9ZTvGivvAi24FyW5EVYX3vczUd+8ry3xM8C0L2uktQMBG/a
/Qd7Lkko19kdO+lOxjnKyScnjjZTAhrUId8Myjmlxc3zMHSI9zCaHuUxC7j0nHQl5ye9+KmPFVim
P9IYNOSzti5KFaXOlclh9zABDjV18F9X/d/cjVIKaKTqBETwz6SlT6A2ViipSoRkc0BJdmwNxZ9T
1JbfM5DhdlGkyNMsiADODAEgP7Ewlvv+NDo7GXvqOdHyojq1mb6q3ryiUaxhQckuBIi/nwlAwcE0
tLSsTmYaBdnwCK+xHQd/Q1R37nVxE/gs50uR4qsYRQcMC2U4kPkjAds4iHIDQJwErG7Wc/kA5opt
2rZriyW7DnyUWX1vqQ44Kh5ocQigVPCvPNTFSen2ZTKUJ2suHkD3nnW64uWzoN+ixx58eMjl+4Dj
vtxLN68MMtVJdRrHaNen5ggawRlsvBraFhoSBWWTKSQuqIeYrzds5KTQXCJji3uaFydpBImFZuKG
/j6qou8lAeCasACUK+adZcgJFyyfdkpIeerab1PCN72vAsFaUEAfKFtAYvGQUnPkTWuzvi0xT12e
CJ67+muwNujn295N3N+Sz4YEH/AVYI+7RkhjBKj/Y6mXJwrKPZsPgUP/KUjz1LJxZQzOyvA2o4qJ
anlVv2VKriEbW4th1gxXJUh1W/vQ6kcKbksy7m6vbVGOALuAxrkIpcTfz8w376sOYA4dlBrdVsM4
15s4RTfeULn9Kgd+5v0XhY+BXtEgjVFTjNZcikuajjGAFWaneeAot7DNgCYort+NiQicMsScsFXA
f+oohF6K0bqs0PzITwV9FjhnVXORS0p9/nnpcEwQr3fgBUhPFauLjzWxq0fXUab3riIyQOSjzxts
NmJ+4AqUCqTbpoYBg+TUDslWS4oNSFc2taECYr0OlDCh6mD01wa1AMDypCOprbEE39DYnjBytk6t
/ZR9c5NHQp50f1uw77fV7Xrn4AwI+nsF2gaQMCQf3jh5NzsxIsBpilcd2rzvJiXxwE4FXgHkRTw0
sMtzF71bdt0waxX6XOwtGT6X7Dm1AW80f3OHe9O7kijJdMaBVm1dudUpB0dsHnDVCMnCXhlohQSb
H9q8gRYm3QaxxQDhhgbcU5pHQ+BpDguaurj7+obWAMUFrtlDgCAjkkGt0qnV2+4Euh692jo1RuhX
ngpxb2EpmIwQUS+GiRHVSC+kBt2MBh3m5BRFg/lSj0W+IR6tFJnqaykuUknov0awA4wCuQGP4BE2
1xGPjnHdkjVoHOrGXt+rv5ciJMfi6Yk2GMAHOpLkkI9hs/+7z0uOJdKyibeAjjxW71rLsrvHqvB+
xISKLyq4omIsGbtdkLwfW+4dja7a9J/i5m5KX0mAZBSOBTDUOq69YzMWgBBAxu3emq0kQPIgNSg2
bbw2vONYNmt06wQsyGaAsM13Q/ci2DPFYwOsNYaDMfjLO4Rmgw7qaC8/FdPTVCRZYE1IeJv3K+2l
GEmjpnEoJ2As5Sdzx5NxbesqEJJrq0CbHEaFkGHFixOpkst1WJOpz/XgZycMHAfevteHu+90IUCk
ImHiiPTkIydRlFmdlp0I+4hBsdT4Rrvwtl2IT1xGYLgwAOMNtEwxGCLf50VjlHnm9RnOosXI7aq0
V22yqfxM4Q0X9upCjmR/qRGxCQw42SkiflD9h6YqlFOVAOkwvMxtqmaCgGrEQ3m0Vwa9tygL+Eob
SQ/BlmUhHpZOI4u5NRm9MxyBXoa38tqbVfhlV3EJJBBdzKeLG+OK+ij3/HL02DAe7W7dxuvY3Qy1
Iiq92qZLEbLt4amVFk4KEQYqcx99FeDBlTpJn5dsLm0jN/YGfD4yHrtfUYrpg+qxvHtuQ0iBi0Uo
ClzlKzI/RrLcAZnGeKSPmg7SWkz032kVECDeoShtwlNdTQKO+tw01Jr74/TaOw99dIqmt05FCXk9
AoyrAi4Ks6xizPRqJquA+MjxBhOgB3wzDeQp7/kKNLmf5g5s58BU1rRoa0/2rxLjYbqmunGvi7fv
8gkSZsA6EVhWl/6r4HOcejw3gRDCgooYa8vas2laoYa3GuzHKvnQT8+0jcEGvIuAAzrSvdMeOpWf
vtYZsQ3YbfLOxiC/XBhP8AJMezN0y3jVAka6SdjaxYxfMd4bBIgFG3hxgg0d2y33iHLMQegJn8yQ
vOn9Xif3pjGkzwvbO3vxzYMB7o0Kn7eGcYNW/qRVsQ8uqwz0BYhUOvK9Mi414VrjeZxgBQNeeEMZ
lBgdj+jG9jEPsUGvcOVsi8ENKuUMxrVvwt6dSRaPnbPFRfOQWWy2zbDRH+v5wxA/efT1ttVd+yaI
wEMZyzMFXKCkjxjw5F2ZmGZIm6B3V9m8vv39BUUzdZg0bjsAH+Ihe7kEAKVEcYWYHVWNTcv37Knh
YFtQXHQL+wRsaCQ3sQQB1Cctwo40K6FWYYdaPTxQrX+m1viB83l7ey1XmROB6o/Zbg+PC/AxyXF/
Vid6a+i1jS6xr539QKxfLUZwIv9jY24ZR0eSrhpeXjgdNFgZmI2GmWKySVoYb+ei8AuLhCVNVrX5
OnJFQnXheJDMMuEK8NBECUPSsLl265FHiRM2yevQz0H5rUZPZ0WOt3duYR3wtwJd2QZyo2FL6yDW
7Lol00jY+1tTW1mKVag+L60iM32OrC0+3+ivBOmXbFbUHpYEgNZcNOwDe/qKBrbmPq31KCKhU5fB
DzdTNT8sKLBI+elgaRfVFPmcMz/q66JjTpiNp5pGwIgw1r57dywFsgIDKgyuZaAIXBEI5TMKVeXo
hDpa6f1yxeIfd5+yi+gACqWDbxn4oJe2PpkFNcaBu6FtbLtkbatAmBdOAUkQ7L7uCzoCuWBSmPpg
JcjlhTmGcVBX3KSbexcAdHEMC8GJQAhO43IBTudzNgJ1NLSidVOsOLv7srr4/lUgGOGiYsgnhLrx
1P5kpcI/XRszeLrQfSLsGBy2lrT/hT80busYUTjkNOD+/OKPzYvbf3NVZDrX6nopSPz97F6yay/p
gQgfhWm8KR+1caOiyF1aiQCUNwEwa12jvI6mm/QxZ+g68YuVkX517FPcB0ajKy6Oa41CLgoy8MQA
oMYVTFCLgW0jtav4ONurInpK7PBuhcL3UXIzwQQDLEtpo1g1mrzp2viIzGDW71MVENnS70dUhSwO
EiEwbElhvQGbVFo0PmpDcSDt+JgBzFIRlytkyEpbAJcnbkCid5wwwzvoW99V6e21BLSm4z3vuQRW
jbD4Up38PPW1wje8sF2j+bpVaavw/hfPbWQJzj8vlO1MWy2TFgmSIl44ZZvBHFdWrq+s7qW13FVk
Gav4/uce5CEaAW874t0rwM82phXvTeoD5tnbOq2/Vfjxa+u7/L60HsefWVNUEdYzg6JnHXUf9Pvv
u0sR8n09sdwyMogwna3WBpX5cNsuxP8vH4mAwhbgZ5ZzdZ9G89jEs5tpoTmPoDlA3FnuvXg/RC9+
FN8d4SJPdCZLyoKMNGP1OEGW1xyQFvYLVbvAgvqihcVEHR+PR9Qdpfd35PauX2kkCr3PKSgB9ORu
PEbBZi1ea+jlXIAU1WMbHCtuG4XNY2n7m9kaNrePY8FCLgSIFZ5ZSI2uiqaOmig00mwXd+4jeGpI
vq7NtWO2+8jytrflLWjwhTzJ4B1tZMzJsCBG9B9J1u1pku8nxn7eFrN0MDaaDgxBBg7MO8lQupEX
Nc2xrJS9AvHDUeRuFz8P7hO8a6DJV6DUaW5TNAtUEdgavhYY+C/urvvh3NFdBLQnEKQiqpIUa6BG
wx2viMK6R6fUlpt3R7VgMQe5JwoZgPq5Sn1Ru5s6p/FJaNXr3lgxtr69/0vHjJeSSDgDX/8qz9mX
aDyIK8cOWVy8ZDZ7Nq1uF3P/3qq/eJKdiZENPKnLocPzENg+a/0fXTWVKLRE8lUXn5eSnATA5kBV
9O2wAAwkp9lqdtNVTHBRqUALF/cLiAHwVh4qpHK1rwVCVVqmKcFQ4vxdz/wPDSaD2jTd3T6WJb1F
sQ+Pbrxk0ZYhOfe+ajsX+NpOaPTtqim3A3P/5OB9ZLhEZUZ0Ul36E2Bl0AqQTlCseQYREAd+6WZS
OZHFZZwJkZZh6zmzhx5CgAEdNN5rTu8twAm9OhMgvSqrtPCyOIaAbsoxTpEGfxAoXAiQoje9KTG9
IbYJ6GVr/4Pr3/+eEZhnwMIW5WlkbSU/q5cstZPItUKrnB8Gqm3mSvHyXlDZCwnSSZt230WCtCmM
tLep2dRsf78qwbla8FKABjTQRySpUskqU2+pE8bR+KCBwKAceWD227tNAgwPNqYo0MgIiAFJl8yG
ChzxyAmr5Nn+CH67+z+PDChoJIAChmqDVHzLnSYae7NwwiH97H3UrLc/+Dx6CJHHEd3D8j2RlEZZ
DB30COli6xudvt/+/IIDdA30doIlHE/LqybP2PJzNleaFjrfHNKvDOasKjKtSl9VV7+emkWXmGng
uhaw/2jgkvapNFw2z6TTQp3OG33YFMWTzl/ouKNGtnKttY6EuFcqro8FFX5HakeS2gdpiSsJnc1a
13g2++EQv3GHbOyq2rP47ocgOsYQu/1PiHSVx5YOujchpCAfyy27uzcW+MTYOLREChz4K/2dLF1L
ZiD8hm4G/r2u/pAl+qbp8w8AkVU8mRe0AXlwIKjbDrLGoFC8NMi01nxSzSwKfb62ukD7Obk7qmrD
FPYm3bnosEDDEBp5XAyDS/aYDXU20y7ywxlT+a7/3XEOEXuwPqeGqu1+4fSFzQAyyiAoAcr1GN2h
bY0bDK+DftrVeKwZNYblGnN324auLyvALjsC3RTQnZiLkzwx0M6T2o6m9pg4TXAYQEF+//dtA7Tg
6K9B/6OcGhs1Quayz9tjYf3Id6T65/7PC1JV3CHgHwec9+Whd6D7GcfCa47++MlLVkb5l9+XvHxU
zaVVN/h+7K3c092ctr4DBhyx7/j9eKBJl9Tgz+M8Rn58mvSHmmybu+MEkAlg65FjEO2u8t77eYS+
KZfWx37vOvnGr1VIUtfK8/4GwFPANpC6lfsFNHOKkFPP+RF9/H6y0aO705KX35cC6FaPncgmjAMY
KPuQB7TgCgHXRoadB2wDcoJIoZtyDdDLjHj2irY6ln71n7abVn4vJhLsb7e19No14dYQXhCFZNRp
5N7ZBPMDetGz5tgMXzPbWk3oNI7QlZBzVVXr+kTe7yfHBeydjz4zyQn6dZ0MpGphzv2O+wFXQT2q
vi+5C9r0GrVafN+K16Mb0B+3N0r1eckgRuKBhXJo2qOGQjP5Bnqyu90ReuOASCMucjQvys1+ztBU
PPL09pgDEb1+MAZVwWRhBXCkeNxDo2AR8tRuWfQ2naeGHdP8S7sp7iacRZgDa0O9F5MSgo/40t/N
jjc5eVWlx85bN6CRUNwGC/Zw8Xlp/2msQX6Jz68Z+cYfiu7r3ed78X3p+mR5Y0XagO+bgJv5T+Ul
29vfX/r9xEc04wi2L2S4L7dnmgxznrUsPbJkY087I9qMpiLJeZ2SQmecAS0SPbx4rEo3QufnXjzr
aYrGuKNHy1VbJ6s2BYCz56LTqAgG1fjugkahOxXN3PBSoLqRH992X7J69pL0qA96UCQPdX+8vWnX
AnxA2qA8jfcQKqByb+rQRJiB1QjGaLPXKLDbu19il58X4s9yeBPNUmST8Pk5HbdknILSaMFB4yiO
XrUKyTJg8U2J7EVx5EGZrsGqdHuThOZfBn6Xq5AsYwZQI15L+Dyzp4DYn7XN1H1BR/Hd/gmpWpTx
8SBDyI+C6+VmocEQQBmUjce6rAKX0aBWXEUL2yQKiRgURdrxupmpZKBP7MyxOzoru3tl5t3PCUHN
gzorKHvxbJEf9o02W16f68PRoM9l7q+SuLj/nMWLBW0humB6lONilEzqaWr86UjpY7xL/LtTj+LF
8vvzUkCZpGOcxD0+bzpvXX50NrfV6NpBIQ4DjAcmQcAWiIj48nzrauIacUr9CFR+7bHUjTxAPs1D
q1NbKwFM5bNGpRhkzni2OgTO8IouyWZ43OXcmo/cePjEjP3tpcgW8f51hHdgPkdqENHN5VIcYxrm
tOLz0csn7yMQ+auDobFm53Ad7NQsi/jqtsDr5WApHtBcRBEfvUHS3nWeO2MahA6H5EvpbWKueG5f
r+fy89LdkaA/P01rfN6awJHVfjFtjDVvE1WFSbUKadsyPamNmEBMb68qL5h9hYapvi/+fuZu8eCI
/Ybi+4WPWvv01DDFq0JWYUSW6A+G7aHVGTN6cmnXiPCE78ehPxj8aPhrT4eRv9590uci5HRLbCVa
ViOHejDMoOYrFRrtwhYJOgwM9fjCDOUgMPWtjmdW3h86fecVz76qrrv0fTRLoDIiuhHQOnp5BJ1W
G2VLk/6ANCrw6NLg/u1BG8j7JKEFazCkEMQEYJNngf3gIEYXKSaO839u778Iw84vOxwxakd4rOPi
t9HlJeloS/uGEvRoHEj1oEWYNQ0i7wF3XaYdbwta2CnMKgq0O0SzgojpcqfQfcxg0VF7oE4QxWtD
EXqoPi/+fmYLmeuBLq7C5wf2pg3f7HuhF9736eznC1M5//5E+2IY8H1d/2rUh/Rwe3cWPBJ6KJD4
RZpdzEhL0bLmkMabsqI7AB7mG6+arTtogda5W5ArKOKOBaO+ECVde7mVW6hY5N2B8q3R/2BsU3ax
QoZqOZLalqQvHWfEcoxkHaVrjW18HmhU8YSR4/P3M/m9abLvAP0IrTGO3x3GeghoqQXABgpm0qxS
+svgDy1VLWvJWBDoiYPC6MTV/ODkVGChjOv0UMVu9M3wRjBdJlVmPyQsmp7GlE+PzBiYCuThqmEb
CxWgHOj8+y/OnbSdWpWiyaNy00NdZ/ZH0LU7EW6TwgU8xwDCGtf/NbRJt42Yw58rbH0SFFo7NcHo
OcNWqzsQBEbpXIChpcm3NXFjxT3x3hsoeRHEqzoy5ggJ0Tgv3dc+4zlLkzw78LbiOxcTqWB5bw3n
sSoGazOZQIJtPRvQiXzs9tzD0C8zjHgLBpmvaNjUf/ZsBteWVmkfCjzZg5T5GVpBc/7ztpUtqP7F
z5S8tYHZo4hj7uXQTMlLZxc/NTB9mL37cFvMgi8CeRS8NpCwQPzmSWLStB39yYSXMF9dY3M30Ra0
wQVRjRjERYeMLweWM22JM9ZmfWi3WnT0q8P9vx6lWTQsYTjhugKcmEbO7YbXB9avCFuTYXX/91GW
RUSBSxPvHsnV5UPv6rzPmoNNn9J9l//B5p9/XnJvUdqQ0mrw+YkcSf7GFTmBhbMVmC6iLoBuiKu5
yymnWks1vTnU1tpLN7GrSFMqvi9XgnijFTSJ8P0hW9tRMCjiiQULOP/5rmSoRUurcgBgzMFumgfW
gYTRb1fT7N79YDAQLeou3p3ISTvvRbaz2zLl9dSWOqkPBdnPlARzfaCkXvnp99u69J7lkRwPKkGO
DUgRB3OKctG0sCKHx0ZbHPBrrJXXetbKKJxs5ZfM3CYa9VcVQJ82DJ7rKfGLeu2wsYdvAjLuD7TS
16GbjF+taMp/zRNNP4JEYziWPKE7o4+9jzx1x22T4kbR4zE3g7G2XJVzXzgRVDPEXL1456JMfRlY
DFpu67FXsEPfDQ82CM73nNF5XUfWl9t7tSQIg5co/6KLx0Iz2qUgOy9z16cNOzRV0X+aKr9/AvtY
9joblWpIYeH6x6mjmdJG2+k1vIPljYzmlVYcsnHfZQ9x9dzT16lSvOIWTEV0diBdJiYuwCt6uSBk
80HbmbvFoaLPhrfNVKPDSxt2/n3Jk3DwQTpeie+n/NX0P/D0xcsU5qhagnSxW7wbMQILEbqxmz46
9fr2kV/HKxhJwbMBgA0IWYjcA+PnnZm0jjUeqB2Y9ldUFnVzEyff5x+35VwvQ4y+6IKj1rJEdvHy
JNqZ5i4BcMyhTPd0k9UKb7LweTRuCdJsdGqiiCMdRGNy6jV2Mx/G7leyr+8dGQDzhQhZcJGiERu6
JOnR2JM+02O/PzRgQLDeirubM/8rAGhB6DNFfuYqHugBWugQNhyG5ofp/mB3X6hos0cWDg9ExEpI
aV3ufj3NqMtpE5IlcbTKdkC1Vwi4NgQIECEvusKQ07ckLR3cLEZ/KR8PJCNBXB88PYzye+d4sUk2
wOvQKoQ+ctyrUgsEw5BW6nJKDi2IPeH/WkU29NongdUPkDNIjwEsBQWhy12aO5Zg+Cd3DuS50T97
FdtkfrkhxtttU7jqHxHrwAMO1oAtExGOJCeyozbh1D3UycH4BzjOmr2tf/XTD2AB7eNSEXkvmAak
CaAhvKiva+5DkSCJOUFalwCx9FAWf3AsWAzq1iik4ZKVExBz7P8faVfW3DbObH8Rq7gvr6QkS7Zj
0crmzAvLSWZIcAU3EOSvvwe+c79PglhCKfchqalKDVsAGo1eTp/2G53Xw6k03PBT0N7L4IvtwvdR
9UAVB8gR2RtkmDzSZdkwnABsjswtJjEplFcYh0sPQRTRoFS+iTZ3QGQvzwMsQx5Bb/JwcrMJ0Mnj
QI598+R/1b7RYtnePvyV07iQJelYXWlZMCaQpTVIZpFIa+8FgortAssE4A+BCAnlEdo212x37pfh
5OgvY2/t/YKF3DNAY6KaC7S2FiSvwZMDmLToaZT2rSsrhDAdMlvvg/uQeg/3bxXCIxiuAI1USJRf
fj5FwKqleSEyBOHobd3+bj8doJ2z70tH0RgZQFxJPp7q5UnLo9JTwOnW1AruLdp2EAlcJxYptTB8
ihXslNt/N/OPPvtNu5+l/lfF/3EM1cihK+pFceyA16PcDIcEXDzCQp/50w7TpgXsh+Mp4EFY21s9
3/evM9gkB/27W0ZBeajLR/qzbSM6R1OyyavP6NVF/IaWzdvndtWJLP8USS+aJghGU7PG0+xRjPl+
YdpfM/kr116KUkx8cIbTkh1N8uW22JUnCBcYVBWAkcKtlIlJQcludVWRwQy99X8BjQDMwG0Ba+cJ
UkLUN6A0ouB0ucOc6pZmg+zu5HnDtiX7LugObOki095XAdk1/o/b8lYX5AhcOogfRA/KpTzdb0nZ
G0F/Shzn2GnJhtP5K7ubfkOcFsILZCNAmyCs4KWYied1a1KEX2AS0OiDpkL3iv9ftq7o44RnBg8T
yQ7JNbAX0BNoadKd9O65z9zNNMej/+zS49AOu/t3DCC5wBW1NAExvFxKTe1kTE0TgX3WWtvFbsww
m6cWgy09FdWpOGxpVaAlFE3JSLXA4ZREOYnTuIRP42kCY9RbXfB+a2Tfm2SyNmabqkjBV/ZQgMJM
FLpQ94fTcLkwFyAJrwKN10lrgZkkYAV/9M19toAy7u6ICXsHdfjoFMFzKDnSWe5lNltEwjTdlsMQ
Md8Jbx/Syqvhf5SbUYZE5CFzOvRGQqps9oZT0iR4mDZZp+p0Eholnw3QNtADKPT1CPIgL3PeaPV0
GtJqB9670Mv5i87yPZuDY+E1n1yrbUM91RXqt7Yy4PeAHftgLJRXVqIPJmWmP54Kj+9/aO69HBW4
qQihPjgqTbSDysVuY+KdvTScnYp/tGynq9CsK/YGkTjI7xBDAY2vS4bA1NMZszkWduKJFXrjG8Yd
R+ls3H/8IoRC5hM4c9GTdKnKHR8SZlGkJsk34+fyfq9uAVWMVly8Auhzu4KYi85Nn6LUeWKseIJP
94Q8nOJVv96lSxGSVzI2vZ/0sPcgh5yipfH3mAv+CXOUFMgDU1j3SyUWAGmkYnDSCJplNOXYcnu2
yp6cyqRvMPyLMzDCJ3bkLeOLFzQH23hL237Tm+nW79z0uU2K+T0lef3Tx5iFXVC4U8hBO/KQjNY7
WGTAB9LU9mas/XQXlLYKa3X9OIJTFKcp8NCoUMnuR2qWkz0vKTmRvHpI7S7yjYd6mQ/M5wcXTjsw
jrePeqXiAYmw8YJ9TqQRJUUaWVsGIOzMT0WpG5FtFGFjPoebgQabXKfT1ivTKTS1wNrkvgucUWr9
6lqbwwMp2HYayKhwD65vv6DAE9yBNrK/V3ZNy9t8pkzPTnV/aCJaHG6vd+XzPvQadB7AdMKRk5Zb
2wsx9Kykp3Z6L9Ht+vP256/VGobr7POScwPye5r1FJ8vSJTkQZS708ZVWZjrRxMFKpTA0aTiihZU
ycJAb1ji96z5rNubpqYbMLxtnHw/mIo7er1Xl3KkR8zmBa20EXK87vNEMQzi9+3NWvm+uJsAjILj
GeGJtI7ArUrkzQryefjluk8ItW5/fmWbYLwQTPsA7l536o65N+kMJXfkyvwfrj7v8ljLuge8Wnd7
mOgkQBICff/QWIywubTFaVv4M6nG5NRrcT3u0mXn5nffClBkIaUMeBMgBGhyvRRhNlbAKeK4zynf
0p+NCqazchIXn5essV3bbWMG+LzWfvd/0kGRO1kJZWBkBPedB4ituHyXP3/pW6AV0El5yvOvc4lS
rr5ti6cmefSnT9lghaWhb4fuZ+CqSvDXHh8IBuC+fLDDuleUCdliTkvrFcXJAQX1Qvl3kOsOYTb5
XVgM1mtt9ZvbSrcSQIpkPNLxmDe4EkCaJqUVxrHnJ4zPDOf+aaFFlAV7ljkbm38f/Z2tfcJMuI1l
PpYgma+NtyAAnbCzQXGbzJFZvd3+QddHK/pcMCkdGR80aMp1m6ICE82SsAJjzHd9uk9Vaatri3f5
fclItOBgDfRiLE5D+1r0ddiPbVgouZdVq5AUiBZOUICXojilxNnS9t1QDjdQrMOWwkRezW7qzH1x
mv2oaw7cfPBUcNfVRYAMUgShCEPkS5xayB9V3Vyc2O/c3wWGIhGzuoKzz0uXuEf4G5QgETshS8WA
mQYLpIqh6orHHly7ApIBekaoFDwV6Rwmxy1TV7OLE5kfp4CGg7Or2DP+9ux9XRWboo688dVe3nii
4rdcucrgAxLN0vDjkHESyz/LzNSOyZ3Op8XJDJ6dYkeWKvIQvOlH9PooIpBVUcKrFgkKVNckUbbJ
UJ60WxwU3aTJZizCJNkXSUjZ3TVoC3b9v4Ikd2E0nba2KQTZxqtPP/WH++++KzwFQSeOvJas01PH
WnMoP+7+WOwmhcKtbpNr4TjQ6IaUhPj3sxPppgEt4U5XnDQrwlx27cV6x6TGWjV5ck2vkY1C2cVA
0QUVtksxLrFbWtp4PGa+8YKNyUIQVtzeqNWV/FfEVRW9MSqTuW5+SustTrsxX30SsWRbKoPqa6cE
J34mSXrI82ROpswN8lNghEO+K9luxlDaeyfeimt6LkUyBR3tW79mfn4CifE0hY2qlL66CiRukOIA
5DPwpCMpdH/SdDcrTskSWciJ87CuDk6jcOBWDx4gPSR+AdpHg9HlwYNbvAHiwcGpYNa4m37z+AGM
f7dPfs0mg65QkPoDVAVRlzIQ74zW7ND6hJFqBtkxFXJ4bafOvy+toe7QIroYfX1agq8OCIAJyggp
+jWKQDUV6yMtJ4W64FJF6hqZcpBwyttFqyohnp82p7zM+tCb7B9l5mN+jhnpFB0cY7N3gdwrrOyh
pkM4tHbYW/m29+5tMITyoTEVU71hcpDllRO8pLQL381RajeTbeftfJUvvKIWcITBwII0NfpsZaKX
ouBj2zpVdTJL+kKT5FcRDIeKk7ujH0A3kC5Ebk1gOGSv3qx6oMrzHmKyX++OCk+zoncXXxf/fmY7
ydJ16FLtqlNmxoV3UrVEqD4vqbXFAZ7qkMg/Bcv3YOuWX2/fmrUjAEsA3AB4lKDnln79hPlu6Tz0
+ckZ4Wp80Zwv93bxCiU6lyAtYEEbm9m3QoK9rezt9P32Alau5cXnpWtZMIuQoQW+NGj3Pd8O7JPr
5JuuccPbclbyOegLQioTdQ6gseX8djcsvlP0eX5yh+ecZ4dao5sJg84JpmZVJ7Tc/4k8jEMROBQL
HcrSk9wzzPPgFslPbZWFIDZ+9IrvJo81d5vQgzmpskdraoabjqlomGCDuocU+eZzUTl8yQCXzXdJ
CMjL7d1bUzPgIMQEK0CPrh6A1NBZxVmJl7+im9p/6uvXxfx8W8aaJuABE7kv4VzIgNq+p3aXgTrl
RL0hopjSnLAvAIlHRaFtbku6Xo3g/ARWQfSlC0zp5ZVndhcgjMFzZhbdg1l/HU0DQ0T+uS3k+kQu
hUgKMLvdgLHN8GSACo9K64vdqDLPqmVIAV/CE623OSSUbEJO6BgEkdtQRb5DJURyMNy+r906hc9n
dfuMHpbmSVdRnK+KAEgIRA0fPK+SJ2bM6QJKHhyHp+2WxQgn0I0E5t3RN47jTIjkiPE0oKh7QciU
fyfZ7y5R5LfXF4G4SFxBJNGkfVpy22l1jn3SzCLqqhaEKQBEDCp/byWBI9bxHzlyAwDilBGjGOC2
Dm/5GNrFpm4f+LDzd5MX9d8xjtpUdQCswHsuRUrn45hsIeBhyE+k7sN8ztD0c2DVs4asKjASjbEr
Qc5dDHebg0up0oFZfFqGiUMqE1yLGzrvvTK074d8IImHRmcQYGKa5NXosrkbvHRoNGznlIY8eTGy
X/ebAYwuDRBcCgi1XMLV7K4ZM6KVCM2y0EjiJFMYszU7g8oTHhkgVoAMlU5nSSYk2PO2Omn0MQm0
jV+PD7eXICzVpTtrw0bCSTJARwTrLEng3mwuGOBensZhU9pl5OfPdHhcchIF5P7FiDIX8sQIxVHc
kuLkqkIniUun9JQazdbKnrzFVSxmZbsuJEiLCdJlLgcNEpqXztpSb3d7ryQzgI4V0XwMjxvsfiAe
kiPxse6Rdss8EuPpCT33saNp6BX37dL/ChEQcICiwB8vd0PYLBt7u2MkHqzDZyfZ/8ESzr4uXTzd
QCdBbuDrwCS8zv78YjTaS6InKoSP5JH9uwqoFswuCFbknEhNMMMVBT0SG9kDz5/S8pDXGLioPXXz
pvMU5lklTDr2rGXW6PU6iV37x+Qc9UULzRLkwKke2c7fSa/CDK3qAYzK/y1O2kTaBFOjuVhcwdxN
kqQh8A4RSRWrkpT53y1EUVXcFpQ7JB+j6r08RWGKxKXbFV8pehAePW00vt5WiDUpmMqDVDoYY9EK
JtZ6HiFRQKptJyGxwz+PPAq8+57mj1Wcf19yxxYrGaqakDyuTP3VrH4Mpfnt9grWTuNcgrRPemNx
EFliBWl1AI6M6g+kUSQQJSP57yIEUAtsZugfti43yWOk5RXDgXfDl6F+Sgr0rdomhjzS0O5VM1vW
T+S/wsS/n52I72iGXhNos46q5tz40ax4tdauC7BA/1mNdOSgIfOAljBJnGifubMRaZ8gqMOK5hsD
cB2iKRKYawsCSwY41FFVs6+G0JjJbNSJOWZx8jj/KFWWRvV1ScFAZNiAjZhlMfBu4QtFvuW2eq2d
/fmvl9RrWKp5MgL8ejLmYTpuzeavQn9n6VGV9V/T43NB4tjOzn2x68qnQtBx0n75O618v70Q1UZJ
Tmyu1R7JbXy/tsKWRapcyNrPR30WmEbkukSf4OXP95ramS2/zOKl9zZWNm9qjK9eLBXNz9pxoHfC
wNgq4CmugAvTnKZ+yrIszv2HIHg09JNlTA+Yghnx/PftDVu5J6hq+6IhBxmYK6+/QQNIllhzGtfU
CbNk2s2D+ajz/qtB6z0aOw5V0alI+ld2EYN2RT0EjoxIll7uopHUetsGQRpr6Ub76fcPTrq/vaoV
NUBxBwv6gANgJy8lFJU/aMiLlbHhpF8r62DoS3y3BET6aMyCmwQCQDkzaVnapBG7SeMENCePAVcY
4+stgl+E/jbR3AJFk9ukTE4w6NLWxpgCwa+lvI18n31JzUphtoThOPOMYfQhB5696IvGoCVZoe2q
cifT61jcFL71UvGabZDhbsF+1ngPnclUdR45FPtXIDoTkJHDaB+578VZdKZ3PGUx8sthYjVhZmz9
4Rfxngd67ABJ0IYlGozdvaeFBkq0dQCqh/EeV9CtcsQDajsTi2tv2XdNfcyyantbhBzXfqxMhGKC
TPWjknWpc745e2QmnMVljby8FpK+iQy6bxBFl/UQjXUTktTHXC4vtCsVCZXczP0hHUVUEO4ISN0V
MREiKGThMzLE/uB+4iTbFJ2/Mdx6R1j+6GZjEwaYQNNaaOyudY6GoHEI3Urb2gUJPUr/pgR0Kq6+
aVumsDBrqozmHQAnsPkgsZXeFq2fq2Zx2iFOgdaOKid3nrLM98M+6e6EAP/vJsBgugEwQNfomdwH
PA/4jT7OrU2DUZXjsiuNDVMNpb62LqhXCZI3hN3o4JGBgJk/lkTLzT6uXH5oSkPw6ij84rVNQ0YC
HW4fSB05SZJ5rENRrBpizdkaYJBmfRGWjUJl19ZxLkSykn7mIb0TlEMclM/M/KSC34m3VrYtQK7A
nUQJESV++eAx8yqjtTnGieOHY/Y3L7NwIe+N7T20+qtRxp2vyvSsruhMpOReVIsHPhHdGGOLGt8R
C3yprDvzLR86dr4qycMYiippSIlV6csnw3msVVzGiiXI03tpMtqJm+P7af13Zf2i5h+YQnj3H916
8GRkpNyAS9rbesFi5k9RXiL9xv5Erc4kSIcA/vjeGrucxUW5X06Gv7ltaFc3SCBGfLCwAVEh+WBl
qTutO3tjnHevQZSomvOuHSJRqEPJA6Bl0DXIaGij7zwbvQpj7OZkjzbvcOhGBPjsuSqTr5mVvxeG
pVjR6qMITwidyUBAXLNektR2MyCYIROEGvytzF5A8RAWqR1ifM6WDD+Kttvbd7LIf2gyGrBFawaS
Ylj05YM1uV5m6Lk+xhhYm73z+fX+czr/vDjHM1c/mx0jH4MF17/c5MN70SuKqmsmEq4XSqoIudAi
KlmvIUCjgbXgrpvdNzLW4QgyUjormi9Wj+ZcipQGAbHMaMwGNinx5/K91Gz7UCWp86VtO+2lWYw6
QnUkCcmS/SBBjyYqa64Uv2FN4dH2AbAU4nKRib3cSBv5xGVY3DEubBaWOwdz9m6f1PpO/keAnLP0
MS3eS0t7jBt3k4NbxX/4I107W4PMDad5KdE5x62yB7I1e21D/769BsUmyZxeyCWSrGixhsH76fxM
rD/5PFo8gBZA+uhqnHCXk0FbHA6rvDdMOBa+ipd2zREXzhEoVlDYM03psfScghhaMOMyZj/SOd1W
fvHgmgfrTn7Jj0uPCZQoiX90Lcn0qO4EFEw7wnrqyQt51FXjYdes59nnLSn9bZnLv9ZT96vHcSof
ejM4uoW51en8kjrmMRtVTt/qyQPZgxICOt1BaHR5PYKyrjujhvEM9qSv4POpnIrraNwHhACEhuAa
wLw3OVzVlybpSjegAFfo0cRe8+4wtu1BHwEDrpf776KBMg5YxxGOYTmSHvR0mTSW9G0cNIAqUPag
m/wZbXQKMSubhrgbvVhwL0HaKJeq9TYzx3mY23hcDl7+xb8TBS7U7OL7ktls/W5M6Ijvs+roGGWY
qzqv1gwzwjm08qJggZ2SJ+T1WconzmgbAx9dWix0eLPh+oteplGpfWoxlXhqf8x1tbltZz5oMSSv
FtUR4KIQZ4gBqJI1TgDQt8qg62MCFs3GrENQpoVtkm8z/r1LnpYUrMZvzP0roTka2vYTMEtGjiEB
X5cB5TPk0Mvew8Dmf3jJDxWIwGj7yWaK5MSKQT//jbJB7/2GDe449DHtt1TbNN7+3pFDHwd8tg2y
Qc9Kq6IuZ308lt8bEltgUez1r7f3WrUMSYm8ubOzzsIynPoVGcnKGoAQUrjDKwYLWwW4HlIgNkBg
krOqzXPOxjbvY73Kppe50rVjPhIrbDAWIWQp8TacaV/nqlTxo6wq8LlkSZFMGoBpdiB97FV51Np7
m74E9bDNSjPM7dgbdgWNl+zt9pau3XukFQV+WzSAyMjnrGy72nAg1Bb86k8G/X37+yvPGMjTPMsX
Az6AQBHyz5y+icHpM0eTxnnZR6T9q7fckGs7piKiV8kRqnMmZ0gNjLA0LBrb9k53w8p9JsGDQRTZ
sTUFRJ4SvA2gboN/LrmY1HISjLmeaNyN0UAP5bJN2u3tDVvTPyTgwKIhsja6TKmgAYrR9QkelxId
cY5x8ptjwTa8+5Y1B6JS9rXTPxcmefxJrpf64kMYOLKpERWqmShrL+X596XTt8ElnpIR3zfoa1D9
mNt92v/uzQwVSkV+ZO380e6FHilBC4NA7fL8g86mZhLofWxl7x6myNROHuXOxup+3T6etR2D140s
KVI9eCulFZmUc3/ifR8ngxaGY6FiMFj5PiqfgscICXEke6TvF5WO/uEgn2P2ZhpPpDnc/fMFmw1S
yECKuVcsQwUUb6rdZo7L58zFON/vf/D5j5oXkHVAPknOChkQWdIco11S8r0lmGO+/IkAOKpAbQO1
ccUEzMXcKmMB6pABtaFpW96rHKEPLhzpPUfDqi54zxAJX/Ek+ZhKxaveRQZ8DIwdsbvPbdJ/t7L2
hWOsvUcY2pC652TWQiAKnvTa/z0jc+1zxObNss+LIDJL95FU3W9qu3GTs/vD6PPfJzcTZSmIyFlm
sdhGslynNAw29x8i6OWEawsbdzWF1B48l4PHgsWe5oUFutmGQnGKQg3kLUaNRASYom1MzpfmYO+c
xk5jsQtwXDQ77Wd/rPZtO4ReVqDnFC1st5e0Yh0wWwXNPQZQS2iSkkKC3jTrMmBkipNudDf9uPyc
/NaLSFcceD/9c1vY2hX+KJ4ALo8B4DLZUmpSDCJ1Uarxwm5+DhqFpVt5g7AOfFjMmkITrWQhrMSh
ud37YwxGxDrfTdpGCSFb2y5Md3dRPQAu7woeZVl08CujBL/gbBy9rHod8yniS3nijapKsipK0AuC
fAT83nLOKe81v3eXisW5nb+1C9kMefnF5/5+GK39H5wL3m3fBzxbeOuXT0SKukMy6wuL0UQdbin+
uv39NQfOAj0cYgCUhEHCLb2mgQ0DkIzTFBeNbYT6OH3ievvJsNI9oqvlgIBkx4zixcmtB4xF/gOz
YIF7Dc8t0JR4Oy5XVzTlBG65kce2+eo6pzsbI4R7b4lWFoSIQoacJS69XO+qaZ7iXuvCJnvX7WOS
K2qcaxcHLjcmbMGKi+ljl0tgXV/PyKKxOB3czU8N9arbB7Sma+ffl8IHuiB7HOj4vtnlh2Wo4noo
3qeCfQkABrktanUp6F5AHOphSIsniWroWKbLkk+xo72zYm+qGPHXjICoNImSMDDGMmMPSQyu+32A
Gzo+m92TRY5j/wcKdSZCfmfQzt4FcwERdZCHdobBpdHtPVo7DoxMAXUYOHNAUSbFO82sGRof3Dl2
kp1fvczmyzTudcWlX9sosOqhCAq4lyDXu9SptHBHzjEoLB7NV7N97clDp0IXrp01rDzonLFdGKwh
PS5GN7cNcfo51shXLRr559vbtFZHRvgEeyyKfy7aIS+XwK1eZ0vZ6vHitdXbhClxwKx66UNKWivU
h6XeorA1Pw5LAeYmBs6Gqu7a144HhuL+rCwU/V9AaIK4B1DQj5LzWYxVU2sWQ9mW2JiR5Q6GsOq2
t9cqjlxyDC4kSEaMj/3kuxwS2m7Xd1GqfU6M5wIuzhhWxfOkKxYkN9QLq3YhT1LBTAPgNcmdJWZp
Hw3zd72ydp4DhtgkdLJdkmVRM5/SYd6NdRqBr4pkfYQRd6HuPKSMP9Rl3OgqSNHKtUAUA//ZBxri
mrnC8+vGJjrFi2g2z5XX7Af3rU3Q/M7Lb7d3e+08P/ofcaZAQbiStw690p0KfFzx0IFkrtraZFSY
wZXbh6UYSMeh+xGWXXoRs8AqQbIPXyXV/Kg1P5Xai941ilNcWYYYuYmbgYgGbVDSMiarh7PUo4DJ
8/cS/btvd+/Sxeclncx57eUY7MQAHEyj/gHtPAo7uPb7RacISoxwua/AXR1n3CFNMMT9HOU7Y/5/
fl7o29mt9XJwE7cUnwfFaKgfmXMnW5i4RB+dLv/3+6X9L6lLPFomQ0wWP5x/LLmqAr6iRYIOALBw
MEwCRy8J0G2kqCaeTbGbRdwP8/pp4IqS2qoI9JSinoYpsYhcLzdp5lYzzQWCvo6Shxp2dZm2zR/U
jMT8K1gc0U4Dzn9JCCEecUjK49aJMNyh/oODPv+85D6lA3jHl0CbYiMFdU/0J9cM4BBQrAiUlivn
uUvmjfpkFnAwB7ox8Efhb6wdAUpdYkCVMBVyBsfLmgVIUIfHNYuGNOyraFF1MK7dNMFT6pmY54AM
jnTKLANzhDctSE84RrhFLURh7la+7yJwRruHMEUA0l0eMPNTe2TuwGOTR6MW5plCS4WpkZ5HDKhE
xRfdseiC9oT8s6uMkNDNeYkTTtJPC5LfoNOMLPLJb57yKt0UXFFQX3mJLsRJ24V88cL7JJlwsaOf
+nvPQqrqYV3dMVPMLcKxA9wq6WzJOqY7aPiJh3K3VA/Z19u2e8WfwCQTMa1VwKbgAV5u2MBqveB1
y2OnXcqHYCHaQ5H5/d/mQm3wkfmgPNPmKn1Kl8YFBWWb3R3RIM2GeAbSwTh4lS1EI76VcJGrmcjf
uhFy534c+KUA6YiqcRicRDORDHqdzaeMH27v3/Xx4POgSxPZezxOclGnNgx4nwXCGG9CbdP+bjoK
jRa/71KjLwVIcdLIKmdKfCRmMFaGs22XH0GO8ydrAIswcvaiVi+9HhPJWn/ofKCP2pdUOzqb259f
WwHS9AjFPJgt9GJfqphmO8NUsYbFlU2eOUMvIdx1grwZvzvvg5yCUGUb/DgwM9JV6Tog0J2uH+NK
b7ZeRR50/OGzKiGzcuSgjUDzHQJLmBq5kziYe1LbmTHEw9HlwdbU78fLgWr2TIB0HkNu6jUmHULA
5G0mPwkzS6FUH0GdpFXwE5Dghl8CRiHZYWDpkHVjABF5k21n55U6X8r+H2d6q+a9bo9hismN81BE
tC/Dce42c9JtMWnktmKsbCSocXTB84No6QpJjQRUrc0+9Y9aO4W+L3i4FNRnK6qHiBYD39CSDwsj
Oy2mN/Z8HAfvaFIrBMJuWzfmySlrhYavLUSAWqF9eNiuehz0aQxsWrbesXKcCGOFopIPdz+ciM2R
akdlDchg5EwvL5ENysEsCXL/WLk0bCpQ/uiKyt3aIpCYgxn7oMiSe0otEky6ZpDgOM2h6Pu6k20J
TjA4BM6+LxkyT2sSJ2B5cLTnaCg3/ff7len885JnQXSPTfOAz0804lUdEV+FM1ndINBJoIEBwGxY
+8sjaNNhoqWzBMeuqqKqAkBX1eitkiC9VV03N1NrQkIGqoVvCLNvb9G1c4Q3NkDNTPiQyPBKWwSC
7L72kwyf7/JPs60VYUsCFrqa+4v4I6jAtYNh/8mazoVKu4YmAr3puyI48hb09Joe1arWn7VLfi5B
2rWhMLs5cCBhKXdpHpH+QO53W1GDES34JoISpHil28ezvOh7lPCPs6WHjo7OgLsTDTgXGGPwCIAo
3buaYGM18I7GxDtOUcO/DOnn2yd/7adefl56UagzLejox+frmQhgUebsaHsoVFMbVvQX3a8YQIHG
VOyTXJknqWWBQbdKjnoTmeTFqd9vL0P1fUmBm6UGUB3ZveNiRUG7s+6PDxHRCGYjEKqgbV8GL9j1
gpdo6ZKjx095WOWvt3/+iqJefF6ygHmKLEbN8PkgCccx9JeNdb83eiFB2qCSOaW9jJCA5qdxW97f
E4T9gduAXAOUFQ2hlxaQoeac196Q4J3Tw4Nd6IpHbkVNUU6Flyi6UM2rqpoPouuk5p0G+1d3YZ06
m6qp4x4UpagOKZzFVVnAEIjXFLVIOVg3XDBlWf0Edzf42Y8/HOszM39oKjjMmsaKibn/SpETGmau
eVNfQcriVxuXBShH/8GR4z3CpYNtRyQi2VeOxihijVNy3IBaH5Phhui20q6v4L/fl6zrTDNHz3yW
HHNwWaRP1vIHD4SNbjrEUIDxQ72kCBRgS61gaIM61tq7n72r2CXWLt3Z5+UBFDYGaiVTAdNt8KfS
+Zk6P01N4U2vbRGqGshLoiNB8GdfXou+HGhvMZocy6zZGYv+KW2ML7dPQRhoyV8XU6OQ88HTDbSw
dMpm6bVmnQXBsS3Q9rd4aVS5xtZpggfPBBV6h1zQbYFr1wPPEHKKYobUFdUod0YnZQbWZGh2BOrX
EOOZI6uO20zhdq6u7L+C5NrQUvFyZByCNHIyp9es6TfWQENtCo5aojLw66sKHMxvAyexJ+ua6WrN
bBtQZmvYulu2L5en2ft9e+dWtQFYwX9lyAoHAGbqpJ64MMmPZNyCe0RhJdcEwElHBVsXdkuOp9sk
HZMeeUz4OzlSQiEFgPb2ElbOBNQc8HdEHva64WlMrFzXysY9Wv7XvN23lRZm2VuukdBpFKJWFgNR
FiDJuPrglRUndpawa8bCT7uaucfxk29+dsYft1eycuCoAGOrgHvDrAY5ZQoiTkxf6nLvCBOxIdWv
qm7Aeh0HjCoO5UNPpRvqCvuFOBbQWEi8XIjpDVbp08k9ctbMYb3kT0VWP46uu8kK/pNPk37Avn41
nWkzufX2/mWiLRxJQrDoYNas5J+mNeZpkiHzjozXj5m9z16CZpdWwf2GzhWdFoCrosn6KgGNNgi7
GxuIGY2HFLypCl1Y3cPz70vK4GA2iO9jPN6xM+ttwR+c/jDpsT4/Ni0N04qGbNwnteIBXXkgLhYl
LsOZBi692+RJh0VpRzf4Bpza9O324azcpgsBkteEhBvXmAUBfJwjkHVHA7JfGcV0VsPGf3+5LW3l
Qrk2QP5ITomhEnKiIHe7JDNcXCiNHF3tr5aoEqprywH7DKhFkWa7HpJR19xv0JGtHaEiIU2+OukU
Og7fGSUGbxft7vZy1k7nXJqkEkWOMXOIWrVjahpjWKYgqEiLpy4YFdu2JgcuJzCrmE0E71+6QVWN
YcRl4mhH2i2HkfbPBFQVRakq369tHth00OCLRxxteFIutA2saUk7LMckZZig8/yIPMs0hOjxUhik
FT0AnBw5NHgkCPhle6S5U1H2tpbFs90inRcVgcK0ruyYj3F5wmtDSgTdpZf3ZgxKjzR2FRxTDM/G
tLZ5a8wPtw9/bQ3nIqTD9zDTyyEYhXO0XzP3YcoVurXyeVBeCQ4PFKKumZT0pdXssfH949Ash66h
26rKFAlI4bxKrwLqgaikwXcDGl4+hQW+LWcZIqbA1qLA/krd18bdWQE6PP9K+pde2Xm1tqZzgeLf
z6wZaRaOiecQOLz1aRnhDVDo1cqxgxUOpgk1bcu6qgOnyCRQfahBtAKSI20fFKFmfb772AHtR74Q
9TsfQDqxqWdrYFM+1ZNlgSjkcfEALNnf/vzKHQzgC9jC4wC/hQy5QFhZLelgpDHvaisaBz9sM76n
7LdmUdETu3y5LW/tSESZQPQPgvpENi2twXsOTFIWT/4Tj3JT8X6tfh50KqKZD5ZSHnWOqjPh9thl
sef9zYc8DBQ/f+3A8d3/fN+8PI2ezNSfE5rFblXNkTvTDUnYdjaYarCOSpDkQTU1GGjaCgtB5XEo
o6qMeqaIauQJCiIJLXK3gMfjjRSAt8vFmIvrE68HTVDD013v0eeqaPcjtzaVbz6XNdgmUW/boNuw
DWtURzIjQKp3Bg3IbZX4SLXKduHsd8hRT56mo7WwJI1tT+uPvVU4zZZa5msQCNrL0im2qGrQJ5vD
CfcH5w1zH4anZRr6kHaz+Vtv/e3tX7RmqM5/kPT+tUWK+YINNgaP1w69juFQftGmY5rGpqDLQy/B
tCgiv5U+AtGuiZo8Ji5j4JbcuNnAm6w9FxcjwMmDP+cv4JdCz2g/c9CFhDZl/YM3gdzW8Nt0NxYY
eGE2xIuWcWRh21V8o/e03ZB0JBtEzPYmz0n5hMpVtwvsu7vA0O+AQjVImFDl0eHlXypOOtnkf0j7
sh3HdWXZLxIgatarBts1t1w9vwjVkySKmmd9/Q3WPve0TeuYcG80sNZDAUqTTJLJzMiIYkUD1YeY
Lp9YYbw2yiS5ji78/9yE+K6jeIubg4VzyUwf3fKzYvks+3l9lS+OPsGEsMpZDNLtqVITMFmAqq77
NaRDYIN+J/uaGbbExzeH40BsBZ3AwDyKV5+NdspY7bvkQ0XQz1nea8ufPv7zD+M5scHPxpObogbq
z9SrIfnQz0pQLKNHph9VW3vd+DDrMhQXjzYu9iwePRw6DtptsXzSUwqmlImfHc4UcZlztmYviZkH
rltLkpMXc8ePqRNTwrjImFi50tP0QwNhBCt5SwG6lEq6bF0cvA4E2AcQV8Clnk+evaxqMnVr/NKV
mm+yQ3WrqPb7aXtqgc/oyfIo8WzGNcArL+PwYVxC6ny+vvyyEXB3P/l+3+Y0ZRa+r/4uaGCOkkBB
9nnh4baoVtGXLT5fxijJ+IZMpnTLoU6nRzhTrI6qauGQ+GWyHjq27HsDuvY0At2uxJ0utj3cCTwp
SNgDl4w6luBOZUzrQnPi+MWMnxT3biI0cAbiNflLbMgojDZtwaPQu4RUPsDD52uS6bOKGoehYFDp
k5uiF6yO6n7x3IqEmi1BD23OICeS5VBgCyipc2N1w1QXt6XyAlK+sKZFCPHcL2ml/JqSZn/d1zZN
4UHNVZBAZiEmebOxGcrMUFH76DJfTx61bgm15JGh8fm/M8R/yIlTgwgddbQVhjR2n6FZnvV3ldn7
sy25frfOGCiWQL8WqbFLSq7a6CfDHVE4WJX0DqppT8liHrolkSzRBjgf2OYTO4JDTANeqTHk4lFU
cz+mefY2ZeiYGzQ31Iv1Sck0v7K7XdXpu15V970uk2Dbckism+1yqWPAG4Q7LzEVVqKahScYxF/K
eoI+dO5NyieG9G8pebm8J3fFO+LUmDDYypr7Slus+CUprWHHDCNBNGf/qqkz3OvxmO2burd8vclU
H7rqaE0sQeB3cFt+fMGjPG3sK28CjCoEAXf1K0vtLwopHpzYQlC2do+xpRWeuzDt0SQAUbTI1O56
ppjeqIInoUITma8gVPTMtXeDAiGkl9dlcrTyPL6ru9Z9KBYoRLkF+PYQ6bh+mXfxoVVjCIkA5/6c
luB3By+r++AmxVudz+3DCgBdADIdup9mw/HzOZ/uIJtVPS/W2IVx2Wu+U1jxU5uzP/OQ7YZsGArP
nIrWV6k1Pit9V/ttvtgeeE1ibym7/k4bUAhD+4CxzF7BHujqjlDpW3S/ilGZTiyahJWRFId8zL4u
Sp8Gtkrwg631B6Ll1iuyRXmJwYUL5QDD9cZuSvfGWqA9GwTyf8zMmYLrW/LChXjYhC4iroKBJ6mo
J62PpVa2HUPY5DY/wXwA5fRhiWyFPK1N62flIDmvLy4ewZ5wrFnqHK8kz5IPdpaGhpP62fQvgSBv
BkckC+y+KB2i1VSxoGiJlKf1BQqCfl88mABFr/URZFrXJ2/r4ORiqeBNQ5Llgj2tGdSSUsVBEDB6
xhrt/FH7ft3CxUnGpwvpNCQloN17gWvRY/j00MMnHOXDNH4HNWMxSDb25oqcmBBuUMUByKQjq/LC
mF+tkPa7NdQQhiDEYsaC4m1m4vugXn6oPlyfn80fj/IAb73kDyHBnXpqKIvuxsqLmqWDtzL7SXFa
yQSRi2UWfJbvoZNra407DXVQihftXExeY6flDlU/aIwOBqpUyYTKrjMxDwXq2q8KuuxKVWv3uUqp
b5I6+6nWPQn0rHBDc83zxVMaV9bMtOknvO0UD39MhJiI0dCjAgFH/ERlAb219n0qtF2jxpL7e8sK
NHnATcEJHC/oWvUlc8BEhQDIIco+me9MsFLptiQakRnRhdlOstTg6wosWuKDyPVHl81vKiSOrnuO
zIzo9tm41mrDs+LOpyX/UK3PhQy/sG3ChaSBDQD6BZvyiKcOKCNQThjrkfqLMhzIPFKvvr0JBw4K
jSQVWXHeWyIGcIYO+I1tAFxi7Wfzc0kkh9CW/xMLqSX0OBLwtgr+X08KmGkGnKjj4j5Dou2QZPp9
tqSBOhn+P6wKQJo49CB8fJHax5kOGqHYwn4m36z0V2wf0pvJlPlkobdORbGCl5GE0aSok/ep1mI3
5/s4CwwtTOrwH0aBXDRBWxpa68TGhqYhxgyuIuWlq2l6tyTtvLfGOd6XXSMTL+UPtbOojCvzoV5p
oaLNm+CE3cKcedL6Cp36ZFhec7cwvaFKvq5l9oqUy+92xStldoiMn27TKhK/wDhz4K74OCnRr7qa
eU9e6iENE3VPy9kzm880Dpv1YQXX7vX55EtyMUgbMs/AiKABXcymmU6cKGPlQpG1+pOUYFbIYqjQ
Dp5uPzSgW7xujF8ZF8bATMERz3xLCVdKrC6LNUBo+SUvp/jB1vEmWrKR7VoCVitDoaBMts3QKKzM
M6idBNetb5wZqEDz1yXm9bKqD1bcdsoTSl5G0vuq9rVtj3EqVXTktThxjHgzIOxDwueSyiihdepm
HSEvjhZBytobpnutUr1k3FEbwrQhggA3/3F9ZO9eLxgFFgotTLz0AV1MPvSTa7SP8UJhrDFfjCpv
wtmGJp6iK2mYNb16KNROD4aCfMrXoh09u127/dj3pb+ufffbaZ05sLKKPLt12npubQ9erlr9XmvT
9tuod/1rCd1DT2+W/Glq0EGGW0o7as1a7kiCyEBdCjhqM2dRu1jf5qUpDrM9Q8BSHcYd3haQ/AXp
CQsqllWh1arpTlnzOewa9E96YA9J/BlHyUu8Ktbr0Nqg6CK1DAi1sfTAOBhIwoKmArVaoYCa9nPt
ZOhSe+nt4mkg+o7k7Nla0931dRA2EwcEgisJK4HCh+ki4Xu+DIj2S63VOvbq0k+6/poWX132amVB
LNMOEmIzboi32dmo0QI9CXjxuSGTdqY9mX3xWit4NVmKZ9uSc3bLAiaLcL0o5ElMfnGdeNRo6Jk1
GE75+lIxxZuXG/mY3kdw+n3hqqjd0VBYHZevxhoa06GcJCVU2e/nx+zJ7+/MCnkK/vu1+ZDPO1nh
Q3Ao/vPR9gTVKZB3cEIx4SRrSKNCSKtir9R5a8DcYdIcEleG5MTaGMSpFbHu35Vz2RakZq+K61U/
rS/XvVX2dcFbc5DdVIVVstfBCVZsSEMSBm5+H71CABjxV5Z4tYzNhPV1M/a6Zl5Dg2WVzM7mGpx8
X1hincR9zsyUvdpG2I541fuFLASQmRCWeV6Vqc9cyl41Y+emQeaA+k4SlgkR4H886e8oROAfHRkU
IBhGkTv2+Guhhn40mmXxza6OQ4Cd18P1VRfii//YQ1oXl/CWEMVsmIqyMjd/NefZg+pokMz7yvzd
mTlql1/bVQZxu/QC/sTj7DkauAoumMVyLS5oDGag11Z5y7oJmJXb3qkYxbkB/gNOdvowgCJTQ073
dW0jq7lrZAU22QC4j5x8HyClpFpmbPV4PazlHXQMry/IpY+d/37hpK0S2qyg8mOvSRHUejC6z2yQ
7JSNIeAMtxEuI5eJS1A4bMvYnPRFdUyo26A9Ho1gEh/e/D7w6rz9AfqIIireTpOqSIrEOmrtc32w
mOQs5z/vJLrhK4xmvP/9vAiHX+u6NcpcMY8o0j07hvLbtek9SocBFE33zkgls3W5IzmZGWA3iPnR
tCDyjLGGDTMZ4uXIgvRHne7G0l9u5ILjQ7JAx4QkGoJu1LGFC7yAyJTbmaN6BPfoPIf6jVzNF98X
3i5Nm9kaU/D9VD/W/QcIGl13Wn7wCUsCyTpwkHAWEhXZIWFTUK7IyKzxWFaRribt3Zy1z51r/ga0
8E8zt/eD0af3bvp63ezF0oA/zwKKFOMDqTIwAOdmUzIqywpG5aMKyEpleGabeqr9OZFJqWza4c1I
XMgOtRtheC34vhRHLYdj5jYoCwdFE9TIikfXR3Ox8zEKoJjRsoLeIbAbCCdLPA8gHqLVcMzL/VgH
KZSu6t11Exc7EyZcvkictfsyB50C/piSuemOueKsfjYECzLmEl/YtAH1eBdNDMDHiME1HR1mOZPR
H1m8L/rD55tHgMwEkpBoHQJLtwihcLoaWeelWI7LPRt3iYwWduPHn35ehE8o4zh2DKpsx8l5JPuB
So4u2eeFGIuWsW61Iz7fK7skNI3blxe/HtwqKMQDVClSsjNWDzGQqctxfCTVYUwkEdyGg559Xvj1
TLNitP/h80seOs6TQZ8ymZ7SxgRpaBNCgAAoJT8Rz3e0pUDKiVaNesy62CvuF/dGeU0gLpDF4ckN
7GZsBLFm0VezVk9Lqh5LM4ZalO7N6LQeJxkMbWscsMLB9FvN3KarDCP2s3osrKCeA+dGXMz7ME6/
z+2fRCHziJJ1OuP7nfpSZB/KardmksjwXbrh7FDHVIGWkq8DR+eK7aQVpXgkx/p6tNA19GSSlQYa
8vNB3I1JirO2i9IOkhXO8BV3y/QLPccUwcSkNrmX5xo5ZkpWAvSVEyOsEjs9Nj3wQm7X0TuaAlVa
a235nHZp9guvVndGHkGdlJ02uWsw2JN176z2uBtTrdxD2nf29aVi3+dWYy9ZOdWzly5r/4xqcOd1
ChijbMaq11zXuv6+MOvAtZug1xcwAFnqhK45u1y6XdypwI8siRLhrazvBgb9WNOsWFCrQOR4elnk
uzTJkh8aWJAi4E6+K92IdJvNoMKqjsMa1p29hpOW+CqZIbLjtiv1dI2SxzqZFK9vV9QlWsWwv4DP
tdz3KW0PgJf0fpuyLqqrZf2VGPr4UKVTHuTFila7jKS+o3SoQo5u67GOWF8KhyZ+y6rOAzso8kSF
0Xl9oZGf6mTbu6KyjOOsQ6/AI4kZ+8sCdJ/lruRn7jgz9Wu2NBHOfjUJEqtd0IafdO7Hic5019jJ
D8BDHBlKfONcADqZA6A19OBcUH9oWp00ah6vR2iMZNNdAgnIQgIA2DQBBizUWyAoB2bRc39PzTI1
SLOuUBLfY/rB9SglUdu45MEVBakRCxA9vFGFoycBdWINCOV6BOrTJ+0uV55NLSpvJWF437qndvjv
ONm6bWxVqE1ZUGhqA+vXeqPCK/88ssU6cKkghEcrkXBIZxXVs0xp7WPV+CtDP6ckabtxsp19XwhV
m9npcfR09jEvQjBMeTOTVSbEKiAfAkiKOL5WBVH/BTp8RtEgzS0aH2eyJm9dHsdR4dhvTFP0L8WY
5n6uAx/h2VqOMv6grDtjRAebS7WHOC3vRk31x0b53ZrKq7Y4H6/HH5eOyJGbUMDglSa0ywqRdLsy
8HKNmXHUDXCLxTsjC2Pr53Ubl1N8bkM83KehaVsLNkgWuM+prBtm8/OIMVHnBi/jBVugo9d6Vc22
frRm5b7zqyaXgII2DYAQBk8aNDAiZXXu4YpRtWWf4JhKECQ72nGQ9VxcblVM0IkBYQuNxqwkZDaN
42r+Zo7utTQBDq30elnac9MQyjca2qCgOCqeCaNBuobFjXHMnddp3uvxp2X56mg3CrPC4ZF9QYmA
C16BwsoVnMoamTZNyPUcq7Lz0vaeolmdtp+ue9XFs5kbQakPrED6hgRFk4Muu21n/bgCqb7ahVfN
z41xR4ZPNP993dSWA0AdDF2EqO4A5Srk17tKnXp1mMhRbz7Oyodxf/3z7xQK55EJ6u/4LhR0EZ3g
HXDuYAwyrYTEIzkODPLSy5+8mSCdVflpfu86v7TunjZgMU18pbNBQP0w958mnXmN1YZreSTl89Q/
l81Pfd03sladrePh7y/DTXL+y9ZucPTExcghSt6s3oJqx43E9O/OAhU+6AsgU6BdyCKBNp8WdGq1
o0oO6vKwSvJnIqD+/fsIjbHBLBSgQeZ1PgTUaVQN4Rt8Xld9u3K8UmP+3Hwk9MAgLqItLGiUJ9vZ
pVoSjNOO1c6OZL/jzPWT6ntVHrT2oMieHpcepaFXEHy44OV6F9A6/1G2tTpWh8RDpIL2krPlSx6t
lxv9/Pvc/smlXENjgHYU31+aP5Nuh4bWhwu7c3pZ84hsIMLZyJpYN9Dga0Q6wrBR8/NMxjC0ORQe
KME9QDsrrl/K2boS0ABEhlF9oM3y2tf1HSp139u5/odZc7AJcTqC0uiiY3hAoiHOhsqKpnF6tvpk
37Xgd+hc5mtaIjm+LncW+pJPbAlxRxXnpk3RTh6l/VcwxHhT8lDL8klbi4PI752+inCGzHMvyN1p
MuIsNqPGBlKw7z0ZN8nWILhiGgSs0PsGLPW5gTKlBVtx30SpMXsqTvk6nkJsnuvn4+YwTBUZOeCn
LVsTrkdFmZc1B2A2ctvUVz3FurF9D0cE5L/4NWIBdwFDwvluQRghNvsVwxhY2I1qkNPu46DMEvcS
Ub8XdoRY1tZGp2xxUEWZE/vFisO0IKHevA7ZoWXhOA7+Ahqlrviq39gUwC1j3jjagzd5XaQJXEJT
k4yWGjUJ15SGQsn1JdpwhLPvC+dNmvSz1cz4vjL4uhsYuZ99uW5h4xg4syD4sp3lbpb0sDC1O+J8
g55K8pOSmyM94GDQEIDbQgXrlAiLBn6oUp1hUiPbBm/Ji/oPs4QXJZwNuxIQDaGkBxBykw76qEau
3vjNGKKP26Oy2u1FBQxLfWpESCLHU630aowxZGClUeIfbKl82/pAmh2EaLtGsixbC39iTdw6bWuP
RK1mLEvWvNil9eZMzb3TpuH11eeX9HmEdDYokVF0aS3VgYyEGq3jgx7vs+6oZk+am3pOJUt1bZoy
LQSXKCldIlxWTSGJ3udqZOV/luLLqhUBBAL3WXIsaybJSW05NcJw8Kdx3S5DPNnG1Oy6JS3VCBQ6
Qam+xTwswY1D3q5P37YdRBvAVKCHyhUczy6csgboRY0YZAXtzK8gM2i86vTXdTObzsCDmv8xI7je
YizQbOs7NRqS1AcFU+eVpuJNJJEMZ8sOONVAzootCpIU4bTBzqVW0mQksp1DogX1emt/7/t5eWqB
/4KT+MmMY4Mgl0ei3s48tzx0cVAvklFsXGv2qQ2+aCc2ytJdy2KFjdzw7CUoOslhtjlLeNqjQIJs
58WrJQFL1UxiRqLVeEP3FKIY98ZmsP9ME5CdPDWDt7fYA1AkU+WOaUmimo3eeHCQ2bvuUZtzdGJA
8CgNRMxm0Xckmswvw67vJPhUjd/s4rnCoan/M4D3v5+sgcGsttGGBuvclQ8N6sf9gHScbk9f7WY8
WJx+dS338dx/KQY7oEoaIBwKARn3aysPc85QkZeun9I5SHWkaLssYLms8XFzEvBEAm8FEmDQITp3
lGVas9asXRKNaegkQZH+yyT//b54hifl2ixxbpEoI3ua3TWyE3Xz9wMjA3AuUu8XNS5UJUBREmv4
/dYnp//46bqLbJ1tHBaIKJcnbEU6W2t12dKWCdrE9eYORA/+Yu2HKQ2naQyuW9q6WcGay6ngOZ26
mAbQhs7Uk07Fab3QO9stQlKadwv6fyaiDN4yN29AD0vWZnN0JzaFkNEsHHAN5LCJApmHNsW1fND0
BijH39fHtnlYnNgRniM0toqFNasaLWiyVp9N83uS/MNLDr3if+dPeC2MpOvhaLCBF/nTMC2AKqIo
VqPmAjT19eGIXAL/OZlObHGfPNnYRT7Y8TIuaqTOWVCaL1X+aDdhZrmBs9ThWoE6yWqDsv1azZ9r
FXHR6/UfsLVuYI5H/ICnKTI6wo3bq+UK7T8d82kip4s2O091vFHG8rrlkWC3QLCCIj7+J1gxqs5E
VQqjnNKnnL60/ZMyfuzSj3SuQlVGJvwu1CMelqfWhHOINmClnydYA4HIPTh/w2xxX2aj8RHDhAQk
jg26jausDpwWfW7O+n2eWdA3yUEFz9hQrN9A8uP3TSNpDBMZst7X+uR3iYf4UoO4W+drbecgoXV/
6/FdbiPzAfAuO6Q52uoIDeNJcr1urvDfuRd5UVNHy0AdgJ2pGUtQp8ZnC5p6ddaFCb1R8upigMLm
7AGItViOjQNJoXL6UE9B1Rx0GbZ78zI8nUdhf07lsja6g+dJrORPlMy72GJeXVSPpEWPYkK8LjGR
4FmOZsnQYAkS0tm6X5p819FiRxPUBmnm0zQP9ARK3XRu/aZIDtf31dYbGlyonK0Z7g7xG74sJxt7
ymq3A+cAXJ7dV9XBtpQdMe4grbm01CuL+DFtEHuWjTejBHrd9tY9dmqavxxOTDv5kFlwfzVquzC/
p0p4/fObm5mTyPFMJZ7rwlFvoV6r4DmAI4v9cRGkF8XgZRQV/f67Pr+lqQwbsmEPGF/e0IJHAbAJ
wkzm+eh2ikvxUIzDvNqpf+p5v+g7k3xMZCBDfjIIJwceU1wAGfyMnIftfOZSlgMwlhaYOWv504KE
HIxsXulkRydWM/T3Fmhyo7tZWXbXp3TjVoNdDA9vYtS2RN43C8wUbVykajQmewvdxKmv55JV23CK
MxPC3kQyaTQHA0NTptInzRcg6253uzMLwrbM1LG18wLrZEPa2VVzr6rG/9KEcFuyUpkmbYGJOH/t
uvvsZpQstH9Al8STUNhAti64tpYkCSsow5uaasG4hsDEBLevtMObsjitGDg2uCec7M1+NFOQ4ehr
VDbG93xiAdCBv0spQm/LocCqwDFn+N9FwpO2Ke2L3F4jxb13rX0D9s91khEhbdwsgB/8NSKshgIh
KTwCMBbHBudr1UN5wJshaJdJXFc2GGHOWDmhsz1H+7FihFCoc4s96CiuL8tGMgWUF2gxRKO4ymuB
58uCBjKj6g13jRJyt8z3CLnGz5N5M5gCcA3ANZG75UXsCzBF21upPaprtJB92+6BVKllQMOteNLF
MJA9AZQRLXPCXFFV73AdLUtENe0Qq4mX5cPLALTOSO1wrIA3J9q+6IY/vd492NTwx7bwe122ZBun
DX4GarfQ8gVBlFiuV91RcYxGXyLLpyz3IfrtX1+wDd87MyD4XkqMEZBje4kMYJAZqEN+dEyFYuNt
pKk8ooFyL0FrCSRjuADOuV/EXVKPqE4s0dr7KE3kktNgK0oAgRbenFBNA1GzKWT0UVzrNctVFoQy
ow8V2kOjcyaIh1xXdm1vewt5tmLmteYH1f55fQY3XYXLYfCCFchvxZ7asi61Ll9zPbJYp/uZRu5b
0wb7RI8ehKXNP6mmEybEumNQE4OAwq9unZ9Xd/qcGzLhr63FBJ8BQAsAvl3S7w6xliN/oupRZ+16
56ddp0Ay7XRJhXVjj6N4gvKPDaU9YGmEsGgEiHJtcqJHlD0WfRu0kFPo5j9l5fooal2f3M0RQSUZ
LztoTONAOfcbjRWavgy6ETnTyxq/WcMLIwCqURmCYcsOAKeAZaDov5GyaDUjZWyGHdqFhnnfVZ4O
plVX1oGztZ9P7Ij43G4BifmIXq5ocp5tsNIOeXR9wmQGhJsXtQDAV3QYUPP7KTkyWTeBSB74vpMt
nVMHoLIEqIew+tmUTmtTqUZUaUzdd+bQejUZMlDWOcWjniBlFa9ds2+s6k3rJuLhFVv7HUq9HniQ
bhQO/c+Pwd4DsxquaGSHz92jMGO9SpXJjKr+sdEOTflIeslrk59MQiiLQwvXP/wd/ZaiMjCIXxIU
hWszsrr6jRnJo+NWUIkxJRfn5rqdmBEOSHTypmuvwkxmdCEBecv8D6nVs4HwLXASMRWZ02eWVZkR
ox/ncNZerzvexusCPSCgQ9VQd7x8p2VkTbOyJkZk9YEZPxgZ4qUdzR8c1ZeiHTbX5MSW4INLN+PW
wn0ZlYPmMXDv1IDcyrJXmytyYkTwrWFoF4rGZxjp/d/q7UBxADW53K2FZAiP/c5Xw6KoPY7gr4gc
rLVeKY+avdxdX5HNM+3EhDAAe4KCmtJk2Klp5TygzbfzLQW98F2p1F5tlPPudns2qg/geMUND8WE
8yEBTtNZ4LmBvd4InK7wdPCq5eUQdLe3IWDCCKiZeF0Vff7CIWcv9ay4dW1ESnOo6eFwfRxbC4+r
DTcBnmEQIhK2Yq5brChIgiOUecpbIZP62HLe088L+7CsBmvJ+LKMRmjmft8+OoakTWPj+Y249e8I
BOdykiKexgIjSMo9oPtViWLFoVRC50ddebNMnFM2IMHPFLMokrqFNb12kIx/nggB7mp/fVH4R8Rj
GLKM4PpA5RRNOUIgAPkEoy91akRZ/jpCtKtAl3ICGRP9c+18yHEMXDe3tXc4MgANbYg8UEI99+WK
Oq2r1vBl9KqgG+CzNSpBNlEwZITXDfEPXY7rryFh8mKIIDKomgC4hbbA+47OL0PqKl6ess8FEiuB
0+iyWGfTvw3oeGHj8H/CPq3cbgKpWW5E8/zBAanCIInZtr8PAhY0waCHRwRVVPmMGN1cjchM9zXz
3EkyZVv+BkoKnAAgD0HHGf/7yUWGOn7jsLrWIn0CL/YO1ZGcSV6YW8t/akLYoyydwD/BYCKF4vka
zNp9lfq3KoW9Ry8OdJJBrwCab9T7zgcyrInTcl6YKAddr5cRffXdvpFhtrY8DELMpsOrcRwGfG5F
zWpdn7tMixwCZfrVunOZG+iLgudq2u50u/Gve/TW8iP3ZqBjkmtriqwoExhYrIqgPmcWfvpllD31
NpcGDOLYlVzd4b1ocbr6beuuC8m1yF6S+LNdzHrYVm0BVRaI+fmuOZn/cB0g24BEJijfIcklrNK0
KhWBSJaGsvqjXT+bsu246c4ciwZiPbTomnw+TwbUohOq7AtVixgpgib9EKe/CZWd0ZuzhlMTjygV
uEAxL9Pag6aUk4VZq01PXa1Aj9Wdkb/onSRc3jLECXHQZYpUKMKj89F0o+UuTobVH0bC/NzMP2mT
1nkaAfRJz8FUc93Ztpz71JywOL1pWrQYuDnzW+qAk3oXs105ftLdr9cNba0SnqE6T1/wMFcIOQge
AbnuKqhpD1/t6Xu87tpMoky5PXV/TQiZ5UZDK8o6woTd3mVuWK93RndHsv31gWzFBqcDEY4DUnYO
LSrMGPDO67xLHtLam+w9eJL0P3Ec/IMxODUYrlCoRyb43BvqWtF6XcFmLZp+uVMtZr5StbPxQCjI
nTm7KNs0zWQFSLFS1Yvj2Zb8gM05BV8HIgfUZi+kjxrHyePUKbSIJMNT0+Y/oFSOUhESiN4Yy5xx
00dOjPEfc7KTkwbI2UVhOPnasP1VUpBJS8ISvnvEaIH3cfN6EYorpuDuhcnWyuVn62ges+zZqiRP
hu0R/P2+MAKWa0VVqFSLkGEDVemvtjwsN0opvN96p2MQfKJY6NpBAleLunid/dlcv8DzNS+rxi/X
nU82GCG0GodkoMTCfgIeaI+MMSi5xiBTJB4mWxIhMIVqBp1rA1Zwvmde29kQZ3L+5VAFbyieI/jP
BSS+GBe9HtGuAscKkifIx7ZPs4xUY3O2TmwIs2XHba0ooEkFaOd7Ou96chjGP/+wICBOATaN/xOr
c8wtk5xUmCqQOpfxt8rIPBWC8f+dEeEUrXuNkV6PMQ7zRW1dCL2GRmZJrp3NRT8ZiXCI0qHJCt2E
EU35wMk7bs8OgHEQLTJI5iKpBWHw85MEjb4jnScTidwKSeu3SZUFHZcD0FUIjCKNy9m9kLU+N7Cq
GhAGCnK488NaW17Z05tnCEcuUFogQUecBur1cwMxWSBhmpt4BFA1dObcT1fJI/fyaEdpGU1aIHoB
FQzo4s4tNPO8tv2MRKReL8ljMpFP6MsHDIxVR7eVNZPzQ+n84EXKE5V6FxUnPGw0YcETqGda+VAY
UQMe6Pxbu+Ig8dXkO1hbrrvv1sJgJ8MGgJzIOgonfNeC0SJreyOKnwC2kOq8bX8e+FBoqOt4eQjj
mHutG02Kt5maP4yFl3Wv//DzeQUQCRqsvlgLgYgh5MMytAd1i8/Gfa9J0tuXpxTmBdVF1Hh4D6vI
l5nabHaom5pRY6MgdsgswDElB8jGFEGsA31aKCpvEAWbFfqDG3QmR6SYyccaivDflRlygtcn6v3Z
JXgUomMNzIpopkFgImwQtyQOaIAXEimzCxRq64F16m2ebcQlnxvT8Jy52LfZfTe/LCAcW+tfbJBs
oK2BAqPJ60Xo6LmgrwT5TJ2YhqJGu9hQ91Wm7a8PcWODkpPvizW5tVoTAP+Ad17Isku6LpzL1NNa
JYzjmzMOyF4CvA+pLKDRkV04PwrMem2VqsTdZUCP4Hlo5vD6SDZmSiOYJQOVBtVCIHv+fejB0yqD
fm6kON/GaJBhBzc/j00Pl0ad/wIvC5qNgkBzR49Acl5Pn43bIy5Uj/9+/6LolEDTyWodHajBP0v1
CLCg586Sxd4aAy4UjWMyeNZMWILWLDN0HE16lGNPZt87Q/aCvdz5KDWiEg7gOc4VbP/zNVD7We9B
rT1GCtsVwMRkXiZjVL0cA0wgH2+BCx7yceJrJUljNtYGqDMY/RSn1O96SQB0uSNgADMEkiwgV1Tx
dLQHE31ztjJGOqugV5z5TRV0yo45kv0gs8P/fvIQqQGhJzn0NqMEYXyrBDqImGLzUEg73DYXBf0Y
wCcg13fR+N0TrQDfnzain6UM2l79OQ62p1vpz+v7T2aGL9zJeDRkKxeTkhGlGGOnt/kdq6sfjs7e
rpvZmjbwf6B4jv4JFYmSczOkxNt/rYchojSyweZaVYVHzSXo2tuR5XgKIjhCOI/j6oIOBL2HvdXb
eh+Z1r40oahwsJLec/KPU/K20K/Xh7U1ewCy4LWIzLl+gb3ozD5HclDpo2Y9pHbE8oPeSa6STRPI
l/PEAjgvRJgKGhE1NjT5EKXU8Gr1yIv0zo1c2Xg4YtK4PJvtgkNFFUnmuiGrcnC49RESS8YcGMQz
neD2qbJ48hLJPlzxYpVBTZUxVQz4M6s/9iiVleqLIStebXmZA1QRZ0yAGqKYH6XtQBiIqyecxvm9
XRtQKTZ39dgGtelInvOXUSsiSMwZZg35gotcaZbbNVIzbI6cdfDs4m7KQvD8Bvr0kbaOJGzacoFT
W+KTpXV7iB0Vc2RMnxznc1uB0iL7eH15tqeOOxkSv5fsWm2aa3PcYOqS+TvJdjO9r1cQ/0tGIrPC
/35y2kACpCS0hxVDmfckGd87fWztWe0kQJqt+waJf2AoeJfEBVPBlAwuuN+7OULW31uRl4L81fUJ
21yUEwvCophz7ebUbeeo1X/O1X1MAdmX4Qo2sFcGEDo69FMQlYPQUJivMu5bhy3lHMX0S6V8LrT7
NbdCw+U97tRLqtJXtPtWe2wHmRzVtmmOmsBbHBG7WGpyEielo61NADzVX0dbvwcb+2teNy+ro4f6
avlLoz+g716FzPS8W6322/X5/T9+APgOVdSiIQYrXBk1msvHSYOvOO2x1P6QcQzaYtcod+rwxaHh
UB968mjoN+eDMONo8fv/VoV4tFz+H2lf1iM3jnT7iwRoX16l3Cqr7FSWXXa5XwSvIimJovbl13+H
NbjTmUwhdcsDDBoDVLciuQWDESfOaaemcGF1ckRYISSqNhP9kTor7mPpIFyaUWK6iuWdwyZ3OFf+
q8u/iXInACp6N/k33PqlFfVyn0qH6NIKaFDfFMHJStPfkhcM0OkvwZyAdqlhXV3MIKWdBmySmolI
H5tNOud7LfC3VE+/aV769f6mkIfq+mWHAeFZJ2+QN77xa/9hwUNNJJnBwAYmObN6MIoy7MYHYzA3
JppT8nJ7396SG0GPGjyiJC8FNde1vaCwGEhb0vEsXlnyYq+xOcmH6M1wLj6v7IKcJqbfl/i8LmLe
QYYqBbWnGaKYBMK4sAj6ja69u/wqW6jw1JIMObfvLasmFInbtDzb5UswmFBP2NLUigT98t6Zk4kQ
B/0JoOZAiU/ZeuA45B04kvi5DF1QwgertPC3Ww8fRxUMRVzEFDcEI+B25SObJ34mu8DYun8CiJsZ
2/zdXl5aeWv61ZHjUiMKtFuSmfawkoE/NrSgW7tWD7/dYlcW1Kd8mfW540sLhr+TZIJO9O6FwJsO
RLhgaUTkrS4EaaymE2iPRvz4XEBY8Hz/84vLgBsWWtegqgIu/fqEzIUzD8Qa8HlvgnCaEWb9N03b
GMGmxOvovq3bKxdBto9KLiDqAFioCbxxyEE1QzKO/pBPHt4RfAsEzn0Ttw5GSgShGx4wOxTWVA7Z
une8jPRDedZptjG6YzO/OugcQL/SlvKdppe7+/aWpu/Cnpo/YG43ijFvynNlQlw2B3m/Qz9B9N4I
dVEcUl6shRRLc4imfqThpBe4kappXRY43Nb5men0qzkyBEhQRcqDlXEt7WqZ+5LYURDNqLITNuM+
BMc8HH8wZzyAl2FlnRaHgZcE4m/UQG+0b7R+Kvxi0PgZekmAwXi/DQ6G0TEZ1jqGFpKJyCMCfm6A
Qxr/R4UrWaMJF0BYiSsuD1vxoFUPfJ5C3QUXt3Zw3Yem+DxD7DRA74o5nnK+cgUt7ZBL+2qcaUPv
kM+w72bie20bT0XC2hCgh11a89jmwUo7wdLMoqYMnDvq8QYUUK4PtMkS5kOlEwyuecS9GkHWdKjW
WPqWtselETnoi3fA3GVdQ0cY4fpGq8Lk+f6pWvg89oQB4JoBf4GM9vXnm8nqUIIu6rMTUtSo1vzQ
4ufxcVOms/SbQgIJcoj28kkAxZiGTf+1XAl9F78ve69QRAC46I1992J2ai0BJWuN7yfiS7HX2cv9
2VlYYSREcf1LxV5os8q/X3w+SQwv7QomzkFHdq5ebzP31K85tqUx4EIAkh1ZC8ROamgziKZCmkyc
Wfq97WnYrimIrRmQf78Yhd43To/oSZxN92tl/wmMT/dnSe7z69hM1qP+HYAyS6zpCXRzBnGeiiTs
nf2YbALnURev980sHG8ABYFPQrMdMq8qeqgcir4EXVZ5LvQarWm1XYWgVD6jsPg16f1XLW1Xzsbi
6kM6GQAySYuv3nDoBCnz1jfKs9OX6IEcUeSpUu9RC+o1wbClFUKtFSkrEIujw0rxXFMpKkiSmdVZ
ksl/5sPKFbD0efCNAKcomahveoOCJMsL38UpSYUhjuNUjM9lR97fk4oS6IUVxR1yMvVgRcY2K3Xt
mA32B9GtIUMWBgJEPYogiGKB8FaJIW03MUifmu1Z/2dsjiN/dyoEVYOLzyvLMFdwMITi8527IfGs
7+9v4MVfjxoISDMkAlItd0NiDAmdCp9P/7G7b5ASW1nmhf2KOxyhGJoFgbFTnSETvlaRKe/OOmDJ
Oqr1ebnx1pBbS4OQhOYSgibbqpWCt0d1ra+GojuDIDzKtgld421Z8Cao3CKLj8yCzEori1CWtCCd
k7TnyX0cxZGOjxPw6WsqUEtzBcQN8riGAfeuil4EbVOlTMNcTSA9TvnvxvxtAtD9/gW/MOIrnr0H
lKV0e8xV47xWUcdXLr+FMaDzAE9uAHfluZZLdeHXR3Qd1Z1uNGct2TMzqueVB8va9+XfL75vCN0v
SgffF+1RA/u5FUGU+P4MLfh0POqhYwVsHIiO1WUwCeL30c/ac4MVro0J8pavDX8e+XPafb1vamHj
BhDUgOYo4rUFRtamNrqRi/r8agTnfFqZq9uvA2bg4lkHbXO85NUUXNcETmtS3T4DzNwcknYl1Fz4
PMIzXEFoDbQk0kRZitl0BOGjBQ+ehjU4J9zte2cH70XJBQfVLLyy1NpJp2veiCoToCXp72NPfr3/
67IdB+AV1JdRXr7++XlftYbBeuc8fcibj4lYCUAWZkcilNBxiqcu3lDKRrWt3BsqgIvPQW7uLD5/
AY/SSm3p1itBFhWvXWimYBw3RQzGnYba3ABesA6JE9XBJqkPTreScro9cbJ1GDVfyZ+PkFYel4sT
N1HS6kU3GGe/Tbe5u2WevuPu+4ldYAUXqKSugntSEf+VXY1+olUm4CtDWHoP2rQV01m3VzKeS1MG
6gU4cUjMILJVvF+Zut4UpLN5Lg1+0B28BOc0h1b9gM5u//0t6sisQigHIHg4dAAxrmfO91OSa0mj
nb2Q119J8uX+Bl5YGLR6BJAmlFVzDOb68+g39SujEv6Z9u1LlyUwYoHPVHu5b2ZhI1+ZMRUzuWNP
hVf558IsQ2MO+3FlTRYMuKiPIAeIUsVtW0TnttAONHAQ7fqn+dnMVn6/nOXrl4BkqwcERmbR8JaR
03ixfxOLmS4vTedc5D/Tdide9fJpNHf6vKPjn3dPFdZb8mGgcx0crYop9BE2NKtAAlxt9fTIhsP7
Pw/6CPhcNEciY6+EObNjkbnXNffMzZChfrKWLV1aiMvvKxvKpzqbdIN6Z+NTnWShn641JS+cPoQ1
SF5JhW2cc2V+wLITcK9MjTMHPdUAOo+MsLASRaSt0YkuDAWwLcS0YA5HnlwlwmKZVjSTqPQzGOP7
OJlWykxrn1dmqjcrRrUM9J5Z6CUg9I/evdBXv145csKitV6M+Dx1NoxE9P18mOgSQiyLFj0Ju3EU
l16xzplZyuZz0T13LkS8/xnZ+50Trm7ZQ4dDB3+rLPWkCSh1lDXAxswPG7RSedPRHleWQX5EOdqI
MhF/4AIHAEqN1IitZ7ObM3BWmlArHs9jY4Ve//n+YiwaAdEJ7j/ARFAUufYfwvI7jdWJfhbFCaoU
CVQCnTXA4bKNAFhDgNkkWO/aRscapAgdAAJd85hmYMiYT4PZrkT+C6dP5ikQUqEUgoOhDARyWAlL
MlAb6fxPaT4l5CHRgLV6uT9dC0fjyor8FRfuVp886DVUBNR4zu9Sj7Nkd//7C+4cOhoGNGSgXyWT
/NffJzkDLDwHUbDDnm32RWseguLBmuawdaqQr3UeLY0GnMRIgEh4400ZfUizwMs60DUlvbP1huDr
1K1t4oVKORppZRcQqJQkd6wSiCY9yrtVUetnU59+1IO57QqHAPUgDjmK2MSpDv5ob93S3ZroS6tx
m61sjIXdh/YFIPsAGEc8qWIFKgiU6JqkJqq1F2f6YJGHvH+4v2pL84hqAtL9aBGTa3e9ai1NhAZm
0hm0V96T1bcfk6BfeUstbW8pniFlHGFF9ThGYrhpnUsT1Q+zAAF/wMMBnJN/AVNyMRAUE5EcQeSt
ep0Wq+CIaoDz18s5FNyzIY0updUtGgkxfrk/c0uLg9K8fKYgLwBOkOuZ8ynHK6NycZOVNHJ6JFDo
p4SSzX0rcv4VTwp47b9WlBvHL6nm1BAEOBea86Eou7DlHax912i7d/UVF3E7pLfQG3hPaAghTSs3
y4WLaOs6relI5jPrBCrlRmTYxdbUXu8PadGKCSipDPYh1qceK+KiiJWDv8lItBQUK3M8DxzMsWW6
cgstsG5iPP9auqkB63QS6NODJcMMi+JT4n0Nij8O/dyA6kHv0MlH/j/SFLf7HQ0eFuDPcOmS4EmO
/2IWu0zT7RxcdaB/BFnOFhyfoFad1+rPS7Mouxakq8UbQ33kJ6Y7outtxKmiELGbJjz044D9vL9U
t94BQ7kwongHp6saURcT6Nc6/TjXw5NjNSsbfHEc8nJFQkcKGii7AQwF3ew2znT2gn0xn7Tp1K2J
Fy2MArUAHX03krrkRlVxztBf1bCmfD75tR3iIbLippe+j4cFslJAesORKrMEikogjQNSPjsJD30j
C9/fmYSiMoSkkOhE/hHCvtc7yqwdVuAVzCG+tJn4jrzcX2Vlw6KDDi97ibVETRlM/5b8+8WGTVtL
J43dOidmWJvG2JEycgsWGWuSyMpSSzsg2ERqSgJk4NSUeco7OyjH2vBPjn8ojceS73yye/dQrkzI
IOViKAKhYpGXMKEZodVH7ngk04P26y+MBDqKfRJACFj8tRE2iywbaO+f/OyTbRxYFZVQ2QRz2X0z
clUvXP9/puvCjNx2F2NpKzJ3eg4zuVNs2mBjWL8JSJaqkxCAhFTf/HIlbaUSZd1YlAt4YRFqf1rZ
lK1/SnJ0Wrd+5DFj6yR02wZlmBSP5rSzsh54oB9jse3ch/vjXdoesqEEdK9Al960jI7QyhSmlvun
ijqPY+U+olzwefBXebfla1ydVxRuACuXWOabnk5ST3bmacI/ZVUZBeM2qZpQIxAd1YCpIt/N7Mht
MGKvtWosDu/CrHKTF9nM6myo/ZNXfu7rPZ6PAXlfRvBt/S5HpmxMOoNpu0Nh6lSk5U9ryn70I92O
xRqYZ8FfALbx7wQqG7MrmtIzUkygNX4t80PVgb5a3w/W9v37QQYJUlUTIEj1ZvCoKRoxmd4JL9lQ
mM89/Zy/l7z+bcosQOkQYQco5qlnWa9J7ZGReCe7t7Z8CiJrNiNRfG9Wc45Ls4bLx0PpW0o6q5G2
U1odZ5AJOw1N0QII7nuRmOf+xSoCsp1wi796NtV2iaFPqOrTYadnnBzrzKkeAJ0laYgBkF2iadZx
oBxomVSIqLM8thUAbx1ZnfOjS4GkG9AOEM0gIfzmuOUYuZXQQ9rCdXQjSBZZ5YMPpNcHngIUxern
tp/d35D5qh5HJ/d3o+WALVvYaex5zNk0kLd+yojbR1NAgz0rvfEjZInpwxRAMndEh8PHdjLTHdeN
MhSNq31At8A7exzeFgn3KkAbMm2BLNW1X2I6a5xxbJOTE5wG7XffPY39XxydSxPKniaQHfYKHSba
4INlPOftc+m/ryzzNgow9KBYicODsFe5/mxGwYBZ0eREx+ofpoEQ0vfWmn5VIdf/GAGrv1TUxVyp
T0a08DQzd4Pk1PuzEdpFSIxDlPUgj2Bgd9Dq8tjkzkNJ2T4xskhMwYOrtVsoEXzNc3t//wDLOVMd
LRpS8R5D2cC4aRsZuKX3Vplrp4QYUG5l+dem4dF9G0teFQVmdNeBvQUHS/GqWltXqc3N5KQ5qGMD
GrGrOgi9zZqxYkhJb/zHUVwcXyWysNGvOWsaHEU1vNj13m6eatcKuwb9HOeh+IswBmV5VOfRo+De
1KjARzW4VtMCP8TKkBaHovyOQxZC5PL+7C2tkESRyMZ95H7V9jHAAGvG0PiI/BmkPI1/guKd2sVv
0yaZiCSQFXxRKmCxcDrGpi71TySqO4LX3lrZfGkDAI4mk43ofrphpCqSDvraJUHUkId2tmHZQff/
YjUuTUjPfhEWWUEmwFAKExD5ydLQ06OEPaUrr+KlpQCWB3sYSFz7Ji/r5GyyZ6Z7p9p51pKYrVym
S58HuElC0/C/m9h7QLnZsPoG29dClJN9TLU1RKd0X+ppl+o/6A0COg3V1etZ6sFZzFCoTE6+30ei
738hxHsoG3AoETQm1qJdWZU1e8qBbPtC7xp7wMnPu49Wbe952kFqi+2HJDiWbbvSoKoCVt928uX4
lEdYnQSppdVTckpaUUcznPw5Id5vu9T4vpnqYEfrvA4TIy03ulf/6TX+LQFu5DB7E7RdLDK+3D+7
ICldmHHJ94gXK8jYITZxPeNQMzDSoZmTU9Bb9LESzN2ZPs33+ZB8NcU473RhREyrrQ+jpVW7eYLq
SNv10JZJHHfHSVNvfadqNrPRg9ZXZHgy2c5PKxvrPRTt0yOfvW7TJmYRamZSbGUxb0toYWwmJAmd
sKs12BJu8M0ZSi/OeVBsSFPWjzMCrn3u6RSVYrAE1G1ebyoT2J+8MnhY5HXwyIO+f8zpSB+CNkBz
dw3KcFRsSnfjTXMd9XRydlyU/NimVgDF73najdWYg+HYgWLgmBu7BvX3fVZiG6esGQ46YV6IPP78
4k8eIpt+yPZjTZ0Dg2xx5CL7HQ5Nqz/bXs+imU07t0GJSOjTRz1JzQd00b4U+Lc+Nn3At7M3z/um
sL95bv6jga4n3ni8OaQ5e7L1Yg934+27cdYBY6/EcRjGPLKqAThpYelhO6f9E52Y9oieHVBK+CmY
Ebp0etYrBGciT+uoFizZuN6MPyCxuOWEdJvOJOWLw0m96YxS33Rume/rrrQjrbTGCFnP9qNGLXdv
a5277Xw9PThjOW4guxWEbi8+B5kP6uIZV+QWj+zCjIa2cyPIv4gwa0R3MFKafvAyQTcVHWeQ9dte
mFvz72ryZrhmQ98OpVmdArNuQ54hvkS5ovvY81Lf2iMEiCeL5FuzsPvHZqBGVLhdjx+Z/NOBD/Al
Yb1xDGrk4aMcCvJfKoDXsy1Hm8fGyZOXoAUaEn0Hwa4Iuj9F348h2vOKP2mnfTeHmn+Yc8S3bcDp
czdpLGy6YYj8JPGi0m71CGWZ7NUPdsQ4DsmnkftBrKG5bc9B0RbO4Jd6TNvW2qRplUdpMHftpuxm
5ynjtPgAZY056tGpEU6NaDcmL8QLMb0qnv0cmxFbiT+MODWg9RlB51VQRLEGE6Gn1WYYuL1n7HSq
Oxu9zr7ZefvHq+vio991VoQOHfOPXaX+zi7SdI/U1vBU2I290Swz2412KTZ5y6cwt73mlFctwylK
xY5XTX+kPEehtZobvnWbTtt48JePjTO4R9NDzwAZC4i06fnvoU66fT8QetYYpRFvmvSlEWDCCcGG
yM0oTXv9wSuzaV+Iugqt1CBHg2nBwdRbJ/JmQh6KxPD3ZWOMm9IY+m0lajuCdmwSzXwgD9RqxL6f
//SdGRHs2wZ0+BvLBgfmfWe15KzRyo2+XlwBgJMozlMfem9wyzI5lS4YxgqB3GvD0WHk6n/KpH1y
6/7XfYNLvhH/tSw/WujKUF9bY9pZSGY3yakag4NVeTm015tDWSfwCoBL3De2dLnC3cgSHg4s4rZr
R1xOll+iVpWcSLoJdNQaVhLZi99HI6DUSATEQMUWdzUzOaNGcirsbmuidttMfC1QW4ijoLQjX1fI
zCHlK/9+EeR4HArfQUPdU5bvdbrnbKsN70/wXJlQ4qi+QmrcmWCiK3c+oBImZH75O/Ue5TUtO3B0
XJc+ejTVim2OS8SwCLTgg1C4x5qthAELSyHFSfGCR2yOhK86BhNPpilzWFz4kbtZlXle+jwA65Jj
4Y2XWn3O6MYsCn9mMUWH0uDVYTB9fvdeBQ4G84KikhyD/AUX61wYGnHJZNC4SSNoVfvd7n/7vrKP
RkO0DYplNPa+Mht6SSt7aMGRAIELVCY2qoMmEeWoibS28WouaSyc4EiDL9n4g4GTr4V6uNf+/Iuh
XNhSpgqXnQMB1IbG426yP+n6yuNrcSjIPAEKitfLTcQ/+hrQiVPJ4j73zom7wz9tWu4QoG/4mjjM
mi1l21JuQWgK8UtsFQWJxpS9ArAESurWhXB8xp1QMPvr/dlbcCiS9QIZVvksv8EDaPoEjeKJsZhw
uteTp4mWR5p8u29k6bzIJwcg8nBb2BTXuznxrEnvx4DFdvDRKcLcWznucl6URw2KoYDJ4+oCy46a
TjEDajFE+ixOai8cEWCBMMaAgHwSrGDt1gwpB9/vqQ+GaBx8y/jl+69cs8Ok/uyUKzfJwj64Go9y
fApeG5xyHf5l/qcs6kg0XlhMJHTSc2N+v782CxvgypZyfDRfkCwzTBZ3IoYgdi9iOuz/wgQKb/Lm
BXjUUd6ANiGtbQosf0ZfW3vLpq2rr2zjxYWBSg9gzqggAiR3vcOcqXA58QROaZZPVkgKRj4Ti5Hn
qqH6prKEvpKJXNjSQIW7uIqBKwArlbKlvRm8lubcsLi2t3M42Nu/mLKLzyvj0TvwxehJzeLBTHaB
zT4yX39AaXMl2bk8bf+OQtnPCembdkhbFjdz6Cf/CLojIHRKVpIma1aU7UwnBLZBUrF41o4Oekjt
z2WDLRD9b1OmbGTDxvq3kHSMKbC8AtqN1H5q1jp7l4pvWHcEyVh1OE1dWfeycccWjZcsnoSR47HA
/V8mRTEqBxj6Q1eimmn5myzdBYVdRKwr9I0Nx7cp0mxNYGt5B/77S5QtEtQliAwIfomXbKxpq+m7
+/O59n1lb7SEMA3FehabOK+bqd7c//yijwNcGTfrW71ZWa5hyDSTDViusTkX2Qeze06y2KIPbbqW
E14cyIUlJdax+WwgA9Dj9tF+T3048xUPuvZ9uf0vYrW60Nw5rXGIgpojtWTbWZTZa6GBfHrdXHEI
aRGUIbJFte3ayNRrXdL0WO0ix0t/jIj2Y+6SrY/e6ybtw6741byzTVnG6JIyAe1/iA3Qaq5sdWES
J0WqOYshyQ5QNrfj+ztgad4AMQAjGhoWkPRR1qUoZ8LnLMhie191pzl7H+v5289HbweoXNG5jn0m
Z/RiWURDqmBMzTyune92GQ27wNy5yef7Y1DRh/+xgrAJzXMoGt5UJvNsSMwK4lvxhNRY/WlkG5c9
5ulGbzYa0A1DO4eTFrXWO/s//2MXnY2wGbyxVl2PDq0ghpMNM+w2T8nnoV4J4JfWBqBdIwDB7oJK
YZJzd+T1kMcsjUe2o/TH/Xlb+D74ZN44ReBK0Uty/fOnFEx1vkVpnHTP9reqWsFIrH1eOS1ZNvGB
Bfg8OOiZTTfkvazWcv4vB6CGnGXBW2PINRK7iX1sav3TOKBU6NRrXn4hPAPuB8BS6J7K8ElxLqaV
i4bbBY31pt40/u8WWUuxsthrNqSrvjgpBZiu+JzjtdaOdWj3PHQp+kD7lSB9cU1Q/cZA0A8NPplr
K6J26YAYncZVhYBJ+6yXh/t7aiHMQFZBBoASZo62tGsDqUfsNE8sGjtQVkmTP1lb7WztsW7ESqSx
ZAgnz8HVBXENnP1rQ8xpq7IzHBoX6YlYfzRodY5eZAPd9/4BXdpR4maz9gBGmDEgy/jBIVJNf4Iv
0mvXunOXFgbCGtDVkQ/Am8e63tVpYc/IBQANuUkCEpbglfqLkYApEAhwZGVu6ouzkde6m00kpgKA
BlcXB5/xF8vTDppYk1db2s1Spfn/2VKiTXOqaAY0JMG1ZQZhUKUJCuhasjGdZN7eH9ZSNIiub9DS
ok1UauDJ33JxcrScpa1DehIjt7gJkCql5fzbb7SjyUuIRJM/ZqNvR5R0w8QLtn2i/87sZOUlsjje
i9+geAjeouI9+Rhvb/RuVHN/21B+Dpi1lh1e3CcXhpRtP6PJwk9KHS7Pd58QauuR1fhr2uWLRpCM
kIViYBLUDkPe5AU4TG0S113URAC33V+xtc/Lv18smOdOY5omLjaivzGQV/uLa81AOhMVSDxGQQB0
/Xk/sykUaWushRYMoe7QJ2M01iBqi+7nwogyho7XlTEMHYn1Kras78S19qZZRIb56f5cLW4slAJk
rVuWfRQ7JZkKp5F2Au9havcoPoQBynf3jSwtCDiMsNIASKNIqhjxqB/wtspw91h/AH5K9ZUocGkQ
eBcHbxzb6MM1r1dk6ALR5MzHgvNtmW+CcpuveYHFIVyYUBad8GLO2xwmgmqbphtvc3+GlkeAoF+G
ebjVlGPH0Igm0gmpcuGysIDU79Rui3Llib7wvAgA3/uvEeWqKfW8Y4OLNCBeY04T6/SoaU+aOGT5
96760fYr8dnamJTYvM2qJkUHHYtL/XNCpMbr3rFWchvLy/LfIalJR16ORaYDOBPn7kPm7ddokFZm
TI02Cm3mftljWUYHpXZtPEx0PFR6t/Xz7kNjF8/1YO9QUF5xYHIhlHfg5UKpSCpRpfXYjBnMav+k
UBJmSRyYMePDfmyqMND/t4VS5SmCYepcvcAkppO2L7WZhLYw0bJpr2n7rewIU/EDQ5dAtInAkFv+
SsjZ9dGPPR7un6Qlx3mxydWWDy81jbo2CHJ26ZbSQyU+BGguWcMhLe47KVIIDA9oOlWePpZS6noj
CgZaQfdoGNy05fsfzgFI7P5rQbnxDc1CfRww1dgrIbH1rS7Sv3HKFwYUl+NCXNz3NWyyNjvxQ5/+
xcWCeBOsom+x+o0wnceRcnQ1BJwQb6bjuZq+8uT9KXTM0b825H67uOhTKK22oESgsRGUEe9/z87n
pkPXOt7mf+7vKjkZNyfywpKyGpbXpIMDIljkzbftDNFqzQH2vo8YgAwNmXf3rS3vrn/HpSxNwFrX
ShvMneYdXCMc6Yp/kb/23miUiwD9EQ441n1U04wnlvzw2ZcS8pR99vP+MN7AwLd2JA8XsgDInyj3
MvXZNIFYEH4sncaw7fvyA4TwjLAePRGZetJti4nb4JcDsmUQQRv1aBr6x+xs9NZp5aupDxbgQ8BD
opcc3AS86B8m3f09pniW0TIoIi9ovT2wrd4W3Agi8jUGvn0CtC3LqiENfVr7G/A2Z6HIQOkMrhdA
4nqjDXu7mXduAVUDkB4MK9HI0uqhEAZKVQAE8Ai2rnclFxpzigkpNbveIeWe1StvgaXVu/y+4kVz
kAYkloPvN8EngJd08kfXf7rZytlaG4VyttAe5Kct4Vk8NKfpyWlXBrF0xV0OQjlQaZexAgVQDKJ9
GjQaVux3DrK2tHvEm1GgGfH+VlybM+VEaZMA0XcLc2MXDdD/SJ6dab96K6xZUc4VeqMnI2mzLHbs
JmTNN2L74VzuvezL/dGsrY0SWbleR2raYDS++FODfXQIvt038BaRqyf3Ynne2jkvPCvXJTipzLM4
84JD2z9mwaOWPGjJS0l/MX2Mev7c1j+t4KEzdpahHfs17vmVqVSJWwyPzm3O8AMSEaFxOCWHdN4Z
6cP9cS5ZARQaDDF4Phjg8bs+qlXX+ZU3jyh/FEE8kPIROkZhpc0Ry+yVAsKiKddBYgyJdvCJK74w
rdLK8fqAxnOBDg4007RP1J27vd3xIZZErys+fjHWurCnDC13qK2xHPacbggTLURXFenW6BKWNqJk
JILemFQgVtFQGbTamS5wkfhkblG91obQ5muF/0UjSCci4QfF9hu5kzFHkho4Hxrb1Q+Gtk7e/7i/
Cxan6sKAcmwt1yxdVpu4U1LvUProRgvcTw5Jt/fNLI8DiV4DUIxbqi6a5zVYZxFwMTQUAQTJVzbz
2vfl3y/ObE1nu5wS3LYZJMAiz1pxoYufxzXueijm+YDzXX++IV5L66ZAUTT7ard7PFD/Ynouvq8c
kBHV9qzVUN3P5ijtoaLzNwH1xfeVA2GOjXB9ggK1P2yCYruWdFo835KaBGwr6JpU88Wz03tlx/FU
DOZfpjNFIwfS3v3KZ31lnhZ3K1IdSKeAnhdO63odgsZKBVIIeBgYblgAsA20eOQMw+b+ciyNByhy
KIjbCOFB7HJtRnTjkGTFAHCa50uoTWG629nZdI25sq+MpQFZIIDTgYBDpVDlirAY1NjTEZ6qJv2e
JPyzBoqoqNdYAQg/8NFlxSIwlm842Q/5vOlAg18V3ocsGfdlZe898np/5EsbHZxxsrwAaB78wvXI
0xTwLO6jlDwNh2/tOwmq3mpKl19XtrnFq7rvE1w57as1bSxtZTaXJvPy88out0EqVKfZBPAS2fEG
Leonq10JDpZ2Bir6EGR+I7xTd8bsT8UwVHh1BRnkmj57j10RjfVaXWQpQLSRLoSUA7pBb3pYslIf
29bDeUrSLOycj613INlhKJ9FEABpvoa5XVz0C3PKHVC79ThlDGkDg74gBWe0z/c3lTwuakAFAB5A
ROBxA1GOXLcL5xwQ181o4qdgp7VOVjdMG5KgltRYw1GAQjMAMCtNum9dv7bfll6u4L+AY8IhRpZX
MTxousYCgyFxqQPzP4wbqzR3o+kdTLP9VA/B9v4418wp3mk2i9EXHOYImuTEMO4yV9sA/BrhSXTy
VzlZlvYiOP7RcyZZKxw1y5D1gib9TAnKWuxbZWXoRs0A29RCp+MrDnHpZAGtC1JxcCvBUykOkWo1
yLL7hsSZu+mr/cz26Ba4P3krJtSoWxdgB249VBYE/2aUX5r05xj8um9iaZ9LEIOUs0BjqupsIeZW
OEGKMvBUPWbNKwm+3P/+0hAk9R5CNZn5MZWH1khJkfoOzWJeIUNij4+28Sz8tVbTpVFcPE9U0Rrs
MuTJffnQSn7w9HVce30sfh9iIpgjnFhbZashuWdqg1kCq+TsbUD9H+5P0tIhgRDlfz+v3DBFE9SV
iV6RGM2kzNllv2sQMht7SlY89e0wgF3T0fErUfjgE1S2LJmCvOhn4IkQqIc2Esf9ym1ze/zAEQHQ
rWMC4YOUh3LbIA8xesRv8xgEAeFAX5t2W+vHMV97Z9zuKvBeggdJyqhiGOqVU0L1XUNzVB4L8a2f
nmvraDorCYklEzZIkCSNGRquVE9iA1c46HVPY661aF4W4Rqlx9JiXBqQP+DiBhjsiVslh4GyaENg
vVuxVhRfsIBXGGhj0E8A0T51NZjh9+1MiiJ+nMRLPXy+v2kXJghoSMnuDakjkFYrmxYp7yGoNA1r
nTdIz/Gwb/Iw4GsF6Nt7HxtKByMI3nrebXesm1bunDkkB8j3XCRbdIGdc3oecfsXzdFu3/0ouLam
XPsad2un9mEtOzgf6RptzMKCWC5ufFz46EC7ob0fzaAYq5SKWAPB4/jst8PK+VszoPx8tFail6uF
AZ9BZ3Qzdtv7a75wvq8GoDgQro2ePgt8n4vX0TkORdSOR+Z8er8VCFFA0AWdWTZu8euTQdnYVkHJ
qhj5THHorYc6PWTicN/I0lQhloczxD9wQykXk6hBfhdQT8TOzyr4Ypsv9z+/cDrw8//9vLIS3UD1
cjRcEYu8j8omKrqNn8zRXxiRSlRSKxDAcQVQ53naTIXNROx1x5oEYYc2frrG27o4Eg88DrosFCOs
ul6N0qNUI6VZxl49jYeM5v03m7LuxR6qYHN/PEtrAuUDKb4IauMbboVCVI7DaCbiMnuMTW0Fi7Y0
kMuvKwMp3Dl3nQxfb51jTUVo6SKsh5UC9NIJAWQP+EYwfIDESDkhmZGTshBYEmjcocvtYZriEq2z
8/+R9mXLkfLMtk9EhJjhFqjBdnmqsttt3yjcbjeDBEggEPD0Z9H/2fG7cG1XuPfF9904mixNqVTm
yrW+nY03gZuYaSEBmQHx2GLlXWOkvg+ynzsHHKvVHfv+Qhx9fuHbDVy8RguNLmRb71xxd85NnVgJ
kDYgYQFOBQuh5/z3D1ef16BPUEL2AIgZtAFLgL9dFGmTcDLVxdc76qSlWQwEaZjZ1CIgcUlRunYx
1XfYcxHL7cjs81iDTeprM/OqHr/msBwfzMwb+8OAKLLTPbVhhokfshnQxRVGlntLyZVh3NmGivX4
9rXFkwObqXXRSYusxJK8Q7ZVpdLJwdIPZTTYyVjfGuUZP3ziOCJ18F8bi8mDhhGpy9lG3vxO7SlR
wfvXgzhxWOYnNnBTIPFFR+hiHwSGVzGup/TOErtp2htVt8m7ekv0OQm4UyP5aGhx9P2yCAwUJNM7
J85BFVwN5wLfE8vhzpoREJgEUQhiiOMN0PtcgAhnNG4D65n4a2VfOOdgZicmy8WRR+gOdNZn4pnR
6weUrHrj1goPTgHpR+8XVGiiSa++XpQTc3VkZzFXIIIIy66FHceDqgB/lueUtz+/dhBR2+ikBTx/
5jVfXI1Vmo9AmKUpMCwSJyWIRWpFbWvGwE9GdvN94O6xuYVHRkmCskpQ45axp8a9DumqzTbVOR2a
JaEp8njzOwGJ8BmkATadxQ5QdesQaWXpnQLLpG7Aa1GuTadDWP84+D99dAew6oGK4YznOblawNb+
pW4ETnNxRhkAVcgZifQOjBLl81D8Hz8/m//g2CarK0MZshTRdxvn1kySccZDz6u9cJ2Yt/8OYOED
WpewMAS77R26w3ji1RsjfyIZOE9WNP56Y588o2DAxp05JyqX6H1EMazgqILd8pLsTSPMLoJBtxdm
9Q+VF+yFD5as41mz/RrkFQ0sBVCRYTEXZyKZk4sOR+OCjAjMSkt0oD0EZudqdGk0b2TY5CL5/kTh
yThLNyGR9lm9RDd15jCA9oe0f1aqXjE7vMLO/34Mgyv5v2YWfkCV2lFTP/cGGNZznzsH8IT/w/YF
+IvglkTwCg7V44Wgvts2XaXyu7S+GpvtsPl6ok55MvDKQgwAURgSKgvX0nZ2UdfQZ72rIDbtGFbS
FGFS1Jd1ll+Y9pnb+NT2/WBs2T3jkBrs3LUPBPDEVlnqPnEAqXrtvH89plN7C3k66MiDLx5dtYsp
A2uRWXMfZnp1+V6QM6f99NcxX/CWgIIt095BKmzwnQDpPXpJ218b3T9s3ZkV/n++v7i8rEFVeHcB
ru6ofeg3G/D6xaAyOrOtTi3FRyuLt2OVuoF0CEbh1g9rI3vy/DMGTm0sEArPAlTgsQDM+Hjf5iTv
+7bG0fAtcMA05ZVLy70iw0URGqsMdfwz9k4tC6jHXGRykFZDpHRsT1ehsH2Kc4JwLbrp8JT8elOd
Go8LugagvWflneVBISXhTo6u7LtBXXr9dWCCyCaiYZL//trOqYWBU5zj/flSWRKdud3Enc6SsBOU
0Nbqsq1liOvAZWeukpPz5SLRiZwUchRk/vuHa9EAb1ozSMyX2LE+iPLOOzNhpw2ArA3cRHBd/mKH
1WFfotd4AFqjyVaBt+oL58wQToWTSFDMDTPzI+IvVu/DECaA8fwxGOC7IFpdaBp1zn2nswTERGfG
ctoSYj30ZCI4XgIF0hYaP4EaEe+Zse2XUR8xsDgN3j8N6L9mrOM1mRzO0sCHmVQDjwRAhQRsvm7b
TXBOXmA+fcuQBdJUKPygse1zaV+AaQ/s7moOYCNlb129hkYxCDy8Di/+mDZnbvsT7aYIJj7YW7jk
mtajAktVejciUK5Q/babNciAqihfg8a+TXIAlOp/yDAcGV24IOLJrMgAc72zeSx4Yogzu+LUUYUE
3swMEXjI8C5cjgneRtusNSYxvIbcfFLJK2hz/R+NLK6DnoxewUF2cDfJh95v4ppe+OO5x/+ps4o0
IpDfEDBGd+tipqD2N2jm43FZe8+q34/O9vtODS4APXrIMdjIgR9v7C60rTo0VHbX2fltN4wXM0Ks
F+L9azMn+tqQwgCPvQMJZjzPvMVkGaMlA/Anwo4w2ihV9DKVdG0b7G5yh3gcZ5SfE9d9F7km6I2p
TqAjtPr6R5yay4+/YeH3PCt3IeojszsjXAfkauzTMzvi1E300cDiLGWOm4eNPTdr6auifjacau1P
XsKgsuqQM7ZODgainrOOHSDPS8cHnXtfaOojTFfbiV34F1/P1akThL5KCxc3xDA/4WTm2zZAbiu9
q8zyXg/etWHp+xaNKF+bOTkKvARAfwotC3PZ7ignhOUmkExoFB7bNSsM/w9UD/JzL81TThUky3ib
Ie/7OR/vmukAzjjE0o2DkK02N5W4CHkWpeBHzlyduPWhc8/FWaeupo9GF7vBUFapLGVmd8FMp1ll
wBQ9y4zGGTm3F04tFjJd8wBnDZcly15b0grEHUAL6KC+zgyUzEJo0+Rh9/b91fpgJ1wkhtErPXV2
j/69VDtJOphJdo7x7uR1FIItDol6E9Smy8qJaxoDtdopuxuIdyUmcaBlcFt1RkT69A7EaA/gVgUA
zbtjrEuMQp5xESdnEplvBC84VEACHbtDEvQjJYzOa5bdoPZ419N0QwP7Xy4osCz7M7QJBZalOwTp
0wBgnc7ubDGizPVnUO++OJeYPDEY7GpwvQFIMpNiLAZTF2nvWA1Hx4pl3GrXuJhavTHYcMZVnNjn
MON5s87irDC3cKspWDFL28Kc5YOPYvYAmhwvTo37tPv99fY7OR5wu8wcFc5cmj9enF5kOq8VmAus
prhIe3ujTDe2Wu9MleWET0LQDQwAeBd9aAAvzJSmAyo7UAneGcE2zTbnSvMnR/Hfzy+1sa1sKJQ1
4vklICXtjyoK/LfeMs9cD+esLDKGFUBzac7AV9G6LSKTMDKQABurczHQqcwkGFdAMO1CKw2vlYUd
owHH6oCs613RPYUGX8uextwRSeFCmBTM7CY7mJaMnPz+671w4qo9sruIW9I61K6rsEgumhSzOgMn
7SOtL6oJFLfQsPza2KkdYWNwIJzDTv/0whz7YTJkr41blHteeFnFba4fvzZxajxAzYFpAv9Hk/ri
EHXK05bnTMatqX42XbMiaIQJfwGsmhj8TMvQifPqo9VvfjEjQQbZ3eNjJP2mBuBUpmBiQZQfXLkm
XU0duhenfyghz04UanrQcDDRu3hsyUkd5OJrpDLKsV2xydx2ANOE0l19PXd/89CLN9ORncVNW3mq
E3VqA8o2GtfUcGPZlOuBtJtc7sGrubFNHju0i3s0z6HstG0DEQ/1OWzx7Be++hULv6EKSSsQBON2
VHbkqDouGSrmwxWbnkKqI0ZArDTtvx76YmfOuvQfFaKWzoRRiXX2oRCVWY/oWfGyh3/4/hz+zTR4
yMIujncOKm2zCMxyPwFOYoEaqj7z/jw1AIiieKD0RLsF0trHW8RKQQs+pmW5Z1FLf9b1y3d/Pwin
kC0LIR8PlrXlFTiRSvjBQOTewusC9MmkOpcUnPfWh1WfoxSCypyFdyYym58ClsoZTGXWpty7HSK7
qA6vCjMi5a4qLnR+pnf682TBFjLCSAGAP+uT9KDd51rURDV7bu7EeCXRG/r96QIJER6buGBnH7FY
jUyN6Gh05T4bWVJ6UBFpzwxh4ef+ThfA7mgogEAfkluLDdUByzWRcpL7pA1vwjDputiLzG+m5v9j
BflsCz4OUcnSxZXEz9FDG4q9A7o8OoUxdP/+YaY+WFi4nCHgjl0MsMC7KgYeJ9Fy87WFhZv+zxjm
LAmgPjNb07wZPuTQwtJ3WR0SsZfssqxXebptu0v1zYLsbAWPSKi8zxmAzw0e6dh6YsIx37dKrM0g
qtxz+rAnNi2M+GDrRMCLhV9cAj4yPUOYBnJv549VfddefD1NJz6PtnXo7CHLg2zIUoTPoDW4gPK8
3I8UvGJx9X0HFaDIg3sSbS7IyS5TScJGY0DIKd+rTCbUtYFG3H49ghMLDUSr+Ze4bl6JxaED7dPk
jSDk3XfOWhjXXnMZsoTL72Uw54XGz0dVD0xGM/fKHDB+2E7UMzkPNFopDTQJv7+z8O2c8zgxjr+d
eWAwBbAD3vDYgoc7WBIxYCXsSxG8ZvlDXUIWoTszXSccLihSUb5Ah+vc2bY4F8zx/cFVuPIMl+0K
7SYGHqNShbjwo2KIZPvz6+U5scGO7C0mjmeS9k0Be30G2kpHrb77fP+7NICfYgdAyga13cWIegIm
azb41Z7KdUBBiBFEaDX6/iiQykHpAiAPtItbx4tjy447gejqvfUCjYXva0yD1dFGInlWe5pd+/HX
09rMqoqa9b4bXyzrfToXgM9zvLhkZypmBKwz0z7wPMffN1Ez7HhgVXv/YKsobK5yfuY9cdICHC0g
IwiYgBI8tsALPQ2tIxFIFVDngOZC6NbRVJxTLTp1RmZ//v/NLNOtkkEkrnFhpi5XwD4ZxcExo2/S
k/7dT1CRwkIDJYj2iMVqAEcighLSG3sZvpeHrviHAwHxKDz4ZoeIO/B4qhre+5MMCLZriHhH8xVa
p8/crstn5X+GgBIIgI4I3hAgHtsgljSCtjCrfUCMyOy2bkCTVLwXRbEqIf2SaRJpQSIxnAP0nNoH
wP0D+zDDqIG1PDYc8Kxq2skt92J6t8NHU/6wxj9fH8UTIRBuE4SKYPxFLmNJ6eVkeZeWGjG1V4ax
Wdsvfso2k1v9DiT4sFJ1xvGfGtF8LvFwRXoGYfzxiBwFBdy2RYm3d7zIFnVkSHNlf1Pj9e+CYT+g
Yok8EGS5FnFdXWQ9tINgRfa7wN/0Q2LRM0+FU2cH2kbAVM81hE8Z7yHlRuFL3GDdXLJWq1yWUatv
IEtzxleeWCDwh8zXJfYfOF8WM6YttJUTMmZ7VQ4/+8pMEGhGBKIVnupXg/afvr0fkDtBshMBDIg5
l0DrUCp7bFnF92F5T7Dfikdh2dGI/8g5ctkTdxlq/tBPgG9AivXT3TmUCL97F6GG/+RFvfV9z+AS
sLuijxdqrqAwPN5qdJxoo7Ase/6Qd3F3rrxyYid7FvwaHChgSZ8OTuVkBiWyrvfKSjhNXD8ZzdXX
a7GsU837GB0U6KLAAHBZLsO9tAYk1W8Q1xfer9SPy6HYBKoEd+laEahjbT3/R9j+qqsbap17tJzY
30em579/iNAaz28n36ZiPxj6GvmgxB/sXV3SC5ueuyH+l2Gi7OeZCD2BxDm2ReqMS8fH48I2VZwW
N4F17fTXhXguu3DlBa9e+GAD+kU9hVrcmXM83w+LyxxdQ0gazvn1GdF4bJvbfmo2XiD2wvmtmqvQ
3jHgEPxxQ+U21edyUEt2kf+sKB4G2PI+8MZLeEgDzmaRDhovtenOdyB9EAwRGUWcsjLm7ruXbh25
an1gXkHtK+RdaK/qsxQnJ1wKMlS4VcBmgJLaMnWdC+kzx9LNvp9TfBRHY0I+FkR1ayu1H+zSWnet
/VMa9X0wlVFpk1VvtOsUb5pyVGWkqiox8xJN/nb9+vWO//TL8MpHeufvaiDz+KkBvQyQFcOxOujh
FnC6aDTXTbNysg1Jv62XDlO4+ELgNELcFUtgiz0I3TVNJw7g4ok3Ij0HnDk1FDzTUCUngOfAzx1v
LG9ElRkNgvi+GdVgngWVR9K+tfI1q399PWmf/ChGAmAL+BDmWAGDOrbEWaHsoXKagxdPw6o8p2Z+
4vMOAOtzRwwq8gi1jj8/5LbkqJW3h9wFOGKQsdkE3z2EeNRCbggrD4c3N2wfm3ArazSnxusPrv2H
VYd82JBmo409FAKjyjlzw50YDxpoMR4EdOgoWCa3rc7Qje3VzaFqtga5NO++vRrov4C4IJILnv9J
rAXcRLR3eNYcGvtPurKrM/HaqV+PkuBcnUbK6lOP0qQrL2Ce1RxCK3lT5wKnc1+fN/UHry86KOr5
ud0cZPkae/aZ/OenKxNZl4+/fRGrO4VCDTDAb38pxr3xorsf3596ZNng06Ddjr6qxU41Ws17PDnl
gVfPqmrjznTWX1v4dFsg/kLoilQh0lSQMV48/WpXQNM3x+Jm4fUwIPz3dtr5bftX47Q1oOX4tbX5
jj26m2ZrwKZ6gJLNyaTFsTAc3L1BXTQHnSEtWaq4rNau/0iN7+EecPPBjov+XyRCkVxavgGImYd1
n3bNwcxXdb7SZ0735011/Pn57x821UAIbyuOz3ctyN0f+Tm56c+eFt/3AOOdJaxwLpab1gmLDAwS
zYGoIBnq9FZK0AWbZUzQfc/s4OHrVfm8iwG7RJCCJD6MIrd0PBwetspPp0EftPQjU7+n/g/vm0R6
84oAhQIABWISPJeWsHc0CjF0OxXDAV2uwIM0ifVtJwgDeFRgyvD9T23lKW155uWdxkaO2gwwje9/
H/2scxn+b/i6hKdi6uQYEOYe1LoNRWRO3ffPBrITM6YOjAso9S9WYSohhGT5mXsI2YtbHPJybZN1
fSade2KpcfZw0JFbAOBtGRx2Lh0RQgGv3+5te0hUW66yc2DOE6fjyIZ1vJ165SvsNtjIcyvJ9Q9p
n6sOnHBaICrzUEPx58z3ssrh1IBE5CYsiCwp7RtcLGtevZPxwnBWjPTfnzO8GoHnRVoPfWJLEBXp
+ppXwIEcgolsGUmmPDJUuvn6DKI8M5/qhXME7wLqETMbRoAzcjxvsukmqqlnH/Le/2FlHfRbdVZt
h9wpoI5NrT0tVH1LC13FFhTaNo01evWFNnoRccNAncSk3gBl4tCTm8Et+U4q9ctCA1AUGNyKBsdI
m5XK3OJtMrP8MePUKCOH2g5o2IpZq9XR9pvnDNXdUEr7QrLKz6MwhEJK0RhipbvK2ISNN+whzjHs
jTH0XsG24UHjmPvGWpnCjAhJ/0DJad35RR7leV9EUhosRmUE4sOpj5RfOJgXOS1+FQbL1kJ5kGJ0
GAfvYCbfGbBqO7APZVdVoJCkBY3bSwbp3i7KxtHCTlXwiDx11lNTulMsM/elKRX06TI//9lI5bEI
CksHM9A/uG7rBHrD7KkM/TrpcrNfuzy016KsgIU06bTNOSNQEDbZCg1muOwUe2RFmO7a0SAru4Nc
z+gETQQaBrRO+WlQ/jHGAc1NXp+vHCa8GzGaj1QT9tgIYWxN0Vhx4HY+xHL55AG85SWZvQLhsymf
OqbCnxoVv3YFcDvZmKJ7ZbJ/MsNqiMx6tK6CEJMeVSGBfKQSw3MhashU+rU7Scjnlo+jqPGwsoyQ
Xoy2jZ50q3Du/Fw7dRQ0VcmTqrKDewDoNSooWQkJW9VDyWac5JVv1+NbTvp3sEm1aynal2pCZi/K
bCM1I4dkqLrwPvihBf8xtMGTNU1jFg1jSe6Vz7C5CtT3mTFCIwcU2iIqezB8RR70pZu4M4zqtxeM
bsRTmsZ9S6t9jizT1gmbhzHPXlxzuE/BIWQluh1WeUveIcMC0aXaG27DdtKg3A06t75ujbrbQLP4
D9eOT9dSmU0GMln3wcshcBpT4bMsMSHLQ6O0ByY9DoYxP0AA4yfgCRVuFMMbkNTRe9bkL6b078dC
AfFlFNVPbYq3IZNGJFnmxBUTeaTdVMfUyf0oF1mwboXXXIRQgLZBMy2qFRdFViakp8EVSDhyGQlb
PjpeCpwaAUfRyvOKfFMDvhn1rhKJ6THxR7BBXDBWPnIoFkSkZs6qqtOnrjXsH15l1egmb39LT7V9
5Im0uhQcMkOdcl86tOf6ieFDm2Fb5pP5OxSeEVnNaBVPRLE8ljLsolKD+nESrEY8k0PFOJ3xRsr7
0eQDURtD+mN3OWasc9C4jCbGqW0mgOhVnQwUXWxDD/1hn+d/PChuJ35bdGpVBy6PXNXVfB0M/YQN
5FqRpcmuGG1SRQ70keRFO5ZO5HeuGXuFlnGVSpDy8trZ+SZnW5KKNEYqTCVkZPdWJlmknOFXXtpy
4/EyjTV13DhDm5Vet23jOnE7Br/tyWjLnQaXLqub8rrS8D7YEM2jVZY7CHzfc9BkG5upF1UZozOz
j3qaP9CBP5tBAXcjLTK4CSSv6/ayCfJi5/YNoFBdxXozMsxZCLkoMhoxP5XXkA7XdgzRKv1YkTLV
F8o10q12RXoYM380ksbsBGIs6J8zI7U3wUTTC6nKKl8BLdvRDTbnLWvIRtE8jzqL/fSJHiPcsU3i
aU/HrS/q2M6aVEWU0eJGlqlz2wyUJbrve7kaXX01pnKI0JG9tTtymWfYgLz3zH5bDUPwZuG2XA8Z
JW+0WXd83TeUrQjV2P75kN4OhQP+9qbx0qhSJLhpcgsq1qx2m6egsccH1E1/dYVJrkrV31Ucq1JV
5fhTujVYQs28zeJClma7mjQfYk4tb4cOKL7mLhleOwXhZrsPykdiDI9TVTybRS8uAku6O4t79i6Q
2B04wkbcuz0FB5SjosIgeYIELwX4phrXE/PHncGoUV3Z3ixBzsvpl0DzvrExwelND6EqR2xfBaY/
3qfjq6McK2F60Ek3M83xzPES1FQdQMykBI2acicSc68OI62dMLID/tZLW8fc6OFaK38MLxqXCfUe
qgnAu9LNXACN2yKAhntpm4mSkKpbD9VEI2URXEMWeqENBdZyEG5ElLZYhfG5HnmQeGWfR8KaSmjK
N7tWZwrE1hAJ5Cb/FQbIV2Uiu1X+ZCVt39gr182CR6Ihsu3qHlTXjjCecW38GZ08J7Gqa/CEWGNT
RVOPSC+qOiLExk5pbm583H4smTgf2GaEyjT2bJbWETPDAr3TqMBj/0IpdecHyNXZig4JUDXbwjfi
iRuXzKwAJYPObETsEhuLaxvc/ra1yjMriPMuKK7tgUGnteMb4VJQLWJhVI/fg/u5OxTtRADqTKu4
DDycUToFU7WqXJOvxUisFSi+KHYrbQ/eMFRJQ4W8pwAWxEgwjpHLJ8jJAVa5sxyWbvgATQGw3/wZ
MYMxrllQdaOQd+eNdreZE5M4mbZe2Y5Gs0FuUf0suZmvCZirAOOhUK8v1DOcn37mbARzHpJyl3WQ
tftAlDV8g+/ImPqa3Vh8nH7mGa9ttBqa+qUrHSuamsaO88qs40yZ9Bmq8W9m67lrL3ediLDcikmj
x1hPBbn0WkxH6He/HVvtiTZ/WMKRwMUYwSEQhb0Ousxr0GEILICN0gryMh7dmnbTJlRkdZy6JAes
LbR2YwYWwdSr2gt44TlYCtBWmzf+Ay4weaNt1l26DNTNzMLx6KzaL+ISr62NZk63oRbTV2FIEYVl
Q2AhPlVTVAWVvPao6TzbffGkrCD7oVVRR+4QSBDeW3lkFQUB6SOiJeFLHJiBMP8umGQoVkY/2FFa
2NXvVhE/wW/FLd5ChwfRlZzzrKMbe1ZWDxHrZeNuS6NrY8PrmbrtHTN7g1q7HeHeeGpC615Bqmzn
TiJESVaGE9uYztQ38VQ3O5L7e+aBYbvqTB55bvOcBupOFLLeGmGZQ+A42yBWC9whadSwhsvdNG3X
X4Al0EkANPcu+FipuCAGhPZIb/UQWwJze2NOM3YL17U9li2IA0xx2bnlTTrZ6Yo6WbMaDLPHv2iT
MH1tWr+M+5CbKxoYMVG9TnLPTnIhimgIgwlFg+GPPZq/tNBr00+rCyB74pKFG6cIEkldsF9UJJoY
VZFrcz/ymxy44KJEZg4cUWGhMRBPqBivu+la9PlB6Oy9aQq+HgRrUcRpn2wm85hb3vM0uvklU+6t
tq0s8cHYXdZVcFOkpPvdjoLs8oB2D1NAKXxfVd+7hi4eoZ1Qr0pKxm0qPHA0jg4nxXXaFTIyyjC9
Ipj2NQ9G7yrwdR0mVtO5KrJrA6FXwVx/pUm4AnLejNyqqxG7GcJFYa4qfooRF19EpJ0dHIIOj9jI
pf06pLR6hpb3q2/0rzr1aFxOWYuorXjOAv1Ax3rYy0Yh6MvgaHakVb1IOPM4iYtCD00c4Eb6PQRT
sBmCon9F7AA2KkO7UenkqMoUqpHoYTbkyqV8XIXMKq5CK2turVITUMB7+Vp6wsUaeIzFRdqWkIzP
R/rIlADCEe0H3N+pzgdANHX6CcpvvmGtDYv8oRl0a7hVPTaeV67gd/FeILncmpVHOaBHwE+BdCZ9
zdtKIUAFz2ewCtsQGHI4plgDxvDiGE19hTeDD1dhZIPeQYpPWg9GKZx6m4kALUMeAtuY97RYMy5Z
wvLsASXC3zVDiFe7aNBzuxE+sMNjIpz+hGGv4MNdeB0fv55h9VclCxg6uO1gNwmrWA1FNt2PONcH
BV3RuKmlesktVz0YYBEAQyxQX6EPPYR07OKqlaUDXaOyXosqMx9QZQ/UxgRevaARGOVS48oayyrj
UdMbYYfIFKUJ1UmJeHGq1qkmNsIxw3vusUDPlIdueu0qJJVnUYstyYfauRC9eYPaa29dNr0NmKzT
kS0vXLtbZUGDDE86ohoD1gbnRnpQ1Soy/mYVLmLZalQ34NXSkcx1dtmnABxF6VCCLoqy9gJZFzCO
Wi7g5qBaCyMVNKm+dJwccBTBWfY0eGkQGT7HPACotOb49xe8N+16FVrk1XMnRmK3R/zrDMEdegBE
1DaZBGx0ymOWFg/EHPO4aKpDSdRjjRLBpROKKXFT0JGPYdDGFHx4tzUBQHxAJfSp8qq7SUCMqCOd
H3sdmCdCQNUvTNwcm9wUwSa1lIWzDKm3VjTVJQl70uydBjsvcKisrlOdyfKm7lCK9sgLmXBj7Giq
nOCeEtJw7L6OR1Tyt9LtHojNHy34U+xXp3/KiCseA96aIjKscXoSTjfcwN3ugjL1EuDpGHZ9GLz0
+fQEOpkqq3AbCoNsU881XoqqIBFHwFpETRogoZC1buUn6DfrnrwUP9+pa/9XP3UBWnvte5oV7moc
xY+66PK4AidSVAbte9sHKY5Z/eToAa9/UIaDGV7WkS8NdyM9DiC93burbgjJA6LgxyxwwM9hZf4r
eA+yy8k1Je7S1ucRH2h9ExaNh64CV5WXnJreigNysOssnpG1OaV0XwdVWCVToyqxnZxu31Ye07uc
FZV54B4edVkInthO03ezH9+Z6q56WdRJ65Wv4Hs8mBng8qvatyeyRrT2y6aQCykl8KVILSDxFcmp
wxXoBUAFBX4lEWXYA45XraDdiQtpsi5CVfu3jeXIC7cmv/AK+OWEXRHX1VhGbkl+WS2rIwu+KJpy
TAZqWSXqykOGOZNU/ZiAqonHwKQ4Qrz/I9EPEHHXT+OxAR8l8g1ZulNV310K2+jsiGmxo1NqxGFf
1PlVOjB3z1LvaRANIsR8vBu45yd42eOlp/MCjiV8aAh9MkRuRL7Lnc2UcygeTDbfTjrI1nVBO/yy
XN57uurxhBemFZW0aF5AF6KSfEKwjecpjQc1hbsyT9OYaLANson3Dwa0Y19ZKKqfsuiqfotkUHNb
AH0dWbh5+lj7zmGiRfAooWWy9XWTF7GVEbYb4SQeBUtznHCvUUDwEY9HiBztZwH438WEFtguobXh
y3VVlx504+TaFRV5wntYJyVQWzd9wbtVW9ZtuEGI/cpr1Y2QGYJuNx5SQDyms6cgHdQbFZFxG4TT
RgzBT8w8BTsQn0WbELKOE3mouaNBRIfHv99vM9Nch7kKL0nj67jgNO9ulGKNswvrblp1bm5d5m3Q
xKhbN4mj1Q/kR+2tB86RMMOTaqjDx6zHwGzmRl7m7mhBDpoqROAsffNb8YzgzF9NGcQtdOPcihBl
/8Fn+iDSTIHftCE8bohueGwQUiXSpnnSBHjaqJH+8js027gGL2Pb4duSW1tLetvaGMsmRtgsI9+b
VrIdtqHHt3bzM7C3ymsjc3TfrSGFXowU5pWdZUBpIu/67iLx8QrifTzEK5J2aMANeTTy6hbvzh9W
m7IV6/sSsSd0oXXotxHrWr5zNPKooyTPo5GLq7IEc1yiqXg1jUlv4FfzbZNN3g1ErPU9owIUJp3j
JsQvHiDL+FaktbtheVBNeOZYfIdOdI42DREaUcjc4KEPhx9CKpLCFVNk3HjeJwzHImbKDC8kN0p0
GvV1HVFcLG+5rtxnXMi63k5F8YZsvH/F/x9n57XbthZt7SciwF5uSaq7yJbilBsixWHvnU9/Pub8
+I9FCxa8EWAjF9lc4uKqc47xTWQ+96Gvl+7QQ+YSWWMOk1nIj42UqsRqUkGkQo8nMq+Fb5bcH9Vp
kjZVpvarPGrCu172Iy7OYg6IIftrBsJrpeXgbc3oZMQJ2GkOza4Zir88L7PsxEP55E2hsfO1VNf3
g66ZLyqcVAfaQ2E6Qa9Wvzu/Mk1H86XmUa2iyZ58reAcYAkBcdPUsFupK7ZKHRVfwsynqcD42lly
53aJKT33vVK8hm3ZAaxn4WQ9nKZvBdvBplG43a4H7oBPlS5zcdT1ovhdK7Fs93X5XEmNvJ50StM4
TRT0DZen7JzF+rBnlyV1B793uOuS0FgPXfGL6hqUm1fbaCTGVnlfS58falIGdeVXgvUQZKVIUfo2
cSMjYsuuvHQgRGj9IAIQOX6T1l8ntGiP/CQMjkGjK8SkJy5cXBbMlQ5FA2Je5hnr3ht7R2wjdU0i
/GWsq/DVIuR5HDvva8tWtO0Qrjqe2VP/qhoEZTV5+leJmF3CYuzojd5IdFD8u63khleIwMQWKtwf
ty+E8TlW6vjVmJUModezClq+8qPh3nkQJrP847XzZxfVIz++dofKGzllEyFzZavtVqiZyrNncaeV
OutZ7nDudmpu2LKSMxuztLfBjqjOwKqzjqp8IK5ZyPy10JRXU02Nrwjvotbu5XC+WAixyjBShoH1
lYuwUvTRNqwFJGxImNErFMSk9pOiDxtVTGeso2Deq30ouJTMzDbzKkENnN6a3EjMTDuxhI7AApxi
21d6g3tFjOeylJT4Rvb1SjrGpNIKpYkB8YpkFy5D/kWhSp7fj8rJ6L5OxqpTtnn/+bwVBlgUCDBG
0Tqoi2xMbJicKtJYIfHmStGWMNXHiYsr2R4Tyck/SZf0XsCvEa1SgjpTTqmwqjVH8p1PP3/OFCMH
wdwALmGRoKYkpGfFtWWeGu0X6ycD8OPnX/kEb5+/1G/qtdETYuP5SdERHdqq2c4n1vZxI1c66aKR
RWpHqvzRDDIakcI79hDhRvLo2uMRTmCfRB04E3Evh5FMgKehaLGB2nn/6ps38l/vn44BFfE5ehYT
ssTSBGeOliIoYaucUJMJOzPdftw37zUBl49f9A13N1WuAx4vFncUru2mXT9SZuuW9ODWWyzmAVFJ
8htCo5yy6fc0nMNfH7/FrccvsrdyURc+OWHlVDRbYtrKjS98tZPIQsLwJeOpa4uFQu/SjBrvGr9e
XJuxPRa2+ppbn3Nmk6PXEBsgLyULKeEzmKfKG1mDV0hBXBByOKUD2yKslZt+5mu9BHTHFKm8gDTb
nF/zTQthVGdpGFnaSSUMGaqUxb3hf7vVwJxjfdOAHuVTVNQ0AEjB7k3XE2/pva+1gPAfbC+1pBDp
Lz40RmWFCJOsnl6Imdm6d8uLce35hiH/q1SANH+Z2+4tE9Rt0eqnnn2Q47rR3yorM/fBZZ6Z7D/i
EmTEKP/hXF/2URur5EvVxjh1/cPkUz9p12+qZyv7/Iy4aGahjRLSKPYtk2YK0gWun9zYF67MCKpD
g3cAeIo8amk9LXNiHUGQG5yOtft4cLV0gyF6XRGB+Xhmv98gAPcgeETODbcCI85ldzW6pHRpYXGx
UKfwbtSyE9kI7bFou09iveb5hxVuxioi/AEdtmjJD0hOy7EpniTpdZBjpx+4CpJtJoB7452udB6y
MuTQiFk0FFmLIdCH5sAb6+OpGWXuAmVfdQc0BfKPuA+JQAam92kNoWYCW0Rejl8Gcdbi1ciqjYjc
GvUU1Ku6WzW3WBz/nD2LQY0kFd6ehZF61s9cfqUKBN6Q5xxDJIsInS9oiZOGiYn4uKrvp3SC6J2m
hZS6pHV8RJ9Sv+NqZdjNJJWHSTLjHdnG8FlCRmD7XJ43RJiMB46s452SjqKwGXW9fZRIyD4ow48x
vwu7Rt/GktasE9HvV1mFqSkUCyOzPS2qH8XJ8FeDJgq/6iSWnqOIo+fH4/LKN8R9i09IxdkAGXWx
WlvGGIj6VCknk7XUSs6jjMZj2hDD+7id92L22eZLU2T3Zuz3Uvc7xFjH2lBVTp0W2kp/bKnoSUhr
rAlOker2h7u23cjpjjsgQeYbJ6f3ViWkaQxSyi3p+EWkJeRAmYNOmSl6J+mxNihDk/l08O9C/WKF
uSMUjsSlx/oc3ZSJyFCdS6DAKOHEvPTDea2em8ZQeKfAB08jCOunj7v0/RrPkRllvgI1xtTZcy8H
qzGKfaJ7RXgu8/4BAtRekT4tgLxsYbHRUpbEqmWNFloSqs1K0D+tgOT5SMhmKRmkS3OxgMSaHqSt
EofnKOKU4Nx0JF7tIR0jEiNO1d957Cih1VLhPuary6hg0o3c/JdP8KaBxYJUe4NajCUNFEQjz6J8
Y4F9//u5sKDERlYLXRak5eUXFrvGU3JCYyeMiHHxY7jl87/6fL6AgVqQq+PSVhBLvtDkvSecUuOQ
SZvevDHt3m966E7/TTvO+zhJFt9XFhqKZ0lafDanXWadI32djZ8+bV42sTgfZEOpiehf4rMmuJix
Uv/TkxhOLUkJXHmcad9NMt8UyljLzPisirt0n/ufngEwXlGEImfF8/Vuw+n6IOnTSYjO2e8AHXP3
+QGE5x59IwvEXGpu0TtxmcppOVrxWQmIcdj518+uQLOl//8ev7hVy12lN0bH49PsYLb3lXHj58/j
43I7vnj+ssaFSgox7lSeL7VOATcU/SGheZLmTmgmNy6QV8YqkRNk3kgnsXcv5ctDpOtBYqXZ2dC/
5G1nD8NGumVzer/ZYt1508Y8H9/cK8q0NsOM49lZWBV9aHcraQ5brj79US4aWWwLpp4BQvBoJFeo
DRAdpuzzU2Le2+Ce/qv3uHQul6XmDXWUZWfRiNdVIey9pN38h3d408Ri4etrT888L8nOL/V4P0Sf
3tasWc/PKQ9I+/tza5x01eCT3T2l8S8IQIp846xzZVmlIhkqbApWAd36Z3Z785mTHPXPkHv6aRDd
cIc05tOdc/H4xQeOBby3CPv1UxcO6yQ85fF4Y95dfQFgYWBZOLdwvr8cp4lMHepu6umgCm0jvDit
v9HC/BsXMxvREPuaSumi2cd52ULk1RJ2NtM49dUaeZser71u/XE3XZls8Iq4YxP2+zerL5vI0fLI
OcnNE0VdHTV6yIVD4VdO0t/Y5K50FpdHzLrAs0HALA8xBReEUDFb8+RHxcHbpzdPSVdWwYsGFot4
IAdBBd3MPMV/URUF1loLHSPBeHpj0i0PyTgrqFtkAJACC8LlZ+kT6iTVq4vBEM4NMPtMRmAg74X2
xcCk0La7yRpdxF5kJIIbS+8/v8Cb0TBbRrhDcjmY767v/bzg+RXJ9wblPA7oStAeUUbWR/zwxZpG
ZRNmJHQrL38JG61/9VK5fe1z3TpkoFX/ppae7jNPfEGVka9TGS2foFAN0tY65GiKwNWiKWt4HWMS
mM9BU/qO1crBo1nXfWqHVoMIet8pDn4SYHwpsIIvgpmhTSjqlRVW1gYFRLGRWgVpHZLDXY1QpbTl
eECanlpxcofINHjuLe2MR1R0PzWE/7dfqCvCR2EIc8u+HMK+DAQ8MDrlHGqHb5s8u4u/fdzAYuz+
bwMqyHcq0V05fiR13Vii2CpnwJ0uwvqqk2+8wq0W5MtXqNMGT0/AK6jtd2Hj/YcXgKY6Rxw5v85J
kMvHBxlhtLyWeLwqbMIo2N44nymLVWTuIdx5WDBVLJGQ6xchU6UPiaOZpXL2s1RbGV4cP/iGVHyR
mtw/ihrYJ0Gb1L9W7kUIL1A7IirV7slGk86iFl+9NpRW2xdyrD9rVWZuW2pI/db7/t4bk3Qryr1J
cEaI3DISoN1OtbSJNEHYTk2aIFEXg9Vk1sW6a1BUddgMENYFkJhDDHAOmf6aUt+t+KcsGY2th39i
GgflgCxp+NyeP3cDy8NcaQTSB0NluedEOEYDfVDPivzX+ukrLx+Pw8V2MD+eDygC7GdXfm/FKRrP
tFLTU87EFMFQRs4w7NGCf9yINC+Ui2Vm9t5g5IHVRaZs8RLpZDRDbPnq2RgNN082Xv3N2nREb9Qf
CPEQfyu5G7/OGnfdTcc/uvSkGz86AuVCd6M7pXl/e/dTwEmBrqAGBgepy3ErW7WXjGOunuU2v6/K
ZNUDYJSKCX2XdhCD6UHxkDnBZ1ByaSXn+Y1ZeWVUz3S6/9/8YlYiK2rbKKT5rkZEGdu4dYTi4KvT
jb3x3XsSep6Nk9AlCUTO3KHL95zq1tI8Zu8DscJHAbaJXrCY90W8VpIyWvVR/Fia4bdBWEl1fBTV
8MaLyvP8fNvR8ED/Fw9CyJBI5XKBiHuFOzqxtUe5nZr7vKUCgSyIyAXz4pyWYnIPRCffBVGszuE8
ecfYaVBp4sSJiWhr4rY1E9/xO+vv1ESaG6V+gVpwgL9QUZgbefuts9e/RX35i1WSrfPXUUwk8Jdd
RsXZeNBDJXisG0FbhYNUPoeUIne7yOKsRPzwgboQGcU9M8OOAp3shNKvCwSvYtH9CbP2ViXA5Vih
9ARTZe47rkYSWMDL36NEYlIlKRVXe1/OdkUfN/eGFGpO0qJGnkL9Vv7oanvkdmiRICzVKS7bs8S6
TSs/j56CwMUMVulPCmJ15XPpSKYdb/WmlcUMiORinPKWViSsMhO4qlv+xeWStmxg8RmrLhnqLKSB
ysPjYHyRuueqW91Y0ZbLyNwIF4yZ0IF/EYzUZV+x8wUV5i//KezHQxzmD6qgbAwBPW/Rto+DIq8l
zXO90DsaElaDzPzy8Q+49pIkE+EJcXqby3tftt80JiWAkW48JUHr+qGyqY3HYrxxSLk2IN42Mh8x
3lynDEx+ipRK/pM8ZrhZInx8pP2EJ6E7/4e3QR1A1SuNmbc057ZabyGPtYIn9K2/gjD/o+uYnqzu
6eNmltvQv49m6rClQLWSRFt0mpQNfR5mSvAUQUS026CDGYmALpRORdKThFL+ltKtdfBam6pG3B0U
Bscla9EmnyeHmBwFT5b+y9K2UXhOw71aUSLFqu3eiG8MzGvjQsVcO4tSoDEvbxJ1jg3N78vgqUdI
W52j6oVjyce9OH/1i2WSoQ8UgdQphWLflyiLpb4k+Gf6T/idTOmURZ/LNc0LhMEFmO6aSffc7y5H
XSYF02ghWD2W+GaleaP+XJTgXwNEdudSt4hS0FxcNpBkAPPlWrWOab8S18atteFK/8CrItkIj49b
vDaPiDezRjILY5R8zTom3cNdp/2HHw+UBEGHTD0DUtiXTx9EJZPE3LCOQkB04Guf3pgjV+a8CXWI
mhNsABztF+M10oVIGYPef6o124t+K7ojW4icPxc8nj/BRSuLlcW3hjDr/Y7lK8k2eCV+GlX8uVjT
/2sCVgXhV6zf4mKf6USPKxzSyCd9HDdoQg8V3sePZ8L1vvq/JhZ9lfpQYaeBJnx5rwiuiVcy2zS3
sllXpvQMuEV2AToMPtByW1a6ouygxxyTSrNHBQzmrjx9/CJXhizZDlZfLgPMiGW9Bcn0mqmCUHNs
GkettggPP37+lY6i3jDiI8JnxMOXEqRUDM14bERmXP4qCj3K7n3RyU7/6Uof86gCiShBuqGjzMXU
GxJT8zHKWcfpdxM/Ji9t9+nZRwMaxTfYevkmymL2Yb3MKs03zWPm34W7Uv/0mJ1DQLO+BjHojLq/
nNySUJPzS2TzyIVyvNeiG0evdyMJbAvprH85Z3JayyP5oAmml4SlfGzzg/oq9wfJXH38od8NJFqA
3gFkCD7TTEK4fIGK8iSVMNbqET6Tq9bor6fPKYSoqyPyieFsSAynmXh62QI+ODOoIkk9ck3v0l1q
3hiq728BfGGmGUXsCIhxEVjsDlrnd3XmFdMxSFoXJzJH/Q23V1sI9xn2vNh8CMdTL373tVXlbb3y
xhB4f3Gb2wcbSoycg8q7UqkdxIAKU990lLRntZLdwNOgaB0mDBXExB7nWt1/J//GyLjy3QhE4Wql
fCN62uWtuJcEoqww+446xlLhEDc3FpgrI4+nIvdhUF9RsbZJJKhpW4xHEaxbe6/WeyH47LGBqcOm
yJ1e4gD5LuXpZb2leKo4HBP5j6SEOBhfPx7bSyHFPPRoQSM6P898MreXQ0/2UYP7ZT8wuCs7bHoU
Kg4XmL55FKYj6I3vWqSvNGqCj7W//bjtq/030wjNmfbKyeKyaVLsuZiHxXBUWuulG7Nv8aiflOpW
2PPaMJA5dEHr5/bOVnDZTDqiIAStPx5bWe5WfR7k2yRObqmm56dcHCDpR4Y2ygCGAsLmRT+GVirU
XSSMR1PB5NOwFomvYjQ6mphi43z+uOeuvtKbxuat6c1pTPdxrGSFz3SucQ2kLoLkWyvGu0jH/D5k
8ueth7zN8n2gzzGfBY3BbZ3MBLOSnmza8nsh9XYlB046+nZar8X6xjn8ajdy+AAozaB8R9HpcMzG
hPbGY9DWFNzs9POAHCXWc8fT2k2diDdWpqs9SXSEUmQz2mopb4vFUuuL1hqPBm61OEjvJqX+L03A
foJRaGCXXx79i0mVfL1QxmNfF3/Fytsbqbn5eDy8O4rMH+tNE4shzukj8pNKHo9x81PKJDvNHocs
oczZjVFxtbfetLM4iohhbJq5RzsZHA2rwBmp3gjxXWthRvrPC7Ypc6K+HNkBi2GEQ4sWGoVa7mpq
D0Z7i1o/hwkXc5UsxSyTYF0F6bhYeMSxBCOSyv2xqjFnc/wkYloOGHezyKprOwuCEnNqnhysqFWO
SRD3N74XaeF3ix8VGCk0JUGAnyUbS/FhV8ijgkF/OgpTE65rLx5BNqSGj89DqvBZxRUOGGY2KICH
Kc5KCp8liZtrVuPEJBlgibadMxT1YDe6N62KDiqC6eNSmjJwANiJ0sBOirrcdojJ7ETJ2pPfKnho
2qTahqlsrvy+Vh/UsZeelKFV3Abczn0+mN02kfwXpaj7r6mqDH9iLbW2mh8KL/Go/hEM4N8oNaJn
PYjTVT2UqmtwtnAkrWdFMLNfRSvhk1FEivC4bU6dPxvGmredrCJdC9jOd2U46FtfrTq7afXJbfQ+
PVjhOK5KUcu/GDV0GbWM1FUbVMIj+VDRVWRwKX034kQJiuK+nXJrMxEkXlOc0Nh7HXY3CCsFGAVo
LnDqRDB+Yr+aotIMbJJtITpSQXKCWDefzSptn3qxCh8tFYemqvp/c1PEN6dVyWNClQEHrjVFV0Uh
tP04J22JN/c+VUDnFDj43QFujFviilu1VfMzUjBnq1oq4dAbJZedPLfzIPXuDF8XH1I5E5/rVL3z
CTgWeAfHbMA/7KWr0Ip1G+y4v9P9ZsSoF98T95bWvm4QbIvMP5qWTm4YVaENbQzIkW4V4I6sctX2
kbCy2jr+luHJdf02TpxBy0TiZaSObVUfDOmuCcPnGTwNsmTwnqLI+qXkcb/1EpXKUiLGqtQW1DYA
axJ8t8aKzR1Y7jeJGr49yBDVb52qmr6PVUQhsUwy00fBFHpXMS35F4Vqa9Xtmbs/QtMXv8tNU69g
fQqRI4yG8UUe5eyXZ6TSGXd0fiemjMZStl4rMWu+TgqcDrrmxMAYV17avKbCIJymnEPaMIF7yjsl
lHcNyKjZYl3pLuU1TZuxKOdbop9/uyzSv6Qj3RKA6HJTc/RBy+id0+Ha2kZNIj1lYmQWtoUh9cUS
6vpXWISdIwoB0b5K7n96NchtUmmC6xFR8p3ICADJDIlxr5T9yRCG4FCF3ZQ9Fmrrb3BHA6waauhM
vtXbue5PLr923IdFo66khg0+mEfKqAH0GvrxiKW/245x+DtWxuhHRqG8x0CZCjujR75EZDX0nYfT
fo2jTz+NHh/ABovhPxmAPx4EKfPPSVn8kI0i/VoX8vfY07ke96CLO3XScexCCMYC/G0SBm3Nlxoe
6WDrqzI2soOsTHKxGDcu4uB8jVrLdPNY/I5lTNPgMtUotsK2cLiO8Z+KfLWfNNaLirueSZJmrugr
9coYxPqHz/QsHMtI/Xu1bFpe1EzsxsSnOv4yol8dBwCADnanvPoJRd+0Io5dqU9bvnTBP9RwqOu1
EW2kNKods7c6d9K93NUaK1o3sCacDG+jww1aWitdVe6U3FKxFgbGl1oFktKFYLsSf/RBEyiqMzLw
7H7ysPn5g+gUXo4cOidXWrW9gENXx5yNTR5nQggXXo2V8mvdqcIvnIKdPakYA1Oj6Bw5TISDHoT9
ZkrM1Enxe0Lf6kSHErGpI9ctmtEyVOuTkcAyk73Q3FCoKneq1hj+dpxLDxX3519tHiY7UBsavuIc
jp0cgwwdMVNtWX1EJ9eC3k3ETnoBhlLnzpg39R0crviXJnDssUNu8o4SVdOMrev2SlRqm6IXjFWU
GfVvoRmxOA5mIblCB+TBH3tzW2gB1U7yCHAvWB34G1V8ps5ouKlCsoyd3gWHDvnF0+C1BWu5gPkX
c5wTSa340MaRtobEVz9jTR2foqRu3bYx6cCMKrWtGefHTmj0vSCZ1rZphWkFECT+Brgh3UbjKOF1
hELVJCLw1TDP93IUt4wbMersQDKTQ5OqKlimsSLH6v+EypQ5kWc9+YLkuVjA/iAdg3bUZ7WtJslX
0gupnfsCuncw424HvGMtCqBpBCubHuK+wTFqQo6Jy5LdAQbDfV3CWOBK3tlyMpeabODjVaqXrQB+
UdcAREG0t4Dy2LGK77+LmnYdNnF7P8nYwsXcrFYKUr9VmTSjo45C7gYa9ZR9X5TWFFC1VgMZf6f0
pfYHW3CyGoMoXE0D13BDKDB6hkK0KmLGdJer+q6C4OwMuoq4Q0hiuAaSda+XUgxNvQ5WtaX+TSx9
OlWmXz0XEUXoaoVmOb9o1HgBX2b58fCSNYnhlj3AHRNi5QN8EXhSbSTuYstrNlRKLlaB0Q57qwn7
VZJ2+rrCFgydQNR2VSwOjlDF+k5FMnJq07Z3hFqCtCH6pWsUbePUsSGvjKDT3SklwS+MaEEcjLER
O1ftu34DJg/ujHqXjKawxdkhbDXPAEEQQAuwcopmpT2LxijE1R6cnrQCzhY/15HlbxTM489VnhS7
tJraL2U1KK40mupTBXFixW6WQDDvmp9xO6P6zLG0LQntfaQ1PcQhq/3bZsHvqpCzY4TD15YtP1tp
QGvtuLCyXSJ7igsWsDwUM2dBGS1s5AxmpnbYnNRBDX9Hehu5XYVJXw5ZjT0ZVmQ0tX9yTaltVEaR
LUsMtyHOpQNT13OIWcvrmdK3MXCk22NjTlvkDOBrPNN3o39nzLScbGVK1F2TCd0D90hd3ZOGHHs7
iOCxKLV+iiO/2A8gCOA+iIxdfQooRpDnKwTh+r7wlW5dptQSNjs5vcfQ6zt6XYDPy7UUWRFHrcAg
/64MQNk8P/seZ+Jke+qkQgWZsYL40ta9qbaQKhPTHjO9BlLfFhjqNGtVDGBNslL/bU7d78oYjO9d
R20ATwtZ+lpZ3FRdDrBDR1o3hoW3bapCPURj4EMvDMINHKj8JZ4Ez5G1ttnESaY4aQ08h1KhkSui
B1prYl5tMgQkdx2nSDq+y+2hBbBR5Z21Qlvw1PqBpdmSIUMcAjayCb0cNVSuQ64a500narrKjWYQ
JTEl9bkINdbrEIYBDnh8+2oXwmqsawMcTsO8q+twm+GuPE7QFbZ53dYP6YRYQqga/aHsOBkMke8/
5nUsPlQZdT4RTQnrSBL6Td6Tuh5Rtxh2yiLkElEr1lHceI3btkZ7GmX/NdFyJ1G0x3JmHElt0H/V
zbAbqWgvVD8UY6yPUtnGf6j4Gn+zJt1faREe614MfsdSDAtI6Pm13qTA57AUp+4418rUQNnmWmet
gdOJK1SCkEG62nC1yRxWTRsOjpeC0O8K1V9Hgt7YU9mrW0sCaZgIEoOOqAGe8vz7mFsSC4eVPprq
FLlKFiASUyc83Xph2gMhvJWv5sJqgKIZORzORW2vZuPUraue8glZN3i2Gvhf/UmllHXTVNAkikBb
qSS5j4EadXca8p1kH1lRUXCoRcdEir11I5UynFpl1Q+Wb/zpq7i3i5zxroIVW4NO5XDa++bWs3p2
npSdMExyfTVGXbNDv9Ni/JOCteHn2XdFBpVEIq05G42Q7Os6n4664Ie6HddTnR8qf9JEksNe6UR1
PXHsRprxWA+sCYE8DU5LUI5dBblGMsYQHxMtPtYI+qg/mMFW8opkHRDOv8uGzvwC5MsrnIgr+p79
JY7sxhN7kKSSF74mXdYeVcFITwkcu0MKxMFVc9APdhPohVNyyNtwVBDWVjWyKGghbvkJ7M4kS/02
yctgS0HZ2lVj4wehm2Yf6ypJ1N5LX4ZSj+66AMREnM6ByrELvwRRO67xM8NtnUzFVspSPJtyQWFi
XwAVpIUBN6Ky3aTdKKxgApXnLikJ/0xwYqyCQ3pmAQTyyXnsgwbSXe4XX4W6qrlz6uldWOrZqS28
r5IgSE94astHLamGk6GX/k6sIsYHUIddqUV/+Z8iN+iVFk0lE1ILxm5j4UfaceEqj2VRWluhkkxk
MWrvrYLY747JmAu20BvRSpGbBGQWl4w08PsvigelWK808dFiNp8bUc9XQeClbhb1gRuKaWfnQ9kd
REhy61HvxudQTZtnNYYOpBDXsLO+rddV7DlmZO4gw73Eniq4bYQuxpd7SFtp1j3IA7elmjXQEdWs
XsP8UNezI85RarHfBFonueBRXr24Avmid+U+pwLpQy5DlUgArg26CBpq6jsUTGZzB5W3+ZlkeO6h
fij3MJlgIxhU7In7kvo2+RDvA0inACmCwo0ncRNIgm1aGUykSZ72PYnmVeNF5R6Ulb9WNK+y/clv
ni2F5A3GNrB2TZUeFNOz1jBXfUiCvXkn4UF2i8iy1p0esqdXeX1WpexPFDbmo6hAgOOGxpmlB+ka
CkqyG/3Q/ClXUoqQwmtduamaRz3N1IOUWc3eaMVX3chZldtK2keDMtg1jn+bQHCynjTUywEZPsfK
GtXWqpwidC2QJS8w9ZUwDNIGDiDopsSM/qpyS85J8aF66XG0D/M2XccguRzy0JxJehAerNtgECp2
g1CrAUuIFDRQLNS4uCMrAIgaoGGwwjZGa9MlxgNpxQqSHc467TDMxEmvLwJbC/3ie1NG40rsPQ9C
T5c6k5hMe0se45+IzPS1WUnD3VSBYYzi5IuqCPSlFr/0Vi2s89b73dZ1eqqUqDg2iYcwd5DlYy4b
nc1Z1F91sp5tOIUDGJIk2SVC0sMByxVb4vvs2hBin6yXwr71Q+jSxE7EB0o3eE7bAOxNpOwhkHpp
5wHLXvnWKDyqDWEJPVLzA5mP/L5To/4pDWGKAr05oYhElVyIqXXyLBVmiSh8EawQKEec5KFdRlZw
JO4D0icY7nPFygl1eX+tLG4PhqYNe7krs53KPuWEEN3sQIin1hHlKXvJZACCOZ0j0HwrGjsdmoYb
R1Fql1lUOFkomnZfV77jhVpxUEpJ3HSZaDplYXbrNPBip1S0F4Jk5hZWU/Y37iAZTyMAoU4JklWs
+R33sKp8hIMC21a2Jo0S7NL0rKON2+mtFDkcd8UNVJ6/VRJb204GKTf4OoeysFYOpTwZ61SQ7oKi
Tx3TL8RjqXRzFxrjrrEEyw2V+GeaxuEm4eYF6CRpiShA7AVBOjOdweIhQaq0PVqa4Us+6MPam0Su
k0OUfosFofrqDaG+h0cMpS4SK3vU8ZoJHKJsoJ6+a5YlAa4ulQCLeNNDJxiDHeRa/lyG6Oa4tnoH
4ozyKi0GYYsnHFRTD43BZqUO1qJfARpLkgZyWWqtMoLutt+WryZ8HJDjkwwHsgDUB7HGNoZKWE1F
UTxxWp5sASWcXYqMKN/SKG1cDdK92Q7JXZBW4cvHEdl3ccw5vIe5mBT2XFJsGVeuhh62HCjIYyvt
dPluyj8bieX51MaYKyRIHAqUOcT5JgOQ1X6tI9Wajk37MES7QL6R27r2+988/109NNS/phTyfOsx
wfD9ScMGOgb+kO+k3hSGjXde78Ew2eMGbzoCFCBWuKeqwBgVn40lLxpZRKtrLdV6vaOROCB2Zt9y
AV/rorfvsPgEFmLFemh4vEHQMX8q/e+fH0LWnFjE60sNjKUoZjTKEYY3Wbi0/nGslZ+ffjolmQh+
Uzxnxl7Mb/dmAHlV3whVp4tHoZJ/yMSGiIF9NqttWP+UhCT3GKy0ctkEbpk+LupCO3pi+kjqkXzO
qPz9+DWuhNFpAy0MeT0uIEtFMJkrS0Glqh0l61Gqj1VGmOL8cRP6Mlswv4Yy107SZlnikg/SqrmK
Xj3Xji17ZC0bJy3piNInP4xMvgX+mYfkRWZibgsRFA1CPKG5yy4bCTWWU5FpbJDDNk67/eS1T5BR
zrDYfotjS0Dys1p8JiJN6iqYghkeoi+aFAsBoqpaascc92CyD/w/H3ffu2QLz0eWwRxHnoZMZjEK
EjnmPAP26yhnf6Zmk4ajTfQWTB4HOIkQUHBj1r/zHc0vhJACpRfNYtVeNKgVlpX8D2nntSM3tkTZ
LyJAb16ZtqxYVfIvhNSS6L3n18+iZu7tTCaHhHTRgIBGARk8Lk6ciB17p9AQOGlrSIdCdjVKJOW9
5uonir+QJEOTNqTve0U4dCnEhuvDXfAKQNh4sjOp4I7mYBFSurWAfo7uAA3i/XYf6n/YsDf5zisL
s0pzy53ud6GsOx5ouYQtafzFhp+aiLle9Elia+bYMoJlZINrdgQ9KlRZOpUaDtTGXiP86WRN2B2F
6QJyjEKxMR29Cyc0SMT9nUGNrUqtnT/YAknc9eVYQr5MKlL0lk5MKdZ8+4WjXIp1UcrOSNHM432W
OmnZ2UZ+P+ZQSkJaJ9TJZ9FVT5WVnvwm3qn9z/VvmGqWV4ca6BPqqBrCayD2jHkvcCKgNQG5JzgH
3qGGHtomghgy3HCKVO3aaKtLYtEcViTkTCdik9n+CCuyShNLpoPg20HJPvdNZcdkUavmk5ptQB5v
Dvc0NJBjJs3gVKDns2sg8WZI8OA5fS9+lDXvWOqop2iUCvD1QwgnfQo1dvyPNJobC7to2cLhK1MI
cYMJ7lQlL11J6pyGhpOuMZAhQQ8ivXOVR6l9gYp658IGvb6QN96Z0dJBMaGJEMO56SXwW0SSWsns
HFpB0aYYkmc9yZGSKPaZWev2wI46JLK8RYyzZBamM9pbqYlP2+j6lKhV1QhWafWOxkGEC9WH0TYU
ZB4X0p7/zfKNRb1xYQxzQuXgtEEd3lx4MSIqpBMV9isdjAlJmS1A3bQD5wcCiP/EoAe2kcLm9YCU
GGULBIwo8vOyMS0fEQlSdvUfu+JpHFQ6pkYzWYU76NoMR4Cqt1z1zqga+37U3klRebe+IxanCmTH
hBgnTpu3NvuDQHa5bHsnyrPmZTDJ4REUem/rVpY2AMQWVJdkUPdApa4HklhuqWlC1jtsSYpQZw1K
ziK+zxsEd7Vz335ZN3cT8DBvl+amz7nwynUztEPgFr0j+VTS+5+m/B5dpeMY/rNuZ5r/+TYw0JHA
2IR5nAc7jZhbvqelvUN+4VVz8wf6ddEYUj8alWTLkx57azwnAKo3XMdthDANUKVhHwAI+pTzA5VB
Ik37bjg4QQY+wBV4jkMcr8EC1f0orA8ZAYKnfFe3moSWtj1tANx39ALcgiAFwdLqKpDAI44f4AMn
sfMrF36sz+nSffe7T10CZsmWn8NhdTGggoSwveOJ7zQ8sFwFOyF+17g6ZPEQAY8venpWxCdf/iV0
d3/eCIUrxivzL8K3jHE6MBd7R+2yMlYCUXaKFIEVMm9esNnffbttrkzM7jezLqbk4Sg7ZlLZfXIS
5Jf1OVy4QK8MzKKSUlXiRvMZgxSStFeOfnPXoSkUhl8a+fu6qQX/MeF9dW7PqWNamrkocaSXOqQm
4xj6P7r7bQuUuPHzv9sZL1aD9tTRHNKYn4dqObRHiG3Xv39hSxsiMYY6+T9iuVmsHbQqVYRAIk1Q
ghsuhkb6UADWuI86SfvzWwkyAZ7DAHl58v0+1BdjKaNkLJqsA0Is/aoRwUi3mBek6WNn/ujKwmww
Q1alo5SJIw0DFipFX1TlcRSCo599VP0fyJxQEynOJgAmdeOhvODfrwzL14cm1CLF67VmdMrQewO0
fPCVT27n1HKFrt+5iTcAiUv+D3s0R7DzwJvP+/xyIVWAvFWjk8vedz0Sv+dyfqBcQYLZ9+wgTE/I
rPwzusWj0gJpWN8yN4Ml5QDUHbPgcWFzmoCnF+tIeJqMUqj5bPkKfu1njzR/39RPsDmftKxz9C2Y
9s0hmAzKNH+SJjD0mzAAUZKiTnPTdwBA70lI7ClTrA9pw8J8SE0RKq1SkzHugidYIW29/rluYHHO
CDihRTR1FNyV6zkbIiXviD48R0rfxRRd/YMn7SEyKrpTp23sjpsjPU3Xha1psBfrk3eWGIaK6Dnu
cPCUByOm9r7Rr37jYH+bmM4yxCCUVGYHrZcFP6Ki7Dkj3RrhMY6exPysvjPU/fq03W70maHZwWrV
0nPhD/acFLyK2DT2IDqh9RLEj6nY3idGszPB74Xu3+wHMtT/Gd9suVCG8lRXVTxHsV7GfJcnG7fG
1vzNlgiCmIwmQH6/DA4Upkt9R6mh/WkJG9Htop3fp0dUeOb9dpgXW6Gg87fJvITp0w3vbA7ux7xX
P+D06Q8YavUuRNly40JZMkl/OEEuoQv7cLY1OpjOc6NvPcfSUu8ZmmcPzUpUO+IASfSwHa2j1UXZ
r/V9srTlad+GE4+8G6mw2S1cVqpcFf6IUeFdmZffycx9d72NLqtFI7Si0PI2NVnNGy0qqcpqtR+g
+ai+U2Wxw/5DT8ZtfSRLnog0HmUZ/OttYy7BdK1XQ+U7bkhspCENuWFgcX1IgpIoBJ108+BPTaMS
WlSNHRRd+ofAegADEmaf/vSuZ9Ox4+gDp22fHPhsQQxSUEoWpr5jil/C8t6nRWl9npYc6oWBOcE6
Tk7tKFn5Tqv/CIyDh5xGtLdSQGaAaTe80OKa4LRpDWFEZCSvHSoA3cpqas93SuFeOJhbTOhL+wq6
Ve4VkjCkjWdzhRANIOvCnOq/CtodyMQgPZs/InmzpXA8xb1X8RGrcmFpTl6TIVlSe5krvAPAsxur
lxbgo4ocQaz9adcThqbnC3lOcnY3N3Y9iMAABq4gAO2R7QmD+eCPUvry53vgwsr81k6Q3m0S9FId
w4y/yEqL5pJ2JtJ98yLzrCnKzop+rFtcWiqYzNHhhJuRMvHsXihkEpGDznVkkAdH19GTd4q6MXdL
i0TlUQfdTYblJi+mj1lE277vOTCU2BIYdBp2IqOyUTRaH8ySoaltkVQRDwA6ea+3dSvEHbR0GHK1
/N7NPNf2ARv1NUj0DOGidWMLZ4jr9DdNoDW1YE4ze3ETeZbeenFiBaAV5J3HgKTd/2ZgGu2FASsY
a61FhNyBpGXn9fus/Qs3wBDI35GJMkTQ99cWxtxzhcxTA4J8CMFAg25sroX1QPBiqlKZNAvCB3H9
+542wp/RtkyRP4DB5ogCrdgZXvuzrL6tT9ZSXPW7lZOrBmrwm4xkgrYmCYUqcNzWfTTL7KeGHLKv
qQel6QDXjg4NIvdWrh7qDInAdeOTP5t5oUvbcy+kx2iPexm2R2EEU/mYlD091w+1AN+19qUog53S
bXiKpd3HnQfWTkeei/DkemrjiXPBi9PAKZB1yoZTL4Yb22/BM5iwYWl0vbGItAFcW6jo8+zJ8gXO
YGhI2sBl3Wn72Ir+xgwtVCa5RKKd+cOP93sfgOUKHEnR76VG2pmme/bVreb+pfkiIwD/LHyuvNZn
88UdpSN9LQWOYpzBHGfNxhZYuL256yBxmaopZLtms5UUbV6xKyNnjJKdVpxcAMEIcuqmnWVIgWt/
SBxLnpACB52QABbkKQU/O7pKgjwZajKRA6J0B7bJ1ptsl8pnw/fOpXFY39+Lh4vsGQUx8r3yDWNT
Vrsl8KMicsTMswV6NSCStf0WRB1AIznIbKt5V1s/E23rWfa7IXp+tGiRnRJSpEX553oXBr1h+JWc
Rg6qq8YDCT5aCMtSfaAY3SOaJCZ7Hfa6e6/IADIHWX2KcxQpW60b7k2dbhNJTx/doAxLEJhG+JoP
JDCsRrcORWb+RNgaTdVO7Q858etGwLh0fvSpAiVN5SiK/tdfnspmo8FsF3HrRe8zdXAKQeWagP1x
Y3GmrXUzRf8amgcNepTlQx2xOAXgeDsTg7uqCB4NXrDZuypvz5KaP5YUvSih7CUvO8L5f1fJ3nH9
M5YOmEE6YIopJSqbs1eSnhZemwta4gxdfep84eyHG7twy4J8PaFGnzdjY2AhzuxKfGjU0/oIlhaM
s0s4CTCEgUzvjIv7VikLJea4JU6TjPdl/N70W5Qx/1k3sjgIng9gG2AaBNxwbSSX5CgBx5k4Wivb
hbCPgx/rBpYcEX3r/zUwu3ODQlX8PMJA2RfHBjnCbugQBe/7X/QR3HcloLghEfz9utXbnv2JBYRH
qE4GTZuqW9fj6kHiFmZoxY5Le5ISWjtPV4HW/dQCWnWM+9A9WO07XY+PRvEj6Ou/OGuX1mebD5XK
VKNlJHYCpChL65Ao3tHc6gO/rWP8HiNJ5Qncpt7cuWoUmlIcegk5FHqHmvRsePmdizSq7cbyXUde
IHIB3armPUjUT+kgP5gwO2eN93N9spfCKhNdAciu9AlMNBttrQh+k0QpG7VQ+RCrROvaq/NDoBuN
7XvKFrBv4WBQWwbWB9EhyL753YbInFJXVpY6Na1Umm5QtXmVtqjJFgaFeyfjIcEZhuOenW5LTJN+
6LlAKxR+mx6RWhRlDlpDZKoLG/nEhUN4ZWt2WY9RryWua0aOlBxVeo+2VA0WziDDkAgDyO3q8lxz
R2n0OtB6P3ZC5TWQtIObP9bxryJ+apKvBq1l69vhd0VmdgFcmpvHAm5TliQVMWfKL5LwQPMizZFc
0U8TIjvqn4LhaKnfcpNcI0o23uvQ9/tU+t5331r3V6ofBevX+hctzu+/458n6ZRGoXG2jmOnb4/j
i9Terf/8xvT+9kUXjlpVRjMuhSh2LBHR2fGlNl/F4qXNXj33Yyx+XTcmLe3+i8X87RUurAHjr1rd
CrAWTCK1n0vvIR++isLP3HyoUEsX3IcYmlqXdtcsfBfXdybw31TdiPe3vmKa8ouvKCTCF6722BEq
mjJsFD9H6+P6SBdPIP5kAgaZt1IKg6Hn41ixapHWHOjQpQsrPkeW/A4lvfO6qeXR/GtqFhs1VkRd
AcQ0NDUPUz/uENzV9Zd1GwtpQZINMHZQ1ZEAv03fcDFjkMvkQarhrXM4C3z9q4XM2fAY7ypvw9DS
bicO5wdVsKv0018binqDC83k6ovDY25vUj0tLcvlz88co6/SUSUDe4Gm7xzEe9F8qtRdvUWNvrQi
YIi4vhGQJL85C37YFFat1HLk5P5ejFEBPhfNBo/KlonpWF8sSGxVY55lmMgCdR97tMkQyydbGcHF
1QBHYUCfQl1qruMpFvqgdgiROhYNAY/eVqFy8ec5Hdy8PIbIB14PQjBDaIWjgWA7b+z+GSaKjXB+
cZZ4M2gmOTle+PNtC8eMVogdzwYvof9c3MXto6pveJOlcI0YESZunt0TEd3MiijJkBvRoubkufnY
SMFdJrZPpjbucpo2yaPt5EI4qZUn2fTavpV6upMtd6PEvLSxFWKYKUNMElqd3cIFwIy865LYQfNd
PHalq8FHryRgjKPhVOtt+rbuEBbtTcD+6TV2SyXbqlaqlnmcOAEzOpCZObX+ZwpV61ZuOLh5paIZ
+K+Z6TMutvnUgKFYfZIwrOg+6VIoUJJn8LGHVDUefPDaoh/tU9JDvjHeK7l816bWoVXbb1odfqnl
+LkJ8kOu6LRxm+83vm1yRfNIAdY7mtMBXMJmNJvyKUUmi4MbO2R9/9GLuiZyDRS7CbLg3ovE1m7p
WacfZQhOqRQ+6lVxyr1hix52cSEuvmI6YxczJInuKOchXxEPnm18HBG1HoXKrtQPfzXciWeRUger
PjusPtdzrhRaDMo1fBIEMASxdFJ8Lu0wzU9x5z9D+P5aGsO7KEk/6MNWoLI80P/at2aPotgfCtnw
sG/1b0r/6im2WO4QLFwf5pLHoLDGLUf7DbSGM9cdZElR1GqUMspip9TPqS7Sh3j834zMnHelekUs
xkHqtNr3tD4L7T+jvBGVL13YYNCsiSwWZc95nbWoBsvwPD1xZMr8YvE4CNZO1PszHb1FqW+M5xZZ
wzG9tDa7Vuu26tUCChTH8L9S2rERqtqRJKehDeK/EDIRuOfy5F5Vn9p+K3m3FMBe2p4dw7xQ6fKT
sR02Gq2vb61FNxCigTqHrwo/UJvbuFSWEnhXo50dOYMcgOiXZuK4UnTsq4w2wzeIMQ5N82JCmTAU
B0kdwSz7G9O8tDcBfE+sVqqoob94fdTbMvOMmMZGJ+71nancD/E3CWD0+t5c2jgk/NkzU98Qzu3a
SJcbVT54eNxiLN9GzXpIUumexmGqWb1xF7ibGI4lN3ppcHZ7VrEkZAB5eYCXx6Cwo3E3KvvKPAH7
zkk+yi+xft6U7lycSpCak9AZsLy5KNWgwaoxmF7gGDHUMPE3IXiL1Lv1mZxman4/TOHAVFKdFPNm
DlPRx6ZTxixwahpuTzBN/cXPg2eYrkA4j+fQPCtWvUrWe+pBY2on+VNR/cW7gsoHTTbk1ygozHZC
rNdWPQZBgJd6bbM7KGbccCNqWZqi355WR02QJMzk8y8urzqr+9BE0ZHeoYek/WQEG1Hykm8gGJru
Kx1Fh7kXpE1VzvyWIaQebACmts8bgXYrZa/Ho6NAsJ+Myev6ssxFYadignVpc+YLw7g15AKuLmwi
05pGO1ooTl4m7uH0OkRwuXhk0psk3numcYSl4OjqwZ60M8lm3lNm6hTxiGCdcTTr7DGp/cckD+9S
Ld8zmp1f+z9CNToEcvNQw5wgJMXebOq7rLIeFNcAuqgfRJjF1se0dFrYw5THqPfAFjlbJrMdkLKF
r8ZR27smOxgZXTZ/cVg4itCUUofD+cwOC1FyqJlQeTlesyeLJOgbp2XxirowMC/Pyhkl7DZgq8Gz
b2vK3VAO9LHER114iY1DVb3Uwj8lXceiuTV7i5vw36HNM4yKPBQiXAeB0wiHeizs0njvQcdaOZBX
7OJ0Y60Wj9SFtdn2S9xOlz05Dpykbt9qHyGQKNp6Vi2mcS4nc3bn6j2gS8QPqQ/rEVQv0DKUmh3R
GRQE6p2eqHdFOn4GYvFBlYtjmJgv8N3YRNA7KJWOSqd/XN+fW2Oe/n7hRlokHkNzqt8awaMGG7gb
bPVcLZ6Ai1md/n5hIevdVjRGDrVUdfYA22H9qhQbN+/WPpmdMr0WAhq7WLkwa3eu+n6A4MWDaCJq
j1H2j2RtRLpbkzaLJqqo1nIEqgJHaB6UhI6jYiPZt1RunIh/p35G7Xdl/XrSvDAN/dFiWTwE1try
sxu+J2Ehus89LH7ts6m9CmMFRduHNv+UQAIQZ4eJfVtVajtuT1n8Wcq+1/0xLTbgqdI0k/Ob+fLD
Zs4mGCC+KwY+LNKfYVfam3Jhe6UjDndyNexzZaR7FTbh72P+Q0y/tcXRd3+F1V261Yjz/zlH/5kh
SZy9aabuGCmI8XoxPDqFoD/3QAjtQEqPUO7ZYw3PjoL4kFqiNlSfRtTnVD53iMIzeoj3BDE/1g/S
4sRMMg0AAEEQzF8/7VCNYQ7Pk1MNja3Ud33qnTvB3VfaxsW/eJ4uDE1n4eI8jV2jjlLf+XTaDfcp
te8qLR+aod7w+ktHCjwmKHQVzTBAjddm+lAA8R5z/w+atpOSl0rvdrnm2TpUYl3gnWKU/tZncHFv
XZqcneIRZq5yLPH2cdXuguZomV97ct219RIF4q4XR9IC/r6vPvfBUS7JDQn9Qe+eq4yQ3lK2vmba
QPOdPlEtGzSLEiLOkRqSBVVNXuJT0vHTkJ96K4T+7dzk7zR6oNr8m1p/7iNnfQqWHMulzdkMQHcZ
S+3kWDQY3nLbH7cahBZX9WJQM8+VZpUrjRGDgtr5gDbWLs2/WLpgj1W9l9Q3aD3XB7T0JCKEnFpD
ZZRX5rFJXTVhbwzsojIPTm3R7ztXowjUPeli9W6I5PO6ueX5+6+5eaSiyG3YqDI7SKh3Obj5dmM4
S2cPHYhJ6gVEkjIvDqaRQF5SnJitwBBr7UlroRpKj+uDWD4HF1ZmIQJ7WW0asBNO3lJhGV5V/SFN
ohOUbX35lravavjOlR9DRaJV+30O46dbvfb1MUk2AsvFzXLxHdNsX3ianG5fwa35jnZ8TD5a4a6t
bFE5lOajviUYsujOL2d25m6qRpS7MMSW738T4pdW+4H/DAJ47yGsDT8W0D4MJz38ahboCEJxFIS2
Kmw8eRYDXXjdJ6UP2gNJYV0PeKzTUchCToeSvoj1B3GodmF9DkPN1sCeWS4t6oZq6/oL8pcbaz79
9I23MdDQkACtoPwyM22O+RhMxHXIXHTFoVYl87Vuh6+hlic2fEc/dR0ibtGX3KOm17QuxuGvYJDL
tyZIv3dhtZWouV16mQI7cwFuyCQAmS29KYRdlaSTI9IGWwlezdE8eW0ByeiLFH5U+60A7vb2vLY3
W/4wMkavypj5Qn5J3fd+R+OpdWzgXlmf51sHgZ3fmtQUZUBsz2pkvtvW0ISABA2bnZDZ7hbb/K2D
uP59+XoHCSK0x5bI7zfmzuteHS33NkZwuzLSRJ/Ey1eE6gKky7UFo+uNpKp9PKpaHgpPdPzA3Au8
j4MyOsZltG/arXf5bxnt2835r83ZqLgfSys3ppSPqD0Dczu0kXyI0/JgisNRqNu9mkBjmFTf+tA9
o1ux5xLb53Xw2CpbKrdbw5+dE91s5bSb3mjqYEC7GewC/S4ySlsPUPY0z2L+aX3D3C7o9XTPDoIk
tFCf0nBNawo38lAdddP/NRjxt3UzW8Oa7X+z9TsxbKYXRXlGaXcfNx/zmrsFpkhPpMyKF1g3OMXp
a0s6izS0tKiHJOKmDLz0zS3SH0nf3/luZqdD3dkqBL9N2h4om53/wi4lkEnsgRa3OSTDFJQurg3m
s/abJymu6DbLv6iQuSZx9CAK6V0QjbDmxxsdRrf+hWWcKFvI+lm0d05xysVVhiRfBoO46zuyFZ2R
870rQGwiHbzPNW1jZhd3zIWpaakvTflS5kJDyiUSD4dWEl6lsUFSNNmAmi2PyNINDTlKOoJmOybp
60AtRMxEaY1W44MMkCY5lFsYr1uHOU3cv2Zm+yQdGjkXLMzILuzFgvorzIyNkSxuxQsT87VRPDfp
Rjxa75lPvuI/yjkUyMKgtcAraUuNy09jNBwyaJg3lmppcBieeqbRYAJzeb1Unp5GbVcNoaOVyE8G
vu0WGwHjkgWuG5JyQKNvO0G6vAmlVgXubaR39XMe/o8/P/NOFtICpI34eSH5OgTf3C1I1+LnT0Ic
cNjwDJyXxutO4PNHGgqgRH4OvJK7+W8qMyA9/mtiNgS6GmOlkYD3q+Yerduk3flbs7S0wS5N3Cxz
VgeN1hBP1+6D5Vqwgbe2S7U1GZqdpEY/uUbfCV65W3d1SycUXvupBI+CE3Qa17srg5qzTP2RTB+8
XrSgHBQF3YWufuzCfGMf3JqiikHARu8MgEL+uzaVunWkkasMHbYgqNfga0GMWLnGS5aZ+n59WAtR
8lQy4QFEjzzlkzlmQwiS0QqlkC71ctiN4w/AL3BwhraQnarukyhBilqQhdODQwgL17rxxYHCB4Fy
GUxwN+huo6lHeeJldny9o3sYFPtO7HLlROxcSkheG7Cxrlu8deeMFqjGpHEH4nZeOew70PK5TLql
6IQPRtHb1BBIwW0kdRbHRfMrSq4Al+njul5AFwmHIhzRSEsH+FQbrTzEknofN9ajPKgb+/L2ODCi
C1uzE6frwmhpJXdhZIT3oYb6WwKl7GAdYY3aB0lygBTspUy2pBQXh8jdO+0YC/ah2SkcIz3Xy7ah
PbZR92Xa063sdbYVwC5d9Fu90kurBhOurgECpy4yz8aNbp9rGcqyjpz/sKDXRjtiZwgbscytd6T+
SWJo0rinnXD+ZpMh2Sr8ipSfNoyQFCsFZddiK95fMiJP3RvQDwL2mtMoGXIzdCqiNU5mvtFnY2vJ
1ptoaa4uLcwClq7TItdQuH/HqtilGdgNor/AVQ5/fpDk39BtaErIKszW34NssBtQCHFG974Q7lLd
3qROXXRNlzamPXgRe8mB5ollTVQ7QPzfW/uq/JiUw14PT27TwZT74tbP8EjaqAyvD26ao+twmgji
YnCzGKYZ4f8dFZ4loVIihqTavvjFp904HyMKzC20F1v7YnnVJiT8/53O2aoJteSVrYZFJAXeo+N+
KtoYoQHS8esjW8hGXQ9tdo35BnIEyYChJDkV3nsxhLQ9O0vyL9//Dt/ivogfOvUj/am2qtwnOo8H
1LeU5s7w39a/ZMmBXMzxHMWUoVMBDSmFJEMsfVvstFc5be6jMj42hXy3bmtjPedEmUHhmRbICuov
1rM0PFJ4scTIdslG6+MXY6v5eWvfWvL1vg2qFmUDjeffaL2Lgp+iXNJOxobN/2kEz3ZTnyzj1Nnx
j9S9rA900/Ts5glUhU67bprVYi9mn0DKB/nPznJaOGkF94syPiFKYOtIm60b3ti/c7CMRKNYBDV4
4Fj1IWlfcumubzbGNh26lUM5z+AXwX8OJVHRx0iV77zSP4e+hIRHvG8g+l8f0bKn/u+JtGbOZ7R6
9EhNZrKVfvVdZQ/t53UDSxf35QGYORnTF5DjKPGggoJCGmTidm1CExvUkJD4D5VgPjdq7XTNX6B0
JxfAO5CEIOObwzX7MguFJCY6UUz/FEm+PUoI+LTtrkuz3ZgfI/k+9oJ9nRxD5cHsNmqOi8sIPwQa
rMTS8NdeH45RkipEVnFAlvjcu3sdFvhseNOF9wOw4PUZXjY11Te1qYN2DtRMvTBv25yXQqc/5DJ6
b/vMO/n6XtuqLi36FwSN/5+huS9TjUDswwmz4UIjJH3MM9S4gJ8mHvIhv4zsdX1YC7A7FvDC3GwK
Cy0JIy1l5wzWW5yCakwyWwVpmt+Lyo/KeErCc1dsPOsX3fWFzZlP8zLYHjKyZo4lG6fCfJQLza7q
J83aSO0sHrsLOzMHNii+6CsplQManDrzY9H/WJ+8raWa7F/EFGrI27iAKtAp+/LQ5DL6JsbBaK39
AKlQKSObVYI2WLe56BwvxjT9/cKmN1hmmhqghjT97HdH0E2Jsl83sbknZu4qLdRGDBLmTRvHd6kZ
7L1Ue6mU4N6AByzhLZmL4glwwllCV2jd9qIjg7ALbMMEiZq/qVKapMUo4pgJKQpm6aMHYiuFiv7N
DVvkwL5nw4YLWZxPCqsquEXVoG3yej67hMoquLIA1hTpmCXWty4J9+Tpfq6Pa9oKNxfORdVktuX7
sFZbM8VTxYhZdNa33NioUG0ZmI0jl7IWORAuzVpIPqGjAOWt9/3Px8DbfrrGJs6FOe6v8hMeI4NB
JBvoh4w0PjIz6xaWFuPSwmyWmkFo/Ggw8X0wY1gUSuArPlHWXLey5MppjZ1UbNHeJA1zveRjkxsh
smW4cvhE5LI5DN0XwasQPVQQ3NoIF5fW5dLY7GbOeBuGcoUxWv2P6KcKZnNYH86iBR6btPuSH7gB
pddFbpWxqRNchJaNmqQAYux/szBbljyI66RACsp5b40fQuPj+q8v3QZgAJAyoHgO8fDkEi48mmu0
ue+BiXUqOxPOQ7ejoNpv9TksuWqFZCvvfrL8Nw3Co9rqZT/AjRUkP3PopzuIcnOYIiIqiqlnK+EG
XGNxj8HnCroNVhD4uK4HZRVeFxgd9gY2llt8zSV1F5qfM0k9DfqX9Qlc3AAkYUl6EYaRd7i2lQGI
1vqUZEMhfa7B+/xY//nF9aGVmyQv0hfIA1z/fOEqQhxH/LzeaQeh7vcQQ+8aN9gV3YalpUWCmYFI
UjZMsidzS1St5Ubk3pFbbYcI0y4UntLsIS+7qdT17PvRX2xstKloGRdVGWz+bOs1g9kWhctbLkv3
qFNskXbKiwOaOIuhloKTds66Y2Wx6yZZGDnh0Ii0MMTURr2RbKSiUUHru3GfB7DZUeD7JAFq/4qi
UYL+uFsc4rEjPeC1465DeOnUVWF3ECB4Q8StQpMrH7p3gZ539ujRZ+ta0g81GzKa8fJ8j2APnUqC
1VOQVMR9LDTmlzZHcWV9WyztOqpvugk0ewIwT7784tjmiIZquhdEjuD7Z1mE8Jz9sVWGWboQLo3M
XHXWx0IB/y4NmcK5QMjOJGH35+zLADoujcxc9GCUCCwRBjuCnZrHfqtvdXGiiOeByhHT3ySmFSTs
+twvI0g79OpeLLTc7kch3Lj/l06pCh+yOvGQok4zcwLqUKoewEK6PsXwXoyRqmvTA21K9phvqc0v
Lgp0WbRAURuDxel65Q0TnVvN10JHVPPh3OtxdgoK17BFIw/O65vsd3pjHjcB/IPE34D5/kZ0XokN
PYoFlQ7MmiYghCO54npDeaepab9rfbMzbVNJURft3OZQjS4JvL4yPzPVX0TEv3Ziq2b7Cu6jO0No
VfZOO9qilitk4azymduo3CuiAOFOXXaf4yCLHoKyHO7ppEbgjurdP+4gtohHdqX6Dn2wL2I7+A9W
3yL2p/vqwYwR2hbVxnwyKQTsRt80nIT7fqcP2WfYKvpXFLzHk6Y0n0kAfBvEIXqVPDotQ2BGD4Op
R6jqqXvIlwiuh+i7OBTeqR7DiRIHhBcSliRY5P6t9cvw3CqN/NgbmmvXYoC4Waw+d4Wnn7vMQKxl
0oSi7yaw6zb+IlrDVx+alR01/PHoRx+T/r05vmSgB+E6OUF4NhyjskHdMx1t3w3R5gW9JCJGiULx
pPrpaTs3U220YMxTbiXJvqjotFQyhb5olaRThhzBrpJr8x5mca4C6iDHMM+Kv3EA1GAB1dH5fct4
02Tx2CB6FqJ6OsVqiOepn7J2w5UtXdaXRiY3fuHKsiaWq9jzQyDV4g4tno9ybB3GZKAH1juy4hu3
zgKiDcINrmse3vRpw411bS+uGWsd16ETyjUyfgGs1ZYvZHeZbrkPGZt6J/lDfzAE2XpAjtp/qwpq
Gbtc7LsnumH1ozKJlfY80U61Fysbr/Mbf0XfK8qhMt8IXRgsLtdf11i5ZiaNODiyZru5Hf1ptHL9
8/P8Rgt0bPBp8XWAhdoZgDbz17rPWPx+hXgF3nMekHNgqVcFVWh2zeAknvARmhageZ65BeWYJuHK
L02j+NfIHE5at2IoWl0xOL6LgUzMXtNI+4AM4I/eRz9RFL8I1gjJhrl1m9w438kwV4kJpTsRy7yy
VJaoEUpuONIz8ZmMuo5YoLlfn8Cbq2RmYprgi+OgVrret1UyOoGxV7+V0iEpz9UWYfbiKhGMQw1K
/EBD3LUR+MxlpRoxAhRfG3bp1jwtD+Lf35+9WdxBEMGk52jl5cfWOvG47+qzvEX+trwa/1qZRaxV
bQ6AobCiFAdRsYPPytY4Fi0QOKhIBtESP79sMx3itNqXByeqxXYfm/5XnNWzVGqH9UXfsKOJ1+th
+n6ljsUwOBqaRL1cP3sI49qaX2342mU7lF15TRAVz4uWbgp6WW0M7GRPaYuksYPM9fpQFrcWUOj/
mJi5V8srDVrBMeEBFqqizNa2YCOLmwsJFJPcMxieed4Z5F+TVaHOoiCFAuiQsoG+d/P7Tt5CiiyN
BUc8aZdp3Bjy9CUXZzGqzWAYBBU1Rq54MLYbU7W0Gpc/Pwt9YwSYrKTl5/3G2Ms/25e222pFXpor
qig4K/ppIV+bPuFiBEMlKMEQZqBRiz1FMu8ONWt9S2NqcZoIfgkUIXijneDaiNEKY5hVCG+aI0rn
Yp3boal9WN9WiwNBpYXEJroIN6lJk7dc4EnAak2jO1hheQ7BRAaWdDDD47qlpdHAJkmGCoCChdTP
9WjUaBLTEgY0MkuzPUmxnOw9YvGNzOeSFTreTV6+0zNu3uosGoKmCwHCHV11RDp9PKwPYmm6WAso
xniMgKObrbueeBosGtroDEpry16xiw3j0GRn/Y+Z9biu6CIBA4EkknnDYilXqab6nds7aATTBvQt
RTE8TTYeItPXzu/7CyNz91g2RqWgNI6RzNvlxSeeFba5Jb21aIREAbgUSWXGZqcR3Zm0JVTpWZFy
lwi/sGUX9dv6uiwuOwEefDYkp4CLX28uqohGCF1v75iha91DeCSfXK/5tW7kJqKe1uTCyGwHu4UB
5ZuOaFMSIaNXfEm93M6VL6yMtSVDsGhq4lhH3IYq4Hwbd2qbWKPRDU7YD5kti+WDhRh8m41Peah/
KCV3vz60xfkDM/h/SPuyJjlxputfpAjEzi3U2huN7XZ7+obw2B5A7AgQ4td/B88Xz3SpiCLa74V9
4zBZklKpXE6exAw28Dgg43q5f03RmV3egiwVYaTvUgw5MjaM8urN+U+CmjXKEQxz0C/JZ885MrKb
i8fEPcVbDth1FLKcEfgZwQkGBwae/uVC4rFqmt7ExlWp5PAsHoUNVvqCvybo2L6Ph9YIZqBUMQWx
dL+RwZZBiVIwwu/JPQ7g/wAHwI455XC8vb+LWPWmoSl+GXCMMhDKMpc/a6wLmpMhk89N2f1d0uzR
aoY0ICh5Aes+9L5XauOxrbamg6wd63uxisbKpBGYD5HK584SAQgE9q38dHth170S2PBliAUuHVZ3
NYvJ8bLBS0uCLnX0k2N6H8A/lXTLA5xt+16TlN+TMfOeUND20EeJgdtTRco9K/P23HptA6ZXILDI
YLKNiGzN7FjoZsSYXnSNXLHKWnNcp5WJHWfiPv02AOyR7m8vfVUCcu9gAXAADlVTyFlajG6WQdUo
8ne52/kxean51njstXsDek4A+3TgMZF3v9Sc1kVGZPRgo4uJ7qoZ6MHuzPuIFVtsLluCFF1JUIHt
RwZBSA49E63eYdh6OJVT5XPPfL29dWvXwTbR7W0jQ6EhD3K5KPTTzrDXBm4pIY+6ANjdA+1ZhsnZ
FDNQMU3gVdOyt9sy19a3nBN4cjGsBCSulzKTdkxjt5vn5yIOazNyC81HMp5sThRcYjD1qr+Toz6q
SFIxvZPw2vKp2tUZPfCW+95EfC3/6hT3Rv3c67jw7G4stHPTf7hhCPfxvXglBC1lG8dEhwNU0R2X
QTe/1vyOWjvAKDVnw39YMy94D7GZeNuvac2yfGoze9ARKHa65zdmj1T2kG08HGu6AhcIuD8Dk8Ov
MCpgw3BqL8G5IfYajwYh84PRJnEQG6DeHXMwcjBT5J95CQKL2xqzKhmOC1y9hRFGdfKNokqQ6cJW
dvzU6X3QYQbmrH/JqHnw7GfqbLiuK28+PP2l/RpV6CWsuFTQzs2EN8QoaVgkQnBfSgCU77GvyGDe
XteK4YJjDE8MjdEL6Zdy+8zennjJGOZfESeYu59EHPv0620ZK6qxZAKRBkRN2gD8+XIxXKMyl86g
gXLoSzwfLHH+g+8DVbu4+ogkVXQtqpwlHaeWPnMvmKTfuht7tPr7331f+f1aNyfVAF5yNFCxIKeT
325hXlYlLHBtDN/DyB7VL9aQ/ygLaWjP4CX09d3sbSFm1wSgbcFFGRpv4JXBa1wuytJw6LP7KJnh
EzJt7NFiMRVLB1VdPo23Hxxti569C4KRuil4bI76s1nkzm7wynPMUEwVIAmZrFNn9XnQCW8GbUf+
7fbpr9hyVPkwpn6ZFovxy4otH6pcq0iPqzLXPljW7a8EVI7Vpz8RgqY9NLOgPVpN6hh5TJkzpRoY
N1iCGMy7G2ItDlLABWyj3HAQV1cEVDqqL7iWV1GSKTwdg2AgbOD2p2Fgn5NEoz5Bn6l0t3y2FbuG
Puf/ZC3//u7cCGcFyi85Yv7xrSjeaBeBVkrPXgbvawmG9du7uGZsMNYX3SvogsAsIsV/MRzMCesc
Mj+PbRLAVfN7EwFtmm68EmvKjikUaLdYiAoc1aPQ89h04hlzLCujDzyPB9UGS+K6AM8BqR64eq/a
ObrEtNC6aSN/TJBBvGfTVgv6lgDF4oADDiOye2N+NtuDLe625kaunQMCO1iahZcLzf6Xhz51wukl
yDCe2V9Su3ON55j/yRFYeL2gwxinrCa/PUekM/MGpKvKn03lW6jh31al6wdyweJCj5BhXwAvir2h
elwwlAyd0AIfc5XcJd63TCaBkU67aQvqcn0akAXaqSVDjYhStc51JRuLZtIOa3qX3Wfxh7Xp8vPK
FcxEbtO5wuerB7cOvC2f6XdUcGmaAR6G1QeIeaFBVX++10gbzCq9FdZyn3Z0183hkCT+AIp669zo
2s7uf9IKQwzIPW2cHZ2+3D6qa227lK+sz5OyLhJHWCHxXlrLDbrsbii30MurQkC/utT1QLiiJn1G
T1TtDG6qkGaf2iFsMaI+d6LbC/ndSqjupANSILxvqL5dTTmsZ3Q6MrjAIXLz7aEb0fERTIlhfU6H
jL1il42grMtPlTUaL7VXUPACNOisJQWNg7loxjuj9/j9pDvdk2DIh/tzzLLXAfiVIwichnszw9y0
vhrKM16Z8mglXX5sjErfaxLTs9Glq/cnuCIgm7IqOd1N8B1PCRINPueNOMuxL8A6lSURKk8T5lK7
9DWfJ/KaSEs7ODJtnse0EJioizlssV2A7zRBi07FaB44pXR2Ih9odcTDAybWem6eWM3Go6hN42Vi
3mewLv6TCaL7JNUKFhRz1s8H5MHScydl8lct3fm+k+5wdu02q0GZ3dr/TNpIfxW6JLvbJ7F22stL
jIgbucSrN9+pmFlrpYXTbsMiPTjZCaSMt0WsXfp3ItTQzeAxGljRIR+CiiM/lFutv2v2C/kIzI+y
0PF45VDUNXZyGhI71DRxyMhpboHa630zvku0rXL8+lL+k6VcwKntzSLpIEuOYDLRfmEkzofNPejD
AS2GlcSzq6vlIlonldHi5Q/peGj2VnK6fRbXDtHSXrYkb2CE8V7pl+8VRrwgXZhQN6TT5wEhUGst
E+tP5lYWZ2Wj0IG6ZD11F+ZSTRhyliUtoaMbZtrbeF+53z6+DKwDPUPwlMERvejEO18L6X0CIKhn
h9TgbjS5M/0KnnnyZS4M8YQxg8UGYkpf9uXSXoHlBY8jmB+AOgUW+FJgPAzA1xVdFVqybSPRyDN1
U33eAw42B8icaj4u/F+u1uR7Mef8yemrDLTcQL/EfafttAzpAu5y73MNE+XuXbtoD4BhVdh8F73W
jZ5/tzCsLJK9Owc1qYcvtzfs+povFt3CyE8NkSOAeJe/PyloPxJwrYZjDUzT6KNE4XcbYJA1GcgN
o5EBcTAgbMqhpPC1zZQKFjpaG8wx8bmNPucPT3l0MYNmycXAH1pxV6ourXU2OCwk4z0F07SYP24S
IQEuKQp3y+Qv9QFMk0ROplbloVFqoGwq/UYbfDH9c/tErm/IwkoMTByII6Afruo51tJC8a4uQok5
kpHMdrc/fx1FXn5+Ef/uhjDai1RY+Hxs/TVnwOI+7EUctf2R9Ue61d25thZwtSNlDYQS6njKyaOa
4khtgnbpVfHouOCRFB9tz0FztAkChKVsayxN9JfLAeLPYaDj5WGj7zg51vWGXVwM9+X9xvcRgnhA
LtsYaqDcj8zU0swzGA+pztnjqLnpF42M6V1u2d2DGY/ibBDN8adUfHjw6rIyaAAy3iDDvmIGSM0G
gLK+5WH/cyx89nJbDa5P5vLry7rfqQEwhDzXWMfDlmWB3Z/HP8iHoBSiGYv7APpo/H0pwcuLFpwD
OQ8nnwjpL3xyH18CTBZOBdlC7JRyUYyEmhU1cfSyeyLxg4YZzBsClsyccvjgWgeyG6ybFGqsLIEO
eponbqKHPWTtk0oA0NgBTBdoRYlhQck8ZF8Q59WBjZkbQUMQZQReP7aIumOZ6bANFvlex14X9Frc
oa3QeoHGUHCoJqPmV6k9HAjqqFE+6u4uBWjv0HpA3Va6RK91gQlak6F/TkRvPbmxRdBbWqUJ2trr
+WXybGn7tNYTjPmsWLMbhMMPWs3me6G34qXs8YYLOxOAlnDikIB3GqCIXeNsRFbXfgPwfYC/I10L
eO1VVaZiAJuOvWeGljHKXQ8X5UlHGeiIi1I9pBMKgFuHcn0mSOBhzC7y0wttgXLqs5eRuUWuNdSL
HQg1dmZO9hvHviJheRSX6AMdSqri5nD5MUi3NcMmNSIq+08zqTacueu2aMBQMUUSJhE5Ww29oJeX
A21WfdwCwhnC/0UFRjOnH3WJUS2CVeCMQSR5b+UiO6Vpq/+FWSXpzopFDF5yq934JYsKKyruoAqN
xCiWBeCLYt9ijKw3utgwQtM6zM2dnA9ya6bGiqmBCARz8DMQSKiPwJyh7ajgthEi1KnTHap3t8/r
esoPXHyU7h00fOCdufLB2kLIrqHOGKZxzA+dEbcvRtGnhe/VTf7JyFP9y9zYP6SM68NYTvSYNmP/
xOyyJH7txVttQmuHu+RjkAZAPRR6pJgNrXeI4C0RIbhchl0zaMW+ckdULLt6chHK4SbSHpVxRjFb
AbQ7ICPsueUnMZzDjb25joEswKZggeEKL2G7crxpbjpFk1g0lDWMUOp33oCe4z33dqb28WsDUTD1
oLRFFVhNF/HOBBYT8MPQsM+FHWH4+cYxrzzFS2saskSw+deTzljZ12lTdTTstLy80xgSd9YwjlFs
93Q/2oUh/YGXWedbU62d+CjsOyZdFATrREfmRVoP1uz1h45RA/Vx2e1rDGv/kthOdmjaXn6YmBxh
53stUBKMVp6UeqvlUzh3Z+IdEuPBcD++5ThY8Hmi3xH9lCqMhEmeStFBhKyeDJn5ZPz79p6vWPf3
AtTSVY4cCYXDO4XWZw8dA+bJmQNPbLhYK/bhQojiwunWQMSUQwjxfNb5GPJ8exErJu7i+/qlrbUx
qZfreTWFrvYG+gQ7PVZbHfDXTjWYwnEOOhpMYIRUVwSjlmaPCq0PuwJ0On7elKVAG6VW/WxtL/mB
ee2J3zXeHExOrc8+HsgtZ+h6kSAvWIqmYHcCjYLKBmbMIk2z3hjCSehoe02SkHbOUwxYxod380LQ
777vd46jnOcZhD76EBK6o81OFgeMvLl9YNdGCw83UC5LEL/gMJSowTLLyRRu3odwG8ccOLwA+Ove
jADcuS1oxVJfSlK84EbMfT0bWR96+lc67y3QXEwvOjje06Ob811rH8EfVXx8eB9wSe8XqFhlIu2h
5BbEMsOaz2VqW3eyHIbz7dVd3ysbxTrEkahtg5JLradrNM3MkSJTGwNnOLPXMtndFnBtHS4FKBau
TLpp7go+gGmbtEHeENCqj1X5QspcHPLYGA+35V3fsiX5vHSPApfgXvXDui6heZ73WNBL/ELLwJXH
PDCrwKiOndjwa1c2b2EUR0IElCAY5bPct3dqnk0d/Ewn18O6f2DtMfU+vndIVoDfDj7gQgmtuLGN
yMvaMRs9FPyBsYPnBJQf5N+3N2x1Ec7SNYgUFdwA1bIiULWrMtXDVN/BER+2PK+t7yuWNesawbm9
xEfyc2m+mtb3279/xRBgk/77/com9SNlVWkSGooi055F1/NHCjhz5Q/aiCEfItWzp4pq7UZOYcWW
ImWhL/jBhTdUfVZJTZO5gmcXSu3UsnvQ1zlb9a4NEerDyhOt5pYd0zAvfC0JECvSD3dYgkvn3Soc
5fAlL/vKKyHCmO7zt5GdQd58+3hWFgE0hU7h1OMvZPgu7wjmupDawDyZMNe4uauK/FxhboJvW93L
HwjC3AvU2Ey08alZ3VwviMdyOYdu15xnXb8fE/QoMml/3F0GTA6JY+SmkfDBrblc0WAhmI47jhVl
096dXzgACHpWPZop+m29/e1VXfuzcJQx/gLpdqRGr0KvNE65qA2vfl5mXiTGP1YcTf03ezhndRw4
mxCb69O6EKdWW8YBvMRlC3HD/GYX5xqcQMDZ3F7SlgxF52ZZTYWlkxpAw8eiOpnic2q83hZxbXMu
l6HYnGmykAUBk/Qzsc7ClT6fPmw0LwUoOsBs2vY6RSVPjuzI+0OsbU3Uun43YfiRMkENBKjpK3We
9dFmZgm6JGcSmi+t9JQkoGNLGucQm8UWFffKhl1IU3wcs48nPnYgRMhssXdc9pRam7m+FVXGaBqk
ZJYcwpKMu7w344BJbknmgKmi3NXu88gjiwUDqkg8ksmGMVDWg1wJOu3hHQL4gLa/qzI0i1nCpSWT
Z8dPp9iH+d5QYuV4/hWAgcGwAzaaQjzF/RzGOsYQSZ48M0xQrTEWxnHRruHUfm4db+uy6n/+KwqQ
QFjR5alRMYheHU9yMvoEAz/oyWPTcUrj+8ZtdgizfcI0dJ2LqLPN73lfomtX26CFVa7rlXjlLg3J
MGRTNiXPtnT/mi39q5X2RzFuMYCqXFC/5Xg4LDSfoZcHOnKpHnQozU4izAtHu8GUvcYb/brMT0nv
vejtENkd4Gxcnu2JBgmxNkp0a8cJPCnCCERoSEIp9zlns2tlThOHk1McWPG96fN9Ib+zeaPKtSrH
AS4CDgt61VSPLgO3wIABf3HYVhI98C+eVviD88msvt1WmjX9hwzgDNF8A+CqcmiNLBpu8zwO42Jv
5I95s/vw95dEIArmSGEtmcHLw8KNyEApjjHYQ/nJ9avNaQ/LG/Au47goA76PGh3GfqOooiLU4FaD
fSzOSNjbmQ6NGI2gIkZyN3dV8jgY+bjTeOn6adrz0wTkLhroJ/cEoPlWJWxlI0GaDroLgPOQUlIB
VGKe+VDpObSS75xHawpu76NK3PLvQuEZUXjeK5w3tdkJYzKMOJR92uz1zEYB1/LGwKrQ1M1AHvlN
iqra6VXrHm3baYJujNmxyTTLl3Wc/uy1PD1MoGMJHN6yoKFDcTSa+S+3S9xdTmPjAFJu6Zc1SfZF
M/yTedZ9Nlq/hnwwH2euL2MBshJMSHIrFbdiN5C0XgBbywZihOelipgtrTKmuXFIHMBcMmOfFE4E
9pbT7R1cPSCYYdTVgaq6elVA9azPaNkhoeHGfg1ATLshQFcKPP//iP4nQfWJRNIUAsSTJIxjsavy
1p9MvQ5qAwQcsxW4fXU/cOJ3erXLZ3o0neF5tNx7KVD7sauzbWHKS9odXVAqUJfv8zI7gUB2Q49W
NxuEEQhFTbAaqRVIaqGMBmAG1LR5tN0dghO/3SKwUwKtf/fBW0a+gM8MSADlQAv0K8lGoySUw6dY
e6mKYqdrrQ8i70P5QTjsb1kopqEnBIGv5qjc2XZuCqvKiuQ5a3Cq7Q8CCvk0Pw7ZURJ9KUV+XImQ
NHBxwxcIvhqksKFquWV5JJzkE2On9uftz6+qEDJVUE9QOeBpU1xe7gLBMeqChCj20XsS21qQWgYm
OzUgG2HzXPpl7+nRXHfsIXbc/mjODibM9vE3cD0lu3kw4n1pGMVnOy7iH1Ph0AAEz6MvHNIfjHZ0
7s2uTT7f/tVrOoXcGnxQVDXhuCn+WisGWxcFNqV3XxIbmE698Lt4q5C28iJi2tT/pKhBriVJnoM+
moQaQukhYG+DuGdbkfSqEETpBniR0Bmunm+Pkpg9VRWMBLe8HUEv3K7PUCuLuxJd1W2XbLgTa1cF
2TQYddD+oYaunPdcJALxcE1CYjPwb4NKyvunyJ/6NkVW4tPtY1qXBSTkMrFroUq6tLOGkQIgXmNt
JC2DdEh8WqJ8M9t4C4jvoIR8W5zixf++mbr2n7jl39/lvAqz1hurwNJmjCRL6NGTve94X3s9yjrd
77aKoKviKA5umWW+jDS/FGcI6jHecAJwyLFNYUH93POPpgXy7XrDp1nZSHgdCx0NwgYMgVb0HWWi
tGspfLMhFSeSZG9jbBwFyfYdz45NMW+0Fq08XO/FqYrfiaxEMX/Cyz9jVOjTUH67fVBb31d2rnB4
6Ugb30c/Rpr6JdtQBLrsh+KjLcO/8B6AWB3tlqoP2KN7mFYDFsDNn7qzS5BAPmIgYZPtYabRQJMJ
PH1imWjtfdYxn1YrR9+iBZwN5+skxEOL8YggtXm+ve4VjcHPAtwNdhbTSNS557acdADm4FHN8WEk
mEXb3hGMSMxBHjclyAd39sZGrOrNO4HKPlDJxhzEYnHokvHRQktKhfI8QQ11lHI3E7rx1Ks48uUG
AoC50A4t0JmrKg4Y8OIqnwX2fcRgPKcaHo25OmgcCZvPtY/RCVIcjXg8NbN5zHWce9JsjeNe3eOl
qIgSBZxX1eZI0qcAUS5hTAbKMvI0TMexOdgokXivRbXxDq3q2YL1RgQMwKYam3UNOh3zJTZDqWxn
FtbepQ/J9LM2Mz+GHShdzHnZCNPM1TOF5UYgikmXMOSXZgfYUw1zIro4TO1P9YSZGjbdoXIG5lYM
vOwjZ/qGugIAiz7+734cPH/kld8AjMdpHSyMwjlGMtcpYrz5MXe0nYcxIx01n5hrH+vp1HegXZiN
gFtgdIlPROgBM++d9j4D6Fh4gKr3YY0kjxYfXeuJSeIn4inLvlvxycrPtv6deK/SOs/tOZ3Ehhn8
TQqm3muoF0yujg5qAKMv185TQPjdMYvDZHrj476UYYW5A046A276w5ZIrNOTbo/IrT1Vgvk1gCe8
lHvdm/wGqSpbY2B+c0+3b7W+diLLT9LBVwJHTS1TIOclbVpSL7STR7AG7abh1YPHn9MuaFtjL2fi
S3po5vu6eTPQzOtgBLLZ/kW0ObCseW+yvxOMFjFBDDNP0di7O7OyAy4Psv8nZg9ebe7idiun8Zs/
5WorwfsL5ikDYCTVLQd8xxkwuhMDFfBrgMDap1CZNvmnAiGnTu+I+FqZPQK+1755rEtnnxv7sS99
PT0a2qE02aHTtIBalR/H95QUx6J7mp0vzXgczZDXEfe+CvM0T2/oODjbmJ+H4bZz5p6a9Hx791X0
zGJzFooVINwAqALaSXkbXXeu+hSNhSE4QtEp9kT4XZnfyy6yoO+s+dq3v8zsXCUHzNHZMK8r7xj6
C+A8L5yz1+gU3gG9ALISM7Tj56F5bKLbS1vxckGYCr/cBtT8GpFi8nxMh6a1Qmabj96UHjHb9IiS
75+swlgWsOTxAKK/vFQOR2q/aTsrdHW26+OH/qMw2t9HhGjgfxKWfXznmE3JMI+cD1aomVFicWAp
X2/v1NpBoLdUtxYptqVO++OmXU1Tj04MfSx9YMA3kZT4gcplAa8oarbuUtK/yo0ZFdgZOZK6Ycn9
/lT++INf/+7ryvZ0HfeMocfXm/ZLpT+BWnTjXV55EwHWQ7YNyZzlMBSz6Q2gH0qq1g6b0XxEF1HI
JveFTc0Xpsc76SSnyeLlhsw15UXeA7VhG0Wiq1KUI3RBRwblHRnHi8id7nM9Tsm+Gs0tSOWVKFx8
ALfQ64PZwNckTsxGBiRrhyLSjLuu+mqPh3nYKKdvidAvNVjHfMxxbNoiSis5ngfdyPfdkBZhrbtb
HbBXrwlWg9zlklwAtSHoXy5FzUldsSSFKE0ku1b0R40xx/dssKz1zPg5JNXxtvpdRaCLQBBrmMjP
LPgERTuoaC0j9pocY+RfU/uOpt87XKBsK1m1ti6wswPnjPfmmmElKRMdGBEvj2zpdYc+LQ9oOb93
G/EDMdvJ6p1/bi9r7cjQtGwjZY7ME1BNl/vYzoZIYs/OIy7t3kfX/BeeABOrmx8tQmD7MOoPuRM8
QBRwn0s5ICZDqD3PeVR4ud9xeJs/2n7Dvl1dYEWGon4syVKTxVoeITz8aZrJ62zYd7k3RqnT/9CT
+gkdGVvsnusy0f4Lyg4UPlQHYUbRQ9YTpvmhsdXn6WdMFAQ++g1VEHO8d/kWv8HqcS3dxv+K85Qa
CynkCCyxkUdiTHYlAkNtxHDfP1EKNOfDW4dtwpEtSvruJRpJnuRD0RVRoQOYNTmRJb1oFls5z7Ur
BZoT4IXxHBlXdxh13ZgarGminDvpJzOZrVfWpsdx+JLFMLm3FX1VGPhQF840oOfU91taFbqgAJSL
ZNftahN1qTo7e6L0JdnCF6yJAnAE1QBwKaD0oLgKhdkYGaBfTTRwWCPxVda1z+cfiBNuL2lN98Ci
ArIp2HT0JCvHVFr1kBsGAcFPAdJSkgNiQmbr4DL609bZZ7isD1pv9hsbeeVF4JahXQXvJBjNMEJT
sRgpYVxzGKT2+gMlD95G9L/1+WVz3+lek2dDhclpTQTkD9s5W79+7QK9//XKntngfiQ6Ouwi961u
EbSNoJjcMHVbK1iO7d0KmNUVg72sYGm84gfj/7hByssnmNmVXYnPD9qJPFH9eFuplv9+4cTheD3n
NyWyiR4yNXGvCZqOoEttop7Mx7q8m8ShKb8xsBZPJ0s/tnJL4MptwYOH6ATMVcCTqzPchm4yqoF1
VVRpLb+v+oQ8OHknAevXyS4B79OG/q7KQ3OJhccIxWrVc5i6ucbMmAnyvAP7jNrnr2oLse2uyaCo
42g20AWoRihaZkma2YDlVVFpl6zw3YmRQOBOBV4cuE7z3KVkz2oRkMJ76Uuy76wsLHJgRALJc9GC
TxslwyajzIeZHr7U8zzdDy7alHx9TJrPOEI6+9ItjDPkTL7dgGSvGUvtoTGsbNe0trZvKmDkbfyX
c1yZYH/mQ3YP4vI4AGlF/sxbG99qCOYwNqQjDeBpLeM+2itx2uh0SkDejqSpPc/7CukTTLwopgIx
eOKdUk2bHxDQkfPUGPEOx8TCpCgrejCEgeQ1kBs+ahEx8/W2fBPuQEOtpW9uHf/VZETyAyD+4AzO
cm0viKMnAF4AueKXDtphDeb+Q40x/op2Ox38XolN94j6v9gNzz8Vjcki4F09tE3ZGXJHc9qdQcXk
7k3SaXugWOPvXq7roz8kzAswFlAPwEBv3ZWFI3Y2B08/bUj5VE7S2Ik6F09dWTrYHtFtqNiKBVgo
hWEmEfdqwIwrFsAZp8JAfIV3c3j4VXK6kXleUS/QvaIXC8V7tKmqgyWt3q3KHADqCAMf/Wx+o/lj
Ju5GbOBtW7BiLJGlhA1A5RyOgBoRMTEPXdxnVVTIyffyh6ZzAeHYKLWsbNbSXI2mzmW/0Pd+uVkp
NWKhNV0Zlek5/uzIrUzgtT0z0R2z4JVA+XpVOUI33sxpS4rISV5EHvtGszWTdm0BaKwC+nohbLzq
vvGaRstIWlVR1gbW8NXeKqVufF8tXzdlJktQcFaR6e099I5vGPytzyueeeLlsaVJfN65NxC3s91t
HVpMnfKegMISHbpAVyMBpJpCLsGYkOZNEc32EPBmOKMLDS46LN5ZI1tojLW1vBemXDxXFFaZY5ZO
JOk9AMToq7y9mLWLt4DRkCZADwhyHZe6aublZLuAE0R9sq9z7g8M4xbprj7cFrNy7yxUHy0UH0E2
cMW3PKa9gdJPiSsxJzuDVqHZWad40t/+RAwAOmAaXXrqlFcKfmJLLDMro9QYIhQawPqlnxpLbqxm
xaNAVmUJ1KEEYDFS3OHEm3lpaEkXSSJ83Rv2tmB7kz6mc2iz3kevrB8XG5mIFUVYjgiu/oLtvxrX
xDB4JMeguy5Kn0lZ7bu63t/euzUByLEvPVnoHNAtRRNKh3WuU9dtZDTI1/nWVs1k5dqAj2npH9WW
S2MotzKrPQNNEHoTWfqu/PRp+tpNO7aRfFrRZowPQbUUaE5YL09ZQ2sOtGBF3EReIT+PzV5mLBQD
cf05/5PdQvHXhVbjbzUictDB3bIJq5kwUG3An40c8NppoP8BLGIgxAZ2TdktyXFEFRrdI5kWgdxN
cmurVgWANgVNIujSR77u8uJrBBbemtIuQjGo3RX483F1wnuOeBHmC++6soCC1mD6KjtskKOfhj49
GPR8W8LaYb+XoDyzvdPSzk1GRCVJ4SeOvktpskcrYe1uOA1rW4Vx9kuD2oKtV697ms0STK1mGyXf
2/TkNRvWZPXzS2/4wiKGSpJitDCbCbw+tt1GvP4q20B3thoJtwQoR81EDhZpAwLM8ki1Y7zRdrLy
edRckb8BY8YyC1mxhubQlqbdkibiWfePweHc69XHXR4EAKA4X6ohsB+KMrlFMwOqJJrIGIBoBtpt
44RXVOni+4oqcaoNaV/g+yLl55yIF+RwDnacnZDl+/hpX4hSdsuYOHJEKUTJzteET19uX4qVh/bi
88thvQvV62HW647gUjjdCXYvRnVKfNz0IXG88N3hIV8YUi5FkKwr0z7x6si0a5TaAeshnmw+bsmR
XgUGFUQiaNNRs5ClM5DajmuciNnuZ87fuGkehr7cx0358ZcV+R8AvKFZqCaqSSc6OSkQvW4Tsfxh
Pg35RmizeiLvPq/cPltrU32wbXye52dH23O6R+/zhi1cuYMXa1g8lnfHTu1ynJALb6KqPLjF4YOt
zoiYMD70vzW4SpIW0YBoC+Y0kV0FmClDtsAba/cPKRMD/EEgVrvCNuhx3+RpDZVqqzF7mrj+i2Qx
xvnmiXY2DTFvPK7LlisePPwPUIpDjwG9UzW45nKcDESakSgq+jj3Thro+YjpehJDGigeq12cZ+4b
iPX0LazaijaAjRbUI3jXUZJTq9a8zCtWTm0VSbMMiv7UFacEILkPG4GFN87DrBaAoIBRu9SGovSK
bsjqKsq7X2XzFounuHm9LWJlCy9EKArn5rSAfIhosu+2kZ0L7+jG4Fj29qWeHIb0w6XMBe6OkXEG
gPcrPG9pObuVThC4j6Tw+9kMTF6C93bcdSP4Tn4Q9vELBXXEk4yHf4HgKuuTpiSGjcpEJC0fjQs7
R/6Bv43iPnqPFoZi66qHhsSusI20rSMrPiTkl3A+/mZefF9501hj5n011TDTueHr06983t1WgRWb
AzXG+FP0jSxdMouqv7M5Q8/0etAIixwj6LBLW27L2lVZEppoGUHaFt7F5feRTqOALc0syr0AZCeE
7FvjdHsJWyIUv6JL4krzkolFQrR7dxARHdowa53jx8XAFQYH+Sq7X9bYmeagtLEE2R6sc38szT+4
8u9FKFc+HTx98lKBauQ4N0e35hxAOxbvc44xuP+31ShXowW9rjW1Mo9wbs9g832yp/O8Nad85UUA
tAqI/t8lJ0clhm9H15u7EWkVXu2ZcZptX+uC+O/bK1nT4PdCFM+7mRAOJ56eR9L2fs6ESz+mYuPs
12Q4gIeBgg+ZQDj5l1qsTzOtLMqKCJyu6Mcrx499f5mRhaYkUPii5oi4Wp342BRubva9XTxT+UqC
PH65vUWKnVc/rxJmFzQ1rTnF52V21053sXVwrAMiayP7UWUbFku5jb9lYY4VchwefLEraBoH/c1Q
jGXxXABXlTjJoy3T/VBsFbgV1fpXDCakoK3v92xV5dSR4Uro4PXFs2Elvl39XfUmSMysAxk2rMvv
qvI7P+NKknIpATssY0sMkGQnIRuARByIfo5FF1jAZZqAXeVAXHhcnAxn3guvf0p149VOJwBmm1Nf
lDvAMHdCbM1LXt1o5C6RRdKWHtvl399Z7lTXOGi5RPHcOT9M880bflnNr9t6s2zi9dL/E7EcwjsR
lUFl2zBZPJfye88/J/+PtC9rjhPG2v5FVLEKuAV6tRtvsZ3khoqzgFglhATo138PmapvbLrLXZm3
Zu4y08doPTrnWcI7m22z6jGHv8//LdJqOnMn093YI1LBTnV9p+TWn6I5i4Vx5Z1wbdRWs1nn0GCG
Rl1977no5TWHYXoWobxyjl9enEs/dwFQnZUWhaadrltR35uEHbNJxT7LI+ofOv+au+JyTJ/P0H8j
LQfXuxkyiNnTrEOkUbpmHArdxyXVztGG8PQ2c2A3TDu7AFIbZsdAHqsrH3ppNJE6LExlJHZnKgLE
yadwDnl5P0FeqAZzAlfkLq+eP18clz7y79m41OuDMzBQ3WYM3eUAJHKX1G3UsPFL2Jsq0n0A5tDg
kru8kbAZhJn7LSGtd+UjL+wCIKuQwgCMhKbpunLUZBnziNugO+lZDJ1OcgtZb/TnPOhzkNfWvcZc
WhMgcOKgvI4O8CL4irLkmtWVOSHVocqnlEI7DAJYN6R4NXxrW4o0BAo8azai+MrDPvL5n9EdY2oe
Wf8zcJ6Q5kVYKxHQCndWcA0we36LAG1MUC9Y4LrIqFd5FsrBBlRosxmqJ6+qYhvCv87UiTL/txbu
kYWPn8/6+bBjuNHwR+HUATZ0TeufOKkMwzXnlNHHsXnjzbc6xORbVWJaPz4Pdb7APoRat7JQq+ph
U6vntGqyKKTbsNxARSsK/GeZ33MUbvn284CrfGKZYYBwPLBbQljiohv7cdtatWEXpVfotHG2pUqK
K3fwxZ9HMRKASg+iJWtaGoPVzDx7tU77vAZn84+TPX3+96+1A/7zATDkgZUoqsJnaIW68zjwU8YM
hsadOwDFbx+M+bUP0mrYCve+cX/XI15d/4h2Xoddc/nBPOk8BlJ92gEfEz4WRnHlHjo/uRe5XQul
dNQWgKZeTYyiXl2wEk4s1dDHLngTNItdZ2f0L1cG8G/t6+PJ/THS6iIiZJYFrcryLmuBKnGsCoKC
o/nm5H3w3OCAAMOjI1/RzSkPDSAGh8olEFp1jOJ7m+n+zfc5j9CtzGJzgvjqABmX+wHTvm1M8ZKP
npciKdexphXZVLDVes6z/FclfbCGqfayn7A6mMEVnQQqTVx+daj/pZSdHYPe3+60bWQII1S+AWSB
3vWdbcMbIFdiT2Bhf2Mr3TwHNW4zJkm4DcYsuKUNmx550/SRwYzhoQiMl8KvwofJhgVgWHfmDt16
2ITkbVWkY076nTmV3gK6dJ2N3zAWxIoG6qBE5cc+KYwogF9pEdU2vCwUqPw7R1XkUEnDPZS562yZ
yORNU0zsUFpeH8HzTR9dMuYHt8NlV+qh2BlYMFGNLHUDmLy1VTW3QX61s3sLTvTgwzTNwXZhzJEP
QsS2Q/Mwkp4ZfB3bxrgryn6G+8voqbcRHdyjqbdBL/9AUPeHW1D4G0LUv3QSn8IRoihJfyNMQDqN
wd21E5eHknTTpugaNxoKaiZc8DlWDKwMv8+8u0yxPpUozn7zbGr86vxx2tKpVE9uaBg3OuQ6np3B
/85JCc4XHZo7r5/7XUXmEjNs6Tm2AMv53ksreOiQBKSVR39pD1UIoWszBi+WbhvGBdgzhb/V1IPx
iJ+Nx0wNY+I5TbYfi5Dtx476G9sexwXWNMWWVZUHuy4JfmVUcT/Zb7IL2hsnm3WivaBIkOYO4CEl
KLE9m9SKK2OqHqE52jyDYxw8VnZXnoq5BUcJ3bCb1s+tO5XVwY6CEXuvLNlvmJWzVw4w8Q5AIT+u
ie52fg1zUMvJaUyHQkZQfUTyZwv05ExdxXXrD5Hl1f6x9lrnhzk7xh9rQK4Ylo1OgPp3D31TyY3q
zHZHpYnBHiGuWgbo58rANDbB3A1bH8L/ie0JeUBFGhQZR/Y7P68BVMlaHRmzxWMuMhXbZWnviMuR
OTWBd+XcP8+XwDxfNMkBwEQ+saa6V9LTg6VIcTeBL9Q14hg67FFDI+vz0+XSKQYhesuHATOIIetT
zJJe6avKK+4A140JtqQgzxxCDHq8ckdfCvT+uFxVEdzMYH7fVyUEyt2tHX7ldIdKTJKFPz//IP/C
DQ2NjIWlh9YzMoJlYN/luX5P8wkqmvRucgryAxLMZRNREB+OmUMk9rRqN9LNgo1vDnqPi5HgW+0w
YYT3R98CtXdqKiMR6jtYjrE3hMZp6ssmtuU3BouqlvvDRlKqIxB0YCXemOMbHNWwGAjdigEsOgEq
UczN0b2DcHa9C4Z52pQj7GFKIGoT3tfdacgG5zEglO8Me6GIZi5PJluP91QaRsJE/TqHot9TT82x
4ZZ+AuEi4L9CSXZlw+SbHOp225Dw59wygeOMscjXNIwhEuyc4PQooJ8bbG1Pikdz1uMGwhIcpMyK
qCfuVPVeoKOzE+ZcbEUweVtgMxy8QE25U1gBSGuMvoibGit8Qn9/I5mJhypkEkG4ocOfgUICzizV
uMuEyfZFVZcbDqjdXWNJFreigL1EO5tXMusLeQq2w3/X6eoO5BU35sZyizsZvpaaR/V0DV59KQJ4
8lCAB8bqXKF/5iEjXSCRDkNuzPDMqLjWdbyQFQOzCSlwANLxDFiD0kMddqI0Kb3T4ARbgY4a4N16
w4jAsE0IqWN7utKLuhQRPTuIn4AtBYXN1V5oZryVqGDY3XXg3yC59G81nCs3VsvDtGAkqCKzBuZf
D/Y/21yEGMOlVPWXmnGWHlm0qw1PWcUdbiCA/It5a7TzP1t/LUFQtAMDGKpJZ+QjO8tZ1c26uLPH
xFH3lbfRZQJGcimTz0+VS4vjfaDl398dKhktQTX+G0hBppRCbujKu+JSmgwJ/8UiAFID55TXtrDm
rhBGcccdnRZz8VzLUe2Lcvyj6fiQFV6sCvvEc/MW7NjfjE9XXs4X3lBg6+CyQdFygSWsnmyQMhKq
4VicwH2eIOvTRkZmv8w+P4ZtvcuL7OHzEb34we8vuFXAauJN25o+Fgg0y24JdKluOQp4m9GT9ka3
XnnM8fIFFLazwztnIOGN1IVxBGcBwNzP/xZ3aS2sMuy/7SasVVwdaM98nF5/UqUrS5qlvu6gT12Q
JtxBpiN49uzGiXhX5HBGE/Veld6cCOnz276pxWZko7iH3Wj5LSsK6wQJiWwDi6sy1oTlz53lN0mo
sPp7K5+2WWaG+z4LNDhR8g9UsvkJLgrikA8565O8tept5XH12NaaPBRsyGJL1PMtxEP7J3Q1cUJQ
f0oMCO9RCN5U07cZK/Ihm5X/wIIm/5P1QfclN5Hhfz44lyYqdEMT72prEdtaPxFB2KmgoaRhmGDx
eVeOjv3cAAH06Nu6OYQ8gypUnRc3BT56m5fY4wWn4dbWVv7n87/kwiYEFhoAWNRyIUZ31rgPZlC9
5OykrK6PkK44XivgXgoAgB8gXnCKhIXoapfbvK2qfM79tL21vLu2/jfgzPIkBSvuvz+/WmXNaExU
OAZJB3Ws6317DTu6/P9Xq/jD7y8p2LtDqlNubfkafz5Kr636ZYR/BN98PgWXCk7AReH6wk2J3bhu
As6LlPzcUJIyvwYWmVDDFxEH44XH0G30+cbPne5hKVbNO06HLjENwY5Gpngk+vwRlhURGP/OtlJ+
91AalrlR5jT+gCSGT2PJQ/cr2Fb/bO+zDPy7P3o1MBlRZV3piqS+/1gd+v7f5nVRwYAMBq7ZxQoQ
Jc7VvAatm08ZoIiprKakK8UtXmGvn4/7amqXEN5CgIcSJxbmOffL6aw5nBs/hWmXjMLBKF7MIhuR
dSp5JdRqEyyhQKME3HCBswPB63xcRWB2GiPOIIV3Yh42UV248g1ieNeSoQtfhFMFWkgQJoArxtqK
UtksbJAQq1TyCtpwmHz1WljX0sZlZt9tib8fg9xjMXXCjobRz8ePoRwvRxgkAhAxOZvaeXZlsSHm
7SCvyc1fDASIB14dwLOggf0xkNUP4ADoYUwtS7YHxmYDBpuk2oug+GZhSyT/vB6Wntn/D7cqPvHO
H7RNEA6iaxGeQcmk843r/fo8yuop9Z/RQxaH6haadGcsSlu2voTn05iqkcMMgOyCOXVBxSnLH6LB
MnT7U9tV28+DXloYwBcuMlkOfPDWmF4oEM9T208IOvXRZN+Tnkf0nyloWOTghi62OehHQHf+43Rh
mw2OIGxMXepH+iUT13Q3Ln3F+wCrXURmLl2s8TE1X4oJJKita10TK1hlbH9n532I1W2V+fVc1xoh
8j30ThrjFzzrUE15+3w6Li1sKF8sypAghPprAFNrDkHWSUTRKjLC3RQNZEv+p9FaHuwgZC4Ui9Xr
Lvd9KcaiUmkhwi0K0tGM/NMlvz//lHN9V8w6TjXUBnAmLGTxj7NOhqDnldWotBXYmFsKMWOF6lYR
+fUNRHOn8GXOd5/HvHSavg+5+jJqsIY5eafS+eR0m7Hd/99+flVVGZG1cjvAwIn8YYAc+LUi9/ky
tvBqxFLDwwCEYHN1rPHRGTKjkSNOaRq3Ztq73119zdvp/JgB8Ry2lPbipo6LerWQg9Jjsi476B6C
x3ePOtwUz70JhXY8LsdjMXTGawUy/KNDGn7jGgzljs9H8T/w0vU9EQQu+BDITNwzjpVp5Lk3GAZY
fUTgvAn9RmwrvMh0RAM9vmFvoLzsuqhvlHWOwl+hnQTOcV40omcTt1p3iWbh9KUdGm9PLRoksEQb
XzIoCcSS2SKWtmHEyN3LJ8hWtVueVe3edwqnidyg7g6ozHtbi9r6dqYa0quDbcCLyZeJbqw32obi
AOo3SQCJC2PlTi8KZ3MCTgRL4D1mxEPZ+/vOmNt91XD4w+ceJMD69jnDzyZqNK2oywsbIDqrl5Gs
simaSiCGUM6kW8JavFqAh77xka9tqd9AJRAX6tMsZZ/6Y6gSn89fuqqF/pNlguDq9GBuHiyW1dti
ynmUhaWxZ2wykmlkP43aRW3c5uLFHw0FQZ5pSPrA5ElpVsHBDvpjUaD0FhW0G494zvzGAR88FCqA
5S1RGvaLDT/g3Bu/0rISeP8p4m/n2WJHEEenZHZFV0eq7KsttvifufbqGK8jIxltp96KFrpM3BPi
qaPmtJ0GVaZ116sHxvLK26K0pw9zr1jUdrWzcSbSHMNwzlnk9Bb9Mrva27gSpK6pJj9twslBE95s
ZpT0jrAogL7E1PqLN+jkRBX+N6eink3kv/ZcRZDi9zC2dQ3k2lw+io7JZPQttXE6NnpRI7LfcE0t
AAaGVbG7CWgTOXg2wX+PoRHf1Mlkjt393PrWb5u0lYwnE/XvCHX8hSjKXTg7E/+gIfJym9s239Yt
GtzMgGlfaIQutImnjqMR0uY3IZG/KLQ6H0JAeA/C1w6aRkaZWrqrD9qBTh6kPptdCAkwK4LBohOJ
zFzoveB7hhVT+8meGJSplJe52znIGEVNvZE3OAo0HMEylEGhZUkgGx3MUF0j+qdC9xU1EW5VETBp
g4smHwN8W4NZGxWMssizC3SORsIB59fVbgbGcO9wIiMhQ/qM85Hvygo1UiSmecoHE1Shsqcn7nvt
hhvKTOymbR4sL9O/vNIxowAIggdmfJvF6wBXClvvgjqwdlNfFM+Bw+6NvrulQRWrJmtOFCRQlPPq
ZPSS7qUthPO9L/PqKUenZafDvDgwqxmP0pJFGo4sgEWjCRUWFPEwM14xmTBE88kNnQe2cfOOv3bd
oJ9bJ54bLfbAknEReQ3MvSiMV+Mp86cH01cu+lfZNxBJfmbCYW9GH2RwUmPQVG4h9Z0aQKLFZuU5
UahzK+Ec2751TIhomf14RF0EFN9etnMsWql3eB4Eu57LzIpskZT2pu4TUir7NVCTleCObuoIyDO0
CvqQokkRGrDr0ygHb0ezsk+FmvNjToxfLLTdXSna37mNQRV1Hm7wJ2R/vNZg28nIoedq9DKGsSON
Ufv5Q+tpgKSaTfZdbfr7mrEwUR5OZds2CGaZko3RWvaXwOZVPJLpB8kk/2X1uX3MK58modW6J6MI
+xsDsm0b+K7x26wb1YaJMbwFGoVEAIWIaPTGCn0co0oCavlx4zI2AvZb5lcKopeu40UPFTrNeHMA
EPYxA2BBB8sE2ciU4bgpli7pNVmf8xvTxCMcWWUAG+xzV8aeBIBjeFSmRfls5ySp1fem/vr5fXXx
KxZMAFC4aKqvYSa68meoXlcyFRHqurHLjCvV9osfAeLhIkeMzv362TSMmWjASFZpY6MPeKjC7XBN
jejiN7wLscosJB78ViktlQ7iqOb98M9fsEANgMDBf+BdtObrMUBJg7InMg2H7shgyEPEY6v/ObmD
QDRqtggESObZG3ZqDWq1wzSlbDgCRIXS3ufzfJ7h4/cXxVkIWuDnyeoRYY1zJaXbTqmrskSRPxKN
20IfM1dtare+ggS5GAyMN5i2u4sS/PLv76pHQeEa1MybKcWePTTzCb4A8WzSyBy8yBT/w8ihnAgF
4hDeGKCBfAzG5ASXOTbOaf6DOfsguDJwFzL9xQzXBscHVdpz5XdbO7D56Y0pRZP+3rHlEIkA+vSB
/ahyN4d9X/jsVtUTqHjHwRmfP5+2892DTgT4cdCkgp8ohvLjx02qz13pSJlKy36pmfmF+eVvR2RX
PvJ8B30Is4bquqTXBnSCZTo2/h9z7l81quWff8myCT+mxQgB8xc0cuAVcWYxUllcDfCll2muvw9O
sEWTDJKyIhkNN/kfIqGbg9rTYvi8bj/k8JY3rIDJtHJmqJCqPFbwkC16lDbqSVy5BdZAXbxnUBCC
YxaAR6gDnFXssjBj3PEnkbJuhNeqx8fYbHj/MFq5fxOO9rSR0Ed3q7uGqzKCk1d+LInHAAHpq6e5
6QHXsGkYMUb0ppPEBQVcXROEv7AfP/yNy9y824+u7qy6VUqkfW1uqsKB/e7YHjUr7l2rfZ0btvn3
GSB/keXgwSyech/jAW4QKCBHRJpzu4vs3NjbXG2mkZyGmlyZ7b9FxPXCglwzmi14jqMSszrZeulB
K6djIrXs33r8TY2vvvOs5nurv5EtUsqjWRkHr0frhP+anCv12ksj+z74srHejWyPp1hYSC5S0Qo0
vu3xB/fH56kyw1i3ZA/1lt+fD+25dinWmw/eOPpd6GCc8VmnSgd17wiR1mYLjRruW3vuUC9Bswi6
MZMsb1jtlHd4JAL823t5HCKDirzekjHuHu/KTF86n1ANxxsKiu3nZb2B102tCgh+9yNMjgUz7ipV
/wY3/ModfOn0eB9nVfuY6AJGNwEeaPnJkmVi1EZc1kU8QBro8wFeZuxsOaE+tcglo9gbLF/8bkaD
vGZBlvWQMC+M/G1GDT6qqrL49XmUi+OG7ihg9ASl6zWqlSihJzJbQzqEHA+1ee+zaUNFcUV962IY
4BDAggW29+z6wDEsgmzM8TGk3Ut/furhujgG2TXDrYvTA4kGtPSAzYSD6cdBM4Ap8cNZDikPYRsn
uw6uEM22tfkM7s01//ULNZ4lGYbQpQ2jzzPnWdjihY2eyiH1Gy+B3fypH9v7fII7ZhYAhYAMaGu2
wS8Im11ZhJdSAciFQjMP2QCywfVtDAMab5gh65q64ZNp7AGExBZrkwxvjblNCuO1H3OcOFc0zpa1
vV6RSG5AOIWmDi6b1WkqK1776F+LtEGNBlg+BWB9X+OVDg5K7YW7zgcEZ8qKp8+X6KWNsGA9kPX6
ECtfJ+5VWOrR4AircLAUFXlCxe3t8xB/5fHOPm1BpCEnBe58Xa4T/eAUte1gQLXSm3Bs9SazgN/N
BsOJWhRZkxwAwjh3WP1FtfVSPvF1YqjeijWkH1EtQZmAtciZ4Tz8j3yK5WaHuxtAiwtVETzFVRYL
+tI0zLQSaevbEWAMqLEcDfuovNfPR+HCQC/iBEuTAgoqaPt93DzCA8yKKsRR5uvU/Lb6a8pVl9bt
hwirFHkuR1GOdQMg/7RdXsMgFEYKRaNQPPXWFKvxBa2SiNj6yoa5cDt+iOt8/LKmAQgMom+4HdkL
d/M4EAnJ9lAvK7OXz8fwUiRwosFZdnD+nGccWYvC5nIPe9WPzkyKKVXtb4GWiX78PNClyXoXaM0s
lXbmOvUskUrZtxm9pdv/28+v1kJoiqJ0M3zHBKihGyrg7a61Fy+uhvefsFoNAHE1jWMsOQtLZ6Se
Prw3R6/aNsOLhu0TVkpcWeV29q8M3YXLCBcRtlOIixU09tUlYXuZIYHmFanDILAvO3fYcFvQW9Cw
rklAXAoFdQlvuSIgr7d+AlA21WGHAnMaQqjNL9x9kd323pXc71qQ1Ti2zQgfs3wUKazQo7x5Ff4P
Clm9zxfEpYX9/ktWW4j4IjRVgNS9CA75gn4je9d+9pwv7jV75muRlpX/LvHhs6cGeIOJVBcJ9aGE
CD+HOBencriSlFzaQu8/abUOlKPBQzE17rNsvjFz79GvnLfPR+1CPkLeh1j+/d23wJG1yRwDo0bw
VM/bN+pYsQ0g+zUTsYufArvm5WpGKXANebYH7kN2G1upKmcPVVHPTCZDX6P7X5oZdEsXGQ0HIp1r
QaemQsJG6PKcgjzDo+pBAO0rswPi1wmSYNDjrUud+spuvTSE74OuVncxlrAabbGFrPoWyMHCASDs
1mifP5+oC58GgjZkNFApAlp2TbeCGF6QB+DRpRQNsgdb82lv1l1wCLwS5YFgHh7KUF6j1l16Q0GR
Epk3Cm7gw6xFPJSJnTRbWB7aeCDiR4+KfE/HjWyAmx3UjhOVeMUpK8pTlk1Jrw+ff/SFgwNqeUB3
QJ8Gl9V61XQyBJmmHPpUOG005qjuTy+2cyXIhZFFEPwXt6ILgvfq4BCZZfKGN31aWOGR5kBhs/5W
ogGh6iNTV1OM5WJaZXKBi/ouasjgzgF29XHHuXQcmiove8iIlg9enZmRXfY7VVQ/YDANOlhV0ShX
7nMDddOeFPHU8PLf786lRAbeHqBG0MNa5cmqLrJ+bkIOTF/5PeTfYNhEr5zGF1Lx9yHWlD28n/OO
CJ+nlbVH2f8EP+6o5E82OjGMDI+ue2US/zqbng0r0MjANgFEhQrTx2GtJBh1YC1xACZz6+ijU5JH
LBvGm7of5AHgUnjzaFdDF5ZWkWxh2ZSZZpWwVoFdUor6t1TB0l9WhYmep/Q24TTR/eTCloWr0Hoc
QpCKagdmYVGvvA5GM11bWVdG7dJ6h6/8shAhFgcp4I8f4dROB8kcl6e0ZT+InJ6VFE/oMcorcS4c
WThB8Pt4TCxi3Ks1KCfP7vVAeGqVLkohp0Z+kcMDod8+374XDn1IXuJsXSCseImuLhcVgvzs55iT
7GHwTsE1tcZLX4Ey/ZLEAkF8tnHnVo5YTxyjZWxGfqPUD+GDELb5/CMuzAlQqYAno3SD+sD6xe60
ITNnAI/TpvaOwhCxlsNOV9OVMBc2DJ52wYIFB03hzGUFJKqqhSC7CQTW9JsV7rdsCH8NMrhtGiND
vy5jkYV/ij//uPOoC7YRSCO81SGgsX5RUX8I54nNZurpuYTfpA4SbhsRhJyhw1zl8Qzr09Gar5W4
zxfGEhZdLlAhLPCFVqoz9aRHbrS1mTIrcZ+Vtfv8q/7uk4+HwcffXz8ORnjK2Ay/3wCtFRFDs3gu
siGRU53mHSq7jbuTI9wdaPcV77Iffa+3zEAl1NIt1LVFlmgLwIU5SLU0orCwHwRkWMrM2ZfB9MBU
iL1ii1OtOQyJHflsjuzLlAOjkrNdF6iNZfOnqmXofyuw/vNpk6HYPYDB50jygr72EQUtCgDm8NL2
ZF+NXlyYInGq5lgptcP9f6XNdG5EivQexUd4KmOWUUZbbfiwJUFJqhEDzorqTleBPI6dsE/tZClo
Y9nWIwXDQkWgFHZ3cIP5CVhO/zTnVUgiIncZOenvI/yS6sRAh/8UZqRNCAt+9qxHY2KQ85XdcL5A
/v6ZyHe8xW1urUVouLLzAdwhpzkAx/Zrnny+QODfcHYL/3UTW9SwcRmjk/jxpPV5NRdzJ7xTG5Am
5jTYeOX8VUgdO9a40UYH+AWHRUwG4F3rbKEvcPR6uEwPvD2gfPdGhgypT589GH5wmNxy37b9AT+V
dOa8NasuDmqK5HMe7HgIgVsIKpnME0oIUNO8M4ehOkJEwIu82v1tz8FN3tmARNo9nK7y26YOH3gH
c9Kp60+y6NCWoXxDOrBFS7ornVn+yR0OWFRWCsAVaBcxvyVRm427iQWvbTmUwIVPaTG1I4zSxMaw
6ht7SZ+ow51oLFzcgJDXPXAKe7JmdO1IBfW4mULqJLSqEts3/gSsjCeQcgPagqzbxcVg8MhXJgA0
hNComumwzdCQARKpqL9NAblV7fBKYbM6tsHBZfzOs8TJK8sETqWPw1Acpgw6c0N4k1EvpqU4OsR5
hU7NoXDJHqzhhNdAXgmdVGO9tYh9aiaxLzv+xc/6g/byW13U2w7FXz186zorGYW3Ub5xKmiAM3kM
N97I7tt83nez/8Ui2WNdKAANoUQBf2Zym/cmyvx8/OG25mvnjAkaEilp7A0fQ9Ba67StxuLQGAqc
pmDa2AVWQWBvCuq9ZZY+mvkg4zYsc+DOwjya5rrYwm2ZAvRBU+2UKOmP5SOdsIsH981oPX/rVjNL
UH2FC+zYfndyvz9yWu6IzBKBihxh4Pw6cwLLFHfn5c3B9RtQILWJsQ5A4c2C7EdJi/5Y96EFNJgJ
yDEE6QGkcyOQzYtY5uz7NDQBNDS9fyOooqAX4HAGRBf2KqhDrOHANCtMgEOt6QRJxVhMqaBoyLGn
IC+u7PPzy/VjoFXWBpaR5w+ORgaiAaX7jV5q8e/Fh/chABT/uNOlNyoDr9rpROdYl18Y3/Lhn+sb
H0OsrhvWgjrPluGqmo1Wu874bl7LdYIVWwpTAicCNFngdg7a3ZncBph9LFuUQk+k91tQMXW/swP5
1IJtYhVOHIKJ6oSySrSpx20IVOPWZhogQNP4aYt5wxwJvcWi2SC1jbRSwHmGZDnpD7DteTRI+1VO
fQKu9XjQU13jyMiL23KowHOfBg7kEEj6lebPUzc6B2KUMRyhv5kc0qGGCS2T8RG2lg/AQt7PuXtL
x7GCWSPs4nw2P5Kw3Sjp7mycaJK5X7Oq/h42xWudN14Eaq0VW33vQS9i+tGW6rtnDbe2yU6zC+tN
2Jr7NTvko46rInSigC7OjfQ7mji4lz3vlqIdvJ1zeNDWtn07FFZUCfeLOXs4nGH7qJzY7PutWyjU
noCeL5R1k7n2npb6yaodQEnL8Ba10qfP75fzJyUmazEngrwhelbrgnhRB+i0UEVO3qDwDPE5i5ic
H6VNHzvTiDJyzYv2wnUGG3M0PhaL9sWW6+Mib9rOGuFo6J1cI/xudd1roa7s1L8tm485Fb7pvyH+
FkvfVYoostNBTNI7maEwUwxivu1Q2HudjQ6AOUhJIJHwnMQyt5Co1HNyp3r7YNLS3PTNH8hj79o6
kUYVZdNvzmGFSL1TJwVwQoAkpo0JofIMWFtnVpuu4TrpG6VfqtISt9XcVFcSxPO0dyEDowkOrXxc
MX8fk+++pZqrrlGVtk6hXgCdRRFkx7mdhqexCnmUQ1UEB1ExD6dWzNdU+s+nKoD+NFp/4Acjt1l3
i8yes8qDnMOpQsJ/j5ZktXUCMl55epGl6vRxunATECj0oBB2geoT2Gjz+DIbT0UXhLfc6fmz3wzN
QQ7ciRWqcDDMUsUzRO+Mez4a5K0GHwD+dNJ+aHN4/VGoUx09QwQv0Abxbns6VNsAZU+I1vsFiJoT
B8IU7Hj6NLf1tKly763r7fxJzh2rYpuJ/H4qTfWISoi38eocKldoVZkvNnPMnyKDmLurBlz2OJzu
LU+DKOSa5FtmesM27PzwOchs3Apw2UI5ko+3vhbZrSuYuuFBQU8GPAmBLK2G/WxxH8dLNkDvyKI3
UkwMBJbKvxcqm79kGRmfVcuwzJBp/7ZsAS0WHBcxhRZHFvGCGE0cdnC5LzPVbzpgjHeV116rTS/b
bzUZOLVRP8OFChmuNQm9Kt0R7/BAnRwxfO3tYsM9FQfcSVoc3Y3Ht7B1fgR6+Eqae2GZQ9NzeRrD
8gVlw+X2fbfMA+EbAbXpeOqAxZP0T0efi+FQF0ADgPzeeT8+P/XO3+NoAQLagPcFvC7OmEsQVOGh
UTvqBC1hVAnhBnzTuq+W8evzMJe+ykMEB1VQ4CHXZ91cGnUw+Zk6kc6Ps9xtICncfPWn6qcJlcZF
NuZFQ2zin0smAJIANAdpHxf1gDXaAc+9QAUoMiFT2Uh5p5pD6dy41zKJC4cDKj8g8ENJA3e9vZox
7ivO8qCdTyV/mNu7f6f8AJYHsxlwsGDMA5XfjwtiVLQauIlEpfl/pH3ZbuQ4sOwXCdBKSa9Sbbar
XLLd3bb7RehVCyVR+/b1J2ice6eKJYhwn8EMBpjGKItbMpkZGcEl7CpqKp7WRa8qkar3LuwFgHF5
Sy+AN8BUCCGRkUK5cYyM8aSNL46+w4ka7YdBhjOQWeFO8GKDY8tr5cAdhW0kntLQfWa8t7z2Y31d
33N83oUDfDUcYeKUKqYTU2FIZX/xBivYg6q+/t9M8K1xMZZRBysIZKgQRLp+NJ4a01cGCbnibViC
5ecZAN5oytuxrk201Ay1NufT1cB3000X/6havwEaKpFcsAsLA8YNqNHoqFfoNyyjpTZ2c8u0/kQt
u0dfhDrvaUiSc5Ia+hb8dehxXZ+9ZYMo+yBbwGMvYWgZY7XZlaQ/RVkEHhl6MDGsAuiqcHT9dVML
swiAK+A0OuoSFpQ3rmdRtWZzyhEsnPqG6Hdzl8z7oiyr33nsji9Gq6a+PQ7oH1m3uuAZADHhyU7A
2nCDCAM0wpF20KPqT5ZZV9t6UtVdb0+KZN0W9rkFfDiwOxy0g0T69dgso+4c1y37kwa2z6AaJ4p0
WKRtp86Qwcc+0DjCmULZGdU6Xl4C4lWIWcE8HaFhnfZQ9EHDUJ9DlEwDp+C5I1UDntHZ+EWnFq1J
thU91vOs/EhjmhzMngyAxObFezs7yT1I7bNtGcazX7TAySpZlz67vYuMBtNC5OGgYG+gU8wjuaV3
ftTm2TaD8po3ZjHIxcbW3XUVq3ZjnzmboZ6jI6IZyF+4reohKhgO8dj8akuzByIbcnekY9V2Gtl+
VEc82Puy9AejqDcGghBvIuO2jjOQaTg0QYg1Rh4wyX6ZWtHOHCHmPoDN/S4xeEVhjvWNDhmluw7a
eR5JzewVpBd/NOhs/3FHqD00ZdtuW1Pr7nVtCLdJ3KJZp6joWS06gNI6FMz+oPNUOWVOq2eeoaUg
aCN1Mzy1aTgUki2/tC2wJSATQYBTv0nHlZAXnlV0dJ/MVg1PA2PNdwpevKPWMpnw2kKohKoEv96x
15EGF/b5XIelEfd0ODVKV+xm8H2fadiH50qh0xYUl8Y2bFl2tPUs/IOHQfwPIwX5I1qhcNtDX1tw
9LShCroD6uHkaNOvugMRCUnrb3mUyZo8F7zIVYpFGCc0lGIDJI3jKQ49cKs40cbpn6b03Be7dcex
4BlB14NgiUDWBchywVCcDSAXSNHj18ZAr0Tn2foeadSfcxmV/I0hYO/xlIJYLoqbXAf42neg58Ml
1VClZ9M9mmiDbN8KQGXs908OB1aIwRUlUI9B+Me36sU1qYUgZKAEwpd9/zbSAahJzQsdGwC3T+sM
c0smHu8YDXoKxDgzpaWJOkyYnFPLuMdy7c2eeV3G7jPiHNYHdePcYQqVMrhDvN6B2BTWqOutGW16
JD1P+YO9K2fJvX9zfPF5F1hTRGPokbrJDkx6qYc54NfnWkEXrE2/TMh7kmaWwFU+yoZXHp3bcdHP
yzGYaDQR1mZ0VeSJxjo5u0a+McqdWSBR/ZLQU9g9g8ggbV9KMAei8OOl4zMIDSVX5M2R+jCP1h3e
z3CLb3daRvNWbZNzNdg8Q/6C7tjvHQoraVjez+BPWF+0xVnFq+3/mRMCNgBryyy2wMFGdQskiNTX
rLf4091OwpiEKVXNccitqU/OxdB4tnHvNpLztDAK7DrDRtWci86KWIAoBr7DHDCKKjF9N9fQBvgt
Z3frU7Wwv2HEhpImws9b8LtC7RjUqA5o3rL3kHyTYSoWFh74NRN1InAZoLFEOD7Yd2qFmz09lyqS
AQqqnQ9FZPY/QC5HNmlmIyQAB+pmfUyLE6fDL6Bxi/PECCsz5E40DxrcA+h5fN2p/Mm9i6Ejt25l
wanaKmC1vF8GL2oRn0csaH6N0Yz1N2KvM5+K8VsKCQWpztvNoxqvdljhAF78c5OVMvNYzxLLpuf2
A9HojOquLUN3A0rFrw78Onru0e9spqW1Xx+gyHQFFC8sAzftQHsMKSvxxlWqCthXcAWdjSreaoq5
R5V8pzDn+6g3dz0r/9SWdaJk3phVcdS7v+vmb1cRr20TI0AV2oKnFy4tkJVmTqcm7Kw+NSO0grzo
02AbwJcuLIi17kJX0VhLYAFlY+u5rarix0j1XrZRFgfykfCDi0feXhgIeqtDA9p87DyOu+L32P0h
ztP6VN0eYvRc8tsJrx7QRoigkb5zs2qui/Jspm7jp4NZb9RykHVELewHmLE0JEg5bOTmCWKMekpr
rYY+ZpY9hqoOks54y9xvRvq1SM2jM2vQICRoI0Clsc0lh/pmjACqAK+Cv/D+WYCUDMSZq1Sbz03T
u3dNCiF21M4bSTmer8XVPSlY4b/iIoZRuDhG7szzuQj3yQSEBQgU88nZVvkdy/bm3Hq4PNcX78aP
wCQSMUDKIO+NblNhe1Rz1Fg5xC7PEJkOjwXeROd8DNONDhzrxjXqVLJZbuyBzQcsHGAR1pGoQx3k
eohc7wl0Gl31RMLGN1DHL7427tfQZBL/eLNg6DAx8By3oPuDCpkYcqh6G/dKnaRPzPFz4k+fVFAA
OO76+3ycF0s1l3aLMjq+D2WZ2dm549YtJI2Ri0OwOb4IOx45YmE3jFZaUMUNk6e4tTdN63oxk5Rz
b3wDBsGx3WjoAdwBJH7Xg8hJqcbwnslT5TygAo1OMJp/NsQUTPD75WKeoOtOoQWXJ089iAyYD1LQ
SHbLL83T5SiELTzZoEUyYoyCIIefb/Nys35EJN//qMBeDIElYIZhJEuezOxvlKPnI7pbNyBZBjG5
MtoTqd0IA5iSV1L+7evaV3XJeZDZEDKiTlVC/S+Dja7y1Qn50HtzksyTtnC2sZ1w5LhYHFclu17r
KZ3iUqmU+MlmyItopT/SQ0VOaXHXhWCpBOLFuNPd7138pyMgRPxTJIe429FaRpK5PNb/fodwNl2j
b8JCC+OnWd90+g7056TffX7JEFoiIclFNW7AuqBQHKayTZMnB1y3ZN+HL3UqCYCWRnFpgm/Li21n
131vUxonTwwrFqE+d0CiaX0USwt2aUJYsDBGMhT00slTYr9pOchDDuDTIbJIbun8XFoRlgO3gRYp
eYS5CrdQW6rUf1kL3g7z8VDBO/N6ohIOUYyoET8x9a5Kt2Wxh8rn+kQtDuHChLAWRuq0fZPp2Nmt
VxW+82nmMHhJ5CtRlSVgXEMj8PUQ0G1PqzYh8VNEPEX1Gyo5/YsLffF94feDrb5jfYzvd+5jlHtp
8egk3iRrvVrcsRdWhO1UdIWVQCQhBnp9p6cPYE3SZbGmbCDCXhqmltR1bmMh3hzLdxzfTe+LQRKj
3IRhwmoI1+LgZMXcFpitIUZaBBlfWkLVwvrRmdvOfiJqkLHnf9hfFzMn3JKQAgdWx8XMjdMutLep
zDUv7t+L7wtXZG+ERUNG/n3Dd4yAUMktL/m+iOqHNKjrJDa+D5KA5k82S/yU7PPa9fEw2tSu6xQL
Mute9UZ+/p8mX6Q/0SnINOBr46e2vUfJHWwX69+/3bMgK0diEh3xeD6g7/n618cx8O5oCVQDNYcu
ykzzH5Nr/zaq4VAb6OlYN3Y7VTBmApmEkBcJKNEZGhlQDFPdqQESAmH+nkcyAb/bQ35tgP+Ai2uJ
JSAGmaHWEYBTeECbT6L4aks366NYNoK0JNhSwaj0AWK5MKI7UAghrasGk1lsqrn1Z+XZbCRGlqfq
PyPCulDDqK2UxVoAQj/QNeKMrw9C8n1b2LVpQZRuBtF40JDeKzaAvP2LAcgjAKRvg7pHzCBYpLfA
7J9oATVfkuRXZjqSnbu4DEjAoGceiZCbFAwAA5XRAI4QxElCPCeMyV63nGrDeoPs/mGyHAdtbFx2
/IZOvBqGUusVLIZJGoDAJt8y/mW2LiwIPhbcs3o0V44a1Gr5EqfsxdIga7Q+ig9S8qsXPEiUsBSg
UgFT520DjaEC4ai0NmaMpJFnptV3NGoeq6r5qsSGZ2vQTo7q5g+bgfyL4+TQE3YIS81DRsEjlSxn
suR5gGTjfYE8PeMKO1BPul7txl4PIClSfVO0oNGCSsaLtbTNeW8/KFV4673ocdRpsgGzsrQgNeL8
ALBCvqlKW8bktmgFSVwge5ADckV+JepCxUptVC0AD6UXgcpABhSQGRDmyinBGsQZxQM7PSbjw7+c
Vevi9+vXbrM2rYjW06wFcwig/Ya9rm882a8XfBn4Ci3IKOHzin3oyzsmA6Es7iRgjVF75V26Imyn
K8eC5p2pBaXpo+LcuGdXO+qffymARO/CijBJYZW7qg710gDSlButSzZ/12fptm0VxxMDAMKTsyph
H12vQqxYaRQbiRok+aulvRSE7mMriPVHNPwc0fnmWS243bLRZ/O5l6FsltYIwhZAiYG2BgK4QngM
msqyjitnDhyn2CRRsTmsj46HpaLvQaYatfEPoRcxjRBRxkoQ084BHVmYeEjXQupWod23Ed08ux4K
SncWYLSS4t7SzoC7BnQVWsi3iJ4i1bqm0xAPDAX6HzqWzSer0XuftVZ3j/JFJ8HUL9njVDwoCQC0
dNuZNoF9q44a3Koa2eetc2iKu4zs0lAym0urdWlH2IvTpOYWmyo+rvBtpvWhZtO3zy+YgyQlUPtA
NNzkSyogn2ZXm+YgnNjeQq+0pQLCYfbjKdMtAMmyzz8DMWUXBvncXoRVWaylMRjd56Bo3qz+npFq
U05fepDIrw9sae5cgogEe5FDW0VvBBlClFpVNdBB2tqBWRWMzP9gAR3opg0eDgeFsOuRGPNUIhCd
8BTjfLblPtY+n+BFYAOgGpL+OorWYmI8KZMksma+r4fSD42gJJqX0p/rw1gIsC6NiLfalLW1ncYw
wgboXIEkfVvmdgeCXn33L4bw+oBrQCOxiPhNyRjSnD8L3PbQKL/D9qEevqybWFh03Mwco8f/hhLu
9ZJQmieJrVADIqJvkfsHzNzr3184+AT+BVkY7uNwE19/n2ntDHkufQ5SdqqbN5AUU+gw5dPzupmF
JUG4pCMKBSAC152wd/uq0tikKHOQgLasPZO30pKwUS1aAFsDJOkdnQdO1wOB8oo1NcScA2Mst0k+
nNox3FY1ffv8QAyUPqAMA34NXArXZkqtNp3JwV03Kydwhfj2jOacUlJBWFh0IMnBuYQsHvSqRPQz
G4vZAN4OLow9QvI3+/MPYwDdDW81czmD1/UYiOLSKHZSHPMy3il1H+Sl+3UOVYmvX1oR4FE/mi94
l7UQFkwD8PBjN2Br9fp+UvodLdu3JKaSgs5S+AHIEOr1IMHFWRQ56+zaoTUpIvhf1wW6S1cm38iS
O7NpdyD+br02jQ9FpN2Rcj4WNftVgynN69LoZX1WFwIF/AzsQMwoXo4fErcX18BIQGdtgZwsyPpx
N2Txo2Ll3zpoYhthjAzXJNmIt5VbgIuxQbg4HEcriDCMfjTVMENTR2ANqb6bSy393dVoC0oQ7m3i
auy3kztn/kiU7K3ubLJhoTnUHljZ/sWHgB4erVdw62g0F3xIVDvoe+O/JIpHr+bSFuhJinLq26nk
kN9yRPFBo80LGBre0S563MnK46rJrDnQCetOcURfobmKdrSZdvE+I4w9ZooBas3abPw2JA56oOx/
ePLi4ONJzdnX0Ggi+DISZqWdd9ocjE28NZzyqTVsScl6yStfmhAu4mJIC/B2GnOAlIBHxhN0cDd1
RP00khFYLrka/vxA/xwK8GDUu/YF8eyOIdCRc+AawMF7UMtdPxVL30dwhNXCwbBuDicdZgBB5mkK
Br+PHm1VEifz60+IznEAEPVzYgOQ5ghr4aZ4I/d6gqamrDxYxvcERLKV9pKj52iMnrX+aX00S+uC
VjI+Tx+eTfCc+oxmrAJsLsGDbr/ufCV6/fz3AZ8C2J2nlUGvcr0aXQU0QkHbKWgPUbsh8eOsPyax
JGpZWBIcIp33KjnAb4n5CzziRrAPT1YAdt/wS1p/XR/D8udxNvlVjzhMnCMz6ohCWyso8u+FdZe4
smTswprj9/9ngP/5haMtjEapswIG4Ar2tV5jFP3Gdb7oFrh8o8rvdRmBweKQ0GAKPijQRKMb/toi
yKAG0IRnVlDHEEDY55LrfuGiRAYNnQDobkBorwoz1g59XYBy0g4YeuZxTp6KdPP5Nbm0IEwZ7cue
NFZjB8UM2XMuNmVLHieyMQiXfZdEOqiGazvo0AegbdV600jOxrIFF2TWII9CKp4v0sWyG6FhMWAD
7SBu7pGaZfSohxJntXC8sRD/meA/4cKEUlTq1CDzhjS/C7Up7g1N+l3GLba0my6t8F9xYcXKHH2u
ZwwkUQ92ttdlBUO+XQSf6MCjgxAKHXQcY3j9fZcwtMv0mR1Y8Q/C7p1xXyY/zPd6/jyEA8itjwZ5
AAoBqBGcr1Z0bu4UzA7m7L1R/rjl55MSV98XVrysOo3A39pB6PT+oG4b4I1C83cpa4JYnjC4dWRb
+TiEZUeftZ70PcYxaPvePITxxqS78KfbbddP4eL2wt2hcYoV84YiG+wLyoSEDwkU6yd4ohv0Wph+
+nXdyOLuujAi+Koq7PTCdEISqK3zGuf6wQ67H+sm+HzcbrD/xiGsezrpKnTFFBLgGfZe9XQXFf3k
jeF4WLezNBTchuhVgjAroC+CnZFFmYM1dwKFeVO1iT6NKUaQztcBPTZIfd8Qs1Wzm2jjBF5kzd1b
6NX+bUefHwFKk4DH8yIlJCCEyFg3m74dDGIFXXbf/EoSyYZaWAjE3OCpwD9oeBYbnUmlukXTW7gJ
y95PUy4mcDT6L59dBejioYTEcwRcaUQYAxnwxDPHVA+A2J0g5dPfrX//dhBIPwPQTaDDgleM+HpA
zxG460AZEjR26mtGuGU6hRgzkYTUt4ccZgjEKmwQ8iMzKGwmJ7EaVmuKHqChzKuUHbGfcu3Y0r2u
fl0f0O0xv7YkuK24JWAkqmFJGV/c6j4HllED3iiTSb7yS/v6GF7b4RN7cY+UJFVylrl6oHFVKePc
VZlXtsGI3sG6PrYyZralYRngnEaYjVYtBN3X5hy3NqOM2npg2xF2QexZ0am3Idb0aSpjxPMXhsQU
C5vKzFG5oRCMQGP3vQZWZH2FlvYCyvnwwDzHfnMsh5gUkIitrKDMq81sUrCvpcPPEpwL4Lv+qc/D
27q9W0cGBwAn8/FK0W8eyEoVhX2njWNgD/bvjMDV2OmnsSLcx0DFEiVSJPDFh7FmMLNJM3MMUus5
BgPL8/oIFg4pVGxVwh8+/AUu7LW2bEo9jvB5+5V2xzo+ZbJ+tsU5urAgRC2W3eUjyHHHIKTgy2pf
Jllwt2SAs4DCz+Nf8GfX+1eNHTsx9GIKUlATlS3x+kjGbbo0S5cmhCOSRw6BQh1MGIgcQbcxID+Y
Df76UiwkfpB6AJUpONsQ7t4ouUdsMvS+w27qmzsjhKIa1Db2JNpHio/jaIHCmmyIrMixMHuor4GR
xkBASRArXc9e1Nc5rdsWqW59AF86dP/+YfJgAYl0lL2R4hHvgdCcGq0zGDA20U8H2qhjtellTDQL
+SOA8ZG8RUcFz386QnSUZUaYdT1qNSUoj6xpR8PGU8HmBlG6qDtF6DYE1UTJPh3IwirqHUjfAxaO
XN315CHR68QjFPyCBmwD6L/+NUAdUS0gNEo0SYZsYQti+lDB4WQQBrLh16b0xMo1tWNIurqHov8z
aI/Q0V7fgEtb4dKEcFLRqQn4eVch39oqoI+bTk1DJTHBognUuJClQMsXEm3Xo6iUXKuokiC3mYLR
qWfto64OEhsL1ycCSxPkH0CUoB1UOKxxMYAJrcEwlMHd5W4GIST0dOf996wKN6GW9V7SVBI3ujgu
FA+QFgGi++boUiXFM7/A6hht5FnIUP5eX5qF1cdmQuII2hi8diz4OAbSm4SU4RSw5KRCdHxkKQQV
Pn/VoGMNH0dYC9IC0ZEO4ejQJkJKL5uVTVrPfi57KC1M05UFYWmmZkYLtQYLWBHnvcslHpT/70Lg
hHYjdM6CwALvZCJs4BIIdL22lDaIreqe5YnppRrzinZ6rFL90Ykq4lEN9I2uLNGzNC406CAXCjA/
weNc2NbQH2JxV3QIoQa/4Q3in8cmAQeBBwXYrhAHwAlcWzBCMpndFHeB0g6e1RxBWTEOnuFu1/fZ
0h0EOxAzQwM1UvFiDhy0agBFKLBjlMNdx3ZqQ05ceaa9R0vXQWvjDS2KfQS5QHf8vm6br87N6iFu
w0XLZQ/F9wjqVbMSGbQLiuSrMlM/6+6nDsi27PPgKMzlhSHhrphALYl3dtYFMzFSnzIvzSpZ6WRp
Rxhcwg/BFV4mInQG5aHERmPzEOTZK9jabE1yVpcmC2wEBrhowdV9QyWR6d0YlRQlvgrMlZwdT+vI
nRE5m1nGy78QU3MKGs6qjFIcILnXOy+KVGvI86IPhuZ5joYtLX9ECooXYbRLyvf1LbDk5vAIARYX
r1+OI7i2ZZo5MYsWu0+P7QMZW+bnKfutqOp+3c7CFYHSxX92hB0wN702dGbaBclfAsWJ+pfxvR3Y
qfolcUhLuwCJOnBEQZUSwbvgtluW5plRjm1A+w0koivJaV2aLnS8gWkGt50B5v3r6RpokvdF03RB
N2XBiJaRsKqfbWf6h1EA1YFtBvZM4M2MazMEQAV9yAnOC403f8B6sVlfjSW3zVnuOSkYcAQiEstk
SaYNSdgFahGw9K/ZvyKA17pjiZaF9Lv9aSYPQMqwlVEnR1oQHGTCcBzFqIssg58JG+gZx+91+Qta
yF4nSxfc8jgIhvjuuHjHuwMXp2y4ofzRaNIN1FCP8xweDFJ+rYzOAxnu2aRsl6d2AX313ykkd7HI
ktVbKKNjvOjp59kw3kkqXB2NWjpzC76bAPJoYNJsTwO4iKNc9WuLAIzebto8fwWJ/7HpC9cDbPSQ
OMaX9SVeclcO1/RCNRKdGeLBLtH2XrMOB07vwJSfHUDSYttvLHQkW+njQ+IlgjZ0HYcbJPA3j42e
ZNaohPAg1mBvxqh4YNP4pRx6NAnVYDmZyCZPzU1SvDpt9HPsWo9ZuY1UR+HXqvNLV+2NzqC86qCk
qdF9aWRnO9e2DdiE1ydk6egC90N44wEe32KQ2hURSu4JJiSDPHV1pGiUdEDDsm6EbzBhMiDExxMH
Fg8cROgMsriuBdDmFJjqqdD22o/Pf94AygQtwwi4scmu9zeL9agzS30MEtZ45as1fR5kjAcj3Bsu
UXD1gsX82sA8xHpoFfj9DExQFfJhgEyuD2HB9XDefM7JxFMsYg9mrtIIZBfDGIBwERK7OdLRT+30
y7C+xOpPqAU51cu6waUluTQohKhRyVyo6+CNXylHpdE9J3/7FwNI6sLDYd1F74YaJ3hxInUMLHNb
u5vxHzYuXqFANSPSBYLJFgZQmbU1jS7pg8h2vUdH/xprkqrpQsDBqW8AXQcvkYPHzvWqR3rrMPB0
9wHa6d+UGfrdM1j+XQAjKWtir7fiw/qULTinS4MiJa9pgs4xqbU+sDPVy8ZdXyV+mbyo7eef8Fd2
hOhmZNRu6gx2qOOe1Mm5r+PuC/Tld/+34QjBTa1BJqwYZqwQdOk7/ZHUX4r+fbQlwcfSTgYRFhBR
NvCLcLjXy6STKta6BhFon3izdQybL+vDWPCQ6KEhKMtz+KIjgtnYPKRlFXdjYEI3owHLESCSo4y2
Z2kQXD4UjByIo8DSfj0IYk7/exyLOfGgE8iYpDqxZAApPeSjEd+YAORcG4A6aa1mQz0EXYzwsokl
gazs84ILrh2jS9ncDOAY3My2T2UR5tJZvPz5wllUE+Ds5gHfd8zdAJnMYq9p92W5HWQlZ4khVwxl
a0YgogNDBrQYMi9zntzJzyxkQCWvzGVD6L1x8bi9LREUTmspTsyGgFi955qJH5HJo/azOmfe2L1/
fg/bIA7Go51Th4lvp4Ep+O/JiNWf30v64qjH0pQ4laUb7MKEOHHoWmhG1+mHYG6SPcU5b58b26/Z
Q1YeucLEINsSS97y0qDgxerC1Bo6wyDpf+TZw5AcWfWeyS6BpdOPZxOqkqgh3lK5KZNtAiurDoEC
jtMJ7UtmrHgNWk7WF2jx/FyYEc4PatxhBiwwth2DaAZIkxRZNnJxfcDcinyUAcpHkcElB/B+rCM4
gKpWhwfa99XJbaF4Gep18WCPNpjCOrU/2M3kHsCOa0nutqV5RPCP1CTQ2S7Sk9f+x5oo8vuQDAlY
+KKp98a46WWNmzITQkTQMBAQAaCrBhp7n2i00dwXMF1tPr9QH2hGABrBFibmpchYFdAe01FEsN+b
TadKQtml+gFAA5wPEbOERhZhV0O0egrLudOQ+wb/fuU10BTqjlP2a7JSUJj+MJ3CsxMZuIpvLzFA
R60X3IioWN7iwSvTHDvHGLWg0957p96W2rAr9QcXsiW15rcgSlyfxaWlAikU1JURGYJNiDvHixcp
M+KJZOAgDdrIHXzcftnjSMz+PJeKIlmwWyU5hHBIw0NIDpzpYGkQdh5IGlAVGlH2cfpp1zTnRH1C
eWGHVLZv1ZtWm/0Mjt4YGq9GMltRd7Z6T5TDPGyLPPRM7Wc5HNvil9qhW4negd5suz4X2tLJRNMN
l0FG9H+T6nRKdypqA61Rs7kPW9tnoXaGsJSPZ7oPUlYz2aO3FpGwFyo/LPOOVk9wFr45Igwxnvr+
DgHQpsxkKXKdpx9u9gSBy0OSUuU8F9dr1NhFSJ0M3UDIGpj50U0cr1UPqjI85QyKOOkT6cB7z7zc
Po7VKWE/5zgHlLj3SmiZhIZ733Wlp9TR1knPQ5c+OY0GVdVBEqQvLy+mj8Mu0CorvugbWoR9oWF5
q/Sb68TeND+q7fNcVTsu/lU6SN2FEP/7m1vgrzzmBpQDgniM8fgvNrpWb+uM+JY9+ikLPVQFnoiM
Omthr/MWC14HwB7EO/t6HsPaGcYQ9GCopjbT88T06BgVBgSgQMAr2UoLxxj5FbQZ8VAY2H1hydKo
V6y6wZKVSlMeaZNPuzHtp3swTja+M5fNF4d25XOtuMrd+iZetAwAKPLZ6MG5qXVZOrW0FDWdYHBA
3kPUjTY9NtNjUUe7QfWVuZacaj5pV5sTeXlkGwGuQl8AvJZwqAsNGgxlmrdB4jzo08Pf9dHchBb4
OjQW+L5HBQpH63rJplkxB5VqqN8wy/WLjsYe8MCdb81hcihMGkk6TG62iGBPvLmgntcM7tAGA2gZ
QGWte4UKBASygZJpuwk6uSFemeK0kBCA5Wf+wu9yYChth7ELNLA0+g2JnAeASaDDoyRf9T6e9phv
GS5qcTI5tRRaaFAxuvH1bgbaZWK2gTYeG1ODOufDzL5CKWZ9zZZ2BNp0/78ZvkMvhoYIpu31EWaM
wtqokESLx/d1CwurhKIhThdPA90SnDfEyEooCtaBPcffurnKnoty1iDTFGpv65YWpgwtYDqQyHhy
Il0vnGMnJ8BWJgUsheQHKGDOSu7ehUO27bNORsO2MCpw+wFvgZgQAgtilqNIZs2OKqtC/98T656y
7E61v6wPR2JCzGugf9VOcwYTmnLfRJFXaY+DrL940YaOAhHBweX5puvlz1FPjZMqLIMmsQfkZvIe
QQwYJ/NwtiWHaGF14BJsyP5gSwMXye/zi52mR9UEcuyyRvEYmnJ31nxo+sOY/VyftIWjCnACuqU5
FB2Bs7AH8rBEQhBk5YHb51busVYbD51S6Z6G1M0Da+PsQLo5kQBJbvw4WKuhHapC7gX74YauXaNq
pkBrkwEXkftlBFkxFqhkB1UOCOw9RJ/ue+DmUAEDYAqNgsjJX0+lhX1htkPIgnGG+krznuWyxMRt
1eHj0uW0lSjFI9EsuDzwi3eJEWG1sv4efS9l+FDaZ1uDAzqbKFi1bzQ5h9Vd7ki8xYI/Qoc4gk5s
EBxiMW00d9kwKTqrA9JSepcq9uw7NlTO1nfJ7XsBRCHwSSjI81ZOhGnXM1jZ+TgOZGZB1LVfMk1/
7XXN741oE2YQfnQhiQyZz41WWZPvxqrkzX976KDLiqoiMrDoKoG/ujauhaC6G9UhD6K031A1AkmK
6rWd5LzdzuSVFdF9mEbOqkid88At1K8DEonh7GzXp5H/0Otw4tqEsA9ji4AvbNDygOR/J/bcodQP
wpy92Z266HsZB/anIU5oUb+YuY9de+FD4tKAonWm5wHX+tNsT9Fk4N3FWYP/wLZAzzKEwa/XZnbL
qoGWRB6wv/VDJnETso/r1x9PWwcKqBM+TvWHSdv04fP6ety6WEzPxY8XDm2mQh6lSbAeinNffZnI
IU8PZnlYN7K4ewkycA663wF1FCKGiLhKZDVGHqT2fVQfp/iBWBJ0xMI88cQ0mj5Ai40wlY/zYpmb
wi0oSeM8UMEO5/WpZNsufx4FcWClAJYSIed1ysD9rdA8GLVNzRVnY1le6vYWgl/hFIf/a4H/gosB
5HrfAzKZ50Gmk92YwbXk8aFM7T0UWY/TlEvWfWlAQE0DBA78PCJ8wZvFSQdZXNTvgpY53mBQn2r+
+qLfFsPhJJEH5w9tTp8shsBqyJwhHUeMiIYPkMh9i+b8GFodOHTVB6VV/JaAsxlCLbGmbLV59MeK
nRLSPq3/joWL9upnCBNr2EXjMqrmwWz11E+S8QzY7bZh7d5W3Cf0LPxJ6llyJd0yvX6MHb2yCJLA
xXLDxQDiUEdp+jywejsY3ewQN8nRHt1dDd7Hac63Vh+fxnjyNLfcGA1EOscURfj0HIPdUq3ptkLD
t+QGWziFGtdhw+0F5P/NHdJ1bkNmXc0CbaqBTAnKudhkpayCu+DgYcVFMdIC6/5NBbq1mTJMtp0B
03WEPnOon+P0OS6IX9bUa4fnmn5bX99Fg3higfqKN3KLeTz0LykzaPDzoC7A0d148QSlDtdL4lNt
2l4DLXGlpp93aCDPNpCpNsHtcNNupCgMykst3IFRHbpsO2kRGuUl+ZbF5frPhtg7ETG85lqCccXI
RzoxLCTfk1mmprNgBRBJaMLAFaBzRwzanBlpbJLbRRAVr2P1SvOvVP+6vkALrubKhHAAk9m0qTZY
RdCphz+6u1//umwA/M8v/GaLwxSqUPYFSdWRACltWj+UtJP4soVb8moIwu3Cej3VjApGWu21VfO9
AQ2gIZ78SMYTKjMkuOWqrusRd1wRWJDcNTYRcJj0Ljdk25ff6kIUdjUe4UI2E2LMtIAZMnc+pb/t
LPdKK4Yi+Q71g62d/bQrJEML03eGal+QDDJg+2II/Rki953iZ4h+1aOaQx5MOVZztknZO15r/tDb
nuvSw0SHraNX3giu0+JOz3d60n6ZtWk3Q228KjxX/wPmFa+gr1kzbQq9QI5uU9naJprUDbS79471
W+2/0SLyaPo8qT9HZGpapgMS8tWNT6omu30X9iiOGlI1HIMAaIiwi5J+1MMsL0oO0iA62zZWKpnz
ZQvgzQEcA7eCmD1l1lSUxKJloEPLfnDQZClD8i6cBIzhPwtCqBihYX5idlIGTPvSQx9hfLWU7fph
kw1CiBa7trddp87KQHN+QjW6lkrb3e7LqyEIrqJva7VUKb4/qKdsAOj4bpp3USs5zXx3C7v/yoqw
2CqxutHUsRQQxXlAps6Lwj1iIQjL7xRl2Lrdz3+YNWANQBIKNTFAEK9d1KQbeLVFZYk38DG1vVYG
gVtclYvvCw+QdlJbdN0ybF7rzcx+MiqJFRecEpgZQZHJOWHw/BS8n5F181jVOuYLRLMMilT6t6z6
H9K+rDlOZWv2F1UEYwGvQE+SLNSyLdv7pWJ7AoqxGAqoX/8lvnHP6aaJJqzztoeIXqppsYZcmWg2
bIH5t+wsnJ81IF5MmQ47cAip0x9E/8jcZ8U3cqrV84cWGpKRORJadhYJbzMQ7tD6JaM+uj+tOpa6
X/MvpArU1tjw6qO8sLW40XqRml5cYe/Y5O7rQoW9zE6ydf8+tpvJM/+zpMWVLlVdQLAYSyLs4Na2
P5Zhx7dYptfWgv2aM4b/N3l3fY9nakWttbz6xYVyo/Q6KEd2h4b/NekBSlUArYLndm77gibv2ozk
NXOtLBUvOCI/6yM3OVveQzM5gbVVL127cXNzGYBJdHJuMPsOZWbG7Fy8TK4Z+4aZnUqADjgUbJI8
/vs8BF0bfVaTxr270ZDFf0/qVEC5nGGIuA6HYgeieRN02iqCvtffexyMRSL5ssFte8NrNFEupBVn
4sXtPmv43trm/r6B+SkuXeilgcW1Vgk3iGJcgDiJQH/xUeffLG1vi1+1uRHfbVla3GzBWKUxDdtm
f8yGEMPxcbVn/UmNn96xIozdzlPRM8HRwokKJqcinhLxEptoUneDdkxzFtK4RLMY/XmVbNhbvXoO
5q5Q4Z5VJhf2CE1yrZJYV2L+KLUfulahnvddj3/cX9aNrwODHvgMEW+gSQlygeX2dRj0sEWdvyjd
fXLg5zQU0Vn+cWD9IcnJIze3OLGh0rW8HLCJfAIlWQy3otu+iBKgCzapGut7MTh4VfWG6kHVmtax
ok5xEDKmO5KXcZD0rDyxycmDamqqL27B5OPABx6CFdx7AN1/ureKWIUS4WpQZqABM72c7w01dYBu
S/xfTwZ0LJ3QavMvWTx0Ow+y9GDWcqXPU2KGGtS0P8raiXetajvwczfDTlqDeHAF0myHEcPvx0k/
TFRSX3VJ+YSGJNkZado/dxwKnDmK9Dte2dHUdUaQ4KLX2b7VcxB+dH6Tf6zGJ33IXpvKOX1Jdiqh
JxcCIfkrOZF8OFNinFJp5DszcdSuVhKIb12rfQfTNUFv2EWQanXuK7y8MEvw93pcawB8dMAJ2rSv
Wj3+4rLpfVa0IuD1pPmGgcJQUgB8DUI+88CnYgqkGj6bhHQhESaw7l5b71upeqwsNoK0a+xAoL1y
MHj8KSsV3adEuSCfbd2w7tkQQEz4l9PlYygg4LsjVVf6dWESYJSgr9qlrNkTmaY+FH/hRnrCwzaB
TvhkNqYP7Waok1OA+yvN+1WltPRFMVl70DYyv3Wt5DRwxFRNzKzQzExIE7C+9zH6MR3qIW/2mjUl
fmKkRgDlhTTQpEwORKS275YqP9bghvdNGyvkFJF/RvM8LPEnfwWravLQFwChNr3X71PTJBGmTJAh
M1dhrCHliU9SOh5ar2t22kjlo9cmNZ4YNX3OlXXkU9Pu0NwCuLzKefrSCvPHNNraN0AFO0ik8CFI
hrL2R1Q6ttKAG382s8XD/WOoBi8EEMHrr5sC5RyTukS+2jZP9ih8I/HOtfzW2vQJEGyfV+RcU/PR
4c+1c8hVcehY9zqJg6ap0EBnEhGFX1COG8A+FMB783YIBHK3MhlwlYDMnbJwALd6RjXfHTFy+XPQ
NX+wxkDBzZQPtYx3vZujEP4hzp7jwYajy32LfYoBuGEiMhLbt9pDCnHk2rJf9bHd2IIbzzfvwIy9
hSgy6HOWPKi2lVmxI4fyZWzw6Xit7BB45favYXALK4soIi9H2vQT9rl3GDgCah88EWFLNkL7m5Do
2sqyY1KXaqAFwVoyEWDEWIo3Zm18yze268/85kWBw+zsgToKJsRv3fWz6on0oeFufM+3jBjXt9J1
ssrOp7F8yRkYxfZ6GuVNQLX/cbcWHwZVlG3iDX35QoDw4AF0y8kmpcLWiSzOXXhFD6ZozJXxRrN2
mUXKAN+72ue1a+5c2kofFYARWCqtQNGVAMHQwSVXmA/bYbDuX5EVP/TE/eqNDt+I0W/2eFYSxJQj
prpB9Hmj7OeB4EfxhqlobIoU88L2zimB9qr5j76ww/uf/ZtdWNhaxGdeVZomQxsyIjXCS7M9yGZ8
pWpL9mndzNydnwc4byiHSR03ZgqJ0SgXk+GrpgvyEbBJ0Qz/3l/Pyt4h9aQAhICyZJa3vL6f1ih0
NbGJRKbxpOovWfNsdv+2PNnYttsetqEDBQLnBBF1OnMWXNsxRZeJfujwQamMV8ccwUaqdp56LAG/
s4omwCz7TMkz2k8JYe1RCqABXegoblyVm6ht/jPmUBTK09jVZbeejFNl5UVBIuBTMTS4i6udTJlP
2McyA+xP7O/v7soxwhwAbTp6Nbf8CZlNCdAXWHWaP3D3wWCfMSb3P5lYEnl7IiW2xXoCpeFnkn01
6KG1TvdNzHf6Kif5s2n/WYW5uCMol/e21QwkyvP9UO6zLd6UjV0yjeu74aYV3myDXZLzALnX+16X
+8bwdn8Va0c/N05mcV+ALJedI0urClIQl0Wd+SNx80D3XobupJNHb1K+u6lWtLZpIB2bx0Uxmugt
MWMlT1Cd8gwWDepb6ul4uls88be9MJzLpYlFxAO66Lo3OEzUIO94ooX5lg3lw8DtJCLoPx1bTJeB
SbxqGuSp6sXwYrBd9NO/5miHpHYCxsxXBJctZEQBsLi/22tnCqpOJCxoU0K9efHeG5PXVswYi3L1
WDlPaix8x9vqscw/sryY8PezeqwB4NRyJiRrchDiTJobTXGkTp/Yo9lsVLSgg3ffxnIoRCZVarVo
+EbG6OrRlE9ZUEoN7EgDgtzWRTBXjPUP9JO9vXTN4SukDVDlHk3nJCmtQ4CjviUpN4K+hVx2C2rF
UG91tCJB6BbYwuMhsFEQRICNB4MXNUQKjf4EskASyEw2id8ZjjwQra0OeoEnHstM630XUG7fyuPk
ZKeQzBVmA1G9QjaITXX92OW1CAwr1Xxmp/84kuqgCJNliPCZhq3AYB41h7DtXRJaIPYw4kDofsW0
14FCa2mSFUAwgBfXygsKLW+eMx4Tf4orVFibEi9UDsazmVpgADF0TKvqZu0X/dg8DVwvnozBGY7a
mGoHDpbNp7TzCpQ2PfKBlOlXUTqt41fuWHxt5QjOsjHNqzCP9anz26khB6HqbidNbu+6LKlfeKyb
RzO1nS8F1FMOmIY2w6lPu4ehYelDCW3UD3pPugfiEu5rRTo9to7WRkmCWRBd1nEw9TY/pMR5S1II
j7LBYbvJcMoHS7X8mHl2c+gLrUZ6K9rnRGv0sDVTuq+KNo+m1GNBiiJWAIFs7GdBu7Ak+BKzTJq7
hprlHr03iJI7BANjLiqQ4xgPT4C1WQ8p5tKDuNezI9of9W7MeuOEJHZGFlXeqchHI5w8KwmmehzD
seltQD2d6amGfhoOqB+emJsV/mgN9KAprf/kEihwUu6wCKoNbD8AEha1jgOplXRI/Rz5oo+T1ENL
I+7estmzybp817Ks8RvAXAI90bZG8m/SLWBwUXgHWnEutSCAuHbaOfVEm7oNjcbUDhJMn2dsOhCH
PUk2FH6e6Vuf7hWPAoPzZAlMopW0iHF1vYtHjK/SiAPGnxP1ySLah9Gzf/+145oZ1uC6sCq8zsXH
TqsnDvoORiPDEgS5nPG1N8zuUBn2X4N35h0E18QsYYBJnKX63wDyobaaDBq1vPMdZu69ydkPyPzv
L2jVSSL+MOfRyVmteHFQAJXKmeY9Qu4YOEkWB0CJhboc33hvfLlva+0biwoz4C9gDrotxaauXSOi
jFnkjaWLsq/1aOXZB2Jg0KN0q0OGDFrPvQ3o+aqHxkg+thAwxZsQts7TPpN5xyLjHxfZ6O7+krZ+
fRGcNKanKhRvWESrPDA4D+1+A2G18pKwX+DqBsINK1i+JAe1J0/ZI4v0In+ITXD0Q4Oq9OwXliA4
RsHl+PcrQgERA8HAktzCh1xn4EqWPQ5JFb/6Otmh0/COJQEeiEYDpNZvUToToUYvzYFFZcqCztKe
nGom7vkp7G6XEG/jI73iGVCOtwBmRmx3i4wZWckAzta9SDdUSFT3nNl8n6tp4yZsmVmEWyheyXyS
youUE6XowWO+EfHfxmtduwyXa1lk2V1hDnOVF2spomo4FbVvjk/1EBrtBgpm7aleGFoS3tQ9V6ME
SgVzWofBOQ/VKy1QtYNWoKp/t/ZGrWVj75ZeFZKapEkxlxmZ0kNRlR86Oj0yfDPvX+1VM/M4HoYA
4Fn/IOcuSjptnCNcykcvmlRQ8ZfCDMnWmNCaO7WxcZCDwLjWDSoqGfracpWBlcQskBrza9CHVzww
9Nf7a5lPehncztMmfygBMEs5r/ViLcwWskSF3YuIAaLa3ynCOTN9aDAJliLm1HYZmKr+N4vz0i8s
GkxAKiKBRa8V+7qqA6c+j/Y/vdf5Q3VMDPTWoBV13+bqNbxY5fweLmzSATFzM8GmsFA2wnCyVrxR
D2QLdbFvcwBfRiu4b3H1AEHKDkSHhhYKXcQRaOFZWpwkLEKgp0DAFKPEO7BvPP3xDjuY6tMgiYDL
sqxHT7KLs4J4XmS0NByV7Yv6n9hr91DAum9o7Qs1fz1wG/+olBjXW6gTmRFTY15UA7puuLu0Fxtb
dktlh0wTrGWYsMHXCC2oxV3EjE9uNnKkUQMO5VJYh8Kln8D1gmOyX1s+7SCilPsoQgpfAGTkcfPn
/TWuPGywnCPcBBPhzAq5CGJINsRQnC1opE9O6xcyroJJ8SFEv0nt7pta8cAw5WIWgCJewpTM9XZm
WQtuUNTeIkq+qPEYD0hYMnpMje+9oTY2dm1ZGFkC1BHD+UjNFncRwiBtXbkJBfarjVrNkL5pxtZe
Wkl8uL8qDOLi7174E5ygCXYzjBZhTmNxhqbXZ1pqD3bUuKw6T8SBSPrIdD+FXk7jPttSBvX4SmQe
JKLZCZruCPUqtDOa+lehyepLmmVzV6Vr9GPptaYv7KKBsJdunQV6hI+I9sY9hKazMM/bPojzoVY+
grYusC20IvBX/ZoAV/zAqrR/y3O93mVTUp4G0denNMmp33oNPVAr9p4SwVAVtDHxCY5QlvgpVCee
Y+KZLwb4qIIyRu8KpIAZ6nbKPjCjSyJWddluGrp4Z9RJgyCtkoABKHS1Abx5LRpGT6JsqI/atQzr
Cj0taldloKxefYj58L0s8BdASTx+GMAZG2DO1XvtDY0d0d/JHkAl5gS1nip/iBvvUAvN/NABbPLk
FN5XZbLhMFb42MQ2dx+B4UgOScwwtSvU+Ag+8LlHEg/GFx4flbXn4M6qdPFoozyD9p/bA5JjEonk
1HUe6kznR1oh5UelfXrUa6VF4G+YzkUzeJ90AF4e29jWdoRopc+NTPNB62Ke6jrmIGBjWFHWmOoh
KQWOoW7zBzFgr5zM8z6BmhjlnylvD3nJ6r0rijJwZK2f8E/KB1lkHPR12oe5iYYkRMFiH9lc7Jtu
K3wnNqnPO4GmqNUZYe4gkHcYII7IbMpAr3gX6krI3/3okEPJ0FbWzNR9KJLa/iCFbT2IJh+e6Zgl
QSxM5wlwTNA2WJwcMznob1midbhZ5jj6qXT1z2XebIF+V74zMy+NhhgbRI/It65f9WC7tVW01I5Y
onZl/pn0v+RYhzORdg1a83ZrJvF2qgnZ3aXBxcfUTGyLEMBVItlETfFtNL+XDDpFR9s8o+Dpt5oK
MNZ8/5GvuZNLmwvXhXgqdnsCm4U6xjJsbN/+a7VsLAtCuTbibDDDYRrteh9BszYr/jEHUUkXSmTI
rN7wVGuLgDLprByIghRO69pCFhvgHKajE0nzp87MnaPAWkL7jbjjVi97XghGi4AbgjLWDZvHCPY8
TGVbTgS4LtkzWVfHpkbbnPQVyOx669FjpvkltygPJpABBvYAvZ684eVeZU4dYgXtGdPb7t8Hyviz
QDcGihMPbnrxRbCHzMhHhv21Xb/SZCDgprstRtXVLZ5J/VE7xVzmcuitzmx0cbN57cL5DQxN/AS+
XL4zsyp9xwcOozAgAYEyBvA/C4Qm6XPCY8hvRLH4LeMQgl2e+HX/0q+EP6C2+6+JRWhQ13lnjh5M
2E8tuu/puMW6P1+4mw8nWEWQT4BgBO/r+kIOnPV5CjLESMurb3RgKmDVOPks1d7spkVUzjdnSte8
FfQjMOKiozAAUp1rkzGqyVmilBvFLhdhMqhh30vxRetzI9BS52c7VUXIjMLZuWIwA1fw7NCVvAeR
tQGhP8+Kn2mPkVv0OXig0irdx1OrfcDHGDTusTHu5JSB0LvItBNxOeThRYMyPeAgqGF60KBOC/1U
1RaHqrJHH2Pa0oOXjvFuxFfpDbMS9Y4S0u+t+KgVna38GGXesC8r/DtyIdRFs/Hc8bE4oZo6oio5
Wjt8VbS91BwVWolL8BkAMgh8S43vNuaW893YvuWEBx0Nc8qZ7kbOYId8YF8GKcKUGrGPIeVDA4kk
vUzrd1x1zADNRJkzP9VyjLUyK9oNsQWjcnqa6uqNCvop5p6zYWftvl/amRd/kTF5sSagfWq70YB8
fQKCyFLehnNcSZFAQvnfpSyun+HlGN1HFTRq6zcjfwRmf2daHxPEY/ef7qof+q8dY+EdnG6KS6vB
UmLx1kPleJw+V/Llvo0/MfTy+V4sZpk6CEufcgSfblRXKN6l5aecEt+w2ue+TX9mJf2I1QqfC+uY
mekHzjXfrrpwsrcEa9cXO2tuQ4bRAYD0+txIW07IBCFoJUkekBpkVbwNMXWw21jvDUhw/rCB/hc+
V3dmbslrO/aYlFlOBjfSMnD0l+Ihr2xf6tbRmsxvjW397Ph0BCXgyVHp6b7ttSUiKpiJ+zHwcUMr
AGZcU9Z5Pp9nAByghbv5+h4L0MkFFzhwEcvww2gqVVRe7Ua0fMbUNvbwtWw3aO3WHhhiD3CkIgiB
ysYiANFYp0kEt07UMD+R+y7e2KU/WmnLG3lpYPGCbeLVjdtNqCKKZ06+FW7vt+PRdp607Nllux41
uME7Dr30e/tDX38Ys87vh42MejVAvfwrFo9cFISko8IyteJZG7kPgfaAANhT/Ut7NyiTXzo7yOT3
/fPb2Ftr8eKz0Wj0Bl8BUAFX0ZDTtzbfhMmuPQBUt0F5OlfTvWVSLYrEkkbCnYiPWSQEmGdrQBYw
xhHZDUCOaf4v8u6PXcN+cMPd2NU/zBk3Z4vWEUiS5tr68pUnjsZaW68QH/emgMCNk0PiV7H25PZW
f6SiTgPqxuXnPJ1Y1CZIWnvIme7AloISIotLn9TkRytjnEAmZZjGLDnq0nD2rhqHMJ+cYld7xr/T
1FA0kj1v13uALCZC094kVMJ2MSf5PptciAzXzEb1uHCm8P4Z/qEjvV3jzPqI2WzrRiasdFuglhLH
iYwMjrL/TVtSPsmBQkfPqPU9mNqzoK9oEghVIXbvmnlAw8AMCChCcZ9JcXZQsjoUSS/Pg2BgVsyV
Q75pWWrveNuTNphY4floIbBjjPAIjoRqD+PImoOOckOAeQkSANEgHpClW09ekSI5xXD5C2N9tasB
130SNjqpOZ3Em9dsuIc/H4zl8sH6Bt5zqMKjbbd4OHHX2RnoFVAmLVGQEN73ZtK/Ktt6K7rq1eky
NCjZWXO7COHWWScNYGnms6crzEHkCnUQ8yu4kk+dyaUvLPGUuL8TmY4+2QSMrz02jI2BvAN0rGAn
WTgySrue2zaq4WQCJBijGOf7F2E1hwJ6DL0kJEpoJy0+NVqt152RYCfKAnWgYADa1TqhSADpUcsM
xTet2tcmsM6BZuxUt5Epra3u0vj8/y/iIDjQqanNzovA2iq+e6LL94K7xoazXrMyE9ggw0AGg37W
tZWRd61qEMRFqap2pt3v6BZwefWjeWFhsY60s8rJ1pHxaX0aFlkbkgKcNeXfN0kx8AMKPA/KN7Nv
ul6HnSQEghSGE7m1+GQU1YNyjA0T61+U/9pYJntgpgcRZ287UdWTh7zHcGtJ1S+37lp/zGRk6Xw3
juShlCUQ/em3+5dxLWa9WOBSsdnqLK/gcJTRaMV+bH516LlCebKMN2osW3YW1XYlgJbUcywSujsQ
+HO650psw4bXcs4ZhID6B/JAEAtcH5fTJiQnonSj/q2CJi1F514As1+GfCOgWr3fF4bm5V68Il7b
VPZD4UbKCkyc0xYtzdbvL3xQ0gAYnHb4/a/9PN0AGfr7x772+w5q9aiUoJZxM2aPwQRMn2WVG+kN
6/3C6547km00WNZeKEg3AS4Cjg0d5kWFQbfGxIwzvNCyDbXiNf7ale84BdRj0JMCXg60MYvjJnUC
MU9pOoCCGD6tMM9CoNj+nq1C90YzkRdgPGCxDOCKWgRMOozI8qjMbu/R8B2HAQZQjEMBio12/PVl
MrIkNYrMQ6qFWTKz/ZfFW+OYa+9ijsln7NFcHlm4MU1oaSmqxIti7egZ35GL7Hj2YDXq+PeMhsij
Lkz98XYXLyOZQEuDHh56yfEH3Sn9tvc78+M7Ngw9SNC4QPjhpv8jPK2COHTmRY4GQcSYvUyds/GR
Xn0gDnhj0bYDydUy/QU1yRTrtnSjRENxs/FVutU23rJgXJ96xpWTNzESzroI2tR/B4YakhXoPIIW
FFDS5ZcrUf2QgQIPQtDaaZS/mvRoiMP9Y1i9VS4AS5ozM1otvS0DV7BOCwYTQoOKVe7huzHkYAAt
Kki7NL1xcIxMP943uupVMIaLjiaacTesbtLuwKGaoy6RgZRf2o+VfBzdjXRrrRB2GSMt/EphuRWw
lAjQ7MTye+X4ev/iYSo7f9Y59b1k4zqvRgCQvoWPATIZFP0LewMSK4EZBaTnzBCI94H4nR1RmNhO
FzZZo/tu3raPpafag24I94RIuPl0f1/XDvPyb1h80VCqbd1U9m5kdxKALRC7CMvDpxpTcplxzu0t
Ou21cwTvH67mPH0G0dTr6y8rUERD6c2NLNHuSi78lLGwiacN772+t+jewi15wBUtv0IdxB0MyWAH
UjzPsT0xXwM1feeZuS/N5KWvnH+ravynY3ZgtcXGpq69cRAs/Mf44o1jlMcwK/AnR6ZyP/CGnzxe
bARWayMiaO1DAwcj3MBELgGemcBIUdY4NAIHr1eCRJ49DOPZUFFWoe9a7Ix+2DHDC3TouHb6Vk9k
La5Dwm6g6jlrsiy313O7FoVVWAeMem+q4rcDNRFls7DAFPv9G7p6lJe2FruZ0QmOX3qAUyg0V9G1
PHSx9cko1aeuw4xlPFbo6PZ7Z9QOqjP/WrPvzw3SMP7yZ63LOADQF9YZnNAoGR/bz2a3kQasXZWZ
jO7///xicRrLG8UT/LwFcU1Mrm+1Y27fG4j14F6QzuCYbnoj6FSgoj8OyDLqn2U3BGNxtMmv+yd0
uwbYQLrngEd0Rs7OPubi299MNspzAM5Hmc/tk2FtuP7bu3b984sCIJ2MKs48/LyZkG+l0T3HAtOH
gPgJWv91/gpTSF9xIJCtQlH2eiXcVIYh4olGCigunid+9vP+Vt26WxiAGDmiY6BlbjjWwfqc2aXV
Ay5TQJEezlb9MyLpl/Wj6W652tVjubC12DdRqRR8L4CAG2U8g/RDe4vq5/aDeb2aRXyJ0eFuTChW
w9tz4oTg4Qha1KzQF6b9r81a/dp6UKSH6BdKKLfE7yp3usQZOY0k158E8w5q+HT/dCDdjQO+rlYZ
8wwhnoyNGOqmHRAT1AI7a4pfaKUJZ5+5ZnksjLoPwcRgtxgQ7+0TBNTUrjCG5tPgyCTkgHCf6hZD
etKL1ctIhH3SRF68lGWd7GM3s77wlI8fK8jBHuDBhi8YJbFfEc1kR6kzTJibVPpKYX5CaBDra1LM
cvgMtbRdpulil6Hx87EtW5whSyAYMCbsSXRCHionl8e8NPLQpV0amW3iYnbU4XtTQtBNaVnykOVZ
kwTO2GcP3JHfmob+dmD9EdwB2ktHm2xfGJm3A8r8mxIaWFRy8LomTVZjutdS+5Fl1mNfCQjWMCFR
m5LVFOUjjSO7aLNAAVsZCLSb9xh1/T5OLVDLVQLS/9rsQ0sw8gyhg+Ep89JshxI+6DnqrN5DndAK
VTpUIbVU9dHkVu4LkFAE1dgz30iTZOcxbu4nlEdfWZ8UQSIz540RCsYN3hVHS9rkUAG9+lgLTgMg
c42TcKyvNZo5QE+5lj9VKj6jtiwDEgNRpbfAgLqNXjwSoX2PBz0Jy5agQ9erX169EXmsvXBrlqVC
gm3c0sY4HU0ta9DjFybtvZdnjxjyxOiP9dmd2kOpy43vx5p/BwACnxBgBlCvWsRTndPq9qDbMRhr
k31Byj1r48fc2QKerpqBlhBmQAGcvJkEjTuNJpqi8Ys16j3GlJMnHD5UHv4eMIPihAdxTPhfdPOX
+ZcEdarpVBiEq9zqh2V3hd/pbCN0WvMjkCGBFajT4K0vvFYDjlwNJJQkMia0Nk0OBo2/LYHMuEG0
tjFeMUOolqtoiKagS5PWZ9J+JWMXOtVrB3DYfWd1s4yFkUXkMDaJi4EvXp+9bicq3yDB//b7i5uV
QMNhcG0sAlrFoS1fM+AB71u4uVTzCgAuA24JRDfI6q6/tmlRyKKI3eoMRN30rW797Pt7DDjg1gJ2
GS2NxRIcs84x56eqcy/BajHVD25X4ctRfrxv5uYz+Gcd/zUzn9RF/JNJAIeA9qzOmqn5Uh4UBZXI
2KN+92zp39Lk231zqwePGUqUazCgBMnRa3MlCLgqTceqhrQLwKjpG+17FnRhYbFvrLI10UJ69KyX
7tHDYKOOsau4DkbnxXK5n25JR65eBDx5vEnMmqNueL0iYDR5rNG6OiuDoyumfk+DQELMtqYRbnzz
fFAXdhbhXQpm39oWfXV2jGryc0PSnd5OIijHHjGY05HXQg1bEu3ri8MsGSihweS37CuB7XfmGsLt
GDDpJw49e4j7DY+2ZWIR6aWi0mvSwYSXEp8+xJ94/a63OjO0Aq6A0tKyVmGDvsbsGlKdOUIX+csT
z+mW0vzq6VyYWJQiwEpXEAxY1eeqAhGxfU4x8UrpzyT7qfPw/hNaMzUXXICOt6D1uFxNyaDICtRs
ee4TLzCq/AMrqhBMcC16q9YXvbCtd7g69ECRUWAiE9H/4uaZJdEwfe2UZ6PSd2mSgs0J883ZVjd/
7SJcmlm4hhEuW08crIsYP3k1gNfth2388469u1jKwjkUqppEA1WyM8F4S4sxFzs/p1L4HQgiqHq9
b+wm98OLvVzQwrWSGACWOMeCPJyN1bxB2CiUIEZl9cYTWnOqIChD1QYVxluxec0ogGnEmPnZKO1H
AoynmSQbJtYOB91fE1hgNBRuBPkc6D3yOMUdyLzKN6dIkbfe29/fr7VlXNpY7BckWAkzpV2eizGs
Gz/W33GPL39/XuPFp86eqFUmOn6fpKjxQ67Ik9BI3aLQWDv1ubwMrRBMr6Crd21FovEjKB2Lsz4a
B2JFTQd28uJHtYX+Wt0tCHZA8YgCIbV0Ay1LU5A/ZsWZkdfUPrEtpsrVdaDogtoLFMjhN6/XYRZD
66UtLc6aOoBmwO+TCsHm4ef9M18LP+gs5Yd0Y1bFXlixkjEenbqqzgT6Z0l97NU/pniQiQwdyIJY
7Vbg+QebeZUk41HiGs9clWiPQxnpelmViQ5GQ/PqPHJbPTrEVgEnDXjuRp0cuAtsIJXyM9NA7VAb
9rTDOATfyaHXILhX9b4u6BRMptkg2QPXaWp41QNDsy+8vy1rzw3jrTNgHbphN6kE6lHDMHUeXG75
lhm1r+hXo39HoH9pY+FvaV9rRNdIedaMMxFRM08g1xtPevV4L9ax2G2FHDouQN56br36wTEG8AGp
z5VhPgheo5UOyUiLZ3+bVc4nfGFz4UYK3ZD54GLvmq+F89wUmF14jwXgfpEjQaMR2fL1HQIcEq1o
4SHkq4pAyFMiv5fo7LzjClwYWSxjhAifM02Y38JsaGARdNtsEBvyT++wgugOjUmUqRGRXy/FIbqk
haQ4oOoR4PODMpxAR0pz38payILgay636w7AZAvPC0lqs4eiAWI8iWJ/+olVh8JrIBv/Kcl/3jc1
b8vyfV+amt3ahZPnGMHTaY9YbxzfBvn819OJuFxw7YDqYwzTM9zFo3FKO3cyZlbnLs6fYtfY60N8
Iom70TdYXQUm97BVmMaE/71ehcNEWlOp8DYhHIjpEAJtGff7/Z1aOxTUKew5gUXesnS9NVjWdaKy
6gzvVQAikOy15GDW4IzY3Te04sw8UErNHCI4fuz/9WKaKi4ZMZ3snHU/cr4T+j5zNk59vqaLUwf6
DQEQMILIw5Z5ildxAtYIkp1p/Xtgx456AfRygqE8pXUCbd1ITBs+YOXzeGVxkbZkGZLBDJcA92z0
M/ODiKHSqSgI/7bagWvb55rzfDhkMm+9DTg9Ci3NvOzcERDF8H2TCr9wN+K71eWAygODSBiZwwO6
PiOzKBLlNEl+NuKvdlEfMAbLW4z6VVuqn6urwUAZALMmQBd/SJgu3mffiFJWPS6DRb44VPm6+7Xb
UitftQHIiIaMGSL1y298bNA6VgnOpgShHgnNJNKGX/fv9Np+zQk/hZQrRgqW1RlaidR1GytH2cQO
XKC2NX0MtQxh0rTxTOmKLwDIHiUmCKdZaDovXDThnVRN3+Rn6K63L4L2/4iClRVgsbzgILYlL2DF
AO1cuidnjpFiktvQC0YZhyU1OXZKL77+H2nXsSS3riy/iBH0ZkuyzVg1pRm5DWPkQAOADgTN17+k
4r5zutGMZkhno82EWA2gABSqsjI9Qy93gZi7sKmRdS6dmX9m6ZQfh9ksf1Era/YBiA6eSre17qUk
08GftXbn1E4Xe2j/OwIyNSZpV/OwHYbxUGp2EcORZIKk+/AkBy2PW30wf1RUaA9ubWhoTeqs4Lte
9yBNNbnfx1bfm/E8N8MvYRdtZNXT8LOd9fyVMKf4TqoqOFZpbtw7IG+L/Z7Kg2/7r4XkMqwIOOVz
zZ0PepXZewEIdSS1bMbrF2LPRmqXR1rm/Gdv8aWVGYV54rrlHg1e2uH2sq+cmdiE0JhCexh4g9Ru
LWigQQmpNMtkml4KiXY96G/8Mccl2gEh/YekH3C8vqu6VlfYJc0BF08ECGu18HnUQKy/MY5Vn8IA
kCcDFgaAocvtXqEeZTUUNljd7Z513u5uz9P19kAZCvMLnB5aK7BFLr/vuo3G7Q67PJ2qn7Nj7ERL
Pw2Z8cgg/HXb1PVQfMDc0FrvgwpEh7zCpSmnGmUuAftP0gM4zTdJQK6xCuj4hhwjMG7oocRDSBlK
VaHdmRo9pqpfmnkhQhU2zWxFbSX38yDuSTU+jK3+dUr9R1rOB6AnPuvQ3r49yrUJxR0N5lMwFaDd
QLlD9ZK3OgM0KbH1IBnz4qhLJBWcqjv6zpZSz3XQvoz4X1tKjOOMVWo5uVUm/dzuK0PE7nxXzmJf
t+/9FpiQrSthdQWRXUK7lAmSMfXyHvrWs/EYwQzLdF8T41GC2vL29K2aQAYLXgmEPKKeSycxyjYQ
PrKZSanjOCI/O7bVE7hqARwgeFMCOgNsyaUFmYH0TgxWkcwAW0Jp4Y/v56WsDzAkcgomXh7LlXd2
bRKtNStHjkWCVgqQc6LsWZSgGfaKl9b3NoLPNV8D8BI5DFzPC9T20tYAnekyaNIiSZ15eJglHsCt
142x9CCJkQVNndxenOV7l8EbxoYkBl5TAHtc9RaUckqDYCjg2+ah9HeaRCpuf9vE2uosRD5Ix+CR
cyXr7PYQp63ATJVAiN7bE1Rnd72Zbsm7X98OGAjiTPQgotSIh/vlxFXUgOZGz8sEhe0d2G2c5ps/
L+T9uI+2yGBXbUF1Y1E7XFHM7ETrgmg9K5HTZvLFRV4zcvDaRi3NStODPgXee1PafywPj8MQued/
rCpHQ4DAw0gZlkpk43GJICLX6o0IsJQttPeqU/io2iIWXeEwIWDfLLuClIlTfeFjFxbDe9Pd4C5b
sQF3AzMQSIoxi+o7fhh9a2qzIE9yvONmGQfcjO2tysCK610YWf5+vnP9ATXIAkbYmw2YTIHEx23f
Xh3FgsT0QeppXb0V9anSad03RVIPTSyE/qme6JNJ+o0Hz9o4AFw3gMRCAv2qF8oxDHTRUhPj+Gh2
r1r+4fYoVj+/wNWW5iKIaSrXuG9KgaAan0+1MnKPQHZsxAlrFzlen1hpNLKhRKLGJOPEOkg3jnkC
Qv3pkZrah8BwGKQVGOQdGoTv3lh9a8Gp8eTKQe44ZBxA90XdxxqYnS1o2+pwgYAMUNLD41t9onBt
anwQXuXJaGqxHOVTNqSvt2d05RoHRgslySWNeF0nmobWaCYNjketj66bxVS3D1n32BRBbGRmXG8h
3Nf8EA9wsLGh7Rl1cSVQymqXSu6xIinS9j1z2mcQVh/RJ//59rBWbifgqAA6xFMVz2L1orXScepF
beVJm7agPtG/ZlV6F8xjkvf2l9umVkeEPgkoTSC4vOIh9bscnOW5nydeE3s6kBDPw1Zf/KofnJlY
/n52OjRLHK7XWCSQ41TxpFnIIBR0y/e3rCwDPbPSji3RSePhoCuPpvXsDMfbE7X1/WXNzr7PhGyr
zsf3Z4/Flj6enIpsBCVrJrDqkIgGKgUca8oruHMsmeLdi+OH71gbb11sK9cpeumRZEEfL/oz1NYD
YkEyBu9N5NnE0XQfTP9DkH/SxwdvS/VpbRxLyz7yAiimXiVckSQtxAjG40TO2l6iq9ey6J+2S0K1
Cq9UVLoxlOtcDnC4IliekEn2UkHE9dufr/X515W1psGUuyTH1yFeVvHHbitbeM1Ap/z8ZanOnKmt
u4k63fLzjSauWBCVnRFpYJ6r6PjOzbRpoaD+CdK9J2KPr3W9lRdduygAfQJvgwVvu8ZY4cynYuob
kpDSfOfIUy2+ca0HPcYA9V2gBgvLOXBh7Cyj2LvE+FAaf7Ffz3/Bb1T52RRARidtbI5f0Ln2Sa/S
V5kHGw/KlbMNrK2oL8FHgK62lWUkrt0MQ2uSRA8eRw0qOMkU/HlcDxMeKPiR68NxvWyFs1Fkvtt4
1HJJkjv7jt3P1r2W7m474/pamXg94IkO+YUr/pccDdpgDCKJxgL+xfTA/gI1KnnUfAEVUjsgB9tB
jqiCUFU0BEhLZWgRCb2JaHel1W6lPVYnFe6L6u/yAlDvpqGuzFaHEFMijBNln6HlRqqNh+B1R8Gi
Ow0sPDij8I65Ap5VIOhDZMzzBOftDxQtv2fEjkrxUzT9Hq1NDz1vX63ShPatAJ/e7eleObyQHEbM
4i8QZkQWlysq/KworRJigr7Mo/HTnGfRbQOrE3hmQIkCtXYCc0DqZUk9PxrlY16jLLlBIbw6BrQ/
A5oBVN1VuNzrQ2roXY1Ac252gzBC1rzcHsS6BVRPdBiAJSUQ8sueiw6KXwnYBtOotEYdEllsC5Wz
ZWX5+9nuEoVt8XqAFbRChzYwLH1jbiz3SgS5IFoB0V26kJB8vjQB8pUq8CC0gyR304Gwb0LUD0Lp
9mGeMwgU18b0LgDHVGx541ZWbyXKwyWPpmgUwfBmV4tTjT0XAfgYc1Sm+3t3FPfUn1/MQb6Syd5w
iFWfOzOl+Fw6Au/KO5gCiC4NZZ/VzyZIcyJfL7bce3XNUM8DhwLKbuDUuJzQ2alAiMwR9UOYlX8o
xUYYtjZpIBeFJhj6pBGtKOuV5iWpg37Ok8k60Gp89q1Hg/ZR020hnbcMmZfjsPTZbisfhlr6moJA
T+veCz7eUehk/PlWMgwdaHRwmOPdqYArU5AyFLzSsiSlh9Y8ThsQiLX1WBj5kWMIEDOpT5YJjJ1s
rvH5LngeXtPmLy5AFFeB4UBaGtl8xbNQNqqNYqqzpHcMEnszqV9H4gyPbosW/NsTtXoRGg4qeEjd
AqKl5jLqqe6KejSzZOo0CFdwYAPHEhpPXipGcMMURpiBrnd08xgpKhk7BSQz6lJ3f1pDv0XTv7aj
kCJCUIFq/wJguXSPkhcSNBc+SdzRfzAoSF9kGmf0cHvIq07oYVaXmwgpMOVFkLGaZ2C3zxK9Et/9
ojqAS/1n2aDkJbqN3MfqgMACA7iVbujA318OaOn7dAa/yBIDvVy7oZnqdz002O+HZthiq1w7c5cs
71IBAvpK5ZabNLD/TTnWEb1J47uOAibjNCcHvd0xGQ3zqSUNlCDbZtp4NKw6EGTV0SiIwuxSubkc
YwD1AbREjxmAUfxUZwEYMJ1Q0Cmc6joWKARSD4TBHoiIItDwxgNqA+kErtjbi7o204BmoasYSkLI
ZymLWmSVX881BW9QA+Fi6OiQL83Wm3vNcc5sqFriddp6qenDxtgfqkGGDjSS3enOGoqNTbl2vAAi
gnZhpJQgH64MBoS/g1GixynRy6MHMiP24fZkrQ4E7ToAHOGGRGve5ZKBwG5qQXLOEprJQ9d8RtEw
NMRHdBnetrO2KOCtXoi2DJwxjnKOEbPUJgkhmsTK5jBF8RXwaQ34ndtW1kaDZwLOMGhjIBOohE2O
RTgJSsmSdtrPkF3178AmY7P/aEUJm4qxaqHrN7AEXPRh64DodXwr0MzItR9/MRxkKwDLXSjK1NeP
1G3OGdFpUlix10YiCNPqbRJ/3NyE5wByFstLDjmqq8RFCgxC6zYdTXoDwrBBy54rS3ztnXLj3bHm
A7ABOhGkUPFwUkL/Ih8t6Dn2wFTMHd5TFgFJTVAdZta93p631YPo3JLibQAsyDYwRpoYUPYGeW1Y
6P7joEHfjDp3ee5CUFrfgzH1w+w6ISRhXu3K2NhYaxt3STBia6FgCG6ey41FuqIzNDrTxPPFV2gq
nsBDst8Y5uLOStUL71bUrRdM3MKheGnDQMcfn3LOkqBxXuxmjss5j4cGwyurCJcNoOk2NIqH8dEC
EKccg3tWFXdjZ8a3f8jqwiK6X1rWULRSr1G/mE0W5C1LKrMRUHdt4rn3M0gU/0VFB+VdFNIX6Bxi
FOW0KlkJTegep9UwlsULd3Kyl/VCFVRTqNXdHtTqAgIDCpzeEhqot2g5t0S4ApNrdIfgWWz1yG19
XnFRlnqp04+4QaThgifeD/tPt3//spuunMNFXzrSQCjGq+DutuhdyU3CElLPP7z6PnAjjfF7a3Z2
Qyd2t42teoCPsh6OkoXKUPXEgIjRCAA29MCthIZWyKpRz9lYkWsqzN9fR7CGyAYUTiqXXtfnAW1Y
xxOIBNEwqOZ3Tuof/LwAt7Dc22izrcMphDqhbcbmrD2hGRdU/9mx6wcR3R7wcu+qs+vgYF5AdYhT
LWX50PZdD71g6KChaJ0BREZEmTXXe8PnfgwyAAYusYaGPQ9eIfe5dWKvrS3KaCbYqgC+vEpAsDQd
CDcanvhUHIPJ+NJU4HWc8FjYjSDp7iEp/xcLjIIMhEmBJgXYR7lZC32QZYpiBqQgHhfAT5B/ts23
23O6dns7OEEAewS1xlWuoHZnIuSIObX8g1nujGxvBgdL3t22suaqS0Y2QBQOhiN3+RVnSQ9o5GgZ
hX5MggLioRHsMOjG80zzjTNxcYArB0GKC+mhJRz2zEszeWog0A8CljDjSwB2y5T81KF6nHmfe5eF
vTFtbI618wTaev/YUxbIttA7bPo+jisaUeeXCXHl2/O2ZmApCOiIEFBcVT2gktj9jVMuUcJdTh6c
Py/OLLxWSEcCnAJ+KyXQZcwHxYntl4jah9AF9VTdbOmnrI7gXxNqShy59rkkPhC+PBPsbhob+mxm
ZFP6ermE1JVHrIbWOhQAcBQqYQ7OmqnVW+CsnJx5X6Z0zI9arjG05svhOJZpeZAsM+5AQZkCgpPb
e95PdAtLtOblSJujdItU8rXyApFNT4UrEWtpMwgQ+OcS6jScjhvH4NqUIp4D5SDOBRSkFK/zwMxo
zGzpgEtT6FMCLr2VldiysPz9bLtOpOMZLWAB0S8I+4WzEUStfz9A0xta1sGtoXzfSTs/8yqNJqAq
onE/brx71u4JFLSXPmXU6K+EI6hVyaKDtEoi7Ucfyo0g3YgkkC64mTLtMYDUq2NsjGjtGD03qRxw
BIF+XgUA+wrCQr8aI9bemajiWfJ4+0T4jTC48vSzwSmePtsCUDsm8DjNvSNvyyO33V3Pin2fO/eD
W/GQQiLH76Yw0MQnzt2Y+9pLnxYbiYfVNUQAvEiTo+amHk0e8SDxNOBhYY/da0AHSMnMG2NdM4FW
CpSHEHau8KQ3oN+oGSCcaP3KXvyUpQ++B1XM2zO6dmmACWAJ2tCzjw6kS2eXFTAzkz+XyQghhIy8
2gWyr0+V8yhAQeJp729bW4siFlp0IHGAZ7HU1zLRZ9KNDIg2y4WUWi2DI6PBXVbSJ1JaDwGVW8/z
tboskhn/WlQ2W6B1qJ8XQLdNRfcka5ZFXG/vIZOIrgTWP4BJZq9JN5xaqNX5ng0pITHEtwe9upBn
P2E5OM/OE5NN85zPrEy6NhytONsiJlv/PuJgJIVRWVMjYUdafhoYDe4x8t6k32dI8d4ewNrJjj6V
fwyYlwNwRCm0osWq5QysbpCluut1+t2yt1gd1o4RdB0CqAdZgUV07NIOHVEdyjTg9Ah6/EJn7t8b
EIeySvpm587GoqyOCUCchREPbZVqZsDnmdejjbBMkDp68ib7JbdZ7Fn8x+2pW3X4MzPL9jtb+3L0
J+Z2mDrHBVk/MSH3heY7ou3KkoMNdn/b2taglIjG0Lk2OjYGVbvgNBSQyIbgXe5+/S9WIFl1OaYe
JyyjFfxZkw8+2evtu8r7c4wj/O3/Vwc0DpcmQCPwPxNeezSHQ/fD3MqorZ57ZxYUn65b1gpw/ON0
tfrHMTOgctDELXPQV5a+88jwoTO32vjX3Rv9C4AW4IGs5mfcjNZ+EYxl0gZYmENZ7TOIyv0FaBxV
NIC5F5nRhRTpcupQZxk0vwEuPdA+lye/+nR78VcHge4L5AgX0lN1ZSAe0AdVVpeJrE3kbVN5R3Tn
OPZovmn5xrtpy5ayRiMXPnPBcZV4VmSOR3sIB2fXzBtlktUtejYiZcKazAf0FLKAiZcGRdhkYyxa
+1HO/h1oXR/kNG+9m1aHhcQ6sB+AsKBMfLlCzBf1pLdo9MrkPV2aWaao9TSkdDeSn6v3ggMVgKUZ
E5Snyr1DrEq4ZsNo4o93Rn6kG4H46mGDzpKlcdGCNyzmz442r3TRYpLh+dQGb7r23qq/y+LjXzgb
dNZQFbbNa6WMtK47SFthBIJFs3NXgEmUHdFyf9vK6jwFC1QAfRBLjftyIBWxqCTLeghGfoJRd1dp
zvfbJlaXPEDDGurcuHFMxZO1NAcjm1fQpJyiyonIHEJNKNt6L6+cacj8gvoAZKco06r5N+D3U11D
rJsYfXOH0ZrQthBt2AzO+270nzyufZwKyDzcHtvKe+PC6jL2Mz+oADxzPQLMOzBLz2iGu8fhEdlO
Dwa9+Zc5am8aqEKrbKttYcX9QEsIQKKLqAf5G2XVeO1A7tpHB5XvP7R1GYKEzQXU7fbYVo0szyiA
d1GyVYmfCLDODvPxsG6swzw/Qxk8zw+3Tax4H17tCwYe3of3mnL81KKnvG5dXEQ06iI5/blzX3xe
2aU+KBFLM8Xn5xzsWPeN9+eHDFTNMf8LsBmwTeUwEzKbKLeBnxZoLpsivhEIrM3O+eeV+KmvO60b
XXyesB0tXsG6sbHCKzvTRn4fvfFACyHZq7gRmuFB2VsA3IJ3Op6uBPw62XHK8TpotvgEVk0By7+k
slz7KnORs7FuTIhaJZ4NGlJO4s78pY8kHKHVftun1g4CAGmwLxDaAmCoxIFpWbQ6z/ocEA40ylP3
qAvwO00BKpO1tjOL/FAM3cfbNte2CnY2hoba03X1aaZQTvcCINTMgp7GwHwYuvZ1mLYuzzWHgAoA
jmoYAiepsl0Ms6p9Oy8A2m4SMj9bf75d0ByNdmVkUCGdo4KR5JybNe9N0Dq3e/9LvlW0WHuOXnzf
vDwsmT80HiShx0Rz7krH2df282hGXeuHBruXwQtpP88sjyw7vr06K0EO2mCQRQfEE2loNV/BeFCj
V80a0K1IQ2f4Tq0Hpt0N/FhvqYet+B4qWMj4LJnIhejncoQekxbXCRlAM5Jo/cNUQMB2/mq2p2b6
pFdbyt8rXgdrALnghEY0pdZnLAadKqlZMmFB9qQV7qnjzmsu5O729K14HXwasGO8TRdCCGXZxsaZ
HU0KiUNahlP2MfiLPqULA4pbB4Ewp0b2aE2voGm5t+eN9V+Zp4vvLwM8u6Q7tE0jGYzv++wb0eJR
33nkx+05Wln4CxPLTzgzUaQ+I948LEN40Yc8hu4pjppnV6c7nz/UXN8Y0opLX9hT4g6Rimxw3FHi
oeOFk4nMHyJ1/IJ9KU6tv2FsmR8l7wgcH9pkEXOg70lNTeRBP1BQ/smkaD84B0O+/PncnX9e2TR9
r9sp8/D5iYasPECuOuifOyfqskPz59SPgBCjPosIcWkqVp+hJACTsN9UMrGGZ0OwuJk/kk3h+JW7
DlSvCyUAUD7XYDqTgTbLbs0+Sd1YVqACsp2w99Nw8oc/j598PEIAHsXVel2h1fyyMPWa9EmW8TC3
v88b99rayp99X135mmsS7be0T8SpM+Ky2nCstY15/nll5QerZiUR+PkWYCLFwzzed81GiLayFmjd
ATbONFxUiVTahK4bdeERKhLwVOBuoRbUNZ/ZFj5thaMMNMJAPwOTiloa4PCX+38qKTMMZorEtyUa
X0cQWH/m6bfU/DjQ17INP2ZHJFq9U/ZT86PM3aM/xiHH2/vouj6w1PKwTdHtDa+7kpSTTeMLc3TL
kzc1d754MMl+II8QGI54ftQrvu/azw7ikuKx9j4YwR9DLBaKWNRcgG1zvBWNXX/go+xMdkq9U2/l
oYRU5u0RXrmjYmE5hc9O2b4EGfmM7PWJWnE7R2IrdNz6vhI6znWVQu8N39fBSz7PWmhUGxv2yh0v
R6CK6o5+JaCIrbMTMe+zAKonwLHluhUDAfane0uxpOytbrLkaEHx6QRm5V1lujvbqSJqDhtLsj4g
QFE8UB0sxaDLJQHQC3TtrsVOfbdvZEKcY5GG1N2ITFetIDIF0BB764pcT++ZKDXi0VMBPUqzemvH
95X+o5/e/4V//VaNRBiPYoIS6YAwdRAlC+hp/qwVkdxKUay6F95awBeCJOaKSMlOSdfNXo25Ih8K
/owF3FiMq/MU/wUAFSRYAaGC0LWyGDqI4NsgFfyUBYfB303dTm83HBhN6mo08NsIqn6uZSzAMCXU
4VMn+0mW/AQkhvnga1UagtjCDt1cH/fVaCz1b8HDXgyvfjA8F3mYTof2C4qkMXXcOzDxP/b6m0ub
UPf6n/XYD9A6osgF35cs3+9nOj+PFv/aCfzHPAnM9AgeuiE29ZJG86ixuO7ANorEaxrR3MtApzTw
0HOKN7uAdrQ3a/luIC2D2qVuhDVDq3gHuEnkB5kVUeBCcvp5nrI55oX5g0wTi1IfdA8+AeW0eMiL
6ruYW33PJo2Gs+VBtLX+YIKfOuozG/RBbWDFwWB+8qvpu20y+xiUXvas0YzuukrST13B2ZPVGf2x
aMWhPBUnZCiPIiCPM3skdhv7UMoK5gdZkvfAK/oHbwBsmrcGBRfVqO1mQj43oNsORT36IfuOfDMQ
hfcWPXjm3QStpMDaFxnYqlGen+zvfcnrPctAIKx3w7gbrYlHDudhmu4IwRNH02LNK5xwABHOOLhx
1WiRa34vgghcSEhzQ919HsFJn49lFTZdZRy5gaIACoHWr1pr23cE0MIYXHD2Z63V3hDZpBHzSntn
dzpEsslcHAKL/Si6LkUSKjV3okW1fbJncjD10YjsVLYRl7W2T+fqu+xHP55JFeyavOjuwYVN49Ft
mrC1nSGufTcLda7nTyAyHXZDZXOQJLdgxZJd8yJoW7zr/c47zKM9xqUms8dcItY1RPmZNMNCe0W/
SaqzsCxotRcyzSJTFv1+TiX9DHyssUMLKMC2Hdy2r5uvFCwmIZ94ERuNmB6tYfR2LK2+GeDDi/rJ
+8Ip6TCNPoi7msDcFRYfI0/0wElR5wMWD/dqR8j9wB0eNej7O3qBl0xOxyNaA2zS2BAok85UfUhL
jxzGMnjF1i33NqRoo7QwjZD03I79Yeju5yFPT7pI/X2XTfYDtwfyxRocbyf4PMYNNwwRtU4wQ+Kw
z996l3i7SS5O3kMyw2u4G+qQ9g7x+ix2PZmq+6Lj3l3HUoo56ABFbHwr7BpGIrA62o9pwfwwHdsx
zBA/hnkNKQxoxdRhpfUkxEkrd3nRcCds20b+IrUL8ThSGDuQs7M3AXXSXTmk1c7o9AGF431u7Pdy
AC7fKOc0BhYqe6dhMXc55EBiX9NIWOZ+FpUzRN5NvFj2nQbNPoRrIMD2XB51Kcv2diWtI4WWXCTs
CdWVtmw+08xoQqjzBlGvi+5gggn2wejGdudCUpiivQ0EZS2eQlFVQVwEc6EvqqZ0J7NRRECxwHpO
+7vMNLtIh6J2CM0PshOksu7GoOWRJiH1PlkMYBpi2WEpCzT9EPnKx7qOcml99Kjzc+LUOjDdegMZ
fR62o/upFKZxGCvDi3Iv/+XZpIsFCGejwcGItH56x9taAwMoyXeAd9vPmYcNbXMyxMgNQMNkDoqd
AWReCGy0f5gqzY/Rjt880Ypad21QTDGwqtiUxghhLZkaOxC3oTs0pfk9rzi2iwdu95aQeTcxpH37
BtuYg/cdSc6JhC7L3wbNAfq69Cqwv0MKokSb5t7XW340UyrvWD9/QQDJowLttrEu5yzWxrbEorYk
Rmmy2qGl2ztKk7qQ7TWzjWtq9QZBxxM0BcDr6+vKNcsnmkMnauSnrv5hQcSHQXM2nb8RnKPAsNy+
0levxDNby518FjJ6guA09QZ+AruK2et4K0f5tMX/tnaxg+DpnwEpV2Km2SmOHBjpnE8e/dB5X24P
Yuv7S3h0NghdGLkuc3yfoaSN/R+ML//NgBI4uBnrUnPAikAKyJtDCBDd/v76KoB9EYRYHgi9lcDa
wsMM/W0GPw1ZhONUG0GQ+jcmwJsCd0Ip4arRmdm1X3uBxEKnzzNLautLa/5p7+ES+ZyZUJ4fo9An
qI7CRLa05P0F2/nv7wNEiPY4sBVe5SmrOeuxIdHL5ZbhkNahDVkwA2n524ux6k1ocsYTDbinK9yv
aHBpeGhqPeFM3tXjHeBIG+H6786zi4zRMpIzE8oO73qCvoU+5yfTKt24a9Gr5Xe2Hbam6ONskGCt
nfgrwpMiEnM9gMVyEYqbcImbRZshsin8cDayr17Jg3B2aomO2EyP0HaAGDA36mhqxnzXT7O789AM
GY1+OsXeYKOdBio1YWp4W8WwrUlTHvijndk5rPMTLppw6N713UaxZ3WLQLQe2J8ln6MCcj1Z0rH0
fHYqnDeB+8+t7nRzq2y9Pop/jKiQXNnoc4cblp1mozQA+wUPGEFU+zf+BYjn0giBjagcJrztkYWo
Mn5KgaJ7p4utJ+fq9YGmh///vrINCygkFnWHB0iNPcgPo79P46G/N/7m0D0zo5xZupUOVU8wjJ59
S4tHJ/h1e5quu6Z+b5J/xuErUCJeVkOD1l92KtPqIWdpXNrzbraK96wxYmekO/Q83pep7kXmPO4y
V+wCu9rd/hHrXvfvb1CyBJ7Viz6tU2RUGhC1oKchfR2cLbjRqtchz4eUKyAfqDBdXl8pgbbT5HJ+
ctJ8b5s0tMCL/hfjODOh3JA2LU0czS0/6XkeLmJIqXePM+4/WlE82ysyKWqJgQRDE7WcRSB5OZBx
f3ssW9Ol+LdJJic1sxrTNcdId2z2uC5zcXU4n82V4tjB3IouBVr4xMdPZYBg2b4PqpdySzdqw4za
PMZ99OkPHoZRIrAbK/A6kyK0zW+jtYH53pgvR/FhQPK1ZrAxntZKsRr5YzNr328vyeo2+XfKHOU+
y1PXdroaY2mNeidLJLnaPGaFv4HGWjcDyAVALGi7Uuu7DGYg9Njxk1E9zcCqUPPFyJPbQ1lfln9t
LLN5Fku65SAs8KjwkzTdsBBPmuZFoG7c2cNWmL++Lv9aUrZ9LlxSTxlGk85fCl37JEDwvbEht0ws
gz0bDIEMMNrvYaKa5gEC6vV7UXnH2xO2bIfr7fLvMJTtyI0poLYLGw3zXkl7srxhN9pfMv4oczsK
wDhiDRtFi+WTt0wqO1QDbKUZLJxmSIY+sKCPHWQM9NqPA429pi4BjZeR3t0e5rrvLTRhoIFG+lPZ
RVM/12ZHcKu6KYhW97k80J//zYKyiYB/z7vJwOnZsd34I2v3Yqs9Zs23QfkMeAnkafwrru+Uj6Qq
TZwEpXFIKwrBl+eA7wjd6oxctwPQDJqOAnTYK/dAHQwkcLmPkXQi7HsWofUnrKbHOj/dnrI1/wYZ
wT+GFN+D6LbondrFVaA/gtA34tOWsvaWBcXVxslFAraChcC5HyFS5/7FkXY2ArXgkS4c89zE94X3
XTc/Wc1Du9UXs7Zbzk0onmvmBqsL5uGcqfaSydBsgscOF2evfUGSP2r6H3+xKGC48RY6wAVienno
zCgCSq9PcYLKT07vIrHz9baBtQAX7wB0d6M5Bd2minsFUmg5C1h14kYbVs5BZm/QpI374BuvtmKz
1cmzwBkNdq1Fb1V51wyDgRqyg5e56T0U0GzOQ+2NHKw30/wbVz4ztDji2VFt5QVAOCYM+W2IQHOc
d7cnbXUgkFJb6h8QjVUBv2bmIK1WuexkWFWcWgQ5WEgif0PpINKGo5Z9vG1udd+4i1oYCp4BgLOX
wzEdvzQqHqC8ZoU1efW2RHFWfeDs+4qTlcy1cohEIDDPIYgRIdYcg33ZvKvLjXlbfqh614Aw/J+B
KM5m94NFcwcDqfIJsg3v0RcSVtlGx9iWEeUcM3M/gJwMjLRT+ypl90wnJzKMrZfn2lWNvMbC1oVL
7Ir0JzUhVNpYjJ/oVOzL7G6ofugz2zceGgADpLAdvpvKdOO5u3oZnBlVVipzi7Y1l3qYG5yyicUT
iWuLx47VxbddbnUS0RsECA4kefDvpcu1QSBTuXi4MJ6dDrnSQ95vbNLVsQAujxJr8LvT/tLEaItK
1LoBMXH0M6fBY9sIyK++8/2X20NZ3T1ndhR/CNwCIWc1sRPS5J/KLXrt9a8DgQP5FWxNFQqukynt
fdLj643xONrTi+ZPG2+O1bVYmo3/Z0JZ9CH3ZqNBWzMqxWb2wRGPQN/dnqItC8q+1OUE3F0NCyVJ
mHOS/aOfbuQz101gFBBxAMpbRV/3HrqhK02ykwy+6QW0tw65+HR7FOtL8a+J5e9npz4dWJVqxsBO
g4Hy7lstN7JmazseTSRgywYVMEiGlZhSy3Tq+uhZPk1Cv3O7IQSjGIqGHyfnVzW8Zs2z029RRK3t
kXOTyjZEBV8ThYngPCfNoxQltDbqePSN+3YsXm/P3toCIZpF/wf2I8D+SnBGKkNIz5sRnKF8OzVv
VmehvBTfNrK2RECp6aC3AJb0ignAt7oJTXqYQh/KdXrt3hEf7al/YQOgJEgiLc0yakTjkr4vadrQ
Uxma88H5Y4ZmZNJsiF8sPAZgQ1MTTIJJE6/NjJ2c4MXp35kbm31thpbUFdgegOy9ov+Q4EqQPcc+
6QBQXKTD/mJ2zr+vHCbaWNOCEpyGDt37PHS3amDq7zeQ5UecuvC4uBYwicomQRRpdJk7iKcMmAbP
/1bJbHd7fdU9oVpQ9oRVjINv1KN4KoejXj+7wWv7WDqH20Z+82+dhyqwstCZYSW8paVL5V8atWAK
LKiQPzWD8c6syX5KyYth8QMt3xj5AKrbEw2WEoBxr2kfHeuLnPss7Fm5ceNfZW6XHwIoIeo0aM9A
c9ayb89PtRxAidHz+6e0CRKmB2+Cpz1q3EDB9GVxAC/b3WjbR1aQg9fo36yszNDR6/YbqRz18Pv9
M/BSB9E9fg+O8Muf4XdBg8omfoYBOh6AEg+ys7NYTMPrWANRY5e6vfMdloXW7JONU+N3Vu1yMUA5
CNYNNEaD9+Kq8ZpYKQUwvW+fZhBlHVLZs3uv+z/SrmxHUp5ZPhESYIPhltp6H6p79hs0K2A2sy9P
f8ItnW+qXFah7v9i5qYlsryl05mREeVjs3jzhqXRwXCNzyKuvEcxt3cRd743ZPhD4+a3NfWfwB8A
vKofvZgeuk0iuzCfIqtr9g3gcbtoHp9zYdnb3BrLTdot2yY1bhNnQdMYEEZsuSP+8oTrbMPaaJv3
KQo+U3noXWh7RVMX0Nm/r5eqAqyB/QED24MzQNEbZEZ848XpfhHOIWXFAZzMKSAR6OHlQOTYuCrM
/gViV8nGYPnPGPpRK1N2eQwRjCCyAnOC7N1Q4fp+Hy3EW/Lmsf1cxHckXkkaqWcQSQ+peABHTl+T
h4oXEa2fgBIq6Y4UENSc3vJkt3Q/qmrlxlVHIc2AKwGNHKjkSjD1+abDb6hyI/ZboLVZUFdosV7T
yVmzoLznJ1tUfi0toBgNCg/x1nV4HYFk4KMgN0NyRblVjZLVlcnt9ph+row/U/Xjupu6uLTlBGFu
XqHAlz0gdp03gzB5h16gG5puqhz4hhVPeDFDeN6ggAqWNEmNcVHrHng3g82sNkL34A9pUAxvTt1K
Az7AvChESmkkxcGJKDYhIJ9FYf5QxRADXLnwLqZI+byyVeu6LObBwefjfAuNmoAbv2Pn9voyaOfo
ZAhK/AzyMoh9RjwKo54Ejiza2ivXgM4CriI4X/Scg4lYseCTNoZye+8j+fwj8nYFXO71Ieim6dSA
8kpyQeVd2H7nh1FTmfumjasA2Uj6IEDLsjJbOlMAyUNuC8lGMNgpZ64kxsRrsNaE1Hq0zGpTg9Zq
fDN3M5adSYo/UH3hka4mzsDdnNC4FkaYsj7Z9dZQ3eelUa4cDt1Q0J0PgXVZR7kgJR2KLOtHUJsc
vX46Ak5xz0ZysNp8+/bF8SCJajJo2AKTrFy+qQ8WhTG1oxC94KE/AOgKLJxfOiub7MKrY85gQHKP
S5aai5NoC2YUxIhCAtSbV44bp0ufIOO4WXh5c31Euv0MRWkIAQF7JhOq5549b3KgNTM/PpZlab7k
QAZ8ciLfWxnQmhXF+5LFAmZtSJIjpOJ/kfbXO8bw6n0hNwS6PuXrFBV1t7aa+Mjnydv5A3OBNy3X
NCx0i+KDvMoFzZSNd5Oy9r6VzlnHnBjo5L/u8LPqvgnz+1T+vD4WjRX0zONtjiMpMaeKFaTIet55
OaQbkL+yok3XQTXAqbYdX2vOlSt7Gsthrs4syTU7iWf7dMkmE9z5xzaJHiAfcBxsYOScASoqTrrn
NnsphP37HaNDHI1gCNKLF0nuMeWuDRXB+Djb8SYFuwHeC+b8CEDlyoa7iNZfR3diSdnXwlus1m5Y
fOymDMoHviv1YFyxa6nhvKQGWiLaWfBNapXLhpuOuK/EkgR5XpMdCBiaNa+uXVYHaUqpXITzpiyr
z7OySMw2PlY+VMzKZ2MpA0K/kTV8icYPAkkE1AWkVqDJp15PVjfb1uR08dFyo3hD0sI62H4fb0qR
dvvraylP1cX+OTGlzHCXo91hEHN8XOYhNGZg0CFXywMb4gw5+nSWAiCuZdyC4WrlZa7duB6AwsjE
sUtNtoKL2R6pYYSZU8TBkoq/gLTLbvYPUeJ8Nuf+uwe65bdfy5JR3kStwQYBkMoRPtWA+I9UQCSH
1IdiFNCNrLcRK3bXJ1W7T6C3LVMyqGVeFBkrUtDaTeJjPqFJYZlb6ymbrXrX1/O8QauEt3Jv6hZR
8tqAUgI1VHCUnTsBv55MhH1waowBm1+g6xBSSXP1NPSPxrTj9a60IGxvTdWaFJluo+LKkSyzkFVD
ZHBuuByW0k5yKz6SMjokc5oFtbvsKI1XJlRvB02fr2bQ5nNuJ/KyEWEzPI7t7MHW0fQ/u7VSpG7N
EJj/Z0L+/cSRIi4D0QrwLsca2Pw6/tWyR995yPyP17eG5g7FfP0zo0SeHdJ5SBoZCHESow0mpD+G
bI1XUztbNkpbckXAwqdEhLlnjmTwoAjRed1uYXjYO7uif7O8Co4Rbrj/rNjnE1bXed/PFtaEVM0c
ggQ6vy09EBpfn6+1sShbu42sRaDZA2MBXX0wE3M3VHgkdyCHuG5IuzAg72Lw7sgRq098CiF2ZO3l
+k/+cTTRLJ20Ky5PNxYoOoF8EXpV7kV4W4NJZ2mhUhR6whaB1ZbFLhnnD2yyzZWLUzcYcMOCQkmO
BQQD52vjMuElKSvxCIyTl4K64RzbKz5HOxiIU0mJZ7A6q0F00i9ObHRVFBbN7G9bOv8eyRzfQ/l5
jSdQdzLxHEDikOC9hvGcDyaT6my2SCJANvJ6Q+zGOVRWvEEsKjZu7nn76xtBNzBEEmAiRk8uLnpl
xzVTPiA3BufdTPuuqAPXvRlABvG/GZELeOJtFqBDyFzLGwK9Hu5T1jxmwzvGgfwdBH2ppARRLyEy
VZk7Wyl8ZrRzf0TZ3vnz9jGcGlBChxlvKwh/xPERnWz2pojaekcndwqcvvR2/5sp5Z5hAO87UYWx
mHCWLD9Q549Z3b7DBs4l+JptqOmoZwatiI6NHjsjTHBb5/d2e2zfkdiQ8c5/JpQ7RgzEAbLSNcLI
Nze8R4YpXsHs6M7KqQXlrLhxY9nxhEEs2X4arU26iF0ZlRsyrbhLXchxakhZ/MVbFtuusfiQjKyy
OzE8+fkdalzUC1J0d70Z/Y7LhrqoQCH3ihydr8xcSTywDRkYVxFUdbnl01pOQOcxoVeOt7P0aRf4
AzsymkVCusOi+m2JX2v0PzqnIuvNILBAxukiIhx7Z6C4hpELEMY2WuynvPtUpWvgNjnpajCPPkSo
PrzWBNXqeY8V79K0RExdCqCpotx0D7VBuqDqDOtmGpP5kKfDCMbw0StWcCLaCZRMVIAjoSytVqSd
zMw7y82NkGZ4NlhV4PCVLaedQ1kuBgMcyM/VYDPjuOnGJjNCwVzICVVmdJfzitygASpf8Z26Y+Rg
mRApo/BmO4q/cbtUoPN1MUJncraj+ZW6wzbNvuH8rtwD2lnzkLMBsZYP3U455pN7oO2qxas5th1J
dmzYJmt0sWvfV85Ni/7Apog7I0QXM4PASf3putNc+77ib4hwEAMweWzGrT/woPC+XTdgaff0yQwp
jqaJWr9rpYXU21hFYKUB/2z8Ikfjl/X6b0CbNLqT/hIIWqDtnNxEL9d/gXbb+TbK1PKVimTO+RIZ
qTcDzzXAafe7JAeWa2OVK9tNYwLpTg/AHSQMrYvqqL1YE1r2Ey+UTbHGMm9QbvpQjb+vD0SuheId
zqwoAfsI2UVzpgaDvg75DJAiOv7jMPVR5YiL8Q9N39zsA2lndPRJkk1XPrqVQ1SbUMNr3MpDM1G0
9/vqxhmyAF3OyWZqyK3dgVrn+gA1mxEG0aPIACRGHlnZjA4zSJkkjRcyPv6Y/WJrzvWX6yZ0KwWG
MBA3IrAGhaMSHNbw4523VCxk0SPQQ2T+MNQrRSjdMuEmkkE1mMgu6PbaaFxmXnI/dI2KB2VuPRkJ
9EB7WnxxWDQg4cRvrw/K0rg7TNs/k3JiT72QTeqoTlM/HPvxYOTtIUYfcVJ4TyM6GawEVOPcOyS8
+9wP7QcTHU2jyJ/dOXngdn7rJM0tZBdXXjCXyrvYPSjMWKCpJ9BEVXdPOyUL8WO8L8gYvwgjPY5F
tuNDcddFy1aM0e8pxo+ry3FLErJyUjQ+Bzw4iJuh4oHgWb1pJphCHyL1QwJpiAN1o27T2bk4QBzT
37RjOn4UCf8J5fhhZQdf8uzJUePLYAOCdVe9eHieeZ4bGX5olT19WJDEvJnawnxMa8N5GGqHH6op
Sx76ZhLPxdSYuw7UhrdQFvizsiW0UwAZPWwKMMfhDjzfEpPL0i5tUOdzU+JsmqylQYymoIeMz9ZN
yrLhe1HnaPW3Rvsh7vmI3vMi2mHm8m1ZN/Rj1NrVNq54uYnEVB8srCUYCxqjfoTSdvb1+q9d+7HK
qewtQQAuiXz0rDrJJhECcFjE2Z+Ap4g2AvCiw9iaztZPqrUF0/kDKFX+N03KybHqEWmDHgQQ3Uy2
XnKXQznSWKt6a4/niRH5I06O55SMkZtPMFIAA2TvEm9fDZuFrTwddN4TqABX4gMQbasJkIw5vTEm
sY9eLLr3h2Y/pWt5Uf1s/WdC5SQbQXdWIgD2wnHJPheg9bVA8DqOq3Gwzo5r+0iAUBDqQEPxfMLK
0TNct0v8cIifIS8X1BPdx/2f65tON1+4BAjU5BBxXzB6crun+WLBaZYcVYAMncz+83ULunU/taBs
LndpTTvKYKFaboR3U7s/i19kDcGmOzugcsApR+qLXTCHMr8snSb3vdCs2KapgNvwv1v9b+jU7XBe
gAfaXR+UdtooWO8Q7iCjo1aSI6vMzSq1/LAmoF/Zg3D1+ve1a498lAMwDbA6qio892kU8dH0w9yj
zs7NB4GIqoFYB2is1+4o6VfUiArdZf/ZUpxkgRSYaKzRDyfq/XES/wHiz4/Unx+rQgDE4xzHNv3h
RnYwVuZN6/jbebDDidkr4aN2n0ApEiBNVxKOy7+f+IchaY25nWfsxJ6UTUBz4vyq8D4KLLdcfiwW
FysBw5pBJdDivKGL7yzYmJ8WkgcV/ZGaQX1zfSFfY6mL2WWvPW3APgLOcj6sMk67jKeZH7Y9G2+t
vv68CBucL9GUP6LlvtqZbTZvm9p1PrkR2FfyYoEUxgKBqAH812GaDOV2Sb3hJlmK/kBF3exb0g8g
WfLHjQ9e0f2YJdG2Gmr7oU1AYIoiR7IyCF0whxgGOXi8yAH+V2eqM+auWVgUZoQfiHvjODeOWe+a
MYNM8/b6hOlW5dSWPOkn28Aa0xq80z6gORUTz56VRzf9HCe/vaTqNmKoo5VgRXeSGTLZ0BJCreui
Zc+ogM0DS10UTuPe+i6ylYOs/TzSPUgnANcALb3z4TiGyMuqBQrIy+7d0MpWQPq62rINJJztSfZn
wAGUd53XThZ0dWgUGmk8v7hVlz3MzOMBqJvohjTJj2GJ3EdjdljosdL7ORumGQeFaQ1HVnD2nsmk
QPGA7dgEtE3Z7F0clUstawMk2ZrOJjNWNofOzeNFAd0DKvkd1XT94lW8c+oE2U2j+l5H4+dSlLuu
moKWQQ+jKcRfQGDfYxMFbBfUATJIUlaQDXbZiQ4bcjQekmbb0y+iLkDchMfnj9pMVkCUOsfPJHk4
ngyg6VMhxgKllJhBKzQkS7iAJw3ZCDDgrwxJuylPjCge36xcI20dTxJ+Zei1AmHZO/aBB/yT6yP1
JBFd57u+5Ojx7lPEevPOIrdetTJJut9/+nn59xMf0Vu9QMyFQ5VM5K+Xsg8o261MkW4dTk3Iv5+Y
qMeRR0UME7P1AZ2p8Xiga71Oa6NQLjzmZ8kiLExS+2QOL02y4hrWRqA47RgMqJyxGI7NNO/iNvq+
lOYTM72VjOmaGcVfJ1HZOnMMM2l5iMg26jcgDrt+JWhNwKOgDCTZj9QakN+WpIwH5oezBzK3m8FD
oW4lFtCuxYkJZRQllDq6toWJBK8sAijOyhB0txrqV7hggFeXuP3z7VRkLp+mYYATMQ9RjBLDvlm+
1/kKNFprBRKn0OQAuAeR1LkVwgu/ZGaNy6DfJB8KGrQvxZoQrvZxD4jmf0YUf9jDF4J1RERhU5ZP
CRVBnZHHYZpeEJt3Qe3hDdEvxZ8etIFx36IL1nq+vh100cjJD1AvmUlma7sGP6AokVmK6/updB7G
krzk8bSFAsw7iveoqKM/BnVodE6oJTWetVPmUuRRQAgKpSXoaxJjZXtotx9BLz8MIcXoy7+feJvM
Byl4FePp3yRsn4O1CB1RKyZ0VycUKZCFwvUCrJKyAxc7BWIDL8AwLxv3e5y0+UcUj+29yToLHH1Z
d4OUJN8ONURdrq+X3BBqBIyZw52G9xlU8hTLJGe8SDz4uXLgX1HaO1LI24sJmgRZtfPnwka/wxKU
7ZpKpPY0uAR+A8LhPpDk55PadmQhrF8AH8jm4SY3CMIExNWHyTXMDTLyzf76OLX2IO8g9dlBxvfa
PXSyiFaHWIynyPWl5GOc/k38pzz+2IhP163odr9PZE0fEQLUhpTjxxCu5vloeyGgdTsLoc9YfRir
T7xGVcFaCV5XbKmZjgE5fm5wgtx3/zOPP412IJCJAmP0WH+7PirdATgZlbo77dgc3WGEpcHeWt6m
WXnjrn3ePt8KoJV0jQ5pg5B7P8b665t1S5DvRHskHne4oRAhKn7XyHKkQiMXGaEsiLNgGHfvmZ1/
31fWHHQMZLENfN8qv0bojUz5WoVNd8X+GwHSTecTFFtePI7C80K3eiLuwYl25hq/i/biOLWh+IFm
YgTvSJmjMePbKrO26Jm8w7PpU1sZz2Bqvrdo8WxlA0iCO/urWa6xX+v80Kl9ZRM0LUFtFzdnCA6t
IPc+FcvBb1gwDE+iToJkPI7z7+vr9nqtq64PXWqShw7JVWTYzqc1gjdIuzL3QsOsQWgjGggyxNWS
PvdNRH/7eHZ+sPiADLRIo+SxY/NyaJuIoyiT9UEskq/DPGY36DMAORqS5btB8OVDkUQQi82TL1Vc
OAejchtkasbp7bEECrmOL6WlpPCKsqcLr6fuHFE8G0ck1IqnXYX/wGVxfYY0BxPVadn4IWVxLvJ2
5syJNSQWC0cQAX718hUiE822RuofBU/0zAIpq0aOS+POkPtDSVKARNtJ0x+zY7ZBaxY3bx4G2B7+
rbMc5onrb9C+3E4L90KnvxtF0EcrV4vWEUMQSUp6oKtABY8Ntd/UMYvl9+s9CqCHMSLBUh1oUW0h
nboSKmgWBUXcf9aUpccTGjiSIfPCrLjj2S20Ut8xW9BcA8kolEcuNLKTitTWkJdeWPvkNmraT9DQ
/XXdhO4uxsPzPxPy7ycL0tpz09Qs9UIKFlPI5SKxBSrw+26Nt1azwWyQF6KEinqALBCf20HNqALv
C4aCijTf5K5jHBpeTjvhG/nt9SFp9wC6FWQXO/r71HIAJ7gGGg73aYv2UfTFHsmQuyFPnpc5vx2m
NyuZyjvNM2VO3YWkiPqEjw2D5ImLO2ditw2/WX1GSNd34RqRHoD4HnLo8DHnM+cYjemkYLMPm37O
/syoCW8qBumDYDJH42B1vn23oMyyAMWMDYj+M2wVPrhuUHNrDpJWGAGkI82ViEe7ngADW5JNGU1P
ykHOjap1Bxdl68Wm+6ib9q7YNms63NrzBYIwtO7BxV6ISRgs5i1vcz9EB3fw1In+7ecLN7hE4iBt
hV5cZVMWtBtqs0EwZX7nABatqVnpLnICfkAgCFA0QFpYudVEVdotKNFxNVjTB4cnvwnUm92cg+vc
+JjkQE+zot3ZbHiuS/JQLWtyXbqquhR6kVgWdMFD5eh874DsZqpF5QID4noBI48k55u2e8kKia0e
9rXTbZKSbUy28pLReJUzu0oEsdhTLIzcg102//Sr+auwvJuJxhBLIHytBVZrDHUD8A3g1Qm9vfNB
osFiqmYGoEtHO/c24XMTLAnY7SkbP/sTd1fcy+vDQTmQgAyaoE0G4BXnUfqfE5cZ13bPelbAlaGJ
+6PjJPGH3O6tZ1YQ62+6+N3WFPb8NOWR2ErR+v1S2XYTmAhxHlF+x9wPrdXcij71Hr2UjFuesvi2
Tsx+IwwQo4iG9pu4NqegazK2SdpmfEBPvXWcaBMHQ9G1G+ZH/lew/g8yQQ1FDjO1dm92oq9queAr
AELyQqBkxLvK6FLqhf2InzDcU7A2TvRo0r8iWbmCNK4EPGAmUtUMCfELmRKfLHHhdrhF02HbtzUm
apexj9eHo7eBRnjg8YG4Uk9ihZgkqj1cP14PEk1/2hf1B6f1VvyJ5ubBSFDDkgJW0BlVjltjRv1Y
14huyNIEY0Jvopg+oS91n2QpJIqYsRJNaR2MbDtEEwPSLReNzYuX0taOe1nNNb4PKXlxU3E/ZcVx
XmwoNhQJ7r8oMBsDIhH0OfffrHuKSP3UvhIAZWWUmakz4u7r+jsIpdx3DltJYetON3oqEVoDIMXA
BXB+2sYYIi8WTlUYtaV9Z/h28zJVvXeo3cy7JclEV+ZUu1Mo3qZgHHCQh1TszYVf2bVdowxJHnn7
xOmRFz+ub0bNtYY20X8mlJgLNfGogr4m8AompOb8X+YaiZvWAIjpCTpfJc+O4qFSexiolSARZ5lP
DvC5PF6DEaxZUBY+FwM1asRFIZn2UKxaiy60nwccCjkiyDuBJO580cEeMvllUmGGgGs25j74e30F
XjtyVR+OshhKVSDU8i/Q/7NhNNXoTYDAlQc3vuv/shKv6l3qBc28G39G805Ag4ttjW/XDcuIQrUL
5QNJOwFPd0F4ZnuL3VU1nta5+VREn23nIx0g5wMKlLn6Oi4/+7XjIxfiwqCDqB2Kd7KuqoQgieFX
5lQgTit5sUeZ5sE2iruq8KaANDMaq7LI2RkAvF0fpm79ADH8z6qyfhBsgU4FuEfCqbA+FnP/tRco
uF+3oZ1KMIlR1HOhdKJWCsqI8rRAC1FIl36TRSPo73hgLN+K7tjT577l23l6x00FMiFIRqLz/rJp
bGTpwOrEwS1S3tPs4Da3eb67Piqd+zkxoWYS664d0cFtemHM+U+/t14a0wedDoT6rtvRXVWICFFv
xwGzIYR4fsKcIqUiA+w+HFPxizjithyyZAMpsT8WB84xEtQ8XLeo3YkeWvDxIoO+yAU/AhI/2P4D
cqQsmtDw381bP/LSHUl4sTG7ztzFCFa3M43qlTnVjRUVaaSbPVQNHLVBMsrraLahC3GMlluIVE1g
XnIOTXbL3qyriOsQNxRK0gDVgW5UuTvSBSX5FFDWY8O/99bf+R35BjThYw5llf2yNW4ZOjMaRJMc
bW8zknvqvB0TiCBMiiKj68a/kF8uPadt8jlNjrS6N/Kt764cWc1dDkFssHBB9FKm+ZT4CLwbJB6Q
nwmHYTrEgxlMlrMrJ7T7vz1oAGrb8ZEFAuEV3N757pYJAKseRjeMRBxUFr81p+UWCNt8rfqtcXTo
TkFIiT5FAJdVfonUqalZmZ0T9twNRBf48xrjg8YhoJTL8Ii0AdWE3vf5UBpgs8eF204I4TWA6LKP
o9FAYu3NZFEg4YDHRlkNdMaXqaaJZj3UwpgT8vFewvWLt98IMngDL4otuxJUgHFaWwUaElInHMg2
mw9V9/Jm73L2fXI+TTzOhO0s+L457qrvRZvt2obvPFAYg5U98NqV9Idu3aW6pcTg4RZX8TWd7WaL
B/BhSFGlvimzFV/5ukGVaxuNw3h5IbEE/jz1vWIsgBSKeKShtYBxbYoW/5tX5m3Q0Xq4iyu4MDa6
zYNX4tkEGl0ThXjLP1TImB+83kNE0YBsr/bd6cEfVyWtdVsS2TV0ZaH/S/LQnM81gJZQp2EdDePR
e0EYeOPEVQVRv2iNUkfjuCVtK5qn4ZLQeq4c4yI3uYjckoYkGwIYCRx0BDd4JlopRBb59voW0nkn
B92AsiEQJVyVV3/J/VkUc0FD2wjBGrol0HPy6KfFfsdWxcsCZKHAq0r8vzJ9XtnSOKmd0PZfElYE
tvm4mJ8y+lAZ92BCvz4o3VohQYe96qGD5YIcQCRZ5dZ+7oROPA4bQxJgOGnvbt2avaMLHTnKf6aU
pI8XQdy5KjK4kOmFimffXYv4tNsBdI6vlfnLmAUJ2MEbGxy6MffQfOzN6TYX5nzLmcV3w+CwB9kO
tHIUtUZ9+Zp3Qdd30bLnFnnvTUjvhUgDb6M83kFSE3mRh658Tviv64ulCZGQQ8bDAFQluFSo8jB0
kLAus9ZzQOpc/qWJ2JSsvB0a6zP1uh/zWH6MalDwXLep2yDIHUBonQBGB3aW891o2Oia8Avsxgri
jDVI2e0bwsqVo6Vzl+jqodjueMQD33NuBOzokFSsHRq25ZMAD54rVi587SgoWHGBtkGAp/rjHv1h
ZIoZDYW9Nat9bYOzcn99ojTvDdRY/5lQvB630oYtwFCEvYHew8IIjJRth/bvwJ6GEujR+OBPX6+b
fNVcUK8BeaJkWRRBgEqSJdK+7Qsf1wDQUt2HZRqSuzTJ3AO1arp1BEANrotGm4Uv5mYZ3Pa+8fr2
qamgnZhk/I9gYgIr9bZ1k30FsD8SARE7RG2PbGRCOJKJntetCTzpDgyOInLOkChBRVHZUNQZSMNG
+ZunnYEXJrnxkUFE+XgNb6rdVMievdb6LqNtOvASiG7467jmAS9Q3aMu5PiuL4F2NIhWZQkOj0k1
wLPNyjZY3dNwMb/MNrwO84Oh/mk36Jyw3sEWydCDhoAV6tngj1fiYztHXtkcFxqayweP3U5rhX3d
jAG8gVcQGg3BUKcsTZsnRWzYCJIMkX5qsvEpN9c6pHSX6KkJJVxNksnsjDaiYdbYS+APxj5x4SwR
wu7iodheXxxdfQNdLJD2wIsL3OLqhBFi5FGMDH0Yt7G7qeZ8S4zuPuHlbuzJdyMnj2lR7+wy/dwv
5QqeUztSuE08WxGeXNT9xVKALr0xWWg4abTxOuLtAJ2BH6XWuHfyuV65HHQuDillcKKixQnOWlk8
4dCuy8UCe1DL7mNyGGcb3TvT4fqc6vYIDpX/Wk2RjD/nrjqtSmK1bstCtw4j4zE/vuPz6H2WxROC
t4ByxU01YUkO6smQzod6W8a31z+v6yIBbO/f95VZspaWZZTj+3nhQE2INrwI62V2P3jcolzCRwg4
EsweStEm/dpGJsczt4iCkSXGpjaL/JDbkDhmGRAcGfq0t9Qch69u0/Dj3EOqOKmi7K6aK/8mrpGb
JL7wvlV5soYBkj9TdfwoSyJLjEffJflBzIoqhlGUX6CGkS0kaPKjZIqevPiOcn/lHOm2MtiD5GMG
gLxLOKzNTXCWzkB/VDfU/zzfp/nRJjfXl0azf1Gkk/zT4PVAZlBZGbBwWpawUYIp8pe8HAN7wPKs
QRnXjCjux4yzfsg5HkV2UhzocpgHlHr8lZFojggQ79i8iApRNFaRhQUEpexWoKzrm8On2YcWT/52
vTQgCU5sqHnAKAZJABi6WTiV0UsM0XMvWz5dXxA5F+oew+/HAwsvtkuWaztubT9Nai+EhHtRbs3b
4qtRQzF1E71ZeAXJhRNL6mAAjfQSK2+90K+NYxK5L5EjbmKQHnB7DUmm28qnppQrlJHISLJCgBSg
qMAM6WwXD6rpKF6m88/r06fZBWeDUp47FoRX0LGPIzo721QExlqJRTsSPNlkBdbG60Nu9ZMy81wO
Nfr0cV567txJYRyT7frOeZxiYyV41m6EE0uqT0bPtznJk9l2P8rSCgb/l0ehZQ8ed9L+5mspbu3E
nZhTHIEXJVVaUmD9cteGqryMSlcOqMYLMJQE/ps6OeCTqXPMqJj9GV6gym5md2+PX/K1i2ZtEPK1
cGIi5jNvxhYmivGZdT8pPVzfXStDUDHZcDsDSxJMkvA/Tc53M6UBy9fyybqmuNOJUvEhRd14TTuD
s4O04OsHBJvS5Sv3moehssD4371Qr/4jIuNAnHRHwZFY2cPuPQOViXkwLl7yr+VjXHaePTEgD/0n
XrND7MffxGiuxPH6+fxnRq7n6XplCaHomwVIxO9B82j/opaPyqW9cpS0ZqCa8ooAIBesxpY/Cdsz
egbJmS9V+l3Ef/N0JfWo9QtQAZM1f8tHlv58JDxhpZsMgDgmxqMDVn/XQecb/2jnH68vjA5cgNTm
P0PKKcpE341UAFcTzc22bqeN50WbdvhQG2lgz1/i4tj1LGir8nYuvl63rZ1GB60Q6MOAHIr66nIT
K+tFClRiGT0uxS3UO/kaN6z2AJ+YUDaEnVluWnUw0TaBMxwgQHR9CPrvSxQBwI7Y2MpFRHLQfscx
w06I2DfBhy82WSO31q8QULuvWAXgn8j5VnDaRFgkt90wNr/FcTIFhqi7TVuCks1N211mEgSo3bGo
jNth6fYTaBiuD1K7FxHVYXwyjFAlJnLIxQFZylnY10HtbN2vOarm1UqGSpd4QfrtPyPKTEbCLJlB
YWS0TYF22UH87Axafqk6Nj4bvtn/KJd43PG5hQQaj5aVd542Fw/HIRkGpPyemiHLAcKyeSFYaE3u
XVJlB7SWbDv071l28xH9zIc5mX+JmP8mU3sLIpUjz4c7rxjAzT3cFb339z1zDt46Ce6Qjbbniz6O
8dIPVeQio1vkId5q3geTt/Nzm/j0ENtiLWkg/clFmAgsiZQRgVNUsRgGaH7NycwAYszvUnLv1VsU
iqGZs+Qrt7ZuneHOJBkjCh4XPctg2y5z/Ag3tBFZBakr0OBF+4CXw/MyLOZutqs9xF5ukukdjXJ4
8KKdTPJX2Sg3nE9p7Hup2SyoS3bl947+AmzYBXzc9W9mZ+V+0HmFU0tK0MiXqHbr2XCBGD+QCKwu
2+ubQ8fthKEAzIq7Aa366tvEjPJlyXvLDVkuChEU4DPbWnMDDoK0FT+WpP6M6x7aXrXZ7kZost0J
qGE8jE4rjv04DLcdT+abOiViMxuzu6tz93j9F+pc+8kPVN8CkK43XLvHKs+E33UV3uFlGwj3Hd73
1IqyoklmZQboT1AALlBr3JK1tKB2FLjf4dzR6gh85PmOyVtqRgnBPc8j73tLozvItH+NurUEl+7s
wbkDyy5F80AtrpgBWtE1XARHPtQEilaA7Gh+atzol1WOX0kj1noftdvzxJ6yPVnnO50xocskXsxt
VFRPUf0OGAjDYJB8hFjGJfMmygOdjXy3CwzNhkfbtt6P7i6rAru5J2tPKO0qndiS19dJ0DeAyW92
SrhKkXmBW/1wrXpjr0XqujsQ4hI4asjYIn2rrBHNPPS/p0iYGeK2ipJgKpubmhsBGdYaG7TDASoO
c4dszQWdfbF041w4I1DVZPolZlQoF/YCzMA7nh6w8f9m1Esdckl8qhuYsegc1jS9QS55R9y1+FK7
18A09gqFA4Oo/PvJ4qRlNjUpiMtDK5r+xHn1YOd0pTVLe3xOTMgJPTFRdyVaQ2tpAlrTzsbLdobx
0EwbsVbS1ewBZGsQ5kkqB5CJK6GymzpxTxu8BvPkk11+7thLV35OX657Ts2EIW2G4jTgbihyqQkB
w216DrJcpIQwGrJ5s3YiMk4o6SNVg4gS7cfKPo6BOF+8oYFjnoJy3lbuytWnud7Pvq/4ltqqRgEQ
iBsOotqXrLgf2vF5KovtQMC74i0/QN/xDYxuK2Z1SwNIC6jBGHAt1Fe6A4ZknkZUxdzQ5Wkw41i2
e1SLa/rp+uJothqOv2yycBG5XDQFpBZ4y1sBbdliNG+RmKABeP0erbnfk6S7IYtYwe/pLnrpb5gF
V4ouZ7WkWieZ2RteJW84+5naXwDLjx/cfNnWzE2eIzNO7rockteL34N8urDCosj2kcvB9Ehz80ef
mcUtms7it7+zUd7FcUYeGROuNujbTV8LG6CR0HbvjejbZEDQBMW/d0w2mq0kMlhypyi3b8IJlG46
8Nxb/0falS3HjSvZX5nod97hBi4T994HkrVpc5UsyZZfGLKs5goC4A5+/RxqbndXsRjFkTqiH9pR
NpIAEolE5smTKFUcq5s2g5o/DoX9hF24Ikg5XpY3q7p/yjujpuLCYUPKcWdFGRz7wGnGXnd+avsS
BEJJ65fD7rLAuaM+9p0BNBkUBGQK+qKIDSe13cNNtAOj8or7vzf8ZP36OrMLVcXwpPneX6n2Z4YH
YTNa2QB3grz/qdl1CtaWqoLhqX3tsrvPlF0ixPvX+ONZPDLrHTxZWYUYP9/p2lok68urM7fbIEMA
1mPM+4KR73R4dHNWUrw3CJrI0trD+ypIhuoZVaCromtXIAV905yMgNhoyWmdM1XHgic3otuhUV2v
S8A/0OSoyxq/Jdw39dfOCYPLU5zTL2BWACIFIk8/8ySyojMt4FoInLCnVD24Cx7EwvBTD6ITtOh0
geFTNQNey/LUjwNV0ahoDL/D8MG0T7bIqvS6lU1n7E27dPwKoNINQaOvBSlz+wH7Ohalj5x/0yhU
HUd4FHLF2Ot0kw/rTmz1ais/3KUalxOCsDZQ3wDHnqmb5jSdlrdM33MSer1h7xyqR16vVAHyWEvm
eXREJo95pBMAU8ZNaIyu16lup8Ba9+AW0PeVNCLUHHRoH2R/Ew17LgEH93LLjbwS4YzL6jZ3opCU
xTxRU6YBE3IqlWZmBIBpbwDUzq8FEJoORzGCkb7IVun8JmHfDRf5kyZ3lxiR5jQROLuxNtAG+mN6
S6IOMANDTGTs1aZ5iKl7nQ104Sae8crRXBV3P3CaEDWFHhVJL/LYiY19UW3RUcsLlaCJny8v4Ny2
jShTZM3HVvbTVz1ohIAIcBngTVHEEg9t2l+pC4Y/vbCK33V0S9vm4HINQoaGOZclz84OVzn0Bffe
WdYWlHzE4CrOgFb17Q/ulP2Tw6084Ho3+J8Q9Q6xQir6vId6PlhStxVh7sOM3SYO3WZafBWydCF+
PqsSf4mZZlaQu+9LHpcQQzei8DO+4JzMrtgIoEeZjwsk2uSIaaldsd7C+EN5K+RVE7442uMnVgr9
e/GERj0DcMKn58lRCvS1xltg37LyiZjd1k3CX6Jx/p6Yd/TN0T07IPsYdqVl4B43RMD02F1L3PiI
J8XWwkttdtH+mtF7pPtIVGypzRAXjrHngFiQGNG/xLOtBQUbV35q/ACU+2PZ3rNhR0IqJBUSVUYA
VSeW0D0EB5QttZm5klWT+SrtERIzFkFXc1ND+BQvdlTKoz3PxPgNaFcxItPNvUpXirmNo9s0W4h2
zYoACgkScKEDDnWqD7yRidlTFcjlIf/eheLOyOmKoBHcx9UOmPc/xUz8OkuLaEyYYe6lQsVDlphJ
QChVnrtBa5ZEja/N6V6hvBrBNZhUlCZMXqO9plLDiCOyR/tY02sTs11XaVL5wiZ54yVRym7oIOWa
FYIFThVaPudK71foi4qDLQF1zupsW6Ml66qPNNJ4Hfokb6qmZ77O1OrKQYM+L7XqzhvsJrmymDik
qJRHKL3M0AeKhNsIhUxrFUSugWSNRzNUkkhLg3kvrVcrcboIkIJavYcvkntu1zV+F+vRm0J1YE+Z
+oMoqvIdj0V9pcSyuqlkDz8YWV2wJZio1kZGQ0MjTdX4SsJI89IkTgKzaOtdSViyVttwKZQ458zA
JiEoDBQucmoTHWEi6SuzBnjaVd3AMECCpZQorQQ5ROZ+wgIei5roSRzFpnC7mOwjF0wftyWenEsc
yHNHGYFRwMhAbIAS14kFzFN3SHMbRpa19c0Y5+UsjNArjnwpWsdcF2SJvXHu1sARRjpPBfnOGalI
Y9ZR1SimsQfA6cW25RqQn8MnjteRiMmyuUkUtm1uwJHQtEBq5N7ttW1Z9LvLYuZ8iZEr3QELDzo5
ntkjlvVK0dgGeHzpU63xq6EcNhY1gcqOeVCD4c7LsyV89uzyQdsRuTTdkQPw1EINSqRnbQIP0KL3
6NtCmoW1mxnfRTbsnQUeTuY0KYYOvCRrLG7spYXSOCfxyjBZ0OqZAwQ/EmS9aAcCmzS1SKwPG4X1
uKLQp/410mv1a2NQvqJcMVdmp1kLj4/ZGSHjCDDBWFU4dSu7umr7pkWRjW2kq1AngWgXHNfZCR1J
GL/g6DrslHxwuxwSmji8L4i7bZT4umwG326KJadodjborQEyF7xyUIt8KstVWDOMztLebj1hK6uQ
aOvLaj3ar8mFgZvgTwlTtw7N7/Bq1uGoyjR8iSxgP/uOf3N6WLlPCEINMFC48L/OiiTRi6sr8zA0
9l3N35RQiz1nMGKP6uWSpHFRzqZ0JGmyQRyFh4MuoXHK9zpdmU9jawPbb9IAXM6DXIiTzq4fVBe2
DSYOUafTHULnahRRDHCOzKp+MtNs5dACEGNnIZT2/mieTmrsPQNUBNrLn3FkmPpQ1onV6fu6V3NP
qhRoU5MSlOpVzT6pCQkK1qieWw3GPYppmwei9tIz4KLVnlWmvRdatjC8nkblLwqMHJAOYbvWSd1/
z53eAqlu5dwYvKx2lqOwB5BQZr4Whfwr9i27pgNsqwlOZ18aIt7WbQj6lFBSutZDs7gOMyTbPJuD
E8eOTWtLy7r8Agam/NqNwjiQ2Xaom12JQjwnCpw8QNn5JkJzuh6t9xS/j8KgsJzrNBLmLa5whCQp
LwMVvDT3MXpQ+kxRy2vNacmBVE70O7wWZ0XctFqXaTesS+kk66JlFerp1M7nHXyVxhKJj7oQ+3fJ
7MRzWap7Om+UwDSrfmWETr428sZ8RFydX7mhXgZ1qw4LezZ3eEf+JaTtYL0BbjpVDYUz2bZViqOl
X+nlW1TwBcd8ScDE2cs7atQZhwC1C8IrSy6YhtnhEchD1AMA57Mi3dYyOY10ZgDfKH5vjPZLw5bq
gGf8kbGRILp3gxLLQWT6dIkGQbXe5ZoOdzXcgn2Zq/aWFY+yPCjqEpRtrurhnZMH9hIbAn73U2Gs
leh4kVM8lvR6BUfoATQoa3BxbZAR32pN+yVFR2bTopEPxMrDZev37h5Mzy+wMJaFtpl44U4JJfq6
ygCcgpdiiKz0q9K8rmNno8MMpmiwPVQZ8bSMo0LKUZ71nlhe7EYb+Ou9RyNUfC98zah6Z18DwD8g
5SDIw/VyuhR63DTxAHuwt7KrEtCXkAiPRz9dow5CNI7StSyI+W2i/rwsd85YosAfrEHwaMY3+KlY
hVGiCU3qe+pc68Muqq+qdsEezyntsYjx9j66nXmr8YF0vQ5qn8f6Nk8WLv+l4ScLN+CKF4YLMxw3
3w37+8djLMhc/LU+ow969PFEcK1FQZ6+159IXwdWZASXN2Dp8yf+hGE2uZQ1BNB+a6nCg3+5YJPm
vCMTiSow76HHpjNFfWksc00FCGXkDRvL6xJqbmqpoZ2IqiiecOpPkGePMD6QfMJB1lAWfLpkgtpD
WQy6jjAiCeJB4riofputLq/b3KyQah+bJqCdK/g9TqXQyDQSjrj6PtHAFajdO84tLX5k2cPfEzPZ
nlCKoTckxLQa0JX6vWHf9XhXaFG8YADm7C5KtceeHqiXRfj1dD7gvy3sOOH6PkWjVSkA9mk0NE8C
fxobYAlCsrk8sTm9Q3Ic7j/KWFD4NZGXRYxqLofe9brfJalnwtz9LQnvJaFHR4eWit1Iqep70n7t
60eAez8zPtJb4ClxwV8w0TOHmIkghYGTU9RBT5K7Kk0XgnlziEk48zrQECZoV87YlUAHWdWNqLS9
TCzyEPZutLIZUx/zvuwCxq3sSSO2Fajc5A+tIqNdAcI8Hy22woBSBEfKOCkfC6G6tyDbSx4vL8Cc
yqDuDCgKvENsPOhOVaYcWiPq0kHbx0a2SVzqBKre3Oph2Xspp9d1uZh0mVMaXJa4oFDLYZ5l2xAS
yiRgf1AaFHKs6+YT7hloaMfCUVxFZ8Q6DkVRtFLGuAMLwLHtn3G2ZAvnlgxElvh+C+G/M2J6aru1
mdihvlf6fcp+aJHjc4BtB/Oq6T5BdAyMy1+y9NPtkdSuuKVGmE3so2XGNqfZwnrN+09HIiYR2bIr
eglIsb4vnYEiBsbYrSL0EGtHdBATSXVN6qLYslRypH9RQKoZ7BPUvmDQQIAT4G2U+E3RT0qmR1lk
oxSXaysZRPwTdh7uENrVIU2OTMTETpXo2Ikq2J7sRXWjxgfGrqtym1DnE8YEZhAPEPTORNRlVJwj
Y5VxgZ4FkUH2ueGjFTxXF7ZqPItT944gqoOAJcJ8Z9WirajSTHQV2VN+Z9ePA/hDk09YdFwfqBgd
8evoXHQ6BVEDm19VIMig5lf9pk0X/KzZGcDMwJOAI3HG0CgjTvU+pGRfxz9FR3w0Kgy0YWEOc7c6
/FBAnJDOhwMxudVNMaQCPACoPUaF6L2IgiJdBZet5qwIFAXjbTPyHb3DkY52ugrLGK5DSPZWuLKp
QOw78Wj62vKXy3JGxTzb8SM5E42yeRnFKHIm+zh9jPkqrlZoaZ+lnZ/03NN4DfDNUk58douORE5W
D2hzgzGY1b3brVFmZQ3rqF1fntX86jkq6GVw45y5KbhwEzAattACFWmERABKEhvboUufFXOpt83c
bYOL5g9ZU/AFkOupRMqB7DNVQy+8ZNUVD5dnM7dguNtBJoMIDjBYkz3SNXgQzBiwYGjJa7L7Ec6O
Rt0LQkYrPNWEsfoH2XuQUiFgfXowq94WOXVAhqB1hfWlLmwQ0IJdgHi6MjTcI13zGrW82A6hOnhU
WpGfdOlVRm47wwTpe5eboW8JSu4iVwEZqt6Gpo+QZyk8JrUU7hU1vlTIbq9AJ4rsUSJRMAPqitoL
NUTB4IZYr1K1490Qt/DGpcyStewt6ztXQaIcUVf6xJRs1RpCv+dt2nqRzsvOs1l458Ir5A33o2ij
1JvcVpu3WPL0oA/JL52U0VNcaMWKtH3hM24wz8llfg1HKvO6gXVrvR9az8WFu1XDNP95eV3n1AO1
yyN9HJCDCCGcLiuiRXbNeGbt0/rKca8QVbs8/pxyoFpGH3PfLkowJ+Onrdb1hQlbFCIMUlYKkMPW
LjUq/7KY2WkciRl/P7JHucaMOiHQQVX4jRm0fOHELk1j/P1o/EEvs6jQMT7BpdDeEf3QfIJp1kUi
Bnc/mHfMs0ioVNCMteRIxJRZ+kNJ0u8Cz1qvr42F22E8KKcHSQNyAwVDcMRRYzktItCUvu7yHDwp
uRHZO7cB0iYGLlUOoD3Ia6e/TvquCUrekdXH9wjxNvjyCIw5yDadrqGuAmg0cNvcW+aai6/hEqJ4
zqoej6+fjm+zrs9MG1wjsbzBfwqI2PS1mwR/bxYThY7NwTTqcRbU8ov7ZgnLOqdoePKD3R54NpCY
TCbRA4cJrCEmMdQeonV18RiLTxxJYA/Av4Q3GRBYE12maeN2Qu+Rtx8i4uV6n6NOTgaqES9o2uyG
gCMUWCiACxHOON0QhePVTQD12rvgD703cpKs2y5MX4Yoih5EOXyCVgrPOAAZ0TUeOja96tCCoK+p
LHFIwwdya3TPn9j5o+En+muQWm2dHsNrmqdd60tp8jkThvASUNw4lAClTC44c5AuIyYjeyDGzXKb
LtUozY+PSjDVAiD9jPpXtwqO9BUssbxiCmB90dsnlgfcyX+MPzHBaB1SqEqN8QlK029dtpAAnT0Y
R8NPlKlWa70rx4uk/eZIj6ibfInqZk4CaPhgnOCX4U6c+DG48atwGHD0uLPj2sbg2abhfOFMzO3C
sZDJLqehJBExIMQqroWf9QuR1tk5jFTLY1tysMJOhkemKowdi5O94XzR2U2l+9JcfXyfxxceaIKR
X4es01OtVhzMnZ1D8FzewVFin5nByPyPLvRIMk2fqiEoe4DR5NZeLQKZPCbsbug/4SyMPAewsmM1
+TR1j54LRGomfB70kGrXZu2Uq64r2fbyOs1ZP9zjI74WhJVnwAqEnCiKd1ywa0Wg/1fM+BZ8bRs1
am4ADw0+IQtQL8RykYxBePp0T4xeojcgwGB7pXVKHyy49CrRwnIz5C0gTboRG4fLAs/1DE4EGMnA
dIVCbyR+TgXmpHc0dNog4EFDkiVe2Va6QgjospDzs3IqZGJRhpyi1CyHkLTcUOpHzoJTtzT+OMkj
p85JODXCcXz197b8mlVfL3/+TD3++P2AOECTVazSJOpCrFxgAVNcGOhhxlTT74TihaWNhEFV39DO
2OAWVj0063F9rS1+KsMSLupcByEZWuZYwDuf16qDPUxp0s4y92rJdwYSGJ5M6Los6NdQ1B+2CwBz
o/8DEj06+kaaE/PZJRnayQy1sa+rXeJsl/yuOY0DUAAmB1p+ToGF/gWxSWNm7nuj89G6I0gjbe0O
S7nn84DDCEn/U8y0PiyhKhg3Bw4nUslreyNISPdGpxVPfVzo+yjRM+D+8jrZDYxLtAno48fLWjOn
lKC3RY0BjDhO6uQoV1SJQVIG4EqISHTR+0Ulg78nYeJitkobI+aNh0b8IJNtru/+3vAT0xDWf0wg
HVKv535eLHFgj5o0fcEcL9HELjAOULU6WICs6bGfi7VW4dG+NV/QcvzDNwW0AX6yM5LsjQ+XUwvB
JcviosVbibg/nV2s/bi8VDOZEYyPKB3yiuDKPYciUATq3ul4Q/2hqZ9AuwrSBnCHelZEfSolKsoG
LwEGJUW4q9XWjRV7d+nHc0z4ineEOqilRoaX01lSSaQoY4SjhtfCxHvj/vIs5zQa4VTEIsFQgxrv
ySJGrkho2BRk36t7Jf2mfRxMhvzoWHIBICb8nqlDknWVnVbwJ/YdMkcgoFnQ59FlmmgbyIiA2Cao
60CGbLI6TBB04rXRDjdBBCk3fg5b5Qfqg7zcRI+1dimDOWPmwKKNgndYa8Rjpr6JUhYk1zM0g4lE
GPBwUzh83YXKx/UaS4UM6ehiwdudGBlVchMltuhcYYC9FInR7uP5DHD1IEYPc42gHS6fU5USsWbw
hin0QMXTqxQPlzVqZpFG5DLuVPSHBePnxMutAY01skIWBwM1L21QGD/cdkHEjNKeiJjc3YzSNCId
RJC1ghugXGCRmTFheIKP0FdoLh6skw1w6gKE7k5DD07S7tDOwze1PVgWkTnw1WHBzVmSNbH3eZ+g
n6ra0oMSrxId0/GVFxtdU41P+Dsnk5pYfg0sv4pW1/TQsFccKa9CNa4hbhMZXVmo34ly4CJbyUdM
nle17hIf+MyWgQoBh2YMZqK2a3JQaS9RiBBV9GCTL9yzm4Utm3PnTsafaF1vppTxuqQHVaxJ+Kg7
N0SAcms7Nl+s4x03VyS5NaOFd+/srFCl8o4CgVcwUUS8VwFjRF3FIe6u+MoWC8PPKscI+9aBwUTc
YTxqRz6wqyVGo6cFPaTKbWsNyLE+pA04HtC/sY8+jGFCrQjiMsDEIrUGAvpTWSXTBI9yEIXR3lcB
6iRxs2DXZgwDblGEGOF+Iss5rQMoS0C1k97BQQL7lVbfloiiKebzh62PhUjJmIYYe0WZk2nkatl2
aK6WH+LWTzU/S4Jh6Uqbm8exiFEpjnaFJ6SUKRhrD6AvDdLuEQ0rSqQ6Ls9j5nFwMo/J1mdCLaig
mEeYB8TxACQm1RrO9WUpcwp2PJXxK46mIhzaZ6E0c3SJbnyW/ap6F6mR1yTdWM7Cxsye0GNZEwug
SldwJYEsZxAo2FFXCuC9aDDjyZa/xY1c107zokciiFy5V3IU2vy9uU4shA3yJNdMrfwgq8TPEMEr
6xtebiKxNdMFoz67eaaJUuGxOQXyYafLmieoMtU7bF5vAn1s3JW232lrYi2ImbM+INL+Q8zUd6NI
rGjIEEARY91zU+HV+gI6aFbVCZxgEKa8Iz1OJ5LoSkxjoWPN+h81iJmk81Nfqg+fXawjGePvRzpo
ULfOakC7D0UcJLafInUHuralC2JmJraKljl4tiGpe1b5a1SCgdM8zw8tENE22hoXw4Mbfzg8Bhf6
SMjEMoCnR1VR4JsDw3GXJb96/YotFYLMAGJOZUwMQ4EgN6BYcEd4vbHsG9X14GdV2joG9ty9duzn
aomnee7kYloAEaOPPHgippRrZW4UZSY49AwZV9BQsPCqjq7lkPlDeWPZz7W6VdRAjVeXD+x4Sia+
/YnYiWuU5kpqhxHEVgBwDtBwpFx7X5de16xqHaV5S+79jCbiKQHPdXzh4waZ3B0ZcTMNQZ/soOcB
bATqBdLBt5a6tc48WU6kTJSkdnhShdLKDkjp6HJnm7uqeyldHiQgoqqGn5cXcVbvkT5WQdYHgo9p
Xq+1rVKwVMkOhf67pj5q7K5jC57DkojJPhUd03LCIIKV6yZ5TelKXWrmN6sKR7OY7AzQhhXNbRws
PDm2WvHDTJ9cdPbg7S9SfMvTqyJc8LyW5jTZpF46LUpM0/ygMnvF+UtV7Qq1W7iRZoWgVxhwgGO2
b8pZoWhtK0Onh3Ul10W4aRFuLOzPTORIxmQiNK+qrG4GWNfcR6VYzQI0oPq4iuGpitcF2Ekwkclt
V2hZ4gDskR36+D4vwLbztfs4JgcxegQnUMmH3MBZ6QC41HQ0JWuyg6uAgmKniy1rv4T9ErpoXIyp
xQFmEsEQhEnH0unTq0jJohZYmjY7kNYX7Zaq959YqaPxJ1dd5vKx9HEcv//Wxs8Ke3PqD2PYsFJH
IiZeVqLTjnSpzPBaDdLmjibBJ5oDnIqYOFJWhd4WjHbZYahWkat5RrarkyVbPHM2Ri5hZGgQIT9P
FxuW1ChQK+JQOCABk2rAnWuhLyUx5qQgE+eMlCMoj5nebNRqrCgklTho9ZXQtqbYyXjhAM5cKnDQ
3rMxBlCL0xLeVgk5eilUJVS3DQxzm9U5+D1/xXJzWbdm5bhIrqPQaIR7TTY+VjrRswJFTKZberV0
PSdp0LNDepXy/bKkuUVDqzskT8Cg5qBF5OkpQaqdpmGjlgdRZAFPXxIUDtWFvmAc5xwdMAn/JWZi
80Vf6E5cd5iQxoM4TQHHZKDaaf3IWGWy2dLY8TpheFJ8+3vzm5hMWSrdIJWhPOTwcDrrjpq6VywF
4mcXcWTx01GfgNf9xGjagkQWG7BdZdtftUm3GfrHsPy4P4p3NtK1Y/9RsNFMhJh1zR3TqssDe1JV
RF0OIdCglxdrxmSCSxFx3TFsAPdionaAEhlub0O9u0zuXJIHqNVc8C+WREzsDbwlo0lciNAoqOCj
/pcOjN/lWczsBhLBLtARuMIAm5/o2pDoDXV4LA4yzbdlRe90KdamsxQueg9HTy6YEzkT1cpzHahG
vKgOeZ7JK5TK/CpbG7RxjBo3mZ1oO+CXdB9oOXslSRd6WWg7t7VpvxmtSg4iUsmWx137OERgYU2V
Ak0PhZmuOst+U3jagEEcDS5KlbfX5kDzXWlGb2mDoN5gKg+WEKZfGWnhV73zlLQtbKptfh3U1Ngo
wna33FXCh4Gp+q0TxfmTqRWJb1Wu7nVEokRP6olvNGDhsUUYelqpJgiwNK5fuAPbxlZRrkVcdCD4
csytpGJAeSzpfTgG0Va3uBEgycDQriKJH1iaVbuB6qofd5r55Jp5vQJLif0AvGOFR43afGtF0fih
ZTWrKC5d/OqqX2Iwpl87GgexvaNF31w1slBaK7vMM1EoivKQ8X+j1MxXLFnF7Ar90rIrVAQSsGS5
zZeSmcVVlgvwg6A3k9fbKYJcva5sGpVUK6NUGl8WOigKcwHanMZ0Vpd1bMZA4wS6DlJWSB2ADPLU
bGqi7hkXMTvY7LnNvlRD7wm8mpZc5SUxE+vcc5BxZzRi4+1MqRdntzHKddj68mTe42hTTcYzBr4S
kIpjg+3T2cg4ihRoCTtQc7C3oZmhISGQDH4hitQjRq9sBpIogS4KgIBbkXiO3lOvTyztqrbK+pDW
NNkadZPcUHCZ+k2sDte9VWerAa1U7mtqpH7PDdNPpAq8o9GUgR7Vuc+cqn/sa+JuiqQbPF0I7KTg
L7xO3tqmSDdd7zYrRQXzYyScyC9dIgKVoOUel8gGI0vkeDnVC1/Dk8nT9O5ghrX0iqJ0vIq28UJY
elyFs1WCGwOjAjp2e4rEZ410HNT/Fgfa/UibHVoBrhpxY8ZsjSqgBTd8ptoXIo6ETbbEcamqu+gl
ezDlj0q5DkFImClPRT8q/CNzv6iErSvz91a112BxS6MFlZhTvGPxEzPd6wxcpSHEd8CYGVu8yvIs
GLqFy2BWCigJ0MET6b4zME2Xs1DknVMchhxFaL7GN1njEXvhrM7dB2M3aqT40DL3rKAUdLCR3jek
OFR0BdpKV6zZx7sSY7eOREyWaxiYYzaOVRxi+zFrn1174e6fWygHGodya9NADcjk7o8zXiHRV7ED
Sb6Y/cbwh35TpgtkVnP6jcQr0FoA++AVO7FpbpxH6K6CSXDnSztch+h4mrKnPHro26Wm1ON6TI8S
HoBo341rEdWcE+02G90ozMyF+Rxj1CwKevUh6q4q+crqLSU/Fuzb+OVn4sB7gVwIArhn5ItiSDIQ
bECb87BuPavjOvIJBSm3+Dbu5T3qGGICJrKhKOJ1bzhVoDlOt6Fdb4F2Ssm3ruJoHgj0k7XT0fjK
Mpp8nREn94G9zn0l5ghfdbbF74Wo5aNmDdEqTV37riKiuFcr8QBOsAx9fOqfRObNA80T+6GwrDSA
W9zveg2h0oRUBXp5MIcFTeR2r2WS1n6hinAjrbACOr1lXsmH4oHqXbX0Vj7Xr/EtDo9vZB8Hk/Vk
P+qucmxpyPiQDT4RG5rcJY1XGN8W9uFsG06lTE5J38V2p5cGpDg+odvQDS6Pf37QT8efnJIKTY5Y
ZKPqrhp27T6lu75bMCUL6+RMABYNA1lJ1WEGnXrlDEiyeG2HNk3fPzyP0aVAYZk6lopPH7KizsC/
2kfRoUY/cZCm801fL9xl5264Pvalxk2G0z6WQWCrjuL0sq0Tk8eNso/h/rn2L6H268uTmFkqJNxR
dIvhwdMwLUdRzVDNdM0IwXZlgL/l2k2/2t2WNktvlnNTgpkcyZl44ZqhOG1BzXCfKz/wgPEV96C7
LLDcBL7ED50tLNy5kTwVN+rg0cLpTtTrbgRxqvGdpvsw3kj6jBbiqSEXXIBzbUbpJR58I1/YDF9P
KAR49rJQ3RNrixoru7irm4UDc64FowhcjGO1+Pm1YkWxwTqj0ND22rcjc1XH6eayFixImMK6BidP
K/ouIXkGD0+3dPHOLRKew6ioAsr3vKheq8tEKYoeBe+RtW4yco9G8luFLfUHPt91B8W8JrYePgRi
lpOrkadEHYas1vbMKrYhrTdKyX9poVh1aHAqqmbh7MzOCt2CAYQCPvusbmTgvaSywqyo0l6hya3n
FKqnqq+X9+b85IzYdeBVQXQGSoJp0QgxBDo4xJa6L+P+OhXdfWWXOe7A4bULEcMehq9OvOTInC/k
WHb919t8cnysqEgHt8CbWaRvBS5JUDiq6A3Cu13sLkUdz+cHWeCbfWepGXOFp0c1sitNFWnIDzrA
+ZY8COWbAaAkiP52qXujfZzeFj2aAMpFqbExw/DMXXNIsODskJaI1mrJXVov8YCen6ZRBJDuoARG
YPisnmjI0XXczvihE0OLktlUWddF6nzYKkDK2JMWyCG8b6fOWVomLEHRJjuUuzS6wVJdVrvZSRwN
P716qjjifaJgePJy4xY/L49+fu3g4999fVRAjoH/002PE01p1AZNlaKqRntQm1EP3UhKj4XKDfL4
C0s1p87o6A0DDT5M+MwTdTYRpkmULoY0liKruc3KyKtVROZSX8HlfXlq88JAdg1spA0rNIlrmUlh
VHmZ80Mhdnn+SBBAj1zQKIjSq5zFDpWjKzP1mWEb/pQ2buPRRafAAXEUC9I6EKHF4eBFSlA7z444
RNZXQZ8jtfJa+nJ5inNHFhw8Ywx/3LxpglOLO7DNdXgXmAW6r7a7sqFeaCp+3W+TfkOtpWf2uaEd
KRH/DONM31Uy1O1BkyGehvDYFXnTw11BvvjypBaETO/AOirrRukhJK7UazNKd52i3YpwWCrcfmeo
mW4ZXEZ4DCA9xmNnoo08i2ik5XZxADciWPJoEm+4RJcMlligm+1D2d1pGXNWolGf0zajvhlaBzVO
86AzWsfTikLZgTwmDmjhfEV2MAuMJkoDBf2PrtuoebRztoTjmWmEipfz0TeP5/lIzTSdVkSjeJwD
B7EpGuWbW8fXodC+uXhslUbrF6X0XLPfgm3lJg1BzDcsRe/nDNLxJ4zn7ugTpBtmVZJi2dThWVGu
jDBa8OSWBEwsHmkRN43HOTZPxPZEtjD8nH4dx2omdgEFZLTmCPAemCgCMtxyet9AzmUlnp3DUTxq
/P1okcrUQSmGCiEp9aXlx0ulEkuTmOhuwjir8nESpuOnQyCpr/+n38N/v/b/E72x/f+dhOrf/8Sf
X1ESUiZRXE/++O8fb0WZFP8c/82ff+f0X/z7NnktWcV+r6d/6+QfYeD/CA5e6peTP6yKOqnloXkr
5f1b1eT1uwB84vg3/78//tfb+ygPkr/967dX1hT1OFqUsOK3//y0+/Wv31A/c7SN4/j/+fHuheLf
XcsyksPYPPrsH729VPW/fnPUfyBnNd6XiMSMzZGwrd3b+Ivl/gMNZOAUurjYHDih8J4KVtbxv34z
DfwEQPiIvfrjp4o140+G+w80SUCABbE2FPypgLv/MfmT/flrv/6raOgebafrCjKhU3/ZM+gtUsYI
S4OnAFSL4FeZRL+jRMvV3AGmrxVa6WdlTMBSxd3VYPahH9vpEvc5KrJPb71RJMr10cURb++Rw2ea
O5JKAQpFy4y3VQkCaM9OhmGVhLmyCRuAVQxekcKzclO56+uh2WZG2e1skAmtUiaULUDs/Lor2/xX
znXlSx5VCXqsZV/RVXcofRQCiFWdCm1X58ATeq3V1LdpmpW/i34AGWpWamFAitx8Axl1RdEblyrr
pqHmAwD4aNbdV2g+7FN0iNvQ3ngSjuSqx3iY7O0eDTy9iiBi5LlhYX6PTBedCoWrXKWoUkQb9srM
BAZUwi8FRU11ZZEBAHG19CiLtqpWOesmz+9sFsvOYzVBU6skNd+0JIk2VRcXa1WnbKf3br8T/fhI
sGI1BeWkbR1obBugzPhfkq5sOW5b234RqjiDfOXQc2u2ZOsFFVs2OIAkQGIg+PV36dyHVKWSctJq
kcDea4z2ZkGA1Efb2fWcdkH+M8/cP1vIBZnxVsgTGjMTXQ8xh9nUmKB9S+kkLgF6M+ZSO/VnHces
XqhgZby1jx7ZklWRgKWq+T6dwH3+7paoB50j9xoPfAsWAdpCOsdlsmb9wdD+FsToAMmFbdputGXP
sw9N/qxqfMyRRYySXGE+iSgIhBQ8K9GDoivjOLD1IX3o9jsCPPmS/XVaB5XqwxfP5Kek/U+pYRkg
0diW2bgiqDvCIGS6EAUgkB1uedbsk+LllKK9YKfLb1egKhKxhaqgMHv0s/jVoaGw3JecHPO2u6cy
Xpp0n6thGq9LNutXOij/niDcdijSZoIgjvH9lI0xvkXXJIE/iWyAVSHvLm3Gk8s08S/ndG37AsJX
w9JqVJ9h3zetH46ryMlN9ZpXxDtZtvM+VSL/O/ux7OLl2UTrfNJ5+p+RsEGqBNWMa5GWwTgmVRyz
ojRYngfX/sSN/d6mGdqMFcFjWLZjfmJB3GQtC6u+H905ydYBdShhZE5Bi6wRl3labgvdfTXsffRH
Au1vS8IKxClmAR6BZ6IzUg1wYvbRas4F0iLAs6xg+3RXz2Ix9ejD5XshxAORjL49snTM39ZAdGCR
IlpmyfCyR+0ID5rFF6Zc/0e0QYY4GjRXYM8j12KJzIGkjHJYP1GY61Lz0mVo2wn8d48iKgAOPdEy
KoexRZ1UjMCaJXlFIrL/iWaH7bi57dwVU5n6eT2wNFPnlHX6IY/wiu3ryN4Nj8cPnb6krWdHuuj+
yNHb82rFbkqoRaivx7xbniT+TSMHp+ADHeKkJGM+4Ddilx87orp6a8Y6CSawVmMoDjqT5rL0YfiP
MsvPfcAqE1BzAjfGH4M22OpZt7IKdbeupR76ZxkoeYmSea9y1Fb9R2g/1URu1y0KbxFYjtOwji8O
cyAaGwp/ZqvK7kXAOIwU8iQmHCF0W2CmECgc6nXwY1oMKftRrf+lvC97kVZi0KrE1Aaxkal2Uzws
yBM5pZaeCGO1KvjD4NEup/ppbvJBFuUmHsU0/ltJO5cxVzBr4alKbY79JHA/er+BsFOYTFp/xifd
7hjwPzqN8OYu7x9Fr37xGD/OuNjL6rrX0OCL5Daqe2lhadwurc/Pk5kaIW47Zc+b6x+E3y6roU3M
23cv5rRUo2MPPtyqrm8/uw39B67N53IU8r3rIdXJBJjK6S9pFXId2y4b7sW27yfh1bFDNFFV2AGf
OviVZYpfsdT1iMCuEutCvO5Ukypc+loH5I7NLrzZYoquBENErUEsi2E+st3E9RjsK2oXBjzxIEct
H+8aEVoz6WofEeiUs3Y8onyidjnK5YJdwC6eT6dRpFOFdKoy2Lf2FARvRK8dwoSDHadBd4mXHcFH
RNWTHsxRjQt8dz79GXTmI5uGo0fbcI1cMrRKwBuTi6CtSTJ0VzJlyGYy669Brb880Qrl5JGvRcof
+jxyiPW2WxV3yXpCrfVLDAPkySSLetwpv87D0LTtMlWoZ87fIHD9GPtB3mi6PG/BTzJ/H4jMHFct
bRnk/rIF9Mhm24AzuROMh2Dfcc0U2WNvZVoNQzSVqDvESIfWEJmZ/iGxRl9GhVeoGD4j4Tq8c+hJ
ltYj11vqTx+NosSO+C8WPv7cSIgeszk9ZypFWcxqfxYhQ4XtkH7mY9vkhAWlNlPwU2bXJVnJ45aN
Hg9wK1/S8OiK6ZLpf2uxre94O3AQYhl62Gg018j+no5Dv57pmvJjuiJRPCgQXYVGeoCBT7sHPTNK
BrY1/kGLoT+vMt3qKB1QEGZj+sECd/2OUCjDjn+0jlyzbWpYEjtYr5StmTL2MhjpDqtUUbXOXfpj
XJDREutkfNqX8JjDsQ5+ia1Nov0Bskh0tg36pwrYEJW485Ij/Gpnm2XfzZH6+5d354wO1Vw4X0Xd
7pIKgQddOQ/rCdFm4akbWqRerTmcMlNRtx0bEN/RQ4DPxwF2TXrMpfwQReRuUy9e4u8c1cXH1yxa
9XH182/ECn4isgaNB56XtpUDgr+G/YA6toeJihIunUdP0MvCBwGHB7BvVC4l1ZyG/0BZnOPZtyV6
kr8zCmyC/xec45mBY4uNYc2G8FmpeaymkKCJoFc/4C0+hVyDZ1oVvc+SRq/ZEkWHeeMAHBZh6nmx
wS3EaVtlcP8QaMheeKCmG3MblB1a9zWC3JFDtgXyXcVqP7ataTLpS80d0sRaeopGID+I8m+khbhF
rj1cN0nD57xrMtMltcz24nHIeA0J5GGShb1kydgUwTqXBRn20xyOx4iQrBEuPextVpLFzCUqvzAO
qNCVg038ceXsuC3TARm1SEob9rVOdPAhU9h8wkgdozkvBx+Hhy3DzRTl8iFJujdm9qTECHcnaKap
Zm5UBRYlrwJLeB3MWjY2K3CEb4j63pk+TTtQEGRBVlmgn7tWhKWW04xbXNTJAL1DPolDmzDIZcJH
lvOhMT3mB4Sin8XQsSpecRpDC1N6Bh1csgavC9luWTrQEs6dhwgcLPZ/VdwkZxizhuBjDpFWNG10
Q1pxIE4u9lPDMY/ceYapydCHDjLRvCtOOaS7Z+owLDgoJEpJ7RubcGWNbvy02C7OK7FpCTnGC/C3
hu4mufK0Q9YSoXoso5YHZ9mypYK+rqgnsYYfaMRdqg0NW3hnTkCKang9ojpcXP+3D1J9QGUPPaUJ
Sqwzb/DIddFvg5jbF5SsP68gzysIWGizYsIKUamM+/fbJELLnLxiIHXVwsxa7nGHDOHsOPH230xM
+IywWNxkdrproc4ggkuXoMmEyfV/Yw+YXk38IRjFcgi33B4QZXqGn+ZvthvdmLY4Rbv5HHWUQ6rB
lgadJdEBYrr2P9DCycHYLDxMYl7gopWZPWWoQuJI7dw/1wjJh2m7MUS1x/ra6QB5WjsGNu3wWO35
FP4oVPYnZtF6VMhFKneQxZggIefql2DDI0K4fg0WBsdnXEz+UdnlV6rGzdVyEOFnks60BIUAcVky
SKRP59upz/YjBrCzDtUrGnVuXedJk9hevY6oe2oo8ka/TN/O1TKn040MxV5ZHvb1sPG5WSUHTS3W
/YRol30qtYr+6n5kCJ4vlvWSZvPF2/Dfmsd/wn02NYyI1xXiEcbUZ9rN7GmWQjbpvNLjWMTzSaT/
YodbAymXT3nuPzQP8gqx/skpnef38Xs3ySaY8Yd1QvCt0fYgkuh3u46ngm/7HUPikWKmpj1qO7kH
bY0qietEgrBZ02JslFB9GdHAVrZ7yNyE42aM/7ZLhqFdr6ct6ZZzkJPkiZi0bMWTLeL2TiT6ZTQV
/XM/6KSKWjz/qX/Ju/jN4Ou+g1PFX/IzD/4rOl0m1IAMkuGTMFDFqcG/7/36e8n7FxQgPoSKT3jW
w+2JUTWVSPrF5SWXrs7ohKEjcVPFPIf6zw3RdkX9kLvEmGKe9tzsj3yyexNq3l5TXsSnnmK2l3RW
9ZKPwQMKLA/KqX+s4JUIp/u4d7LMkd7JhwWTGu5zbnZXJwvsn/h/xA0X7Xx3hrmfaLAglWiJfcPe
mOB+7YoKi6z511HD3tjMw5fUTu4LqeWiAoLqHiKJuGYcBpn4zRcW3VooOWUzZYY1XnUGk5eVP5Fv
p449i+I/XWqX65pFEYbxaKutJM9S6OgMLcZhXkRx4KYvTSz/ZRJOGbRq4FLI4nLM8/c2IN1xgLoQ
p4b8lYRQlBF0CqQMWZfzsk3IP5WstoVJSYkglHOapHXWR7X4/lYF5sNKZXuIDJgAu2JQHHMT2dvQ
y7OxUB7jzTMPNuDykDh4b7naatbjBJ0YEsxpt/7RCViiKTQ1AlL20mQGEHv/Y+9CV+k4lqo0qwvu
uw0fxNyd/eDWY+sFvUbmdzz9ysCZtPGE3UEuAAwwhqVLu95lgahrdJnmLqqK2PlG8f3XtK+olklJ
ph4BQhaXJHONRIrmR+76V+S8oSjaDDGWPxee3eh/jy1expKv09fAltdUbQc0MODG7mnJ8UcLDsUj
IUPy0PXP2A7OvTkR5HvPwzkj4t5N8uxBpP7nkE3RpG340S75KW7tA/bUvdrF8ncZi8O24rjU0IcO
+4LNLRGmCcfAX3lE9G3Qsa6GbK12G2DJDmNonUmWlqSjyw2pMSiCQ5QKQj+D/JCasRJePs56Ogh8
ja8yA3oyRtnJ5AkCOPfxPGXjNUgxwrg93S6sJWm1kIB9bPvaVtsu16CiagybOU4htdCIvIGZJ0aE
D88vsQbNiKm5uPcGa+Ywx+qomX/usJP8Hni8HVSaJZVO3PBWTBmmAve9IGQcpX0HF81Lw2UI77Ib
2WtRSDhpmKCiAVRmb5uK5Nuojb4FfmmXCsHl3WEYafsSMZU1w966A1bJ+eiKYTrn4rsJMttSmHsH
QvEjhjEEx7j7OSvuqvDmJgjybeqVJ3hzQ+psCSHSq1z2/MrDbDmngcaIEotD1LZzw00qrsg9/YhT
+6Sl8pUwPryPIbKTFJU3G7cYefEGl8USYt2AXSdvCHXFNbXqYg13FVI6tzNC1pIjUrbBABjdH4It
VyV3YffOPPbtaJ4hl80C+5X0mGgaKfKSbvEnj3GnKoEvHCMA9tawjT4yITBsqmyQtRRFAOnn9Lkx
fixYUiI3Y8MIai5wp3Gs44iR3y2qz7OVzAcTGlaphPDLiBzemiciOpJ9zN+98h/thjFNiGw+Ocxh
NYSmOB4N+dwQZ4h6r+ht9vqqo2E6wqsYVH5BRrBn8z3a8U5Cy4QCbeA509b3OGMIXiRLycHLrPux
4kjLFxXhUp3E3fAvC8kW/Ml2amaTT+egR1azpMBIwiH6ERiZ1DMHF83zdCsBmPpzEBZ3t+IaaNGm
UREZQWX8LS8sNepeQrYOGN6S6TaH808QmvbgWyiQwxZeexqq+Lh7eYtw2UR9YcspGSOcI8XDnAVj
tXbj700E42ECdNwEHGNUT4cLWYu47IyZSmht79KRPxyUESPrXyMG1CHyNyr79h0a2KEOFQmrNBtd
CRYpeg42/iQQP/Ke2wyXvRPuGwMbS0/QXjZvLfmaQ9Ifof37QekWlvNI42aGcpT3+TUes8Puw6LG
PO9rn6CqSRRjVXQ9Jh3OX0MbPY7zdu9E2zZmDV8wpbalDNPgKrP8XSFG6bB1WIpjfmN9V6Ppoqs7
mT9Rmv1U6/bSb/6Me//BaIQHrdkhRW+kjJIT+r1jGEDnEsK0KtmHE83cGxNL35Y025A1FAUv384K
/EDAv7IJURYW1wTe8RbbbIwBjW/8Vije/seSDcChllt/6ETHf3E40Gu3th4nVMgPa7xiItMj5oos
7Uqxv4QrJ/8x0bf33U91i7+5KBfQumXkPQQ6+lfOuHW0GdFpjz+B2toJiui4PbDha9ymM5bAsOar
x/5lUQCEANfFiHcwlifAMdPfpNX4eIwrFE8JfhATihE1md66hVtkcuT0e/Tsmq6A/c1HsX7Y0o1W
qovD40i3N5QmZdiKFvuBH3E+o/jzJxBefLoJdS4jejgr4ubpyGiRHaIlb/9O3r1MgCCQcoiri1oC
Py3KsaAgAjUcAU7Qu31zEjBVsGAZGAy19Ww2B1wOwKbs8B21fnqM8fsGPuVfohhHOnA9e4zD4jhM
yxdwmLYJhYe9IdW2KbDYVOkUAgR2g/1UOA/LYZvf0iU5Z+v00lP5LBBActo9Vc9oYcA+5ZOP0W9P
hAGpsR2atFoXs+OyoXrKuASc1dhFLx0q17HLdMfEsV+z5HeD5xeSDfJiWBtd6bq3z3TXF03ToiS9
P7t9stV3bE/h56Xq+VYiEYAA8Rqnpg3tZbG6SfFa/4DAnf5G1O4KiEoA5YsBtSamuGWBWx7dhJl9
n5aTJPK32VmFKrRjOBt62Bkuzqi4OIEMfDl2n0CPf0zx9q936FXBfqUe5snWOYWfWSbLDVwLrdNQ
bvDoigJ9qUzBGEEVri9JVNUBRWmWvthO8A7qEwES3BWLxn7p3ZMa5yvqvtAOwt2IPcLpczHK+exQ
Fj50l7RNLVK/iS9NgQa3kO6YiXDYl5wBahoY0g7joaZpX6Vk3Wsbqk+iJtWM6XbGQEtA907JBT+h
fWDYndMVWPUSse9FyMF9JXaOPWV+ERpRHpubCOZz5X7A8mauxbxfuGXDdc5H/oAxcQW4PPxoHUDE
NkUwUAHf0Nu6fE8CA7kNg14O645oOlt87k7wJ3TnHplKH1SRoCFW7Vc/RP+1VD9F3v8rMOOyzuT1
PgSXTHTA3PyGxH6Az/8mFj6vS3jVADSLQLZVqtlBjTwu4/VfYmhRQ6CrKmzrax2vwYtOokeldv3W
mRBnOdFG1qGA4yDYQnw3BGZwFU9fY54956l+SzGrZJnzNb4IbKOobrElpWSoZ6LvmWPBEUU3mBSg
u8E7O+XNrJbbQmVyTAeNc80RHAzrnFaKRSeO4iDK5v1xmPBt4y7tDrMLKg1TPZ3lbVKOQVHtKrZt
B0EBmGcYPF/RliefeEviRjFsLePYmkexdNcAAk2gW1hfIFUG1IWeDD6aVxHRB1ZY5LABGcf8ZEC8
iJMZ5vko2XqZKJwZdANcN+BACswzzR7bMONNuAb8MFFkUKHLbisTjnZDtYzXwhT7IUMTYKMm2nQY
hCOChrvIRfslCWcU/xY0OxD892u9rIckNve1IGcspoBWUv93ivu/8ZLBiRENz7gmxXmU/Cjnpe4E
Vafc6srF73kbBf8Apg3YFfKhwcbX/c0N+cUw/ZSLCpPzAiUaWoRDU60Wg8LQHZ0gzyTl8hj36qyH
0Jdyt+JoJT1v/WNP6Sk28y3P1qxOAaxrHYSoo0JZ3xh201G2Pa912CGZRkyPOLw5KLagPUWpZbcU
iB+s57wLjoVfViBNP6c+4hcD5CYo2y3+IbG2l23cX7MZWT0CDqg+VyAftFY37BN/MhG/8g4sGr7W
V5vlNWazEKEXA+9lCWIaxYOhthUYtK5ZvKxZvixV27Zr7TDPtLPDJGVQmDlqnzVe2q1RRaTgT4j0
KSw6HG5uW97NJgTAMJeo18Ab8wae9gbN0WMEU9lf7JQv0IiGd6PRkvWQKr1igktbmDij9DxjYtq+
KUw/89vEM/biUbPcYMBcAQKlO86mbYrLvfPLkX3zA2oU5MVy9UTX4E+CYPxm68cRCL89gR6A20sl
rxKuRmCSO05Nc0wLjXN0pul/JAke0FJTBeENSsU6GXNy3pTANrJMYH3sEBRlxLbfsvV407f9Z7RP
/oiApxcgsjgCDIBb6FTiBIl4YRSvBzmOT4WYTzHy/JmLaZXrPGgGGZ+K4UfXyxpw2AuOQlKtCpXT
K1KupwjvztZvohpgxW+iXH91OQqRagSYvWMRwJZq+4M1Q418Y45rcXzGnlexJdywpiGeW5H+aehT
U0tiX+2QqBLql0ay8bDZ+URkWFRBYR+9Vui76qJqFrBJ7T0D1cH3PzmmtQsXf6BI5Qccf/DrYBMF
YxLIB78O5EjISB68Tg927+5q2opT4sAgJGTmcwmEzJS9sfl5WEhcZ2x/6AK7HOctwT9vNSs7VhSl
wOxUji44jKl6YPn6EaCnoAzRwVuRNX8zM0hHn2SipH2HRWjN0LM0MleuxZJeWqT7LmFSvAex4k2L
e6waYnuY6ZM0y8XO0bMGzYu+7S5q1m87frjbvPKGhlj6x/vAigeZR4+DAZjd2r7esQhJy+tkRXuU
ixHoAdvXKXRoAMwlSs7swrAmRsCl9nYHfEBiUoIviV9ZEGX1potLyz1edoq82STo6iEJ71jpUSA8
Q/AMex3OG2PQ9+nDWzzF/8Y1Ak6xYTARE4iQrDgwM7OkLvK9PcPbJjD5oPsKweemPc6YDZOyg9/g
sORDciqWLTxPDPMNOCeGVgnM8rwORzE86e8Gs1z10Q+wrlc+RIcMraJIOnzCTXmCMSLHQzJut9lw
PwAjoeh6gYMVr78nwRErCH7cZGrGKZC/otRErykff1q5u6c02DpZj0mOgot56XmlUYgOa6N1iDOU
ed+gC52VPZomn0nfPbbwaGNXiHTdb0n0xJz0n0uGfX2VLLjmZHwHTCtrTKakagntrnHXIpUzc21t
9/ZlSLa+3jL2X0SShxAziZt+4jdbFUhHcunUNr2DjwdQEpZ186PH1eaivgmoBwwzpicMmLddffMA
5oKNHuTPOJdsnQCKuu1RMvECRTIMLiYAgDFiS9LbcR4AOogUKoO97IP+V4Z7KRD2SezbY+GHYaiM
3lTlHf9j4v9QqQouuRssB1LZg9L8kyb/a6ezKT0ovz/nEqhA38eXcSn2UxGuXdkqe8+zDjPqpRvo
oY3Xe9rL62bGZvRU1x1grZdujr7yULk72fqh/t9HHvxXsYvaJmstFqyl+7zgRDLuiTHR4ii3lUSU
mCXtH+nmD56dJm+PaKtdUR/CqjGMfrFCtbUs3HlHTRUmvdAVB4GvAZzDhPUuBOxXWLASAQEgkpBz
MczqOMU4xjgSE2tIDX6NxL0sSjZEJQ9i2z7HJAF4DbnOIodLp6cGpSMvvWP5JWGmKJM9vqQSU6Xz
LL7C+3faZ/Uod/CL/8NXR5kDoizSp0Sl4JgMslmmICU1RVB8XQQKR2vRAUHrcvPuJ1fUmUNFVTmy
6d0Fna5YStoKDpprl+r7ZqZTnok/Lo2fCVzyYGny5R7HwZkTC3nCloWVEPKQxQp4xoyTnI6yzkn3
rmmInS2yw12t8YWqBTtGRuS/dKKgLG1BIEKhLZIkZrQnR3Iq6cAgwvXYAeZY8JpOHXA7WKe/pqFd
6nXhyyGGXuFtd+0Idc0yF2cEPMV9WSD8/NwtKv5IYODLSp9ZfuRhhPy8/xETIhVZXy3U41dp8n78
1UNT+rEZpLryds4elgR6j2MXKjxeI3lP4Lp69oxO934FunjoM+zZWxzjWZ4j/TClur1xk5Gnwkbr
L9Ej3HCZt+KLIT0mL/fNDTcgD8GB7TnYC6/M8J2PMuNzqXY8g4dkTUrb+Lp2LI9BnbDkbbXpfAzt
RkED06GhXkLBk4odfInPjj5Ih68k210VMwpIR0XrdJz7GC3qomjd0XTWPZgY8fsBHsZDGHfZo5BT
/JNH3xRu4NDNhVbBcqRL+mfbutsWh/YP8Nuh8qw9CDBFYyBPagsf0ln1N3xb8qanOf4MEMLxtFtt
DhoVa7BYWww7An4/jsxKZuH864ZhP6LpExlRyqcvcW7CrzFLgyacIHWWnnmMgOsxz0YA/9h0b0xk
H0Wq3yEeiMCoskPSOXVQiU1+y2Q+0+AeFNvdJ3gW8AT1n33qMVvQp3QbXyeCCJURUPGWtvS4SYoa
6kR+c63ZCxOhh5kOQqlSWxH8m7jjj1Ov8EPajd2KxQ4PPsgbKpATVoERoerAhMG4HfxYZc5dvW4E
8Ziq6yvot9bKEbtWvlcIlIXHeT6pEG2SY4a1RIzwQYT+igxcXoEkKp5mvtbpjAst/k70nN33y7aC
/oWM6yuJlKgABEAqE0FzgOuh7kFbfiJ+gNR2sw5L3aqbaOjj59wDfOiWfaw63Z9Mxy2gOmQegT/M
zkDu8waqhxALAUygb+0sbOkXiQ+NUxrEQNStPYi5vPvbqlU/+jUM9cnJeQdlt/RAcf5/2E7rVbTJ
Lxj1LQQiEjRCmvyxIxq1R7jt8m/cpd0tEkIpmWrwbFiOg1xc0KbuKrpQfhs1ki+hUiNnO/j8Qy3W
NFOqwFhTTy7DQBHIGee7rpKR+IdlK1CCnIO+AHLsy33FHM33zMPljc2nNHqZfJmZaPrDBzk2hih7
pW7dDzLqxFFMcXINpe2afPXBx76nX7isPmlcnFXn0hugCFz+KibZf77j+XUR04Rrzk93IH0ZqE7R
3cjG07uxanudB8rw60WM1DNEpD+Ii5DpC6jW3qyR81fv/XqCAXKMsSVkGnf1cuW7wWkzkX6+y5iO
pWXMfPW6HV7TzJifW6TStk6k8XsFpBOofeR2ZlEYyOjbFmXu1JmlOwG76mvK9cskEG7y7aa4Krz4
sHT6+axxWF9Rn7Xcii6B7ihN2XCI13G7D8FEvloUgDbLYPjvoMuDUxdJB3ov2GJcyrpDPp9j28vU
RqpGa+ZoG7Fu7LFNULUzkgEMxZDDPKPhBd2hHMH6JR6Rfn+JtLxHGKkbbNr03Yb8ezak3dkNQGvG
DHaYRSqIWTJIXxKqwldk87TnVI8abBW2HnTh7PJxAopyQtXvDomYdTGKDfh/QsKpg/paCOcGJ88p
whk+IMVTVaKR6gCb0ddKuqVKpZL3IAxRuE7i9gf4A0frnJMO41n7CI1W8D0R+hm0J+X2PHHtflO0
Ir+FUFze59k7dMjeoV/D7zsMSMX2WDztRWd/LdqLv3ouKCuXPAbxFkPDA8QhaO3Pbs0n5LuRAqXz
YQtseTL/2tSbByb2oAGauzX9At1cOmb9C5JGbRmLEVqRzfbPVqRYLvUw9qfeIN4HIPnAniOHY2gN
8FoH/RTe8G6t9Z4HtBx2gF8eOSrn2OhYVh0X+G2tW45PX/BfRFN/nwoKdRjAknLJlu4ctMt+6HS8
VPs2mQM6S801dwvBiNi2dWsZfmax9rUidHuW3f9RdybLkRtbmn4hQY0Z8G3MDJIRnMnMDYxMMjHD
AXcMDjx9fyGpuqS8VnW7Vm1tpoWUSpLBCMBxzj8m44tFlPc936m8ZtcLP4JwgowJiNzEwKRq5xmx
QAH8WPvBOYvDuyzSr35BpkKGyHdThVnOyBOLQzY48YMNbKb2lu2W52wR421dzMv3vh5gfsul/hbE
yU+Dtej+Ugi5ybLGOgcpqkgnsYorr1T1qZWSCiap0vVoh+CAFJnd1CwaPNDrdJsXMkEvV2Z3dEhQ
Qi7ajG44NwJVIHY5SSyzn9K62BVOA5OwyOjkVDq/roJebKcu6beF9tb0aqB8G0hs0k7MJWVGACCY
M86tMiea33ffROmn5y5vp+9pYEAI564bV0r34mNMTPJI07x6nlJiXGXXiR9pHgQ/y6oa7403J2cd
mG4ihyWsDrALgn7RtBUHeIDLhBTH1T2hfVm+iZu2+qyXMX+xYOm2mXXRFQpVnqxMvxRY2tdWWUXv
xWDk+rLlbBNFMsUmcaS58ZyuBv5eQEuDqj3PnizXulb8md2Gu8niqBeO5T4twZjbK2xWvloNzFku
8xOaKxbdNr7NF+kfpOtNm9Qb+5+N7/i72ZYcJhK8jhOQlxDhoDrUTZ6fh9GEmyav9SZxK8BSBwkf
5U/2mY02yw8W0JRaIdKMHlKHw0vXbr8rehGJLeFSweqiur8aM9m0xzHsOa59jSSaK6f/7OOROKaQ
JIxrvAXTegQRv4LqGzYiRai3CDroxdjRqTEM0bGNgnbXG5VezWIZbvwxKdDADsEIc9f7W2tq7bek
FfMWCg0eTt97KgXUZ6+1uII2aW7uu/jRmb30HJTF8jSHgb7R2VRl6z7wL4o8cpPnykfBOTYOZkWi
HPoWXZ5vgdOjE7d2MsVc6oxTdtfknrcRCXPdSGQTIFvTHcpKtf3KMUF6XQfA9BDL1gZZHI2dg5xe
cxenfzsJ+8L0oX3K7ebTK8L4fp6j+odp0YSvo+py0vqgK7q2P4tgcqFf/WXaB2iId1B1TG0V5A/D
EVHjK8Wkwy3kJPs+8y2zjqwgvAqa/pNuw3sqEcUbiACMk2peY4+xz0MWNZuy+Fl0br0flOZqpbJA
r2RIcBrQR0nig1/tmi5oX5xqDE9L61mgsl77KNIE2SHksP1cwCkTpdIU87uxDFilBnQMw4SAFJ6R
+VftuVqtKidYHnMEm+tyrs1n611CVMjQ+QD8zR7gfkCGF6p3015ar/nAIVslc4a2pBoRmmrmS1LL
TiTTRJtBWMPXHCTuhdkyrr+mmtY+2BrPpSUV2h0bIoerPYtQJKDTRUNFpcQxXOb+wyEa/yG1Yqy7
nrEvmi7eRKFYNFwrDTZp7A3baiYaxqkTs52QpoVwbD3X5Wh8HhqWYu8p7o3xNpZndw9zzoiLHqjg
l0NDt1nyzmNKJH/uesoKNqtuWlK5SeUMAMrnnq1A/YZHNwf+XMlJB/exBTWm1Tw8W24fPvt5X9IS
0cLABhnRMrNpq2U1N+aAUl0f/VY1PwafeTKc+5r1UA97ugtLzvtOPKt6CD+thNE26ea9JTNnW/EN
N+lg9DVDG/J9Szs0UFggQIz+2YNdBtY2rcFesih32ZJnrs86Dt7QJqU3bBjywSFyCpSzuEyRpl5W
+PTEfQrtfC9VTuVohPwurWT1YPfd91gjpZ0XZrUotaott7RYy0QayJI+v6GKO3qU/oW8VPaFq6f/
GRkWGncWpCLYedVUvKU6PDqTZDXMw+ImaK3w29i2xWYsCelBwGV8FF9pfzWbaH4slGOhFO4dF8gc
sPOuaNA0oQXAe1klFZi4p4tDnvfyJPp8ee/qLH8O+tY5cw5SXiLD0Pmg31z8CKpYfyDnmK8WUk/3
A1zRD+4z9Vb27Ejl0CSPYb8sWMVU9k3LKthBDri30RjOzBl9P9xRvue81mXQP5hGlyg+yeiBrA/O
qHkWMhUy58q3CpuDzvkw3lA/aXcapk1EAfW8Mrxz6xafXYCmNgvOQgzj9RT5aKJz/kyoOHxafBU+
1Elp1MqLGmm2hFnNYCsON13AJbJahKjORVJpOHIFWxIDVT+FJYfXZgC1ZCUh+wylsFFwDU2ptL0r
E7J4HUyra4QjVnLr1laxJnIozQ6zMto6YZ1ON+Ps2ztZyOjWzsph2PkqLd8sPylvEpTCFEEM0Z3J
K2RvwmJzXFmydp5CsehpFcIqrOwWO6fNxrz1hih9tJMh3vau8o/jGOrnBOHNNb6XYeV3Vf8GfFwi
4hoQsnhIMTdNZwBcsaU8ennprOIYLa4ZFAdcF+X7bqofY7c/u4GVXA9T7m1NnCzXJF3Ur+0SYNvp
5cW7AzSoCzfaTCkrJYso2YOQJu9D0Q1y3c/xhax3iwNR7HrrmLzYyQYRVgnS81QFfrYegmDZJGFG
dr6VBGent3IyXfV4Ped86zmb3d2wILrOdJSslyhj71vQqtYASZZ5ShmSr1vHsla19txnX7Q+Pgna
J9K4S26GVsjHuQvqTzliclrV9kjbQODA6WpEQls/bsIL10TvQrak9ncPJdK5VgkSGSee96EdBPeF
4w/gJ7n9vdDTeOP7NU+4ebDPcRqka62s+uyJvrnrlClevSLtd1oOGXboOj9PDA5HeHpwZldV1spj
G1vzHCWgM7bzLct/vG3KIDqLKTKbYnapeGRyem1bMOvZC5ObMW3nXdGF8SedW8U3H2nx19RAbaVo
bdbh4jUsR369ExXWohU9AeHJm3X0PVQV175flnhg5lwUq7iQTGBFRNhWWi8W2CxIsDUhxJ2Jq1nD
M3hXYMDJN1sU1X3qxWbfqiJ/W8Ky3jQyWj7SzpOoF/z+urCm6KCbi57KX9IZMHm0V4MFdGjnvHAr
sIofNarUJ3J1hpuxddRxll57zEkiWOdekdxZBnHNEjn+BruGQRFP+jerXf81Zaa4nvyh+DGNVbo1
pULu4weBWDON5BztWmSEkRGXl64GTpWPWnkBf8N1kP8LMMI2rad3pxL5p8rLB6Y7c9BT0K8onJA/
0J7r63Ioyqskj0KNgo/7j6dpbBPSLsbsPe4InMgEhl6hY7kDlKPhF6hozakKFc1Neatxt6ybHvVi
GRrvasKM8p1RPfsSiBefLyGG2Z5cvOBox2mE4bWDW7hYjwS6vTp9Sgtih1a9Y4mDFxl/M0f8RI9i
BqjAyVA+p+QtuST5xii6rTcR7UX7JIwk605wZc2lcnloLf2WRSN6dC7ZCx6OstSbnHftCv+ldcL+
YAbHW6dhnj05uWS1NzoAmLyE63cyQ1PWpiNv6OCbu0hG4afxu1ltGi5Zctrmia0gOXLIu7DkbnLO
ETb+tOIO2KN3sgpSccJE1HU5F7Rjln5e1/GYfeZB4x88OcY7F5kztItoDk6RtuuA+4bxGVXVseOu
ZLoZ6vJKXRYnkJL5GKhu/JEIN3lOs4BYOl9AzJko7j4VGXa7IEOA5hrFO2DPzsNSGcAP9wL7KqPO
v3l15syp74q9n6bVtgjC+Ub6iBphqtwPO+zsbyPVhYdRmum8UNvx2qaTeZN9iU9E2egzbow7tFfT
PBPY2Odme+kgxCngi03UIT7GQ0MQXTfJFRJ3uQ14TuZr1bTeh8cQddNgc7gqAJTS1W8FHURK2ll6
GBKhDnXr9T+LBaENAmaOypqkw1XdWqhKHLLS8cyjyRqShew5WqzBTKx9k6X6igoY8GrtSpCr5UvB
5J9C0aDLnOoJCmdoQuY+Mh+gUv26ehrgPqttCQOBHbCBFa57v4XshepBsclYdGMHQ3WYS8u/UdNl
Uy7L6Vilc3Moei9nmU4hXOLI5K9L1MJXch3CUjEf3TNS3MZ9PnyEmR08Bv2MxlSXLdYIP1WorrJy
Yzwki4XXDQQGoqqP0YttxoZbRPdp/lgb6y2sGCB7VbnHSNjZUeZKP5slM1gzav8+xRN0bJQvN5Hd
m11REF31m9ePbN1+lB/04pRrr7PErqXgbueF4FF5i5i3cJ55QsHA02p+MSbk6LVUsLBMWF3/I00T
9KMkYBc0BRK+s0obLrcoctV3zodmy2ay7HAeE3851267+i1HOWOkPYV7eraLfZFlKDk02+xvvc7C
OPOq7GDQ090VCdJhK5zLLS2F0z5n89gPmIL+NGn/ZTT+h4P2/7iXf3U4/5f25X9Yns/tV/PYq6+v
/va9/f/B6BxhDv5f/+El/hej8+mrz75U9d586n84nS9f9afTOcLojKUXSWgQ4SUWNv/nT6ez9zuw
Bs2RBN5CfpCbgPX8L6dz4P0eXP4PX4gjGDczDmSewxenc2D//kcGv6AJjewPanD+J07nP2KW/9Pq
HNlk4VEhSwIzXA3fzv4lq8aJF204psVKt531NOsAqTWChhkyKGFejErca6uSALmtjjJ8N74N+2NF
yqCOc4HnbDNss2Jyj3GYiG9LYZrXzphqQi5jxdVuabIyXIF4JE8IONSVaBHE4yqed3971/+6/v7u
2L68zF9+DZKkeLBGNGp77h8JFX9LCbD9Oe68+GJHKRZv14JgIDlL0XZ7aY/8taq7Byjt7DCB013Z
i/3v0usv9vd/fQE4xcOAjlbXtn+JKZh9LEZqwoaiUffdqMIubxFHsBz3XY9KFMk6ig2UTMe2jK1D
NJTzJkutxyrkBG3aeTsu1Lt4sI+8Sn1exrI7uzwI95PqxL6NtcLTCSSzlZpk1AyZz7OwPWudk3n0
rRj04t/6yinC9Rzhm0LAlRz/fKuBlP5N6sMfMTy/vNchuWCuB8fjXYLc/pnI0KSYGjAPJ6shL9uH
UhfipA3z8m5ZWoSBmH/NiTmDhbs0MU++oUUCCVWZeMy6InuFhq7eI5UgwAFzFjjOy3Ti8Z0G6OqB
nAuuuP/+6vgzoOifrzmMyekKL23A3IcBN+HfUySQto8VczQw/NBVJ8cxX33ZLluLX3Ar3HK8ruVE
H4kwj1R3LIcIrQNmrj74mOuxPo8IhEH3GllvHJN1ewpeq/aUl2K49ktnel6yPP6R6nbutxJfHJ2O
qu6e/aW52ATEdJxp4OJh0Nh38Sx3BWq4PR9jt7PqHhQNp8/e5GX3UZpe3ZLMrl5L15t/SmiFhw6p
wDFCsLlLktY9tZYGe5K+tY1GA+KsSn3dGh2d4/miERum5jEKRvEpk+VZlfHyIslafpVZ07xYURVu
mLRKmier7jpPtdgm7IN3OmsqyBMSIDQOZXOslyI8tXOrb7FxNwDnXYZ1afRePbRqN4GDnEOI8iEa
F42eL5/QrEHR7kpVTY+eZ8GEZ1aCXz+A5lj4ZqtonKdbxG03BNz3V6le8pMp9HnEi0HX+oLfPkV+
bX9z244KooLEZYQIcCyQJG6/hUu17518psDQNGO4N2Bpm9rExW0KHLkJwTTXiWBdmEIekauOjXeF
Ep8KcR7DYzj2d12ky21pD8eu7JydMrXc/pvr69fjh3ZKL7pkvNKjdMkZu5wOfzt+2hAgEU0aC1Y8
TmoVGnzuOI1GTHhtq34OxrUPM1P0BrnFfJ7sUt3OYfTaW65Vb1Q5QmOZzgqdjYMbaoNChFgFgQdt
vNz9bgTMOpML/G/ysH5p5KEVh+PKu+RIXwrVfNv7JX+GvcyLmOezNVOejevZQ9c/ESjt0rJ1MFxB
UZ2PX+C3054iLdihdNYbUeXJt//+7ftnvtSfr4P0MmoNSJd3QAL++e4ZD4hqiSh6hbzsnkTO51tE
Xb5BTO2gM+7CJ791/l2X8b8cYzSBRHFE85XtEDXmur8EdiHjx1gyTKzis4stPxun7s2PFIqR0vPw
1ddpA8RaLM1zWUqBVC2oS2KihyH5NnYzenyKwL51g9Y3FuXMq9Zz4usQT09p19m/q8MFbuI9+PsB
xiLGRIDiMXApCCTq/5/vkZoixMmWClEAjc06GKIzL/4jm1vPW5VulOxFFuNU7GYPpAHuvx/D6zFD
t7M2VZyttc6RjDTue0tQ3F2QV+pUunO0xfia762gwhzuJ+qj8awDCWk5gEyvgB6bV2/ubJorO2ed
NxrsK3Rr/NC1vY8q/1lZ6eTATSXzflQY0TOEeY8qycSGBYPx3plIG8j6aDjFNv+xJhLSXTna8vci
rW5MRpCY5dfkN8wxPG43Dq/a9Ubm9UzcBQ5GRTWgEERmHMa7xV4gu0U0HyWpLftCFmqrwZ9xv5Zq
oTlcUuM5deEjfmKapLos2Zc1HGWQh2or7IYncwdJHWRTkEEc882XwgnfjLQW0iZQ/6x8HFU3jWX5
wIWhPioiY++CoNP3KOjxqqS5s+M4K0/gfWmySfxxOSKZNSiQWgClVFpmE5nOu0WXfC8103breu1b
mHRynSZpcAr0kNOO67lHJHvJtmD4Q09aJShqx2plpFuuXBIijjpUy1FV4bivPZGe63bE9BHiGyOS
bJIIsCE95IEiIP9DdxRL9Wm4xCuLkIhtUHgj3hevzfesfNOFrfTWs2/hN9QxsoccS+6GmPL23bko
uno8VbG9FFd1mg+nOZ/CTZwn5qbo4yvET/2uToI3lzjua6/LXsK0sFauIspfg0vFM5NiVxNLYk+N
PlVWIG98ElL2JRLPj5qnzb4JO6IQxkpeIhfSVm68ceBzDiRtBDGhFHOV3GrZx+d4pB59LHHMRGNT
rhOnDfY6su9sbX3PAPcfZkgBVPcaSWE7ktCQdVWIVrBQXPLuvnCWdqOL5C0tPXk/TWF8rmCZCUYu
l2cgcOeFMdq9kmnhXdtpeeV5S7x35qxfZ3E5P9UdADEBL+1DDw9ybZp4XrdF+NpYE4Ezlj/dqbCd
MWha+dFq6CVYasbZSsb7pBpBS4Y+jjZjPOCrJWKDuOYxvkgTBHKNvIFO06b/zmc4PUI8fk/aKj+K
3rh345gHN0Gt5ZHHXPTWlYG/KtxQ7sKwTqDzrGJD2vPXbM0I4jFNkEtjvJHttWE3XTqhd7jeoFhY
8RAyZ1/SRzFOoEaU70yJAr0dHfzQcw5NvHS3NK1M80650rrvuWHuCZgoPxqZ3lJRbrbKV/IHsxht
DKO4XEFxiM8N99CDnwVwx7EaXprOfSza1D/WrgaAqrzaQYXChbzkkjgBt836TT2AXVR8AKfGyvx3
h0P/1Qr7+iA5e57jCoL/ghS8MapmF1hsvtFeWjIZ416jLRIRLSRdxcbb6BynW9BFBbmGBbD+qhRZ
8kaWS7grCzTcKlJevekRbt1e6CQYRX+6qoAo91xj3Ydluh+YXuN1rNx4bUX0bFeZCPdOmc7XUZpi
eEbuf9auCq6jwNgACssrTMNPyR2PQEsDckVYRRGmrgm5uXMreIpa4CRDFgQtICL/fczDgxQV6uPW
qAPTTBm9RCKjpYCcDsGAtuTTS+QOnbcxl06TwK+cbpdbZX+e6BH8MZdy2Ho+8aMtkJNcYShZ9kN6
4ZYDnWwFMNxBADCA7sn8lCFT584rJ+s0dWPzmBWNxbHQ6nxfMTswX1ORQRxIvfLCAlUJwS0NVjHz
MQ+oWLpWNrdWHpTtOq7A3/vRVJ+Xjgcg4aV+jRv8K5MK/Y8hmYdH8pk5+Gd/m2grficnYLotwk4d
uKGdE/1T0OeR4JNBP2mFG418MjyOpiEVooyGYp02QXgxcBpFWs1UlQiJQl9+w3nHM2JGUHAhduxi
TQ6PxR1wuffbFvWDW+XmYCd2fc6rEoloGziJADrEMbNFM+6a5zwM2O4oNcWqEgy2wRdrO5/TsBA+
MBYaE/IfP6mYivA2RXnv46PnNqA/IT3WHbK31TCQz4FOcJ7ce5VTBvQ5iIRGCF7xaZSJV6+l7yGD
SkN7uWFQnzcD99pW6z4mOiXgAVwUY75vm8HcTYhV4nUXynxfkKR1ii7JE4uyiXkNOHwH4ljq9WQw
YDcRzDraOJLE6IFLVbvTBHJ4O0pmu2ljV8wo1zIfKq7XvubdtS8uhBw3kkEicMNzHPH0ElQdRB0d
Rh+JwZB154edO6x9hpGSKdhpq12uEluvIQPaYSWzuv8cW+rmyI9yTm2Rq8MfL7UkRfqKqKB8P7uT
89TaNXH0TeWc6oHL2IEfP9k2X4YMltcMah1v5p5HVcJT5sapG4364vLb52YS29ov5weFxYqZG1/n
s1wW9DZuSo4WOszR3PXQ03uUKeH4YKzaOWULzjSQf8d/LzrJpeGYmXQKn/gkZ1ewUGrs6FO+x0LK
N7KbSh20UeImCHS6WTyv+tYmgtcxlrh1Ilu13wQezY7EgLh9cFtEeGunSvsYjUDBBQt+fDXkpP4T
Q7PwaegWJzskL5Y//r2tUUEX0lpT5WbuKsVGNFTWlG7nbFI0+LjBWTInkmXliDrjwSnkNaH98x+G
HvEiUslbB3WOQUu5+tOXkXiB9USZZC8x4TE+bqL3KnHsV0eMel7hazXtrpU+IfFAIj+X2CpufSGx
LLtU2MqW+KIhM5vYrY+tSgijGLJA3NGNY6GHi4INTOAkt2XYVzuRowwkkWreZTSD2Grx31ETubfB
rMj5bEghWHRzLzqTHVMLGXw2ZKOz0eOCvNZEyZNXlcpsCYL5ITO0mJgas/ToVdWMZL0qz5FXtPdD
5fq3i7B7grIavq73FH40B7ZXiMumpoXY+EwSuzhKog9HdxWnD7rmQ6er9trpZ3cD9V99woVB37n7
MoOuufHg8LfojWsiNqLmZzNj8qyT3n5qs4wuhGwJcb+HvXJyNAft8G3piRpC7+RQdSAdniBJmSMh
qTsELDBK8x6h7gFUBUGqG7VaIRhaqkPYZ8nME9TLr92OxzTSIeeqqHycIyEUD++2kwyME6GTHGzT
RNeltsyXHxdYIyrXuVKebY5OMToPha/ccK3Z/A8SAunWL7mz17gMXxIXa6FOH6MsvVcZznWra8ke
mG1nXw39g+9FIy028w7wR32k0oNhjMiMyrjiz61hkJqDGqvRNDOlE+C1nxeLDnCENiJjl0QMP2+1
l8DnIThd925gzggVhmsJBXvW9QJXRAjzdy9r3Lu6F3JtT6V3LtK42fpItbZOkOfriajGW3IwklNo
Bk09LpECo+W9ttKGAIE2OnnN8G4Ru/yCdyQP15RKYNEpchBpyPqDSPRLKrvw22AssdYg6VBVOG2X
BXfBJHrVrZYQGx9+UH8Psrxb4tznmdn3930GM7rizgQidLxoLwfX59P3PvMmeBbufLv0BHeRwbb9
LceMMhWxj6dFxyeWl3QrJzqYmESfG8ZOCnzOdjka1M1sbJ6jPnTYP8RD8MMtndeGyCBqkNoHElYe
S6t4ynDg4uR6dzP7+Y9d9X+EdD/Jmn9+Ba//AXP/34Hh+y95ycvUv36ry6v5O87+16u7oM//7wI/
CY/9r3Hwm3f5TwDc46//CYA7dvQ7mKyHdzdE9s+o/R8AOCmYv9uxzxJ+WcHBn1lq/wLAXfd34G+i
8Vh2HZdVHUzgLwDc8X4XjuPbwoPoDJwoiP8nADhF2hd44T9Xa8t1KJIni/nXlbrMWPDVYFVXHTDX
OvQyFDqxxLza+NmyzxcfKCT0jXWF2XK49XC3UNTesKZeLb2h3z4wCGM4N+fiZ6B9ZDN1rbrbcRak
fvuXgrZ1ndTB/UUqCu7Dg4g0Xs6okVjmt3aunOcQzI38iIYHJfWXncs1W5uqWatUVifjqujVbtV0
tMsC2l9U44n0KkbOZHEoYwoGRFyMYoNa4VtCueiIxXlppaV3FcQSYBm2nB9J16Q7e5jb6pA6k/vT
dsq23NTd1BymJZrWmRT9bUVQ4MNigkvukyimW9eOMA5Qw9YQTmSRlRiQU/Aoykt0ZI1mldg+t4/0
yi4bTZx9pq4GGtj3Xp7gXImhCA5hbQS5mCZ+neOJph2Uola4morEuiNRCy+pp/MX9Mrdd0IyputK
dPp6nLvouvCX4ZW4CJweI1wpWkcUBunKClH60Ho2tuvRwkzIm+F2K2RI2S36d/nhlaGbbKdQ9fi3
bUGpU/2H4Z8RVpbjfB5jp36IkkXsRWC3u2rRLuEHNkMtqYXZcMqNch8akSDNj1hUC54uBfgj4Qfe
Q9lijDILOr0J61Obj3RIOpmgpaazibuzBrUbx7F9jEtXkGVdeuX3blhqwh9Ib82SPPzeyLbYiawv
nnSvi/Vlcl/7VfW9gqdd24lodx5xETd5PTjo44VKk1WYX2ARcbE2ZmO7CRh3HoaZ8mIGRAdWgeCm
nM2IOPPdYI9mryfSJXaD/wTVc+tmDdF/LTVoppzFXZ0v5BoKQmxTQnNoIYpJN0nDrn8i/XBmH5gw
o1tJfAgT47/k3ZzeIRgy7zAp+lZIZ7hDoIR5M/XsY19i57iwEXRCAnc15XLbocZ70aoofkAws4HK
ljhZj/zTG1kl1me0mA6cHSnIKpS1rHb4XsK71LbEce7xrRZdHn9UWSH1alBNfm6zOt+nPQITVByQ
FwWRO2vHDD5vP8mG4dDFu3kh5suviPYiM8NCLlIDFO0WhPN0yBrrZyFC8RloIgyGyGeYGAPNfjWZ
oX/t8VuK10zfeACq2GiGYrknKsPhakYpUO1lOGFCEvicuL8KNGz59H3Ol/TNHlqM7nbJcygW1qOo
LQ+JqJffpZgj0TO15WsCyf20lFGk1xmucvvQpC67nxTNg8r8/n6JiDe3SM99j7mS+3Vq2xeXWFci
4KvEMYnD7qau63Q/1Q7bprTDM8dfMFwbC8s+2+d05FELtqDj7Bkjb7gpCR059QEmJX7HSXek9FY8
+hwxZzEDDuhD3k/RrTvr6Xa2mYKb3uvOY5uF93MMgrHKJwEWVEesubH05XlClcElpks0P9rUV/x0
/9QTfPXujDIkaIIAUqH95YFYPWsbkMm5QWW3XHISl2YLu4O7eSytdZw66q5LIhIb2ta8KpwgSHUA
kjmqVEU6xlIfRZkTZ+bj5MSKqSEk7PgxDvxuNzHMbMO8i190qxHxmmDesLsCslr9WF4vbjF9zaZI
6sekcaMrr/aWp3io42c0LM9dFG1F0V8v9U03Mq0tNq55Ih+MRcMIP6U3TLNDwspfZZCyK4T1bCn9
PJ/mMQYUDPFHEA+QkAT72CG2RWDvyuyLUI9s2WAtDvEpucWyLaPJeYh6XX25JLpyV/nXCJLckzv0
PuIAmj/HFJKjcCyGLlcTMdpGjEBjjpmGBf4OC1l7W6epezAOQbAFmoBVHo7E/7BAitVCphFiBxx9
uAg6o5zd7C69XsceqYQZYme5aqfO+U7SW12u+67JrqpcNbjWeN6uWgbnL2dZvi0mip7wOBDpGNvN
eFU4MYBNlbB911ZnPy3CqKsxcpCBpZbcZomd474gSUHZ1XznWwuRDOGCLXWGqLwZmsk82VWSXzdF
Orwz5Le7hifWqUzzdOt2mpt8GtPlpnEc+wHBSbeyCUytRt9DvyhPuVflj23UOMhfC3X23EHs05xo
sVUkp+VnQz3aTQFmwcmWeO2WpuZ+5eILuu2CbpV7bkvaxkDSLG2jzjtSfgF1ukg4ltH/RhKWeHYn
gFtSNvBAIf6NnzK0I3dZl6FSicF8umqw9py89k71pX1qwzK9hG1MdGjWNupek2hUkFIE+7Gs+sPQ
gmb55GWtutSoHeLL/NVBu7MdO9U9VsAJP/whc0but9x9YhUmK7CzkF/h3mpuvGX0b2188l+YQSNG
6kjIE372fjNghNrYUzJ+k3Af+2Fy3e8RAui16ibyg3q39t/4K9hgRVMQb0i90Mwiaqh9Zv1Heisr
fcDH4u+SeiFf1g/ItKLe2Ca7clvQ6nqYTJvdoU3807XSkVIUjZjnwixCy+V13XpiIopxANflgx1L
cT0FBO55xbCgLFrUnZM59IxNyr3yLFU9Tq3xboFw/COahIgKtZnCTN8r5L4U/UwipJc5+9bOFjR+
BN0+2GQdfWhYrQdv+t/UndeS6+iZZV9lHmCggDeXA0fQk2mY5gaRFt57PH0vqrpnSgp1azQxNx2h
qChV1UkmSeDHZ/Ze2+BKXdIBO0AzCtI1YqCosaIw41tKS7jDBdh+iGO4bgzcUFieVLRHbPvaGr/m
fX2RthC33RzMxU6IheaUNoa2H1JzdqMiTNBo5vc4bGbmFyNdmJ0xGw/PyN3jXdq1/WelJOs2B0CN
ibPIf0pVLPDhp8JL1AGWmkc1POGnbN1Vs5IHgI7Zr24NKbi5OUT8KLfCsBvkbQYpDN9ojtE52q82
AC5Qb4uhenBGkBesoe5IiO1vuE2Mr7gh7AKxllV8tB0noCEsdONhVWzbcpDOiyEKu77P9CthNOrk
ZAUkLzUy60NDLEYQ50Q82bi/FOhjpi7upaGxmGxKE/v1vj4JejxuDBTq3pgp5lZo5fiTzTPDEklk
T2iC59uTRZW+xTzf0HgXhXIDvRBt0jzHcBkt0RG3QIiOnNmWMHfKcZasDsvY2MG+jYCLW+qEAk7W
84oLR6+5fzX28iC8y8ku4nR5GjA27BbYfAelleYH6HqZV/MwdkO+8j3eGfmsdMt85dFWbheeONeY
aCHg2KKJLDwu1s4GmijtOm3Nlk2ptqxKWhN9IJnzN5SPGRyDiot6Ytu9m2S8v96czzy5S43IkLBW
ISFIC4DNuOVZomTde5xjMunXLNrNA/UaNoSRx0hXmVs1kZC11IPxHrMFJJi47x+7RskD1vH9l0qU
rM9cFk7Nkgrc4rnysWpN7gPVxitvTt5ahyAggTG6Asm0mpPObfGo9t3EoFICEW1EONd6A+hbbwlM
GQg+3s5MaY+zuWiNI6/KGEh8/p6azCyhC7XXnBmI/Xe+SOM1w7v7thQFCzNZNY9iVzQqNi+QOhVP
w7Mg9BKU1VC9sMQSqUrThDDGuKrbFiO0GT5mMslCwDCZ41IiKptoUWMsz6sB724UEpZaMpps7HZZ
V9vl2CZ+Ekmil9R4b3hoDOE2TmNmQ+NQXVismPe2QsTL30BEiFKDaCEVoxp/DRf6B10+jUYk+2T2
DaqDSB39j5QBYagmpr5WKZRBVBragb4vxDpVKpBvoyzyuiVJXoVsihmELPolJPjGJe1mBNKE09gB
uZAhY+Sx4BSKstxG4LB7weKIsKGFT7tyWLCUp+hrMZ1We0TLuYc+j9OeGQyrmqXIbmstN36caRVk
mp7nSU+NKnhxJknXwpq0szm0KnOhQkZEmBmMy1jnOXVSCw+SGZW7UBnjfZ6b2ns/ixVQsCT12FWn
x5zvxu8kNdkOhYyTLDSrc8Iluq1KAGpOwu4jGA2NOx2PvzcllcBrS8L8rWU6K75sQPrOIiD15AHk
k5l34sYUeqyw7WpB31X1YxEzihSgEH5qbc3OUpf7J7ALQRVP42XsNeMkrGRo22aoruA1Nd1vh4zD
PhGKbCdOnf6psEMauB4qIdC4uZ7gE0/fzJN6JFyacVXCLHfyVLV+jCGBYjYM+m2uFCrgbGauZuIk
McU5e0CXvZ5xHfJ9i2p+0Fuci8Q15PjoeeSzCpSi5xwI6c8Is/fKc8DaKNPaHUHXdp+qJqg77grt
N5/ljDbaWK8NfrovxqXGbdJSCfK4oYf53Qhg3CwcFTgPJ8IhjBQFiAz7Fq1WykcM8Lg8jWsIPp+5
pboXuq48w4Khu5mgNKZgS8geXy2YUVRniKKnllCEpNW/Ri0p3zQlIucg0zVv7JjaYX8WjjATQE1i
BL0ZXY7ge4pkyZZUDPQDSe60YAM3oLi2Gi7De6lAr3phc8kPL9tZ3jfWaLi9IQibptZMlPxptT5j
qrMyLymzKVCrOv42NS5whu5TYitlar0YXJFA6YWq99l/FtCsumnLqsF6Diu2xR0DsgVYYjpZdm2S
a9OJY0zb1wNC1Zpl7gEhKsMZojrKQylFQEsABa5b/O370JCwETF2FcECaPeOUbuki8DkzgQhZ+dJ
QgVozkV/U0AyfEaDkLb7eY673NGWeY8+K+OQqVOUAq3SgYhtoukhLwbc/60o1J5VGnd/GL4oV+lj
+SSRn3yUM3rrShSM30UdWK5k8PHZkJn7vhGyXR2vLONYelzyXDU+7sJplwwCP6rNdi/rqeqJzdJw
buqYwmdOWaD8LD6rWh3PPZPcYJD15gOIieEXFGQa2z5O+4wtGgnH2juvjSIjRjfolAnKa6uKmqO+
qsZxECrquFmU/I55xt390UPFaC0VF+QQocMSDJcweukZoHHLNiXV8YUM3aOeCuLBCuP5pVertHGE
ZAa7KLflDrVNwK/FMorSPxfS3K+4WvJ0q9HY2hrm8x+DDIr3JVMwROF5i9iqjspTaHXdVoR3/mhO
heo2moVrQZNGhAtVdlOEev2t74K+PjLiE2CS2tGNhlvU1Ir3SdXuA0yNw0Po6mKvS0XqYl9JnGIh
fCAzy/RcTPdry1pxdotjsTpZZBkfBAj/VWC3wCHtpQjPLr/KRp3Fgf2Apdxo/bFhJpEQzOL8NC3C
+miWjRqE/dD55Vg22H/g5OjaNPhtm4JuvHdL29FaFw9R8upRhsAVkeTkNDBbnfjXS/Rppu2boTWa
zphZHt5ikbCCpBHEVzlH6i2UPQYGTMkDuCKjfB2QjQC0ow5qpOVYJJVJd9yRqRKvZQWMUZgElClI
tBy9Z+9iR5KwfhpG9tyJWeUJyizFfq8PwlUaMgGbdle/jIrU/aRCqX7H2f2Xbkam/nIlhr5YQrhd
EK07omiOdl2vPWBO3ORFae1mqYs3a1UsrMn/+r5V3Jj7QkdaPnOmB8uiC0fiYSYVAbYV3v3WlbPI
lf7erlKIEH1GUxAjxijGttig92j9aBaqU9/o+SZNBwBljMdOo9UMs6tMIsPtkL6YwUSDEjUpJkVG
btHUl07VVZzchdlxYpNlP2pKVRHvExePvZJFb3FW9bu56UeXO6J8yEfD+iZKCeaIHNfxQUevhDYG
2/CnkWQKdKUxR2jBOpCyIByNs1JULFsKGkwepY0n1qDNRRj5oVrmn6Y8BbJAkoHNzGWO/HkZQ0hL
sagcUJh3ZSCW1P1pFoEHme/HnE+Fam77wQDvKc9K8z2wWsR/GU0TGHV1AnTHkCEFh8+KDqh7BH3O
aNGY001aQUFD+JqKwvyQNEAU7TRR+KpDLKPbVGHS1mbp7IR6ZeIATKkdPWPAR28zIeFJC6Ll1eBz
kRhnDbmLYSzGV4l19x6kw77UV8pZL3brXEi/dZLlL5NISESVqpLpJVEGEQbsZPejG2QK2rSrzXFC
DnVRBuRQbgaOaG/VmSK/MhpcLrFuhn67pPLEu8gAmjaMb/kF51g5pVLTjW7SJCJc2NXYLglpX6gb
E24/vQnHy4KV+tS3LJsVGlq/Q6n4DNGeeAxDMPaalLHRo4D0WbNRuNY8U06oHcsNgAb8t/2aaKNf
riYyWLXCF4zGWGCDakkLu+neSDZlE2o8tCYlfcrnEii1zsRt9AaglxsaT/kgR5iR3QQcmIdIabpm
ozw7gz5133DHGWSl5srGDpTCr2lyCuJm1p8mDeNxA6T7PGoWD/oxjM1ARaN30JlAAYJg2/Q0KZ2+
kcc2PhWTlX+Mlp7cs+SsGDNnsV5rJItXRLFYmydy4BxTHkrM0h0GkGacWQKB5oAZuSarK6qYjshs
audNaqUiqEOEyzvNXOGB9swuOzREzPKiEVSUhoOnIg+winx4wy1nkLE+xnXXo9+EPmXnCLV+O5A9
Z7EfxF8RcLify2L/XSCECEK4PniFB+50fh0mM2KNJAVQ6XbCB0hqE/E+zhJp67s5xzXLMx0+fjEI
3xPzXa8TB0QXvVLPHPpT/hCvi/62JkLzk1Vh/KZUBZtAJUu+UyUOjwrf0VvD6BJMoAXkNhHCnpQj
tOD7qIYZsDS5dBlYk0pc2oWyW/N4uLGFVjZ8B6R1xNglRZbpYIcUWs6UKTZ1OLQcYnfm5f4orDVg
2e3A0LdePmn6GMfEdV5cQl3OvnIC7e+wB8gKKzgR7pEpymxAAqqvDmPnLVM2P+sqAxQEbNM50kBN
Ryymd5mS/NZz4a96/zTg8XWGyqKt0jfKKLEypsEp0ncYEMm3BV53O0ShiQokjJgLiPQi4Nigmgyh
0bopDS4CKiN96RaMrjZm43t8zQBJmgsl025Nq4PTNQiOeO7kcd5ZiaFNGCibAokbcCrUN12zXaKG
j0JqZ/2tHfmMKXlz8cyjMsUYRGTcgTIt/jIThpmwnzvFXXGnbWerbQ+DZMZbOjg52zDBHBBgR03p
rSk/AV8xYC3NUFoQCmIBdYGJNEEAxdKbeyEClcMhjQ2yVuX8NY215B3P8vpoAMZ/HJaQCVZoSgcc
8cJW7qvax0up7IZUxmcrWnNPoc/el+pGJ8UqnjGcrboxPImpanjqmhf7Dum0LQ0tQWvI0ZadbLb9
Df52Rjfb9x6ibmZQliGTH1JEF2JohAvs4TKwkJd/pxI6cyWZVo9yDh5rhGakaJHiQuoYYLOW1Qnt
oH6TzMwiIEvtrUDrdDDq5Zjf6kQun2MM+Oe5Xnkiln1t+TpcWybtgyB9mAZbIVWxQh/tjvi6aLQp
vZx2HnsdeHVs/OPSlmJdPkPde9R5KriaoXaPBSDIEy3BhIl2AH8pq/pJmyC5jWQheDGpJ0ekqgVy
BEyjw8o4i+VwqvosdApwD011pSIWgynOooNuJnSwnUG+5xo260MtRhLTc6QkRdDUKuE9Wp1zFWGk
OUWKBnFuFcRxck2rKz+oFwrOzkng4Mul0XzKxXLVAlNngb22mGwFKa2k4I7kEllzaAlRJ73V3RbD
mA7sF1lWCJ2K+E/VukV97cppStx2Uqt8A4QqSzexxIG7rTlfqfQAIXA4zSIPcT3sRgBWcct2O1Wk
D2IshhsIyNZVZkPZx0NZfa1jBW8lD9sUz0HRUJ0nTY69kGwn1TYUs2OmGqeYxHpTyNGvLW1Pl9vh
EVtlRKo8PCNhcMV5zh5ZskcGItw+5H1W5cIssRPCD23WRT6aHnKPp+N6tLDk6i1VTMvZawhpdKoU
ekXHZBQ6Y9xVp347tl2lOIJWZ0+ViqkWjoVlfUGvxxLbz3oW79sRqmyQaUCU6WQ4wBw1klGVWVbF
6HvW75uzcEHXN6YKDoq8AykZsEcNN3AprWi/gF/UXglT5VCuV9N6VFKxX4LuPgSAKAl4GERTinwR
RinYXUgIKomHHizJu8glNYsf8hbjFLXQUJ0hdebTl6rPuRaggC1ZAuXp/CPOBDm4g9V3NYbHFsV9
mphEIqxkWd7T5yTjaxbxffrxzKjd7RMATE5TyZOXCRVODqjRxoMgDOKmMKlqPbhgMPRq1cDx2JoR
CUlk9xDuJ4KjduoCyScfL6tLkUVaaXV1tJ2xOKR+ow8y7MIk/pr6pVPdchrlLSK5docQuwA/3TJD
1/GboqAcq5fSwJ20Z7uBUKHO0++VTJ8NORLtxVxDPmLy96gRsFYtLd2hjWGm30563/jMJHicmWzz
ABIu83BSajV/VVHu9gF5J1PhDr3A3icPIzz/ZDLXOSlEFP84TKx6tgG80kFm+sgQXaGNZJnJTK3r
oHtNit4RCoBGal/GZfpAX9+4sdjq27LNQsPHm2rYiqIqHwwq8B/m8+IpDb9C1EZIJwl5esFT29I9
6AzCm5nceLXOrN9ySGmaozk5kiNAgtydV7UpmPK9RIwnOBGASP0OYlG89bGEAGxKB/5prgKhGjKr
w+AsN/JRrEz657xK0YVWChZYJYMNQR1byPtxqpQHVsXG433/dcFrWjqKkPfYfMFsvJhEypxm3Vy5
8SLSXZM53U1VLW/CWB52QOXlQAOAzP5Nmp8XxrEHXGntTs4MtrZGKfrgTEN/jkANSIqZ0dfA6T9b
Ubm4VrfeGS9zbxBprC3W46KPgFiShoFMOUps5anulRZabIexWQWBcQYTrZCSVU432l0SkZKxSbd6
j9WUfIb+2dTh5kCwbnoyHTrJR3Qz6Y4ZK2LmNzIOoky4A0hJJR18Nl2TN6/IirJe0Z/DldhATAd9
ccphmD8DSGDcwy/EIgEs5Xi4P0UhkkqhTGpcHW7laFKPMhACCB9wWOGSsu6K+1lZkK8jqLFEszsD
b6VclKLO3EkNMVzoiodcROEwl/V5MGdV82SpJAPCiPJR+MNO8/9bY/PfST2j4ef4z9Uzx4+vj+p/
PP6vh7/xkN7/zL9LaNC86OTRipYOBkk1dIQyf3hIJf6NpuA9QkMDS0wj9/ZPEhqkLSI7TPyj+DvV
/+MhRV0jibqJqlRBlIP2Rf6XJDT3nOe/F9BgVtD+zrcTYe+jkbnT9UakwtaJJJRnFkVTdB89XkIu
kSl8Gdjx7vvykFnKP7ENKbyBf/i699/nT24rMcaOyjpiRDLir8Mulx7FqTqV0bNE+yJCCT5rfUvK
AuawCHmyATSn2gmiN6gPTR/k/AciSlt9/bnXsUNeetZSO5V+nojamFQzYFG3MbM3Hp0UQvtBBbwz
f/7p+7388eH82a9KiPB/8svf39SffnkDoEuRRvG4z5LtLP6k2meevFPRqXR6KfNL0mPqr5JUzvk0
fknsg5C9Thcxhc0wn6zlMlktRKiT8JZ88v/us4xqDVb5IMmHYy/smoJg1+eM8I+28GVlN94VSmDM
gFPsqvfmN2Prk4K33TJ6Ccpj+d7RktuqL7qNjwAxACXqcm55gze7qyvY2oHZjh15kWe66Bsdwri8
8izYn6TN2J1H0F98SA/y4kDbqsIX7MqOIVP3PMnTCcFk2mxD6U2vT3n+zMSwED1Dec5I6pxEb8pf
rDmxsw7WMn63RXPzO4P9jEDHjKgW3SXfvTPQrHaMibUEZYjdPKC6MLrgHqpDfG/la7BrwvDUsyHI
OJL5L5RrRhYZbs0QF0+Qt0+84EhaWIu5rtOdOvTTdqc2h6k4qf2tKXfZEihaINWBHgeSGszjpRmg
pXDubcRxq4zferWgGLYHOtzKz/gfNQahXPEU2tCEcRsWgah69WfsDs9YObWMhvGoHUEDqXahejkB
Mw/dnS1o195cO/1NUI/3h26/uGp7tu6LZV/aVTHLY9A8zJiSt0nXbUir44f6JX4NuFZTpzQQrpqz
3aGGlHTsRjYXjPSALSQMewYKjv7F4tP8VOP8rdx0fLCdvhUozR4TmJK931jSy0SYgBidunCzdE/s
mhw2C3Y2NZiZAHLxtQvHZHClal9kobMkH3e3VuS0m1xz+ZxibzZcQbNTHe4Q2SUQQfawMZXbyl8s
j4KpoFzfJsuNoCOe1Cddx1F7o1RufNmnrd4qXr7Ln61A3oFN8jVf9Ch5Q3wAG7woyem/vsXu6sF/
eDzcrXR/usNmpqdxb1rDHnv1Jdw1OymIz8pJOyq78jSfyl15lC7F/p+8GvrGf/hqf2f9pOhXVPHu
BC4Pw605tRegoO/xI7meXnpqT8Xb8lh67dE8Vf+Pr6jezah/en/Y9nKIxeawl87iLtzpt3XbbOJz
dtQP5lnb5SfxoAfyi3lSnv7Je0TJ9I/fpXp/9396zTGfBmmWkCIphFw4PV8v11dnSy/WKdnNW32X
P81sJke7uC07adsE5FP7WcAtsGv9Ycc/82mOtt2uPFhfij8e2kt/rn2EJBc0ylruo2hgltID/SZL
AXUxWQZuIxEQ4hNOGslsvhgSO+ALGZEYvdMUHn0jGxOY6PLRYmH+Sfk3XZPZZYRm4UzDuJE6qSd5
OuQeFjvO4VT5V6PbzJk/LHBHHe21PshEr3LPHfqRnSBtvF/3G00PJFQkJ2vah90hB+ul2KyNll8S
e1izd7cMHtvvXBBRzAjV1n/1ioAFm1nGVTzSkbF7NT+ah+Zk7Z/wEZFiTcwsXil0ZUfq9bsjzh5e
YYMvl0Ww2awhb9acgZfc8gJn9BKUkB5LCdPFB6emTCMdZiRFDiMsGCLflKHQ74bmh+g21Ha/1mvW
feX1W6/c5PKXVMvWCMw0mL/k47QX3lBjaQSCqi71t76rob2AHvkRP9Ojsk1+Owg2udt+RZ/r22TY
uI9nHLGf80W8IgXk0NrP2ftIwiE+ZRpHPeBviFYlTzLMA1Kw+Zu697ggul9jsNev5IRXJ4iC5sba
31LvzxGFxALbCrr9sgdcPb3oD+KDeM238ZPyOniZnfgxt2R+rILBYZRz691vpvkuRi83OlsXPn1p
4nj0LRRzjTNyrchuzdnLiG6ruLmfbcpAOxKjY6vO6svXuwjJIXfbbrzsVOHFcEgu82efUeFvfNlj
LrZbB+y/rdk0hHbqGNv8tfGs83BjUnkXUrjsxlRvOvLQ2xpe6LN93fEW6y1KVmdhUZm4PLnxbb0s
Z+kUvXfZpgeGp3Am31Ad2oRCxBGXZmWLrCDLT/HH2jcP9Vv7xkWAHbTJMF5s2tVtu8AkNdTj8iTJ
qbCh3/+Kfll6yXO+1wXBN0do1xviYkCgxmepwUPyrBk2f5QfgDGFlYz0IC6PoDaUK3iBiUfpgwZ5
5kHcCtf2Iz1p1+ZVui5n8yB4nNCecpC9xmE46vY2WQr2k+5EQfUgvMIuOtw/TBj/Trh7JwKI/5oe
1ynd0o/97AiYzn6THJiJT7rfb2JvCRr/bXa+Zg9J5iH7Jigrees/kkt+Ch+H15EsVd4SGpRLBkvJ
vv801ZZ2645nlhs7TN7UD0QL5LCn2IQbl4E18ElAfL1duqRuYKDBxGxl9LyoAGFsg2ddKS9sHc9R
iGsYwY6H6wxLLBggv/THPXeb+s26tHoVLdso9+bd50MOnQSjl6ZY97vH+qiT4bhgRrELV9hUhzul
f1MciHSu49nODponnKJrItyqd8PvD/Dy5sEpCnf6nRqntrYLF758FMZNpxBt5ySKP1s+aDStc7J3
Qn4DZFJ+SrWkb6UX6UUJVK/f4mwwN3m3Ra97WrfDqTnpu+Im7NfLdB2/ZM3Ge0X0YNu43JFYhWKu
ZNaSRB1+0UcyS4CiQodY2WW8aUw3yrdgD5gJJ2wlEBZk+4Hd1ABy/KopOJf2a3+RAaoy3kf6hHTG
yF15vYTLif593cySN827+qV8zPbRvj90GbvYmyy91cYn0di68GK8Rmv21olGwJIyTMTYESu7e4qW
X/LuytRLn/Mrmpynjo0SEEJMyA5yUoCbnJRTkB5n1CqfWBvpwL2FycTI5MaOv4XX8Wm8WC9jXuO0
a5r3Su4OGC31WnYFxmy8Gb54plo/xY/5ZjzIF/GynLG62MQf90w1vvqP6K1/GK/Ra8O2eeo3ok7o
ytw4iBmA//eVDKCqCXJiB5L3KN8QFsZwAfoahn2nSp7Vdhtn27x0E0qo9qEkUL5/NH/6b6jCVM1w
pLPxMJz6s/qmP1LkDMurKuhbo8elOstbCSXYXWw1G/byAQh3HDewpC05IG5NfYD4He7HMgAGiiD8
Jo6fWfe9SFvhtbj1r+oV8RmJK9jNkaPlO0KVrU95cBXMSHw+3OJ3/mLs1ONthfdR+gnRfw2fIdUn
uaMQPw41pXCkR0er+0ZdQyKfSpzP5BUAtJRt/FzngG+REPUvaFCPzNjXhZEP6OD7E6ZJNrr1UJAH
HO4VqBiSXytnBJF0Ru2e6vnuMj+gpTs3j2CViTe+4ZQnwCpHVjwA7UFpQyAy4jdKPdYK6CAYB7pR
5KnjnjlFWXhEXM/jM1Qr7BOOSPw7haIdHohKuYZfEdxx9uf82Lq8LMUb8zzYaj7oEWHZjqqvLdS4
LlXmFG1ExiYEOXBAAEn+YRMVdxsNmpp11Xqy2BzOOb7T9HfEPnGRDz1qZgzIQdx+KMo+Dw+F+mnd
vZ+urqH8hBhwltpn5LEM8wiJmIKsxwQH3AzOiBNWriahKtrP+acUp6CHeTzrhV3qTpzdCqbl+vyd
hE88Ng0KmN4XzsuNs/Fq9IzaPE3YK8NJG07ZFTngQ/ahnetXpXrPiWKxq5fksTorDGkwOvY31oHV
tnPnB+n9wpnk9U79nECN9uqGTisGoj1zmwUlcjqeTpEDCAfihmoF5tQ7lQIebXIX6WVIS4iPki2O
oyNuF556G/TIF6bRuPcWjGZX+VHDmzlipqM9mconLL38tN42X6Sj+NRcZB5mBK8uHl3HHMMytOfr
9KUsHBPwyogs8MZ8i/wAA6LPBZl9QZI7kOeuvhhPpt9dcoQ4mwoIAm1Cb2eP/TvpeYnoC/LGqveG
+tTW+0R1LPbRAPhdYuLToHCbTziY+TO2E3M/PJbX/EfA+HbkCmc7W1GHxXb1mfymh5kNOHNhW3+O
D8jqCboD10xGgyNFOKLt9bt5IbOS2AjyrShsZDloDAzpTsPjO7ZbX3zgazZFRxad/5lAhoITDuIn
CdPJFjiMxEEJdDO9Antz1GeU8jwBsh89dS0S68VT2h0RWdrhrqVd6robIcIaVQ4g7ZH8odITGhd/
LJJFwVaFN6n5GPLcm4biiKLSo522pNepJfex+v1r+f0vjcX+73xlJ7zn5W/138FWdh8a/ReDsarE
65R8/O1cjD/yH3Mx6y+saWRRk//39OuPuZhp/MVQFTRoivwHdI0xy3+w1Rh+qRYoFUknp9I0wFf9
u7NMlf6imeDYTCZqjLM01fhXxmKwMv8ObMOrizoEN13Tcd6a2Kb+tmsKewHtkGgUx1iNZScy1J6L
EqtRkTuNmOHJ6ED/J8Ru1U0xsUGSLa41cqrjitPYxEz5nFbWJP7osWSaZ73Wx4WV/jJ9yg2ejY/M
CkGdoIBR9Q+M05NkV40yEhgHYmnddSWaiUuealnpZ5ZK4I3csp4U+jzcgMMWgVCDwCAooK5bSbqg
Z8KSgqiJjOUZ7ehT3mmKk2pgC6EoEtVx0eFLFMBu1PxhxKEpbo14JQowKrPu2he5egPgkQoIg7W0
eiHi7A5YRwXUBQKkXDVl91JQ8rHENRQMAGTcJkcpalns6FBa/XAmrhjV26xjzWjnIY0e147ZOabf
vjG/9VowD3JKpI0zoYzjLBwhI+dhPBVeOBK0SOIbXFacrsVAz0L8jdKyGgRkF6wT89M94E1xJQGz
KvrXgsRz4xTFVhJv5RZQE+LWGgM3M0p2O7D3sc+BBsrfo7XuRztLhOksoSRni1gByH5eDSJNCnC7
Nc7xevnS1anbDBiONlLR3w06qaw+TWJPIgxJDGj98RxgX4s0/P0RJlsefHNWyk4aTgLJfRqrvp8E
US51UqmWAGazu4QqKjpi7pN1umcZ6QkRkVwUAKH8tUvXU9TD4rQLZsbKQR8noAToiqVE9OoOlR9j
tYW9d0gmCoAQW1jbsQVlvHJmzx2/6bVQ9DrcqSTbjC7WQ5B0xMN6ylRRc3Hl0bznEQ4x2ZgztfGW
UhKGx6IAl7IZTHBklAq4luHjmIQa4EAq1PvF0o817KZYKZA72BbgXkqszuym/pSbhZS9NIpaalj6
QotkG1WXzcCM9dhCr6EOpvkNzzdTt5NFcK9G55NB8xqnhXBqKcWr7etCoQFaASE+cb6b/WGV2KW+
wacalJepBo2AqgX2ObOm+b5xxSYM5ZVkKGhqz8iURIrcri90EP0Gxaw2lmGxRcAFud+Q8BBx9ROC
N3nVSModculImt9VJUaGvNbzNDyyxuXhDGcNVYWlg/RB764KOKxFXDb4pJN7NsrMHNebNTmh6hZJ
SgjCoWOHOrKJQZahsJaWXltzALVGiJxFPyvxzhd3zrva4iuXczU9ikaLognfU0R8jyvrUh3vdDGd
sFD2NSh+4mE04Bowh8o6Jcg1R2aMw4Y1KUcB689Os4DsiYBRbbKjkuXHiKGTffbAA1rOiIroIMlO
EV5FZNo1o9bfkzRq7Vabq2JBS1ksM6OZRsFsHGMWgoLp5FgRK79mt9T3O3gKpHLuBigKBcvcfC60
R31NYDCD422V91pZ6GYg+4FhMMRO0Z/CQgIj1Ug9kZYALsb8mTBNlCJWiRHUI90MFo+59uEDlC1q
AfUOiQ7IpkG9GCoq6bQw+jR6xEVLaCUVwbAusPQ7PvvUrL8j4EYeS2ZVuLs5CZIa6lRQ78SHrGEO
rKpPBdwe7p4ySSmqE1FjxWp0ifKqmxUo4U4j62szLFjBXidLF1injSJk6Cmsl1c9EQbw4nMiNk9N
RSyDmyGZxBwwVOprgfrCbSB8bNUsttp9mBXDoZu79IiSLlsPCKyQoKUNvQ+Zn5G20SvALJmtki9D
HiqxOQ8rkv7XJorWk1IhKZOsxtprBE6cO6tqK25/HIcqq1z6f0YLULiSWXfA+MEAr+vKZ50uvEWr
0L9lHS0AYFjMY1jqDSW4g5C+xSJbaIf5s1ixzJRisit3+iQxV6jLES5vHZ6b1TJpOosxupmgCSjX
YNwE4dI1YFfWDFbQxFYePeprKEEyxCSgLrWP9HbWtsPazhEcQdwA547wenyZ8Ryp9rJMoknf0GpH
NY2rzwzB32s2o6hj0vVv1J3ZbuRIlm3/5b6zYCSNRvLVnT67BtcsvRAKKYLzPPPrezEL6M5QBiJQ
DfTDRRUKmUBlMtzdaGbnnL3XroIrAzvEdG9oXJsUY8aVaKupPExQEUnshIcyXflNlyDfwSToMBXF
f0cLuvQ1deVrAmmAAvR7X8DsR4s/NIJ/lWXeTXCqtr6BBrQLE/AWTl5m+W5C90/goJaqWzGnD0nS
8ZVMmv2A7kd3VqTECZZfGCDpiS3DwhVda81jYOCtQVQZxe3zVA3JU2ABOdvwGRbeIJFu6yCQ5VVV
6tNrlk/VYbCBdmLbYF8IBgsdmx7ejW2qHdOoC87ID9h/ZF+cKpnX/r2UvXaaCG3RyWHgCwkgpA/r
CgHpYfB1o9k1kBQr3OHWfBKTqb2iyqE71kkXA0Wnjk3aOlfDEE7HOkG6h7objbDOmnRam6gzLFr1
CaMvJA3G74/9hFJH1ZN25cwaYXyDZZyUxAqDgpdFZiS9l00OMssUIgSaEhBMUVcL1jKz38HIok+S
9vZRjKpzboLkUttNfJ8MMT6FMqa7YeLXwL9LBwgVrvOCLih9NRBNbfD/s3YakHL+VAavYm6oMrol
lnNMp5M/4OgmrTA9yJQDBIdvdHRwvlG06svYzRCIPu20KzwEl/S2ot6+UyQESKg7CDswl6lVU3fM
gGwoR3Bqx/hdgpHAnUbu3Aq0jYZYpiROlSG4e48YN74RYxmvqtF0TqRboTzPJxqjeIceoyV/0M98
Go82TFM1pCzLztDfkb+xGSCiuPfB/BI4Di38xcAfQ8UCLcc2ILRXCbcn2c4EwMDtvMYJ77wHavpO
EBB9Jb+1EUJKuet0hBZwyhlJ2MK9YBLDeBEtRDpp0cbqCSuFNlowy4+WFMg8va0iiXOaqyaVH5Ro
n8vUqtT7/NjltrvvkzA/sRlrnglzZ9cXBDRMU0DKkB9OZMpZxNXHWeUQpE0sz2j39gPJH9BYRQNJ
HPYeAaB+9mwkhMjCLcDK49MGxyFwK3O9xNVlkdGM0/A5mFvAswDIYVzSX1mDNH4oivl6GnFPrbCK
L3xUJ79SLlfStpuBspWpZ1YQ99r+AxSL2AXK9Ld2SoJIo9OjqOpOXyUi+Gh7nPFOjVQ+4ljdx1mc
st9OhMHiCFwHYXVM20icS6K9O9fMbqd5iA6NTaVVRvG1bWbtvtKYSMEhLMHGDcVZdmR68AUuvdyq
CqJb1gRpAFYERWFn+0Sw3hZxUl/Lzg++S1BWbyYUgTs7QywNkA5Ljwqnc+yPJWU5p8XIZufgjMuA
Kn3ms14/VTJlPGhJly9f3OJQCvjEY0MERaStc3Yar83lFvVJiE+MijrJ6Dhl82CvEaJnb+Zswtor
NMRHYOplTP4DspTV2OISL7kTnk1fWadi7qYth3XAyHLG1VKlWFS0EL4cXaLaPUH5ng+5O2Btz9Uj
9974tm0iwenVwf82R38ZAlZyOmVlZ2yMti+u5DSTFoDPBky5hthgRVSded22INT7MQK1WNg5vpzw
hwa2bTebOudOMEzWfRs3eO6tXtPeu4VWRbpId12bhU03ey67LecrrVmVFB/hxOBcOoJcF2yyjyxr
Z12PmLdRL9HYnXTXI+/PpxwiL2gYbeO6UYgO55GGejuSwFZY3N0srkNEUsrguxFSAyCGhDcGh8df
m1Qtu7DkWkY9xK0QxD2pm2QkoWNGXw2K99SUSfQMcW/gho28sVBmTkqBvsfNQ18sl80BK6m/deGZ
ogA0acsIDFhe0zLSrVIKi5UG6Pkt6Ct/OxhJd8LzIrZj3xuvKLT7g2hyzg6VZ15gQDAKW3GdxHJC
XDnVV1metl5o44Q0ZJdtnaoZT/pc3bRS1+9Kq4v3Mk3sQ+bOzosKm0eIPM4WGZo7k4RJA5qoNwKL
tPxccPU6BGaebqF4E9Tk0r+C0yDvQ3JAdy4j5HtdVi9dklkrnAq+10FhQPHVseGMecz7WOdeQ6b4
ilqrvguCON1bVQgfqSHZbEzj5rqqMocvaYCUVLtWAazMzQ8GLLSNEbiLZZ3ZVOtn40s3tG+VG6Yn
QtEU+cmZ4iXPX1u02NwKZ9LM04LhiYMjbFhEkAJg01wC0uudM7AU/RRG0V3b6wtyofBpjCcsYiM2
7hPXKR/yCOFdgM7yhe33Lcdbgi0cwopU3G003fGqCruYah1zi+D9nQU27QW3ww2BGMXdVJQ2gCq+
69qkaToqP7ldeF3rrs+zKxza0uMyUK+1sbyXtkXz3JTkOLQZ3bN6qX9RIP9ITQaBsz6GwCVoMIqJ
9lPWN+QXaBzjNsEAPffhlemwga2CyopPeZpq+zY25/0001RvptKi5DAQcJI66V8PAxrcNUYef+vM
VnckOQsUcj2XPV06WhOrzq4xZLXBOwCC8soph+QAW23YmNBQ7qnykVRzzViW9ZBRGjFcGsPpApYr
uASFo90jiJO7GfnmqRVYuwIfjhN53kgFEJ0+NlrovrvdUF4igDFwbAZKZHfOIKpMlvba4h7cxinC
u0a0IZ58Uk3HLO3uZTN9NNINBvqpCalnQYW3sIhU5lnBgJ+4rEVyQ+oH3U43GO8gOtp7Ntf4MINi
fKTY7V+BuQrijivrlMjS3NBhz25IJYhJVeESknbkX7M7ZCCwkRHaQ17QfB2fJXXBM6DD8M0xUPwy
bbaBX8WMbjliNoFq0uNszvJSFN1DobcX0NeoQft4PLlirN4RN85Hjplur4tSvkYdQ7Q0csubgCiN
p5KX5bnsTVxlyMWNFaCx7sTl4KkqdH0TWU1KNiHbbk0d/a5CLgTOhNU7BT3Q27LfFeAPTnAQ6M0K
Cu3cCZMjgEisRgB+shFx8+i2yXbMjGkb+Cg/GrNQL1QoI/ZIXWEEbMx617IPH0vhTFdtWINeYGYy
WwZ7ZwCQBX1isUY2e0KbKc+tT6QdVma6HXjpgU76xMMHpu+5uX4NrcTfhPb8WJp5tWmhjLBL0U6I
6vaGDXv4PteE6iHdKPNdFGAShwfbrUvpYvCWln6wx/ZWpp2+sw3ZP0VhlG30cjlUlEusj0/eD0nO
UM5xXzwUrrrEZovjADf+wVjipZA9O2vTMTPmE8AQysTHLazDASvAgXmaEN1tbdskp8TxvwFkbrYO
9Vqh6Qyq+uDQLt1NrnkNCm15ZRERK128V8IP9kTNTiufX2JlxL3axzXQwtlOmPJW6LLQ1+cHznMI
aGMzXWbXji4+0swT0AVqT92suWiE1pEPnx+zhuxkyywrLp7Gg1U2JhRghJ96Yq+aQnQPpCClDBIi
7WFumuxOCAxrToKkwAoq+TYk5K+SyVh5Ue5rJ00aDaZKoaJ95QTBTYPhfIdV7hNnGFlgWj5BWytt
BmCN+T2xyQEkmTHB0EmD8JiSDIDkk0sbTJsw2NC0hHzOu3gCmDtw2+zki+HM5Xs6V8zCHDqNHn2b
ZjcBKLqt65IpLmVQv8rtZJm+RTLY20GCj4O0iW/Cni2mGZoFIjBXXG+wjaloyJfo67o/Ci7Razhr
sSfwKKwpXfNjKpruOYvrcm1yDwEAXwGsI9KXUHnLf+JI9hm3quQ9Nn0kXjPC3AL9IXf5Ij4J7Cf7
XuBA0iKErBUZgoy5OwQQ3IApGEFJnsNI9Cc5KLGjm6Wjk5i146DHV8xx+02O2QbVE6af3IhyQsGC
dP5uqQT2bOTz/TYzOUNVF7zSSwm2zYzLKdXp2KEzcDOokxGxyV3YIa9p6slTpvVeh6V+dgY32lZj
SQ1dzKaz0Ymh3UVxlb9MRCtfCfLN9wb+1nUfV+2tNebR1TTlvKljjuQ+n/KtLEPE077Vv+GiR2Sv
FzZTpdaZbkZ7Np4Jnxm2uREWDzKiTFxBSKmvUvR8a5+wqxvI29OOAwTJFAq/T5Wahr9qoS942N6S
19zBAdfEzqdvG/M5G+fhYIS0ZVYlhqmdnQXONkonRmsObMOlvL9SNXNeKAv9VstR/CriCmv6OUOV
owwH9h+bmnahZ0ofzFDDhVTW6D7s6fnQdbZ2opXzNQA+FcHCErNXLlBFDHriMtRze9Kgo9yF3Tye
3QS/SArAYDXg1sTC1GN+1QC5btuc0xAeGE5V6vbtWPbuOlPFonqLsUQuIJ0mtmsEOnOy7vzK5OQz
yNdcKYTB1Kc9GChD73aJ0w6POuJnHN2mqWHmcWAG1F3oXzB/ThutDWeELO7S5kwsl2DCxtScT9xh
S3ZPr9OboKGjDrj/ZOjhaS9xdhVdvTaFSXqPpVsbDALdPW34sdo3zogIiNeX2MFYpDsjoKydjYzg
gTgMKI7CeoPVC238ZPfNN5UBfOIa2unvGpnCD0TlkHTLSTM8hg3lrDTgPKtpTE+VjhxQWAsdTNYj
t+hK0fzxRwt1dYYnBnHK9D4EqXHdDdw3jUlyoyQl8d7pCDzKMAN9L+AXfYpoSVadbP0Nnay2vDX9
RWJZOfe8xDqFO/YDR4XWE0RxRnOhNG9EZfdM1MfgoJRGe7yTNIx1QRRE4s/mLgYvuQ1AoKwwjV3g
OiHbZ3VSp1rjylQFBl/feCOCeUEecOnoA5E/N/044iMh9S6rRgcYxHzGOUd9YkKcaUvzE8zysOdq
+92JujPs7XJN1+gDEjTBF3OCicCu9dsZJwKCQL1C0D/M2zBOBHKnGSBtDLAlUXO9VaxHrPw9Yqmp
U2ufLwM41pMc2dBHDlfuLCXy/OJImBMHRapdjJIxJJfXh16hPUF7GwQaWYto1VNYeq8ZGegBZB+a
FY7ODSQut4ifs5tJLxkLS75xrhEVWW8mPYnJbO+1Bqc3EGUnXQ+kc14NeGO2OPMpeVVCXUWU/I82
1dPnOY72hsWmqUAAL/ED1aEHw0SeaBRR9udmzdTf0t8hGedbCnNrx7Z9P0r6ESZ+TI9mGkzLinug
aIR2gANyiXpobQleM1ayeKnhLD9Vodl6tVBqaZiHa0Vu2KrW5ui2HsLyHBDWfaUcU20qXd7RQ3+s
mPVuS017tCbLuvadisF+OXu8T5HnRqMDU945YXEar2nbOKw0atGx668SaAcfrWRD7Oxy3NgxHQWc
ZZRB2D0OZUBFakyaWMlx6DftmGZ3Tpw4b7pOtOZguNzcMFsfcD03b2ZvoI32DYNS2wpAbjX5PQHN
6jRPCa73uhq2kmIP/jQwXdBZBpjrwb1VeFJPyoayq4eJfZNbLp4xvKF3wupQvpXxcFdIXsoBWu4q
lEH75MeIPyiFcPImyyYrE1A0mT7QXbMyzBQ+rt5oBfq2hg5lNHsxZfFqLP1hF5cNNu8O8+gqCuWb
o9NgLSYkEAP4slWl59q3hpbARZHH6Q0ZC7hzaaMVomxuA9AXuwaQ45XjW8NDoLtQmTD/oJQFH+s0
kzK32kziDft5uA+AJN4OTthtcPLU+5jy+IFBVLEradgdW5McsNZVw4oBmnXIdJrBfpGcBwWDZ3To
SMtiBiouMv9MYsp87Houkzkf6/vs2Ojx8GkTCmA3SxQrHkg9cDejpsV3YwEZGJuM2mrR4D+i/KZT
GwNOnKcQtYs+18ODjTgUkZRmuacmNVtqiZ43oZ90lFV/Yfl8aV1BcJwIGPcHJEPEs0wop3Wx5oas
UL3FBA6bjlavDIY1VwzBaLpkuXOdJpYRbMoICXVQNK92axYXDpKAAG0nxY3NqbKRI10kaIS0uRuS
QIXpsDlgQ8hXfuDG4JPLq7xGie6L7loayb0PqukW1Dm5ykbs23TOIMUTthFd09cNyfXsooeWUJ1t
ndo4x/EsJRvTqSAJdHTXcadFD1Hf3nd+mt0Ukdte80G4HzW6z107HXsYCRbdTRgKBaf+VOz6CIyg
26bFFcBxTG4Gqq6AOdWV02f5rds6EmKsRseTlscI9xfEdN86MEowdu3JvrPPTF0wJjqdSWfWDb9p
U/eeJ1UCpgyH7hONqThYu6YKb1qFMstauG9lyVGIJ8hiJleAGiD5nBxkopK8WYAHrA0L3QbNX7KR
h/iCWxTJRsBNaO9U5EiU+vBRZfkAnc7V6J7VL65BMbISVlXRdm++zaE9HCjvSL4JuSTZbnrBlnab
llZxRfoY2dmJjeKqU4jrKVancWNgf0N0xoNo3tR1Vkc4ZYcZKXaeGUiFZtMvywtD5ewurgLu/24i
zQcKeyXPeVao5ym2feI8q6DPi3XDsamjLRqtaG2AqGs/srajo6IZAzMYx4ptEBi221ovedVBRsUs
Jqs9WDOyfANZ683G6iLjA7u5y5C2NfDSy17nXhj6xh0wO6P2uswegu1Y6EO5Ha0e5S0ZMa0g9DIf
YrwG+HuDwTDvmrZKi22jtXDIa054OpVF5Y3jlBPNHeXbYlTBERa5DA5RlUfEP4yNIqc4DJ23TmKV
Q1g48Pd5BwOSs0ftlh/6uWsD5KWz5hzpjnUXtkz6C7qDIk/LjArFTpXea1MTftiWe+nL2f42MRza
GOGgk7zo3OJ9pQ+ZR07qNcw67qJMkfBOsMl01osZqEiuN+aDZhg5EVo+w44yrWV3tlK/+F7kcriI
3uKt76nYhoPm29alTgL5EoWDKQ5dXMaXmAIWzdA4ILRVxL04m9kt+ms59OGMJS2s3IdEOjVdHSBl
1rspySBYD53fNBvpYotfQ2hxb9l/KV/T0eRLBGdJZ0e1Mimvm7DV6EjhALu3qxkAUWxL0T+GblNr
h7SVQfjRahK0f6qxeiz4GpQoTfHD6AMZ75Xke51No7/ppyDaJT5Xs73eN/nrxOG1VUmCmCxrLZR6
BbQ7hAFdVDByj3o6p1r/ECnN2vKFGadWEzX6MFAlKjU+5cCGvmyJVu0OW+q+au/gpbu2KBUOYzt0
37jyJuvZrJcpc5N6kGYhv3M2UHQnNbwYusXFPEDprOR8VUSxXNeGzNaiJ3vL5SC4zwy3NuBYteoR
Hpi8YLLDjwF35mEeBudZVH6xIRQEANiQMMklLSA8A7KB9MC8+qOwStgjMWzqlerMYTdVjGoZvVvk
nYEhOivhOnS9Kjq/ON1pAdn9YH72TZXt+4rhVDI0z7Lv2EzN6mgVFYb4Jmuqh5ZU+BUO9vEHXU/h
Nc1yvQIh+FoU43tQNsUpUrqOTNNqUTo6oCl8KGWrKOC2yw4t1gmAb6QULS3helBH4ffOrsp5ZYee
W2/GKlo7GPAv0zQa+1BTxRX4Q5awNgK+zxBZeEpHtmBwM7gi9ko/ZLb+nI6h8YZNW/8WA47b4rMN
H8Z+UtdujX6tdJmlVLmvvF5OsOfmOHmwk34+MJu559ptIIZP7WGHJoGfOJqdK3zJTLG6HoqCGZkO
8Rqdfd/lrXhUCFMvTtGpZ6zQHLMR/GSv00pM1EGPhiGqIMywRYlrVDMmNqiif3bKJnkI6nC8EsbY
e8geiitTmY/sSMbDAs88dkTgoCdrqVmNpLKZGZp5QqUDpL03WuzYS3t6VlaBt6o7isG277W0s9ZT
Dwu1Ep/jFAygvyKaDjrd1mMuZliMpuUyXoz0jVXAPIOjaa55d3NUITTiKqZuK6GLU0Nb1Esc29k3
QoWHBOM8FbdZqe3M5rUe2XSfksGft9DjP+YA7+ayOQaklyrjLmr1Yq0krZrJNm2AND22BK42y0uX
pNdVgRhAkVcNm8jk9QqAMrNbmor5Sxhe1XplbGgsfatNUoQYVRdg/h1CtYO2Z7g74Q0oMqvZ83oZ
e0bVFkQiLvEpC/GmM2bnbnKI6IDLAdhRYb0yu+4pJH76R1uMOtkYZl9/uv1oLC7g4ttYzeb9wBaA
nM/VH/q87X+gUxh/VG5h74kcN5YR3500uwpkhz+eNYPXzA2Mu8DQb2O7sx4j199wKsBENcz0kPgu
cke0jY5RoTjkzwApBX7iDaOoytMs9CemZibkJs3GHWGtuHPS8WNKwvfeJkh7DUUOmmiaPChJ8E5v
NtUtfct+2JY1lwu/0c+Bg0t7I0vln9xxREVcycLcLl3YlWYzYo04P/e1QdJM2NsN0+CRWcA4QgIU
EnQSgUThKQniF4dUejK0krh9SoqUzrNMrAeWBnLESiZgaJXaJwE7BtBU/kj9bJ879GM0/Sxj6+Qz
AvgMTacQMyTNPjMBFlcubD3Yp+4V6b/mbZXFO8i9tTeZYnhn1WvezA3tPi76ZNO6KE7CgX/WCf1h
D8sK1kfXyveRmcFemQuZpwdEi087L+8DLQnvGRUNDxY9+kPU+Aju254bQpXgeLFAZmFOi3LjuWCU
sI9T90U0vjravitPddFLrMxB+J3bMv3YMNMSIqhDXn+Ez6RvfRbkAINGirI5PzsQOHdtUh8KnXcW
M71MbkYtmJszKhy1DSKc79smwvqdE4+LWxqbGquMcVUzV/esFv+1bYGer8I2NG/qTrW086TB4F4z
QwBvDI/37mzYB33huCaaVHtNzfG6NOP2rFTURU8Z2KmjmAP8NU5t7ZIyaDaNa+AXa9v6CkaL5e9q
xi0T/B+R68fETkJClZH1BBUgS4nFkoFpLL3eAHN0nCuUG1smJMjAlT2fUyNG6QwTsIYZQbZF9BoL
utm4BbUxGnZtHuntj8zpsPz5Ouqm1TClVXxRwIRbfIKV9WAXqPI8oPRk16x6ihrxJLF6OxfdngLz
rIFtoFJnuNtHGzcDWj7TtnJBvBTBaGkPgwk7+apLUB2dZGZCysQmj1+hTsKs/UZIh9Ru0JKlwYVR
7gANoZKy/Zik2xMlivZNy15mrSJsa6U7QB5RdtOXF9CCatCA4btbCj35EYLxAnioM4rhfZr3FjfY
Y2dVc7aaStoasq8yT2nNfE2Oz7wWDsrriObyPf0YKN860sJTWufTteCd34dOU4eHyc/cymt11DOj
WwYbvcrsrd+heifz0fU6If37FvFvrgZ6iuhwwCydY0blP+gl1W+2msx3i3A7Yu4CQyVeHk/jdzoU
0+dcDvqxxW793utmax+HrCjT22Ki2NrmWh/L41hUrLmJPNzPMgq1dVlgTLBRRjGy8VvEnH6igY+w
humHCimXRikhkI8TAe8rwgAGZ4OIJuWSDIATTI5Jz2Slwaj4XsyMnw5JC1pwk3C+/TCFMR80biN7
V7b8f0kq8OGQ29VysLswPmLPsA133Dk2Nd+WKEd/ItgJNi5IHY20vb2V5nV/I1OtAQZINptuAPVS
LiJvQulT65kIawieqBOsMvlECRrSYmMKqqb+WdMG+Bu0adFy1jfcF2NuiRYgJYJrCSghfbOatORb
22ZNt6eWjKx4Sz5ndyeNUphENDXCQsGPaiRgABB2YCz4msKo2E3BmD7bxOI4Xlt2I1HCtj9c0+Ae
Go2nZyXuHbNuYakEb4wV+ldSW+wYpAwZ4ICv6ClNHsnujJ03xSSz4JmtMk2em4ZSTAjZpHt3nOqF
Olj4xX7oXZ0uQ65B5F6JFHoqFQgBUCTPOwVfTjykdfKAosgkjTcu/V67/X+LLvn/QJz9/10CtkIh
/RuJ9jtBYf33n9M/ln/k3xJtG3KBZaOyFgxxTHqx/40usI1/QR5Q6K0XvBHN2f+RaNv/QrVK8hn/
Q1yHwZL+b422Jv4F6cAiFkRZkn+QZez+Jyrtn227toRRKXmK6wjSQB33a5hxNI1TpJpWeNw7XHVH
IhXoQOrIlZ5iKLDrOjrp7h+CVxcuwv/wEnimo5vowWl+O/QCDPnFMuzDbM/RfjIjr/LE01NGCFPO
u/a3n+EXiAH7l4+RliV0m3u30r9gEnS/BK41hMJbyPmGbW5Mfw+fccTcD1wmei2S5yTdlwgl02M1
byp3HUEiS5jgrabgUD1iO9Xso0oJHfZ8cMHtusVfhe2E65ZkeLOeS/ZcimyPioH7bMrVUd+gGCCe
6xpful1shv60iHjrlcLNE2IiXcfvyaf5DmAB6qumbQTwJwTrGMc/po9qQLHt0ZuVGImV4UXzyXbP
cLhmwJjjwC3MK5ON3dNC8fz177+tf6wDfhPDZhznwNKQlrGYyf9mcB5qzna9Zx1UBpMpkcybcIBm
BGPvLrHSeG3NwbieZnX5/WN/9RtJW3fRKdpKSfPLY9O8hN4S8FhgkeOWmoFugNuUf7DCmz/btv+9
4mzD4IPB+1isCD9/ur4xphG6+IwuBQSUV9mezHdhczW45C/1AJZWJUBOVb9n+VNDPrZ1kxUL6Hbr
sPwn9OzrcVXLg44CFgzRbe0+E3+wzsWNbRx1m0vwTUQ20zD7h3F4ncxHldE061+D7npMvvX5H96f
X34cRzhK8tUR3PuXS/1vP1Y9hfaY2RAEA2etqxu0HyAx4m0YnIdJYPLDaR0vPu50jWfOGwt3ZQ23
scXfspKRLDq7rrzJxDasTun8bkU/tPDQV9JLbViaDRXmmSy4TTkckmoTdp4dX7vSs0h5QFPKaOmi
OqRqnGLd4fer4Ytf5K+NwVG2YC9kEerOl40B24aPYFvNXop/YWVW85b2PonCjg/zqOt5Wyr5h3Wv
LzSEr5uRywyNZHTbAtX2hSZgWgQV5YY104zDSB+9pxFRYaElz8h46VT0Oh6CpNsXQHvRVZvhzplt
7/cfe1nkX/4IkggmpSwLzLf8ulEV9BvtOlejB+yU7oxxNpt6A2noY5hasfvPn+XY9O6FWl5398vH
lZrdCfRP8xJ0i+y+WwnHtpFfFYimBtFvf/+0X7x3nGIcfbiNDEr55fX/20IlnRmQmMWDjNY8wxlG
iY1ObJUZFjyBtH4iK2Ydk7XixM4fXvlfbCw82ZZk3lscshYH8t+fPI4jYectwSn0LTDdyzbeTT2p
ar//fL94Cge7q3gPdaFjnvr5KajijFzyGb2wpWve5RXNfWlOf1gf+vKv+bJALGG7LmcZni7x10n3
t68xicwiNzum2DgHNg4jJ1RE4cbsdDzeNOihM98Qhoo2cmT6rLXDHzbpX5wNFjYtKdk4JdeVL/CL
2R3ocqIv8qhYl6Hye9UilBFTj8C8maZjYEUeK/gPT/3FZkAyu8E2IAVP/XozoWOGWC0NZnR8Y7IL
DZ1+touMHSwLQ3Fatn65+v2v+csnsqvawmD8L8SyVfz9a9arJCA5ZPbigjmJZOpGfefj4J2J+i01
Bm9zTODP7x/6i5f/L4CVtXjl+M/yh/rbQ0s/w5TTj5OX6TfWEvMcKEhAvVv8WGIi/xfPQs+7vPe8
jAtG6+/P8uUQaknCsxhwbIcp0jbFCEdIxeBGJk3/wyv4q0/GkwSRYsJgt/nydfptRPXFAvGS7rEn
a5WJdMGMZGJCOeNa/f1H+9WbqCyMbIbiv2ykP380UwQjsz9qJiNC9mrgaoKqgp7l90/550cyhGkT
Rc9+DejS/XKl7IJ5CARQYg8/raROfOv75NtEzoU0zOgPJ9M/9k5gZ5aUrnQsqSSn08+fCNq1X/JW
Ci8W0WNdx/6OJDioEYl4mhoXc06feITKA7y3+j/8cvpyH/ppw+HZii6iYYPVZuP+snuGE9ZJRg7L
BSP6mGuwtTGezRERpdcUyFxEhV0C0ADSzC3eznArSGrrydj9w4L9xxvJn8MVlm1YoPS5mX75Vf0R
kXEz1MIb5vbT4O3YlELuJj/ZJQYCu0hjdvP7X/iXH53rKBcB0hrxwH75iePKmbOxJwXEJNljtSh1
hsq9xHGOa6SzriBqHg0jsNZuRdeyc+WPvHdpGcGn/MMfZHnQl98AIblF8QdwGrzvl7NFkGag2zZy
dlon3SbK2sUepx1FXCHbdKybCS/2imZIs6tnPCRxf+haEjDc8FqTffiHK+c/jgDKTUpEBqamkOzG
X44A8GvME/V4RpBVBkxQwmUvXlfAIKuBTOjJCI9ZGf74/Vcg//FSu3SJXYPELkoDat0vy9AIFDEp
kTN5gjzELvvRUx4EwUtRfueNgWNgrXBU+DjSww1xh+78lKlrmVyL5i3tn7ruYGhvIYCmJaypXF2i
BQ417ANAsUSG2fkOnXtifUcSDz1DQrpJ7/0Ql8mmNA5F8BRPr31IY/IyJFdjc/P7j6b/tfv9/PNy
z12uffi3uTpbX9bZrCk9xonDYVPvpThq1J629Tk5txmz3rp5rXKkv+rGnx6K9OQ71KwPUE6YAGch
BYx1XQ9POirloLpIdAxR+6K6XWu/OOU+p6gtdlh4J3dbVTs0GDj8e69M11gDiRALNhUBhMOmbg9F
s7WGrR8fUvMcGZe8u2jBp5Fe9cbJLN+JTIc/9Tome5OmlvI6dTF1eAme+TK+psaWOME+vE/Ta2Qx
VneGTKAsCAZW+DJGL/2MWJ8R3f0sDybgm4joMpxz7Fub6W4Rd88rMSAnblEU3bakZECJrh4LAM5M
hvKH4SPGbxLd5T4g+x0JLj5twEeb+ai4DedrLuP4ipgQNTMJex6qUYpsyzwhDncsnI8whOg5D4+2
f191a8c+2/2Oy4vmHJaLKGKDyj4hJySjsH/F5jfizkAh1YKV86AOni1/rbobYWyzBL7EqsTNph3x
RMV4nfXb0E+2UXuY+29Z+G3MN5O9Qtoh5r2st3YG9QI2hw4P2zHfhbqqDgkySpyg/cYfTwAYdQve
3GFcZNT/8XbJmrId06GxJAQF789HhsPZlOXQu72wMJnD6TA96iDeBFoGrTglfIFd/Q8n4q9eUcXt
13Jo6EhH/1JPoH0uarLCOHf5i3XWM/twUrwvf3hd/uoJfX1duJcJKAKcS7r4shUs+go6scRnDf0N
Uiy8lcog2mehZMwfQBId8VbWD1N3N8pPU35vcL/1wKWwuhniEDYexoucQTT2vd7rnA1mvjbaWO5u
WFTg4VpvPOX8F3tnstw2tqXdV6moOW6gx0FF1IQECVKdZctyN0HITht93+Pp/wXdW5kmJAphjv9J
ZqTDCRCn2Wef3azvS0TvdNbuuu5L8H7Omn2QrtMa9MwGZcD3XFl0ddPiBAIM8q+s25Q6enMfXDe3
jeHQ1Jrz8HJruxRL3JUPKpSqZGsCdQkd5Bry9wQUcgRmFde/65Kboj2k2t5ON0eQTVm2SX50zUcR
PmSAPcZf096Xd2TwgOPQjcumJ/y+GUtS1GGylY3PxfSDLi3Du65hgnSOGO9CenpqOnq+VNVdERxU
hSprZ+geiAcIa4NAWTO47eR0/S1iCBMKQrRMlntdXNX1V7K4zXtv+pwnj6k+bHR2Wad8E/RSN2l/
1cCy7yAzmtITNeh6gbYZwTAqE6vyvkuv8vZgkfgc/3p7xl94WtwYCWMT4cBEzv8+XcpN3iRWSe+W
05tR6Rhh98OoQGlJhn49eeSS//xtisIZAyxWcONYrC7VzPSupoYIgjVt/DoxvL4Eg4PakOJkdA2/
/baX9zkCvkSihA0Sgx1rLzzjCql1YvPjSMueIOmeUhjva1QSU1dKvw4rz4ytgc4pdEJq5YEKAmPl
+JlHb7GbcJLxZA1FML7PQZHfLh2RVeRBG/O9A0JS2zgJqU5T7Xpl174yhyowC9WkbH4e1MURp6JD
qemUFTqpZaA5XFlzRxJdEIpH/gU5jpVhfemjzO8iikOrqEHEYeEwRWVup20H+LDKTSqspCtbJr7F
NQT+V+Z4GXXTlgiKFZu7/Ejo8TqhbOLxhOMpqFja3MJDd5fWOEfL+q9F3tM+Km7V6XtZh9LKBy5v
BLyK16g4xBr+MM06p3siQqbAp1qbeLNit7ecfEVMgYdZ2o9zqlf1rrqwciwtHPdvr9elFz6H6wWf
RtCeZBy/4vS96BFpKjWmtaMpWY2bDyK1IeogVAu5ya6/yzrR/fGnzkkTRNNlThVDXZ5k3TRaKWWX
hQP5X3LIed2WdDJz28KozaJqAuHkNIEBYKVXb3/sy/kEjWOZglALLid3r9OPDZF4y6XYzh2b3hck
NSm+z/FlqpHrfzPZH/78bTa9QvQ+koAxl9+paoZJxTeEO2Td2p1MqSja3xTAAs3ZkdSdVk7rFzPJ
A9kdyCsQNyaJtPg4GkabCccSuqAYqjk3y0akCtUp6UHYVkX7K07zcGUqnwM1vxsboWq4IoQAcMqB
DhmL5UN3maSgOJw6ubifwr0dU8bh3Yjq0Srhr0GRkgs8OKqHKgqDbDBr1OqkN/wHScqp/xbH+0kC
bQbM71vQPZJip3Z9H1JTYBQ3bX7LP8c82vX2YxmyHmEC8nft4r5VHnkGLR08wKClHl8XZU3+VwnF
LMW7mfLHP5xLvtMShAVwwOZA8uI7UTjQjVHEGVpN1YPXV9K2LHT6zgbgdoZZaCvW9YU1IKLCopmT
GrZNnGARHxj6YjQHRA4oEOBaRv0WB7pNSWah7pIk+TVpSFzWcnjfZfr92x/66psVXo+zqc3Bq9Mt
MikU2DV5icZ6FP8MBqXfWejnIncUSC4w9j36AOh8UWdrr7z4xd6cP5nwHPFrDmtdXZybrRrGtVZG
ITlD2R1ln4a10OLyMyI4VKRrwd0XqQEM2Dyuij5HQoiALnZLYgBEN5oJJXbAlV1VO4g8mIe0Rhap
N8c71MP2md1ld6StfMdM6tyhNW5l9zwHqk93D+krspPEfvktpEZOB1srLGNIqwFBNaoWUjBKskSd
36PS4R2qULn1cCdTtXiQFf9jJ5HLJN8ZHnWAgVlyZMFPyLB4ckz16G6MKYsCYKXS4kfbCWVjbJDs
ISBPhMyEbN7b5ZGLNvdCmmNbEh8F5cNNtPfKpwLFCkQskJOi0mh+O5XT0q6DFjUln/pw39CmhQey
0QpeduPxaNBa4D5W1vxrU2LMs48dIWVIZP90NLpIEcgeGx1B4btQGagBNFK0ziNUoSuUz/y5iChV
9J1m59edNFL+SJps5Ucs/Yz5poP3REpfhm0Geez0N8ieEdIthGuudIm0mUBODQJAZffJGiyfJlQA
o760f3vLvVz5HL+GMNTnLC129PSdiaAkqkFj1ZmayWlbYKD06oAm0AlT6PKfnhIacacZzGbLOBwk
NhYvy6hVbCidm/0McxNprdhmCrcdGFFONXbbrp2Mle97MaY4FlwiDfaZPA/t4vtQQbIaq6YvKNIr
/1CP3i2xv31Bs9FGG5Mnv9Gg9Y5lt/KlLyzZ82upQhBscUGM8fRLeypvvV7n3t/6VPxEIdytwE6t
W0GD+RYgBO6jL9y0pgZpqIdqxXVUZgNysrfn16uGwLRwH3iRx/WHaUzM3qSPMA0tNx4ig/Zj0iwj
wQWEFp2sVX9SJCiuONRUeNtGhxRkKBEMCRtvmxig0t5eZi+nAfvKpM+ejy5TD3I6HjRkqJ1kA8Tv
pPK6Mlq6UShT6zlQ2zqZuy/zz320chd5sbQ1kq+EwWxVoYyLQOfpOzvU4rh9UUvBnam5SqTvCZAd
0bfSXT+WH//0++YgMvUn8ypT7CWQMMzzrrbCKnckto1bylzkQRtcyTZsaKt1Mt+2rzjBs5XVPa/e
03lmbckKxkIVJlGSheNuh3M/VJbTb6Z2Jf059Y48vewmnjrS2wsXKkL96O0vfWkpNaZvDpeQQyNn
IRaXr8yoFWAXce4oQwdEFsH1TU+EfmNOqF5nKmWMjYm4NKwGlBha1KMz0QfbTolXzuyXWwyU5Fze
gUdt6+rS5WzRlzTjUkOYL1YBvNDThtQodLUw3XolxPWSBTWYYFiN6f3bQ/ByYZ2+eTHqtPS0FsgM
3mw51iC8XYcmLH1ehrXzo5XhXvvK+bf8dqEuCF1ZWKvUqUvp2ygmeAGtRv2Uv9Gau6m50dWo3CuG
Hqy896UFmUGdxMXm4hasyOK9aUhPYdEGxA8gOG7bsabJScr8lRPvtZHEA8EbElSxQRU9/Tp/MlCP
DtTMoQdxFiEwqbHuAU+hAC6MYC1L+crStXXKE1i4mvWMDj19XUTVqT3ltGdGQ/IjNONf1DfTaKB4
tz0HQ+6Vu5zjP0gs60jSwiegah7fXjrqHCs43bHzTzAMm6uZbVASdfoT/Io8R+XT6pF334pgjsRR
IUrCL8puaNuk4b/qwusccNcGrM2TPkq0cxJDBEiEbC4VuzcA6KAGamq+U9Lu54QHthez0mUgUd4J
y23lKHlpuPm94CpYZziJjNrp7201I9IUyumcIJLeFR1YRdhse7OKncQc91og9yjIIAHz9jC9WBc6
iSnurRTxEawzzIWjICSPPo46ip25228PCe2b1A9bW7c+a0jmXvIyWtph3XLn4DZ5+om5J2hbqYOY
nt9qloyMiYbGyte2AHpFxudPv4y6KiC5uJmga1+UKFLvIPdVQKgU/tv3qkQVuBC2SyOekylQ3f78
ZRaVKjhc2hwTXHwZoD86zGhbczyDJi7TdA1P7zY00KebITR/vf2yF2cRxf8W8Ue8LY5bfRnMGaWB
Yhi68RxQe1yPI0jfpS2e5jYtJbW6YxqQUn77lUsOsC4W71ycRRKAIasLubcJrxQbOsLdvIDGHWet
jDw2HPBpIAEGkD1WzGGLriSalap9FeOfbjPa0qeBniu0mK8tT9AZr1krMZ8Xu4ffR5qRGyWhZlNe
FrgMI62tBE5oJy+EhLyHlrxTm+9l7sGrbNG7i4N7kfTFipF55a0YF0IivBbTL8826LczIw1NXa2t
mLyWQYoiNMZ3Ft1SkMnhviFHYP9sJLE2E/OZ949dE9xiNZOw2lySPC/rZU2GnIAVs0sBR8/0EG1I
rhsAI4cy6qwd2/yRjhrlMEqwf1pb+auO2y+jPl0HASwYqZ+KGdnxBC3UWxmJ+fxY/ir6RfEOCCmw
wBd2BJJo1XtSgEpzYd5qdoqiOPLcbe1HxwJolK19DUL/JoR2tTLxCw+c8VCJ8BHwm5HXNJgto31B
5ustcWp2Q9gcIvpjkTobD1WZJHvwvqorU0dZG9Qgesh678Yh2IXg5PJjZlTVN7+fPq3slNNz5/n3
mDZ3vPk8p9rKmEfqtzUxRFJvyZBpHeAKpqOV6AAIR/KtamfXRAT9PHenxv5Cth4xQsh4K+vj1Dj8
5/VcbHXqwXGPlzVXodfC1I94fVeTCaUB8qME1G+S5Huaeui/7KRh5Y2nm+D/3sj1yyDRo724gRUD
pC/CnhG14Kq/LTJ7eIdgw5QLgFvBqB3KDtoCPb//Nrn/v13hv0Gn/bbmnKfm6b9+Zk3YjHdP6c//
/e/bp+QJMPDTCVF+/l/+IcoTZNNwJCg5ssWcd/s3Ud62/8VZT3EuwXFsyHPY4z9Eeetfz5mkmRwv
6FtU5gLW/yDl5X8Jg1DC3OfATXf2TP5IalGdj8J/LIWEoCPpKvtFmjnrrCCZYk870twewqAG87AB
BZp+sMYWeUUbMDKpYFX6bA4dcjEVLAvCw2V8nMDfvB8mKYdX1lRwXMCBJT38OkAvKdTHoGnUWwqt
xFPR1v0xkCFC7DyRZttRmcEkeh82IWhbGq1/G/b7f//mUwXEM58y74jftrid1jZlX61OmzuO7gZh
+uJnbUHx3niGpA87siHUkpn0fSMcodXGjV8VSDaiwo3vMwRt8RMai/g0pWZJo2s5RALQWENKLYMF
fAtgWP3aS0Lc0R4kvjHXiRuEGmIeGmLnTwL8JQIcXVp+HftGoAQvS5/bTug3E4SSFet6atb/mazZ
yvz2hX3fwN01IuMIE5ocjQ7Z+oeqZ6m8jSJV+h5pefLZmCaLUKNvC8qBqX/uV+zK6UH3z7sXjvBg
ZE3Zi3w6IvQr3eM0K1/RWva+dEOJxsjbU3jq/v7zjvndv32fJxWDYdb9xOLShh+WhsJVWEnygzUa
AaDZcEhW7l/Pge3Xlv3CM8wisnlRp8O1ZvR+WcDYEX6q5MemUsV8JbLGA2LkXHHB8kroEdnWu9ge
PFpUK19+FHYpE6ptxXca2zp4GjESkqLRqdyqCpWQgyTX406Hs/mXAlPlxhuSOF8Zo3MbduHy5XIA
zwY6iTuFhpvZ0xXI7xUBwHOPVk+Hv636SvXGqXFHwgd+kB2UuFhZuecevXBE4qaCN9G3jeup5TtF
Dj7I7doRe+7RC2/PDkotCrSSX13HFE+WjpZjpP/uO3vFopx5srzwGSx99MFL8mTy+PtgAhudrUUq
zz16aavMhMqMNG9cFZEkVaPxXW6dy371wkjE6qBOFro+6IXKSIpGFJaPK9vm3K9e2IA0S8OUsEnt
2qX2PlCjn5Wn/9t/+DH8j/8z/4OxXmx9mIrNlOUAeHNhf88TEC5mefv2gJyxXMtbYDb0QgdQwwJB
gACG3GTBVVOT+uNQZv6vt99xbmQWu3JoCRd6Ke9ogo6Od0Mv7SfNRj/9sscvdmYSwfrsbVZiOpI4
qOj4po4GPMNlT19szswWia7EcQNnCnCooFEb1YLLHr3YnHWipzVIJHz9gZpnH6WKSS8fLnk2XRyn
5gqkbaUkA/cIS60f0oIQ/2qbzevT+cJ5FoSU+w6Qjwtx2MnpS6ylamWw52348uQhYHD6qycphAbR
pBgVyoQ+e2msHLwqtj8lHZxZyzeiDz6InZUq43PfsdiwFWyqOJjYVX1aocnrkwFZyxyee/Riw+ow
g3zV9xkiLktZr7tKsFrgcGaI5lf+5gaAqKAJ3K5qN0DWUyB5h57aZUtmsU3TwtNVmtZrl8D+p0bu
vtDz8EdZl//zXaxlkcIY6J4lmqJ2rSAy9tTe0Oiee9kxtFE7teCrHi77hMVmjdQO3Yqc4nSbtnWa
3KH+tJY0rKzOc7O62K9B1psp/GXOpRJkpfezz/7Tz/6HBh7x+NNJ9WyAJyOlcG6pVqB4veFzinbE
RU4R/danDy+yMEnLhkFJVJS4o8JNdGt/0Xgvu0WQcsoCpShpBjDkCskH3aajG3j9ZU9fbFClDbSR
8qXaNSdxDZXZTajGuuzRiw065DTCg/pioRjoGptmflXl8IYue/hiiwZ9m4x53rCR7G4rzNYZgSdf
9ujFHq39wO+7rp11GdNPdql/L0CIX/boxTFa1oaaQT6qXZUu2FggH6D2l1kWsdiWcNly4LlMZEzz
eQHOfzQvXICLLZmTjQ6CGpslMu1oyvA/xg8rwzFvj1fOomX6SUqFNmQ5a7vTLI0qMg/HCD932/dB
8l4eNfumNql92oZdScItDiL9nUIB+MFqfBklkLGLWxhzvvGlFYP4GqQmKq0w6JzYVqz7HDwnCo9h
YT2BT5c+hHD4DtJgRo8yUhiQ9mY6IdTKQbG746SBJPIpz9xXZZzQQFIGhyIIe3kTykr618xP29fx
OB56lVL1QQJ0KRFYFhuExYD+11H7M0wMsGe9qNsZxKFaHwcT+VhI9/IHaTTzhtJ2qfmgwhBEXjM3
+4s8HOrUTk2P3CGDZFPD5ALzA9iMMEJlXrZcrYWrUKcK0BdQjG5hiw8o8n2Ym8FWpv7MzC/sDhRi
icQ5y9ULj7GaOGaeXLYRrIXZMRPfawo4RO5U0PxohO13BGkuHOuF1VGKPKWAO6ndKM7AaNf069pe
+3DZkGinE2lBpZ6AziCsnnvXuR5e5ap32ZltLezOVEBETLOMNdKSxqt1Ct9jBcbWZT98YXoC6liy
NmAXAxPfReZ4PdVrEIt5YF8zEAvbU3Mq2cT9mMxWo+sIrXl/uMysLfEAgRYP8MqQo0JfaTeg99sn
a4fToh3gb1/MXOxJqbO7UpPl2kX6MXiCQIVChT6i1jF59scEW0ADxiS6OwWpkitw9d1Gk73ysq21
zHDP3LOp7SLsdaD017I20RSD1uBlp+OycRNadqZbxDdxu23HGG56xJAuWkbLnkDO3GDMG4UJAYGU
08li+9qFc73Yt2HbI7KXsowUPfwI6Qwt4LC/cEAW2xaJtbhNQEnzbOkdEnwUleUXjshi28ajWQ2R
l1PwqVb3Sd7tpIqz5bLRXmxaal0rxZh/9kDhUulfKeXPyx682LLCUqapMZANVUAJNGoKTn1tX52x
BsscWtFlGSl1Hg15uvTB5Jf1igmbj51X7Iyx2LCKAi6Mhd3MGSmQ4SbJYmOsaYG2tOFdoSX+Zffh
ZTUkGerJCEpmFHCrBkCzey8i8qBvj/yi0/lvs7OsFVGlrGiT0mdvTpO5o9No2hFb8YjvhQhBFU26
VYtRvqqyyroaugEAtqEndGma8i/dLs3LDpsloKMY0LUctfR5Q9wGcoa2fbj6jeeWwHIna0XR53BO
3AnNwyFt7gslWLlAP7dmvLYIFjvZj9uKsgrOsaaPYdISBEzucuivWziE3j4ke4aQEorGO0ocyBz1
0CeR5ZCOIqzth9Lsqq8Qt7KrsrBrB3SKfW9Jo4Evy1DAmUVZDv7wbtJ99SaXjP46tSpvZebPjMpz
cu23gMWUSX2UtV3lKkUqXxmT4jmGXVvO2+vq3NMX41Ih2IJ+LLo5AIu3wAm2Ri+vGObZKXtlyJdd
MkrfqvZYCBTnpFw86EPdXKHsoT1B4F7rsTrz60lTngRzkAZVSytlVun7c3D10Whc23DnHr2woUke
QWsBZ+JqqCCM9jfSAJdNqLEwomMYxI2JtA/6jeiXdCOIXrVpVuLRZ372si5X8SWGwYq5KtYmzc3Z
gy6A6l60VvSFIYUwkNDEzP6sRuTERJNBzDf/uuzZi+sIss0qjCF2E0fAVef1zTYNhj+ru/zbdurz
yfDbFtKNwKDbr+iOVZnnoKg7VKfIva3YxOeCo1cW+rL+ohztNCIf1x5Lu9V3IomBx7USimKyva/V
NrxSBmJoiETI122q1pRK0C0vg+bctmo2XpNfao9NFIqDMqBR2IHwcIBOR4eR6sDL/MZlYy735F6U
xtge6XLSXJkluB05sFYWxjxJrw3Awoh41AGZZjGpLip0w1VXGekxkpriXWNQsyT5aj6hGgy5++2l
cu5ti02fIvFWj5GsupWNmiMKp+aNPYT67aiI+jYwtTlF2lvDCl3l3IZa2IExCAupishf6FYurtQW
nnDrMUNvf8sZG/kCqkjC1ewo/zomdlLMpe3y0e8Axo9d0H9/+xVnPuAZS/fb4g9kZIHp9VQAjtAM
36QxYMzsMmujLSwCDVVtIgVca6n6+eWHxRc0Qy5K6gIBP92zEoRoVLG4wknJXsg/1fHC4VjYAsMe
ATnngrWapd/wAOM7ERbiwvGYp/m3sW6mZsio5tbcjJ3bNFkPimq80EPW5gn+7eFh2hsk6Lidgf29
JuS9QZjLvWyNLDZwNGVV0VETfpSyRg02MkH/hy40LkvU0e99+sttdfDMZpxYJr5613OpckraIFe2
0KIq8G/rri12aJU0XiHJkeaiQRkdYeuUWyEQT25zFex1giR6GjThjwiv+KEsZ9Z6JaRrOyukPeBo
aVf3lgdJOwNXeNloLg54EO0ZuJpEc5uQUiGzq9HeDJrj2w8/YzHgyJ6sAj9VOTnUqD4GVV4Fm8Dv
2vdWO8mfhB4mj2+/44yFXXKDNB8O+yDZFR0naJGVRpl8mP1bEPcjPNMZyKfnavXw9svO2Cd1sdEN
Zcw0RCU1d6z8x2jqXa+JVx595ua37LPIoI+QyDVVlx1uuwV6IRtVju6UKfR3mcCSX/YFi12vqZNR
wb1T3UTTf8lGeiC1eJkVXPbOemozjSW6m65No/IRydBp1ytWvLJQtXl/v3JwPzdU/GZSYtBgE0J4
pZsPVB/fRJ0pPaZ5QmcpSsP5JojU6pPthdo9V77wRuom4W8iKmE3k69r99VkoeFuJNN4Cwqv/qV4
bbYfPb+6a4NUfscZnO2JHaaIZ0pfo8AO9qkovC2p6XKbRA0SWq2eBfsJ4vlNG1njbYYO915Ph/zz
LCi1jah8+CzHiry30PsrVz76zHpbsm8KI5XKMfIr1EPq0FXt+BoR68sqTaxlTXpWGeEUBEPpUm4S
bZB1ngkP1lp6f1Ga/7epe/7z3+ar7e1AjFWQH8kFm1cxFaG7SC/j67FKAjeBzQkOKVCQETf8Cf1c
MXkqbKhs2tUZklte7kuTo+JaZjeUg3obNUCRYWtPtM5FZiZfVslD5fqpiYr0MBw0Q25cSba6GzuY
axeROVs5q143gOYy3q33qI8iZtS7pSIpblt1SOZmar7PO6AEF21oZeEjTH2ijtEUlm7Jq3ZoktGH
UxfVhU9fmIsmjIoe3QfVnZviPwSS3V4rKE+sRKHO2O7nU/K3JRIIpUYm2VddK7SH/URXwn1QY8rN
0kPnaSitR22os89vD9Trc0EF8ulM68TB7a63p2PCovrc2Vp/nYzlcI8uhbYy3bMr+YqJWna+yGgr
F2GiTMcIGYzrprf0T6k6RB9rWU+ORT9wOe/UCqleP9q+/VHnRnDhT1hRqnZNqMjHukIgY1MiaUQP
/4Ao9FyTejWm+fQRdka5ejud/YLXPnHhL0RtLdttZ05Hw0AnY+NlFTiuXg6PJQIBKKKb0NeURPWv
Qo0UYNuhd1m0HY3+1Cq4SHTSYRM3+Q6RGXRv+iRjMKKffVmgbpuEXbqT4zT9ig62ssmlqbnrrALl
Q8QI6huE0IdPuteb71RabPttnSbVvV15/juUcJJt5SVij3MV346NjxTLVHmIliFfhKq5JG9t1BJ2
SKR/a1p4V1oPaBENQHv/9jScu1YvKyTREfVkncKlYyLYfduJNpdfKE7SQ6GngfSNXeQfs0oBMxnS
ca1rcXhrQpx8CAo7/iT1ZnEfEG9CRVRHNmxAshUFYhuhRziIv5o2XeuJOHOeyIs7UFTkXK9Mrtbm
fPkl+XmbpYq/4u2d8WCWrc8BohBc3br22Jb+eIsKknaLEEfzrdBB7KlqbFzmwsgLiwcfQJYib2iP
/VChKFN6gzMS71mZynNDtLB4RhPldYvY7dFX9LHaeNqEWqtRjdFlNmJZhNmrsWrnbd0ixyOpI1oB
unzXFFX8nhaoYZvkWr4DmTUSUlLHNTdi9rdf2bTywvQVfaOVfgauEvWO+LumBIj/obqLIH3ug6pM
E/tHXPdyjPhP6l2PWeGvgY/PjaZ6anQ9yku9nNP6WMj2t6E00bssx5WzadHN+7eHsaRI2Cm6uoMf
tND3Uq/d2nLUXTdemfzQizZFH8hvAZ7LtgeLiMx7nJoG2rFF/9SgL3NhVHfZYodwY6+LUM5cduqX
DhPlkNZr1r5wHqaXEwdz8XT4bE90ml9azbEvNQK7WnwdWX6lOoVQyKRUtZ4cTBTcr70uqhxyXfRP
azlFX1mGxGVXNv3KMXPGmaM/5vSH4PEGQYuAuZumYF7oP1AOoipH3G5qSWiqK+NDlkfFTiZHfjMY
aLyj8YdSZJCrLu0BiQNzNEWjmJ9J0r9x0jpAvhVxpZXk5+uHO4z709+nUXSYFUiyu74AUO5rDVpE
KEaispuscaCfHYXXJmNhd5q6KZDRCbtj7+HrC69WGyfJUJfYGFlpkFDpxJU2UucRjQIR0L6LuGIE
CETu8jpgUtpOe6gGKoTWOiDObABziWtL4qI36oBsIfTE6Wdl2sEn+qhm9fZq6B3dzz8ERI6cOGF3
ZOqsqKb1qVFtJC+U1zpIXvd5IBqfjjykf6IxVTAeq+aL0tf72Bu3ejE6wvquNpbbN2vaFK+7OuaS
jF13Xj2MYM7QJpFcgEjtPili+agEpr/NpyDcWTkc17fP83PLaWG2/MkKzELUykFFWHoPsLm/SuhR
dGjc6FZOsddPS1oyT8dtmlLib3olHwYA9YhdwcBsVPEpNajEIEPq7d7+ktcNsLlkPE8WkZdmylM3
GoFFDMDC/DX7e+bRy0JWlHIHU+p4dAeH0FaOg7jwUrasYhVtO1ZTryeujrTUsawH9MjsaQ1vdmYh
LQtZqRSmMT0cE5cG5gLRcXNuIQurSr8jID8e/ATg/C61ir/enoFzdkMs7EagV4WGonrikn023Tru
rL8QIak+mSaeyxDFHkizOgGCE1IPwt+sjijERjSGG7XTgV+D92CXazbjzMpegmImvRK+YVa9K6E3
aoF60lHlG7y1fMeZiiNTzIvltytdX4/pFHh14sqyJu2Dfna7NVF19mZIfSSNiyEsXLnNvHuJW3y8
L5qq+xWUBkq+bw/3mUZOdNxPf0EyUkRBwLR3kz6HOZoom3bsNrUl412PO9t8h2bAriqzd1o/HimS
3JG6Ahk4UWjhoQPn/yIcuq0i6boBSY3cRpLR/unVt7SNOmpkXhllvBKBP7cQF1YGMqOfmEqeuB00
ISc2IKONUWhk5LVDSL/yNN4J019Nzp87LpaluaGsdXExVYlr66gmOK3Ryj/UXst/SJPfcIOk2WAL
K8n4QTv79JfSKwi+FUE01FeoCVcrd/7nWOkrx+hS0SQRepBGstG5o0nz/MYQfnSVJPRne50Rfefa
47tmHClH6u2cyQaZZE1ub5N9BpLiH6y4LTKnSephI4G82ZV9j/ZVG47+Rvch4GRaoT0iEz13wHEV
jYcW8d/SLspPjTR4D9EoEwuUB+WnkTdD6by95s6cgUvmQcV6FoMXEObx6/RdlBbWXmtL6nrraZpu
urY1rlBSTLeguPqVVN+ZfbxE0UpSrRWNKdHQMgkkU30TuVLUXstrPwvLD29/1rl3LLzPIodTmhdj
6yLfPEC2rcpdhLqOo4x1c3j7FWdOwWXRcCmBuawauXXNsgudwFDb42Qk8Y01BPKdJIpwxQjP5ueV
RbesIEbtSc5iL2hdBOufmlH3v4ZDKR4v+4iFgY+nJiq0Cv67nGrhFUyfqdwYVt66NE4l93o9NiuT
fu4r5on6zbgOqVdrAdlX17bqPYBZp0ba++1vOPfo+c9/e7SdpdXkRX7qzuyluOMUNFYM8pkpXta3
YoVR15G8xk0my0MKODFuQwP5yI2MdOohTtEH2bz9DecOn2W5a634nl+3tARXXZ2rW01qpx3qr8O1
zr1kN3qV5bRZfiBHcSWKzwFYZeftN58ZvWWpqwfmx7OtKqVaYZCP4ZjVB/Bo02Vzsyx1RVSnLonX
ZEx7ib5n8hTJ49NlP3yxojLJCE0z6zK392uNE3OQr9qoWpuQc8OyWFR+WeRmbktcjg3YYVUS6hQ3
B5/f/unzT3xlS5uLcz6PZK8PA6586K5bt5Meylu/1o2HMtaUb2+/wnxepK+9ZHFEW1KPK25y740U
aDoIfkdtgPydMu6LyIyPga34n7wkjiGk6tldoRQRWtRtuWlB46SO0jf9Z8gR7SZ81K4ii6CkJr3L
YxD/uRfk32QRN3srtiFfZjH4PC2UxD7p5eZnNCFBkXo9XrXVhk9yMSttmDLg9lqxp580W5DyCiMW
xE7jGp5tdNrr5Y2WtJJTGlL3VzRGw17XjO5zHGjDe9WXJMKoauTUQVQfmsobo62flyjKSoHm+q0a
P7S1xVFSJ9OhJnJXl5+h4MuboeuDd7CcW2K9GVracWOEh1IvO2VD2BKx4Qk8WSR/BKgto+mZqqSm
ZWFXn0O7DVswyGN8DYK5Kja9Eckylxwf1jLh3zuuDtnWa834Mclz706akuEhkzNpE3Y6mOpWHvVd
QOGuv5H7Tn5Q6yF1BDWNj6SsA7dLSXtsi6pvb20RVDtTVc1+lwd69C4N/OjWgIJx8Ora0zZSbWfb
+V4sSEjCvADtUavXU2VU9cbIJe1gP+sqtsJybDSwD34UIAqf+fX4M4kD9SpMEz3f2oHUGhs5Qnl4
242pbb43StQV+qFJybtMWXmfjKP+w2sRxUjl2aFM6Xe4BYaVA8AHXfxoaCkaili8AWkE9JI5V6GV
wvWVpAhYbmoXW6FADInq0v4iWYl53UZ6sM2GVtqim9MXmxiij7qpU6vZ2Qak8rYP8gPxptgRpdZ/
jNAXy/aDURCDT2mSQtSAZml69bLyWq8SrXARWhs6EolFkW3CzJs0oHINeDWjbcN0HwV53n9sG0VH
P17o2IFaGSichuSZb7WgHj/OWcIPKsFC67qvW2V8b/EhP72iE0+p3+C1ZpZkHLkYdneJJQe8FcCI
KwUduqUGRSZoZlhcd1sEyMutHxiVsi2tWFEcQUTrWxL7CZoIVlI8SqVk3Apl0g/ZaBYfpwEt+Q6a
0RbYZL4tRCcHG6LZ5p56empkTbNtdLfn1vikqF5dbrpobOB+VL3p5BPYuk1SWbNa5ZTJxtYIhQ5c
sC6QoWBjpOQNUuMghrLecs1XrptJq0BaqkjDAydtqvSmp1lqmxcDV4WqIPzlhIMtrF+FmmYBwYii
3ZhDPASHYBpjx6v19lA0mtdvIz+r9rak+CgpGd0QIQvTArIbExmBjGiW3TDFcBe1SXgw7TJAfbW1
96mJBFTTaqM4gi0VwklKSUGApIvgliqJCN+FENjRpC+1TWGbNWLOUo3KQx7OjUYo+B0Gw06u22CY
gCXHSh1uqyoOf4Ry41V3WUFb9Ts4UN33ED5s5lpRnTW7XsQ/Ejp2r5LSVMPbfOwyJHNMpZQ/1Y39
S06jIHUyjgrgOJ2HRA/kb/PdkI//j7IzW44bybLtr1y77yiDA47JrK0fgJjJ4ExK5AtMEinMcMAx
4+vviqzqvpnM6lSnWb1kiRIYAcD9+D777JUfjGmxPlrSbm61dPNbx7LyaHLcChbjkoAnHy1jEWE+
ZOBnHcbJX3Jw9LdoYu09v75+HxO/H/cGffvHyQjKJ2cpSfRwfaC3PW/5lvhxguoCsYijyl0Cqqex
PTnDDA+b4wsIPSn5l9dMQCscqRyvE4MIH6tdxBM9fP9WNWO3TaplfhglZx6kycK7x2epoyRLLGNT
Er+2UcoNbp0hpU3btQ0pm7M+lSLTkZcNLUWc156Zly439QzzhKBDOGlyNe9RM71thgAGAMqoh9AY
DXdjLNwDF1fugQGE9jYw5vTDbEtj5/va/Sil4/3AOEKtlaTVd6E81gAzk3nI0G4djanNoZNMx9u2
VnIXu4mqNoDu2AC8wmdcM1nHbW00+qSFqrfc9PkqmJri3pRTvXV93ew0OYA5fnop5rCo9I2N5uM5
7cXa6BXN9YS3xC1r8PT50c85fzG2XtvbeiWdNxyKMb7W0h/fgxEO1KBg4Uytk1y44bB7c+lVYW/n
0J1mX6WsrY4bJeY83namHg6WaupHldsWFTDLfx+ms7R3KlfVHDXM1exNty9tloK1+OKroX8iFY02
R+ApM7KVnzphsqb1c9r0NX1DVsQwS+L0ri+ZkQoxZIMaqjW0rm7R27Vbs5sLhjMJUf68Z2fy9M8R
/sCGVi9+UWMFgtS7jRNaTsZOh6veeJRtyUEjBln/zRo6G4RVZxRHVdRrtLpGcCapEHxT32QvvV/N
7FzkFEcDTIxnU8fNyV98p9nAk+9YFgdYNpFSFizrYcB+xGpZZtAckjS9c6zCVZshI24tclJjvpPp
RJ9qdeYyZH6z2nlJIaN6srobvSbe2dT8xiTdV4DvS1mf16JhV8+drrpTq80QRSyCu1kY4zElKQo8
kePnlAGZvTXIET13iAmhZN4KivDY1HVUt2axN9zcf8PCgm3Ec/SPxZfFmbCC+WuW5MPJGIrkWxDH
9j4IcsDD6zJuJyeZfGYJcwYavLaHo5hP1oepveQEgc36SOWsDpLi4qGf3GwjS5i+QWkptPzR3s+u
1/S70lf1M300vXfj3j7EhQEGSAl/X9e5f6UDBHrf66hTZnLYeio4RIbSDIVVqulGtXXr3wcBSdQb
qSTPhpsWQUlopVOQWVX4k/Hu4qLbzEEy9/v8Yv4KpaP9TUZBdj8nQfFs+3HzbcbweZWkY//YIqQ8
s6RaPZudING6CQLoyayLLL/AeO9S9VE4dnuoRnaf0ex6OF1Wfp0TCb6xjSSvN16QuNfFPE824yvx
/OgWqSY4r2NxL7VsT1lbTveLNZc7K0+TeFsns/8xiMLeDqYb+6cpn6qrWlGYwcwKWmLxMzXQ8dbS
bqKA2I77PltEQf/eNW+L3FTfjaYzvvZd6z30nad2Yrbco+4MpoRrw7oaYoblQTUt9OzwP+oXSciX
j9AWUGfZYl7eiGOiMbEGs1dE2qnHt9wKku3spQXxlkXeQtTz7AaYlOKJzWrZ3iXl0sdbNQ7OXjfB
wii0bq/MKV4OmS6K2xnZtN4lUhr71TL0FE70tEmbVTHYJ88tTq4eXwbl25tLy3RE6PPUde14uQ06
rna+mwJDHuOFSr73SZsAQYo7stcdB3oAZAHmm8Xknw1KehBRzFVdwLfPrTSqYadlYjS7oiVVKolB
R2XDQjhAmzLXHM5xkxEb2GDiCBu/Yea66wgagySZKWuTDnHun2ZARfn7QMm9o75CaVKlMq4m1wAW
R5hBvoSK6e4yzOW6t2xDBZdAxlxFlp3n1b43bDKdpRTVlshKas4yz9KzF+h5n9N74QHN03okQnJ0
Trj46h+Go9HR3Mb4ntmzkW4SKKF1aBjxeCb7ydgYqVeMEYVnloW2IdqoIvdkUzl+2W1LfGtdmMUl
pxmm4tqJ3c3pSEMG2L5l4Bd7Zp+W4jlZpfOeNCSzBb3fXzyb7XQH5DF4ztvFqjb9rKhtZur1VUkI
eB0S60kurOVrL/FFzjj/vNJDCe1Ht762DGF/MZceEjdrHZb03jwTTjr7odmnAfFvhV02Eb1OJkRr
DExglorC2yXWgsnO9qvkEFSTuK3LtIAB5u8Svys+Sj21+2mZ4xvqT94knQ9bp1g+iP6bgwdc2K48
2E2n7UOTdO63JR6aIVqaWVj7PpcQ3nRjtH60rjloNcPMips8axpGVOlUT7ySYBx2ac1oveL8fQhm
5sjIPr6k6WdNN4YcBleLai0Vxs089FVyk5Qiqh2irLYL9dO0DYLWwdLHiHO/64b+yqq8Vu8ZvFt/
gH9d291fnyIF5JL/4az6qdnjz73V8pKkh6U1+GAL2dNXNS3cm0xnkM6Ft2yH3hpOjpX6b8OUd3bU
qmE80o/oyVbOOPh0vPaet85m1LZdsze6y3i/cAYaBWVaqbDNBXXC4s0jp40lyXlaiwXil1iN8swX
MpkHy4jdKrLjhEYgEdIjiLiyB7JelhWNB5tEBSsmy2KHSz6/ywrVfC8MOz4HzSSN0FCKQiHtpAGH
LrYwG9n9OjxZqi5eUlAK5EAbvt4odoC3pptBMSKATMe6aCtskr78GlfSvOfFG67rjrNBmPn4gHox
w9jUo+VfD7NbrGQiohVFDqsoQXKLu+SndFoNFndRsDG66MFFbpf3uAiC51K705PBCvM0uXF68Axv
nbatL/GEAv8iYlbEDg+X57bHytLpma7/pQJtqtaNpjXlOy4uP6tQ9L+24HPqSM3V/FOXTvCTuMcp
Dhnuc6+tDITcOWaw4kpNontjSsZaoixQ8rg41vIwpBaLT9JS0IYQtud4a69q/Gbnq3UoVWa+aho7
XwMHW7WeQAHumqyon2fdiTdrtDizZl62s524vZUsdNlmLJiDuqwMU4FDEi4ezqaTBsiahC1ZupqO
VT+91L4K7nvHXl44J7/EE8PKm8Qrih9BOzrH1u/t58of5E3eLeVmzeyFW1iCmaEmly59e93ET9Pi
OglklqQ9z2Vu0gpxYsEcgDI1xe4kj20S2GVkYeAoQ7U2SLKV2V/5SsyPpmvrzcxA27nkjAKzxRG5
E/UtZ/2NkvZF4hjNOSNDNnHN3QTF5gqfGF0WioJXp0/zL4tf5SI0Y9d7i0u7tyPQRv07yoDiNJyh
2B1R9LHDkOZvvHhG75QhN83DttuYlyMfodD5lSXHYm+jvi5AS8z42egtaiTS+4abkQ7aBNMQtFFU
ExzCcVmZYmEtzKsBV5g9f41Np7xvs0JcqbLSp7ngx8I5cNpbGDYcv33B2d3KOlhZXjXItxZqTIF1
xmus0EuM5IZY7YJ7n8/xlQP36hiDD7yz5QwqXRfjhCOPcM9bnDz6sS8NcdDCmq8TYXu3hHZlpCG7
/sCGonjBGkMsxyk3vB1Y8uxeZ9SGm5HTLaDWpLzxXAI9C2o/hIvO/+5NuXo08ymOrHEp3zzo7Rqo
11g/MXfRbIlY1ZfMdHsAtsPAQVjRICCDuOnyOKwmJZONMJLm3seK+IOZnviKbjSMPh3X3TXkT3Ea
gUFSmjblQXfeEtEI938EcRA/OW3TowY0awCdebGPRQZGOILyIJ7mQQ63vcjWF5ZUHXokgX4lecD7
yu7cvVi2XNvNpalwF9RG3NGwmawbIwB8TAVoNl1IXd1vRi+QB4PTHPRntt2A+dc6/V6ZQ7tbhNPu
WMnFtBGVhE1UJbX100668QWjoWNv2lb4L7PExRR1DVPHZL2O3528dIxQ03HfVl2+wOny2uXL7BlG
gssKicZIZfAlWNv5AzQaB3zYzG60Lom46a3eep/NsQuXPmV8vHR9Is17Wow2GzZHfW+Og+dMZs6P
YOjLK3JbXDC0GXhZZRXyWdlDSc006xuvGYJH2YwTv8mUBd+dDiia1n52AoPj7ZjwowTOfYnapesy
/nDMor1wWqZ+p7CVl8cxZ0/dNk4NP5OWpPvAMCalAnl48885NdxDI7qBs0Ihty06+NkodPmcz5mn
N9bSZy8SuT3fsgwu8JmWJabWtBFH4rxk7r63Lwhj0xg6I2yVNbMLms3cc/CrTMbDC5psO0zv/jlP
zSzbNxy9uu2IUvCsg9k65OmlBik0PArfqjlqOfFiZ5QRWX5tJWL96FvpvBRd6yD01EEWBkXePcqu
YoVLV7HwoyKen9PKSM5d26/nWcZMmnpzuRxHG+xzSBNlYfKU2mPDV9TcIthk19bkOnlIkI7XbNzR
Ld0tQSj2U1XObHBTlc3sVE5fiU0+wb5DQFAl/xI+sLPljusuU2l8Ykap/u4NhRsJszb1FYvhklKx
unCIY+SL/VLUSkVFl9gHvzb6x7otlAIznPuHyQ3mFUu6su8KKdcdthp5W9dedSybDn1KqdR0Q3PR
4quyMMKERJ+gZxXBEi7MokUMJ8QHj0n5o53a1sPYFMV1namOkD2zOhbVUtPkSbPrdZncw5LG4Bbq
osQ8bsIMHqV5pQezudWjKQ5p3zQFYqb0vpUtvW/egXLZogIsuA563LS933K4n9dypX5QiuXGx4ee
DdQMSRZ4p1UCEJ4MqTd6qlFD2np9FG7VPM9iZdMsHD8OFzdL33IXSBqHex7kYbASdZupGnkhHSqT
yXJXZDsAan52JC2lvmFTY8IRyviCAEd7Nt866UzMd6xL65sbAPBqTV+eCFUaTt7AMNQs16SM0NHt
r7AZ6xsVGyvHGCrZjdPC5Yy4aXO1IyaBOrqyp00yrtVNXVE5eMB/njPySxBIG0s0Gx7F4NjybH6t
nAvJW9H0vjGK1pDhqNpiV+Cz/Shj7T5Az0m25irW+y61vCOHsozHWSwz98hZlyOW0Plirh4xaBST
BArpM+PHsa290Y2ot8O0JrvW6MT72E7ZXW7402lxS/Tqpk/G2wtz4FUjGUdrgrvHw4O1W+2hPsqq
HBZWKgYeZ3Ml7Un7nN8ZLwZPWNohmWjmoSdlmcOu2W/7tgceZYxM69kwtYelzfbkJgRf4KzKR638
7jGw6jj0yH7/WtN8OZD80m7dmXXDL/Q3Py/857I1FZnUZdNusETIOMrN1HzodGveqOAClWl8fWLH
ZlfrAovioy3loDaysaZvqyOMO501S7YtGfHZqiCJN7RHsixK5yx4HT0sLdFqJtKnxJXx1kUErDbe
OLXWQ+bm/fC0jHrg+BGbq7ddFvAqsZNDqTUaJ4V1bPaJBBfpj5SMSrb53ndm4QGFG+bjoOHHhqJS
wj7JqdfflCeN5hEiWrZPB139qH679dUEwXQzl23JPlen8ximgGMTRtdH4xEGV99F9B6VfA4A5A7b
eaDvvLVLyXHL7LND5/TD1hexfFQp6pdY0xaKuAyy68IP4EX6NDVCFyqIT/1xoWOteMNCtHj1aisx
7mLoVmcqAfE412DCFyS2bee385byDJYgWsC58lLzemkyGXE4DL4OXuKFgl/vkFXo1p7O54NEjEQi
yKofTFp7UVrX1UM5tP5t6fftXqxV8WXhnNhRr+nmeRmK7q7I6v6LZ6H3GIRC7CvL1V/8wHk0qON3
Vpc6x0ZkGEwEe8lJzu34rW2po702v0nTwHqzepYc1CojysWYvg2zorXTTsvOWMflq3bpbssGlTFM
WDVvvcxfrbDvfFosw2gdpbaSZxo0wbPom3rXMSW1Z8qMCTCYRfJM1wAvk0sMbBZKGjf3haPle9LL
9iuwBq1C4KAruzfpyNvKyrPndWKML58T9YHwzl4FP8NRW3ugUZDpwbl168tzAULHM0J3yVq16ckX
uQXAG587oTNnq/qguV9070NGd4z25KWWiYKD84RFMBHzaTUs68SxerhhPDC9DjrcMXiU5hqJJzA0
wShTcScy03+gTRBfVcwzcWpKhP+g5ik4SocU+FIU6Zd6tubXdY27bWevGnlODLsxt+wqIjhufmaI
swtRHdIXZej2NBhi3LIFYfNvOnmqkHje+f+6DTpIdVe6VXB2W8BsUqfthkT6/D1JnBhxxM03XuIz
bT8kyTHlud33dsEsCR1WaM5Z45zscUivWrMKKPNirwzLOVvPTcUCEqXAhm48BOk1ZJsr0Fa5JduG
vloFmb6j0q1WGwLHiDDRmU31LYtT89Tofj7UOnCv66UR17nOmNnQ/nj0ycZ+zJyMSBUPbsbMfqmL
16ZJwDfKIm6OQ+cy+Ee7YaI5QUFxT6+NeM7agyjY6QnefZV3HGRoJOyQErxvjjaG7Top727G+xfg
2ypyvEFNqycSFfP6PesMoHmCZT1N4/p1olN6MHDfblKUszVcRUvWyOKVGcl3+WgIpv6s4A39xT0n
Hui3fpzpyccznZp8ahVmsM5c9kgjxRcVBCm/t9/qzeS5ORGxlbc3isL+SpweD8Va5hhfeITFjmcx
w7JWIYNI3JslEKR8fmmTSw8xTVaA0KlJ8QTnu7v3+fZum8bItq2xLPtJDuk3Dt3582CnxVd/HrIf
wolZmhDKp02d0mJE5J7rs8ytloenhCMfLLFzdq063651ZpGU28ePyzgzG9xQdocJCuS+Xxq5lcvC
C4bhYcOGlB2CwnB/8gjWR+B+2KeGgOlBnoerBFl0O9l+a0RTUVuRjJflqQ2s/rpLRafYmOkZRNka
6D1l6BunzvGS2LOmVI6eeVqtzOPEhpyV+Gqh2DPyqEOMPFd5z6sJd1sdUlEVBWdU4d/ofhJtqKpB
nDlylYBFqmCHw1GciKpZ3pZOBm+eNfe8SW6VEUndpo0ASbDMr3awBu7W4MPdZh4hQhyc6q2d2dON
niymMe3OKo8F+4W/rZKqv4eLuoSmGIZtmjjBQ86c5HGSNnsFMISzJB/livhMfZ6gLJ7o1FXPrTNz
tigYLaTH6+4scdkxiCoKdZqKyJxTMuyLTLGGt3T7rXXZW8uU7C2/NF8Stl2a+o5g1oBkngDiOHJ+
SGthegtQX94LEjMIX2xyWoBenRz8RczHClW7DWvIgPvBz8UOKV7cjWmdhRRP9UawPZ2YL04PMx/m
LijrhkJxLLI99CD7Kuf8iJWt5IhUzWVwcjRrGR355LgggN0ZeOCs0GjX5q0uCvM+6WNxIvRYHEtT
9OcY6tWt4+T6vazVlF93zTJiTXB7eeht7b4UQ9W/wpC2vk8673a9kzBI6/fLlzqnhXs1iCATu2rp
zCTE7TSeWdxRTqRkY85xJczcj9fZImBh38WO4H7w2+qdg2P+Y1w6EuaGrMbS1/LmlIFzye4ug+mp
qgKAdvUc1AeDvE1knmp8WFPPFyHSnN6kciSW0XX8q74YxFFLZWxjor9PdKGmV9uLy11jMIfbm/mM
TiCNXdxjV4wJg/sBK4HmuRaB3tIOUxu3seKfsxMHWzImsg+1+ojIMjcUKtvo70ZVCCuau3HYLfYo
f0h7rA92Xw5nWY8JtXWj7DeVO9a2ps16Jya3ZkpLa+umRqg5mJ5lXKfDON9wKmhI7pKo3akO+lv8
k6Az/MVoXwaidHjKF9846Mxw94NIpmszGfMynEQNlCZTxS1zb4C6MzCPPFYQVBqkdBrEISA01YSz
2Y9D2Gea1ljV2OoLyx/jy2xhx8otVx3FDRIGgYLqEeuF2Dir1QBzyAyOzK1vR+zz7nOAi88NEzIk
UbQW2hELv/1jHMjqwUGPvWmrxtwW6+rc20Ge03cokxMFYHaiJQejLsCywSAA0iSQ14dFFh0PQFkt
Dyx+3ZE6NECeFMX7OvRNKPFZRAO9R2ad1lI8wMYuHwpHZe9JXcmrlsmFH8VwUb2deXUe+5qQW4VE
ufPl4odIevE7SRXfE0/329YcqXurgQYeZcS2T7sYdb2yLy/vsDcZLKYFR39fZ2Ox46lGAcyrbpOJ
xtpxRubcluf1QilXJy/M4gZ+NPs9vfw4n54ITp7vSK9l/rh08L3ooTQPxHBZG8sn1sPgJcK1Qfd+
X3hTD7GrKm+04SbXuecXDzMRpajwrszpG87j1Zj24jEjFTyO0kpCrhbo91nuZ09ZVU03pele/LcN
evzM8vHgWjOaTZ2s23QuKv+gTQRc+DENCyeB2h/C9b3jKGpDb42VUKarJSjiULH+r0yeN3BcC2Sv
zVSgvwixkGRDAFd/YLFLTY5tZkWOZ2yM56p2SbHtJjcxmfWyvGeXbuEz1pL4hnOBNUZtanyJjX7a
2XFtHBD7poMdp7Ydjmubn3LkSDYOFcwvczAVX1KMCUfVCH0uya+4Ftpzbvya6bKotPpym7hJDEqa
r6Ha10WXFWHjZsUbi6rbPVjw2rPN5ObBHrB7Z27Iy63t77VO9KY0FQ3SmnDcfrU6BLGRKKeoKpvJ
3OhefffzdpTA3Rgkd+w1fnIn/FG3vcGEhhinrHuyCQcIdinlWx4xAZbX+xF2Jn8HMJabPHKN+aeH
7r+BhlCP2Br4dJveDxJ23DX7YrEKJztK5f6HwJBzKwwX1UXxepL64E2g7ehPl+lLT3DemRTNPNTS
GEEY82oyseqFis01wkndHmcsm1cuXTLutHBsWvxyOhvaSSNoxK6zbS03qA5rXMQAtH1/LqaIyAwv
To6XGwb9OeaF3dAl4wTNmYZEgqL10d6lSM6t48X1g7Az9Ry3TZluPJ0GMC0XmxmcVOW6DAMyDd6p
tQaTCkMv+mgNCAX0Kwsk5tGLObzalWfz43qiCFpSdzGilZp+AAfEKJeVV/HzVC/ZhE/Hdaa9a871
dEraIlFhQqSc8abQZw7aoqXNPjy+4+OR3mud0x0I06AxKPuqzMnZ8ZKhj/iepNzTgvB+tIsJwp2Q
3AJ5wVLluhcWXvdVp4PcZKu2blfaQqgoRWouodskcttLqa9mp3C/WcBna7ZSv7ZCe4VmEeMoui+W
2H3qKoXDJMXUZDti3njTsJwqnyljGVy8Hwr1MPJZwqj2Zeek3Dos9xwsiQgrE1PsTd8taTKleV0h
asfjzswT5hSYw8NnU0+v3DB/pwdtn6rLwFGL9/r7tPQMtdlIZjexN8n4QLk7m9tKju0r6mn/gc5b
v2aJ6zw6pq2tMMdXdUVLB29c0bFqN4YD+XpIKNAxiTvlTZnN889WzsFBIcqgjRN68T0zV4r9zkrS
ve4s88wAVLfpEOnYlP0k2Oc82G8BsZdtNAaGBPXcDG/MrRW3KZauRx7l9KYrC/PVGpUfKnuez1bs
LLfCnl0YA9OiN4CpOIu0i/voG50RsXO4P8s+WXcyVy17rzKfVrUOO97/ObLd3LqWlLcfsr8oS55v
Vl8afxl4qOha89WirnoJeGnIXuMPo8hoRndpT5cZicDrCzrKsWrUAdNM+23EhnNldHl/Jf30Jz2o
+Hoh/kGEtDmTrwzpwLYtqtwvoz4rACKYued8a5w7WRyMmvgAywE3QvNUhwAmgbu1orlCIwhO2vKZ
B63GieIl9VWOS8hJkivmP9b3yU8XupCCWRUk9ccOctd1hQ/93RmM6lXSaiSdO2s0THK88KGgQ3Ol
eUR2FNHZdjSM4J4XMHhQTRnftoPsooECbzcvot6UekG+Jpy7DPB8JJy+CWbwnoK8ye8aQ9XfJqNE
AV1jRf8n7tV9yflERhNDZvY//fV/i0b3pCr+9x+Xv/MD277GXdT/53/84b/2H+oCces+/9Af/k73
n7/9MRibC/vtD/+x/Y0Ddz986OXho6N7+Nu//6+f/N/+4b9ock9LA03uhxrq/vKvJeiIv0fKXYLx
/ptd9CcIXZRm5cfnH/8ngM5w3X9ICwuqL4H//hd8zhBm8A+6CfDobHy0DkTf//t//kWfM4T3D/7E
9nx6CIAw+NH/xs8ZjvsPfjjgD01HgJVnqua/PvTdPx3EfF98yf+e+vNHMzMpdr5vCtNmhQ9sUJWf
86Fsr7RzQ8zrVbfMJCaHUyyX4c2qkb2ecbWq77/7Uv51+d8j4v44EO5CdZbCExf+MOU/0LvLQMvv
XP9yoRdKVoF/Wne3t0G0v9Fh8AtL/KdIhD9f49MUSWylwszRXk9FPG0ataeRFtZrunOtBqmSghW4
WOAfAu9RqCIygYUbM/GeTMT1xcpGdyqqIMQa8Ivf6xcf/XOcELuPM8Ylv1YVvqXRUx/eYML+xcjD
p5G/P332z5FIOFf/9f122/uv56e7fHO3Rq9m+KtQpF99mE829YBuQINBiu84/Pr2lITXcfiLUKdP
Q2N//iif7PbZ7CRVnPB9eeFtEj58ub55vP/VxxB/TBX580U+DQy0mJQX2mr+6Qqpd/OUbvgguE5/
cVsu/8r/N/O7PPKWT51n8pIJ3ubPM7FNEq9zFXggtjy8MDmDQDS6De/ur9+tT6/yb1dxhXRl4Anf
5rX+47vVGDF+sABUlb16w+u8ZP3LFEx9yK5n/mLg5Y+jNVBtLWGbiOuOBWDW9T7HDBULzj9OydWh
7US3W034ys446E1lWfWpslDI//qj2Z+/wcsFL9+iC5ObfPXPAdixkbeWtiwuWGFjs7D9bmUN7kE5
hbexJ3/ZAC5xsPGkARb+1rtyEKoPncA6XwRJu0uKfvrWNCZGqV4Ias2mxuVMFBNSSDavG0b18gfD
rfywc1BEKYfdSxmpDpAq/X0zj/026+C2gryuroy8aLcgeO2NPbTtLidj/cZlCIRTbVVum5Fuy19/
/D99em6qpNp1TAcgqbA+vQqqr7yqGjgh2LStd0EJyhff/Ph3r+Iw+WSDCHdt04aW+un5WQzHjgsT
F9LiYgqdLpUoIqn+xVU+P6UXIDKfxXItIlICRLk/PqWrNgrLWSq56/tAvzS0ODGAO9PjgEvrFzN+
/+ZSwrdsgO7CZzv9PLJoFTGtjyKWuwWdeFNw5eelurRbVjk8/PUd+neXYit3HbY2hyf106dS1eIr
WoFyB+qLM5Z28o1ciW9LrTT4m4uJFdjcJXiqNrdLOJ9fhRyQThNnqbsLeGK2DGNOTKcav8pb+uOI
sItQGQSmTYVxeRQC63NeO2nzWddPwXDgyGb9rBsaU8xTyewnGUasYWvnNY9BNwa/YiBcvqjfL5UU
Slzah50sL7DmzwkTppWabS/HeA+yTuEaH0v9FVjNVOxqjABfesfTrxk1VRuWorN+VTt8XtdY2Ci5
rIAesM2S83ldqyorbUYJhUEUJirVmijhHOZOkf7k6cJ8sMYg+dWs2udvWlIJObx4VHoUdfJzBYbp
W3MURJwb28sQgcfRo3GniraFZ1/R7VNbKtVfjb/+6aJY8X1LuPQMPQtI+acaiaPV7OF7bw74Nj0G
SHpoxDuTPCmQGYl2xcW0Z7wmLa32v/n4Sq4cINYJIaXPp77cgt9VgE4Vr5Xt+OpQ1YxQp6ajMH6m
2S8m3D+/j79dJbCly7bLJ/38+YQrcFUwsnZo+666EhXDa27p9Luio8X+9159vsELbp1PhUtJ+p8j
rgaQcHNh0biaCF3D/2GnV75dZVE9TOXfGsNlD+BS7AI+76XjMm776a6tA6jo1HGXgxkzV+PEpd6b
TTD/ovL6vNtcrhKwrTNkJR2TSuKPd8jwAzPxqm45iGoxdv2U6YPR1r84CPybi2B5dUCy266ESfcp
1m1ahyn2y2I69NkwsoVe5Caynvv3v745f37OuQbHDJwtwpLun2LSfKY1pCing3FpR3Szn2+NsR53
rZnlD83irxHnnuXHX1/0U3F8uU1YganAWDbRZrxPj7hwyiYZFjUf3Fom925BgJGgdRrm5EdtWnTM
Td8Q+O3nsXvECKV+cf/+H2dn1hsp0oTrP3SQgAQSbmszVbZ7X+cG9XTPsO87v/48+DvScVGokEd9
aamjMsklMuJdbte+lBSdLckJPt9+i/Cx4GAL9K4HWxDSvShCJURsUwXFhVXD1/tDXfmMCBsShIEK
lT19vVZ41KRJ1mm9iwoAQP8xcXTca9Rwyw5gbUzCMQghyYGIdh2HHgPQeOGM7jAa2S9mVNago+pQ
e8gJlp/vj2r59jDIt5g9WLk8vbnNly4ENUSiUIpEcTufssspSKzS/qAqfv4tg773bpqytP4ZpY79
hVVsf8qqXNjHMlB7mEFt4kQbp9mLpubVrUimzQXByB0Il9YyAfSBnBlRr6oupOmo2+nh0NHykJmE
/zGh93Iom9Gsj6FOZnpgaajaKUY7vdjT2i3kQ+wNTXZKTNwqd6kyRckhiBrlm+aH4wcdAEJ0ePP8
8TLQyU4sjQv1xtseWk7UppRJ3QiQ1J/MU9R+H2ZYx8Eq9Z973Y9OToogPYp05dPgNcHHPOyLd40h
h+P9n3JzALy8UchnHAB0rJ3FkSmbtjCNtBzdUZRoumaOsdf6LnwQaVr98DojfMJGL9xYP2tBbVVY
5NIUV+hJXa/WuqywFChZrQ6tdlBrKSCBCKEuF/IL8Gs60MdmMHxz41V2s0kY6+uw4jrs1NK30lEh
c2s9ar5hF2gPez+ugV/RyaFxc39mV6NpUljka6zIpXNQ0cdD1Vnm6Gb4op5lJOsQCkQp99C21K0N
sBqM7NqSKskKSdD10AJNBJNEjsudcnC+5RTQftMhvH4Qod0bYMoyNxm7U1HI+Lvq98V7Y7Bg7okY
FnFFE2TowmeNt0ayVxK/0d37UzGfPsvtSbKhwQnjbKK4df3rlFBSV1Uj1R2NxgQ9BW85aX0FXkvT
VI9CTbaeG2sLjBQKzh2JDnHn6XqVRHkSmJaKVrxrJnCM4zSDRyjq/GthoB9Ep8B4yGEbbUjdrQaF
7u2Q5qi83RZXNv4mnQJqbnLhniXWLouM6mh2evk5dUblA8S38V/0PoV8+6qm1kDdhK9P/XAprzSU
Og+hJlTdsHcoVseBUyvHxOvsPxbf9vv9L7kyRl7AvAGoougqQP3riVUG2ACxlCMq5arCImog6KFY
gZNGUGdHfgeqBEVbvzWvgw+mG8JAeM3UNX2p8m51Ik/oHk+uSlWt2FWaUQJt7ZFePN4f3s11/RLI
ooyi6XTyjcXBZAd0VhOqvS6wNNCByMK6yaC+zQuYNJUoFvcUgyLV0JaGzGrpyUFrcs1tpirvDqbX
Z/RJpZmmG0tjWe58icT7hYVhzCne8u2UWYmjQPdENk+0kiaQlqn1oS8Dh7zOC1PlAGoj/Jo74Wgf
UL8N811R6TDXlaCSNESBwIMuKiB6uqEdolP49tnmbUChTJBzcXNfLya4C0hEpoXmRgkyEoc8ik1U
dIxg2ioJrJyOvBz/f6DFJcf7MgH/TiAAohkU2gzS164YgDRqVUlR//6w5p+9OO2oRqkqLxBN425f
7JGybNq53czhoygSTQWhfAdqq5/rYUg/p2Yt34eVXh2cVADJvx96HsgyNKNBN0Q4gv25OIJGr4/H
RHIWgG3Ovpj21Kj7qnSGT1wLhr9LGkeFi++NF+GYxR5SfPE224qXtW2YFF0sS5uT+6VhjNTztkQB
QXWtNEpgiKt13V/Cti6cDbmyla0qdTJQCkq8Kjn9rhdPNiZTjEaLdFXfNA5JUgwHdJ3St99cvFWo
wnHA0gt64Q++ukhq0fbANT3peqZi0YtJ+8E5gGhIf3MQwWqtobT/uP8NVxar5GHClrV4zdpLNWU9
ztFhCBJJn7mXh8qX9VGMmPM1Dfrh90NpL9aZiwXDFeno8/FKkrKUiKZubKYqKogzsiT+gxCy8j0e
uJRPjdaUHxWQ49Y7Ta1EBvK7aKKHsHUqYKKDbv7GdcNRTzp2ZBErKevMoxXa8bcI5muOqE3AqyOM
dBSbG5wF7GMHAOFbloEW3oehp4cQBYwo2avZ5H0Gq5J81xTol2ow1OUPMUFdATOpDe9TS/aosMx0
+kNHaYS2uF9AvFCSCHLLqCtG/xjEZQMt1aiMfu90o4z2pp1qf6qqa2iVK2X+FAA5RkoEredvJbou
Ch+ykchEJHX+yWw7CAQRFI9pV9Q1Lo+53hi/O8fuIRWqXpPuShRdqlMPyflH6wBJ3JsQyioEAjvk
gQZWSA9SNxqqfQp68T2NjC7/FAnb9A5SoJMJV9bMzZOIyjoB4JY62i4tbd0DQ2oMf2lNoABKC9vq
uetNoHsWQhgIlJMw7hOpKb9qDJbt85iG/XioHHP81nRF+wXAC+Itop60LwKY+D9jpRu/8cGG5a8l
yvQREc1C38dDVGC44WGmd/Bi3jrk2YMpPiaaVfmHbtQ9eG2qMu4cw7c+eQWKQDst873fQdYMEtEW
j1eH6nXSZUzd1xzlPO+91fqcoqYVqeUxyav0XZtpRb1PKfMM+0r0gKJ6VGD+6qGYiwdR28lXSKVa
fPTKvv2D9Nfouy3/R7xLNVCue9Bd5m8bGAjjKdFKeAzSBjkWuLXI5Pt5TDnfMmaSCzCYyDvVqW+X
J55LEVbgQJRbeAWlplMLHep2byfQDs5KGo3dvtHVHhYDKov13ke/242rIlcfBta5t8/1FAaiX4Io
QFMpFr9zE6AqLBOtl/tYVl16sZUi+TWk7fCbVGo6j8h9IM0BKgaFYb2sYKahMvi3byMPYAh4Tad8
Bqntpacq6ICAKvyh+DOwLK6T6mPBdcpt2qr8DNaZf7QBc6k7UxFgshV1oD2EFlBqHH0ui3//Twcb
ZqijUnCN4Ld9yvF8dXb+GBZbQsEr2TkvBkHdjFeKedOs4p1ia0mjGfSOmuYv6KHZB+GAdTo4wA6z
XZXLqt14AK5ckVwNwuZ5RDZpLh19I1E4JYRDwzV6gVJLpSZljDTkEPyo/KFvd75ZZW6lCEhiXtd4
m+/v+R5cHHuOwZ0heI1YVKP068vDzKsCyqBvuKk+lcDZxgnl96BM4w/oyJSPU58Vn9BEaP81GgSa
dxbkx495hz/z4f4BvHKJOeacR9sAHGweLNe/IxWKl/VqobsNzJx3FYXAQ5qAG7sfZSVpp5FEZ4zh
zs2eReMKrkYjcpHqrl4jD4xiGHI+nKkqHIOdyi2a7FuRSNzQxzr/937otbUF7xc8r6BQqi9rpTCV
fNIFqbuYPpbpLgvN8aEW6vTJLGz5MNTWz/vxbodqqSb9GLJrh4LQsqXlFaAktaA3AfCl6LcFHTIF
+7LXLOUpNIyQo7g2p+EUTIq/9d6/DU2NGwCLzbNTgCFarCmVFDcslSE6gwGzpn0H7DPdRW3n6Yc0
hzF1bAF89NjmBM7Wy3PZpifBpwZHlmLS1eZptuzLNMAEDaBZ6dkKrcB3O1iK5T4LsxyInE+aDVCP
UtSuUsJauKPdiv5xQFNr2BlqlsVvLnyQMOkkwNRX6cguCx+xEpZiQMblXFY1DWOnrpzHsdbMS1eF
9q/73/t2fRGLz011gTUml0sbPTA0mdQkPmc25LFAhDDrNL19DozeOZl2F2yMbeUjz13FudJI9fqm
/danFlRm2mNuGMMrrrLKc3uo/seikcODiEbtIazjrQ7YbUYIO9xWVaaUpU178/qUEOoAbMIUjstd
lbwjdcFMZbSmo9+q6sb4bg8kKbkKaGxYFqWaGY71unBS+YElGxOhvtwEoq0YbXxponGrx73y1fiv
dZ0ZZM3fyORr3sQzoWjBGKmRwqXpKZ+xHwCP3as9e1MLNuoHL27B1+e9BA7GFmSiBFfcPOxXaXw0
TKIfeK9RHwbYSs3L5tCjkiHKxwEnh4+wa3vr3Ddxne57zfM8lGSwj677Sn4IFSMXWOoMtOMir1K+
eKOsYevXiAc+R7qRmXiShFP7UBdm8zGCDuC9k9lo/GzQBPo6+SR/p/uLfm09OHS5bAqLPDOXG6w1
69gBoGy7eiEqB2Ax6ownm4fzh3ISjXl8czSb14FpOTgCmeLF/u3V3EFiIXU3G88dVH2A6qp5ZXAE
KyflbkSOL964rFYGZ+tyXuembtmOFNefSoHCWExK7LlF2drjzoZqqRwpTldfjCTN32bSNT9XpU0K
Qr+TuhL9k8XCKEetUmSgeW6T1qTvfmf9bNHJ+3B/Cld2FfgmxBABHrGplq5xTkWEJBk9N7eUgGQv
RrX0qzpwoG8Eus2rGA4XEP4p9FspO19PXoy6QmkZBaq+EpLWgeeITnZt1/uqbmdtJQ9FzsJGkA+K
HtTP+6Nc+3J897mjxiaj/HEdPOFPSlfrnqsqTfiFCkOj/0AbJvuKOpVRfHl7MBAQIJ2AQYADXXw4
v7b9HkFyxVWQ08BZJUJfD/VUFVKGE27st5XjyjZp1lAJQFgGxZjrgU1oMsaGNiqzE0F6SLqmOai+
3p+Ayf49sj02zuCVO4bWtQHoFOkx++YMhvbcDE6qKa4BOua9rkKDtCYreapjDBOzolPOlZZaGyvn
tnIEUo0uPXkEKAvNmH/Uq13ewI8ZSBIUzpTUUqEiqQHUhlKrTUQ/atQlrRQeFYK4Wf9L0T37Qa/r
0XhzBV1yTJEP2lKXoC4WEx1ng5WaVqu4FEhTNBRyD9BY55s99JekG1Xk532/3tveWH2+v5zWdihP
Ae52qj26sazZsRWDrq1TxU3KyXpMo0lB3KjXN8a3FoVcmC4lGERizdv31STXSjGZlZ3zZeMxQC6O
xp+AP+zUciPQ2ooFPEILhGY7WKVFxmB1jhGbXsBwkJ3ZRU6DqF3Y/TF8aruVn27BRNd2PhgSABEA
OLlfF+EaJ4ySQsA9T7PaOBgir4+DbFC0i7r/sDnmrj0ZNpA1Nv4ilA0TQtXbxHPbGCG0PbTN9qMK
o6s8xCn+6LvMKBheVDpbTnIrU0o6CxKDhFbaSBldfzs0RSD0T4yx9ZrGpW2L+JE2WV+TjvoXRd3s
eH9FrszpXLE3bICGXB3LeGZC8d7mz26imQM+oFp0GAPE/OqxrjcO7pVl6bycNMDZ+Ld0uAc8gON0
UjpuEZnhu0TPgktrdVv+amuPFDJ1Xt0zPgcs4OJmx5oGe0GzcVwUreEipc1MyW/1wJhQgsdoHCmN
NISgVWZGd07REMqPQYYODsW6AXOYt08v738qrIAs2SKLregDjehzmvOuHyfDow3J5egj0/OP45vZ
4X6oFbQE6QzFXLaIA9RmuRuRKwzhfkWOaytqcTGopkFHQZdy1zlp8Yh2ZrZP/BYoYd11uwLEzPdK
TD4ywOW0UfBdyQ9IrPjEGjgsaS69SRMqWGk1zIlIXcQ0Rm28yXIkVS8+BdN9qCA/GFYWiS43a7kx
DWsLmj4Pz4t543K3XW+gEKSZbFNi01yqoqfeGoCD2XxrebYUNHw3FvV6OIfrxKBvaC2trkMRFm2G
iJs7oMd6DqxB2AfSwf5DD/HQ3wi2sGF7ySPpQ5BKWqCpuEYXyynqjdpALMpz0ZBOjb1DzaW8IDzv
fTfiuMt3dKNj/Yj1E0XmIIls7xgKu1DP1mi1P5B4yZtd2SYWtOQBZT3OaC3Fu6BpJYoYuuh3rdeX
Ww5Uaycae5EMit2InPei+NR7k9MjYe2QLIJP1wZ0W8kXESAHLIPqvOpsTNJaPAntmsobQCXKUdcL
IPMQplDxInKdqKr+KRwR/lRjdFqA6CXjIYs6U99YcrfLHYwZcHAeFA7H6MtXe3XfSraWGWjQd6nZ
Um6CShR+8ZBAUg8w6RE54GVdZEcgQMbnqUZdZ2PAt+cqaJP/ASy5jAlxPeAAoG7b+LZ0Sx8RTCVI
snPbwFu9f7zcLnSiAEiklcy7nRrbdRSo4JUV5zVR4iBBXbIzDmkFtBqE4rBxaK4OaO6NkynpvDzn
v7+az2BEIxdYsXQTDxwLOnKpW+gwU//DgJA6opZGDQ/q3nUUkKnqVI+WdANZZYfaQZAVSS1xRlb3
7YkLc0dGRs6JoxPi6dehdOGb4VD0dDe4gPY2sorHwgmG/TTmW/ZXq5+JEq9Nt5J39DL3y1JyXgrA
0p2C4buGbS646b5+sOOi3zjkb/cZzLcZLk3iR91oiSCGPBvGkzVIIF15cw61zD6pKTRmRB10uFti
q0CwEg/GmgG6l7mkArp4OsBG1zNwReyy3FIvueohm5wgR5eJuttrVv/2c8SeYSDzNOo27+rFR0Mt
J+D2bGyXTp/6oaXL/ZGnVFk/eWln/la9PNI3Hkcr3w4qOBBDQHvz1alfLxMfdau4VQrbxXFi3IV5
j94cc38Yi7HYOLLWQlGi5yFG9gckd36nvdpissmbRgEt6SITY18Cs6kPdL2GQ4boxUaold1M2RBG
xpwM8PBb7GY87ITVcPe4oqNM21R1fBgq1NHv7+a11fE6yjzgVwMSWgSYd6xt17RtEJiOPtLmHLsv
aCI07pBa1vE/xKOVbXF8wPZaJrM9icxIA5tvlU+ICGWIso7WMO78Ic9OhhGpby972FQ8aDogC84b
SFsMULE7SZEvt13Zef5R1k57soDi0djDleL+2G4f6XTM2GdUB7DRu6G2tFhRkhdkzGWl6vumoDGG
wAQNnXSK91OPOB1cb+B/lLsOKMvof+6Hf7FLvy6jEh96kiV5zM0UlOtv2SBmGQiLue1lZBRuiMbO
P045IQ+A+JFM9oic1fmHsYyxM7QrXaJmPoj6c2rp9aWgY0CDvQ+idGNWVm55WLq8LObci+x4cV9g
PxC11SAkpSBzLKDr54h0VJ781bZljUwCraJ6ZyPG9a9WmnS970/KPOblnFAx4Vyg6kXLY3H6Icep
WQihO65VKTU6d7QF4Pgq5/tR1o4F8rQZnjZnmcs6ZeBLYwiViUUWl+O7qkWAKuoAbdlD8ft+pJVn
mg3HyLJ5X3MHU/BdfGRhmBM1F9sF5dG97zNapHvN9G1rP2SJ9dPI6ginI8fvz6rK+9fRehrcqO5u
nBsr8woZekbHAZSjarr4GS3SUrBSRsfNnCB+18bojHdj9mZ8vsVgqVWS/vHpQPhcD7ayjFjvkSRy
vSzC13MuWPSIsyFCs5GlzctgsUx0GiqctLQZuP8X53qQ+jOUxKddFKD3eEhqRZSHKqnib0mCYCOG
BEn5LLRG3aqnr5y/NJjps/ASAnm7NIVF8JDnfZ6wPpNYe2qY7QumA/6z4VfNPhttayNHXF0/yFLB
YRTMKhL311Mqc50cET1GNzFE9zPG+uHZqgObJgnl/KD3hqOJn9QBYqqD92qUnnrskjYWz9qgKZ5S
HtEladDyEhhQv5jqkDZWW5nxzwG5UOfBkilCE0UmDIFrYj3FGxfPyhYlBadcizDBfCEsvjBv/16k
Dhed3ch2X2GAvBO5U5yiasw3Qq2ceCBHgdlxewsKRPPeeXWnqmo/YHPNw8JqA9XYKyTGP9spqc8D
MA5EkdBT/ADkxEb3Brzu4N4/IdYG+jr6/PdX0YU5tllrBtywwDi+JqFj/FNzNZi7IDXRZLkfbO0Y
4MUINgU0LjX4xQbVaT4awKfRFtT7/F1oxP0TYH19I2VeGxJvKEp7M4+EY+96SGpsqFbRjhyvCHge
DYEq4jBauJ0h3PgfBkQzjRcwh5tGYeg6lIEq4aQmZF1eG5Xn2JtCFJjFlpvw2rTNuhjqSyf3f7i/
V9+oaaJeNbLYcoMkDR6mOM2RnC+LjXW4wruZ2TZzuR7EO53pxV6npjwUk5Vabl4mqNt6Wv1pFKi4
scF9rkFEnAtvDB4KfQgPdYGIlwJI9wm8HH1EA2c8Vem1nZRl9S6N0C/ypsjc+LKLc5d5pqsBU5ej
iMY/y/Z6uvMgRc+oMJUzZQL5ULUKTpMSl3tsSLRdJ9EjHGrRbMzLS0Xv1Wn/EpVn5fx4ZTXxUr6O
GuCKgVBZ4F/o3uJQVue2Ge3DwMEhYqTkBQdEiPaCAtMgdhEo/d9tZTu/bQn5bdeJyJuBGbGhHKwc
HX236St0Xls7rfJ9WVWo+djBbG8z4WN1MCuAYjstbBFE9q02w3Asxq4EkUc6fKcGz+ofXtHF1P07
q/qpNqXXfqidrjs3ueUBvS44JvYdVhBbRNbFIfUyB0y8JFuF741ZxfUcSCUoWHGFd0ZVN0eRFOOb
p3IsZtcsKi47zfawFYEyjTFQsaWHsFj+/y82oSm3chY7i9gJblJOppXemYJ0eGxL0eBB4oWH+2fT
4pb5XxQeaQxSpTP+gr5/tcnyFLkvte9BG5ZR4ppqpR5Hvs8DMMp2F+Qi3ljLy6v1JuA87FcBK2yZ
2qAD3oiWE+5DIWgFkU/+e38oIPLkE/KJI/42SQYmgY5BfpBhugUmWx00KCdojTMDdgnwLgJZlGOW
e2crlsVpoKXwMCv47FV44c++k2cbme/tBgbjQCyYTWChbyjneTS2rRMZ3tkU3bTHE055ntIJoO/Y
Impd9+IdGlzdp/tfdnEfMNHXQRf3QW2bkxWbpndG/rTfs5mbA/5Q/r5rk/h0P9ScFlwfFYSaU3tU
Q0jvl6oSlu0NiV/zTQOl8j/iXhDu0wIlx7hK0c9KeFB9jH3E63AUzA+6BUrmfvy1oXL20YwE5MGz
blEFZnZtaAJtcCmmyvyMQ2H2ZLdlMZ0bHIXUjb7kajCbDtMMM6Xotrj8TL2nfWXSXyoKp7jIycxd
RXrDhzFO9Y11sxYKQPvcQqNozfF/vVegDyLCgsMtZlMOasORXRy0xtFxJEAl+O1TSBCb9MEGzbQk
06tVVqh+M/mXcAyVx1FTkj+16JqDHMXw5X6o290HvtGg/PrSS7rpUydtqoyqo4eXQG3R9OS6MEXv
n1Byig+8pLYMjpetq5eNQHeAwp6knnJDpKuw5wh9jOUuBqWPL12Fmv0A9GifK6l27FpqD2ptiVMb
+eMBq5z4qcDCCNlkTWxAuG5vkxmPBqMGFJdG3jRPzKujz0r6oCs6fojXN9EHJ8d4lEpEuEedS+6N
YcQzrUTasISH8PH+lC+rHi9z8Dr0YiUpWDyYXTvGl3JS1XraQWYBZKWacfw82b1XwpnCX40Kgyw7
EO3oELY8AYsLXWr1VHMzN8xeKcqHjd8178zlyUEhZsYvU5MH4HY9JUObWfRIq/CiZ2OAZGZtYY02
haeoG5q9gzjno+hqVDS7zuajVQHefP0WXnBtl0nWPY3UGXC79BKvDURGkE8OL3Fjyr2XVepPrUVW
EvaP2PgOa0ufJgfXLdSm24Z4p/plSIEpuMTF9N3BaEZF7trPDkpdyM8ZPjobZ9XKbUtvGOU5aH68
CGgUX8+vQOu4JHMMLh5qvydU04qdHY4pNhCah4mt8IyjWTXRI+yV4L1ZhjVOoc4WR25t1A6QER1x
LHQalgSdOpbQ+H2UfjXoyn+pVWO973BAOTXSrx8NMrhi432yGlCHk0cRelZeWawqqUWRh6M9AW2W
Fuyg5NOoROmj7JXgY4IC1cYynnfPchWDTp+bkNQn6Ctdz3IetLEo7Ci8pGDFT7JHxbLDTCDeZRgN
7FqKqocqMsTGBb86SnbhXJGRNAgXowx8Uv+o8zH7cbrh51AEDdqlQfQOVSdnp/thfbq/WddueVp0
QIf5lFwTi4QCsggEq8wOLrK0UBTtk+ZBS7ufo+WZZ8cDh5+HsMnGDI5llox/7gdfW8nzvpkLXRwV
5vKONzsaCsLJ/YtXqCkWsHSXhxM8F5s7pLEmlDi19oJ+GAaCXdw/z9pKn7IO2e+NO3nOTxffmie8
Sn8cGSNSyMVJapXmECRD618S1JV2iW0Fn4teUTfS5NUoNv87lz98f3Wxb21m2IZQ6l/woRB/qN1+
LbPB+H5/Tl/kCJdjEbxtaCsDuDeXVGHRW2bZZqFyVsIJV1+riqa/i96J/wJtioZoOIUNlplIquFU
hVKzagfyB3s4ockyDrW/o7BTGbvQavggSuBN1W7EsQA70qwg0aR/lyPJhUlkc2izzgt2Qx7HyvH+
IJb84Plqo5ZMDRQ2N+mBOR/vr27VhIzbCYEanhXLQIda6YPpKRqC2n5AUw2/+gr/boqVlt78qNui
lAdF7aJHzYuLX37Tek8WMpLpgawgHzZyqpUN+oIkm9MqUGXLnKqnOg1YSFHOuuL3p6FsxCkYe+8P
nrTqxyGbmo1jb23R0EQHYc9FOiuwXc8Ei0YqHXLSF72cOmwfZ0uFVh+DD/dn/KXyuFw2M3htbtmT
ySxfxbbCA01MyLfjPJ/Yu14Xwa/As4yv9aSX8U5JPTwxwzjwf+mt1IZnZRSpa7QZerdT6Yn6nRjz
WB71dH4DpZk5/AykNeHjqme2fyjz1Ih30kzsamcrHT4xiEn/XXVRoz5oAyfAwUKqO6XQkqafc3CU
Yb9r6COgTI4Gh3PMW4yVYPYV/LRJze3+1A94+bpjg8PIbsQG51HEiYOZV6fFnz2QIspFiyr1ARUp
/acaRC1Qm6D1qwddL/q/JP9d/G8TzI6utYDKeqwLkqej3uql/3ljZlfOFjJj0yAlok+yPNGlPsVI
2jfBpVFHcVEhIb/r6zpz70dZua2oQb6U7pAucZaFnQ4kFz3pkgdMlGP3VfTlo5WF9QUyMuRVxUHJ
39N+3I+5kmNRwKPORoOLe3l5I8P2rHWQ78p5jPAegCGYnssWg3TPn8KNA2Ft173Ih8yit6juztfY
q/MAPV3aEJMC27TMfxeO3T2rQTx+Do3Jee/5TrYF9ViJB16AK4kci3Nx2cofcVvJ0iFVzoUnMMvQ
xIhRnJLZPZWryvH0PRxANfp6fz7XgoKcNHipzVWMJXNcm8ykHOFlnZtQ0Y5Tr/8tA9wOrLEIHtJi
2ur8rHw+sO50JqkEkk8t+2mlDOuItNHDMCvHynvw59OcrB7vNCQRo40vuHKOIT3CLc8NSlN0mS/6
hih8teypd+ZlgzlFLs8Dh8zGFTunR4tTzJjZk9zhtJZuJA6EkUu/sHSQ6Cq+aSeQLKn5TRZG/Oh0
qhEck8RqHkenQpyvqHL8v+5/wZUpNQAS0oqGt8HtsLjh6dKZSLUnyrnsAf7qskbNnobkDte3reby
SiiEuwARguSixGct7oWkHqNARFh04eKanyRP3OcE5XBoQmjwbxxh+srHQ4YJLaaZKgltcpELR0Fs
KfokkovEfCc7dp6W4HQ9qWa3M82usnbonk+/q1aGf+FagZGfoXV4KqZhYvwT4yH+zNlbTAdRUfs/
FrGesAL8wD5hkgRlGZsEysjCrlNqBXnL7sJWuv5b63T1j7B9fFSjPOo/2zKatjASawODXwC2ngSf
vsdiYAYeUoD/lPhShA5sBrYauvZ5sXE4r0Whtcp6BDtDvWL++6vTy+B6Mgefh7ppTIlb9KjXOWKc
DvcX31oUAKxUI8hiZ/jYdRRcSP0QNEFySdOieQpnZFWdN1u6XFtRFidxWxIGv9nkEpqpfcAOIDjp
VqlunBZrqxvYPtY1dBNnecbrscRESRulSi5FquIjIigqWfjYngx1at58ZIBcQfYPBhScUGpJ16Ec
wxswgo/ii+b5IVSrTquOuF/bnzBMTf2D6E15ynTVFRLTgftf7HaUhIWSBCSLTiLo50VoUkZLHYz4
gt5CdjHpxKNi3o2XGc218cK5PRjnUBYCntSqiLgIFZRlmvE0Ty4C9Gf6ENQ4fZwqOdj+PkF1pv2t
y04zdkYqvEtDi7HfSGNX44MypERIvU4sWQNhFcN1RuXu0mBM+2hMvf/Oqxt1Z2Os4abBEL1LS1Q7
+jjdIhGsTjLaxbTY5i24TGwbXTZh8xJ5UrVpXxiq/beZtkCtbR3zovtf9HZ38IzmBuI9jXQBd+X1
F82wk5r9G9kdvLZ3EC2DJ5hb7cP9KLfJHiqVFOdnMpIkV1h8TKhrPaCKLLmooTNm+z4YzPSg5g62
bJ1XcriWQeM9W1RntjpLK3VXQs8rVp83J3iv6wFiN5S1tYjTS25k41cvr4bnJIksHEx8LfsdNGb3
sakzecDXun2MheLHe3j8ebKz7D7eehutfdr5uQKiY8afLXHMvqnmURh4CQXQ4ksZpPIcoHN2UOMw
+PL2GafuRFIBlX2mLl0PW5Sj3rRWkF6MMMRhuXDUj6My4BSMf++Xymmzk5RjtSWeN6cL19kMEIoZ
Jw60CnGx5bVbdyUFXkzrLlmXF6h7+ximQ7r50APjPbRS/zOWrfMQVw3O4AkyZxRGtjrG88BufgLF
BJ1KArq/S/AIbmBemEwyvlRU0R/aEmOwyLGdjW2zUghC4hFTjZlZO2eIi8RJMVBZUT0zvgxOlXwU
WC05O1i9cCcTrQg0aCn9+JQ3fnC0rTBFvqmw+q+T7iH3cv9D3+bgXKDUgGYwGzLHSwSLh/uy0Wpx
cqlwoQIWKGT/dxE7otiV/eAfMy3e2sxrM0xNk3IHFL+ZJHu9tKhUa6VZR8kF/t30zuhL6zLYebVR
pF7duK/DLDIdkHmG1pJ+XAyRiPcRb/xLHJvi1zDgmedUffXH5lp/7GtACfu496xy18a4o+0rvau2
BC9Xx4wUBUXOF9H1xY8ZqKz6aenxufFczC4omXvRDhpG+0ZdcOpIfE6as+QQcI8RX76e3EDtOT4d
rj3P0MuTKf4YZvi33iJ2mzl1sVEaWjmWEUwBWkbxlkb0EnHZNurgSyjUl7jX9ehLrHQofRTNVNhP
sSW9BzNIcrCJ7RbuaWXNOrx5ZryV/mLvcD3IxhgN+ttmeEnqVucKmHgz7LFFn55CPa4f9aztNqpF
a/uVixxZLrIJOnDLkwlCfleEFWVqK+spzO/6skcQ1lYapT6mNm3vSdU7cfKLyXdOReqr8lI33Eyn
tPcb48v9PbtSLYQiS/YGX45E6qZVXZdGo8Ffjy5ll8mPQ25EvxVH1L9azA07l2dKaD4kgRI+U58r
StdpZIgNhN4ecLwOv9Qg4k5RXW1ld2uf5X9Kexzexk3K1VF5ipmX8GJPdvsceaiPFTqulsLL/adA
tubG8lvpBzIN8BfBIsCwByR7vQ46znBaPh0BsQzfJdjAH7pwNJ4q+ugPlbTQsA4wAq5Gvd7jAFth
QBU/xoqv/XTmebr/UdY2AynnrH0yf5alIGfoRK1hUJa65EHcmYekNZT0hIDH+K2scB3sMMA6O4WG
kNL9uCuJpkOCKZAUkgLN2cVx6vdD7+GaHFx830tnL4fkUNknLT2aVtg9dY3zQeCzunFTr5xn5NWz
yCn0I8o382S8euCBgCps2Tm0AFVPHi1EV945U77FIFhJd4jC+5sKEetpWW/DfBsT1LQIL5GpzGAM
v8K1YsTMOLXfKNs9n5t0hWxK7zNpkLPlekAZQJ1cTll0caY+svZlU03dLm4Abe7SzkhP97/Z2k5h
RLy9OFHofS1uf2zhhrYOlOiSoja2B+QIhwBghOtM4d8TeLHDfwj30m+a9Xno8V0Pzo8mDB0rPbro
dVqead/bh6wX9ZlXbXyMPLN+uB9v7bvx4WYpJIoMqJ5ex8vSxm51hXhdXwcXkMbTsdEydEUNVd9I
pFZDUSPVZjIEwruLhYhE7KiEgxZdlJQ8qpgyHfWyWvuO4vIWbfZ2zdOU4L6h4MX5Bs3qelQIxTn4
0w3xxXNiUmIey0fkCbdYDCs3DWHQDCHxZlvzWr4Ok2pUGADLEaZykr1eRfEDLzADOhzUxSAR9ofS
6coHOYXRDj8042AZVbVxss41jeskeP4NCBmR+ENSXqrKD1EztCoU5YtptiwYTnEXHvL4FPG99z1G
DkCMaSns4Cn7x2GMtpSUb8+0OT7NWRVtItRTFlOtNj58KN0mXdLrKvq/nJ3Xjt1G2q6viABzOCVX
7la3rLGscELIqZhzvvr/qd4HW4tNLEI2BsbMeEa1qljhC2/wbbt5St22gRhuTUEPoskfqmX+rXPS
PYWRzY+MfRNlP8xdrHV9rNPavkncnNXPMWNckrg8twU49V89ILKsD98RMTjai2ssLDjZAp/RlvlF
CvqH/K+CsdGcg2ibPV2draWEzMgx5KbBR2W1lExUU1CdYChsFKELOd2psyb85VTEfWes9E6gQ8cT
9DZrT/T4/dlklugzUAAEUvduFwljGArcLAgPhV3PIL+S8NOyKFN7UOCd701068tR8aBnCNOSy2d1
biZRZU6acumEsws0ZJyF+3vtdjAfH3+7zQUl1iV9g6gKxeD+fMYOjXvsbhMKAvD1T0lZpZ/dQV+G
a1+60xPtWtJ+fl6Gyq9phDtpzdaa8uJK/SeK/USi96NbTozRaJEmN3hn+S1HqRFzXitDwNrYW9C1
VhdvIgRL8OQ2ySH4jHVN0jFRJe68PLkty1Knn/QcYRq6h2JBc0tvevUL30HpL3Y4aMOt0OKRVU9G
fT4YIO8MX9dm0lkskKoIzKSV/pipa+jHyWrd9pJBC/mKCUCFglpfDZd2xqCWwHme4ouqDljPL7MZ
GTvfbiNiZEok9ajiUdxgCe+XTw8lPXUYklsEIOu1FlV9ckIpGluoEX7peYQJG7dpXMfTB9caZ5xQ
4vwft4uA92mY0z7eSltblm4/IiawVCjDrbLCBEcZYVkjmATRdS/TMigB9mnOzmWzPQraGuSFhBvr
El2SRUjIuiAf8rQerthSSYt1THF3JrO1M1FbhGvExgRXuprMMrhDqdkzDdlGsw+RGttB2/UpJnDC
2VGcfh8+Ue23JdMZEAth2+orclOO9uyMhBZL1X3QOl27ZialzYmNeFhgNx0ef6fNN5lmNn/xLPMe
raKMPp2WFklDEs7FUP/EqHkejp1TDOZTpjmFdmgomuPz5bnSV7pIS7Tq+sJ9VVN0av7DMtNrIxUF
SwusdhWoUtsVijt74hbh+oIwfhPeosRzTkkODfrxtLe+KL0VSaViRHcdNmJd5rXoSUe3Ej2u4aBl
aqt9QLTDDUJtoFX8eLStj0oyR8kNFAwPx2r/RHlEdKGk5DGdVQQT+KgnkQBX8OLQ/AtE5x5WePOj
MjVq1zLJQA1mdRdUJXUx3MxvdjjqmV+JOXsy8NGuLnMLhgEzdwoKoVOJ3+ciSupjFTYCKmZl7NVs
NtYZNJokVkmZKKjS9z+kxQVhNBKLZGpcpiDXlhRrZN1OLkMx1r/+fkg6HrV0an02/OH7sfSs51OL
MLqBldYvNgIgR88ZkafWoLQ8/qAb9w49YZIASlJS2mQ1lBgbM8oWplWWi3rO87Y6hWq4R27ZgH9B
J8K7BmNyUjh6tvczMuZJwzcL2Lwt2t70Z1SE/tISoX0HG+W+YLRQRj7UEL146suhwtXcqPXph71w
ao5ZZFSfy8a2089jhTsmRKRcH7JToo/VJQH9OPgJiS466wiqS/SP6xxxBsa0+vFSbe0AeMuyJiop
GmvzL7MsuO5KurKKjRGMVbuan+UivaRYwe0c6o1jJimhxLZYKYOpXX2VfIiNQR/j7IYTJHen0iPY
TjG0+hb3ynQyzHDWdg725uTIrGlYUP4knbj/QFG36MucE+xilzB/6FvTPdeK6KBZ9HvSYBuxGTQD
QKQy5gR7sXoYqrlchjKkI6y6Iv6oFF5yXZrULs8yS/2gYwV1o/NZn6reyffwwVvbnb4mZg+wCSmm
r8aesKCm0cjY8TKikwmm89hZcXf69Z0iFXZ5zLkogV7cL2ZpDFrYyX4bkuC17YOBsm76qCT/2ou5
pxO2tVVITkCvwB2ziZbux9KUJEn0tstuSW4nWHZF1dOkiE+VPpSHwnHH18dT2xoO7j5UYZJ5kiP5
z3+qKY1xN1YjWLxbAXYOkuLs/iH6SvcVc0jPiKXstbi29iV5NtGXtA6krns/Ho0e3iGNpqKInE8L
PqJX/pvPHoK4l8cT29oZb0575HUoI6xhsORks0qcQJgXDuGTVg31MRH5XsN5czpkilI3EdjFWnAb
jHbfmy41pQ4T2QAbqfmlrDzTXxSz+fx4QnKTrcoDslcEVoHHAtju6spFRgsgVZWlN7fplpPCrUiP
LHJfC2XJz23bptesDvectTZXEXU8IFzyllyf7QKwX12LlGukJkS2BDmH2lR/P57Z1h4EFs0TScsA
3M/6EEP4avSC/MAQAzCdqoG3Xc8nMQ/1QdGKnXXcGW3dBDRrRBp1t6dOVsbWc5XlP5I6TT92HLyg
audf5MXLfA65HgI51JeJYtcRFoIvkDMKkd7mAbJCDyQBeyE4rKLstMN/WEfULgEYoR3x7s73XHB8
ycRmNBXFO8WGnl1wM+qCOInVYxNNv+gI/f+mRs2dhJx0ldLN/Vk29MVzCpcqB1Yl2QnJlOoWKpgl
PZ7V1hGjHC1tfaTmyxppXpltmXt9md5sd/COFlze40xZ8CJ6vTn++lB0Nag38ndsaFf3vEt9Nhtt
LkOR6PGpxEbZwPp7mY4jgMl8Z7CtfehInyKSRKr5645sKRanEYho35RIHWhAR3ggovh1Uxdad07Z
7iFUtu4PKjRAGLCEIwyR6/zTTQ8qBfpKwSM2e3nxGVPh1hdjGZ/iqlU/40OzHPVY2UO4bgwqafhE
vTTcZefsflD2Yd6ksihNcaW9lVmEKUDW2V0w250IbCW356Bv2q+Pv+PmqPSh0Aliv1CeWo2KDVNe
O0tya4vBOaDQYJ4z+jEnnHicJ6fXitOy4D/2eNCNfQr4BzYElRv+Wj8FFU43Q4XO5Q2OJ4otxRJ9
SrQ4xfR+MnfAZJtDScdK0kTenrcu/E+fUnci00NtKZFSJpp7Cu2sfhUph+ha2qQ0OynFxkblPrFt
/ubBlFizySdd1JkRheThaeZ8r6M6PA9IC52teFRan37ruNPn2vp8ZNqkZlKdkaT7/vOxiEsxDBOd
EyVRsEvyhkBHOOJiRPpwKkDSB6ba71VSXP7Q1fNKPEoFRRom0nFeDarXbj/YYRnfcDuqPjra9EL6
ap9iBxknJ6rj8yyK6TyF7X+IiBgT9T3CV4LMdd9GK5o+BZhCcVERbRIgYUI/Px+hQg22Hf6Hb4k7
Gw6NkLGIiuQq/LRzgAmEkU2Z6NY7Iu9Pcy/MT5VRRdTASmhZHyOQze7OsyTP+LuVtQA/IkvGq7R+
JsKuzmn9uVDqZF/D9orsgyt2AXhboyBfLavDIKLf6UAmdg21qqPuXedWdUhnWW6shj1Z4g2Ai5T8
QCxDoojkjO4XMEEWu7IcEIYDhpqe3yHj+qdXV8pHxOWzJEiRvij8tqgRotD62DwIYVoR4iNgTlTH
6HYKC9s/B1UsaSNBVLguZnLxljkAR6ILA9SHGMo8KIohf9aWwv5SaWX1Fe+u3k80JcfK0Y4OPWZh
HxCDEzu331aRF4YGaTQFTypJ6/A08ibc9BqNbDpLrSYg1s6RlRxshNlK9F06vBhvIp2Xz0Mzistc
WvPrWEXqh6iZY9e3lu7XCbOyooWOoGz4ElmuohMviuylKKnzNmn0VzZ4I3lb0vpF7ennMVF2lXrk
l19vc9nroZTEPQkI9H5ntLzzpcjYgGq5JNNxEQ4NH5Tr8/y41Dhs+EOcReNtMlLENWewlZ8Sq4tg
DVvU8oPJqbQveDLVR7g947/qGGVYNbf60AWIi7Uf0ioUGdRQvY79Bi8l5zwsk/gt1pCtP+IvXz2F
ZbqoftkluCejZlh+NZtSm89Ebjhv01/rflCUrqMTJfXmj8lYYtMv6J1EB1y5Y9QrLXuOD7kmyo8N
5sfUdCLMfb9QhCOUhH6+HJeuN8VlqkuhfdH1bv49p3+11wR997TRIqAOyREDUkXLYPXVSg/yq7Us
xtUKy+6ojbSWx1H3fK9k8/7ig40dBUGJBAOCcH1XKkPfz0YppjWuWmGFhZ+OfXZO696ej2mv0wV+
PNq7+0mOBnKKvJcNyeTutwcRpWoliqtfl0FrfTas/WHpTGunSP/u6WQUFJFlME5k8M4QKDFVq85q
oV4jXY0/NBZ2G7Ge28/WPC2HQVVxvcTh9cevT43rEEYMTwvZtpz6z4+KFYWOGavqFW2p/Kk16/Ra
ev1ee3prag6dMe4YenDA+u5HcZMu1c3F0a6kku6rXjTGc1537cc0FebvNbBu9OsiNtROlXBrWC4S
6f5CRYayzP2wncg7yKy9etWMSv1NiRP1NGRWfBrsHO0xDTXWgXQ1GXbvE/7cu+uEfrgcFJkQzBKA
ON2Pq0MVjvPFXa4W+m3PaHoWhxmqys4ZkL9+NQoILqJzdHx4ztb0czHmhWIBVr/ak0a3YZmaZAAG
SwnqpCadXtNJRMcJRQvutvPQFuneV33jf61/gSQzUbEmfFbfdZD1xOyFTf2zg81Dp7PoBVq9aQFj
x9a6DD0ndR5V34Qa9Enm2Lav14b5l2IJ76tnV8ZfKgJQX8N81BYMXhTcGGvA+MGEMhw8TSD0392o
yc2XMYkirOxySs40Sfv2ExDgufbVHojXFYNl8Wp4RfIjjVzrG0LwaX1UCmuZfQfZ9u+NlSxPRovO
I0JOKIUfqhmHgJ2d9i7OJumk8iDJcqDfOU73X9xKXOiiFLKu+P5xK+t0mVVFKEGTWXNQpNVehWx9
1eJ7Kiv3qHaCOqH2tzq2yaTiP+mU3nWY7PoTCFnlnM38R610dkW612NRkqCERJOJSgGF8LUiYbxk
uTsbzXRNa6yl/RaptJdMcSb9ZUlBiQVeM3VPZjmLIVBEHH2jTqTgMjl45qveWu7ztDgGdnJKO6nH
zhhsPUjGsim/oow0Oy91puZBA67mxxTWXvx3Y2Xeswq7S5182Kq2fesyeoUHBJK19GDpwsLcCjoD
PYqm6kvE7rJcxfHEDsWl4GH6tszeYvtVGYMlnTLV7QK9qpsJsQ07awNl1uwEmcEsbTEQbGrsPCd1
+mIpOiIGDv4xvd/lLnzkKBmr4uM4ju3JmiAav5hh3qc+bffIu2DRFhsfa10QlMQID6CKllpmddXB
1whsCbrWvmR2NIuj4gJT+/z4zl5fa3wQkPBAq4AxSg+hVRwLMTJTOCP9NXYr90rTpW0ubbNk9XOL
plh9avJK/+qVEYSynW3+rgXI0Fw0iMPxRkHvWJec7RDcjKLYwxUJAIgbLlAYXAHGUnxX4XYPQRTr
s3KzSYTyq9Yp2h+uU9CSVFKUA3dkdTZWQW5JwmSUVt9Xv50+QU4HGsDVnQpi1tzlLk9b/R/PTIbA
rvIqMDE723mj3wXtLAA9R5As1HM96b9xf9BJe1O9rEpK323IMriGMF60XIVd0xm4JgbYVKU/ohnf
2w/5JKzWr0Xd2QclqdroiOowArSPN8P708klwFsj8W/QLtc/KCqoEI5pOF+lXvSr6JXkimODcVjq
dk9yfh0GwThmscnS6KSgWbwGzmbcE+CzxuXaz31yMTvqX5XdpefHE9oaRQZB9Gy432CU3q9wLg3i
FH1QrwuSUYcIP+WzhtbeTki3sZMpwUg1A5TrQa2todCWk8Wjm3Jj42ahBXnSq8jGIPPt1L120NM8
+n0y2FFx/eQpNU7SRTHupF3vN7AkkEhCPjQwkDyrO7wc2zJqzVm99iOmQHHbxpcatAJli9C5pkYz
g3MTe8jWd0h4+RHhcsu0CoIWTfT75UVXKaJaYC9XumVahNaeU0aBMg1kF30xYUJWpbX5rHAEAk2f
WyoZpsoaJLaFaxAX+7fBMrp/BzR14sPjD/9GP/05nHj7aSQQhBK8NASj9z8tE4jlCbqf10zL9CcI
vXbuEy/WfzqLx2s+pEM+naNqmZJDa5mz69eWtxRXdaBvHqhTKIpAMRz8eeYKwrDfOuDrL01H3BEo
nR6hdKJUdhPgM8iTE0aj/cUwWnvymwp+1QFhh/aj3dr9FKhpVH6L8wb+x1TVg/ARLsh/jJz91wnU
ReOHMrDxG6ojha8Kdfx3COM495XOSWLf6gS9kGwwoo8m1Kxvat9Ve1z5dewnl4oaFgkQXwk5B/1+
qUy7CmOva5drY2nhi2oVzjMypFMSmGAh/i6MvP+37sO+OTk0639//J027kBk6RAfoP7NzqWecj84
YAm95fgsVzKzuDw6s279mwprMHwzxWIcFU83fK2THo/0Ns+G4iBDiC9ZN+XJgQrZLldI3girffOG
P4Xnx2tIK+r+91iWUNKm7tQrUC46ybWAZY+cmp0dNWN2Qr+L0jYMtNl08sMsFXL9UVWMnURq4x7m
rgL3Q6ODbGpttDCZCt7jczNeq7JJrmGLH4eKF+T/CAOrnRty4+KQPkTkUmhLomm+eoPMNgyJ+5fp
uqiz91p3aX6c87oKRlGpt4KLH/fEZE8LYjUo/UMeF947LBcAwnB73C8y1SBSkUizsMDR+4DSVeZr
h6NaRKDIQJnuvGrr6/ndcKs5RkWVx6oQ9qUaBu1H2JnG31k6kuAkk1OrAfws7Nkda/nqGFAgn0bw
mOZhKt2k+jUG9tsPkZQNUCY8s++a3qWpz3ZlD/ZFGZPuqxdpcWAhAfOaogV5fHyw5BL+tI/fhnoD
48q4AuDh6lCjQxzZhTs7F7k9g6RVl4OImr22zipVeRsFrRmSFT4ludsqerSTboxdFLYvUTRDh21d
HdUFMZ3ytiw+1uawR3La2Di8OGTBXBSyeLLaOMBcqq7yQvviDEv/FCI0d2yWXHmxdG8KJssqTjRd
9mTGV6dRThJcCcBmciMS0zUST0+9ULgKgxpdFvppUemHcVSsi95b8U5IuDkUhsDEX0CpycPvD0am
9ksyJIlzEXaMr3Ks6y90ACf8I+pkJ2LY+HTklv9/qNXbHUULfME6YoPEFeoamglLqiK5j9w2Jfcq
u8PjDbk5NcrC3GtYnxH53k+tmpysj0PdvuRVkvsiztrXsVbGz8gv74y0NTN2CeA3umKyDXc/Eo2k
tsZiXFzpag7wPMf62LRu97SMbhIkGDKfH89s9WS87Q96mlTdJfT9nVXvEOeKgeGwuBqN42RXit3F
56TQtDJIS2P87tqTlx0hywL6xQdWf+rSIbk+/gkbpx30E1E0ghyEumvD2y6aVNTgXXHtq1Y7WhVW
JOT69U6cuwoU3iaKQBG5Cj055CdXrTFLz+Ksrg2Bvn5XPdMtGj7Y7uJ8cMDwPQsYDt6BFeqE73Se
+PR4hltjg7onlidIkHJt9x+1TxvDqCwP81kUfCPf0RXnFPZR9JHYobt5KlLPbtqqBBC5e3w89NbO
lexhwG10y6lC3A9NUBtmbjcpFzVXx4PXL/o5zK3pkJbTuPMd34w2Vtc2bwOblsSInfgWLv1UQu3w
0MmVqYiuEQWZmoJEYhh4Eeau+dy3Y6UHWl3SNpgqHFwoi7RReLMyYJP+oOQVwshhb56byTaXkz1k
zeLXboIexKi4LvUOt2qQ1NMy/hgHxSDz6+N12joHkHakEBFygO8eA1TbXTUvlvha9FHqnRExQKk6
baqs+26Hhv7dHQzt26SYkpcQmbCUNfw4dmBsW9+Kq1MC9GhqvgOJGJnXNWbcR1dXm+IjkPDwODvi
r3aO9pKftw7f6lNRRYelQfqC9MY6iEndJSZGsPhUTRflf4OO0uKnqAN2T+hqxFQIDV14t7mjlXHu
VWdRrmU/IokeYt6aXIVuZMmX2jQjxPAboxmfwmLoX6IRLcSA0ha8+HlJnNkvYrufb3riVM2nGGsA
+x+FQ9b5Y15NfM5qFuUOrGDjlZVQaIvKMyB/rpT7DZ+kiVBNNJwvWEb2th/FArYSCNVmCaIcjBgN
aa8bj3E99snOFbNxd0tGtbQix4yGSsz90Poob4ChVS4GRnH9h3xAp89vBvLbQ8k/+9SaUV//+qPL
rWYCMkDBV9qJ3I85UWeqvCRVLsWofs7qrvisZvlnaJTDzubcWlcqEfR8OCaUvFYxWeZYvaLpZXjJ
smaKfBWhZoqHxnCrR2cgOcZWtzhOTokw1eOTuXEqKDJJzTw+p0Q23M9wVun9UvnE7zTrIveQVjBu
fIABieE7U/Pr7qo0K0CkkE6DZHiXeiNEEHEVuCHuwLoi1xGzKW2s0sZviSum557/e3kx3aRsrvUy
Dsofj2e7cQ9xfwLDBIwMXXQtCE2LnH5nk0TXJB+c4e8e2Udg8Gw4+hr6ODoBoPKkCFIn7SMfDlBD
ix55hj0Luzdo9fqCwNgE6jRxKcyC1b4qCzdLF8WB8FPbivjgVYZQTygHRbSAZ8O8lk5ZGbHfKyTA
p8hW81bqOSeUDHSROad6yJvk7EyFuFmTovRPo6LML8hdl/bOed/aHq6MHyCVU5Jb1+Lwi6/ntML1
G3ageMrARPpu1jc+Ck75fzhrlHphgJFrUjFaPeMWbRfVQ9zl4sZjb/l9lYrvykDRJQjTpjR3Mr+t
20Ra0WkQWyhQrSeWp6GehumgXKLCJumy6tLyTdCRxlUgCfIjhoQ6nx5vvo1ITAIUCcFk7claT5A+
C7w6ocZXc9byU1s55WkZId79+ii8tODo4AkTVK8OtK0pLXVZO75qTlhd49qugijD3fzxKOvijAz4
KEBQiqA/hN7HG0fxp2hkNDW0U1QtvlYgJsKr0SJwi3cNgnB+PUOD+tAnatUEEPsEafRCE+mUW2ar
n8ymzr7rdWIuO190Y6uypmwfGhbUrN6kA3/6RXWtuwgAuvE1dyTCgnj0IzSv6uzEhfbt8ey3viRh
Hy0xJCXoWK0A+EueNHGzMHldCABfmLUEmtvuSR9svAnsEknxlFXUdwpAmVqnKjZS8bXrwVAoDgtH
Mwpv2bKy20Nl6qB0tGiv6rM5NxYSJyCUP8nG7h+EbBmMgiKXnJsmct+bTSU5lLWb7azhxgG00MVg
+biGgXyt1lCglIXgnJCnoSEvAVYYwJyoXhDIDy9F10WXx99sczxIPNR8UeKnoXU/rzFqRQX2LLoC
SUlOSxkaF3OpjEM8R/MXdUr25D82nhp0Aqi7m9BdcB9YXfHh6LbU1bPkylXT6KdIpEbhx8mSALZ2
dGSc8rQIp7MXunH1gtXd8NnM62SPNr8xa3AyNK6opUEGdFfxWkexxKuWWvAr2gpaVWJBBY4LDHji
6aJSvNx5L7bH4+KhEAOO5Z0gXOcoJmGMoGa7NP1xaEOj8RfP7aMTofDk/CgUxeRtffxtN44+MDvA
p3TGAfatwbwOBh8ZLnriOg8N1sRAAk4zd+1p1sNopx24PRTuZASFUITXUSiBfTJGdcoEC2w6l2Yq
X2u10q7VGDfX/zArUGkMRi0Uatj9jqX/oGWlTl47jGoRLEmbPYW1cFHU6Mf/MCtSI5q99N3fi42l
k21jGTx4l7G2RCAM4V1QHIeuleXK3ssht9wq9qFqRrlM0thlZ+F+WoqJ1yyOmd4lo4H0Eje1SexV
jsdBF2WQ11F0HPN2Ota0Og51E6lBDR378HhpN0oGUFppIuN+KGON1W9oW3dsErWRppbV8G9ZTsOt
nZDsCN3FDGYzHj+5Vv5PmNTDl8cDb9yuPJwMiJ8DalVr8+IlssoYWRTvkg5hdwlnw/7oTKP3n9YY
8S+ps+ZK7Nr9Gs9uVJYtMcwlSa1a+FWrmKjzxJgYnfTcaL55+px8yScDWf5cYIJ9VRaUdc9mamLH
+HjGm0tNuRkksQbsbM3NcHolI7icw0szVbo4I3kVIe48D253KROrKc8l0/gncjLxvwJ087yzFFsX
Enh0sjjYlZJhcL8StPjaCCtWD+RCk36IHbH8a3tiOZfjHPnVHFZff3m6JHGoFKJPTdi8rghFoyPo
pmBeODa0Ljz7X0eLX6PG/lAL+0ujGT/KAv/hx2NuBAoyo+LsojdNhUhuup8iHxy+4gKPO++yCKP8
1ob5HIBH0Y9icqh0LtXfamqbv35jSF4BkSalL7S1VmGCbSDDQnnBu+Re8o1iTUcPrsA8tFmanbO6
8ZBSXyPUlCEQrcDV7OzGskuLjXkBKz3EssVKGaW1k2rygfSZrl/aiH0eykir/xTNQgsOQony8fES
b1z7jjRUB44ifV/WUVHZZHgf1OxirVL03HdS1X5pHSvUgsHu6j2G9uZowCUps3Dvgyq8/6BDrAxi
ygfZrU+Kc90r3wxY0KdZS8ed07k30uqNsVrELUyT9H+McaXSrFL8ASIUJ0ZjqHeWcOMkAumB/Aso
gIr4+k6CrqDpSdiHlz6fkLPXI/WZECE6uXPZBe7Umuf/8Mlo1HL/obiIqPL9IlYG4rQqfMeLoaZt
jNvjrPZHve3yfwxtAS78eLStM0ghRTJJgdRC77kfLS7UWm07mxvXtvAu6aY4T14AVlnpQZ/nijpC
ggmSbwkr3vMY3fqGaGxh4EaUTCFndcV5SF+P0axw/N1kOELId19g6qrYHZr18fEst4bCxx0eMPBD
CEyrd0WZYpu3BRgJCO/l1NOqDFpTqBetd/eKqFtDUVint0bkQ11K/vOfLrUOF8dqAs9ySUtIJ7mq
Cc7ejBHnUvGiPZ7WxhvFFcYmgdSHBdBarEyYqbKgz09mFYWhetXrsOjhf432P2omwn9rWCLtQYyZ
8YUAIdtTFtuaKZ0vgiJK04y/WlSPLhQgDM+5OPmcv3a5PZ0qt7V90GHWl8cT3RxK4oUlnIOsa3WX
OmUdxRYty0uJu8OpSYzlUA9xeoNFYB0fD7V13KWkKRxTbk1KOvffz9BnBPwVhmo9d3mubGMIOkzD
g6hOJjA2zd5+2XgmaIuC6KK8CGBvrQ9clLUVKovrXuZYBw8XGtbyucYVvqHYXopvdqG3UeDoOYx8
wy1vXtjPfz+esVy8VWAr/cfAJxBqIOC+uktngTahUWLErEP/CRoI+ochd/a69xufkJKLVNWgh8G/
VheN4U5dpkeGC6DUdU5jDSbJLfTpnKCnsHMsNj6hFEonSOfzUaVcT6gZlqSXn5AqA9r3Y1JdFZwe
fEx1luugF/ZOrLY1Nb6e1JejVQBY7n7LxAQUoTWa7sUaVee30tNyRNrxRR5U75/Hn2prJGIzA6gx
9T+ghvcjdYMS1/USCWS6zRTTir4QAqC+cNuTHifFHlB/43GQPmqSFIYwEOWy++GwvKUG4mjKpQcp
cSKTFb/Dtmj9JI3sQwKp/uAZ5rjz9TbnSE5Hp0t2vdYvUm03dQsmkd4Fao9XPl74okORecV0cU+b
e3N+JMM0ZmC+GfrqqW2dyZxHJPIu+gJ++pAmqEjT721i20+6flFf67ZYwkMCXai+PP6Sb+CA9akj
RKKWREbOD1hdaXncwJlLOkrpPLDz/3qvKL/Tz3Aq32xSb0KnfPY4LCh0Z09LrCTPoqOq7Sd9an8t
ofUMgbXUuPOGrhONB2eBAeerFhCIS1EqZvJbLKAjBvGEwhsuZH3zuc6K1A3GtlNVMHipAp1Om+Mf
dFyTP4gBCuWEz5x2yz0nAzzuFsVTI8J4DyS79XUl1YTCANEGW/h+S4WRks/2RKmsikbx2XbyAkxe
4/6RK2jqPl7irW6FBEAD0GCTsqFWAYZmpbVuASq+wlpL6zPShYjlTq5X/t1Gnf6UIj5SnnppvnXA
IGPOgg75IvvkFFHx4hrNUP1W973z3NtGZR6x+45fBCJ+0R+Pf+bGioA+kMUuuKtEQauNMHGtKJDG
lIun5p/T1PDOMDAMP1MnY2fPbVz0xJVAR+k4Au5d04y6IdG90KHr36dddgwRxzs0ZRXvLbv8hKud
7UlVckYg5HpXYi+ryvSgpUhVOHN6rksDXxirDP3Bg6oZJIVp/lkNCMBMdvp1HKL4KHrtn8druvEC
8BNo90KMAHm0prJqPZWnwlO4Q0ojvihmmkGRjKvlCKxDO8FsEjt90M2PKDv00pxGNjDut3WLqfSI
o5BygfIx+AWSQYHpSb1/JfxFzrHsYEjbUIkxNSWKa/W61cuEtldvKBdLOMUlhkZxGb3G2sH1ba0g
ZFd5OwERg1FxPyFK6cUgoRvXMRPFpzifxpfWmuIfuhmmv4P3nfbEPbc2J/tf4n0ckJTG6mmLixo9
oDFULq0w5wC+RnrUO+U/pDuwZglZkauiWq2tbvzJG/MuU2IqrukUXebZJjCHQHok4FooCUz92TDo
GzzejRvPzFu7lCKSfNXWsIqahkVuipEOYSTso1CV8GZobfEhi9L6Moii/qT39Z6w00ZciZKOZIAC
i5JqA/cfsGnr2J6mEnRRFFd/aFFkHEWHjXG4GPFhUpr8aUpcM4gmHnCt6NKdW2Br/6AM7cAJlVj1
N1TQT2mQGs96JayaE0jL5kPRVcVB86p/QpfyFbnktLPE73cPNz2SsKiLgqomHbqfbaJ1WqXrbXiJ
Fkf/3THmKJi8Yt455e/yLQoByJwxArhyuoTyV/w0qVmvu7obh/7iVa37WzM01StI2/bQZz1MLQQT
YYRXgMUAX/xy+MzQVOYoQRA0AARYTTDvvTBBbqxHNznqVagGUf29DRfJ4oPiuyckujFRmWhBSZVR
2Hsh0aSzVZEUA6MV3uKnQJjzo2D8L0ndu19dte7Nk2gNZ4SYanl7L/fG8BQGiYnoQ1GrW9eR+iUy
Blji3YUoyQjKjvqA3y02DHcMNZ7bAuRXlWXOTe/znURza2RoOpL6QWZNZnv/hb0e64V2bEYu17AJ
UrfKntTCrCd8nYrxrC3CfWqauj8Aag2vj2+Jt91z927iRqRLnBxQGpkSrk5s6LbhAJd7vCSLM9zS
pjPTw1yE+kEfouU8aa3yXCW98c1DsYeGA07GiYqubW23ix8SNvstaoR/9WGxp4L3Hm0ufxnqfvSn
SQPo7d6viphdc5n1ZLyAa+AKqftSyXxoBIt4HZyptg9axWIGS1Gls19rVab7mT4Wi8+flSQ7eIt3
tyk/BrEwzjnngLOw+kSlUSxulOjDpR8V+w+3sD3MbBbnDDZ8+b3xIuNzb2bj58cf5911BnCMi4q+
C2pXoHBW36ZWqA6Cku4vY9I7w1EJUQKc1Tn5fTJRVjo2et4WO3nQuyuNITGhIuviL/IguQ4/XTao
R7LkAiljr6g6QPUxjAkqnsfHE9seBeArVGxQEeu3qXU6LS7dlpPuZd6fhkfo2+mLOD0e5T3sgsnQ
N6IELfmB3Cn3k6nqGKW+MB+ghjruGZMV0RyK0NY+ZobDv3UgK6r+2BbWC1LY5ccay3D3QMRmxIGa
deZ4ePx7tmZN5QrgK211ImJ5Dfy0trWZuUUTp8OlGV3r3A5TeaKzt1cO3xpFhmqUVlAURZP5fpR2
rhQ7T2YysqpUgqrAB2J2G+dXX1rJkUPWSxow0rteO62WThdVjlYvF/QvU903ii6K/S5TkSm1vVJX
yHimXy4ZyTFpjKEAT6+IW/p+Zl1VoncNcvOiEIh+7M2ufcmrcNzZm+8O3dsoiL2SQ5hEMav1cxGx
swYcaglhxBKUptdfkj6uP9GH1M9aHHnxzpF7d/vT2IXtCNCJu44i1eqRFVMH6Fqz5suSmcnRA4f6
7BRN8r/JiCp/0oRz1jFfvQg0k3+1LSVHltkSDx7Luk5Y7JgOAw169aIodXXCRDD+P87OazdupA3T
V0SAOZyS7G61JFuWs31CjO0xQ7FYzOnq96F3sZimGmr4n6PBGOPqYqUvvOHZXihQu4HW/zXqYBuL
1xVQMXE2F8zl4pHZ+l5fa+sduEz70CbB8ti3GLZPrS2TG1/05dPBYBuamJuFPuaLnTLTdvJ611zv
plJrvliTmT0Qj/o5PkYtFmWj3eVGiFdA/3NKA/stOngz3lpz0N14NV6cRWpzf9DT/BBM3ffwMk0r
wDHbo3VXIQkd2xn9eXvobvE0tqzo4gnfRkF74A8PDMLx7lxs1STwQY111xdZE5lLOUWTNdcf8sGu
boQLLw8HjQyoOzRQgVlBerlcRV5Ga+7VatEgHsRpWTvkYaXMYxsC/r3VO7cc5q6Nt2n3A1Rj01Af
vxyPR2Es3SGz70y37J1QqWKNZVqn+aHANrwJgXzpN3LQa18TJhahAyG9QaP4ckgsy1svk6l9B+Aq
i0GVjBFmdnWosI6+8SBsv363cJhnkLlvEA9apbsIZ8JAA4khqEO1PXjvkBOGxZ3Y+nMZqEqGyluM
NzDGurNGdPht2lTFbhyUqz8AJVKOC704wpvLuTqBNPI6gyY1mXn7T5kLr7lfEbyrQquWyuT97zQ8
uFqJlgIV2XMFXOnn64/iH0rNi4/AxgEciNYOdI3L35BJf1DOEAR346DzNjpTvmG/esLVH01WTsEX
IjvKGeUwlO2/qdY7j+ts528NLL7rz6tdA6C3x9qb3k7WhPbz1DdL+VmbRq89i37xjEgbVSrfSCPD
or6mwhAWbbu+dcdu0KJlasX6ONaG/mEG3N0etNlbh9O6JMsvbHLGLMqTzrSO5rQ08WAQK0QTpvD5
WZVG6mzwY4NyFqFjdr9MSYjXTfAVXf9lftZcKiZh02eNHmYd9rQxvu7lB2PtUjfsjCAfY7ML1O/O
HsolFHVHuFXIzbF2cfP+H001ZhK36UAT32+67L0r/GUOa1dwptPAyfOHrRzy0yoTzUB0pSCS0XSY
BAdD1g4xcO3bb4tgKcQXBU/zlmHqLhym6UMPDtQodRNKT7xdl4s2AeQDNdvX53UQWtwN43Iu/Xo4
TMqW8SBNzufcWzdO5u423QbdoFBA0jeuPLKCu0ELlVZVMarzlOrW0Uqw7gnm6S+RsX9GAUqwVdU4
/RQyLkex6lGj/pVU58wobSTT6/pUo8wa1po23gg1rk2IOoVLSEisRjvuciho6+mAFRhDjXP1s8HE
EkaPa9zqFF0dhs4NXwymJzohl8MMcyeaJZMKrZiufU4n4Z2T0dduXGZX7k3yx83d9k/gtO8SYcHZ
lXVeeXdrYmjhEHhofYjEOPh+MZ9evzN2E2Iqlk9OCMQFTAAZ0vbn/wmkUXvhoKTSvVuVlZ3glLnx
Sj3hxupceXv4ZJvyHMVIoqPdHrdaz5EjdV7issbjjnDkEanCIQb+X5+mctZuBYK7aW07jx23wRLw
BqYGuhvQ4+qvaOmVZ2pI/qOTSCJqO7uVV18ZBcV8LnwKxlubcnfflu1gBUtXlrA6RPUW8/E2XpV/
i2Z45YLYJOShp29SpzCNL5fIQ7NM1HQ3zrZRDWE5COMwrOUPbzRWek2LRcyX8vz93Xu2fcENiA0q
gF4lYeZuYwx9b0AEa8vz5OTVx4Ku4f2YWJvRZVUgLqlEsxFZhxxAseGk1jvh08D8X34DUvPbSYAJ
tc+gNcteZtue8VZbdP89hb35aU48D82ZpIjcfG3fIOLbhO5SyK+l3dafXj8b1z483i4gzfj4uP/u
Lsm65A0aUXI6894ZUbtM1rfEc5uwr1E+xM6uepN6cHRuTPrKqBbYNi5omuyglnbLvU4tlrBLo84r
lKTntNfNU4NL52cEo/w3RS3+zcFQfH19plc2MhxWQgZvs6tES+5yixmqKvu1HatzoBrrqVEoUGaa
Xt69PsouRNq2FGVsisomZSgAE7s7ekQuaF4brToDMvC/Y0BUiMPUTKK+q8AmpqgRpxXmrYhEuqFQ
gdMe6i5p8+fXf8Xucv3zK6hMUniC3MAn3n3fqfeDwXBQJK2SpPua2OPPpVqcUMsH8+PrI137qgzH
ZDfdbgQIL79qZtTr2uPVfG6SpN9sj5zjas239ISuzgfYB08FmPoXbI2sy7PWRpX43BUk2XSakai3
Eo+cTLsV4+7S6z+fbmN0cxxhFlh76kTnOKqoskaePdTRPiNIDnFv0Di7b1xtdrpzbqrRPadFVtQx
BeCb/nEvhFy3HQTQDSQzXQn+3t3awWdIOifVq7ODo30TdnpmOg95Y8l35UT95liDcn7smt4g3ktW
f3wwocNqh9puZnGcZmPOIomq2q2E/MpCUxTbkrmN+PSClhNMGvSxbm3PlFKtj5qjpnsjGMwbdaJ9
DW77/CQYQFLJqXSQMbtHjar6hEy0bM+pZuufAq1NnupW905aa3RRLWxKVD1qyeO49seyNwJE2+bm
o6NJcSMXv7LlUNgAG0aqBQRgDybP56E1+yxtz3T/q7ej61RfKEI0IWph4+mvzxDqp1vTjc48+Gbr
8gwV6K9h5uk254GOyWGsUBEg6PrLBh83ATwVkjZqm3xjTD4uR4HziCRX4Imz7lWTwqYvcJjNFIzI
33Fl6UcKo9271Eym9PCX82Nk7l0iFdpswEV3AWWJbYpeNLB1qIal760eniNsteEGO2bP4f8zQZ5z
SmNcvjhl7yKVpK4608Mf+lzVi4VngNJ5tzDNlrSfZvB+B10isVa3avXCzC+CnxbPbhKCvdCLhyTL
t85FL0Sotwax2uxa3TdjgchwXLHF/Ni1tUCbKhX5LYT5i5PF50Ft0sTamueJvuDlwiRB21e+IYpz
53pDWEESC6uluRXVvzxZ2zDgS9BwAWpCsetyGFmmGPyhcYVKdUM0v0gA36HTyqB+Owo5JZ9MZLv0
e9R+O+s46mMOcFgiSnmgEL0KP0Q/oDDPr++MF4eM30TIs8UeVE7418vfZA8YrY2FJc6oIswPhVvl
51mVyXNbyuBGNnh1KKL/TUAf1N0+jtWwynBksIqzZQtxh7OdGc7IHd6ha/Xp7yf15/qm0A3AVt+t
ZypVXYxpX3DQpBv2Vtufy2S2oDyX2o2T9cKtcjvUf8zGEBAEIb1nTI1tJ9JAL8SZ9938pWy6MDB8
rOCTBvFlweqhlN8bPvz3otDxz3Qhwfkhdtz6N7hAbRk17WBb9MqENrxx6tF57qmbaQeUwTxkOfGr
+KEniY1DWDdbn5U/JmtolthpoVNlLbdmc22Jts4xMhZUuJx9w8NsAB/TwCvO3qTKCNwlBRG9baKR
sv2NAPTameOF3ehYQK9AbV9uvHSesgqsZ3G2c8O+W4clfwQCdKujdG0UGLNYXdOQBHy8u5Gow/RB
6XnF2S0CH4QeMiAqX9z49f12bZStIAgSkdAIltnlXDo0mVAiGfKzIxcnBn5gHX3bv2VfcmUU6rew
qjZYystqSg7EPlMLX2wSZvpuxmM2dtxB3rjEr49CH26TdSQE232xRXOnyhpSRtGX9gBLQxztZLrl
iHplo1GL2oSK/iQf+1FaLVDLZjp0ho27eAcvFZ0Kk9n3q9CtB784vr5AL0JKImNKX1s3ePND2atL
oUOJ8Fq/FmfazcvdMPpUa40SIlGAZ8mX2ci6Q64X1j96edMfeFv7/1RLtzcRg0UwEsTnXBR7PmBJ
2w9P8F6cM32UJ2vuuII23vn73iiqD5kocvO+sbu/rFRvw1KiIpih3rxha3b3ups4oqraQCBsK9Vy
JNjzW3CJ5eDjP4Fg+JvCbNrnDjDVcFiW1bKOCwWOW6j1K8sMXJZQmlWmE7gP5TXlTyqgDnN2J8da
AKFWjRPm2EOCKqWG/PcPDKRVYIuUb3ll9t0xZXmdlzlVdVbNpJuhsdrt+8Zv0l+ztbi3Qqor63ox
2HaO/lPSEnbSOE6bkKUMQj5ofpHGTt/pYVd80gr9q0ocdWMTbydvt5M2BzJCR2I4mx755YgDRnVN
UNvi7JStGENRFtPHrpLAauSc6/6mMSLnG0Y0L3Mh9hER+CbKBhYXfaPLQVWHiN5YZ+Is/WZ9Dpo1
RRVnXu7QXrLi1K0mtOAbEc+Fa9ylnRqxvWjaA0DB9ke3VLcg+y9y++3X0HehRAU674WZUpd57lYR
KlDXb624tdJGg/lk0N6afV29MbJ5+lwBB/yNY4T3q9GdX6/fI9cWnReLGB5tDXQudrkRuzefO9Mn
sECrnMRwHO5nTL8ehzQrYuxc7eNgCrX8/VNJeWrLTchRAPzsnkp0XkWFZqw4J71cn3sF2KnRNf/H
63O7tr1QjSPXArxG/W87y//Z0K25zlPfE8isma8dKy3pjgCdmw8tve33Ih9uER+v3Q0U7Dfde84r
8iuX47k9UW4XILSsW9T4xnVWuOsN/gkwhIxfn9rVoQDuoyrKmkE4vxxKn91Zq30pzm5rOqHTzD9q
21ijJXCMG9nz9jftzyhv5mYSTfcYFsvlSEWXa1oJHP6cDUX1qHvadJ9Qz7h7fT5XnjPMRjmPvGpc
8S90fvS2G7yJfMUu5Do+VUmXzuEc5GtzwAC6aM9unlpmHCRz491Xmcp+vz7+n4RoN00sXkiXqY+A
OdpD5le787xuJZQXlY/+3Khny1kpr/Li0s76Z46Dtpwh8gf1g2XkXvmlanCPj3xqmlOYa4tMqZQH
nvq05AWKowW+OV20OoVdHaq1Eu4xqANj/PtjxI/eNBi35UG28HJtALRWVtZyjLqOBEdgLvFAnePG
KbqyATbgAOUrb3uI9rRMvzI8DVhIevaxlzslmUAJP7duCahfOatbM2BjJ/9Rkt9tMw8km5bJMT1r
SjUx9hzmqUen/o2vrd8smvyHG+u9Vbz2601lHLcEBNK3EPfy01HdykEHobOhJ613DpoUl4DZsp9G
F6kIJ5jX3wg+6W6Y65l8W1pIbsXoJbrPr/+MK8eYLgskQpQ+yLb2N4YyK1zCnAKixmIvB3THJyi9
lhUnfXfLev3aB0YTCngnUipUIXfPXumaMLVsKE36bGinwe2TD003Vt+9ASm4HD+/W8LA1weEx8/V
S3d/j9NI+FrIXA/a3WQMXpwq621q2GRfdjfer6tW37gRr21T8jwI9QSK4G1281ul0IdRhx2Q6HoX
55aTxrVaqxv31LVRACaChuTJpmu6i1hgByEb6iPx0VllH9makCdPIc/y+ra48ihvGk3/f5Tdua4L
p1ztGbUxS7PrqE4n84czNsZDh/T4+2XpCPib7laR+urUqONRVGO1yGQuT4TrrnM2biciLVt8unl0
TnQUblkhX7noifc4degwEQLsZbzKPJtLw67Sc+JZPQ4ohnaAWpofQRmY99Jts1Pql3qclkt+A8N+
bT/+SRy4zQje/W3+/4kGBr03oVlw1oZ5yeFZpOKkxtIIA8F0p1E6Nx7OFy447EOaCyho/WkQAzm7
HLBO/Nac1Jide9moZwujdDs0UbFwYtBD1QdjSkb1xk90F5QIP/duGtaRfoo9LffusprO0RqEX8QV
IrHOP0UhLczXiiJbYhd3bCvUF5EmUV9Usx0Ns2kATDasLD24WJAI2gi+tXmQ9EoLK4lXXKSYMZq5
m/DOEW8VdQy8Qmvvm8S3+rCdy8KKZeG14lM6Bco7tsasbin5X9nXfzRFqRnjxPUCShWAayVl9ZB0
shft2e7wuRQUSY9LajQRChEl0JvlFvHu6qB0ZMmTuYu4Pi+XoacXVhaOn50nw0wOYlrHaGgz54zg
hhePyunvAqqYN17mKxc70TQlJ4qwwO/2Erde5zaJpnWwiHg/39bCxSE+84bP2hhYx9cvi6tDUTxB
45EwgBD+cn7ocLijv73PVZ77x8FNylBqMn3rN+Ov/2EkivwbsHeD3e42dFEF0pE1qk2+0zRDZOSl
XYd5o+Q3OSTTLRDslZsCVgsxAYx0egx76YK0brxGlcjn5kbD1hRZf0fcpz3JuRkZ1lB+hOYPNzF2
Bv9DdAC+h9yQh+uK9MUyp1ndiyw7d/0wPGIGLo6eXUorxAHI/dBNSIAdHLmuMrKTzv5uK6t5bFYp
b3HDrtxZW1BElgTi2CZHvFxbWATV5MyoNHdigMFZeL+kZXao1AiHXNG9Zdx1bSsh9UHxnAcAband
Apdqss1EobGobfW/WM1DDiutz370oHNvqeVdeW94AWgo/wm78Q+6nNus1qZOVK3d5XKaInhh7f2y
+a78/Z6l/wdclC6VTtnqchT8D9zBKSGZznXejbEDhuZuEZCKwpEo9tvrg127aiBJgDGGwM3e2f78
P09MNumuUiZ8t7GFZxymqkpPrernCG+s5WyQYcfpAJPnxmVzbVggxrR7YHQ7ECQvh61tbwYFApub
xMZq7gFWeWc5Dtk/njIaNBTqJnAip5SefuOJu7aEW7OAD4s4LP9cDoxFKk99OaTnIi84CtIOAKu7
t0a5Nr0AdAU3z7aG+8JfAseFrITUoK20gTa5a+XNqYXGdfRHq3/o6VdgQWNlzun11bxyGlDjhKMO
zHAzxNnNLpgog2WVzgZ1CuM+y1R+ENbkhQnJw40V/EO/3KUjG+uLXh3lPuqKu+AEHa11wXAwP49Z
KvWTKXHYjWVVJms0TGarfU7wOnOPljRlfle5jtZESdWBWzAxRWpDvdD9D7oP0POIbKG6E4McP5Wy
K9xj4WBKcyOUuvZl/vtrtz//zz5vtaUo+04CQQUBCfB6RJlr6s0QmMV4Y4tdWXwuYJLCTWDiJT+g
7Ao2IN1sKkXr+FGfVxWpiiazpXXNkxpqO+76frix8ts9t18NFBGDTZUEYMheGATt7rZRLSGDVwXF
cz8ZCxZBRhYNwjIj3y21mNKM/Y3l0eNxCOSNrPDKrc9p5vrdqqJY7O2u4VFlbj8VaXZ2zcqq4rQt
6S77Ti/NUzoj3B8uujfcyg+vPLebABpJzRZPgu+5XFOJ2hIwOdTWA83MH4xB4W83TSJctdJgE1EM
NkQ9AuTK/pICshX2iSXoUpMYcAj2UIU5rQthgpA7a3XiPilPr2kNZkZkFq13Y2GvfVkOl0vixs3E
cbucpLe4IKnk1jUpki3JaSzjJF1hntyaGmeqN+uNk3Ltq1JdJQ3Y0BEk3pcDFoMsLPBbxTlLx/TL
1Ika5HBTHLBnWrz7vBsCFXJlBkdCfU3eGPzPdPb7GNNZ4/8Jmu5vMGcwEvrfDV92yIoBOqVmN3FZ
Udy6tzrUwg/Yzo10Rsc0i62+79WBHqZuhq3lV09a1k2f0lYDtChSs6ueIGK2Dtmokdx7FETEc5Lk
/XNTl9WXpu3wKa5rv16Pre+o6saJuPLQUOWiNsc+2cQ197FCmzU22o7ZuamL+clZaiMNByxqjq/f
+NeGQcSNmhqvKKdhFyxAvxEouZXZuRq15RHz+CyqbC+7McqV25PUB0IgWxCFjj2l0u2cdXDxMDvX
jj2usZXWAbK9Wg3U26aA/P31OV3ZgaAgeDphWW1o0N2na/LSbOegAfo1BsIKK54fN8YHrDCOfYp3
NbSZWQuLUStOyvSlcXh9+D8N9t0e3GA6THcTbXjh4T7ieYNcPF2lxOr89Jh09TyGjGN+yKU9DZGb
1VUackp6TqExBdirQyw9i5qU/I00MWk98hXzMl6KZfhloee1RvZstuWdpzz+/1lqGCgMgZ90J7Wm
8/MEH2d6svUsnT70rosbpV0hyR8NTZJq9wiUNryX41A+2OlQPTuZvzZ/v8AYVmxFWcSL4SjtDj3C
H3LwBkueR6MoW/qCibxL0rlsAcR29s3YYQvv9l94UwDgndzA23sJjrWs+nHNQRcm+Wj4ETyM0ogG
qbcyrJwyHaju6YJe3hpUZuimXq5HAA07P9TG1hhoHljo3E2rrJv49bW/stEJ2rjT4RVABd2X5Crd
kOs8AsCuCkw4fb0ejtq8dKFTln+pHbi9IX8kSJARB+8NSObynu1tlWU4MZRnhCeNIzSd/mcikyoa
zLX6/fezokgGvJkGODSMXU6Wbq33Gp2Ts94r/7gIy417ismRK6qPr4907ejyKlpABqm2Bft8e0rE
IFac8s6UxL6XMvcPAWp+oU5l+tkOpjFCj1XEk1EX314f+Mo9uGnNMSKiZcDId18z6cGKSoevqVRf
H6xl8d4sALz+vrlNgEXAAWQGeI6/iyLLzi6rru3YHjhI3a1Cqw/ZjAWRNhi3VK6vRJEMRThF2XHT
59ydyLzXE2noBRPy0+w+k1MVtS7pYD4sBm+elkVlratPr3/FK9s/IJaio8UUgVHt0rKkp2/jjHAp
8qXtQGp1yUNh4CGlvPwGwmVPNt22P+uF7vwW19DW2C1Yn5tBaxgG4JM1K/Szva42xhSDr38NRFEr
2F/zUkeNNQP9Xws1z29HMLHuhzT1zeRGxH4tl9mkZmjl8L6RJmyL8Z/soF9aqadKh92h2/nPRKO+
eIfoTPHRcMsS8LHnyo+wpymObV6Q7XttqWFhtATcbjg4dv5k9qWrTiOsmAfAaL5HcpGmdlgmo/xL
IbT/++E80MEghGk77qPe3LPHoRC0/XBFSE7SnN1Q6WK9U461RqUkvUjyebzBeb5yrgl3N1VachcS
y11F0q/VpCfeKM6DV1rf0M20Py7pssaobPSnpHTaB0kvjvdNd86vb8lrI6NoQSa1bUp8dC+XJjOa
pdJtU2BIvWQqXNSinw2sAoK4RFi7iWlJlCUZ1YCi3pj5Q3tjb1w7ElvVn6L4xtLY9xjYkeXIES3P
MvU0L3RJg77mqd2YxzFpNXF4fbZXrrGNB0L2SBrPTbYLfcjrZaZq3h9giV7cDR1KiMjKxa+Pcm1O
VLMBQm10Jm7qy2+aEqNQLhwYpTS8Z4AnVpjpS3VIeRZvTGj7wbuXHrVoRDio8wL926PycAoTjda7
MJqcRJw6Kb08subM+zKLKbPo2QzVp7+d3EYep58G+IhK3d4UEmYwdPWgkOcKuHMVzZlGJwGOJ42K
lrjyxmhXrg5KvdiIU8l24bvtVWgqmxKklnB1+KOPSPOgik2at5qypxQE9XyyZec3UQ9hrH4O1JSl
YZIEQNuX1tGWk8s7vIS5N6zJYaoDVRzcxp6qQ1OZfRJKx2rsv14QahKbCCwdXBrJ+5NsdihoVOhs
nh2QWYc8mJ17R9T1HedIPPVBv94Yz3mxAQC9U8VDegIqCWIGl3sNrF9NpUfhI9sWVkTUgcG5jzJ/
ZY3e3esrfwURwf1E2rphQIngX+zrvsFlyejLMx9g6WKN4NqM6C1Vp7oFqRYFgy5FmJRdo06r1+aE
8mnbg9pQpUCRsWpqAfdYZu5DhoaQCGVDqzs202lKY+r97hSPxcQbfONnbyn85RnZaoSQXVC25Knf
AzlmFC2ntuYplHoBJnJKuA1h+5mrG7WJY/9LdhrAGZYBl47w7OKDFEIuj25VbjK35MC3SgAvDy0a
KBwgcDpU97A6vVwzPuGAJRU/aDJU/dHINTe0piA4jBCyP9XD/OX1D3BlOAAFVFS2qIo29S48zTV9
msoxLyFPjdMpQ/f57VCs4KsCl8qRvRa3MryXbwqnlfyDFiX9CLQPL+dX2H1lacIBipT3+fspAyJu
iCWJoVUFh6LGDXd1m/wTqtHFjbDn5f0OzpprHbG17Xbf3xaQMxS0bzGea6E3h9XvyqitTO/Gm0mK
vD2Luz21tatJ5bgCgfvvvqkr80QfRRmcu7S1sqMLsyZ9Wy2ecwiMRctCOWmTEU3YpXwz+kl1h8yZ
Oy9GE2NcQulr4y/8M0i+YHK7X/vZSZ/qpARX4jQdtn+tIcfmERmqvoumal4UuII2S8EWmSmAmyVB
bKxJ+3l8101VCSRlHSryXpGU+KByCHEuV17wT6uX2le7ceQ7KXo3pWBoJl/9NM3W0C2JoGKgmNrv
FWWxJa7WUb01ZNr/syxzKR+DdZ5/OsY4FjBVnLGKLAFlI2IqWRmiMYdKHiC27nMbzHoWzhRgnWPT
O9kSrYG3iHcohZUf9UqKr15hqq/GvBbtKTPL7nPmU0E/GPm6rmHZTlMvwyER4l9EUTJ1HqhCaaEf
lNkU1g7ukh+mpOrxYYAjJ+zTNLm0awJtWOp/0tyiGrksjfNe05X/I5+CxjnkKARNJxPXLIFOhujb
R6HRk32UULjSeHDmUjwMUlv0B4DslvVjLAPcHGH8TOvPUa8F+lJNaQKhN9YqifJgKak5uBqNvpZL
5F1ZJc0H6WhJOkLemQP91zo3QXWnmc1kvSksRRkXu85ZN7mSPa0ixcdyF7DuL9PPBjcCEFbhI68s
5xc9jMp9IFlfTmJZmy4aQIN6d/PcZuNd6Y/lrywxh690polQJEiPT4OOJsQdZYNsDEGeTlVc9Is5
h2gKeni+wAOosevKpiYCOpX+9qvasiMkAoo1HCpZfldLOkHylelEe6Tx/fcoChsl0DSZfUF7u26g
vbXltx610jIy/Y7we7HIL8DdASY84OEgmxCQgbGGci1598u2CkTowJz+laQIjkWGAeQGikC6pDHY
uaCMCZTmz8mSGW9pIfffwDb01SGrO9EexjKdWqIGfxxCF9n2MvIDlH2j1lm73zRhnHgET/O8dEGV
h/nSu49aNfjA/zyanVIZwoho1IioSGp3iMYgy5+1rkXk10HIeAihew8PovBLheGdaj+njSgfCofn
Sqtk/WOxXBmcTLEYddzBJyujAM3h57xXbhFqlTnOEdtfFDh6UqEO29Xx/jVGK/m6Yhl2r4o5nw8w
fTAqqvTSKuNeXxPrMWsaE8KLqO37jMq4CvV66h6GHO2rUHhp8mysev41GMgC0fnI0w9KJMVH3WnW
75lWdGvk5JmxRIWZpD8xsckwGjXHMo8EUglpqOGJtMSJ8Cr/rjb6+bNlNta7oAaOFuYqFZ9nsTqf
gtQepmhtFvftIEG7xlnuTz+VrS1mOIyKSmnr+yqDnDVYUMC7ukA528NFPc7UuAxhoNZR478P3NZE
/AmC/ap4AvyWGsws95oiHjrlNLG1dPnyEyohR7kLcieL1erb5Z3WN/ajpDn3tCZZEEuYykjV4I+6
hOAf7TVCf3dUsaKWIkOJWl0ky256r1luiyva4NtP+iyKb+jSJ0UclFXZ4OfYJ1o4YpP61Ws88RuV
Z2K9dKPVYUWTej27sMKVfMH0OnKWfPiSpWWXRs2cyjXERoIDMrZzjw60UzU/hINfUZhwmcm4aygV
HvvMdT+7ejH97ly//GxVg5gPvTv2ThR0bvbOQcEsPYGxh5y0VM2QxlnZOlspjfg8JtAPDIKbNOnC
KdXMk90JmR4tRbsqHNOufTMLUxfcdHL6lJgmNa/KVnw25RXWz1zP0+ywtM3SHYVYfCo69Hm+WWtV
ZLFPhQwfSVjRnzotS4ZI5q7zhVpe2x8KLW1VCFd0/a1VvdpYhbO/hquhLV/wL67aKEg1edfa5M/R
1AgD0QGUSEXssmeC0NDq6h2Uw+IrSA6QeGPXj3MYBHr/PU2TBg+aSun/uFRiv5SAOqCyd6b4XjqL
2xxShOPcMJh6dBe9nLGiIs83qDoMOCcskrz+PeXAt+LWcQt5GMfZ86LG18snE4rEswFfZI76Ocv6
yC0y6zOSfJQe9Xzw609Jr7s9uMCx+mfdkCwcR0NrD2ta4a5meli+2Ybs9RhR676NUP2eP9cwh7qY
V1ZzMM2pcJQVhOfoYiCrY4RrayJcCeMIVVu3Wlfv4GuTB9jH04BMAJhFNtS2awC+euIkp07VGwHT
s3M+ijnTW4gcIUwtQvfQkIdi0szPVAJUEwIgAyY5KGX96mQQvIERBfvTW+DdhI1UQ4XJX7k8W/NY
Pzoi67zQTluAZTyR4mkx2+WTrcT6SZUNezXFm+O3nxDMHdRKFM3dIcz7uRConJZt6jdHe0ahOwzq
oV9AeyHHGWqFtMtHqxntc57S4E8V1wIGcVkmoqUYm0+dbWXiWIxwBUYaCuoebaW1odFkd+cZP/F/
cEJD6n2s+RsGlMdzrvlBTw9V602/63G1kIs2bAjoley4BvVOBW8gfiRpvAyLdzLMqmsiK3HcKkJz
s//XqahXhGutZ9mxWHpPcsrS4Dddhxa3Y24TLVwVr2WEo/Wa4TeZ44lIt1v+HnJ3XIktMkUJWpU2
USMohj4y0jYtQ2OqgqcszRDP0BdnjpYSj6DQtpri61gO2b+qNqcxTjzpLxSzNfc5tXTF+Xc0u6K3
VToEGKiKgoTiYRUN6xzaQ9U9rb45dNFCr+495hPDcuy4+8+DOydBPMuECLnmJTIpES6DD647R90T
+iCvrusm7RfTVuYKOSUVH9tlxQq+UuDyQvx//KcaiZ4x9uaEPanMfu7uBAy6f61Kq94JrbJk6CAf
PUWp79cimopgnONFbLcWHYvleU5V7t4VZpG/QYcMKaUOpzUnqpx2fCewblhOi0Kp58gtob/zMXCe
CQqM5aAGWQdvUdcrnpFaKrJDazeejCtnAVO3aBswg/dm4UZe07I+6DmykmGd6jw7GF9lHsIopZ4/
alpKnbBvVVlHEwQQ3sdxrjmi3Pb/VmtfvFu7Bfkzw84wz0QmazXv1r6afwXGkJ46t3ICzks/f1Tu
oh6yxeo/6rrkGURgv5jCqumaJFQmN2yEkYOcQmnrPP6aEMhl+B4IB7ed3G+lX3DC9LW17pNC+j0z
oOAZJi2XcmSUU12FtpaNKkxN5b4hocvn0ENAto7twhr0wyqUaVKmaLgXW2t2nPj/cHRm3XHqWhD+
RazFPLwC3e3ZPh4Sxy+sJI5BjAIJJPj19/N9PUPSTYutvatqVyEMQrrU43Xg84pk6SPCIyIxkqqp
utwxezVy/BrnTuHjNOQSTTT/UmzZ49SD4HHPJIOTVyYz5rJp2EmYup7GqyUj4J/0o1XgFkATi5R1
IKuxVz5npdrX7pMgUFthB9t4L8Mg6zcnWrP3BOsFhEE9NX1tbeReTNNUy3k59IBFDdKsBWBaOlOx
KBs7HPjRgTmJx+l9y9xNFj2cwBUBnM141VsRvA7L2gfMH54Icrn4iCezdfHGszs7ITrTCDVIif2/
5q4wY/UYpkdi8yaEk2bWjTB3ZMLql1zufmPODQyNxmTOmb+73cRdc9xfuz+rPx7L1Rg2zvMwuJjV
KCT6b963FKWIFtzx8jZG1Zqjw/CvRiLv4erwGCXByZr1JRNydouOBO4P5Xr1XZPw2hElH/TzFRb2
Xluw5sFN4jDsdLSHQ/iwhNXY5l3aeDdmdzxzGRDZqbxPzfqKXUbEp3ajnrykPXY/Otm2NyauTFeM
CfachZ6l/Tkj0dN546nYkIgaWFs067LpHOeoSpJPbLrm5K004kU2MtmUHFVvLGCQlr9NF2641mQi
aXNuGce99xwkJ7cMB0mf+61Psxts/vA8CzGpHAsY/y8uABEtSDZiFp3McjiZduSQhSSkmNzNxvmp
Rjs55bghVH+C1dM/DjkstrQ0HyPP6XsSWPBSW8pt774NOlLbLXkFQYnOZ57Fi2qP7BFZA/f/Ee+L
OasjHcK8nbP6r56D6jcUpzcUUTq7WxFXoeSvxTj3YYI++lzCiA67cePnATfIJR+dpXuopStJqx8j
+xuHO7zQM8/6aRFOUplyz9bxD7vhy89vpynnbOhH3p3DW7+Ykb9RHwuSS5Eedp13dC+/h37j6/lq
39qiR578ULHGbs6+04u/jGj2q5d9o8D+e45oOMilY5rYZpO3TUgRrmzEBzbGw+esZ8YYlP+rqgJ9
j3YiCotulP1fQoCWv2GdcWv0IUZf+dyoQ5S6dcL3cGU2K5DMm3cGWgoZBQuRaEp5vuvqIRTF7omt
KWnz5PfzGeDA9dHvH5GNZ5mTm8NsGflH8MG+HZ2PIzZtyy7KoG/3bJveRSXMZ7QOiEbagdEpRwbj
PNKxR4yv69xXl20ePJOvq7b8zH00ixOx1ArhKtpOza1o91+DwIws18niOgUXfHtTkX1CtVm6/Y9j
anE7+Va1/40eoqPJGeIfDcvr3VmaPWMlZJJZcIsBuZBlqob6klaIDEv6TolUxts3eRk2nBdyu+xB
TZ9dTSMCF39lch5Cn9d6sH3hVvE3UDzUXOMEsSz/yAdJu9zsh2AGrPXcn74v7Y/DCa3OY0RIXUmN
rh7sHIivONZhW0bK6Z833xVj+X2obyeSUxba/tidC7Y7/LsAHTlom9Lo9Azd40u6x1AJyhjrFohP
HK4/p1s/u+pAC5k5B1HeDLn2amyz2ctprZa3Ot1TWyQt5hK5syzO755L409l4+mjC+ojy02frdT+
aIqYiGO6Li+0Xkr5k05WtL1UP/c+iUS+OHZJztz7+0vrTuI3gpz5P3x4ho8lPrzkYjdv1gXsGoOS
infJjTGM61Q0x5BQ/gfEv/nAhMNw3DXh73Vd9EMg+HtzQdrFp5Xd0DN1H6bC26ANuGq4q6PCna15
6vl3z71wMucSD97+qxqG7LnadJuVlYPEizdhXriZQ4D7HFEWHVeDhOF6a6ujKZx+DRCepUfkl8aM
4q2j971kQ5p9mCMOqePZ2EbUO2zi0d5U2T+M++YupxlcllO2VGF/xqshbYsgbSioe2WGn3SN3p3B
MXzNQxl5DGCJp9R5cuf0t63a/SM0vr6JvG+vMhIw90/KNWcl1RF/YTasI1USbWKde0AAn3qP0sc1
OeajCOJW/KE/ysJ8T53xhn0VnYBSrAgNwAPm6rqRBziSmt3DXNrMtED1bsvtER9LkjHQBsOlZTK3
Vwumlw6L+pHjnRrVq3sUMvteCJ2KiYtpBoIieZRfH0/+pc+VP/ZcZ8Fu0ltHGvdtbZb1kc1ZmqEj
HJo7mmbGtb0h0ANFhNqGfN98ADtxOAF9IZrCPm8k/venIfLr/1ySMq5G35+ezaGUQ3wDkSp55aV2
Kk3VJDLHIcmMmFakqSiaZuftWFlnAS7b/P2Uhk3/59i87MN19NKSn5Z5cK/zka35lu4+6a4p2Hix
rjJ4Ddxt+mh1ZklwXFJj8sYq6V4zN66GjtUsoiClzPWKBnS5zqPUypc6lMwb8TY3D66TMS3T0TXO
mWVJWA52M6Pntom9sex9In44VjPmnqEX4z/TJnb6jPtNq7zekoO7PkvVj6611bOxQUXgE8TFP8W3
eegyn8XGxOvT/6zQls84tN8b2n7yUSH+GvKuZSjLVQWynYdLVv/W2PrVxTDNkhumbtL5JKUT/PMD
kzYlxtkT14regiOPZMCq6pT52UMVDNypMwCNOnu7TPsbfczbo9O3Q4PyUGdPMl5WCrTjHgAbyRLo
0gFtHU9HNDkcBnI+vdwdDv9mWqc45ANX8TvWOizZQDUO/zmh19wTiAGvmy52+pnsqwoLNxb21bR+
zfOq9/jGWSYnuWE1MfUglNba4mBcJ/ENWdj2S+LRRewCSr0vGe7AMnXoYuA8RBmFc9H9+jluacf4
Vg3qns5sXy/D95JjngkwnsKO0j4utLEfYxav2AbBu79l5LQ1DOSqnfAFXNMPOWb960a2AVeFxfcW
xWXKLNYd0/aUwWQ1TNqT753C4RhiFtsS9wUi0FmuRzy75jyr/Pihj6rgJuHF9fN0q9cPW0fDHzo4
/ysYdgiBhjhWUuFkgEePrBJIGq0Pb7lUo3BvWWaVCxLuarJlamr5WwTrnkKdZbXCWCKL1Ukf9fJj
A2vzad7rTp7oBYAWoduEypuhmb96lzwtqJ9q+LstNeWzB7NNS5NODm/eYYcn1XnNF8IcZmx/XrfX
w1P2cQ8b84vzETyzhhz+IafW73Kr0KFikVjNHwMeFvd1PdX+5ei2+vdOx5gWS7uDCWUJw1h+dP70
szbb+OvoPPd9Gz35smDd9O4MaokvBqXiIx4GyW8h6kqepNq7tpxB4MbycOAVkaC5PsmYyv93oDf/
pfAneu9HO9gCFyMGVzpV/3PYwflL3K1iztzKS7KmQYfXrOt1r3FY4Tjb+RVakpD7380zfLezfB/6
bCki11p7yRYQFtqWSf+AsPb/a5NselmjZrr1ZpF0V3pw3abs8CsJC8NlYnPdBC4pJL53qHw3Yf1a
OfNe5zbx258maxzKpjVucJqmJfo3OskOnArv836IFefFphcyBNruXHmC+DE3MjY2QeCQ6B9e7Tcz
Ra0OksuIP3iacy4RV/PtsF/YV/eOQkR5E9VUwbhKb/tCtEhVcfcGQ2MYpsk587y+ST6O+esuE8u8
oJlyrgNpTYS4AP4wl1ln05zWY/uYWVIYc4zqUrC4ll4272EFxnyWIiRYRFNh8gGpt4AyWTlYQe33
/xQAA3i25yL7XFQwnkNkhF4R6jVgfG6WFjgBAVudz07PSHxInF7yaJR4IrN4wbPqq75/WruZ5N/G
DPHEnTtlWVG383JjfCzn+Ijt1pYDOdD3/TxkcUE8kfujskv8paAvXsZ6o8fQHedzxY94ASeMppDy
pJysDHrkr742GKVakYi3bQ224I0glfB5RkEmx3MqIbt/wlWrf+vsO9R4la4kXF4Ud110wQFf3nc+
bGoRzMNy5wm0G1fsYG3Dad+m6mOldlzTGdrh3Mok6os+1tNnKKr2OE1Vny74eMZAzwTbZYzO07a+
zco0oKzU7OayJXq9z7RmKZ0w7e2rmc33xMaA+F+0d/JpF14y4r6wBIbmvx3ujfT8p26zrjjNbIKJ
PJ3U/tUOcXA7Ncn+GkGu/hw4pRGOt7N52m2w/J7aOf4xQrCDoImYcXMM2vWtR9g93SXk1ixMRL1h
rJx9mudt8FogoW2LmCUopGJ+kKCri3fVT2mwdYAw0R4FQPvuPmkC5dGtDzFgwaLqE6zAmNDltDud
u4sEuTs1i1cxc3mBuJGk/fGPRyLCcie1nlsu1Ne31umCpxTklHYD1c0/4/r+z7VTzvvCZ/Hy0c2q
HV5IeayGMq1/Jjpg9dZnRIbpnkx7o8G0ZNko+Y0DUmUeMBjtJ1bQfDOf2oqPA6th4xuWMMbw7DZB
5n32HkuUedguqz6ncbXRyWQ0lLiEMdFTHFCfaezZqlhUD5ENXVts+5C9jGa285WPZet+2QbcPr/B
BVde+YYh7hT5g91OfTDWP0cHTSzwxQKk0x+miQsX+8+2bPbm0LduXLfVyQZHkpXjGKc6FwqT8nL6
NvKnLdHjM7she5sveBAi+k4MD6LLFvMCEDGpos16N/1s3D6CFUybxb1Rq3dEecLt2RRKBrRnOq36
jpeJNv0CMXRc+WplcJhjOQ/lPAzzDn7Kksgp8EaXAVCg4wBa2hF2nPEvt94Taxgbik3uuJ/+XqUp
PjrRtwxZhsHgnogRsT+2ZNUZSYWJZo88hsrKyZ4xxyM/3+wXOoZxK/WWylsu7eF9W0xwlbX9/Lfj
BmuuNtWN3Tk1+9Ce43nOHodNDV3JywKE0PrJ94ZUG3fZafJYS83FGtEgCgB2ef6+Hr3r2ogpuW8Z
FP5WfYgxwLwFvybd7FPZ9t445hbHmqnIerZiMAE8vK9oDOlscuAwHV+8RPr6aY/EerwDelh1fwCB
x6eQNqZBP2Hqf6ww1vvFg7obbgdCfhgJ1iYZfkwsRflnb8bFoAQUDOfroA7b+rwlSzM9hLusbF6b
IxmvDXD6wiQaErjMe0ETDBot9pshCJX3Ttlioskk+w4iF2ZZ47wX3MEP1u1F9ORkmLEEuZPtVp/Y
Uu1f6aqq+NoHxq8f43ljsOvSaPfLwZ2Oz0kABf5ev7dEL5qDpnnlXYi7RrjeKaDktSdRp/TDmyZ5
mqo7Dt4Z8cfKbMr5gUr1DMZyAgtZzX85VeENDlmxvkWf7E9vJGWk9m/bO6viDab45B3jI89LCWUf
+jBdKW2T2y54tvZBcJ9YG4sbpt2hK1wuRjoxYxqk7hU3fvx3iiOZXYDyh7roUwU/0kR1tp3gJrIf
zZ45yP7mw/8b7KGyz30Vq/U0ma7LYFVHre5NuLFO3WTh7F76xve9ezzZHe/itAJSz1kovWfq3Pxl
A2dxyfetMKzQcKHn/vDMp6xbcJCu2q2hecm8r40/fLsDgpu7cwCIqd/wPhv7vCMLwN41UbsFhWQN
guYWV6Kg4EvP2zuWReudh0PF8slFkpoCpmn0npxqToOiSWXmPIU0bPIcrMe6PWSVSaEked/Nf960
LuYebDoJ3z2cSJKTsiqEWZl239y0e2r0PWfe0wVTpcQrVPMClOGUJn6+bSpy/3rw2kuZCqD468D0
vbwGxsXTAW09l4aOUl9Rp7gcrpZIy6aMYmHUxV+RDeUk1uz+aw8cpPKhMy5gjgt0Xsz7ZMf7MVHU
/p65VZVmGdGhW/xzhrzHAbjPEUa4t663tYBMIlj2wpdhphmFMGm9yQDaPg+5wymznKj0iUG1Cs71
XOFGyAqB2e7GbObcQGkfttS0OtNLiy+Az90ksOaxq12dciLNoONjrlWbndAAxLaoJr19+N2xhQXL
NeGRc8B0fFX3SavPqjtipoaMnPGTP26jLpaQaNpSkcG3nyocR/yy0eG8/+zSwXchJ8M1fo2U9JKb
DC6VoRBvxSJwRj44SXP6bZlt5ReSiISp2LyAD6AIUT5K0W8b0bZ619refPs576U9QtGe2Nfx+Vrx
waZO4yxmesjMGD3zh3MhTny5H0ob5ZWHXjNMReDxP5mcFOH2fr1fLbzsP2KBT3ROtEXq3rmNdc1Z
ZoZOIjL0lzB0Dm1dE9eDvGlrzT3YNc4Rlyg+DthudM1yL4BN5+CGlJ7wJWScRWXXakz2csDJbmRM
qNbjB/LSecjRDqUVdMJo/McpW6vq7CJ5lW8QD4ofZmuH+hbgAtZfCa3BlOGz4lNvG493uFcK6rru
ve0HsHtTnw9bYRyKXVo8lzJlOfmmiVJtH8Y1ce4j5BTpNfBBLHNHusK7jcA63riNqq3U4ArUdzCk
F5+nABIXdiERQMkIRed2a7oWta9mc6OTOh7yVjA23sgjwpCY+D3vGQiWWcLfMxZYVOywdslv0H40
oTcd5WQOURVDfEiizOcpFGU7ItT5JYeBFjeAh2rzJIDcvlomodzHrGMt8zxsQ+reuyR2Uao3sAHI
SwgR2huk/0F0wjC1xTMTmqs/pXZkUW1dFNtCTduD5nrIeZ2HoEJe/l/0bYDys9NN08D6btCyJ9lW
DLghauroRcbC3cp1w934s9VVOsMKUDB7GnGAGlBYlxOOu1g1X8IFbPLh8L1WlA7K1uCkI5Ppq7EO
1XrOkCs3L+tiF/oGJFnj2TqkbMh+26crY5R+HZAv3i5Lmy6lL/QBfYigowwaLxrvkqCd5DXX2VBd
xVaAhQitYAQXEWzkpgRieAfYquJCzGnV5GkVrV/DoWOB5UC/hteyXnCE2lj1+JTSU48GlusdTxj7
f4DEBfHXeg/OYMKOf10L3xtfeGwaSkuFyVz6snWqPDrofS0OzLBbyAiC8zhitfaKdwYy9ISYvX/t
quxxM1L9zMkxIkXuQa3D+FzCzxjeM/8ZocU0ucXQgXP/m3rTtxfMQLqhWCCsk9Ifk3g7zyF8PJtq
1lnnKU8IYyZg23W3Td7XzjZueCWDxdwhahXbOW6n+YMzSi+HDYpluwNHUfJcvJqoc+UfPgzIdiw/
GRiG7XGJsuaOFeWlvjTLvgXnCRwYIGDroGZVdngjSpoxqErpd12cL9i3I+CJF3A/NbPymkesuA25
dQJzL6Dls4sw1I/CU7CCRTRYf7/y54WBbXWUWM9jN8uLRk9VF0HPlsGdDy82lNXK+vFVii8XAtt9
7PaSPepVFpO/e0ep62haC2gELmVuchFAXYffkTdRUt9b4qJwHh9NCniXdc2DRqqJWKhZI76Y8I5T
LDwdXPZsXH6141I/bKxAI3cRfG4PC+bhfDAq/WiaOX7Y+dxjkVUE+QBbiumnsb3/G2+F7jmMevlR
V96AuGI7wuPpW1yT3nvBBq6KPEnhFgSuLQvwp+nIDca1H0HnJ9156QkD6l00hZfDOuM/T/Aun3tb
6fFMil4UXXj/dHrym2Trz3hAIIDS077Li+/Enb3EqAVUoUSdRGd2fFT1uq0MwuUSht/Ff9TuT/4w
b7nTNKPebxJUs+gyTY7nl1NjjuYs01hl570lsOJ5rTbxFrYhb6uYlupXRyoT6IQNgw+oHDRa7dKZ
F70DBp5sbaKPpWYpJJ8Z3uCBaUh4y6lFPxR4WlNUzTJ/4QflDqWA93kA7euQzMQ6ecJlYEG4kEZb
e4Y5tzvIQFO5uRtMAi3RtLoj5oh1DOo9uONbM9nsrd1j+YUQOOzvw90VCJIHFhj8beqHIpka8LPI
JfyMHTw+2YuO5qm5QpZFUp/dQKVf1+SbkKCLXv+Lzbz/8dDZDJhrpsyjKTlEn5Bvrbgj4o/LvYpj
Fd4Gu1bq3aCFTM5V56vwsjSUlJt9nGZx6caBqN1ZBRt6GN8MLLJWDC0tcJG9XkWiX7AC5mw6Tiw/
BtbT/hjU1P85Gc7RxVjjVAMiTDbyVWsxHSjjxEjzFtTjhnYqWMV+1exkOl2cbbbPmzWwPQD5OMto
2Pes9NMdXqh2enbi00ZseykloytCDbOrK0RKqyn5X90nPOtBwiZWEjE0ZZZtziilh3/TllqIpz2B
aJ6ROsy3h+/rqYgJbnseVn18VtVm52tEfTwIGgeZK6IghnPa7WOrcqCxffgBi406QqXdwkucTnDV
OesdE07M0lfNaQVabe+7qRU/GtP1XTlPLMOfxmROp/e+D5p3lgxGdGtLnLXoA4fVK/bKq6jlWFjo
K9fTocG8aXD/6Mqgz0FrHx0op8z2R2nnwJ5hFqvGlKIlZyCJIhK0UkP4Spn4XfToJs1iPnsiVcN8
DWDhCuMqVpL70WmmYgZ9Eecm/JZwZ9i+YAwYSPnD+JhsnxezEFRLXeqCUxf0O5qiw836QsUeR1vN
gyadt4qlvutHb40RcPrIBEY71R6n3Sek1c2c+MYb68neU7++207cPvHISCJUHzV76iCktVshK4JF
Ga9H0tDmchvTGnBU+0tTzp4fD/gWqe8IWpkC8e1TNqMEBg5CT4ibdZSvkv0vuHkI3NJuDUQPakkX
GQMFmHDK2h5+eax9slwJ6PHfhxIAYAno70ZnVnd0EKKZX7dNZNu1baz3L1ZNXJ0WEOz/2kMhE+IO
bK5hU5P4m2Ac1hPy9ZhlENuEJYxg9DojiIlPLCNU/3A4RF3D+r33dMT+0F5WUcXJdUMuJyreQAU+
N4CcmWmjw0UFxETenGsawfQS8Zt+ucnM8lbd6kRceqTG/W+14L+f00vAKrN1MfpXAPv1DVv0znod
+lHWfStZDlnEg2VC9wER5+cpBg/P/TEFplNt6tlbqmNriiiT6Sn9XvTKNZyAdxVhRztcGHUa1vTq
rulv0B53FlllpFhiT8DKzpzmsbv3kIgOvGfgFCeW+6ubcdmX+0bHFd1ivLov0F/bM8sb2ceChmL5
JvKayQVhdpswt4dxv8SSOV2uoSabEirHC85dZqEnwNF7NF0WKHudxfKcmNA1Jfknll3MdZRprpG+
GaTHyvgncPMO2s4TPgpwUHZx2xHkxdu3eLqGigeZek/GYHLuRCBXUWYzRG4Ruh22f37jO8d/qC7A
zvRcZXFpeje671FxNc/7xCduSYIe1FqgKxH3vbbe+BgcZoGmU3uTXQJHiO9oAuU9uyxQ4vrlCN/+
N2dTbfLYlfqfnXRrbi0o7vRIr7F/+x+kFY3u6E7uBfKUbiOM9ew/gS1NIAEoEgjQ8u18NynThXlQ
YYL7eoDg0id1NehuRaPg/PTm2dnuduLoRtRemRM9AGD12xmr/yh8c6b+CEqEWRbwNxZB+j13GFYw
kB01paJjFXlnWu3wmGT21DJyAUBDbbpXSJKzXwH67fas15Bzk2W9RYwYBPvfdct2brpuhjyu0cJw
qCpdfzksp2zPdeDAtqVVNwRPYZPu6ECBe8zTEazbB5LYbkGUivYun7cjHi6hRs5ESnzmqDI4dqWK
ySbb07G2/kaHWk2/NH1OzRrJ5Pwi3JYusI98vByyYNjMK4EXmf4bA+siBg+NZr9lOqR9OXDrcp80
kA+iB38Nw/lKmI1rqEbT9p+f7GEIkhFlP0evd3/P2ZL8CNDar9+T2/xrqPs2e/GrFvk3Sy1tdmdc
WfdP9gi+MadUpPPFrwN2vUF10L5JH7r2v0OADd0tyzxnd55MYAhCvXUvEfuh8YOjV7+90OBU/snv
oELInMk2B6TKqRZm1bgW9q6NQJROZo23vxkX6laoRkqqsJrckfDSmeG98jwFeo973mOLqnDIYyFX
BBQjs+3TDgQ0ldiCjVVOPzHocyiPfssRti44exIuBvpuv50PGKg2ehN5kNW76BTxnQ6PShfJsk+A
WZO/BkXNc8fwap3NRA8Rp7JgX2357lDZ6CwnwhUV0DwqyJuKVzArdgEKWXTzkE50KXIeC8yd+YRp
Jt3l67Bt4DffCud1P7HFFPmFB7D9S3SmNzkbtIF/WpMmCe8Vvk11GSosqe/xwEAELTNfqtcelPU4
7ySffJ/GDFiN3Yq2L45Yjf05RGyyI6ZkbGlx/UDVFAAGUPfj6N2TQEUFjaw3XDpHyeXWbJ149RY5
qGJT7e6Uq0VnC6caoDoOQaAfD+IxnDPxc0NwGmVdyxvjzW1zG6Zyox8NNlSWPBq6zFGY/WHE4gBj
sLmf7EXZdmqZJtWo6Kyz/YaNjrZ/Z1U5ucKKcH2eyfZtAeSl/G2ipP+CTUxfybwB1F79CgH94R/3
bCF2jz0ry09mnMimtHANaDTX3X/uaXdhrSGsn8ONSwhWErskOiCz6KLqfQTM7qq2sxlVkN0BNHpJ
uaaN+uBtmG05MNRDbnuGrIiJXvPXkG4b6w77gqBtr6P0q7aZX59aoTpbIG1T8ipr5uBrcBConuIe
WQQTIulpuPDOrYxhlDv7Z0XE/9Mq7ohvVjpW5/CYO/fR26nzBUSEv1wHYq2OSxfWwS90Tqwx+PuQ
vnqk9S6PEpmdBoRKPANyklbT45ruFGmVbjjebTaNfjeia5ML4AV811QrcRMke8ZaAlbe/RWXukY8
mtTuKYmSZTihSkX+pvrFuz3kAcfQ4l3a3Aw4Y/43aTVdVeOEJMmfK77ULkylT9XkhjdpMlBlg2VS
v7bB8d1z0rTUdwZyiiwfkhmoE308//a4UN5sE6ulaLDSCU5u1ATp1SBo40/sM4USrckY4SNV1VPC
5opEG9bGZvhr+3T9ue/OvN44iWuIKq238Fl6kdzDvBpW/7NOEvixcPQB8w3mY7+2wwfHm3GEds4H
5QtPXJKt2KrFYux8rBFDFhisbYaz51hPsIpg1qfGccZPXDoYd3fXXT4m0bfTGckVuuN224DoJ3LC
I3rx0f1JFJZqXtmnMW9MIyzI2XTPyv3g9kT9ELhsySzcxjtt+R+i64xlMXGlnBHtjMzKDVJkzANz
5EOLdvING0pos3Bu5r/sEnQ6TzsMnJNgIv85rVawGnV04hZkg1OEoaZVRUo01geR1+2PXaQiyRXE
R5MvO3KNXAzi2PKwbwR6qm8S8C4l0seevEqhsUi0h+J7g4icCxM4PgCJ2vEL0xhhvIbHUMM/oHf4
m6xsK18nmzn668494uWc+Ai+i8q1wXwJaNaqb34+E8UGIXGanYYeDHf+6a/gdWxu9Mj6GSCh7/el
YwLK7OpMIWgUX6i9GwaoCRT5MxoRlIEI4Ud/3Y5Tr1JHnWRW2we8lkz85+BJ4o1C3+jeyiQc2HZq
V387NyJbg1Nsgr276hMbzjyviErRH71mc2drrCgZYfDmzy3tJMfBhdMAbJfTB25dLG/xUwSihOP8
Fg5JN/vjShRUOQrwXjwcrurnkxOnaLToS8KQhxuOVOhx3qr1vLD0oq5SB/AcSvZA/bpojzOn0LCq
kn3PKUM5syPVFTIA5Mpq/GtOuIX7SFQa/dAxqd0niVZ1mTS6Tu7iYPf+BBZrVBjSzYQXcCO7X5TI
jPzdqUT5hdjQut98q75k6SGhlBcQvHQrY6dmW4sGI02vlGfa9v6Yvekvg/D+TFXrxIWNGHHvqHgl
jdPWIrpF7J29Ymgl/iZGo+xXENTmnjZVNIztuIHnQ7JxNaOLGsXJNghHC9YFWCiCgK1BjyaGwTPu
amTYziLgakZKFx0X0246fGI1yvsfaWfS5CYStev/ctcfEZBAJmwlIQnVXC6PG8Iut5nnmV9/H7y5
LllRCn+3F71xt1NA5skzvEO8D0SX3KLvunReS6qb3rdUGPuiN9HocrW6IVpiZvcLayArOQEdHL64
VhDfi4HR3q7N7f4VhK/7LVKgEm61PhmHUz6BcP6e5V3egh1waglx0wWXrAQUkB0l4eByRWWT8jHa
Kv4j7BkfJwO1YIZ1RWBtueaXdMPd1yM+SrHUouJrFNZBG3tL28EzKJ5pRse/Sm3QXisgeMWG+gXs
VhP1+XctL8gNkQ2olyPzHhl7dpSlJE7JFHm4Y67jKseMAReRx942dAyKXa0Dsd04lplaXmoozaYD
v6gfxRQxeDMGWD7kLXW67KYChqiXqRgs4IBYm3mUGuiPQ9Iv4qvqQUPtDEDV2UGXKvghsVd+bvqg
h83MLO0BxgcwqX4C0rIK2IDD6fJi7nybPvY+lfNUg1Zg/+SQ2Yrmc5QMmjgCQUSnsDHtcTrUtDNr
AkHufIcEbD4BjRA/iOeDXHFQabinf1hHH4xI7ytw+dzO3VOUjiXTGBCigZfk0zxy8dhxejREKMiw
5UxZSXFflDuNVveXso6s/mDOFFnMo8Iyv4sEPhLw8oKyf9Qju2p3Qz0Pt+mQFmBFATZSNJlM8e4g
TZQ6kNZ4YXCfmxVGylYX99NRM+hYb2iaGkdRZVIHozXBzIFw0SY7NHyKGzspausBD42o2UttbbO0
gxs/8oOKb2CEeT+bhRkXmdpsRPQJcMutPpjBxAADneMOiC66+DBaxnJuT4kq3dxDRk19S+HKgaNH
/9g5ENf04ahFgE8BNrgtEZH+9wvg8pnM2a5FeBc2fdHdj+6y9PQoFLsQvmlIIdRgvH1oe+jxh7wJ
AvXMjypoyUK7CbZjoJsfg5Kh7LYyYgpdFUVuAJCuIAC7EXC/We/hjQ+M/m8DodlqX0BYuElTNv2T
0jFOOlKhA66nugIAJ2tDC75k6dTT6CzK8ZcNiGDxKbia6aAxojVPQN1JMWWRmntg6hkbKYnTu740
RpCl4NtfrPVAbJeCWPRE2um+AldM4fyqsK+30LEEtWpXhtGLrKPwOxghNe8rVD9tagi8/mBbWUrs
6/x3wYmensm5o43+KsaqGTdgYZO7YaFtecI5Ih+2U562vyYR0bhOFW1JYvqKZ9Dqgq8dk7Ive93u
q+VUcpRDXBDi+DEO8wR2heIof+JGLsDxM9UP7yKQzs4JUHhs7voUKilAR0awu2Du6ps8M5NgS4fO
+VyjlpMe4P2Rw/Q5yjS+aow0OhkiLsctTfsMcg3jIjQ2Q/p9mzBgZr1tMqutPo9lyikTIkH6Ei1S
vBTsQu86jza2kz0AssUjQE4zzJJZVOEDLnwlN+2QTR59fSvw8mSkd11ppvOxCMEm8aTYpd9xyIBH
rGXcBz20jP6YLQ7ZSqAcQoS0IRlJiLrOrjVarnvXrEp5208KyoCiAUDYNUZ1N6Zy+RI3Nli3lm67
u83NgAmam+pUMyIZ5secdXgrsAxiDnBFDUKHuYi3OqN/2zNx8hi93ITT5xWGpekkln1J3GlASSGr
IKz0AJQmdfYidnLrMGkMPpHRKpqD7sRAY+t2NuOjJYPY2g9xZK7YLzt56LoxKMGnpbJ6WPImLp44
v6X0A0MbJx8SBO3gzOofIgULdltW0QDYk5dIFo7ilNAro79DyGdyTm7VFPchlvSB784ohQBdSReq
h3h2QK4Eya8FlmrjM6qkcKIZ5cb6Y67ZTrVBCi212G3Jku3yLrLLXcNI9EebM4b3VKuVzbZWdI9I
q5bwqQXTP32vOxP3jJgsLfUCgB3yUA0MsI7V0CiyRUQsf5lcjvAzFMZPO12KpDgMvTWMj51RphJi
XjZ/UiNOCCwhcweygdncOOUU6ge9A7O66ZeQuQOaDQT2IoRrSAeq5ubJU2AsmymVBj80SBho0JbL
gBrrmvzpRipsGBJOUbx1mrk2vBzda39yCZ9bkJKIodpkyA3319S0H9shXORmbHGLKkmULOhVYT9/
bNPAeQqZ3RikC8Dxd7rV4ctsACoCq1xGUJYL5J5hZGR2O27sQNXfmXEwgncL16R6tSJggrycmG4F
uWB6BAhupJ4w1UKTRvZWzGALQrCH5E2o9kZDc9+fgcHQriqAjpJ2pXpLGxBo3K5WY6xtk7TlbgvQ
h7T8aQEMfrSn3PnJTAEilRZABPDMqZ5Mbynz+SOnmAkhRMp54xhzaRzMAsVaxBAG66UGO1jelu44
d6ewtodPHPDV8W/oQy93y/Kn2ZnzL6C2MeyvWpvBczkkzLS2BURpyKJ7rtk89nS37JheQ4hzD9rU
Ls12CoNg8RrsdZ9KtvtjCb7pFwNxdwd+b+UR0W5uvizzsCT8OEn+O1JiQAsZwvqB6VNNSjiBV/HJ
1keHXLxpnE0ZLEQ900WeYQttpig9rEdssCtrkbObIrTjNySy8+fBtbsPZm20X6dczccMaaH4VLeZ
uFHYxK8E1BHiTIYbCxhchW8C3awgua3Br30RUeMUpJOlUQGhJnCz5VU9eUhPBfQy8WxRR2fUnHQ3
mxG0Hne0nEPkAFw4VID0kGPQagd0gRMWj9iv1V8RxY2e4znVvhp9weAmV9wmt0hYZaZHi3Kwt4DW
nVuVTJBAcPCxADHpmASaqQLskAdiPK5zTWZ2AObHDfrm5l1rTdUPHSPg0esnCxEBxBDgeyunDOVh
whLAZZ4CXOi5m6VLUcfds6FAcj+14OhiOC9BL3cu3NAXGyRycqB/ML2QF9afpZVio2UaZfS9I+pN
Xpbr6ketgdbaABAOpwPS9fp3tgT6opQmOrWQGqcHxCGsVeRusS2sCZo09Vq3b9vHou4aANHmYrzK
mgtzAwkfJG+pUN/ehYuqPsT42JheXfXhY4zs008ucyV3Wp/BiacwRScB2lb2o2ASNwEfrxW1zDJa
IOTMlJFVM5RAgRZzBoRewTcF1+qk9lEJCrJtBGaetpFAqZlBLdoSW2FEjCmsKXTRl4iRIOoAb/WH
NCyHgGt+lF9Q6Bzhppi5/RCqkPrHSFzzyxAowUS/VNNTEmdhdiMBofySaoi/tFrFWc45W7+bo0u/
Q6QuV1vkjKJPqiyT4VjHC1wLFSr3qLmmGO/hduFbNrhTDxZSxOZ8ciSIUZLHgT5ImeKJukm7SX6d
x4nJ/9S7XXBIe6oWA8JdvK/wn9FJjdq1YQyZ0Tos2jLf9nU39r6APufuZEqhCltwdNUNU9A25xDW
/AqtL2lBw7FMUmac6EHsbKNLqvsiDJCnYPfqH1OiRXEAboV3lGamc/ucyj55TNt5eTVgKviTASOS
qVs/QyUcyjrE+Xu2F4hFDq1qN5Cu2FoVWYBfyNrSgZVoSMNZcZSGBxtdBebstlWGu8kivzzQi4+M
b1M7jS+lNWjtHkKivFu6MG8OEjmHr3FPZUFjtcqfAWMW42a0eXFsA7egx0j8zyB7yOW5zHp73tA8
mEHeNppDVmJIkCm9NtNjosKfw2NId9IT+hSzfePcsEhchvpnJxyKhA60QLfpRjlZVDtL8JT3uant
TcD/rzpjNulbozD/65fKzmmnSP0xWNIcuHzp9F9WS+oWrFdTkSpYhWufFkCSsZeg+PFQoDdlQdIP
2VqroMlD7QK/92YsV5c9nPECwCukmI2NZdn3ER48nXPHbr+7Mo80v6fH9qGGZpBsYDbH9x1g4GRn
mJX1aNAPZ8PNJgMBMZdxcAeNMIaumTbuQ2tk2XSAXom1sVjHMuBj6g+a0dGd0gvhRp7dZTUnSWu6
/sEdwyn05jHDpaxFKr48EqlIvtzcwCaZnZlhTDI5acbWUkiCxAXIkChkREZQ6hzzUAnLhg/5u0GU
rwRPWhvcWNsZmvaNXU4Dmy8HnEQOFTGOQYqlB+FnMLj6kTaR+5Bw0yHywp3yTcLSak5xFITC0yZF
+4F+xGh6CqmQeAeDVj2LYDFArptVlGNv0ajHLqoJ+G1PvqflNSRXlG0qQjnKhi6jAbzpzd2SBhVN
NlGpvc5wCuhSEZn2tmcAQxNS18tn8jVyurHUDRhrLRHrsNjm/JAZhNPNMDNLG+0kXrPphqbzMsiE
xlgZR9t4As67GQKsWm7MSs/alVVCVvmD8kYphD1s8cB75lqxbR0HMmbF85OFrtbnoKxbNBQiEzj9
EhNM9pPuds1Jp5h5DkcFvdSyqxgAELyoYVMmoMrv6D3QBwvL1voUOGnw2IVLcKczrglurFIuaot0
hjZ6rjsa+WaZDTnfVKGF/NnU6fkvjBWrr1rUB59mMKCLv6pr/WICEmOQVoB22DjdMiAjXke0xozA
zW/bZmWVmdYQ/UCWKFIHbIPwgZznbJZUuKgb+Jqq6ocgqg3a8JIazLMb5n18hqiAjmTLwDwqDSw8
tHp4ZDunqZs1ykmx6SAYnawiB7uKe5uNl1LM0AIYTBLsrEU5ANNALWMikmZ98Qx/oX+ck354MvOy
JWwDTm9B1kfT58Za6xW4IMMJXQWQYU6aq/GGmBfoH9iSkCLkbBYDcDSkOb0wcNBrUA3YtA2F6irX
r3fjTeBM4CBtzUbkkjFevpVOaOjhJsW06r+aMfqKR4M1vKF9P3ztDQc0N3VL8xx1FfB7lG1uSoBQ
thfMDOPQYArhlgVmGP8M696YdsC/kXFZ9S/EZgHiEext+jAd5H/T/WwHIvqEwHv5IZ1iTk9sFd1x
lqWuM5CJrBvINqHYJOwcDAPIfxLPTk0UIuZYdw+lm5i3zGe7AqNzGt4PRZ8BvqFlbb90rjO0m6o3
G04DOJ+A9kLIDWqRTrb3SxDX7iZEeMretkaxMrJD8hxPC43ki2yTetnXjFz6R37q9NxwWSHnT2+K
Lqq0zc5boA6AleQuk7wum1lnbi3tJ+SbmANlmVO9tu6gmo0RSoerI+thYQDaACNiNZ3WbcLVUmGb
mEEeHxp9qpgX9A3WH3SHzPZeLG78QtNf2vfsxgypTyH7wDNqmzuOMQBD9LAHOU3j0q5DT09H1F34
X4faQ8EYDYJELQ1/6tLg2PJu4U/RTqL5ikyDSnbNMHbJvrWVG1FwRcO9EIO+CgI40d2ymJrzIQys
+SVfTyTtioSqtypd+aI3NDOBSFXpTdg4mYlajtt+GRh/Toccvvx9zgWBY1OB+W7IAKrkqujHb52W
jP+hfmDdWlpuIVOknMDZhhaA6BOsNB0R5qqcfJSG7FPTYOm4gaQSdtuFTIv9St1vfzNoin42QF+S
RoExoqkJZFJ9kCIzK29oBolqDRf0toUw5CMqMdQH/ixKN+04MSjIhKz0nQlLCCSK1c/fMjXS3V6G
yA13goo4/0Zj1vGg664tHhPkwZFyTzOPYAb702AO9JU0p7Y5wcp2vzNHExmEeiNaLwkEnuE+ZKP5
gqqa/mFqRfaqsU++tvlU3kVWOK8UkIAwagdz8QrpXl/ZxgbtMxdVuv+iXMMvi0mMnDYzl9iNy06f
bzIrzx61NEnt7QLmN9nYCtDBF1QuQphrWLPCNENhmd79QuXIZcPYeddN1fg8JcnSPZcM7uBAuU33
KadHCfrTtuwvYC1G5wBczKxB/RSES4RKlb2pawrR46iXWvuNEblebMUY19UtfY7yVJJvLYcG7Ivw
Ij3UoCcA2UJwJ5+ip1W9+5sRBmSjxQKABDx2B9ht0ZO6QxoHv4hNzYSppMFsVslhWdwZdliRkUxX
UnfZc1FhkTYTAKf97ALt2fZGNHePbmGl9xBjmuR2rDLbS5WeA7JKQ7MACZxYoWfTVa5IKYd1IloH
ynpC0Qwaum3ETuEDlpHmFhxW8B01rTB5rHq7SfYYaIjCa4Q7grt0RH2Pp21db4xY51dDmhHiJByg
3SCwneyQGXkWnWiYluRx2BsBgi/aWf/SOZX2k+q84O2OpXqaZW6BrpyTRm5QgOzjD3W4tHsznObe
y8REB2ARQwvG1QzKPSi65NFAtQjZp7Kslvu4rk1sbaHN4N4HwDbM7/8HCKDUurgbfekM0QmJzUrd
DSIO3M2i5snY/Y8IzMYC95r7SzBgr2XkRVUgn2MVmTci5jvtQZjrJX/VAjyhTKr5WDVzobys59qa
ez4cJIh0vKLQeUEMVEqFGixSusKwzDN9acagM8Oeqve1YdG3hl2aIESA6Arqziu6vcYFVU0EP9BY
l6vYKUS9//NG0zmZECOGndP7PZIHuwABIy+WwrmfEXrZ0jFS37Rgob5wSQaZbgN5LsnOIfUl5hXV
8Euij8rE0IDRkMKk4UxdWmNL0z7Te79VS7fvEbg8RW08HN5X0Vz/lnPFR1wreVj8V9CuPxNa1ULa
ujNlid8HzQc+YPjZjKgdddPRfPoJFFV1Brn6/UUvv2Vrvb5MiRuudfZsBXTGMaAJ6Y/DYDwCaHAO
/Nfa1lIZeyzQUCECaePlrVx21QjnuFOLu63G8prp76Wtpf74Iavm5x8S3ignNaqRvOQhz1HSA3Dl
OEZ8A/VzuH3/mS9+TgB12GAjkgqN9u1KSk4yU1bT+5IZ8sFk693LanGe31/l4uekucwjmfipqbOj
YnahBCk19X4F9djH8yH0HOY4n9G7Kk5JA46RbGz43+zUPxY9E9segMf0RmtSO2NsS4vMso/l2Nje
+4924VOhX+6s0tO6MnTzbBWXLJfGo9X7Cm1Dj9l9d9+nY4AQGxS+95e68K3QmcdjQgJccoV1pqfd
I5wEMiTpfRz3BFxYBpx7EJMM0P91HaGbuiMRHzYMS50fg6ggnANnYfclrXlfLgI86DKFV/bE30K5
rAJDwcTfCf8w80yXF+FFAOA2Oy9AOnHvlLX4GLiTNp2WOBE+fcFAXLGe/1spFxcrHd3m9UsB/zhb
UWBRotAWan1ShP5TZFNmaEmWelMhw37TrBL9qSxRcguEuCJi+1ut+W1AY25iOrxQiKc6O+btOUMG
yITkFS9+N2jS8NOggCLDqMGlCq4KUfqDAoHoNz352JEpgawpUwz71PfQEPap7tYUVwH8YOb0aLDY
mZrzLayHwD4WUGMBEuRoejJ5ddzwlCubSXzVIu2WQa/PPUykOlRE0S8BM4i37YtqFrO6Ej7/3p4o
VXO8LbAzaPmb65//EbQMNyvjOBYzmNZUviD6BJZhifSn9zfn3+dtXQVbDFSxUZk+vwmbVEstZhwz
oyskAyJt7LbaEAl/rJb2yiV08YFcWpWutdoonzsk6tBOFydULDUETLktOrUriPDKqb70QDjV2i63
KdhK8/zS0Rq3aVxr9lfs03ZubWQMFoo6OAr/blSIsJ5ucHFD/8Ro8ixW0d1M8t6qJ5+ehUZLL2d+
Wo4A5ij7b+paT3bSLKsrN8yFU+cYBk0uA2dmicX8220BtLqACOlMfkhVVm6yfERgqh9XTSQUEEV0
i05r9H10e1C/ItPm6Eo0u/B+HQMxEDyQhIP+7dn6VVDFieqa2U+0ODtFcsw81fSjZyJh8++f0kEb
nghj6cIS54YxoUwQgk/Zm4k1fQG420PgYvZLCMyvrPT3hcqX/H8rnauMd7WGHEyfz35HEvoMfkve
F245Q4URg1+jWMKM1pH7fz56Dgdb4N68+kecm28DVxOmjDMGbkLWqDTk2i4CNbPHSeZ/83yccKIJ
sBODXOztpoFdR63uwBVpwY38MEFevOYVdVIUJ91T1znG55mh749/fz6HMhBUnmsI9dsd4Y8Aho40
JepYTf5oIfA9WjVko3j4r59G98pNdOHzYT3i0B4kiPHPWdZVz1ZZDIYc/aQdukcUQc393C/lR0a9
9a0ThAAZY/31/ae7uKYlXMhlOoLxv43C/ni6eKataKzj0gGAcM4UuM1uMjTjd/GECBJ8fx0pnxlc
uXV8f+G/L3rTWKsFfCzA8JAivf2W4OGKFI2jmkvPjqBGM3zPrCH7WeZ9+Z+J4Eh45XD8HbdZ0CR/
d6Choph0FlEbDt4YwSRFl15rqRnRhcvTuL3yDS+ugruO0Jl8qL88f4y2QKlx6mo/LyfgJC4A/ic3
keLKw/wdvngYsnOH1FtIDCnfvj2D1qk1BF3jNyPaZKB52uUg6SeOuwgl4l/vf6oLi60ORiTNhEqc
/s7ydKZds6rjqPMRz9FuOkwL99EU5PezXl3zTPr7WjDl6ikqJUgi7GXPNP3d0baZKgStL+mhzciC
6BNa7ggNgp0eGEQOpwJpzkdMhzKqXINr/v1HvfD5EDPCdwjpRLLq37XgH8cBJcclSGmn+nYQ9bd6
1wN9gXL06f1VLr1QzjfBmjsQys16Nv5YxYmXEnOosvejXET7YMm/Q8zNPWWBOX5/pQunjHNNQGE5
3bacs+SW6cIYGZNqfJks+qGfnDChf42oM/PnoT8gndr9u1019SC3nC51g+947iZUlZgimEgO+Hqj
TY+EZ9SB5OLeCHi3+/efzli3w9v82aR7r1iH7cKZO4uYsPoiMDGIG1nwPPPT6jfXMD2HpLOBW2Gd
Wrsp/4P/On7HVEB4xED9RSDXfSWWXfiebBjdJo6ZpLjnpiwgmydRixXDAKb3BQ1aRpZO3GrHOQdk
//4zX/iiLre0STKt8+SW+XbvKJVnso/j3o9Bet1oY2V/DOo+h9HX0jdBzhGLl92/LmkBI2cfWfzb
5Vy8XRLUTlFkcdL6WEWg0GBLjzlsu9ORL98WI4T095f7+wyynCSLRx4Z0JJxdssvI43JqHMaPzKi
3kfIAkYnz3pllb+/Gaso3C9hpGAEe75KBq7YCsag8ePOXe6RzXEOWegCrl4lW95/oPOl+FJ0kdmo
QJ4kzcH1gf847lptocDfawzTEVc9taXZglpV5T6043+18vq9FNmK6dBP4d9noZrhC4iyJtN9HEGK
IwnLF+iD48rNCq+8v/OvdL7S2T40ZtNN067EaCKqxv3YB3JnachyvP/q1gP85wFfV+HOgXBLg+Pv
5saQzIYBpM/wDTIRlFNt+YnWq/LJ15WHbkLioe7o3uF90noTWoXXDtv5fcT61OVIgen8AuHKs/cJ
rMmMWxWZGF2H4byfqiYWT3aPydUNwsAIxCDb1N8IXek/C9QN4MYhAwIgtU1fkLjTX1yL+2rb5EkN
NBJ5/CLaAglWkIrQ2oKo33ZGs0uCzvkEepF5phGJ4tdCvfxhqKj59gHyidoNUpDBq8zoj280Owo/
0n0s81sHxK2zSXolDJwx0H3aOkMgX7M+tc0DfjLpq7IZ4sPB1Oz/UHI1XxuE3R7Q3XR+dHC3cLSJ
Vu2NdBAVwni1ag+RW/Xqhf4lYigp0IThuZ2ypLhJofc/LYU9pvtgqJafKOw1uKeWEMB388hWg6ZR
i5eRiSt7G7XjckvEKIz9NKYohWApOZqbkPnza5YG0eCVc9KBRsH19i7F00HfwkgFbaDZ6TRA+Ozc
HylkmCfwE030jwna7y9K6ceWktIlQ3t7GFP8svGWQs1TgKk5FZrTH+OVP/L+vj2P0usqBuU74cXh
FJ5bkKGzJq2Yy8IvUhtpgRyCcawvIxY/sbu1cer5R9OldT1oJkQ0gVGb+9sr6Y8Q0y8ayW2g6T5z
Xn3YgvtPvjSNQirw/ee6EMowUV+LLxZiSH126gfAXLNWSAEtqQfSHyB3h/xVR18e8hS6FFeWuxBk
aJAJY/WrXYuvs8hplzW0ACgldEFs2GV1ktzijKeutOF+z2TOogyBGcl6DirehOfWwKKTCb0RQJaE
gdb9FJdFRL/KKtuXutKA+DkY7sW0yMJoX1jtjDFJLQQZ1IKAKfDkQWw1XFCifef0Kt6Hrt4cCVdG
u23IcQPapBEnt+emRFWA8exT2RSdtkP7SD4uQLHoxGWaae3lmMbuVzSz5/ZbVIkBeD1EEcGMEw+a
0xSghoOu00IMwUBJhxoAoHe+klJd+sAOp4LNq7vK0dc//2MjTaFAIghBWT/SncRfIJJuEi0radNw
yN/fSxfOCF1w25T42Vk6Lai3SyUJAiRI/S++PkXDZ4W5kA/PcNz1Vl/9N83DP1puc0RMWstkpQJg
n2mdpRVOM/bForMczolIQC1h/gu7T+djiInIFl1i8YAmC/bfOVYy7z+osZ6Ks/1FdkjWRuOcW+Q8
GuRZmLR1DZqOVn1o31SFFX8B3uI+D5pjr+63DnKDUR8+MIevX0a0+k/QNuRLHZTi89gN+cNAB9h7
/1dd+NIMJ2g30PejsjvvPeeTYYRxai1Uda19xCSwPaHXUn4EIJlceQGXlyLkkgZxzM5vUddakJ/Q
JF+605HzLBsQWHZc3JUaoKH/xVMJMmRhK1JW52xT5YOoE1wDddxFa+ho6Jd3u0yLomekBLrH99cy
Lz4XTWBqYuodxGLe7mAZ8kw6LHW/1CZRQRCPre+NixmD36naaQ6Yhipnj2FOGntjk0ZQlGuQ7OCk
JvvLCPe5eABAngoUnmOYCUFpjc6uwjgJmzk4wum+hbqpH8t6SD7m6BStahfB6tcNjKwFGi9QEQdU
u3xMUAMEZDDbEiAY8BPrWxfCqdxCMuhel25ZoH47zPh3wOHrl3lMFEqpTj0Bs+1RpbpBAMPExOP9
13PeWuLArXoSpLLueuqM9e39EUpc1P4gIuSTb8H7jeAa64YGMDLHeQ7dvRTJ5mhZbpN2Tr6/v/CF
wGIabDTSYDrn3PFvF65navukdRYfGM6SfgptpX+cwOzc9RnyWq9CzNq1PPHCATeUpdPgNVGEP2+h
R1oeh0ZaLL4xVgpRC1RYAZtijtSHjDuy8JqH+4VXyy3MQJrIadOyPdt47aBVqk672U+jUOwmAc14
qEAtgoLKAWiHr7pryn8sctf4yXQR91FJccG7fftW3Qj4dB7aXIyFKp/BYEGgBnl/KMcs/v9c6uza
70pgIiEyOf7CDo+9Ar+OpzwFgrfRMl3MV/bphRqDkt2kC8m40aGb9vbBUADoC6fmZc7I+56ABc17
q2BqFi+q3zIwyT+t7JVjuFTVJw6r+PD+br0URISi0oXZSTw+Tz5WKGw10uzybVh/9xPqnIeOMuOw
9lGuZIkXqhlTwMIyaPEg0qGfXYEd+r2JNhcsBSp3W+cK0J87o4s7Fe7Rmoz+5xC1QGkaWRZX0u5r
S591apK2Qd2hcCfEOQQDybCsj9CSDejRKUJ+I6kxdnbhpgB8f2Xl35X8+e1rcuVz7CTx1j1r/NZ2
NYB4SWffHZqmJNfqggEc8RwPOzS2E2cb94FV78YcgCYa28D2NijSOcZGh3cTbZ3CClGFR46gQ/7B
sj/ZiIBjSN7bUEMhpxgf0Vx0w7t+RFjL+/e9wXyK61kQxhh7vN2aeZQHxoyEoF9nTrYfXU3tUO3I
yO9158opuBQ07bV5RaaNotJ551Uf0Ee3xmXxh6ae92EZtUe8psqdHs7LLco88+H9R7sUwtaRO464
LEh/8uzR6GyFIcrJ/uAGrthbvdnfASYLwsfBLIXj58Eq6GKkbff8/sIXdqLFZWTRXJa/T8HbhSs8
QKKh00YftGj7g+OuvkO/S38yqIc8H5nI+4GzNFAmb6OBNtf7q6+h62wzWrR8UXhgO1rYRr9dHQVI
cwiQ8/fDHBcMFJx5+g3s3Oja7Xvhe9ICYt5u2a5JJnAWQ5uQocPU8JizpQJSAwOwfMcJ2NvaNH0Y
dPfKa70QxhCmQzDMYhoIHOUstixj0krdZqAq0GnHX0PGs+vheWQO3iBscWV8e+npLLSVybkIZETt
t6/RQgNprmGz+XW39EhLdSirWrEmpp3qFuRiJArwV87ipX1j6zCSBCUmndCzJZ0yCjszqhdgYOiU
3nXpytGWUSrBmebfUR69U4Uyp23hdMGVuH3paYGJYCbiWFKRsb992ikpWomEwUQZTHjaovWe0RRK
o/Eb9IMk27d9H9f79zfqhVvRwpXE1A3FnJy76e2ayNwVekvh6pOB1keCTublHUjMxrESHxtg6yjx
GtsVTaItm2qomytf+NJ+kq4EHkAOR8f37Jk5Qjlpu8Ezd8WTg/+Tj0vFjwXrnCuB6DfU4PxIUitQ
ghL8mFycRaK0qCHT1PVMUxGSMoRGDDifoZloxQ5hJkZfiHY5dPHw6Cm+1W1dHAHiOZ/0vDBBmsJm
/UGmW8tTDDap82EvBNWVBsXvpv75T+QWoNXJiBYczVnupQkDL0bUN32DKyA7BEPeVzeA3sNTj9MS
tPFhbExYTkZyo7A0RXUrLJavdNJLfF6nFHYR9IXioKsYyoVSjfGz1cHVo1EtTOxiFqG6LcpuWnFA
NwmWDxUhpmlBPsO4SVw3UT+k1iIXjLi2Lm4o57L56LQ19tW4vacjSrG5Qn+56uZqF8dphZVBR/C8
HeY5+THRZnyy4jD8JSqZd7tgXA1jB7Y60FjwrfAHhqE5mSH+sLtck3OB19AoTqbe5sXX93f1hfAL
tJ9WkiXW0bN7dohBdHXKzafFtyKYz6Lv0MBv4fC/v4q9/jVn3wtlQuCT1PtKAS1/e3iIIElQZjTH
GQqkzaEbYO8gYtJjg0srVZ+RGZXifsE774ObRAiClpYzf4bkjpMJMIQA7qXjBNILl8VxYDxXeFCh
CjdCDBm7NtpUSz3Fm9kdG2MHyrlqvHZE4nDb4gwmD05aTqtawALzLTQD41fuoq4EYSmcFRaLlfpg
VLiFbRYw+vdBb9i/UmVo0d6eoNT6Jn3blzLEjW0z4NLA5m77D+4IsGrv0rGC3tLZGs71zYzI6qCw
JoHNIlMfIQ2otjYTN18iTTr+KiOIGz4DKRynUDayi10DkSrYGuhcT5i35JCLt2EdSftKuPwNTz17
/b/hdGwe3j8H5u3rR+W0ZGTtSH9E4F7bQmC2702wf9bWqoX70sci+UXdjKGqUbtztVkPB05ozVhI
SG20GTejDFW1B+molQcsIkYDc9YwSfeD08NnQsCscXahK6vmccw70e+M1bDjsUByRHuYl4VBBEX4
Sjlnqg6nh/nPuFWLdHy0gjEDqJLUfKW93ovX93eecWHnrReEWmvfdQ57lmdnKE4jzRLadHV4zFfL
cqvxvx5Rsc+oOUTto261lnlX55E7HaEUIS/dT6gPF/Sqoy3N3fmXgoeS797/WReCOXBODgRIBReA
3ln8cgw0c7PasHyzhFizCW3jI50n6xGr0ulKOXXhrmSpFdVFLc589OyE625TjGVlY8WrMWFEN7Kr
0e1KFJbkYQdV/ZlpZnSlEXQhl6W1x0yBkEVWeQ5aDZf4/1J2Xs1xYusa/kVUAYt4C3SrUbCyZPuG
kscz5Jz59efB58ZCVHftudo13uPVrPiFN6gxTiECAZrcME48x3Z8HFUsq74bo1VBwooxLSRYCKff
5yd2d+Q1LKBMDoxtWyCP2hk4w6IIPxcoSAg4UleNgXkIng35O2SR8ZjL1eP5MXcCIUuBbED8CkuN
u+zz6bKo8g1dEWlgaEzQ7gisqa07Wvn40HCa0PofqKKGS3qDAEN4iV6xc4FbOthgINU8g4BFPg9O
kobiB06tYODR+oddiWwfjgyXHlz+ls0FwmxS6qD1SF9li4oaY1yXEO01/LTXR1xtzcxLIiW5cE/t
nArwhxQqqbSDgd+WD5NOtwONON2fMM7wbDQEMWnspIMowSqcX7P12G8/iA4HOAkaUsQQ67T+VYsz
kcFCHbo1yPzL2T4iwGAPRwlBvvi+bTRbcrjAzJNiICGIJICJPhm6hElwKdRat8b2Z9hsVqbWho+9
bVPBPUK9AIt5vxlMFDaMXL/VrC4+xJK+nMzZ5GHU8u671g/CiyQr8RYxiAtru3NBrCg7Tikvwwrq
+zwVBrwrFPUS09ehWr5nid5h0qAEx9Ia9fe5xcHiQjTw50Bsvpr9ym2kA1MRdAI+j2i1GQ8FVPk1
FSte5EKHIrgU0NRtvfLooeM7OmPvlY4TStNhPGIuu5gXbuDdrybr/HMNyyTen39DOsvzFGWyiTCx
rR1TlAlc3L7Q6QNK5ZXCTC5VXXYOKgAqMBaUYjVhbesJiH9kRhL0pg/PM7EQSbLTQ42mnNdZWDOZ
lda7tK/jJ8BeNH4tuXVtk6bYrCeNM9AX8WikW1cxOlxv54/CzpXJmeN0c3ehvbSlKukIt+WxHBu+
nCrhgWfyp2V36vs0ah8D8uPX7diJCwd9by7+HnKTGyslLh6jLOlcWpb2RByChWk/hBemXOytMfk3
+RKFDYB6m1cWqw1IDhZvf9XkveRUptQ3x7KYKuyccDR3Omyo4CZmRHn3RRu18DMrRNbu1KQvxG0q
d8MPpKrnEy5dwfAjziQN/xq1QIRsRi0KoSTQqQjMolMQus04pk+BMeLGlqqD4fJgrIohUja90eiU
cHANw1bHXVRvTS+oCYc9gWs5BGscSXC7ahIl8DBV0oMnK5iAYZZire+GMI9Crx2RtnFaQ9cuoVZ2
rly6jSpdAQGkl/X/fAzsuFdWjyjDX2h+HRIjxEwxUbECtHP5wonbeSYZisoWRx7fE3Ndrb+u3FRP
ITJSbvaHMI5+p7AoHQtHzUMeNvMd1Nrp1KN8ck0kp1+4cPa2G3BlYkveSRuA6GbkvK7tZF4Mv12Q
mCx0dXC1Kb7Uvt2bSjgQtIhlYA4ARD+PgtTrnMZ8vT8uE9aqoZJzjyTiHVHs1/Mndm8kWyXxpYpF
m21boMdrB0cpkfMaQ5B10jQuP9ai6V3cAdo6P9Te5cClRWkc+C4FgU14IRXomFYV+yOfTHEd6lL9
YuS5ehtTYbpVJwwcTKO5EE/tfh5dMvB1NMy+3JRhMok0iZlIU4S9eZCgReW09YbqgKJT8uP8B+4P
poEepBQOdmr98792pdbYdY7Zl+7HhVgPY7k6IijJCVE57cIB+DqUAnqLtgbxBo3vP6nKX0PNBL2Y
tnPR2mq23JAvIo0f6MtztUSXitdfdzxDAUvhUK8vrbHZiyjMpFxhqu7ryHmgv8CTmiOtejw/d1+Y
oGA2aJSvTVtyC/q+m9sj7mQZz45U+PDD4uCjWquQjlxHXFZYnyva3VCJERhImmCVGhl2hko/tV7k
+BEuRfHDquzmwmu2U70CQixDH1P49LWb/3lBJwwb0g5skd+UyaNRpQsyNAmCeZhUT82dNZvdQYlQ
LeJS/5c+h+1FWpSgiCUEvR8p9dSkm14uzNN6wXwOeEDaa7jgrWEeAc8mxFryEr3TrFR9LZv7FCkb
rKdv4wKNGIBqdvhOJqzZp6mINdlpUeRP3NyWF+kaqliXXefMa3LU4hz70ws/7OsLSdMUdqFiyUTD
sFU+TxbGfUCf5xI1tagsB0Tzgio5ZPNY23ezLfcfi2SnszO0qVW6qI3KnYsNGEZqjoZF3Zuad5N8
kpAiEx6pZ1ahUtJ1H8AL5vsqVobf53/tzqYm9SBUA+QPM9Ha7DYd31jcdhtBUzmXn1PMcCd3FuiM
XpiVdTU2q6VSrCKBJT8gs9uEDUMPL9CKZOHLY2H/yIYQ0xBwxfeCKALpJQyScrTHR/SxpjZDk4vH
vFAuNNC/3rtYsK1v5fqYABjYfKuEFAEqVjUHmP/xzK+3EDDOVSRwsDIIUVue7VMGUvdCyLQ3xetu
EKQk9H63t2FcITLWdgvVkmVQcXfOk2u4YuqFM7pzERJxkHhRiyIJ0DfHIcgQloC3pPn0R/CkoRZo
/9PbVfioAdpPLl1SO1NJzgqXBz4PnKwtX0lu46QJYPX4YsT9w+OgG8XzmFZNf2MV0gSFaYrs3M2m
qn8ZEDZukZGTEYoHUhB3PyI4paPXSUjUneitoB8ow9+sb+pkNMVhlkZEyxT0ZS/1h3dWgl9NMEH0
SoFI3eQnxInDVCAy75dVrvsz99zj0iXhhabC7ih0NUCyUyKC7vj5/NejVSRoUQuf0Cm8DkiCHfZi
/e38wd1bAc4TVWZIEAC/N+tdLJ0ZiLEeuf6o/j0WaB5NqJ2oRurB0dFQlm25Pe4K2tEXRt653+ht
mmTWPIPcGOv3//XkFosxWWZZT34kmfWVhZshApxFcqtKRejPJeaW57/0Tzy0uTvWfANkFzQuoPqb
CW0FTu7xJAZ/SLH/ucvVGowiXhd0w4CRNQ/MD55vuO92qy5zSOcaIT39EOptVK2uC1DcxirCiifO
80TxQoRKw/sJKYDXMV6AC/Valt2ZWV1gBJJGlfIShbzrzgQRHhvylIfiQ2BElP6oKGJ8SF2klKeU
i649toiFmMcxS9Ffzgkhw6fMGnLDicrLHOedA44ZIBcIfC9KgFtqWYRdUiXspPMRWoVkiZoMLiBT
MYc/0NFv1fvzk76zvchbCUAs6heYa6yb4K9FNiPQb1rddX6SiPk5kNDgj0Fs14BjOvU48ezhbKTU
49P5Yff2FnBm2oH0d8kjN1d0VNSoMGoQTxSYjw9ZiHmBjh2pC0/degRY0F14lr7mTwpZLMV7epD0
6behOJT9npgUBkg8RfrjWCjtP6jvRS5SJ6gHN93yj8G+WqWZiwu7eueWWEn5wLdh8MF628TIeqW2
VYDNjt9rWAfQMuiu9FCfrs7P55+LeHN2qC/Cp1kvI1XeXtT1YiVjXRkQS+MenaFOD+T2ZCSK6hsV
/QeOR5kutH0sSfIytMOWG71lTzz3uACnztCLoPs9ZYpRHnscgJuHQG1UsEOlNL6q+MFrF37vzrbT
uZ0p26FsA7ByMyu4A2Ee3iQ0ZGG4gOkzqoc5y/DOGDqR9k7cBJlfTl1me+fnaW9cC5I4FWdYm5Q2
Pm/3KhGoPeHR4UulWZ2yvosftabElHtIlXuCiRZV5SZ+Oz/ozmang4JlCXcbGAx9EygOw4QVwkr6
FdZSIXMqY8RmDdZh6su3ACM4//xwOzuOO5s+IVEIKP5t06IpUlkb8JL127ZHr8ccbFxUtCq7BArZ
y2AAQdFF5oXgn+3TtOg1XWRcZX0dxPvijaGIP8waIhIyEJreHaeo0XwFEe4BUEEaP8tSpKlXg1br
t0h7afPH+e/eWVuT7AVzFZ4rBRvez2s7BYWEKLTc+uSg9XRtaW1NQVClY9qr5U2KNqB6ULKo/N9r
F+s1BqEAAi1ddbGJNpY0lWMq+9CAB9T8gwBX0ywN29NAFHI4/4k70fVKnDWBCBPbkqh9/sTZngHy
xlXrl0ukuHpoKE7dyLYrJzHTLargSgnk7hhzlo4RVpcv54ffe5qERlhFP5Cyu9hs5AnqEBqp0Nwm
fNc9wwZW7mhEgY3XDmUjX9jHO6VuYLAg3FeQ6BqDbuKBZIEvEatV56PhswSeavaolhW4mTyUAefb
rcw8iI+1yRt1EHGmUZRMlPBdjhALv/B+7BxhYm2AlbAyife2ujh53YHF71pImWMJ6q+L+hPJaO/Y
WGB5+FwUF4q8X8aD2rcyfij1Ee3zUn5e6DALRpa6C3yRGrjsNhIC6S32wYidZ7H9jDCc+fo/ru06
IhgZCPSIxUJu+Dxiq2BQX7b4hTV9/4DM73DoBCp9kEPy0/mR7C+PMbRFLiiqmJyZFZHzeSg9rYMU
ggYyW1OuPNMlAVqAzDsKZzEKiL+40xbFadUEWgxy3ShQpIkS/xprMyk8qaiaDxEIgTKWqO1/AwP5
Wjahodzp6ag/FALMndPS/lLcRUEQEjk/SW6PzYBD0jWQnBCXXoCa+r9KK5emq4Yj9qdyUIX2qdKn
5qnnAY0ddZ7QRuxStXrV4zY0HCBcK3wFOHhxGIZ6mJwp6LtfxjggL6tOkvaC7aUUO01lFw9SIpEV
KDmCOEYnafbTCgO7KUBCAywDG1neqaD2u0cC2gL70D7JFwg8GC7iLVcvvEhyLQEVtVPbafIC9904
RY6Of1MrEZYPDZWOsAjTqwjl7ukpLwMFmeNyBoQCR2jC6VpUYHCQP5Z74LBVf1/LXYOsT2matzWN
m9ceeN1zn0hG40iRNNzFWV2FzpJzEt1lwmK1zG3rWYjICB16OiZ+QlX0ZsHoQE59mczAQ7im1o4R
OWrnjDB7Fthoy1Q7eTPIk2enJSr6HfMyOEs4N6AiiiDCHDQizGIcJA490Q1J7/XI+WYgBhZbd9Kp
zEKEA5FFxHywKn5IU4LypJaMyYUX+evVYsCY5zkmS6fJDt/t8xZsk0zvOtz0/HruptEdUTt5Soj0
8X4ew1hycl1hWoauT7OjUKoa4tJk5dZhxp/PuHDWv7xb3G4r+9pCEI6QZNsfHhpYyQW8e584Kzx0
WHp8zxo5Pco52uLppKPlGOMedP4QfsV2rKOif8JrQh/xC5AZ8YV0Bl9DH3EVZHEwtdUUr9YwTHFo
ujc4CIgm/De0MsTcIcjM6fMI0es/nZrXO2L3c3ZjJVgKXFiYLy/M5ldtXhh+JltGonxNOhZ6BVzW
A/Lj6mGSreDCDOxMO7kAnX9F4G5FwejzFkDll+M+qmuEgkFcbM3yda+XEXZM6YLTGcf3rhOjfnV+
3nc+EFIHUTq8SmOFLH8eFX+tLu5z+tADl/lVYMg14tKYBg5j+P1/HonEjqiTf+y1PfV5pBiAPsXQ
QfH7sMYDotOTJ9xP5Zu616MLQ315rWCHr9ViQDkAob40HTKMlatBDW2/UqWnhWm9Vsb2BTMfu8Uh
KLz0VO0Nh9wFz9TKULW2lXNcp0oDUJztJyGwtgX7RXcZYSzbSSAQKVt093+cST4PvCTVTGA5cNs2
azbWDZ1FebF9BXOk12DogsoxcXr4XhWLdIl0/yXEWwejekm5DVYOWePnZQOtEOoZIYGvp3EcnAoV
10A3w3zjUKsG3rDLjDObM+R2HXJ3R9l92y/FhcrW3gRTeiAIQD8ImMFm6ywqkrBKbJq+1SrzXQjS
ILsaWkWtDyqONDcVF/vL+Sn+ymrks3XguUDtaM4hbLX5bN6UPC0r28cJz8BAW2mzxROiDbCRDINa
8USfNLXb48gjvBm9ZMOdrQG1c5TgwtcqjsYWt60W6wt8PrtLqc76wZ+ya36dwR1BGAp9Hxjg518n
WQtvISpqfm1GxYuKGs+/5oB69flJ+HI3rKMQhakGlS70ajaPkq3Wou3V1Pabop5+VvmqkB5gP++E
Y1S9nh9r74sQSjIgy7Kzv2C9SmGPwQL0HrFAzPUMzOpu4ipWvfOj7H0R55PLDn0hePLrr/irukSo
ibgx9VcyxDF1U1r2VzhZVU6A6daFQ7p3buCurck90hhgoD4PhavbYmUkqT4q5Gium/ogvlcEEY99
nwfvmVkBug7w9iGODiaBmUlSWpfIX3vnhjecVMCgbKZsLwrcv7SsS2bLB7WJkNKSGLXpZFWL5HSG
cy4yAXiJXfjunYUkR6JzDr5M44baZAoz/ufkCSADFBTwvAIx/JOAW+6fX8g/CcfmBNBAUP+wMRC4
+3N+/1pJrVFQ1ZdDphcCBS4Sloa61xUE+OQ57+y6OyQrA9xT2rrtPKswouqwKGPWPEAYxlEK9HBZ
u2jiS/rPJmq1hz5II9MBVROGCKsv3fzNLkYj+haYUfm9K3W0ofBm7lDKtM3w96BpOQG/VCzHcImA
N8l6qF5pgWQqbp8WdAWLVhGZj05u8NYVZvLb6tP0WcZ20fICWZ+tk6r1me6OTT38lM25xX+rqa0P
NO7iEmOK3rQvZIw7W38VJISySnyli600RD/ZWRwUhe1nf9xCKDx4g95k11VSX7qu19tnszZr/EJh
iUubc7YJmopsjhpDUm1/JvzHX1LY2PrRl1WkfLnS1ZwsDmXnw/kd8bVXjAYUAEByYuKZFYr2+cCV
VZFWWMBwY3ejdKQ9WpChwL54LmkOXscElCGWxcNyNw21fr+0aX6H9bB03xlp4htYey9OxzvwE1n1
JTqd/3E7hwLENXSl9fECKby5r3m1dEw8msBXJaP8JwAQ+DiH0yVWy+68A9FVDYVWHMKrn2cgEa3Z
Yb9nU0xUF59aq0KjN4u05tYMakSBE6kt/6mTFP/q85+3OzAnnlqMRkCy1fMMSqCeQzIE0N0621sm
ZCFmhCEPY1LK192U2QdcJMP384P+oVhvtxkoXeR6/0AutzWJqrNnKyiywNewJ6kcxCNwnYy6RG+d
wpRbJPdTLOgT9CWY7NT8Ua+2EwkALeVKEouYTl1qRj+DQON5RrQgfJimGm3a879y5xkAdMeic/iE
Tq3/85osbTinYSLZRL06WtAdFrsI8OanrOmr62xSstvGznts00b1iBS+eqH1vDc8SRxvHi3wVaLp
8/AQ45JMqWNCU8tq3kg8xb0OTJ1tYSq4Z2BhVaN25ZBvj+6ECv+Fx2Dv0rEBydAspJRDD3QzfJOa
WA4QqRZxU/+EWor9lgXrCKtREY7e+aneOWRUi1aYzEo/tLfVQDOcJrxIifqxn0Q10Oz0/wy8eX6c
H2XnTSWYpyFIlmZD4doEhkWkZLIklZYfpotxsqkYvWJp0B3lABNFFwPZC9n43ldRpafbusah3N6f
pzAVHXwhbIX8MS2CK2gouJli9dVcYortLBUGJwrpPpI01pfZi8PYVKeytvysb+bjEtfBo4pD2KGW
g+XCrti7qj+Nte7avx7vRZ11gTKvRQ+qlHOoPnn41Gd9hHF0KcL7QunFT8nqpPLZDubhF7X5PHIg
23YfahZrkkP8ga4MZpYVNq5VfEnf6Gs1hkt0zTPWCPuP8Pjn31eLwmzKSrb8SQv6qzGKIRyVKe30
0q5OOad59RYVCARpsdtFEzWzvsjSC9t5d0GQUST+BjNCE+3zj+BdXlKpaonxqb/faQZ+w2NTBteY
Yl/Cfu0NRWGXAj6UGajk65//tR4FtJ9ZhzWDZ2QX/td2Q38I2ql7QxDp5fzp2dnNFuYRaFQQfWPE
tP75XyMpOoU95HQJ22j3YWUZlk8LLvYXmsg7Z5QDyvJBgiE13easi6UXs94Q92JAsrzJvAmn0Q7H
h5ipDt3U7i/J6O5cs8Q5XPKIsqCxsH3fuyTvzFAuLL9E3HaCi5OMP1von/P3SMnxFtJKO/pYmqx/
mjLoM+5gZ+LSrt37DQg00p1Y27uIZW2mNsFYvC5G0x8jsXJnNSxErUFg7xQQ/mN5boticSuraW60
QizXM3w87cLJXl+zzZPMK2dr6/pSl9hSoWZIoiamwitBizps2FvCUdBVOyTYvnh5lXWPaP5KLjL0
5YWH7mvzz1wB+WgnA6Ndoe+bO8VEOsAcw9rwLbMyl4M2tdqxRmrDwnNLFcNtiZoB1WU5tq/GUS/e
I3AsL4ltLt+wKQ0uHd6diIhZQHuRnvIflbTPixGQXkX0j3VfzZvWiQKWxsGbKfKM2LCPStVUuEE0
y4WO487pQjKFPjbRN1Xk7TYkFZwgcYMlznvjZ70Q2Jtp9r+Ki6MjaqMIhFMJJ5hP3OwzUspMzls+
rYub/jqXpxoN27mffy207uvD+fti52YilxQQ9MDargH+Zh6TcIH6OVOLTvLSL+xWXFdFvXh2O17S
bN6bvJUCr4Fpojy53UCNnGNOa0zA+tHyd/W86o6zrKcXTsjuPqVVSajMK0XjVHz+oknO8TicE91f
tKlOD5Zc5ESqeZY8UVVKwGQuSnLbx2WSuvQKom89loeGU0wjyhiFnI+XOol7M0wAze1FSQS07ebc
2GbZttmcslPVMroZKCqVDr5uYerJsJh77/x67k3yCndQgEOuoIBtOCw12rRYULUkcnvY20GFX5aW
Hc+PsvtNVH7Jguy1hrfZNdqkWFjVMwowZ3Q1hT66qYbwhxKa/7MkF6cBzjWJp6EBV/qSVhN/6BUK
Br4laA1lNibXdjLZXhA2inP+q/bmDll4MJp0RSl5bA5eFDd4cCP158umlF8PjHdo6qm6MHc7wc+K
bMdxhSoZJ26LerMpk1h2ubZ/4tz+3U2zFrjB0nUjLuLzjGpJabe/iY6Mg13my0r8LIvUE9pIQev8
B399xlfgO1cZurwA8Ox1Qv4KFtqwAjQTK3AHsLi6G9J0qLhEjXBwqsLMb9W5QxL8fx+SC3vFwgNo
oL76eUijnfGAJDj0VTyOTzI243Tg4n5CM2bKryfRX6rkft2qCrJTCAmAZiW437K5qZsPucDT2JeU
fvCSvAmP1JL0Q9EI88K37Q7FjEHktSkKfnEkmmSRjYjM+plk5Mcyl7ObMZB5JdtEvpC0fI1F+Cod
3DEdY5gm26yX2IuOdwYpUFSNeZADfFHmbvhQ4glTkQSYtRkhuJBrOGnJc6KWF07K3h5GS4QaDy0t
mlpbAww5EVI0idL0J5SyfQwbmmd5iJUbeQjaK6VWxqtFNFjF4EkD1FIU0fhtKYrq5fxm2p1wAiHw
EtRB4Sp/3kxD0lRYGoemLyN1d0S7b3Y1MWcnBe/4C2u7k1KtgEJgZJR51w21ucYXWHhmPFF2hTWt
dW4LDuGfLIlm0hVLesmAUlxJem4/N80EJRd2An706CzfLpk83jSWqK/6eEiezD6d/js/C/SK+M7P
USG4GQXR69X7CFzy5lDlkiovA4QKcHWR9FFNBvpjqOsXmFkvjcjcpkHKz+2KYRhcI7dkdCTatr2t
AyFTFy/GMT/ModaVuN6ju+ejd2V9qG3QNk5CnJk4WigPtdfIIyCgAIGlzslr2f6YRbPELnW/Uvcy
TB5Cmspq966FuF68oySupm6lFfr3QcbnxgWPBSCRZoBx0+LEtODRrS0wNaRcSZ2l6araqRE3ij0w
G7F0SFWsrHHuq4PlpoJHmDpxECJ3DIxXAeRmYaR2H1Dxm5/aGqXagzTklXU11Vn00FTyrP1sFDEJ
p8GlWDphXK3gmcili1ti1HVt6GWVLaGgZMdqcFV2UtSdirxorm0bNafGDQtNyb4ludJPJwpJauHm
cTER6tZIjLgyrpE9ikHIOyMOIEvKFU/5hE+3FOrGEQtn7GNLVCH6t2SAJHWq4dl0x1BVk+rbYCix
cQ20pU5eTb2qJMfS8Sq+Ue0ZQ0aYrdhCRxLV8gMV2NR41WJVvl9AYi1uYnSid6s+WRaUOVJ6rUZL
lY1zN8sPU24N2R1ddP150e2kxNMcbckDjuZKflDssKy8yRjgGtHx0rVTNZTLxzQtylsw5o12aPKq
Cm8lBXdWhxwDL3EtL3Ns2GNcfK/oo9QPvY04DLp2QEWcDF/G9f+IVv9BNaV5cE0CjsiZAwmjtykL
K+nQgUnsXFMbxtgZej1p3aKy20dJWLnphJlE/Cd1NXPgYm8jXvCbyfrQyW1jxFs77bMaV9S4bv5L
lqZ4N+DcgnDRtdm6iaGp3hq5EQWYaVZAxqmZBteYBFfxwUZtRxxbGZrqbT6qaJPOyGwCh5SU/M0u
MOMG06PqnAMqJO/D2BvXVTWp9lU7I3+TjficX3cZMiQOiojBcDUCLF88XNGy7308jRBgl0ED7zel
4rnXK/tHH0TJ82TX6k1IMiih86Pn2W1l0aV0mrKQYJ7Yen+XaXMve2O6mMkpW+wW19KUXvKxyxIV
KxF6wKWn6EVfORxVeXS6GifGNEo4OFlRRK3T1iEm5mBV829WYRqPlj2IxtEbLZA9LcyjkdOzVNoB
9qxMZhiGIJZQnFIWVwUbpXupWg5P4Na0FC1NUG9IbM/Bu5bnsGppl8TfMTQyM9dAA+TFJkD5b1hq
eTnUYTa9pIjE9Fe4fsndIZDE+ncmU5weU+xjn0JUlQDxyGYHUbTQi2/VkKEOrre6+J0N9SLdzRgx
PY9Fv6rIFLYkHzIrxtVeKmbTvAqsPs6cNkfPBRK9rv4rwXefAT1N2ugMIkcn2sz0+cmYsbN1sYQ1
VUfES5/7dlU0V3Gb27bbQVIrXfSOQ9mdIEAWN1NMo8AdbQy3sE7uwPksdi9KJ5JEcEBjCN00GeW9
9Fi1mbgaQvRNWVpJP0LB64kzlWC66dWhT1xCwAlf6a6irGCW3fiCk4hFsmmr7UvSlKYK6xzdDhez
ztgnB8DMFUpr/T1sQ8CvuAxPXpAMlQYlCUiZ24Wt7KeNmPB8RCuld9OZKjv2RyEaI8oQJA+Q1o2f
udpHzen8Q7HzTKyuoqtSJNJuxEKb53JYO1NRqvi5mWt+KiU9XB05BfojZoIGB6uS8KYVbXKLLLxy
SWR857HmpUY5b7V7AoCzaZ7o4G2yIGR0O7PnA14i8YO+es9VRpJfCLF3hoLBgvoGgOhVeHQTyFsL
NhfYv2p+gDgmtJA0cM0gaE9zVxWH83O6hhibp9dGUYRIXltFY7ecoFLIiB2OUM+KVuDjjU7eMeQS
eTw/yk6gDhIP7c0VKLKWwD6vXNnlPRa7o+7neoZgmqz31ds0DtGzCMbmaARy+M/5Af8/WN182Boy
0+RaZ/KLYB3KloRTBtowuAbbw0dpU/B6HPUM61IhCbM+aovRATYPAHjdLtQ1kTSfpXlGxwupM6Dg
PVxoB616uX1CsclKjEceu6KtbuH16ukD9cM2PtQ5fz1KUVPJG4EezH9KOVnlv4indOGxVnBfvu3k
IlFva6TL9BedxzB0en0arWvus1DCsV4ulx8Rdto4G7danOJxYM/JAchFmHzQ2IaPNoi5F1eSKXLl
hM1XJ1y7CgzNjRqMJ/4zs8jIB0edYqTQ2LthctcOI3bhSTDok4cpgk6Kq5X9R2ZEiDh1o2F3XpRr
reKGGCrMaPbhoOKBIQbj0EJfmu+jRB0AAkg27JoWofJrXNfHVRO2wNM8NoKCp3sS6oMVlyAymrZe
kus0nZXcVXGMoJ5V1ZJ1gt0x/MLzE4GEWI36yJPrnv+yiYPowVTLur9OY7RHTsBlZPUwKks7X7eh
PbZvKfL6quGZNNvNjwWdr3CVnjeDQyUGaT188RwmTmUpS/YO9tSqbifk34qbMdHn8thklBl/jZAn
EemdNGNwi0nVykNc9KlGGz0em0c5q6TMzRCr+tnUeoHRehpkzyi4ZdIvReTlt7BMhez1JZqVI1IC
rVJ1Tm+EsnaXzXUvu7UmptuhUUg566HTf5m9qgcPitGG7REv5vpdN+oBgnGJEoKjdJFqOHlFoIuL
B2GHp1aFPFzh/wIMCPmT8LXLKJmhXDRNtzkyXeOVUbF/nvQyyD/ATJiIhiM6ETmDHCnfceOU2nsk
kCfML5SiQ7+iKsQ3fUAs3xWLlvzudSOs3uCLZfMVrevxFtfqMn/ABV6LDnGoAzhPhnRu6Yoa03We
S0NwHJdyeDMpIdjEsNL4pABaRxw7ld7w7Z5tV1vmmcQ+NmHEzlHwo6RWrDtyE6SDN3bzIiWOrRQA
E/rYjBaEx7LyIwcTFrqaVokH7HvL4cbI5S50VsMM2xF5L2a3EvWC9ChJy6uJXNoHMvC96tl5AhRC
Bo3c36TwkQQWzrHArgJK378QhrkYC0zUfuV2jwxTauuNcFAmG49LZ8QfMWjZnzm6bjomWpmVstNH
+zVuI1kBSJMqvRMO/fQoVRIFJoKwuHWIcpbc6WsjVo4arDr7KAHw8GyJPpCHBQmgrWgwFQrHcV74
XULj9pSKvAr4kVp8lzRz8LsbLaX2FKWaXvtwNiKPto31YARSXgye0UzCfJwUtOVcEQe9fgSlF6Yk
HRXRtVL1ivwu2hrJgCwzwvKmsUcpQB3H6MzZEwPPqltFOjjyourYU41mEheObWSj2NqPOuWkXgjp
ydSq3Lwh+O5eYWzDcLHmNEPEpCXSu1NQHjHepmROT1TAciJSKLBdjAbcNHY3E5pZwb2pxnFzl+iV
WbohrOMb3SD/OISIJd9Vtjz9GpKFlh8ybMngJkqtPVZR2skPi2lXNnchsn1cpZn2jwKaIoVJXtvT
tbBabbgC2dTeTnQXDCeTCxDcJQkhmdFAzPcQg1j2USeGD2kvqhI5gVAGcPVNUryPcR2Xx1Hrl5Fg
h1bkQ0/g800q0Zs8DUGVDoeeBlXIpstn/RBpcflUlUj5hdnMjNX6Uj+3dVqOb7gqBRmWQLl6T1yV
mF4OPfmnUVn1vZCSTnNE28qKX49l1zs9Xa7Z0VNeZMfqOvPBnDSeZTJos79VkHIIH/Vx7r4vDRRt
V4RWc9cY7G0c4gimRNCklisbU43tmDrUs4sw62R4hc5BehdylqIXJgDr35SLEo/wkaa4fI+ktlOu
NCVpnqMex/Yja2vZ36ggzL1rRMZwX6EPPrkwHsbxrppNgPatmpudJ+JmSZE6gE3vZPHc5o5Wy1FG
1Ecce8xS1QiPVUGNjjdO6bODUJP8kSqHUh71XG1Q0w8HsO1Dqur/9NrUKU7Rq9iDArhWHPqCbN45
B2Bvzln5NIGg/aVIffwvipriIcstBduxsUh+x20z/pZT00i8agjhEI5zvJA79LP2TAs+0Tzubbl3
JPbfOy9ym3ur3d0PJMCC58GY2ptyKub/iIPRjuD+6l8HivncE8XUdU6cSPX7qCLJei0RSzRHgsLi
1RRt9aMKlPiZznF0rcRpVh3qsVNiZmWwfuopfWGHvzdOvaLMy/8MC8ABHOhoKH2lL8oIxaVIvi8t
Ka39Yh7jb0tvjYab1kYYOB3EIbSwTTt6zWhQmlQ62dVuIpt55XeQWxJcfjpjvu1KQ3+PgBYH/8fZ
me04rbRt+4gseR52HSfppOmGZoYdC1hreZ5dno7+v4pXv0TcViy+PSQQlSrX8Az34BelcFQ/buvp
v9EFYGFnpggPaPH1Ty1EKZPcx1LP+JlZ0RssgnBAMHqA1V+MuW+pUnTcZ1YGs9VPyPf5ZJAfXoqp
KwFM9RHZtIKzwq+lDhfzSKUyiU5mb3bf0drU6i8T2P/PwJRGxVeSatKJY2JuWmSKFeci5jq+uFGM
KFEkDO/7OMz1L9MSJlk0d4f6bR6mxjqFbai1JypEqnnsm7p81p2i/WYsbsErP+r9k1Ba/StNih4q
LDjQyTcGWeaodP6/c13NiR003QR81u/zpXavTroI48DMhtbP2jxJeHu83PRV9NZfxiWaLDrpRS4O
IfKsF+pTzlebCnJ2oG8XfoS7Hg8Hd2669h11KZ33JU/qNsi81KuCWVGWX6UzoCaENLmIghZDKwrS
Dp5M16lHSD9w3Bgz8gmNJvWsg2x76HD/swKlSof4Ta47y/t2qBrzDH6bPQ58evpM8cXoD6LXkcKP
XY+iAlQgqvhZC/EISLOVpWcChvp5wt5kfrCwjqJOFIXLpz6KmaUHawi2SzJqB9Mew9SfZgNd30M7
hIv9T9l3Tfvlfty7lTlImrJEE8FHX8vpD3BDizH3QOsTLBy1odffjKUzH/Q8M3aK7xvZmBSzk9IZ
YCEsW8b8fxTfEd2dZz1BaUHMldYcFztxj2E9h+VDDyv7bA+9K0WTURUNylqL97wqX6cUkjRMOVPW
kOmWrdKxIuuoD1YVbIE+Mk+OmoSPeg7xwvRwnqCcPu8kn68TJSQlqCtQsAYrBYL1drq5NqrqQFR+
WWTQQ0e4C/Qh2qP7bnT/GAZcuWR9U8laK0FoTsk10qQIeBIFocRqdd1br0QrgJLSWP5LBbV8O3el
dc5iRdN8z05r20/KXr8qnbEnl/T6E8Pz0XRodiwxCsxyt/3xiXFhKVKHqAXvgLJ644W8KLhTiyuh
uvNCVJ4eltwTvmsW2fn+Pt76uoh3sOJkv7DvVqvd502nO11nXLoWfv0kJo1bYS4QynfL51ELlZ2G
wOZMJYwdSyYesrUUihm7GAXWjXGR+atfeX0VuI2RnPKw+h4ia/qVS60gvWiH0/2Jvj6wkgCMmgHQ
dQq/656Lkg6QJOFYXew8wm01tUQw6RjbiUbdM7eSVYPbjJihpI8Ym5gDs5YUIBjJ0tSKjAuohyXI
iy566qmkvY06LUUTkc7nYDv2zi2xcWyAkdItg7hG1WR9TAd77iqxpCqm3E1zQYv4lzWr0U4RY2O3
ABvhUNKeB8C8RrbUQ4zisZC+j1qPC7eLk/pPKT381IeL1xw7N7F2pHM2PhtyLUiWwQgAerAuBiW2
6CwvMpbLnFG+U604uU5WmZyE4hY7wBW51VefDS4PYCUP8hd3+qoYlCYIAVUWJpCKVy3HpbX1n+Cj
wjNsNvPaok9yANnfHnND8C53prLTONpYW0B/FmeCXhmBnnF7ByRxljs5FZbLkMTi2KI74GdIW9IZ
WdKDGM3/w4FAjwgo6G+SB1Cd2/GKjIZY0aPoNegtjOklq870eIeLZQ35Dgrs929fLa3ktTk0dBFg
QlPkdqzWssfSEraK3UbFyVYVp/vRDbBWfW2M219ePjHbKDVK2JSpp6QH6lhTD3O11Z5F32SwHR3c
Hv128sq/rpjBKaJfp5KooVmw3tJm03e2oPx/GfLEeo+M0fxTG6Y0C1BUNn/VGqHOzknduB5MqPpS
dYSmPuy428VABXz2bCeDlwHo4jKo3RTMCzpqrlWLK3LV7kFAo71/+230YXWpMkGNE1wN5ImVFAFM
TjTJ4AReiLMdCftvqSHlrbt8gfEKoqAZWwu+Oi/vqU6m5aHX+qIIsrJzkp07ZONES2SUQyVRGmOu
RfSUHsy9VuCCmMwLPp9E3hdd7ayj1nR7CIqNoeg6c30wEtt8bblQOn2fFDKPNJv6OUzc/jnTejWA
OL0nfLxx+2IjjE4Om5xIaY2A17q+qzrEIC46CUwTKKFF4m5VxZ6A2avnk4o84H7p9olECcyC272D
L0PdCbvtiVoEAbOieYfO0qqLSDXl5Exzf50o6780OTKZ93fQ65GBD3ABg4JF8hVC8u3IdjrDbVK1
+ZIUeW1+ADScev8tFDvic5bZEMzjogUKbA0ZDo4mzh3Vzg94dWyAhPIppf4iCGx1/cA1UQxJlQ7i
JYzcQv1IIqA3TxEt+HOCFd4z/hDd2xlb8K/35/3qWmZAtEPgTwHAgTmwmndCdztfMh6gaEQfRHWy
JFDNiVzbyp3TPFJUuT/eqz0Lzob3Fb0QAIvs2VVAlsOEaOQyYAzalceEa/poteq/IIH3+GEbC/rn
SGvp5EnXy8SqMY/tK1KYfvLEwW2oX5RVnpz0OC5wapib8/3pvToocnpSukOiQWBOyh/1R6QLB84c
wpjp6SEopTEx3OswZe3lr0dh5aCkQF9Hs3UtUdxUwzLjSO9c+qZMH2JgJ4+LWu5B6F5fqki206Uy
2ZeSomquvpWkk1FjtBjGXqZLmbbJOzG32bdm8KraN/ReMxCZzpE+zjqgCHrbVOeuF+PObF9DTkAw
ghMD5mqi/0c+eruoLnSrJM0TF/voJGqw5Ijdk1no5g+gdvaHzJyN77Vl5U9tbbRPSRK5py7S7dF3
Wiv+Hg3lFB7HPiIeL1tT+3H/U2ycH958KGhQXiAkrXGjip3o7iSohoA1oa5q6fUJ8Mj0WKrtDAqo
3KNkb2ww4lLgvmBi+TBr1qOd14VdGRNQn4QNpnVa9jgXevS3sCpWHJlg7kMatRLsfLviApu/3gvZ
YEpuYLkABDic6HWPxnNpmNnntonLR9Oqhzf51EQfRIWx9v1l3Ti8HtEqWnA62CokDW9/QB/1pdrX
fPIUmZ+X1pmgbPSmkT+EsXRuKQE3f5yrUHy+P+zG7cSwkOdIVgko1FUYAVIx1fuWYRfd7gM6mZjY
UWr8MClj9XB/qK2NA90G/Yvf0heW/Cl/3BQqBqvqJHSWGBEwykROzFOnaL6ad96zhl3czvuyObXf
xrmynkOp/XY8N6obNEBN5+IMcwmSyW6u7mBW7ytvsI/3p7a1RzkJDjGg5C2t0/0K2Him02a7YPmH
xU0+anSUxvn9/VFebxEpCGVQMkKAASexVUIRzrbeDBqlfqtTVOh2EVzMJXZYxb5+gFdVHUadXXt/
0NeriDYA+TXHDxkLHs3bVbSpWibZgHKZXsR02YC+HwlpLArhg7azittDYTUgbQTNVwKFfVo3oTq2
UD3mJD5RqTfobVnzuUjD+HR/Vr8TlJsERpo64/+GQod8vdY2Zbg4d07bCPfitW3/hE+YQ6OnLrqX
Tlf4bbJmohAYqL3e+FVf1dIQJSuNS1Yqxoj7pBppfg2+6Ac+VrXqY5EUGX5XpVoFCy/pC59IvExQ
jWzV/OhmaXute3T2D+RLyVODCqVsjoj2mz1wGdHYjl0wqqgoNeoRqon3i2Z1c+1oXhrPXlGhAkSf
XqkOOI7XxtFYEAzyp3r0di6h1/uYu4BRJI1IqunKv//jiJod6gp2xG3QxPhyNVj8PEF2aXayx9cX
AaMQ9IIPIMImO74dxXE6ZRYDBzMvrEE9kuFEuW9ElvOI9YNbSjTBLll0a29BCiAII0OBuLS651o7
9irHQEiENjGPOHxJmvhOPMOYSaxmR1RDhgmrzUVpV/IqkLMGiLK6y5WuGRt8QuFxLH31vTHDKH4Y
mzzFumOMdCeYJoPSnD1Nwp8jWpkBvXBgrPe3+Ma3/M2LljoTUtV19S3zxUFJrEaWr6+05ZikpIdT
pE3B/VHQlX49WYq78BvlBQHLbbWyiHaNvWDR8WZJy/GzMdCz+b4I+qI/nDpNi0fVjPXxnPGP6Gck
bUFHxgrTKmgBBVlHs9O95oKeYIa6Nm6BgBPsuV8ChUc+O1fg4C3f0CRGNEf9xTgsoq7Tx9TLEYOP
7Kym1VhgfR3UqiGaS8d2Hd7R7170AyYNwz+1GVr2MU6aXsesPVwUHyALzAXA921+0vKwzM5Uo+YB
E/PZEO+U2EEeEu/WePqIBZbyyU7QwwK0GIno0aLCUfpeOEb/hSTdTmDWTrcEjUjwtDBtsHrLmPQI
t6Rlkp6pgNXPeKUk+VGKYy8nGJb2WxNfgNi3jb78VaHeeDKtUHtx8dR91/KDH/XRQ/griiOVJ7Id
2y5YFtgugSLStHnTRqGl+l5aJJ+1XqM5H+thOzGlXn+mZbekX7uF8wuhM+pzvwpnIAU0gtr6u5sK
t/3Z53C1ZATrxY9WVJbz86Iq6ed+BpQQNE030s+MTe9MO8rof3nGkHzIRUGN2ra7aXxw6Z5V79SK
/OVXiYxby3wVCMF6bEuVhX7RP0xtZ47HbhRpfqynWlTv0iYUy0GdLDf5oXeou187t8XQTmFhjINW
tHoEgqAcvAeuuTC5AGJbwOxNenw1q7p3T3bWavN1aFBDOOB32itv836wxwOQxgydMScS4Te7Tu1r
3+smetSwPvEHRhXhqwLSaPBzW8umjzTSQGe4mFwbb8MkNesjvsK0yJy5StzPI/SV8c3SiNH+bBtK
U/2IsozYRHfa/sFodbaf16jOhEKZHoKW7cNo9Dm/XN0LZijmI3hoM32IiqpF6LTD3N3PR5xoA5yL
7MS3lqXpTmBO8NrL3dabAzW1jPrL0CXO+IUoqNN9WjD6j6gxYrq4SamyLbvYbA4TybD6MDeKmKCR
S+VDrzeqtxRkyFkpkjgq0myVWp0qWwwvU4FlesCHKNugj20PdEZta2Z67MFLA+rul/yqVkA/DwuR
+/cBO4IUbf0UDWXasPNLZoZm7ruR6v30liw0+KM9PdFKnAFPLGUMaJEq8s8wbO0G4bYirdG686Z/
PMpKxRHlUz47UtWT8VjHjqVcnB4fYj9Pkzg5LTbFjmMeO7819uheHzAE1PMDdcNeOxi5awB5wu7m
2Gj4LEEB7jz1UBD9FkFERTMJyklJigetEFoB+DqsSj+pvfRzNVXi0aZNqx9CN8xfVAs9rKMLDEO7
AuAb5mvtoZhychYnvJAQZ+NbIgJwJwMIsnM+2n17KOaSg8V7gJHGFM9F9EbV+tF4gJA3fsijMP5l
uSBAfZifrX5YLBtM1jgOUU3QoICxDe1WANjo0Bk4e2q8PKHP0Tyyaiw6bi3a4Dc6Gh3+DClNOy6p
1zYBtWBbfJ7UvnX+oc4n7KPbCRDGJOlhi9inTiFktsrskHYkLTQ3qB/8U9bAyH9Nujp8npK+fKfl
uvbJwn07OidxnlzGqSu0YK76xnhsRNO2Z/4LmpoukqgAuCxg4AMWnn//opP6E7b/j5K5bvHBYdLV
CZQk9ph9erLyZTypoxEfcIacjm3caO/uvzobbxsVK9liI3mRshi3EUShttNgjhBy0ZEqnhegJodB
OO5OTrgRbxvI3eoYdkiJpnWrAiIxz/jgQfsFy/OtgjsAdFhDhmbBIoTKuvaQtDEotvtz24hUKBdR
yDFomPGcrtMWbk0ULEywTNM4nZJaQYFdYvZ0L3Z3Au6NQEzq0+GRI2dHUfV2GenX4txQqh42BmPl
+aOSZf8phjI94yiqXmrhWjsdmY0CC7UbpO2lgJErS4+3I05RwyIaRXjhQcX6fMmcf7DOML5w5L2P
E44YQZn1XCEmHKbQXpqvKS3dvSry717+Kj6jWm0ZtPOQ0UEW8vZXpEgDRLS3FAKOzvoVo8nIaUT5
6zJoheogK4b4ru+4nfovjY3sXYrPbO9zaydvVTNdfujaAlS+iLM0hGZTIAI86dYyPVcJxAnfSWYI
D/jBJREQuKHXfTVSQMb1veaEB1q/qnEoReRx0QDUg6eBWeKbDmqNG9SCZrnf2UCYsYGZ3fEwgB7N
3gw577w/zKNqPdRRpH2EBOuND5qS4hyfR4Pxvhu78EtrV8n7vi1zPcgQYeqOhDJxf57xWXxZtKyM
/X4codz05HqLDxjTnP2RdrzmD4k5fUAaCaXhrDZR9Zxmob31JsV2fRNWw/uhjAs7CIVdfhxE7CQH
lWYKIryhYhN+JLhSHNoJQVDfaXqnC4rBq4tDr4jK9vtIi3qSHSWBhKDRFnLruBV+LKaGWApg0QtS
jEkdaFMh6ECW+aS/K1OQLTjOGIBe08ydr6CCm/8Kq9f/Q7pWv9Tg/dPjGInie5bVaKdOPCdIRWFX
+xMvS+NjWyQFONYy/CbaqP3l5ok+X1P4M5/w8YKj4zLV1kcKzX2DVSP+gamj5Kc8zvB2DdGWx/dG
k3bEORwv81OhOPaezNbGFUZzweQwSEsl1Pdu9yDwWDdXpPhI1A3F0QDGddKqag+kvnGZcLphCyLo
BWLyd6Hxj4SObmBYFF3rQJkQ4mM2pkTfuoGAD2EqqoJ/fXNxVco6CFKjXM+r62RUhO21iQciHpze
oQc45sClwSF3aXJ92RlMrs/qDFO9x/2KprzsBK1ukrSOENRQMfRUiHUPwpvmr8Mis3gXn7Z3iIjp
SAjGjvomMZDh3Bl84+PhFoUaBT5pZMvrSoyhDrCwbEiYjaN3AXhVOHaztVek2BqFojpZHDJDNLxW
61kMRUi3MXUvrujy45xNxgOv4Z650cYW4ZOh9C1TVlox8lf8sUUqTw3taKKem8RFeJh6mok99YW3
CCCPOw/q5oRogjiUT5nTuqydTE5ZYdrnAtno4mNmpkOAkPq0Y2ayOaE/RlkV8clC08Y0M5ZNTxZc
c2qIGVM4fEzjctgp1G88oLJ+RLkW4xcADau1m7NYMxYLqbxZabMnrumGOF7rhp9eA3qz9CYR3D9i
G5UFxMkRAAQjzM5fN6/QPana1qmia2UDMg4KJx0fl3SehqCEgPI5pk3iHWgXZDG42RI6N5ddnezs
/o2jhyIQ0Cb6nxLatYpQoJrGbTx5ysX1luQy4XnwrgKBexiSGf3qGBNYkhjw8UvtnO5Pf2O9GVle
mOgBQIdZfVonLoqSVoBy6TV1mX1PVYoZMy1l/q9cQk5GDGN+pyT2+xuuLhpwVOiuWDg/yi7t7flQ
+0TKf5nKxVpM6jUo0cNmsOpzps2xr2bdE0QUwLVa9NnrSPggw6HMMqTKARjoC/zt76EFcPf+Omxs
ca5YAGa/NYxQ8bj9TbNwO0MTQsEXO/kiuiRGfsXK1aNplslOqL01FHscsQegVpCCVrFSU0EJBAHC
aWpa8ULJRnl2oBteksjZAyNtXA90YCSvXFbrjXULJJvovuluDJSddPchEyhFzumwh77cGsUCekTB
in4Hge9q7aAfpJRKsFSftQmxjGF4ynX8Ze9/oY2dCgZFErZoCCAqsdqpdlUDjR4d92IOmvK1Lgz1
iU5LXvuaN/ZxMFVuNewMufWlOBtY7NCV48FffSk3HpGjA4x0GTuIq9lQTIEpxl+GOmY71972SPRU
sNVkemvWuYJza5mXiHiRkuaIPjU5mKoQwS6scR/ur+Pm1wLf8v+HWu10tLly2475Wk6K26ShJHlg
1+HfN7F5YDnEvEtIdEF+u90TomzcbIghZA2asI4dReR/OsVJf96fy8ay4drDWZFoC1ocq5BPD4es
bnseJlDnYYCBNP48HWTdEMrC4f5QG1c0IrGAFkkkDQfw2e2EIrvkftZnSuyUbpUDQrkU6MLMTQ2f
oBQcQsmrFgOCtYxnjTbGy/3hN3Y/cZGH1A+dL5761VaMDSekcEunah5h0Cqz4tb4L9Umnrb1/LEz
jWhnm8j/cHVJ8+Fo0iKgRCK7rrgvyGhrKSXhS4yHpApP0IbZHk19+VbJsWZBl1h9Bj0f/h+CJ2JA
k1o/KSk1glUUuthKmQhZiMD1Z7nKSbsnKGb6WwrO5p7E8sZZoBoBBwWsDHCLtTNwxzkLFwfpDZFG
9rE1PAjhhb5nF/B6l9IFl2A2qvl8uXVMMxhiQTS3Cy8exdYH6qqdL7q4ejs50Z4u1MbbSn0DZXxo
OOizuOsTIVGT1Mji8FI29MwC0vU5DmQHDobDYrifCGHa8RBHjj0GXV9006GCBxX5JuoSke6PuWhg
YNUpxUElbuIvqrVUe4onr7eW/I0SVw4eiltidZM7sJwyu0mUSzFOMzgacN2CMUFOwWLpEKTX56hN
KJ60xh6y7vUpZmhkWAF00lJ9hayDD1tpiaqFl0TA0TrENMkHSKAYxPlK1FWPw6gaXyrdyMOA4tTu
S7k1c4mHkU8Y+ce6g6TDb56HlGJNjA3lAYOGIUj6zgyGFKwsDijRR7Oe9gwdN0pExHfSBlYD/kKv
e7Xebds0gBKq8KIaCGIMZl9gUMGGP0PlLQ8CvN/R0rB80Wt3fJfCwTsJc6zf37/Atg4B4F9I8xxv
B9Wy2/uTrzJ0ndcql3gaDYSpJ4CNaM0f9RLiy/2hXp9qGc+S4wEdkCLG+u1QTtZBWRwrhc5krtJf
IJZ39MI43h9layvxErCP6bxyjtajLL2oyxK5AdVI55Oq5c2ZFlR6nDI1PohwyIM8G40gcabJvz/y
1i6ijEmOhG4QbcLVUsYCQANUq/CCrAZ0ZhSUDgLd1TPyEovvqgpXNPaie7WIrVXFN4JdS02aPbx6
ANOZgpXkr18yYKLasYpbx30ooVF3Oy/Payg0tzEocxg9zFCyem6/X2Z26ANYiGMvcH5kvazI9O9L
nUfNe2tYUAUoC1F+AblqfFrauo0OHNQqOS6qRg68JEV0GbAufTGqrtzDbmjyq94+i/w2hASlcCSQ
orWtlqRf5mpbAyrKraw4DaNUSrdT3fVtYTSfjTauRnQwrPK7qngRDM4+Kl+MxNFbSIewzg6NUmt7
Ao5yQdY/CkMxsiY6AghqrhasyxxFkMQ6lzRR38+ieFMB4jljIIJpU6TlxzKu/xGuvgRR3uRf/3oz
kjQBQZIwKwDLq21hl3ps2MiGXiLNfhKIq2Ux5kWtkz/nVUy7D8L3zv7YuEk08idw4eiD8datDl4l
0k6JsgZxeOx9AlpaAxVfL/qZzqN5uT+5jT3PUABNkeeS4MFVrCzqWe9qjaHgmetoNbQiaPS+37mv
NidkIwD2v4fBlH//R70oSwxqh5S+L7QnIzq9TtYfVL0a3y2jQTZwf0pbg6HKR4ZLkc1G9vR2sEiC
HsOJ7DOyya3puZeBU8L2t/VwL2PbeniABAM/km8tIf5qb5hRkridwkFuClUU537gV/kYSKTUsON0
QmUGgnvIHnEj5A6E/W/eptGX2RPpp/uTfh09c2OgKErVFhiouuYHUsWFNV3xQ1RXWQI3MSGvGH0T
VM6A8MI47nlZbO0baIjAY+TJeEV9xIhX12aZq0LNGZ8kXPCBiGYPKbI1K1uStaTcNj341UGYB4W2
HZnRJYItkVytSKs+FInBza/WTogsMrpCO0/P1u5BppjaDXLikiRxu3vGrHc7hDC8izMa/8JJaN/U
xRI+0QvJ91xnt4aC3PhbulXG6KtXblYK4Y3s1stUq+Nx0Lvs1NIVOqhxG53vb4+NoQB7gYaWAi1s
VrnQfxxAdQGcZczwKbFki3lCRhqVNC0s5b86xnrheH+017xKggWWDnAoXEZusdUiDonrAlzTgb7x
yJuHsIjyb8oQ59YVnnpbvRjtuMyXLGprIkNvVIcgyyQlvu6w2D1S5ij+mhkHw5N5UybiZ4GTXt1z
aQiBqIhwX89Npf2yqNEXGGTK+/vz3jgUFB2k4DJ3Kurdq0HUGA2FOiwh9dR6dNB4si8K/JYdpNjr
QyFh1EgVgeGh6rVm8XQI0wozI08XblW/KLbwoA0lie1rCMP8QKvlr2WkVQbEeIhqNa0CY30KEXty
HFiLzgVz0fClt80CzkPafTFAky9zPHxduqLEXsvqdmr/mzN1oAlQdJMdABkm/rFrMZ3sjVQdQOOC
bzgD8Kxp+ho2sjeZADFg7PnZv/5+v8vkRD2EGlBT5Sn6YzzYhTZITUT3w3CYztUUag/tMDp//bpT
hKWSA3+FWbFTbkcR2FcaBm2nSxtRZp9VI3pTtstPNCuqv18/5kIAITc98rvu7UjIZqAuMYKejopF
f9aFByKk70YfJTHttKiADe/v/9dhuyySYuhEnQFch7q6ZVpnSGM7NahsiEogQJi0x6lGPW9Qwumq
NaN3pLec/h+WE7Y0WTZuoRRnV889AFtPX7oa7EPr2RhPRk0AbqE+9stSfbo/v4394RBT8Pk4e0gM
r4YCGynohU3hw2Qn8Qs6Ge3FrbVxTzpeboDbYJdYExQJNGXZ8lpnB7PR27WNNsxD5ZpKfYB5XgWY
EtAYUvVsr4C+ORjZJHB32lGU3273CKY0JjdjET7Mqp2fO1FT7bOb8CHWmj1Wxm+A9M3EcNSk1Mzd
BVqbaGW1flppdW5ht/FVmV2wwvHcOcjRikxHlgeZ1F9zUY9TUFldYyN0lFdSvKsvf5SLh3tN5CAc
hVje1HwpIdX9OyK66Z7EgiAC9Y28+hkTBFFrAUcbovEokCdMlwZuwmS4ivPWiPhmOlKHJhiwfElN
iOdKIvJDVVa2/VCg8lgHi0BPIqCJi2BMEzb/4rKbojgFDlagAEMrkIt9Fn45uHF3MEpF4S+XcqQ0
KujhHOoxbN5aykJ9rViiGFTyYhRf+Aeu1Cwth/+WNGofwIdbWhCXHrpI7ShysG7qkr1HiBsE4F9u
WLng+G9zLIAUv9JPbii0IqyqRVfAls6hTxbvYWjivRbtqy0E8JsTSB2CpEv22m63EIynDuuqSbmU
sam859UDC0JO8TmjbbET2786gb+Hgn3+W0OPJ/B2KDfGmt6yRkCCUg/OGFr9cUGx/fS3y8aEyL5o
0ULsApx4O8qSC7THrIVWGeoeZ21GYLYEurszl1e3Jfz8/8XOGARA2FpFC/XitengWuGF1px+DJ0+
B/GqKIgq4Y/mp66eBs3kLZ/vz23jY7ETNEorVHXwDVidQRpYnb3USXQdsgq5q05FVJP424/jYTc7
evV+M0PKG3QvaGEQe63WsdJmvYlVmr6hPsdI6SKhF+LJE9kvU80tcUxykY8gu5eRoxLb/RUBwOh9
ilzoe72c1A+TZfQIU7G1hF9VeuoeObjlT1A/7V43Z3NZOCTSKQ2u0ZrbgSRfH6H5p1xGWxEvCrCh
rzH06KCdkj0Thd859e01SK4GeQoDb3phrzw8tShTUJb1AJa6OKMe2jgaPR5mgwRjbsEKP2TD5KLq
FSZKdJijcFAQ7VPs/kHXeheNN8+IX4wyUoYAITnrqxXXIEbjqvOMB8zu2tmnhdc7xxFZ2+hxyIop
O1ix1cYvyJRm1oEDY6d+X+m9dSauwnSqWNIx9rVocT945tylxzKDq3i0HNEgrmVYaBfRBQPlpuoL
YCc9ytrh1/1tuXGwNRxvLak+AsNjfYcoVqpZUSOtAFMz5ppt5qsRNqDo7w+z9ZklJ9RT5VAgj25P
9tDpmI2IMrw0plL+EqhXPdVaPpm+nQz2X6My2f4OTBQuRkBbIMhvB0OeFVPHEUe0HPE/sNaL7lt6
XrwB6zoc78/rdSFCjmWQ/Evklu2s6zjeNA1JRwKC1JRn+6ONDX2R5dKRehnedC4EaaXMMBPGF+Ew
2rkHlF7shZvy6ljva0oQzJgyPHa4q/CvbAsvtbOJWhL5W+LXc2Y9IAg9BaMaNwfFjQeENnPtMIy2
9aYb1L3G2tYeIqnkYqNAiDPtanx0cjAaFVg0WbiJX8fYXg6w0vc4MlvXthSxoEgADvSVeE0GJyBu
9dC7EBDkn6amW865FeffJPf2QVHGH+3odDtPxda2hfQElxWMEhXj1aWt4Fe0pC5dFWtcjHPdGup5
Al8KSawuz/d30uZQHr1mdq3cSas7G91AdSzlpg3dNntTEkA8lo1wTm097OWVG9+L7QqVHykIQvd1
OD3LIp2BqdnVHZvuc2NEEuteDDviMTLJWe1K3SEvAYxDPYI06PYU2lUUz5PpRFdjcLP/In1A0zB3
FCcwnM6AioFsLE6jGASdC4SeT/dXc2uKoDWJrKVcwytlJSdTXLen93atEUo7QzcyRpQDIEcG98fZ
Ov+Ed3irUH0Ay7FWubCnMYy6nllWZdcNR61xuho9yQ49/8YZ4ax4hZZYZw3WGHYEc2PlcAHL4r2Z
tWWxc8luPPu8+DK4AWoo0V63K+71S1bSxoiuC7TgI+TFh6UYjl7STw86suQ7U9/4vtytkowsaXOE
hrejzcacmHocJdfYqJtjnjveqRazjRianX4yGr256G7Rfu1h0e0clY2bgEIP3F3ZKpE03tuRp6zy
XIKE5Jojv+ZP2mCd+zzPPkK1Nx7zpf0PnlK4U/zZHBNDZhJDEm0aSLdjNh5ufGMOz4nyMj2jYtEQ
jixQsEUlrYhq+4z8o5scJhjhxs5e3rjesRzHxocHlDb/OvZeOiXx0rmIMfkTeX/OhywCe41uufW+
yrr2CQ+S8aeiZ9ZbQkmBCPMU0hPa2ecyKF6dZvm8wDWFhotn0aqkEXmZrMcXydVsOqF8ztHlj8Fg
F0UEk7YdUcOdHAwPlFCLfmqRan0Sfa32B/ZPhxBA4wwfIPOUhp8UTnW5/9t+F/vXv419QJ+I2gBA
Lvnt/igfLUZSs26Eu57bTvM1QUJDQ3O1cnofvGHZPrqGBfNNJI2lvVj4SyCOnXEe/c6SbVydDLHw
M2RClcOcZtOHMFpQte+AFk3+JNT+KrQOC6jRHdwKWSSEqE+eIE8+pFGZ40Ixze4TslFk07Ndqwtk
tyz5lfWmYCMu9s9CLAYKx/MI1rCHFuWrXYx7Zaaj/Yk2pWJ1QYfWfnXUkOXVg3HgcJ/gREyfq9ZA
RXcY5+ihqiwMF4pEU79jHRj+iyKv/azZc2H6qMjbH5MxN37SKHHtS1+iUPsYllCofOTeuvA0Z8vw
rV3iQvEzFGaHII+UdDwWAjmuN05UR7NfjYAiAq+avU9T3CvZaTG1GN2vXP0Hd1ln9BWz7X8WDQJx
h4oyQgQjAm6iz35NtKfUbKbPGnY33smlh4tFYzobyc4e3DoHhO4OhGc2IAZlt5/ZFMBIqFNEV91D
0Fa2YI8pSozPeU7TOCxsy/eUsgySaUIvk/b530fKNOyIQGQJmHtgdQPgwFmNmNRG19JsG99VZutN
SKD/8f5m3ggDcG4F1EMviSd6HUvNLqkpIHlGiUiBQYLBU2WU09gse9fo9lC/sbIMSbf/dj0pXqI1
7mU8F7i4HHsxmS9Gqo0BvMK91Gt7KBuIhgTtAQa+HaqOBPFVGkXXtBj7IElUEx0oBJTFIPY61lsv
MupMvH9U8iwaYKvXoR3zuKyGXrnkZWY/wgUuj0poWB8NZO2fkR5GvkktSfkRnT31k4aUgBHmn+9/
xdfNfJoQbFIYAdTt6VCurssmHIoEi9yIq2N2vtGCTSK/btr6LZ4nKezSpaJrOWUm2Xmf8Xw8zdpY
LUEVGeO3ytQUz9ft0kh3TtDWI4YeDNUHmkNykW4/g5oVi8MtHV25RYefcT1M0JvySP3khH33mAuK
uaM+jvZOXPJbV2h1QUsTLM4M6FrwoatxtVAb0MlQkivdoKYIGtfrf+LyU/yopln9VuqieT/8P87O
Y0duYwvDT0SAOWzJ7p5pzmgkK9iyN4QkyySLOYenv1/pbtQcoglp4QAbUDXJqlMn/GFx8vK9LsYK
NmmjDqoPU0PAec5bpQu8vnfez5YrPq1L1eR+4azKFwd3jjIo10H7aNQeAO+0bJrRV41JMQOYxdpw
cm1QUadUqdvLWJk6Agle1/sNQRG5h0E4H0SKbUloNIC0AT22wg2SNen+Ya5S5k8FQtb/QmcZ8fnI
nfqMsc4P+hLU4wBWdgKVacGwENpb86+CYf0UVHDDIE3BQbVgSyfCOGewKGCYLUv1pXO1CrdpHIQc
3xFG8Q5/SaX63LlWhQOZ1xkf4nXOzlgWrN1T083iW8Pk7nsaJ9O/97fnznG8+R6bI0K8Ry3dYHdO
VvZFH1PnvLROE+A6sz7+8koyWWJ2hS8GzUOZsv50NQ8LxdzUpyJcTKCA1hhPj+U0Oqcyna1395eS
8XezyZhYy166nFuBDL5dquwa16nwEwnHyque+hV1Fbtqj4TQdl4dLVdGxxSFwA+2ox0HXDBiy7MI
6dUPf5lRlr6UXpResOc6mjeaO/k8mQn6MQBvyLi2LUNUyGE4OkiAw16qozPwCsX1S7eKO9+Z3GE+
NxbtPQBizqg/RDNclrCATAdjDj+pv/JGCCw1S939Bolft/zRTMsaFW13fZ/r3mD5ObJ5vW+M1Gk+
kprxg6bMNmZcXmu5VPCW+rbulm58At3ZrU9d0ka9T1Ll6kGqFvq/brGgiaJ4KaCoodX9uvLSl0Yg
Amev0fQ5itXpP1wEo8qPG5gCOHp5+jeQzvnfZQHh8mx3g5q8WNbS/YPSv/m+n9L1xaFgozhcVVvK
Oa/Nx/ub5PWEXDIjaGaDswbESvF7u0vgLLhJY8UinBSv+aJmRvOPkpjrZ6ty1ndD3U9vp7YuvmjN
mNaPqZpMrT9OxlCfJ2iu/9z/MTvhmFwGQzyJemNuLXPunw5HYkH0G5sUfIVptS9uv9q+nqUuuZ/t
nHHd0T97Vm4fHJO9DQyXV0Zi5I6JgreLTomr92W6JuHSF3oIFbU9dXFUh6u2GqffeD45cGUSSOK5
zcvRnhjWmAcMRZrSUZwQN/8QY53Bv+Zp9DfwDlCFJj1H4+DC2QsF1GpAGNHjhfO1KQh6ddRQM+fF
llOxfle06Q3jGOcgH3wNJmQreXS9mL7QQ+EJb9/kIjyk1Wmwh7qxGB/c2JH6WGZePWZ9ZKLrUcf5
OwVG/LemjOZrN9Y5WiJd65XnqZiaoO9VoV2adWx+4wtLvBfJD7ucrX77u2IdOkk7JJSqupa9TIoz
PUyR6z1na3Y0Md150YCeCIUcG2DA2/Be4dbh5uithbPuFV+cVjculRiUA5LgzjnBVpxJKc1ciQbc
nFkQ4423emYcNjrxajbWU4rHwKJiJBll1GiDUx3VGjunxJNIUY3uLhSTH0nmT0dzmtk54ERJw608
P5k44jzY2pT5Nspav35FIv3BZNalqkBuWf6Un5dqqMsydUjDyXbqP9ZUKEuQ56bWX9YVOa/g/pmU
m3JzS4JJAAdBWsq/bEEsWV/UhVYIjkZTVn80VDAfOsddnjB2U8OEKhYflM5VggzzjCOI/N5LpV0u
KbLAxWlT3T5prFZL7zR2Etai8c6ey1ebhEdzbHF/Z2OyhFTWZQj7Cne1ZCDIRnk2K1sXb23V/aKC
KDmAeeztftngBCeNMAFB+fZ5MFWfMIoYMeLoRPk0I1aanBPDbNWH+99sb/9L5TP6mR7muFvZ9k6v
zFjEE6esNHDby5I1VPCwqZEIUOvAy/oxDWAGNwfhe+9zUbpQL0gBBrSxbx/PLhOPgQE3Be5E0bu2
norA1WZxsaulPeiuaXuvkiQHPhNjbA7c5iqEDiQdYuo8hBs6Rxd96BrxNmdCt5ydGeuDk0ErmXax
bXbfPR3hJwaESfupA/n1TY3j4UOZ98gHFaWF+s/k1c5RDfP6B6K3KC27VRCudLo2e1dLUxNl/iUP
a5Ih3Dci7dy4uCrd/9J7q1AusmMx98D1eXOluN5AjeDEZHxTmZ4EsmDnpcnq8/1VXn9YmWw4jOOQ
+qKZufmwOL/R4ukb1IVWO7+wu/OHttVq/A6h7txfau+BoFzDDJEUEZoMt3uoaV2hd9MkQhr/1qnO
u/qMd8eRSN3rAwILj9vHBSQuq+3NqKFY+qGIeyFCFQeyydf7Zu2DwrDzN9hmGNTS9Yx2/AiE6Aha
s9NtAKMna33Ic0Awts3Ztmt7FBRKEWpuZeWnNEvMb6K1I81f4CJlvuot6JC6a/R17HKapTDGnG96
3HjjwdbZ+6iSbo3AOJntq0oLngCwUkNPw7rsxUNurvVZr+osqJzMO4h7e69bsqwl6pmXvu2w1NGS
TIoxYwaA0pUPcNf+yjgDuLMzth+gBGmBO6Orfn8nvS6GeNEObR12E4jkrYzQOPSa0dC9DHVcsx67
Bb6RWnkYw826cqqq+Sj6vb4oJQeA7AYUHyF++2EbkWRKF41pqNaijIIxWuKPNPfzp26Zime7V5ur
qbe4xVK4HQ3o9r4lL5dtxSPLBOT21LRAwhZ9Yu0yz6X/Ei6FCNnhpbTmysG22TugLnUAZ4fdAXnt
dqlMaUjCC74lVkCgBt2yfqy8oj+IODsfDzYFAMUf7HSUK25XwZ1sTfPVzkJdoX2cF8VDxEDDVxvE
oOxDUYkfjuK3SQ7ZBagoidKVkkGbGsemMYRyWVqEgDAxfwbvprvBqA/tfKrnDnNp3IJNb/KTnCQc
IJyXPaH/t9SIFI7rv9KL52uJBh1+f2KAbb5SFuNSO3bFt6boNdNXmjhu/ATPrfjZq9IEogGcnO8U
vPNbC5E+O4DvZr41vSR932g2CqON7rWF71aFMZ/WXsuLU9Vzbs4I4hnwd5JYXx4AM5RLwHuai3eY
Grs4gs+d2SJDpGFh57ZSzBQbMTMNqlo1/1yNCk2g0bOAN4hqoaNlYinw5JYW//n+2fvBs9++UPYx
nW/GXyps/NvvF4s8UyzoMWGsD7oJFVmzoc6Wzru0nMz8IpefT1bcQch2R/phfttkyvNYABhr0zQP
SmXAYNsyisLFp81rnoQaHzmI6Dunht68TKIlTZV74PZHzjGvGHQF11qMJtbDCrIJkJORptop7hG6
fNZyI1bPzVAPb+NoNvuA3TNimDnU+UdtWfPvGVbY+hMm1tUV+HcvxRpb8x/XS4VzttPFEycViD3E
1lytq2tOB1EJPYgeOHa5XVIjabdm87mI7C4LFSHGIzjCzmEl/mHf4FBvAszepAd4qAkcYPgMWunl
H83CxFwSdcQDgbi9O43ONcBC2MvMWrYtAhwdXZzMWml5iqmamajFqcDI7AoGV33xOlzLlagv3xRK
P5x6BhOBgy3oQcT40YvebjnbQ11bNowhbG+KPjTSjSKbFveKOpRhnr14TOpTIzATe7HxY8VYj0Zt
9oQxzSQeip7bDylPJUsfOzG3lt/33uQ9gMeKlothTIhtFg4aVhnS3ZZv0e92n5lFLMN3VeOjB3ph
00sumMh9Ugeryx87d03QxoxbaDyzMqoYLQ7uWF8qDKq+FpjFCAyvTa1647qr98ZeF9s8tYndvhOW
Ij67NZazvsjNTPpizx2/vC+WJVA6ZxK4Sxnd38gSW87jmpjF9B4+M3PIBdXHMhwX8EFTl+JzwyAT
eS98mLW3qrF2ru94XIAHF8DOqUHQCrQlzQLc4ra0QzOKHIzgS3lQl/7ZKob+IwOn7qrbY/Z4P4zs
LgVFl5xTkjS2UyBEGmnVDJlyrZm7frewoWH4maVM8PGcu7/UzoXDnB4QviRly8nDbSyYmJOa2FYj
IdxRKASYA5unSYPQqWRdcyKZVP64v+BOY5GQIKn+cPF1KZt3u2JUSYxxq6BqgJaDL2wAJ1NWVKe0
HphzDVUeuAV+8n1HXFeZYz4h6Nc+GN2iH2RnO4kLUDA6ikCxwKVtU250MQvBUIQfAh/uNDXZ+oJN
e39mA1gv/aDOaJAWzsWyjtqZO5+XhalPEQdgEr+VYHRo9WI/LU+s6pWXqBNqQJ1vXqQA18PB295d
y5M3EVxZ5iSb6NBaiwOce4yuOqu+QUkH3xPhAhv3O2NlOmwX2fqHSEcEUp1GZcYJeW1IPw6Tsv6D
OHgSc09F0/LJiKBn+dynNmb2yYIN/f0fuhOxuZIgVJNDUjfa8jl+au4sM8Ylk1SOc5U2P2dpsYbG
PBXX+6vsJOQS5ssMjWYk1O3N9ewYVlEs5HbgfXMUemd9qf6DVNNKwMHghfOQ4ZUqsO86yh5/JG6b
KE1Kh6EbSa60lNucMxqNk4b2AEd6JY6BJmV0bAmUGpG7LcznFa3TP3CdrM91palPcxTrrQ881Aqg
g5kvdH+QlFVG5a1nzMpldQf1Q7x00yOQGuWzYXbzQ5IrR4o4P/Cf2x/NbFbiCKiBGUrffhSR54rp
tQmaWJYY3/dVgWu2jYh8xszOs5iZuJNjwozoa6TzrXH5Olvp/J1boX+Pijiz4zJbNMdvE6P3zjb+
0Q2pDaYCp8ipx78WEH7MKh2hXPrF0a9cSkn86NZLPBzE050gh0In9zTpO0nBtp82eKvTeQnYaaJL
fhVrkTxMtVl8F/OcfUwLRXt/f5vtHDoaLBR8sm0AQmHz3pKsgRzTsx48sPwb7s1GE1Tj0L6L6Scc
USh2F5Oyn0xGELTYLtZjpaHh+a5cl3kQJ3ovKG2nunhEztO63H+unUPKOrJjTssQEZVNdVKhIVop
Nc/F4HkOtFUfTtViHU1Ddr8WYES2iE1k3ioEupYKGCeRFy1muIAB1vxs0ht5iIHRnJJKP8Ln7b1A
Zoayx8vEHUrT7S5X4NS0SDxH17mwh5MFLuesjDo1TlfpB1Fud6mfLvZN/EFaW0vmWLAREYG5MBHq
gwje8Kc4Sn/Zd4J6zkNMkngKqZ0B7O1TOYw9J121o6tAgDzxh8VoA71J50fER8aD87UTVmkqwSql
Xy3HKfKxfwreStvrArSGdy2yIT53WAG+JMWIx661/tMMyXez06aDi23nTd4subnXpnK1stlavatm
pzDCSlufP1TIGo9kqN3RcF7u600chOAJchvhZLTItmOyRiP7V/GpudauXb4o6HE/ZU1nPhWaAGoG
RQbClfLRGYvlrxmhoYM8Ze9RgTjhZCNLDcQ/bt8u/3HtcWt3r0qlZqGdDPTpqlW/xNZ0dAvvHD0c
IvmMSEPzsD+6zz99yGVAF7Dryc2qUelPK2q4p8noowDeWhpQyx1ZzOytB+rOZfPAM3e3tyLE4GgY
S8QdsmEUl7Sf1n+nzvrbRPQ+TO3ROyjYdt4kOAHE+FBfABK7vf5TLS2VvJVwjiTJn4mnVVCgN/6A
ou+RL9DuUgh3/bhyKLO3J71K4SzW5FPEq+nZKK3lhbaA/W5wjSPtih0MFaRnPht6APKsbx/LwivW
WO2IsEzmcUEmHWpOmmUPM2P6B0VzFjL6FVIt5LSX1qj7P4spKwNdq5WnOKYHc/+S2HtyZlcQt0iw
6PNuntxolgI6gK5cV8Smzwvkt0f47so5pi95MA3ZiTtSfgZEKzcFVcwmxo0YZ0/OCK8PC4jlue6q
+FFLFfXSrnF+bjvr3Yyd9z/3H2/nDmRNjwEHGTVp5Oa2ULsiR/d3Ua6iK+Ozt5TZH7TI2gNN8d2X
+NMqm5dYq0Vljy5amKMtUqpzndaZ8KQuWDqCD7r/SHt9DAY19IpdIEivsR5DlK+mdIe/asCGvqBH
Is6Ns3on0+yaJei9Oj87Wrq+1ZrMdIJ0NQBqNdEvk9uB8Mjqmra8hCNs3WyMlopeGCQy9aLmYW87
eejF3pHY7O6blccfuAWaKNuWp6IKJxZFHYfYgs2hmzfYQVhJ/+J5xW/MdHidHALGLQZN6k0aOIHX
E00DRNWdEwCOulc+5mPx4f7H2z0DZC2ceynVt6XDoD/gtW4EryLCP9BfnKU9W3aGt4pAeBy32C4Y
suTL/TX33iGDJEyW4TAxbZVn5KdrAqyKNjtIkofmEnenadQrv155m1kEV/g3lmKIoRPaKGK3MLKK
yJmjk0YJAv0uWJYMP9hOLa4RWnGX+0vt9APQB6RbKO1/pdzQ7VNRB7WV2lCiIaSaPwwDbgHONGSX
CWmJUzFM4m/qLutTH8+/0a78gTSSKoj4Ym8z3mmmR4E8PwE8qb2HCrGtk5MOywE6ZC9yMcCXfX4J
at3OTLM40SbL5ZQD60UBpFXUa6brR7iJvb1BMP6RLlHMb/XSdX1NZsilcK1HdQlXt82/eaVunG1n
1n5j65M8gJVmFkg/aZMDaovaMtfPlWtcFe5JIlT81FaHh7ovx0uW4Y9XVJU4YGvtnTeGXcCwZRbB
PXC7S6QqbtKqIHmUaBpRbtSwz0GD+5xZyh+2uwCrh0b0G4cA4QNZuhK1QAZv1qRZkegClryjxeaH
rGrTABeB9tvirH//8hmgWQR0CMVdqqFtu6gQq1Z3AgSRUqIxBAnCbJ+MNNZe4Mh5WNNYcfHB7s16
fYBfOR2UETsbFJK5lI6RbdZX2aAj+mbCPSoOrRmQqK+1KmA4xP3Vg9e5uw79H4bREk20lYA0q8hO
ms6CYd5mNTgRa3Iu05JHX3/9XVJSwuWlAwB4YFMtJwVSDKs50lLLrSZkRooc1FKkPmPKKMQyow+8
GJ5dmtdHZebeA/J0HHLKP8qVzR7Va2Wxu2iKru1QjO+h4TTQItqj6+1HWNqURZI1zyGAlw7Qd7OM
M2hM+TxEEJXWWmMfGbqG5rxjJtZZDHEaSfCt/p6zy/yuXbW5PrXdMrYPRb5asss7YzPDPKj3Trw9
YOm6VmrpxY4IzxB4Cv1ouLrXeiYiodXl6lAr3G3HN0JD31kaqf2ZSAXYou2G7qQpCZtAqZeV1t9U
1s65EF4R+XA+JkTfo2RiYLIagxMYbWnUByns3qcCD0jMxzeayln+/5+u0sqdY0tUUO0LU11eOsWb
gdrPRzn5XonAAdUoERiWUEduQmXVx3He5bZ3RQukDprVKoNZb+vQLefqFNsQKIxc0QEIFvEL8+DZ
95JhvKq912DRJI7EvnY/BAkYGEXkZ4G8bALaZA3KSKhxr7mCgMmpSMALwPq20uZU2otjP6I8NCDf
qDb46unUKOcabZb2YjDXd/1MsSdxvX9Yd64tGe54PzBiAFhtvgOht2gXK4uu2ZLml5aR8bMhZu1C
w7z/jU8uvUBZRHL8t63uYq0iJMVSTqejJmerb8RZmZsjes9OaU0+SDglZ0K0etsWnJcyMroGOyA7
Y6afNHX8OKpaBtaljU71Kr79+vujuS3pRDKB2da7HnV0lVfSi8yezUBtEYOoyxGDpzHLf/0GxkyV
8p1vpXNTbfohtCYaJKliBemyNHrojE4ovmm39fPYrZZBJppohp9ZyZEwyeujStggyabmA6FFtXR7
VDlA6L5ZtghHTazvLafJ3iZxVAS/+iLJc8msGWWSDMIvul2lSCN7iReDosFOmasa7relS/qL1yz1
QV9Jhufb8E2PlX4ucD0AhaD1bleKs2p0Wmk6HRW4cpHFVGK+Fm6Xv6hzhFdplyAo5BvI8ZwXTaRH
bN295bl8GS4QkZAJlifyp8iHlkfd5Y1CqqG4iw/2HPh701UXjTnkI4mH/dAynDrrSXU083x91mmX
aNRMqFCA/97O3wbMppYlhyecqNlyFo7innCGxZez7avz/a8p98T2HZPRuwzngUjBirx9SMxhcjXt
pjjM1q4Pcd5tGZgXRVB08fyRAWHpl4BTHpwEgKzPdOxILPd1FAAODpWQyE+5Ro14uz6zxQnulxqH
y5id49peL2u/mgG2b+mJL3uQWL3OjaXVBTKGiAXBqvc2q0GZQ8tAa1E+Fx7hRrHGZ5cxa9Cq7XLK
5qg/J5Maf7z/inf2kbxKyMRh7TKc2LRKMLbP4GgJ0LeizV/WdO0eYtUpL7lSi++iLjEOjEoUJWPt
SJls53Epc2zgjCr3GFDR25ebRFrTlpPkNdRJRUZH6qDPyfAHnnZgIca4pVTN1F/fUUCNf7xkyGKQ
bG8XbXIQDoPXJ2ExxPXZQwoZX7S+/KtBMf2Srnn9MMflGHSOVpxHTCT/vv+2d86ORb+N9BxKF8CX
zSdGrVVkCcldiESuekmdEpDVGkvO0nQUn3biLWMtlQYKwYlgv1mqLqCL41mHesE6orQG+H48VXk5
HzSF95eR2mNc/dLm6/aFim51ZzsBQ4h0CUoTxRIXX8oEduL9Fyd/7SYSyCGdnPmDHXnVN4xnM15g
SgA7TTzrTe02qEN3ho4xnmedqgkP3/vr7T7Wj+/E5Q/aQH7In8KrMYHowQYRaGSv1KFw+/zDjGPv
wW21vwqPJDVFKcI3R6CJVTj8Uvm26ywGPvGiWtBDSRIO1tnbdgYgJ2p4WWhsn8YRaaEl2OiExoRD
mj9q+N2D2MUuABJrcTQG2XsqWtgofDEu5nbc9HiTSkPjoOmSMC9RAmjrKAsxhzrKA/cCF8wLyQsi
UXO2HtN2Pww1chkoRcSG8sKZck4iHebn1c06qo/ZORFWykDTDg239t4mH4zClGkdTdfNyVpxIgfb
4cHHWNv4calUqUSIqhji6J/v78L9lVDMIqXmqt12g9gKxtwWqGHAWRj/rqyy4cnS7uNcp+3Bht87
YEQLzhY3LbtRftSfNrzwRsNNe1gYAMyrU9l6Ya/neWCX65990v91/7l2F/vBWie9RhNgEzS8KnYV
A1Z6OA1x/8az0sQvBtW9ICmln2fexfX+ejs7UmYsnoZwKSX9FhecrqaeT0aVkKvhdIDjwnJdx9Y+
3V9l52vx8qjKCFNUDNs5btrnuIFoc0Kvmm7/3DHat+EMPA/d9OuocXRaNCRYMUqgm7ZtW9sqQAhm
1NhhF7lnhkLNcnGy16FFU1TxLGQ2bPHQskn/9JrVPgj5e88pidaAoiQObSuDXBqVljiAJsJ5ytvs
FE2F9iESk6hPaqIvl/svdafYlVWDNNylrYUkxmavKDgtl3Zjl2HO9z1jyB6dMnXOcefslcvoIKeX
at5H2UjyFav0gibHLN0dsoOjuLNl+apIwYO6k6yyzc9gFNBE6DkWYa5X8bWskz6Y4zi6WIWHFPso
jhIV+edtLjyppcq4VaWnx2jp9jzqaqWYWHeV4WTManty3DT5jHwk1pKOFi2kL/jGd1mSnhbd0f+9
/853jgvNBQbYtPdg770SIXInLvPILMKucPuODxxZ70gK+yMBvZ0MEBlONO1gIjFTevWMxYrbd23x
abHNpns0ZiG5sXMuuwz1BPrEQdd2xeNvPBzpEM6MXKSkRrcvNha13aatVoZmpHZPhdkW13YSzUF1
uPdonEyqbLpTsr9+u0rfWWaNB2EZljV2wt246o+R5mR/e3VlVD6WV644DVPWPfz6w9ERIrdkCMjy
m4QCiGrde1FShl2ZDeesdVAob/Tpl8erxNL/N5+QxTK2A5doKFfbgdIZqkZd4SGGu+7freiqEShx
fIjQ2jkJWO5w8ugGk1FsnZmbngwNhekydKNRj0/OaCRAq1V7/Nx5WoL5g7EuZgBGfkBkJV3myjp4
qTvxTiquaVwfzK2pQ2+/pQ6rI6MnmIdKbA04N7vLxTFy85FC7oiCuRft2DGIydENUmloyn310zVs
RlrGDnVZa52j4rSiBI8BUBu1X7rEE0ACG6teH0dCVOK7IuvtoOl1VwROgqeyryjDEv16YoBRDIbq
4I7BmG7nekorMpi6VU4O19QnzLTGZ8CeA/guSf2iMXsQfH4kvZvIJ7FQzBZwYgTbsIm0mFbGTdKP
eTh4Uf/SCdt6R87fuBfQ8As5QqJD5y/L0XMvHZ04OzRyu/1g1w0jgal3dHFdvMZ8svvEO2IL7O0E
RtJgveEs8M/NTiiweirtyoM3WbnlOZkV44UGojjn3XxERt9bypKe70BgMFbZYnsU3c1n8gxJBE3/
syLTe3bbYbwYel9/uh8zdleCcwPxRrIatzFjnoQdpbqVhzQCqtOipilVFZbghb4cSSLvQCXASACy
YWdzmrjdbre3QM92SdKmCPs8Ev9M6OL/0U/5GuE57mVXbfLMB7ttChvPq6L6VsN1PE/9Uk4He/r1
I1M2IOLC2EVOsLaUY6GViicqowgbQ5vMoESoODshHAWZwlj0dj3/6hvGkYLT/KPMYwy/uQwq4Fmu
mhSwU2W4rLIl/3Ox7S9rmRi/fLnJlYhWBCtGS9tCb+Q3lBEzgVAH00SQjNZrU+VHk6DXlxurgJgy
mOAyBtp2qxkRTcboplm45Hb3iX2iPlbJLP5hQGDG2JvYw3lUaf0ffLXXKRjwXHA2UppVgtw3N3fG
XS0aAYcwVe3mZXVK8XZCWubFXswmfhiNVNMv9z/c60SIFW0qZ3qdMIu3M0iMlSnMLJN2TRojNjfh
R6jUjnZwv+y9TsgF9ONla5ye8u2hMCqCXTdVdAGaPH5sMfg7L8XgvqSg3S60RvsPyMGVBy2BnaPI
qJqN8qPg45VujiIOP52lrVSxqSh1P4s4eqs3wGFxnOVD23biv6mErK0NbX6ZFBVdsanLyoNP+sO/
9zbY89i0sKVPDnfFNvgAsUVexeObiixF4zCLi+a5KSYs6Vej6ZrAyWKAK7FTZ/pFcHo+Au0q4q8t
PoRnYn33F7LOw1u174v21NvNaDy4ThfLqlzK3KwJImd+ndPJ98uZHtvF7T3rzCCz7h6UQYUvgHZy
/hgnZkXrfF7VEUJBWjlBldbC9GOQg8rB197bUwT2H1Ic9JXtzXuvXXNiG0BVp+UNPzXxoifytKOO
jywPtu9VsnK4r3mD1E23e2oATKsxhBRhrSjLgLeK6T0q5A4fY13Y3kXvR1UNWj3J34P3T4dABwf1
7tcPjzTORcIK74lX7WwvL2OkfxIRFtEYXw0Ds65J7dYDWM5eUADfg0ar/Duoqs2DIg089FIwVXfj
NViKeXiXIct6ZRN8FXBcfyOU0x+R7TpuTKAzt8uV8wLjw0IjQ0XdJMTfE6lRC4/ZHqrqwdnYCwtI
68hzwd1Ma+Z2qbHQDU6ck4RZktenAY2mJ6TaqTZTB7k5X+36+HEtl+HP+59tZ9gtVetpqcmqjIfZ
5F/DotSTWtFbiC0kXgPsAvVgniP1OWbI+59VIEUQ9OaiPVhxtng+ZbEZnZt1dd+C/lKYw5Sx++3+
b9o7M7KgkZ1zCo7tkKIYuMnbBQWUbkqNr1nslu9MqNcHL3wnKwCWRBkKXcdg6iT//0+5t4KzGuJj
aRK6Vh+FztTObzx9XN7YrZqcfvmBNIiJEnZMao0w1+1SoppI8BQXaYPK+6gNuf0mN0V7UIPuPQ94
UOpAfEQZBGw2UGzkep/1ENNHd+xPUIcYAOhr82ThEXtwUe6cQtSpaFMiXQINbDvc1ZOsXhoXuTNz
UrWTBhr27dTryRtUIPUvpTof6e7sr0d1Lb8U/fnNpxqdUldWh4tZyVXxCXOsz+VS548jrcq3SNa5
B5flzv4DocWgCiNA4BbbhEepvbGiSZmHTqsOj3OjzedYoP1xf1PsfS9Q9bK5RG+Uv243RROvWlfl
ThZKuccnbbDrU6XoqFyMVX1Qwb+uqaULA0mi1POX3bXbpdArnGqUfQVFnbV8y+D8BwN33SO09iGo
FVc8O0B33jETPII97TykjpYRzpdEFyDEm+hiLRCea93MQlCUo+HPAAYysNl19mLGpXd0znb2ibRM
BNRP45D8YhOu7dZYknymlkxVfJqTea36YDDn2i+zTmn9tjT1X4anQHTBHIspC4ItsF1u32yG9Vc5
p3URrolSBbC9jQccwI8c+PbeIvEDXLR8hzD9blexoX2XPUaxYduZNLTjhKQ4w1TP1KjMf3lXQp1x
SRVxxpIo6dulrARfMWDfRYik3voFVGocBczf7M9pOpT/3l9r58rTsWdhqkJxSHNukxuNJGamsICv
V/qUv9HmaWkxF+z0D2mkpyWEU6261lGVP/zOsuT5AH40xM/lLvop8A98RateUHRo3bkcgHGZae1L
O0NKfFOxghayYriok3cE2dz7jAQVKXgugY5b5cIF5b9Rn9I8nOYBbzMwqh9LAxx6Mav6+/vPuLeU
hK5x4iDGM/m+fUYls/Q5KxwuA5QJTiMKbJnv1GZ+LiYDYsT9xfbCCy1WLjZweST18sf89EInuCqo
iiISpE6W/VeXzxraIUbnXO28tWCQ1sajVg/OG1EK8wi9ufegHEGE2nmpJAubxrlp581i9lQUlgsy
tGpwSlWbtLng5BofnPW96PLTUtsRZI5Sf4zkE0NitxCXUrjdZeL++A+leM838bD/9ckqnVCQqbQh
wYrRe719r4bSIcpe5ilyz2iemmP0nHfpUYHCn8Yfsyke0B8j3SJOy2C9+Xy9O6RMFUD4RHVimR8L
VH3WynfMUXmH67yuXvI17Rw/inR8fjM1soZgHDwtjNH5E75llGURONqgLA9249o1HkeW+kc3dsZf
Doxrx++XWLTYDBWzhVtG3tnvcNFs/8vMMRNAWlvvY5xZZfno2VmXAZVuwJ50qG13vjIxDM01DXqd
V2SRGiTlPP1nq8iw+3Plqp81u/T0Ez6y9R/jOEXvs9FeO4QwdXwpbH3WKt8T8fiszAg0XxpPGJ9d
nMbHkwn1EmXi3FiLUw4n2Tt1VjNiS6U2igJYfV1fZt1AuLqeBps+o7J4RYAxYfbN6iiu3kfwSIkZ
kZ1pD3rddhqNpJUu7oijegDfP8uDPlIcSN8WTlT+2ng6MNWlQCtcEHlQ7sndvCa/qOavRVI4ySmi
0QMapYznP+d4zj4RpZz1bec5jKH8tuhz61+E9efl1Hda8ncnmnS6FjWu2cW4duKq6FMXn8loNYEL
germ50jNM/usFrGZ+aUZ6wZxLTWUoDJE+rICD8hPlVi670SP2X7S8znVz7GitMpzNoly/CQWEn0c
hsyifLdWTfcBeUX7TawhseOv9jS37xa7Tmo/b+31s2tl3rfJXpeLN4Oh84fUsahANbt1HrBcLwbf
m8bxZchKPXszddM4+Xbcxe6J2mqitC+sLD5hK4K2DTZz5vqoglSM/Vjl1sNqpHDyk7YMqBbVkw3O
tKYl1T1mCLIWfpzXDSIpvZc+lcvUDQgBZN5n2oGTG/RzaX1qPKsrfZk4u290ZZpCq9amHIVYWkBo
ZqQlLN+kQl2o1FxkkDBf7QrN72ls4nIE2rk/5WCimquWJXYT1FwW6PSPcf9vY0bIwkW5Yjf+iHmd
Dc9rKdSnul+tPwclSh5LyxJlkA9lV57tjJG0v6CiGb8bKahAVLt2o/xZzq1uB3Fd2aGCYe4HQ1SZ
866EqrH6ZG1iZFOi9nbFuaz9NC6d1ftm3Rt/1Y2+ahcTPbrqPwDCegFHsUBt5n5of63RRO/bRodB
thXIH7epo24rNnLqEyMmSMvTSdb1T0vrdV9Xs3S/24nJllILN9P9ks7tV6V2udCiykyjp8WE/X6y
ldjoH4axATWpRqXKfGMiCb3/M1/dAvJXAqunxNIRVdv21FpvwN8xGYqwBCIdEnu0qyJULTByJhn/
4+y8etw22r/9iQiwl1OKklbaXa97bJ8QzhOHZdg7+en/1/jgfS2KWGIT5MAIEI+G0+7yK28cShLF
uSp16YTMeKugZUqndsnQP7kCRyk/TPE0XzQ9HMm1GnH6L0PJ70/7gURrFfalQ1FEnirENRx7bN2K
aPGpf1knHeeBnbrKRsrD5wNiTZEeXtyaqJPES9n2bkFHth7rf/pcmf+n9TSa3j4hNGIlGg4AP6nc
7YMWJYMXp1FGymMgG+43y5R6iFyl1s+4w2Lo7WGJdIkiOgcUx59Wo5ldZcxeQdYjorF58hIDqyjd
tqczSm5EmrWXTBdzKLRjqWrT3sG525FsE1JI6kDSw/1OorLASDQHVZFerbbyTnmHfquvM+6lULru
zdbjcjDquyDJKQJaa8nvwk7ULl4o/+la6mEBw63idtO5VaK9VspGyC5rJbJORIuWBuntClZiioTT
LEyrz4332eCFn73ac/+Hwkn2qW61f5qp2tOJu/uUkEIpnwAnR+KJEucqxGsFwil1sxRX0c3JobWQ
daoSJT3OivX36/vzrozKNcJeAWLDGaedu4qaywx5tnly82scZQMvweTlH7i9bDCHXtp9qwYIh71o
S57iefqaZcO8J+dxF4vxC8BiuLSDTelEtdqzE2pBZhJ7/IKwwYUCSS9pOzsaQVZ5P4fIMY6uO2WH
MCzGHaLAXXQrr1CE/ylFAJ3mi9+ubKkl8RjVXKGzGk5HxSjyY1ZVw9kSzvKkJ9a8V9T5XZC6iTvl
iHTz6cjRKrsDUBm6OwPPhbgs9CUcfH2MYgeizWhFgWl0DQ9kWGONROhCnT6rC6RlxzltfugiLT+o
peF+1q3EnINlRivpYeiLkUQ/sdr4wfBq50vetvZ4mcZK/AAlkH3P9BDM0jzxUBwh4WrLcayN5X8F
dqTWoRpCQA16MmiZz0Pb6F85SX3nA3idhg9NTNHu6LSjkdFlK8rcJ/6xqa+BzvuOaiPqPuQFTnJw
EuhQiIdWOIhFpdFEGBF44lMzh3boI0g9/vX6hr27tvmEjuxWcSwoHa/BEqGK0KZWtrSNAX8dTEKR
B3cZ9wxeNkeRXDBUE0gP1jmW6qTDEqtZflWzTuf2TJTnJq/35PXvwRBMhtYMpn4U3uBJr3ZgkqaZ
nYElvWIxlZyzLBxRDBjUYErSnvXXwkOc6eZLnHTJY6mjlhI3jvEy0rcOXv+qd5ec/CEUJQgBkUu9
A0TZYwg0wgCVkQhzPoaZxhOitPSmVXQ2hauwJ7lyd+KKrZNPlU7qcaOuxl+/On+z6i0SBEIxJCp+
RVY+oPEUuY5PoumcQrM0f5R5mz6HS+y0Oy/lxg0rvziT5s7h8pEf5I8Enq1Vcciq4mr38/jYqNkA
zgxbjnjwhvevf9vNoQB0Y6HEaLxZt0OlSkXeJyFLAvcAap144sK3G/xJLO5O+LSxjASEKsRVKVRE
deB2KNKJyJhVxA8xECvPsymqayUc+6jRbzxUdVw+qk5Y7Ay6MT/QWMgjwXmW4mmrmK0xapsQfcmv
oV13PxACbc5J03e9n+iLs4eouyeVUoqSeoRSzYS3f31kqKCRSgxsmob80W8GS7vYDZKwXAnJ0Uwg
AwPTT4+N6N1/R/pmQZWAtRO22j6kS+TgIrtYF8ph3TGqrUVaJJU7Id/Gk+pSjaVyydNNc3K13kNl
xdo08awklgOUKe5bEaE6NKePWKmUnxMjbb8tMPBPkxAUahclmx9e33EbDxskRexuOFMwMdbBEXrq
CYrK3F6LjnOX2lvvs6KeDj0mHqclSvZsa7eGk5QF3m7KqLzit7uususC63de8MrVlC8u3k2BYuUY
21VDdlyceZfvft/aZxNwZyLTR0iNlszq5sACBN3WvAOriqHPO3BEEW6ZVdxA6xPp99lrxlNWdxWU
3MKbP4ddOlyGQi//9/pn3tr4LDIhL2xNSLqrKE2fEAvKTUA2ud0mjzlc3QBPptrvlHzPRmPzE0tG
GvVGEpY1eD3P1KV2xZgjSGJ3iB0n3rmm3PHgVZGDRVPjfH/71CjyA1qQ+s9s4tsl1eOpGke7R303
wsWLkazlwCtrfrGGoTF37uKtyclahBQ+hHWw3q59XS3RpJZksUten4UmlrNW6zVCF5Z96J0p/g+T
k/AEsHcSf7bmKGVaIZxwsWQ+64bnJSw+Dt40HROkr76+/TP+OdLqM4IqwZOccOja0XENgIUJCmAU
4LTQ3qucbm1GOpx0QmUszS5ZrRgEm9jTSDTntir9Mh7L56ztbD+ZkvjLf5iVtC+lLEpJf116mGkN
DWoEOipVi+6aOBz2oHTFRG1Ypzby+mAbkZiEakvPc5IwtuPtvAQ1M5VyUXrt46g/jK4xP8aVu+yE
Iltfz7Z0Ph4ULyAdq683tnZidkBTr0q+GF/SJRbHqbOWU7W0e7ndPfyTy4t3i7KN1HGHgX07oxAR
taiIQduaXqdHx1QPsd6ps9Q8DWlDukf3Py98AME2gqqF1/TnssxzKMuiD59MS8tzn/ZwfyF4enNN
RP40GTrIW5zilzypf0RFQ+aR5NZ0E9sowzkrduorKJs9dN1G3McmheVGuknmvqYoTkJDqr420Be3
reyhw8XVN925vViDje+LSw05qYf2jLHH3jW6tcwS9g+CEP40l/bt/HI7AwHFg3styjSBQ6LODxBd
xCHDCvn09n2L4Tn4IBgAPFKrT9nak527cpUJ/eEPz13me4OzB7zcfAnJXiXcHx4xCqa3M6LTHE+t
0xC4h15/TNt0oZqrxp8wCkhPlDhpV8yYeB0NsVA+GNGzaFKn3OHLbC0ozRqCHXIYVnX1HDdDhLOD
TjegAC79ONo13QzbUd7nSfn3GE7qT+QMuh8DvYedl2PrckB8VgYdEoG1NurWQ9dWDOTHrpM62M8O
xnd/SR7wTnK0NT35LvHcUJGBznX7jb2s1AtR5WB67ab/XEfhy0If4XuC05NvYfd2BlODIsYk6vPr
e2hru0oML5LHSCXxh9uBO7PXhNul2dXKLfU51+a88kPP6UwfjJL+9+uDyQ25qk0AXeZIUoUgFVxr
btgNSu1qzmD8GOi0RjJWZ7KakBi5ic1zEYLG31m+zSGRoMFshnqFs4ZKxFUWaVnPdUNTycTgQflH
TJn3b+m1MelvP+y5I21tF++P8VYBWxOH+uDJNniXaVguF3o3/+0t+n8oHoD5hGoOkp7NueauUUKH
0RgbIEDKUnlWaijKpGpvD2KkVgslcpI9KkmruaiOaDjORGh1mf8wLNE8zG5vHwA8lm9/G5GkpUzB
zgdBv1Z5VkOzMdKug67Q5+XXrnSpERUlHLxstv/DO4w0APgjTNpdhpIr+OcDRE/d6DPKXi5aBJ8q
R3qxp1UYONPgPLy+37euTsZCZEVWPCQK+nYsToFK87fIrkOsD8ODGQPEDWYltQM7yWwtUGwb+3Or
6G3dj5uuQd6qB8Mb5Cm2OjsnYasShAiDrEfKGijVrdsfs5RmodhoR1I8NzHJ1Gcd03NRlX+jJVY9
TakWnrSsrSHvI7V6BC82XHSj6DV/BIG3c99tXDtIu2IuA1Trd5Pw9rfMbVO5ikZ8rNvYn/bNrB2Q
km2uWYaL2OuLsDfUaheXdS8GHAnhT88hSgF9XwdOXOfvFAONodeH2qiNQBnA+I2mD1DLNRW9NbqE
ihaxeCw0cEsO1IQpTjHjmDpxrgGtPczxHn7i/sIBvQT6W5bX6Ymsg4BJT+ouLRpq21M4P5VhZH0m
ZVS9nandP1AMA66TFIozw2N4u2DCpOEyx0CybKVL/+nSGldHp1OtsxtO1JcjIS64w05fE1eN9gDu
93c4Y9vSvYp0AFztamwjjlBx9ihhDoM7H5MoMZ7bUSmCUCnsp6Rt93QLtsaj2AC+B6giL8cqpdJF
XRq8uVRX4krz20oLn/UxFu90Y7DBT039m/MPUGjYR0kYK7HD+p4t7Mnr2hpaLB5WzqdewQm0U7V6
Z5T7cwBWFslh2V+VCb5+u4KJSQnBRoPhOpJxYI5UhyeBu9yzoYqdpsfmSJS1oXWQ7JB/3I5khnGc
z3rBelmd+h67JAHhbJ5Poo73cDZbux8Bnf831GpSwEbgMhtg+EpMgS/tNGlPyVTtQVe3NoR0EqRV
hu484PTbCaU9MS8xP2Kwc9UdCmxaU19TjOgxsfv23PL/fHjrRUK5B9s2GrpojlL/uR3Qbg0NWWHS
l0arJ9+OHSA2SCY8hJ3AEcvpJNqhar29+2sDl8C4Uh0EBhu9wbUs4UTm1pOn5NcxnTtwIQ6Rk99p
JTZxwxQXn6taaNyeKigUI+yvYuqVJ1Dr+qHTqvgvqNT2T0PPREOTL09zFJXCYWdv3SPr4d/SlSWp
I4KU4c/tp3F1YY28tjRnwIF8REEKdVREmD8vdj48zUm0PADvwnk2K0q/zl3Vz3kLD9HQus+Ig8U7
h+q36sFtSAu3A+8pLnsisbvCpKWChEq6AYo53P3C7+08bA6pMMwrxsFu4/exhTukF2X5fFLGsioD
d1K83E80I3MPQJpMrMbCxnYP0LfnJRiVZApfxkWLm0Op29PsO/kC7iqJXYr6U9fo6s4U5Pu3ngHX
HGBRW6Li1rXkGL/vMvHs/OpRJTia1I1OPYpCB6d3m2c9RM2HXs3PIUYlBC5XshMibRwtizoA7SCJ
jQW2erucGIV6cxrrEJOHRnkZ1aE7aVZmnZtypvXmuuHObH+TdlbTtUjMqZvTSKCnsNo/nCuliCId
UAsKb9jflOIYRuYTjivHiQLJ2RPu8gg3uz718zI+Fq2rVb4zQLM8qLWevu8rtfkUh9gmvH7k75aB
IjO4XTBBkudzx8EpCztrZzqalzqzvtWNmb+H+m7L1qv10FRN/mIsDZAwdckkOMu6vD76XeRC9YDa
lxSj5sYG7H27DFU52MjkTvbFUyCFlYDIXugfDc98xumU6xW93CXaY0X/Ti5v1oIqMzUSuAcw4Skr
GbejTq63uKmaehfPRIH/iVsetlo7ClM8mtbkfcWXzb0iuNgnvt249fuBj2/7ed6ncSB6M3phX6nK
Q4hucekvoYg+Fezmd6o9pdfFbJdHnnJ9L46+27H8aJTlf9N7wDCu2eUUq6cpKzEoGOr4r9QI67Pp
ROLUclnhGGXWx9dXZmM4yp/AcEkjaOp7q8pAEultGAObvthg4j+GTtse6BKbPrrXyt9u3Xx+fbj7
jQBbiqq11BSjWL7ufbs4Qw3mhI8GstcGTS0R9k/GoH9TstB8nwureQAW2p1fH/QuYECQAECRDLcA
HWtrma0pr+qBIrp3AcY0X1yzdg/mjC7eOCLL9/pQciOvthwJEFcO0oZQqNeSf0NfTlHYTmw5GwW6
wMXNOHowQWf88/o498tmEpEDMeYJl4pwqxhosDhN1KucSz1mbpACIrg4PcChcEmSU1fVe14r99eH
ZNRLTjhVAUBEq3u000e3zvXWvVh91HzwRNk91IAqHiKrKq/a5A2+4pTlO7Reu8Ns5Hsl9Ptt81tA
luuAfgep7ipCqs3MU5dOcy65oYYvSC1k32ld9oxqFdYPJPl4pT2njoLXv/L9xvmtDEJ3Dk4bVVD5
s/7I5XsMfUE5m/YldpTlLOoBEDUQkxO5RLqzcTYWFLo2JQMcwoj11oJcUR4hoW8M2CHU6hfQ2vpl
TFTnRBBVBEM1ZV9fn9nGcJQMOPMghal5rkPOMtJyXLh0joTdjLkP+6v9ProieTeVuXjfjfObkUos
m3TOAagE6JO48/ZTzlhFAvpgQHcs3E9KXal+KkrtGxh0Ojxa8+/r89vYMMgyqOBRkIAgGZHn9M+V
y2KFpFXzLnjXh88j5NN3s+i1F0NxcCT1tP6yqEZ/en3QuyRWzpHrjY0iGdvrRBJOChCVpfEuHXac
0TmyiNl8L5fQjwWkkbiUaFD8sLJC+1nmTbdnQH1/9zC8LMGgN0UqvRb4RUW0H22bq7xh0qfZNcRD
yCR3amlbo0jRQgmmBfWzdj93U8Poscz0LnVTm3/VqF9eyyTaK0BunDzZV+IGBSdF2Ls68G5jmhFV
eKTOZq891l4Fmi80VJ/kfO/B3ZjQzVDyqPyxVfKoxS5WgbjqJNidtEqrH/tK7EXym6Ngyc2Jk6uz
LkFGJdvejNCCdbqlDrR+1i9G74bB6ztwcxTJPYFJirzOuhw9Ya4wKhrSmcjeLhdtEgDno8XYiSW3
FgfAqgqiVEYo6x6UFuFCXDcIPRpp8XXpwuycN1pyqB173BmJJ4avf/ugErlLuXwI3bSF7/Wn6lGf
EkzV29F1Xpyyjr4NhmK/aIsap35vCNSFkiIxJ38scwTWwIbo2ddisOCYh0NvX8s5jkEMm2PygKhH
1/om1cmXWMnSf4UeQQjhSAMklrQy8ZzYKIcFcdqr/1PL2O59eBv6R6fDF/VQUN+LAXYN5nPs5tns
5yZ1VF8Q0g4Idifq0QHPmxy8Lhn0U6Z1tf6Zizenw4IOz4C3sOcQaGa5mgZl7WURJrUJbdLZKe33
9iIKlOUrxcmOymjysnm95v5jukKtoDJEvDeimcz3LgYySCdGi7f4MX678zuCXOvRahvUIofJVX+W
k5f+G8eG8wHGbxSS8aVe7NuDVv0ym6z4iI14vZwLbv8XNIvCMhhtBwym2ivCOAwYMv+VKkX5ox36
3DuMloXvRDZU4egvsxN/Fi40m6CDi3c0QnfsH8J+sp9tNNeHD/biGp8qy5vIzNvQ+JZ2sDKoOxsS
vIOF+nHsjSnybYQYlZPQkvopn3C3PYxCET8SFKuShwLdr8l3Wq3xTl2z4OTpekoNkDQhTYYRM6E3
1utW/VKUsVYH4dTpFQjKvDYvSxvl/+ADnP5VVihXnzwiL35IsvS1b7Wda/u2iAcF8wrX6Q9pyT++
q1jVi6qbigjqEAJxgPXjpLJStkJdouMVfjc3gKGC0ZmNRyd3puZZAQfVfmgjQ/1VlItmHESNmK0/
1PVSv9dDTKlSu5yhuAD+UnxAL83/KhZ7OIyLCNND3RawSEx3Kj8szjQ6voXpUfOg6Hr9L/z8LL40
DMl66NBrfCtxU++9nVa6+jIMNsUaspP2iQsXYQEgcRUYVidzfioT/X5oU0OefgxhmpZvZRrwnBn0
8BB1ocBHBfr2jgxNzO5iMwJckLmtby9a+AGzh/7jG2+v36PI4AfwOHf+6ib2jGZRbOFy1nssEBUk
pt7ZeTr888ZRuLCIQIjQJbkaa9zbudgJZndQ55Lr3EXjo2a0IXZCRbOT8W7dkcQd0ngYJ2OesdtR
Zh6vqREK0i39mARwlxYa2LhXNniq7IQdW0N5SABikA1pAYGW26FimH4wrvB8Uxal8ntSKZAfiTiT
1rU7nPSNoQA30YBAaUx2IFbfTtXbcrRSJPfDtDOw9G3yU1Xb0ZPRDd4eHEiu9urmZxvIUiHUW/i3
q8y0s+xSd8FpXzXL7I/2rIqjVVrZTyWPsqdRM8dmJwTfeGp4m4Exo2ROF2Id2WTQevVyKEJs3bCw
z9uiDmqujL0K4+YwQOdBGkrB2HX5vwMAneEAQQBFaBhkde8dvKZpDi5iFr496ub/LFxbHuw5N4Lc
jsrHoZ7/xgAhC6LFLh7GSu8PXVO+2eGSzA4wFFEr1EnJvbndRVLHzIjRub60doUmfuTFgO9rFQUf
t/xhzrZ1JsDcg5hs7CeSHQAJv8XNuWBuBw25XJcMrPSlpyocYBFan4YlomvfK87OFXa/ndhJsk1K
N4svv4ZA4H3SlLlV6RcNo5Dej6MpTL7iv2M8jEXcJj/LMdxTcLifHW1UOJPU9VEgRhHrdnZRAW92
agftkkyjGzRIWh5DHUh6WtRD8NZLjagSCgjxpcRkrWcXuqBXTbGoF9Iv6/sQhd1XYv+9Ue6+IRPB
xgAwkO4hM7jmFNhonfaFVCtBZBxIcqSmw9G1qDgkdWH6Hm/VzpG8+4K8CDS26XrK7Bss5+0XHNV4
wbkOhluUwiztFNV4RGJsOUQwbXbymo25yRoYUAR2CMu1utqcIVTgfmA/mkd1/lCLQhybrOvOdalW
B/i4u9VJeX/d3G9ybrJODF1ckob027nRVLDsLhnF1eySbA5qJH2UQKBx/yFX0qX5petV/ctVpv7z
PKdwu61ich56p+mW0+t7Z+sjg2WjLsYvAde3eqqGvrb6qkCewrTK5Sms538yB5evIjHE8fWR8Bu+
m7RcTomWkQsLqfB20hV64LNb0yVMzcGtj7j12iddjUL70MXIgPjzVDn/iqLTiBCzLnV91cwd92SU
YZUebPqXX3QatFFABTkJg2mMYCmTNUzEaaVT+sLQ2zqIe0eIw1iW+kuCYMMUxATzRYC+tClOSjta
773GK8RZtGgQBA4E4CfLmyP9jFtV6V3UaDLEk8Gjah6wsjEJxrxJ/8fuGqs9YR4yfnNKbZofKnSW
nGNIKfl7YbpRAgs+a5dTZ2TZadHGgd5uU1rORWoQVCfNS2c3sAeaB49K3xLmRs7YmIFlZol3UJWx
R/ak7dTwGJcTeHM80/MfORT0EoOQvMZnBgaKFSSu0ul+gx/np7aFPk+Y6oLrQCHS0Q5l2FOdwlPA
QB3NGejlKVNXhr7i2bPum1kktO8TvpslTAoszP0IV4m/raRJwgMRpPgfnt6GiSGQ532DEwwRyouK
7LHVvLA5N0TJJV7tdhufetQb/ha5FmYn6O3dR01UfYrPR1JOfgFfMvNLozeexmUZl0ej8uLo2ROK
OxxCwBrfrDGxSYRiB+3y3BPLY6zOYxa4yAN1h0FtDMxu+rD8pwsFi16V6EwGWhIKBda/UT25XiaG
A4JFs+mnU2T8WrI8/yG6znjEV6Ycj3qGf6HvOGlUP6SiVR8KdBQ6v8fBB7BJofyj2+hnulpj/ZhH
T3kQg5793Tdt/a0psOqCQPMRLaayDxPzIQsN71O/VH1yHCdtRkaU9xoePHFp4cdLOvxi0evn1OgX
7b2aLbZ9dPWhzz4sBX270wAxtwlqXZk/D8kEZS3PhuGspHNiHM0w71D5qBLvBeEspUbNYEycQ2cv
3TF39TS+FL0RlgewddWPLINi75tJY3Wn1ltU8eDYofmrnCr8qygLKSBq49YUQdYv0B8nYYWnWo0q
THDB4CVB0fYRW0BVpmb2R21qP4aIQgzBYpRG/aRGZJ5+V7SWE4xqaAg/SRMkDKZF6R7sIVu8B7pd
qH9O2Ge91Epschrs8SM+T95zW5rqpzmmF/9QRV2WYBdtZ1/o6mYzq2lGzbHuXDc6t47R/oAbBTuw
gmk7/Iz0ZdSC3Ks1UlcxW/U5TmCX5EnbCH/p6jI+xJpbjYFbDfnDlGhVExAm6B87LbaWd54ytd+b
0vb+djCzUB6nZVC7xziOyE+VKCkfx9iOXUx5sTwDQ25kmg+jpntphJFBs0WUQDnPChplsFND74ud
4sn3CWFCPqWessM5n4QhLyVBbvdJm8hlPyx60UaHPkNw/cqq6PAylu6vEO0362wWS/W5Kpt62Xna
79HWCLRQyuT1gzYEKUa+XH8UqIbBscqyCjMSFqeeznmR2J5v1KpXHZ0qLELfoKLofGhwNPrldpUm
gs6jLnIoihBCZSZcqLddbDt+pCnWHgtNXti3rxg/jgRXgnehu6/tDzqkf9FORQPXVBTrCGeSTtlY
22eDe/HcUcT7goDlchBjfNbiPe+F+zdb5jtY9vJcQxlzV10QxxgzbL9A7daKVX7RdF3xsZ7v/DA3
hPCRwFffmv+wFPSMbVrZOD4Qad0uhZmOS4uonUDPGKbdUFC9gPCh+Hpc7XWStz4scQh3Oh8VcPQq
HulAQahopgIKKdEzi3oIMh60LEx/dPevsrTtL7zZw6VKIhhqihLtpfz3UQFtFnYb9T2yMGfdqUN8
xTNafHbx7ki1a7XY5pmakHIuJx6z18OCu2I9X5WmOf/CKUZWbRUUoDQyUyxhqnZYTic317J3doHk
2DjShfTjkEJU2S57XcGtUdm2NF0gPkkF2du1VMdYDZUO8ORkWeHXIY6UAxYGoS+6MX/uq3SRcUS1
U9Dc+qp/DLqWI4I16ThqiprUgobs2UK49XGsJcWv3pWslbHx3cmkQwitkVakuZYWBFFX9y6Uq+sw
6QQYZPQvaiiatwLn5eXEuZfFAIC8awVMI+4hsIVMiKql/rFKqQi0A96LqJuYml9OuX1O4/GborXe
TjC5NT/YCVKoDuFmKgS361fFFIvwchPXgnfvXYru+A8nsf7TKLR0WBbUoY011SUfhBI6VKWuA9V6
CFZNT5jsZQ9vPwG/FdwpNlLDWRseuDkAFqjoQPTq5DCFU4Zqe28eswQnw2Vp7eNQvploy8LJdhxf
kPWDS3b7+ZwSRBGoQ/h4+TieugQzrapt4gAwTXNxFicJBjOdd7b/1ppRN+Jb8mSAsFrVdIqq/O1a
gXrA1IZfe12YHyj+7ikKbh0yAAZ0wrgjIemsnoVBM5KlQab4mk11fgBCpR0Q7ak/9mY5nF9fOHkL
rw8ZGTF3tFQSZLzbr0i2DaAVnwV83AXiE2NfYYnWCPgNyDKFfoftHUjoMjsJPIa/vT721gXmgabh
wqQyxQm/HbtM6PW1PYDrRqDB0FadQxPenI6Z05EsT4lQDgT76o/XR934uDAdfr+3UnVmra6b55hf
Y+bFga8S9ylT0FuoHSX9gVL6Xtd/ayiyUpRgqDhCcV89gbHiduS8fNxlMcVhmLHi0Iy8CHo8q3ay
/42NyY6URCf53PG0335Lww1bc8pwwdIL7SWh/vbYINW0U/rbnA8vKnrgtiEr6beDYMjIHrJ0BhHu
v1goxJ/Jwtoz1M3i7fcJBUwwg4DuQN2tkU+VYiVRpivi6oV98xwroj1QWCf9FOEvoeNO5ShueHn7
xgDXA5hIl8i39WqFAj8aAQ3tGnZ6+jxPmfUhzBcMhjsxjclOYWhjvbi+ZLWWFjEdb/mp/4iJUTsw
vGhE3lm3hXoYjTg5GVqzR/PbWDCdliRRNxcJzBF5Av8YZbbFUtKpTa9lpvwQbZEHk5LrF4SXx4+v
fzx5T6zuEZ22hOzc2lzM62AErGBJT2KOrm1l978iCicLj2ejgRzQgQf7sgsVffYIPdsAHbhlCsgI
7T221tZXpfoNKERas8IsuZ2vNhg1DO0iuvJ3zyj0xdHJVMo9CuPGKNglSewSm53O7mrtuqWcKDPS
r0gRQnj0xim2Dk5auXux1uY40MFkmUl2YlZ3M6CPqbPR0oOUnWiYzWbRSwZfdedJ23gBwFRS1KJP
QTC5Zi5orrD1MVeUi97nxYE2sOfno7ZQVaj1d26V6ocYHff3EeC0ndBrY3fytpCOgK2EjLoOvXQr
VocEOeVrEoVI41lKeEQlzA36aIl38p6NTykBBVxbLBlyJ6taZWQMo05wjp8s+gjvm9HRflpgk3dG
2XjQQEABW0DuGB3b30YEfxy3JamTXunD6Fq62FUetTrSf1nC9hAVmrLGPVEmrqZLGVFofvvNDMhf
otsoAHMzr67/rBia0tWBm3Qj9RQvFk2QzEsVTIUSv/2ahIdpY48NEQ1A0OpOGbU2yYDKId1eJViq
Us4tgEFGyQn7JP0/TIvFQpxeWndBsr09zwJnatcInQj1xKjHwCWL7YcZqitN66QY97iQW/uRfBW4
FaIh8tK8HW1sLK9Rkja5iprkzUEGKhjr0ArcRNlrVm3tR5JjQCE4p0kzptuhXF3r3ExfaEQUYfRM
AWo+K8b47+t38j29TqrjUhCHXycXan3ASq+xRptyC6KpcXVMDdF8QJgqPxTNaByntKsDcgNMTlPF
PobJaKEEOr8Za8NvkPoLSG7xzqFOdzvTOHH6VA0pzo9qXl8yo9bOxoh+ex21885u2fqoJATyNiNi
4Kq4HQpqgKemBeKtIou7B3dK5/Mk3GRHkHfzq6JGJ1GO8HTvGGWkI3RxYS1c1UrTg7jUnVO55Ivv
wGg/9GqfBSMCkIcSrRu/mfv8Qx2abyYrya9qUKaTEuAmsvG3U03mecgitUqg7WIqktB9AtNZjj64
mj0v961TQfRKcw6Nf4Bfq1coxiK66tsGt/MpwiGsnx2kxqbmx9zutuc2h5L5Pq1c2Vpazap2jNi0
oLJf4c+nRx3xtcCYEqjWibGHjL1ne6LPwaMjDdeonhjrgLlA/sHwMi2/4ma2BIWYYn/K1eJQG8UY
OMVkUDi1VN+hLfEuTHoIoPQVz/aCCsvrp1TeYavIic4gwEcuU665te+Ea0WR0hkI6cSGG/ttOJdX
vUmVM4+w+ym3ojl4fbyNj8x4lAKAkZD3rWuOqtKnka4yXl8tOQZvrt49GVRZ34MXC3dOpFyw9dyA
3ACGkch12pK323QwqxHShCRfAgRIA4tQMEAKwStQSBA5/8EU6Rm5XefT63PciGnAPMM7wkiBRHpd
OlKt0qiQsoVXXHXpMQ7jMEgNNXsxBvQCCi1taWz06kuR5ePbYxrZLOcSwPobpNHqDZnyXIEfYaHD
0I1TYEVxHGDMmB2nfNeceOsiogYBVF/qNgLFWH3d1p6RE8vwNac7aNa+k9jTsdK16ZQWto18gKFD
0rFL56orgL6Ccqp7+7H2jP6v17/2xr1LQRmrYlJDWVxeHdtSLMZc2RTq4lz3ntGmMJ+7Kk2O/2EU
6TSkA3DhPpL7+o/gChPPwZlo7Vy7qbIDT1uywFFh2b4+ysbpIAj+/6OsIo4iymqeK7roOhWez5ra
jyc9mqXoy65Y68bBpwoh5yOZkzwotxPSjXloVCqaV1PkxRGZLIcqTxweJDffTxh5J+XcOBQ3462W
CWRtXLWyXizGMf8Jdzf6okMbOlcEIhczLZLU7zSroN1n98WX1z/r1nULcxfCB00MoNdrwaKyTtu5
VRCYAgAaxfSCo+ySdsL9i9YQjoBjj7SV34ItCtQ5jPglXmY8WVG5PEOMyfdwIFurTEsCdwvKT2CN
V3spNRdyBez5rrzPCPg7NMeeUaJuKt80xv7z63PfWmcgQmSKdAiwYFs9oPQ7JsOjO42OT/WjoIx2
ilOkm2E/JkGmTW+GJKHbgGIJdy7FXia3uoFIsWsAqjOiyolXXWPTbA+pYypBHNnWDiRpa0cB3IOb
rdH35lyvdnBch2Ns4KhrNDTJQYyG8YdRKRFSj3tQC6MTAftoEjucAiBNYmdPbXxXYkoKNdQvYSyt
Udy0lefJQlrwqiaLDdqi/qXOyN5YetV/SJ002zk+G3sGyVjCWJ6y33fQ7WS10XDnDATydWiG7j0q
Tea/dTTW36tB6feQfJtj0RPkQkV0C8GN27FcaxEx1jyopDjW9FSEtnUBzmRdegsJ6dd359ZQpsNW
gURDPX1d0ytC2dnSuPDibojfLcq4nOwoHz6nSq2fXx9q450gEGWvcOCo663lbUQx2moZojSRTVb6
fgIb/EDf/j+sE7GjI7FJyDHdEQK1kLpy7aoShFvH3+e2qw8duIvnoW+N/+PsvJbjRtI2fSsTfY5Z
eLPxzxwAZVj0oihR0gmCcvBIIJGwV78P9M/uqkoVrO09aqkpVlYCaT7zmgsT+tNZEMQRgmWISwAC
ZK+dbG0NObk8RnrhevQXTwO/3Hhyiy+6HewmkBJZZMkq7yM4Z8BlMHZ1v8a1jdhvLi39i1owZyZ/
EDPAUMconrtq4ldSNbo4pmhDh6ZvmfBn5cwOtM6RYNWrKj/fWlz9wUb3utyLgjTQsg0WRCz4RFTW
Dzytx3ynO3GH/KfyAWC8/RbPtPPhpMJIRKqNlcmGOFmcs2PJbET32xZN8Yk2WemEY7YsAPpR6d3C
7oE6lMsCHp8KtDHMCEY/xl0n7lu8EsywYxWYUTeU6aUQ4cxaXqFoJNW/8FmnrwO8UA94H64Faq/t
FtLZvA3QxXxIu/Hx7Ydw5uQDg0QNcBWLoeJ+cshqfhF3Ei13tGJMBJjJ8Pf+5BZ7PCUEfpJVFVl9
MoV6h23d2yOfOfVohnIuGKT0mAOeHA29p2RcmYKnP+TVNud5hG1RjPtcJSqsav2SdO6ZTUtVie1q
c1mCrjutnKXxjMkUOPDetZOtEPHyCdx/8P7tWZ17c+BMuUUw1eFIP5kVFo7pAkIuu44XKIT5YI5P
2ojsHvrAl3KDc0ORaJH+wHOjX38SBmnUGUm5dAoS0hWbNkvkDhpLGRYIDFx4V+dWyZp9mNSjOYlO
s3RMMcdZN2PcZOxcG/eusoBo9X330tq62hbtDBWmmvLqHXTYJrmwT8/Ok5UCEpwAE0D48TZtR8Nb
ktxn8BT8GcKa0+cqnu772Guf/v7LA3lNz2TFQKCpfjwSvQWQwY6D/oGW5IgpJnaEMqodzYa4tMPP
rX4u/V+jUfs41YxW4y9EwJwhVjRXkQun97WMSz1ygmS+9VqqMG9P7ddNe5LBrtZ1IN3hfa/45OO5
YYDmAiFEssgbU+eTNdfmSws4850OePLFaar0eSpbHIUyT6YDqvGx+VOAfn2PA12tR3rvaXNEPIa5
pje09WEK6MeEfofN34hzqdr1uTe8Dk7nN4Ce2gk61uS01Uaawrmxl9r+2zIK3FhUAlceDNUj1EqP
5wONfrCRJMqv694fQAJo1ffGbLKvwsvlENmL7VNEkua0WYhOPlij3y0XLs1zBwrmlwAF0Ctcu3vH
36Bz/MmTrYcCweKIF8uluS2KZLrQD10/5fS9Aa1YoQi/fD9O5gmPSQ3OSsXR5FyDh8u6/ZRVH4Jg
aq/ApMooCDLz6u3Fcm7HQWeHIwlXn6LcySG2eIbdxTYNxMHTvsKKMu6aIk+vzFL1F+oq57YBhxfK
EGvP/o9nuCTUMQgIoTMtuvbF12zj1erKIkEVbhG3Y1dfUmo7d5LRpOd9sXhgHp1MLQ1wLHGd1V08
lc0DW2KOggyDrEbz7VBvRvXR6rR5W5as3bcf6p8vclXAWJMnqoIcZutD/y3t7ywYO0JwXKtgLLe4
RY9gc/1p6+MJG009Npxt5aR/e/UwKAq+VD3JpIJTKTjaehigDVzvQeu26LsVdlQuiYkzU+k8OHqX
bAI9wXLo7an+qd1D7IJhJc046EJUJ0+2RtKik0daSEbj5N5HsJJ1EjqIqscbxxjqH5oo9QkriCJ/
Xgg0Xj0A7ngX0vXPImVWRHp0+Krywj3y537lS8EngABCYslVdvwCDDEJreyJp/WqV1fWgEiuK2Em
vj33P1c0VQ3US1EqWAUbT4k0+KwDuBKENUFcOdeOtTSf6r5KHsfCogPf20F1yb7mzyXNiMC+GIy0
DorL8bx6o8r8XuMkLNJMu6lKir2BXk5bckp9X+nWvOsTYd/YyP9cCAv+PCfWkVdaGBE0u+nkbIJA
AAeypysPPhBw9wBGSrbcFpqBJtPbj/XcJE0qbnBrqEWiJnM8ydbq8gpOJXFVklaHFDh/FtVxoNkb
v9RqnOLm2P/Yxl1zky+ouF5YOudeKjUI3inrZnV6Oh49yRM3txusBFtr7qK5zIp3XuKl4SLGfG+b
Rbp/e7a/VDyOT30o90hdcGF7SOYE6xf67bAAVzxnrVg9nAcrv8tMNQoowU2tgM1LFOGhS1SSlwtO
PlqE32AkR3fx1SuCzt9qhjTLVzpz86dySoMbP21V87JYPlzadMzG+8FalP8yZKOmts1IEe3KLbL4
U+IBsYsQ/IPvRr7naFfSLaZ4r5YxK9aCvhFsUhuPvN3UBp21rQZYQUi8xnUXUrrorXBRQ3s3ukOu
cKeKXeTBTCO+qYoBBLnwF/eFFrKfhHra1isLQth3cdOnegSTaGiQFFDiqfQyVDPHSbPENhBtlW3l
Auw99EpJDS3hHsLtwi6HFdNsIUg2UB3TmH0m4FKAm8Pkq5+tKXJmd/jqwFMyN6MzebQl5VCy4zN/
9qK6W/CbNR0lIdh1Go2SBYdwwPbTULhhsziDuSm72PV3Zp+lRlg2ejVdD8Dtm2stxzZ91yOU314R
N1kfqrrR+7sKFH+zaadBf9Rpy2dhH7tDulnUaFhPb6+Oc9tu9Tih2UPU/0d7t0fzgZuCHvmcJ9aG
Mg/WhYRj+3ZU6sKldXYoEl1YjSAq0I06XoeK1kSbuSU98mCpdoPGMY0OS3zTCf357Umd22KUkFfb
QDrX9I+OR3IgtS9VNtCMRGLCCnvp5k8E/e5eTb766rT6JUzb+oGnWwxTgtVXea16nAb7yluGUbQt
7OPKq51Qi5MW20eNPXXh6Do3My5fqJW49LKVT2amu71LWwH77UXPZTTSQ930RqtCZFMHgul5unBY
nXtnoCDXh0j5H9+h4yc5xTY63j4OO5a+NHusltqNKIbuqachuX37pZ0dik4JORNSYnRvjodKuHEG
vU7za1fvh5sExflro7G67Ty79ub/Y6i1DoaiC8/xFJdVz5AWynziKda1vdW6wg7bJJXb1Ib/+PeH
WonVpGVrnHDa+lKuO1lpg9LyXE3o9WnjlF8hLxbH5Dto57892JmLbeXBrh0FAiba0sePMLMN0Ij6
arNn+UVkLYHfhxAZ+lBTsDUgG1mRQmb6nrz6EqJh/eiTHQBglY4XtIJVxvbkTm1KgTaoTuBQTXb2
lbZKuy1so/VD6UyYcFPtj+lfuKCPYfYF7odE64NLefCfMn2rBhEbH5lhbtg/OPOeLjmXuV+uAV57
1EnqVrvXghFt2SZty1tEWvzqKeEJSsTnQTxGMyVHLg/ULB5M5RQPreUn5rZTvfhSaSq90Bk4s8IB
HhJAU4sDwHZ6LE1GZQ5uJlh2PjouuJ9h+JPKYuuq+BL780xrCTEEYhwavmvBXD8J5IJ2BAHpEWWk
Zm6Gag6mq7Zf/DBvUm9TOG1x5Xqi2dnJkmyLZckp0/YxXww/wbfX5JmjkV4IvS1km0GAnXadjcHR
s8onScrLsr/yYid7F1R2vHt7lDNtX64wN1grLasH0+mzlTTuOhD8eH/4atj1GvqZfgDdC0sO56Yb
/PpgjcMQUqCUu0ItH22K0hcCrXOvlzhrFR0GCUN4ebz70LoTwkNI4Xqap2SzunyFrVMsEXbclyow
Z64BcG0sol+HGAyt46GmBtczs+GhFk0LMhHgQjTzxu9zoo3vbuINz28/3nPjsW5/JQVECs7J7q4M
sSitzShPaFmSImDgweqNyfa+D7XePVWD31xYNmdfKIm1s7ogUjs4RdRVXRZnFfj6azturSHURec7
0BhN+Z1IsXmAOpF/EFnvXHlSmz4sS2Idytm7pDS6PsiTY41zG9gEbpTct6cCbpPpMtel4Z06nQZp
Mi2HG/pd/aPbZ/2eFFh+JM+fLl1QZ4al8Gs5hOsrevi0/5QoRU2MGubBqCfsCsXipzjooni6kxQk
6giKMsJCXeMj7Pj2mz4zMvgfis2kChRnT4O0xks6d1BFcLAd5e3Mpq4PwehNe82Ge5kjAIT1TP23
ZbS4NgCGrOIjAH4wUDxezhZSJ15aM2iGw8MO8Eq5dQcqC29P7cz+RFd6xWIg3PInRA2WlE/nEMXn
HMTpRmvzZCNta9fBjb2weM+ceZxEHk6w2OnY9GKP55MsSwrCUOBZDkIinCxpPqokNy+McmY+wJM5
2lmfFAncddP+ltch9Bp7sa6S65hUbSdggH8YC88JU2+5pPN35joBlkl2QFePKh4chOOxiKdLwGHg
od0aD9I6iJc5sh3XfHH5v1VIV1Z7yI2gJQdslvh9ZecIm/qpF98mPVnmhTjnzOHA1yHOAFGONwF9
mOOv47dDOvQc+dew3mM8nkQWSQmKIKThFiO30Bm7Lm3myMzMeVNlkxmase3++LvriS/BwUBhk3Ac
bMTxl5hb4TT40GqHXm+WTcL3QbbJd6MWea0LS/fshBFbpoeH+RGZ/MmKakRlp0PiaIcCjCdHQdLm
VpgJC7PWEiDDFURtU+1Fqmt56MWDk+4AycnrVvpoLr097bNrAYgnBxPXLIpxJ6EFwwWFcpyEXlGX
AnMWjfs+R3rtvkqa4VuuWdkVXRb7aS7lfOgFUtRbPDttK6yXFMWst7/Nn3EnQMXfvox5/BIaQ+cG
XKBYmLVeP6VcJzBMjdm7bfNmjMrZ8BEZgisd+Mljg0rXhT149sWQPgOXXCUNOTSPx2+7xuoHxOiu
c1LADXW8Aq13kMRfMVaoOmLuJrifBxHvkNdbNee04JpnodXbtx/DnycOxo7gQ6l9kzwBbz7+GrnN
YkzcPrkuHE9dVY47a9FSZl1/YZw/AwHGAbO0IvnoIvjrmfTbmSOUF6TaaMC+sCdo2V4OUtER/W5x
3DREokx79/a81s87vn8ZD9gCNV5aB4Drj8dLIWsvdjBxxlWNtummZtrLZejDubCCCzyFc0PR+qR9
9gtbf3rV1/6Q1P7ImZI7WhYm9K82ib+gmVcjd3DhADs7Fs+RFwZWESGx42l5uVNXdV0k1ypPu9Ap
4XQ5nT4B83IudZbODkVPnOLf2po/DSXqgpx0Sl0kaEs9fYc8h/2hcsfhHuu24NPbL+vcInRWOVRm
RBp2qobZxRpW626eXLf2MG7tJtZ2XlFWu7dH+TNCIUFbLyOQrMjsWOuEf1+CuTUS+KC5mQUmA/TT
+1qW4gsALzdaaG+FzjjP6YUX9qsqe7oQERQBPwW3yQficDyqVSWOiMc5PgRZP2U7L6NZfTenM6YK
yjH6l0wWpRFV3kJ3d2ha9ZpBr8n3aDbVRZSKQDgRt9KcgeEL8udqnrp8lwwujaJWzfr3SXJrh008
iQ6NF5kVGMGo0t5L4ohlMywzlcoudZOfmZ0DyOMCxJYmtbIpj4QsvWGjOg2JhMVzsjTCo8T/WSNF
ZG44v6dHbMqmOKTsVU4PbSzYQzq6mCoaA7M2IyOXnneV+HprR0OaunWUIxq2g1ZbtWjo9a7cDGqa
gi2FjGLApAEs0Z1uLv6H3Cim6hZLX4VgNcqY29nOsVzsMM26Kr26AoThNWl+tRSu9cUtcQkI47pP
4m0xDdWy98pR67aGEih3NnpT+rcE9vNVkqDZGa4SHveWJoAmz6PWf5R+WcWH1JLyu65XQbrV9Ka4
M1vVIpYzVuifwMBX/VYB5Ua+B3A6isCIPomwozP1nrYRFNM0yUwZdia2b2FdGzMaQJ2kGJhptnil
6J/lF26nM5sPSSSiAxAxKNU7a8Hmt7UaZ6xHExmTQ26P5Q3rCmffMgFXsVBdvrhG+bCTJYopIGYM
BJ0rEOYkRoilFFZSS/pzbpJtaSRMIbrhy6ZawFUgbbOpqxLRQi+9NPCZHWmyM9bKC6BD/ns8y94U
vSU9P7229aL4mOPJ8DIaY44eu+mrw1QVBACqSdwLe/LM1U+mwinKcbCSDk8erm+lcd8WNqXrVHQP
gM+DK9TnH0YbL4Y8sL/5s6Pt5TRQeBd9e+G2OAP4gpXAtH9BB0gr1sPwt1cbYLBnV6rPruFw1gEy
SUOzx6iJYluvIAp20h7ENTKUZhfCOa6+AObpH3srIHVEtrXApV5a+yztx6u3j8czSw5oDQuOys8v
kYjj7+VVSbVkUgeaJHCt5L4mW8z7aTPRDbuwus+9d+pjwZogo9VwGvtkqGiZSy5TxAYyF97n0kdl
UP3QrUSEeR8EWwBvlzrf56ZHw3Zt2+F5hGrl8fTSfK7K0YdNiC6OueMAMQ4x2lK3uWZcEv4+NxRw
YWSx11yczPR4qEKB8SKqY1kb9Fkdej2bQRoD9tj1vH/7pa075GTrQjVl78I+Ies+zWfiMfABf9jc
nPkcW6Eog+R27MWgwAzmap/B39Iv7J4zQ67xFMn0KvnHMj6eXYJ9Cw5yfoLtWJNu8Rpwnuk3Jbsg
RduqcCbtwoY5s1hWrsuawKyw5NMCXQky23OngAwya/tIDqb7oM31GI1TV0ZIIatoapq/bay4Cidi
AM6zXb25TuUwlnSUomuhac3NGCMwSI0T3zE/jS8JJp17mqsThY2qIeXr0x6rkXTCReNLO1h4RYc0
TNLIyoW/WZW59iIrte3bC+ZMqAXRdKXTrGB2cKfHby8u4ir31KQdZCGbL55f95FfOJfe2ZkdsBbU
AWDQTiDNPVkjWjYsuVf42qHsanM/zn0diaX2o05I5+/vgHUygJ8I6wCXnNwhOfhel14pyXQaZGGa
OsZ+tmq1cdLS3IKM+tv2cKyM38c7eYDzNAd9GTA120zE3ajBM6ms4FOet/4Wn8+/L3kJPZiwkXuK
x4ji1/H7UlbazV48BYfZXsYQGRhxjVapHfWDpi6gcM+9NOAbMFxXLAXV0+Oh5gZGhSHt4NDNxfro
RHNlNxOz6mFfv70Kf9GLTs4tikHc+tShKdaepp2ddJuk8FJM1GqzvnIR/u7p5+fjYaq9XES4+lkP
YyGDYouDc/5d2r0cw3E1YQ7hTCIEaVuzv1yp2kJbuyR5dt/rWbCoZ6+bbLW1sXbRI5POUrupxKI7
j5iamXu/LpyX3FZijBwwMjdpWbvvPbE4L2hLEka77lJa96rVvHjHjSu+N6VVIVM4+OouJhdKvvrE
gHMIBQP3rWwCQxVNppGiGgmcXA9HLfaDsLFBq4co7yv/K0rvSt/C+ky+ZPiHzGHpjLp98GWtj1Gc
6cOnwszHfg8r1flIVY77gmQB4XorRSrG1oykCAevm2n7z17+sxpjk6bU2y9jfa8n74LWGxnRmr9y
mZ8EJIvr5m7WoOKcmoV7U45FvJkNdM8RJXfJA0iaNUAaP0oosRf27pkVR98FdgGddu7lU3ucziCW
0XHJxaLCEbsRZN6mTDvqPbMzPb09yXP1Fkj2UKcZbqU1W8erWzWacmthaQcNc72rmdwWpphWzIS6
rECtnLWQ9G+MZOraD3ZtvaJi1/7togT+KvQXsS4AaUgd7Pg7VFgH9k4N+q5STRC5IFajWHrLs6WK
5cKt+ec5D0p6vaU5EwFlnfL7qsquvcSlFT4iiHFFoKldlUXb/3z7qZ4bBTAbVwnFI+L3k3PeWYDP
NDWRNC6Ixq2YR/uALqh5CXf1KyY+XqKrOi7QBSDDK3BxXUi/xcw1HRbgR6TuCXzX14FaWRUK6knF
Prb68dVFFbiJNCAOSRjIoXsPjoKeHbAR9eqSSqpblaAJMNndYAO7IcPeTEtgfm2A0eDH68MCCFG3
WqZdmuiKGo4m2iJsB6t7xkove/FlNaahRYPwajanvNzkSWys6a6YvgCKai1SQwknpaGnGmwsd0Ey
u9MM1KaqakJ60UicxoGxoluvipo7hb5SODIcOC1+TqNI/VAhm+5Sep7zNjKHyY+pO4rsfZsuwcUa
+J8hxyopY66rwwVYe+pWr6YWiUaAY0AQ/f6dQdPvtRimxY2QFC6HCGh2h/uchzYmWbr6gHHCsp8z
WLfZYrivcGOzb/kog6+adJebbNFrDHV098PbK+tMS56wCwQjqlIrTlU/aYqCoCxNvx7TaxTAu2tB
4WvGlSKtfg6an1yRLiExbUJ5vJ3rZCCfr5bnainGbZNr3sYZPH03eL37MKTucnj7q/15atFzQpgN
2tXaajvVgEv7JZvwvUGJ3u+GPZaK8sqJse+pXaPc/P2hIJVDJkOwZg10j9e9r/k080o0XZTW6xu9
7LGTqNt4W1rFJQmlM7Pi6A9WITZiXijBx0Np9JqKLkWIpPKzITKnpd6aQJTfTZa4hA36M/9eKYaI
3RNoGBz+J7u5D0rHigNSsaXOvxi9le4XzVGRX1lyY/qd/hiA/N/gEK+HWa0uMfbXZ3ZylqAqSTrx
yxcJ17TjiRpgGPy+pDIsrULfVDJQGyi6bZQEAc67cCCAFLaXtGzOTRnSCmck9E4O5JOnm4xeVWgo
Ll9Peu5vJQ2Yg3I7U4vsfoyf6jieAbzEVbxPG0GO3/ZSMy9c879ul9OJU+Ghi0nWDTfoJC1FW2ac
g9iMERJWBcdRUFYH+kBx8HPGrsH4FlD06cOBzsdBcX5kV7ggcSsuNLC1raxtE/hw7n80l9r5aY9i
rDagxk2kk/XK3r697s8cUQ6yMdSdV2Ec79dl/tt5X6VWq4w8JzDQgG1sHC1In6aEkk4kZiGx05lr
7+PbQ557Q2vkuxaFCIdOt1rQ2iDTPBkfKoxr2qjxwcghNZwRdzaotbuhyjLTgxqzTPKqcZNU/2Bk
ne1feEtnblQ2PLExPRmYsafpTJ3pZGOFZOZWMEfILJWPdq2a/2Y8/I9v0/9MfojH/37r3b//i79/
E80swVaok7/++6H5Ub9X8scPdffa/Nf6q//nnx7/4r/vsm9ku+KnOv1XR7/E5/9n/M2rej36y7ZW
mZrf9T/k/PSj60v1awC+6fov/19/+I8fvz7leW5+/OuvbwJngfXTUG6u//rPjw7f//UXcMPf3vv6
+f/54f1rxe/d/2heyz/+/Y/XTv3rL9//J2r0UDJIkFfraotPGn/8+on+TwC81Iy4NCl5IJ701z9q
IVX6r78s/Z+UethMK4INcYx1V3WiX39kuv8kdVsFkEi3V68J86//Pe+jN/R/39g/AOE/Cs607l9/
URI4Org0ihC0SODZnezbXKvmRI25vPJKR77rqrZ/SFHBPUhUG7aOr2nvdFMgtB2ooULqQHOCYG/K
Ttvnidc/iUILolYX7TaWVXyVpXO2RYmn/1lRe6NeMxdfRzqRV36B5Qd6yWiYQyV1tkCDUN0Ze3Pj
oaK+q+ja7BFnTN+3cd7dp2IogL/VbRER2YNi7sfpzq/i5D39/mWbLIb+oxhFgBflLGWIkYJ3ZQkQ
64GOopAYRv0ZcIwwwjyL/aei8o2DGyj/08DePORVWX5dnCn/3BX9VOKF0LY7V1ggslXl32iGkWP9
phc+136sIqeri40vNVyRJ8872F6WHVps9p7iKpnvLXyxXloTpiXl/qBIIvZe7W0MgNtknK34keX1
9K41U1tEfZ9qn72xwyELGkFz32Zze+fqAx4dWeU8Kt+LfKEnN11WGPdwRoDGka09DXlTfqpMJ/mQ
oXXFyZoH41Ub6HMe2am1fBmEUjdImRhpWBJOfiIEbKft2iXd48isbvvMbL5MzjiG4MW7n1YP+jC3
q/57sSj9Nsd5u4uyxPGR70/1MuwLPERgwfkvcGSNjewW6xqjhCQLzT5NME3wwFBs2tSWL7Gd+B0Q
c9/41rRz9U2YVX1YVNd8T/pK0TcqhtsgK5qnIZ3cx6XR3Dy0egWSPygDs6TBKAUSL77ZY71Uel44
FWoS4eAX2s9OGdnGTIxkCR28FV9blO7L0PR6vdxg0yQ/4W3iH6ppUV+rLNW+Cq0o94vhdGh3Tn3w
AOS+u12s+rF24/wOQe9+K6Q+6mHTtT9l6usQAEfTz0KtsazvsnCKbZtY87armu+43rTPdTXJLCzw
0fqmaJggEo/qfh7Oiwkhepya8rGceBB5jAFAWFBUi2as3Q6O3wCyX1yptYB3K1EARJhFGxn6EH9u
lZl8GOak66Oa5fmc0Yh4NjSvfogbf3VECNx9TOL1kKuu38xua6IU03bqsBRDrIeAr3w6i7q8MYeM
LlFRZlpECdH72mJc8Akqc/IeS834Z5nE8sXRqSBpQR8329QvxKG1Rps0w5ZtsmIxTBk5mSg+IZKb
1FEx6YTBlqbVIWu7eWn0ID3gfSFgVEm0/siMLGvr2A0F32WFDkfFQBgWohE2vBQJrONdawEmQgsl
QQ2drD/53uFEsSF5aiLDzJcIrkYqdrnJhCJNUjKI/Fm3Xzy5eHM4jPnyoVHN+FokuU0BSlqpE0pT
n+ur2B/6z6acasRmm6G9WbSpeYdRA6UKisLNTWB0RnU7oHz7pAXQR7xsah8kbnLPZY6eJJ5u6Iop
WQX3gaGmXVeyeCMN5+M9fVnZb2JVYXXWzc4aquGIvPO6Rd87dY3DLRf3VmJDdSvhq3vh7PQVkloL
LctNMduftNLRNkvzYgQJP21yPflp1a445M1cPOb9MDzBbHRvBtuesvseblMf8idjx08UGboNFKbG
D87tRLWbPIgu+Ce25rYBEfy9LmQSwVNpnsu27g5Vo/y7Ks6b9lqWrd5HNPGCd1oj/dc6nd09/NHk
R1qVig2UNeLgJSp2N7q0qypUjeVeZaUIok4tzh2eucYdzQPtsyzAjoSW03NiVINA0zeFLrgfprT/
Yeux+SVH5UsQJxfjh7ro5WfhVtWhUHq3oSRZbxZ7Vl8MjKqhbQqXYIYllHQbhf/IAz65w076S9mG
AkEgiP0I2mOFlCKV3MjMjLzU5CiEhF88AJENnK0mJ/NaoW5DKXcq2qt40YMuarzW+cBxM7zDK3vc
ooj/QMy4RGaaZ2qTmo77zBmdPBqDIV8MsxY/Binl00j6+YWmcAPFv803eZ343zDvqz4qp6q/ERVi
pEjb12VhFp5SzNEtadKLKsHjMWiyZTctvn+YLOXfutrQAl6Pl581pdTvY2nBCB8MZ8N5Nd9ii+Dm
a+tAv21tu7mjnSvxmIhzuHA+soxRbg7MvPM7e1u1gXsTJJVRXaVQJW/yceB0snPjhqK2GRJ5Wnnk
TTT0XTFQpyeL+JSTWb1v50m9r2p4MLUzDPeoRCWPZFQqCTl6vTujMZc2TLGoDLZaEveHujWzNBSZ
lr1P82l0w75O2jhEi8HyudNSPduIaizeq9nFid0xkpu4CNqEndkZ9yQTwxde37LsxdINNyi7m12E
8lEGyDaJ5yKsvTbYqzRYvmcx1w/kdUxjkjJ2DhKBniSiWtrR9JbJ+8wv688SsRf3Oo4NfR8vE+JF
QkvQGcc5k7Jo4ta3Scp6CmMsJsptYmM5GJKD4jzRexjnRdIu5KfcclbnmEbf+K5WUPJ3QAxoiJaz
WkbaBREYUb/YgACg2UndqPoqKSy9tBLsOEXY9lPc4ReNVWaThbpbLwety5tXmCTLtXSVHtJ1UvRi
psD6jLQiHaBa1H6IuZXxnKcT8Pvcs3YyNbo6dKx8eN9ZXXud6vMAbTl3NoFfmGOYe11jh9qQp21I
rXiZw6zgMgiRQXY+S8wxERGQ/gjHrerwz5vbLP7K5dL5t1lWD/fNVM2fFl1O37F1GYZIVbM/hIO5
EL1Kd9uDn69DQ6GwV5qiaKPZ1fS7wXG6K6CN7fWQL+4z7vNKRNniN49k184BAEHwBVbSfCfjWrw6
HUS0UGFDW4WdQXeydyvVhkGX2kAkJj+0RH4z2ck7bJkDfdNDfZ0oN0/uMwwxrGo0IE93KIrgpyMw
dVG72rDbA/S5nV2Y/c7Msq/VrLdR4HSPQS/QeHfzb/pc3grD26GfUHHLL3eGZndUqMpN57vN/ZK3
DXdYXD9OJfBXp8z9d4k9mKHWzwVwOb+1sZxJynzfqBLhvcSUr7k+1Ni/yBSsiC6rbhcbmbkRRr1c
VxpKgKFWTBR8G3SLh8ROH+q5199jVWrv3XbWd3CvDXwzcyv43hgo+HnjMt1ICvU3oBWybWla6Tb2
+nY3wUffaDy/7UJb/bag0XafApnYNJgoxSjhtnMU1438gc2OiGYHXWiv5zsWda8LTG1GdeW4mXk9
Yoh073mZ/uTlg4djFKCLQ7yw30NYj8Bmir4jD0yyXh2Gxe2/Jm5bHlyvcDbQ0xeaFt02dpp2dW8i
aWwxfxXVPN7yRNXO96Vj7mgL11OEn1NypcqkMaPYlAPbUtjVtKMunSSUBiUwGyerHmZr8m9jjUJc
lNCY+TmhO1qFXmN4vG0v/7AMXZVRQBj0ItSJUV76vB23XdGIK2nOUAsXeDsHzrPhpoNIae3yWCtb
GmN1VodLZxu3KC4tOzlQhkYlrIRm6GdfiqXSvmtAXLgJZO/uLGkkh9iomp3DcHUoWOIhZq/BazJN
fFqRL/cO7gs7AmqabbUqTEyljOmdvTTmJh4CuVOLpRVhHsfdfnZVc5MsTXlFbfGz347Ls2FoYm8F
mFO2sxPfLnM73fujUzwWRjwfcjwjVi3vZGuU9rzjSLEPrtWn3B6p/ZD2U7HVC0vfD6UvsIRNhT0+
GA5mYiFq8ZJgucsk1sf9qudCg7D5KtPcu+/mfnp0hBY8+dYIu0qvXe3OspWDzE024yOfB9lnFaTy
zk798mE0oC4bYyA/UyOS83XRoXZ8JZamutWXootD3cu07rPHNQWSbKIxhUtc9TMhct03iRZPu6Ru
8bP1k8SYIpRZODjiZBYbs74pyQlD2AHIDlXwSyr8cnqMrxxzch45QNzkXita/9502/9F3ZdtR2ps
bb5KvwBuZoJbphwgpdRUkuqGpVKVg5lgCoan7w8d/8cSTpLlWn3RvezlC5edQAw7duz9DXG0z9A4
AEOE4dLR81KXPdls2t2kCuG9yIR7KO1hCgQiiHvUp/Pj1JrDtwnaR8+kzVq3yiQALQxODxVLh1NN
SmUnk+85qbSdDmtj0+LICx7iSYGyuawwd0Izg7laG0d3TcorxKCyhf9ZWefpruMZblgQLDuPbYzO
EHZ7SAPg9yQk3/GgwU6373UgmwtuQqg2nPxKifTe6rq6ggEDaukT3NPaMyocIXLtLjoRqQC/ShSg
fMDzyrBB/DKzn/h3THlPxDizgewq4TyWz5a5yOfgipb0GfJ+sW8fKapvipVCdvdbxxrtuYKNcY2o
MPbHTu2GAFa+7aEtNRFdiiH83gmNdh9LIs6bsphGBzSJ8FQDmO+WoMgfIcLZuCmsIt5ytUvv4ZfG
uJ0zRnxqZupLNVBqcTWHoW9RdHeVUal7BXwhLy2G4VtTRQ8wsI7uEsqpJ8U1lSzET+MV9zraez1K
274ZFYancr0Qz0I9dcLDCLrujdEbrypSx1/A0CGna3pBszSIL1m4sQ12gt6sZqOSaB7SQWfhWUL7
8nGCTedTLuue3gyZhev9U1135gMHzlC0uABfMjYabjaMItp4A6LCUCDLmxGx2QuYgEBbt6XwHKuj
6kJoF5hS0uIypCRm5+SKPj5juPOgV00oi8HCIvVFET54IMxA91ivkEW1aQQk3xTCBk5VlVcxIuYz
3KvDnabmkObTZdxMDOoUsK16hueacYebtGgczAhjaonI0dx4aPvHPOm1I0dhwk31El25Dk6g4Jap
yaOCUpBlVvngxIoErirg7B5SkdBr8hYZiWAMnWNUaQ7P5iS2G6gh3WYyb/wxzWBLLPfNI9BVwPZn
bX4Ko1FMrF5OY+4MbCoPWYsKBmA8Epq3YLO5icTJDUvlDPq16Bam8CabRA5ENKSwYJgl0lOt1m29
H8sIgtmQk+fnCXSKaE6M1NM4KfCBEpCbOLloTJJbMMZ8NMD1xkrkQQ2Sum1dWhV3HMCBzMogcgRn
bxnmVEoIWf8GGB7EvnY8QNOl/xEKUonvHfhtOaoaus46u9VgSWsLhaZlYMdLsBCED5rxyAH86R20
HXH5y3CwvOn9ZJSuok6hW+YN7vMCzdDYaqSqsCAd3XoKj2HUKWdl+jyS2oSvEsoKp7Hm/E1LJfku
gZZiZaXozXg6FsxLQkoDW1Ij1KUEtkFRWIb5rax2erOXzVp04KI27iYmovyBau2N0QiKQ5KhgE1Z
X/+pdwzw+tKYztCVbwJ1UOhBrOFpg/4KmC4fJb1/Vd18LHP8vSxYfily7n6Vc1GwWf5H/y9WNWf7
jP/9P9XDf1Q1z2/12/uv7H8dmuyt+Nl8qW/O/+d/6pvgCfwBmc6Z/Yc+Kpj7/61vgp/zx+xwjC4u
iIHojKA98Vd9UzL+mFvWKHCiMA4piBmr91d9U9L+mNtzM2cSxcpZ5f3f1Dc/CGJ/tyf+Km+ijLpo
9KFViyJHyJujVic3CfTU5TA/4gJ7k5aqMw3GgSvCC861m0HrLBlVB8uUKWIBHM9DvbN6hb0XA+4d
sO79NIZ/VWA/V1w/QLYX3khbFFwHUGLK3hibY8LEIxEqCllBBr9ZMy8gY4F8vKyJhWqqKyhjGxAN
cJRKBd44n7qfVSJ/qwhsJXC1OOLC+6YaqOZIAjEco5E1O86N3JOK7NEwQZPL2hEBeUoQg8rkXkal
9V5SWWKFuXjMuvgV4hIQdiofpzy5wZt/G2Frb0Fvqd8XWUP3eQ2TvYmUrYv0nELXZfqlwcgFRS0H
culnsSwfUTB8rPLuBv0nw4oaQHtBNH1R+ji2K0F672vxm9QN+q7IxIdRK6lVcvyja/VbGE1tdDM/
sO6XBhQL73P7Hhc6XWihSnE0k0yweEXsTsI304igFt1LFjMVB/oOTgdHzhi+yyNLXsvCgLcDCPYq
OLG8aXYog8m7LCz3OdV/1dpsLPm9MySrEIZzC+qFQ9KMemgZ54eeMrgeyqi/mrjZu/WYU6sH+8NJ
4epjTxUcSeFc+mgg4QC6ht9VlXG4vnbkr+3U/67mpR6ePrQiPMJMfhzD/pxlkV8XyZ1eKycM8r4F
6RV5A8/sSAuN51DB+h2N/lWNs8RFnxtg0bba93rixYw+ILnZgcv73pE23E2NjKIgzV6UUkZ+ypTi
LhrpuaPVFkV4IdL296vPTblPTTd43fIxEURUr0K6H6d+B+mgWJRxbx6cGT0lquE9AQmaJpFlmNkr
18VvOsAMs295WvcOMwDIBG8psaSqgmw/Fq2Vm1JgKo1tGuU9haHm9VFetDT/ftVFBzkqWKQBPlYf
u66zpRjuxNREvQfAJd7p0KWh7zWcdkHve8yU5GGqG+TbgHbskXHZdcmCHFvFGmpjg9S1Nulz5+bT
yOnIGkA6yesjUYDihkyN1mFn/XWsfenZfY5HH7Yql7bPonlcRCa4MZAoOKojC6qsCpp27K1Kn4By
5DDz4wY4GZGop1atSrtZ6Ak4yDi0Mjl/oHmTW4kY3Ya09bumqVEDSneKFoHul8WvYpY+SHKzLxPj
1/W5+dpm/3tqFpAgqPnVw1iW9XEoMkelv8y8RvEdFRmN4u5hbISUBazr78cscJEa4l+cx111hPvY
QdZLS69yjA/dcRngwDlvqtlNp7aWqW251n14CFyah8VJFRa0AUKmqI69OT2oI/GTFLUfUwWlven1
P2GiAumpcRCeUori75js4YaK6oQwoUqI+mUXt/DQ5VoLJof4klTwSG5q/sMsQSrJCaSI0Rje4n9+
SDheeFd1cYbp2ijoABWwY9vzVxaPMgpcJsM51U0WUVHIjKtsp1PzSZYbL9KmwSZq/lzL0BkiQCvZ
OF7cUWxf8k5wQkpvWgk5rRk6varZaaT7/RC/V7F838+FAuQcosMkAb0ZcUObby0aLWEaE2mqPlKV
6jjFyIxTtXCaQrcA1n4UJ/lZ69EKkLtdPjvB0dqBYr7X4e7bacItM5sT1LFsSEvcwRTYmuTuvi9F
H9z3dwTafZjPxUtabQHjPyCEl8Z6gdIpCqAHczQijkkjoG/RySSY0CixJlwzbsx+0l2KO6cdDRCr
5GhM4SKR3pc6E29R1YUUcUZgd8JFFJioapm5zCzgiSKrQGvBbdOm2Wdy+CT0yTcllJ7GUvluAgaM
+0q2Q3XjTcTNHZlIrNjxIJag6Yw+yY0OfR31USm6DXzCgr7y3w2nLk6HsErbGYzEjrCitvUi9nU9
POa6+Ytr0r4suhsUgDFdvjYpHq5IPkoqXpEVwsaG/xCSuzTIi5BfkLbuZKzMYwrdPugHQrCU50h6
dKmJzgwphammvYOqh2QLYv8jVdR3JlStHXcwgsfFvt7puEOJZERldtSwbbufQ44rzgASHu7XCRrD
udRRm9Wok0dwinTY1N4xlqr7gdpGrjsKqyFsx32QcKmlFlHvFBHRXDAwTK/o5ADe1OnOFChcwuW3
SRYIUjNeQlAxRVVfQDaFq/PTRDJA/RUwrOoGShiVeA88S+/xqP6uhaBmV1p41sZIRZFXuOFF+5Rm
xnOkpK8cQXxWKwtyquxZRF20DGoPjbLX63H7g656aYAXh5ghNj3RudwdIcZDrIZWj0BLVg7jqPh0
iohKTiTj3lgrJYq+rWJlfSG7OoKig5M49QhSEbtN1TcT9HonZvPtHzJ5LpoPx7ofoMU2IBG+/q4f
QeDSuy5ORDTUKdCZHT+GanRT85PBbxRWnFUF9vQ1GuFqB9XD3pCdwZBc8BkdIoFwDmiobSJhaGi2
G6ChVEbTn0lRA+b4OtHsBBPEXYU6DyPVng0Gqli61YAiX08KUH4U3xqCPARDz1R36qpz0/I7yqD7
HHo66CzX9yDMojTNdzqHqEoouYJ8l+kBYi8KJ0HOfw6wNqK6bMdR5l4fh9U5Wxy2EFPI4qjn9REI
KXWH6nf2mBapgfZeHR8kUhs2uInEKsVhskvUObEyRUeYzF0nadNbLNR0ryZoS8V5kbmNWBmOUpHc
lWSeow8dqftmHKatl51f6tKkLY5sYYR4I6V5e0zyVJPt0hzpIdaT8RQWUYhcmdzCLqR34JmeWEAD
GLZaJih9m2UAxXB63xRx3liRFsVn8C27B7QPQVWf1PoEOVXZJkUJXC0EXG3s2cTVm4185oNKdem1
F6c+JHnQo9PM8oiib4t+agfMQZvq+7RBm5ibbHLRbG/dWkl6Z1TL3uE5ulJ6B0IxaKRBMsX3RhXe
sm7caxKLbKYhZ2ZZErlDp4M5K4aaFUNg2FbypIXmq5F5s1IVTD0SqAAaoBVUqTHYjRS/diZIw+h/
2jKV1T360ulekSvZqgQu21mEP6ggFYUO/zharAVGuh6Te0jX19acNYZNVjpR2uz5mL2SOjrHvbRj
6LiesIsOVUhvCOQFktCYYsuAKIVLFTg4weCzOaChmGIfzVm9WAxw/taf27RFUm2U1OUE0yRnWe8a
PVG8jaW9slqWfD2pSnUgRDJ2hCs3xguaRVbT9AznHnS357IjtSm49rZRdr8GFezcVmDoFA8Ng0p9
17ul0mhuVUrPUqMd4alzxxMlUCZ0/aRK0W4HmQdqUdho50obR9TarWRGiX2+BpQ9oPBwroQlDJxY
It5+bwfMgSb21Cnl6Ayw37MsG8+QZ78dMtTts7JGpNSB6JgKYIPQDz43ANKMSXx/fRBX32iRmSgI
udGMWjgmlRTfSmMiIvxwuX0IlWIfCXr/DaZPlSOzUXMjSZUcgKH6fVYJx1otIwOt4FFjMzlcOtFw
inc17Bg39tVa3WdJjJf5aLRNK7IjjcBsEhXoUWlKQ3dKpgNo0MnDIS0UC2bbty3FtXky0QHWgWhx
jVzi9pANc/unFD0BGDXUE0Qob2IhWhsjN+/uC7t+KRYgTUVMWCfxY6GmB3mSdn1JHVEgJ4OUBx1b
nXSTp2nEzqVogyWyOluLEziXc1GSM3QswljatWm4E6GwacUx8aOQOCFcERrTdCoNOmwDoBFJ+NQ0
4U4GSA0VFKo7kzKdybYx1rxsLw3B4pDFpGt9JYEnY3D+pCSZbistH60yHc5ATuBW16COoqXFL3Rz
/QJRQonKBxW3fnt2BHKVVkhcyBy8l7EKClGdvOlE2BDGk+chufRuc9T4dOPGuhQZ5Ia7YxdBPwQ1
HPo9RM78pwR52GPNSxSlaSVZFZLROOZ+impY1jTfITkS1DGqAQBLiXtOOPNQMYiPyC77u5bqsP6Q
snuNK+6kJ6+GgQtdIY5uUbUbxmZrJ/ZSlyTMBPB4W9IdpYo/aa1JgFqA0lMrEIvV+auUtt97igMC
/Rh0odo3A/HZogwdBq2LbnK0KUFfKZHgAOpAJ6x3DAI8Zav4FwXsZGv1z7fES8O7OPN0Jkxg12jd
UZb63IIP5EmqhtSOxeKnUnW4PZX0FuZMEYBWVUDUMpBKHHewvMCb5Xg9RNjHieDAqkLAx5Ccdb0j
MAgNfezO/9uF/v+f8MtgXnyKUP+s9EdxFjMWF7+az1X+j//rryo/YMdgZpuQ2zJgD/Sh5vAfFDOo
HX+g+I+6v4m2zQys/2+VXxb/mDU4ofiIgiJCPv7kryK/+ocOXUIT1X9VhW4B2KH/psh/KZTAR2Cp
yde3AiSWtXyC7WN/UPvhXc5yFbxZTbEnqXe1MSMesGQ/Pg3N+T/r9HPB7FIJan7a4qpK+oTSODTH
oJPbn6pSvA7x8KKKxaOga2+J1G1ZmF4KQvNztK9BSBxjNBaxMQLgN8bJHUJTukNRkd5k4N7f6b04
3pXhjFdBWvCt0Arcf6A/Fp26PsmJlZWFeD/IE+pzmQZU4MbenR++3LrzSy0OERBnxz6uozEoSP02
Sz04epdDIJuZW66p8zBeesLiXChr8BtLlFQDSQj3ldEH9QRAdUvH10opDff6HK49ZBngZcCKRJKT
g9ESmzPUNaAPLhJX2KIirz1gcRtR86QxYq3igQA/kp9A7w9AzSSCDfZHftdyYUvz4mLEnydkEUsN
CjiZEbM+MIGTfEJjv/SMEu4CdET3AwIk3GMI9HZVi9IeSEHxDZ2QzsMm1QBzhChNIJhx9AygO5Ft
ChTufT+YwL83tRzfAjCjyIBjw7siqvgWXfVicRWvvBSEARpJyZWo5UGSjdGb2eqg4DAqPnbZyOFx
impmbEHcOX8ZZUZwy8BlxiriCkCp65O/Nmb6IpMOJQi3a0LJA7QTbEKiM6T330tx3Lc5kFVZZXeV
du7VZyKzHXqa1pChEZ6YLsjKh17rbbRCUcFU7yaKJl2R7GJjI0db2fJLT4mpa5JZnZgHVe4rAJJ1
3ZalzMp6XIoyRjUFID3DL1P2jc3IP3TokvDGrLd21EpgWJKtGWC5lTBgUvl4hlyHSE4J+895vNqh
WBuVRcyRxajXZQERQa2/AV6rbKlIro3JItKovKlGYCd4EBFgdI3bHF2LCdD8hhX29ZW29uaLMDMT
UEs5nkdduhPx6zzc4GGvjfYivOhdN0qkj4hfjUiDASI6Nbl2SIEC23jztQcswkoO6yEadXoMLEXd
uMXcWVRzvXbVdjxfH5uVY3TZBtegAsgqhRl+J4qgdaOrFMbmzxI8m0mjB5jm/TvXkv+UlhFulmJX
YknE2baD+DEFZBkAnUSGHhd407KxUdxcmeZlV7YrIYMDVgzxWdfts6HYVWX+4/oorf30vHY/3UQg
fgbMldYSP6dd5yWp+AtM2i3FqrUfnyf/048LpUnFFrQCPxRlRLGINChei9+vv/nKCtLmh3768Qwl
gTxihuFDLyEY2/Rer5NzOP47P7O/Z3WxeXmfAdkZh4ZPY+O+iUcPRs53oJV7v/f2i53LByD+tBrU
jbIf9wkMPrgA/JukboEW1oZ+sYFlsU8HAdpjfjW3mNMnALI23nwlGdYWOzcRK7kvoHfoR2CMO1od
fiNq/0pTetNE8gOM4IkVkfr3NvGyDyiEY1v0LNT8UQAApKDaLqbsva2y+6RgkNwDCvP6fKxEi2W/
DkInZqWkeFBZ5n4lxh7v+hbg/PBQV0CiSwycgutPmnfWhfxz6QPYgKWSgTWt+QmVGjTO8JgQLU2n
bMtjG6MJeP0xKwtg2fACqiDtSYnHtEBFgS0NLWCibNnVr/34YmNDdgrmzGBc+HBZUOE4jrbCiAbM
xtmwNkKLnV33qE2Dt4BXB/Uoe1O7E2WvfNwIpmu/vtjYWRnKTVzEiBvlXdGecMxBugVMmmZwro/8
SmBaqkdBu7qXixGRoyjVaB/y8leaCB0GiOob9aO1T1hs7iIHEDenJharPBY7OudbuDaVFsTixR1I
7RvzsDbLi50umr3C1aE3/FaHnohMDSspq7ffGqRlfTzjVURVVhk+VETg/FvKLu4e5m4AueX3HrDI
weV8gsFVQw1fnFVyQFoEDxfSk1mTb6BmVkZnybiPmClMBDAFX5QBhchE1Ul1yKxcf/u1H59n/tPh
BjZIMoL0q/uSDJh2X4NSRGiyAU5YWT7L4jA6CUzSe/DE6gZdfnCGywqGUkYtMSCut/RaVnbB0sNt
VKjC1NLA8MTKE2rcr5xWbzKggxsjtPb7i208lklPO+j7+XEbhIBQgHEMgZVpf33814ZI/jr+YVHE
kB7XdXClD2V8V7Xtba4ajiBE3vUHrL3+cgvD+qScHYb8vI3fC6U2X/KU1g8ZZ1vOBmtPWOxegHtg
/NlhAtQIFoWNgmJwyQfZiephywV6ZZSWLkkd+nNJE+MjeAjal+DVcm7FgCJMYeJeH6aVfbDUOq3B
Cx9VnbFAg9/gN4USZWfqaXO4/usfMnQXzuKlgyxVWijTqFoWTFFG7URr88gLeZZ9BwMwvBHbwXjm
mV4UrjBlHJ5rREAfTzIa/hglSrvxFhexQrhAyPPwftrsTSgSCf5vZSD0TeJmtK9/SK3YQd2E5pXV
5QkE/rNMjAEMUIVZoC1DzmDmwGHsMkFWdyxtRz+CcMBd2oWanWWT4RM5qeCcFo/hOYb44FGsw9FS
QeZx4ihE9wO6SULAeLV5aK+khR+I0k8fUZh8qE3QxAJlqOkEGjv4wVbNgCGxeBEhQoLLIqNVnDEZ
TaFGybdu7xc7cfPwzWvn05PTHFTDCoi6AH0Upw/5y1Dp0GgIjzCoOHETAA+YawnKqcVr1aVxGpoB
mtKQWpb0HbQLzvrEdYugMf97keljmj+9Dwo5MeFtnAXgtHPQjWF3JAHge5OYTbWxLS7CmeZvXsQn
MFtSMRVYFkgazFBuTKAoJtD1M0A3xFrfQ2J9TBwV+Wjk6CMHvywWOLgVUMl+boZIPcU5GwMg59uf
GzvpcrSBNu7XScjBOSxlUEd8UH48HOZO7N6fiQUkzgH8MivbbUlMX9QTgYnZ0o517NIwA1ZxBJjJ
Ml+y1/QI6wtyNtzmXflTh9A4hbS3Q39sfNjldQ01/q8fJtXYRyU46z56p7f0ZnCSygFcAQQq6z25
GR3ZA7xqsBU32g8bN9vLQe+jnfF5QSdmgpZlWY4+lDIfNMofx1Z93PictXlaLBwJZIVBRnrqw6fs
Xrdzt7GhLmEXlmIrtuSKTm2TjUV6+XSAQOzXkdMZrGDqPh/BQe9vW2ac1RjKDTphrtCL7Lc2G7gh
Xx9i4uLWTWaK6anEcyIKd3UM7JQK+bzrA3b5I4CF+vr7UZhWvC1ZGjAVkla48UYOaOKgOYZy5nZl
t1XP/wj2l46ixYeAGSlwqPcUAUqp6XcE++Ioik12LKguASckT9CRMEEwbPQU8HbEEw/VD+rgml8H
JR/zb6FWDcdiHNmfHGIbuTWKAugSaggSlAWiFz+rEpkZyQahPpRI+3M7SKIPmrf0UiStZHcJhZB1
ZLbjb91SPqSFPi/jRoAUeK2TwYfGg8XK7xVk6vNuOpj033no/k+NRp65Ql+eoCLqjcQcIL4BEyww
30EwFuSH6zNv4kf+OSEyOodffrwHp7bJQKf1O961r20KSyhLqVPlFkpreoBwN3hVKGmHRAEmOYMB
xUbEubxDIeb09blDrCsFUvE0yMxbKU2DqDzHxpaM+8pyXorkdkRsxFjN06AHY8aK2VjCASFVwW80
qV8LI9sAClwOYcrSTotCLHrqkjINeN2qcHbIXKZ0W2XFtQbPBwLl0wnbQiuZ9FNRBsws92HSwyIM
RerpTw3QO1gamgQ1X92KhG/XV8LaoM0z9elxXVNCHdnIy0AHblSE9oYqPxQAOchbbZm1ByzOGLOD
OeGkMzwggeBD0MZBBPWiArv1+gesnJlQzvz6BQUYzW3bSkXAZDL9mMaJeDV6ZA5kOop9ySLpUCes
eFZ6DWojSYwckvDiWEZy/aRTIMxaxpN9UdX5xgm39sHy1/eRVKp2haYWYJSSPSBDt6wU39NBg5YU
qKvXP/oi3wE50kfS/2naCKsqLerqMujtwcm8agcnCE91DU9ySps4YLJb/YHv+K4+FTvBoc71534I
af4zcECP7+vHofsHzY8B6XzrjK7m/ZAs2Arb1C3tX9x6DoIbxX57euityBWt2pKth58/u42KzUrs
EBexA6LXLXSfkzKo4KndDBw+kEN/Bzysd/3bVrY1KJNfdgJ0o0N4qgxJQEENfpNjqfBgY6JuBI2V
Gqy4iLhJJSux2CM4UfGU0kcNjF2m3qXTO/L56++/su6Wjh1ZDcNfSIelQSf0hV1owmCJrep2onJH
oC+0sfLWZmERLwYzLUyo5yLI8tzlMfJDE9dWstGaW/uGRbAYhHEsZKTAgTxBc0GAEyW1SCw4MGT7
vUFaBAvYxshiM58RwF46rRE7BeRgSuMWchPXH7C2iha7X0PXuSBxV0C7TblrivKgAer+ez+9SNf6
yIRNOhSb/B6SO4EA0bVOCLdge2vzutjYDa5yiaTHyezX8wvyJc8tzQ/h7DN7/eUv/z6MMb7urlrE
+izELAkGKp2GWP6VhBJMOLaobRdJVfPNabF7jdEoKFR5Rh84cAfS9F7sYn0emht+mznT/j2zRE/K
nfattpjd/ip2YAPaiQ29XnvLsfny1H/QsT8fpRK4C0IO9SNfBcQoFrVdIdYby3blp8m8Xz6F+xHW
aMAiIhmsjK58SAQcYJ2odr+1sOSlhHcKbYRC7ozBF9CpHlDnZdPvVaph0fz1xQdCgDcM9cEf1TtW
JpYK1lu4v76kLgcLOAR//e0m1dBfkqXBJ9MpT3+myo1av7JkI8O/HLBhIff116deLIHbyUw/0n6O
CrPqHpTZEJL/8AGYom/XP2HtIYstTXnLI9McB3/imZvLgkVIoJm5N6o1OD2/rj9kbZwWWxs+HxJl
Ma6RRidZpvmedm0gq++xIW58xcoDjMXe5o2ojcmE9SMhTg8TnDIr1gR1yn6KIvk9UAUsUr7Ox9hX
jQqIzOCHEBXgXWBGgzO1qXd9jFbC0z9QkJzC4qPVBn8WDhMyDmk8j25Z4q5UtOQl6hHGpgWj8J7w
1V34p8mt/lSeGoe75p/NIzCID+UW7HEe8X+mZ/IS9ph2SUQYxsmPDq1s9e4UGJ5ug4PtDJa0M07h
rXbMfxKv8opdvvHQldi0RDVW8qhUyPHxcRnPvEYH7VMstKfr87I6dItNnsF0VxQovqiqrclTnMTT
D+IBGJcAfu9+ZpON7HLtKxbbPY9CCJ/3WACxJDtMfTHBbL3+CSslcBj1fV25HLRQMjT94Demktyk
DTPPUoF7HPjv4WHqND21h1hJvUjm6imr9MyBH590kCCI8wDRlm5H6tYMIPIU701Iaj6bKesPuRgW
QZnw1M57qbGlMVJuWNLHDor9ZmuxGFaDWx+wtjkWAQQwXVpMEP1F/bM4kLvhJbzLb/Qj2ZVWZFc2
PBKiW+OGW9BZc9LXtrF0Tzg2j8zeYriq81BdWNdL1OMkgt+IOvjgp1brYHPagvWSHWA0Yd0+uveH
2PqRecXtYO2C17fRkWwsDtF6O8/Vv/kqBNaoG3uQoXC3KrUrQ7JEQep515O+bgZfVL0IWnsmf5Kg
YLixYtY+d3FZyNNOII2OzxX2jTs4gqXtAUq1BPsXBFoROVqX4G6VOmj5YgOIGyfe6ijP8f1TliEW
3SgIUFv1e3vyQKK0hECbNx3+Gl0ontsj/koOrVNapmVYjas5nQWupgXNLytDVRw8n3177N7N78mN
/h6CNTRamg2i6cYmXQGfykugZKRSqJyWeEP4VzpSQP3CK23Drt0eYxIHdMdcHfdOSC64UIbZatSt
TfYiiWkHoYIsbofpwM4qKXNQZdSljQi3Eng+uI2fBp13KhnDeXN1qgccZcZ/bCyilVN5aQCThB3k
DWD65vN3+g1aVta8kBSnu4n34e47iKUW+IEWtztn+FM5zjN1hCCixU7NRn720ci8tGsXgQ8c1yIN
Cd5Aw7PBhnLTfYSqPHXbfRiEgWFXTu2aJ9FD/cVNXKgZuMSF+4LX2fnz1k5V1jbTInr1RlWAg4QU
tL8b3X7HbsMjDyZHQhTJsHq4D2zyvXyQD2xfWG/MLmx4epzKW3ZsbuV9YWtnzdmYkvnQujAgS9hm
VfEBOgQYEKNyBgQwem/gSJvrJ+2e7VNsq+/C97CzohvQli3TaXzhsdpvPV6RVx6/SKFqXuD2UMwr
wlHtF+gzWbET2mQX/UzOdK9xC5LsPk7Ap9Ajt03A31Qvd0oPaDjMjuRyF5qizta8rNTtZG0R5IZk
ykgczbkKdMRv20fYdk3P+tl4okiQguYWPJsf0vn6yK+lEUtzZsGczBCceSTat8ZDcRZ+5CcUYNzR
045ygFneQJ98FLIvzfAcQj7tZpzgfQbWDhbbkQXFubrpd+UOYoweeTB2E/pomi1a6IPvIC27u/5t
KwFkiRU1E8LNvsas9pEE42ACS6NsI96uBL5Ze+zz14xTVUapiFFjnQkhhh0ZI3tG0lx/8Y/2+aXB
mtfpp8ESDVit6fMhWntFaeG35TvtUO3pTb5X/OoJ5Nf3TPPU28Yz3fZHelKtAkd5cYp+Ka8br7C2
JRYhSofrHG/mI497o10c2IHs6L7bZU56RAFhl9qN0zsDFn93IAhSbNdvZM2ry38RlsTJnGRmykhs
od74ws79KX2SD+NtejCO6Wt2jB/4Vj6xtvqXSNMOTjJaXSqDr+/iPX8UT8mDjhyavJB9eVtA+vr3
luISaEpkFI2UEN9EtREa54oDr9yNxXKRgYsCzxJa2kP/aiQRfjsKBk/faS8g2O/pEdrPB9GrDt0B
4je35kakXln4S4BpU3eFBBTz4JvhrUFeBfEQVs/Xl9zqhyxCxEAawqIBgsniXX6PMiccB17VJ/kV
ttZQRIZPJrXiHhK5FvzwNspHa58zh45PGw21cqIIOR4JPW97jP3QzB0t36jZrsQfdREkgDbte0FF
DUPQMyspdtMmX27tlxfxoZHQnKIRCjw1xN+F6EfeDhu18vnEuxB5PjLgTwNSDX1P50aGz7kGcfcY
weddTJ7Y8K7CuIBsWdauHQfqYpOPzRixSBbnjFo9ym6GJk3iCPfMr12oxRySfewlJ+NQIe8J3evr
a2XQluDTaQjxaRUiWjNBcOQJMJ2Nw2Aln1xKKEjRBN1QiCT7KO5YIZRXqdrbbQi/vnHLVPCjVXth
Xpa4U1GnsIKcA0jtTC/xG72Rj/G+8CRfuDFc4VQe6Dm6r2+KY7hx51mboaXUATChsC6tsdPD73As
gU2t9Kg953flU/hKIUpoD27lwSAi9OWAvnd7ZWNHrkAi5CVO1VCBWtApvhRSJP+HsytpbptXgr+I
VQBBgOSVlGRJ9G7HTnxhZTP3FVzx618rJ394olilY5wqUFhmMJjp6Qan1MO06zbjtj2wzSlABsP5
btzE9/VndigO9U/3WD6bgK+cIoc1Z73gFHQQa6GcEmob2E/Zjd9bZzfG/E6aw+byMfw3zLmt1NwC
gzShndWYYLNttmB3wpNd3ox3Es/FdvPxGiP0znf8V3WT3TmbMpB4teOZ7rV/820aQK0EIaf7mN+t
JeeXZqv5EmcYVKtApwnw4AQ1HogQeE5J/HqwVzKIS3anRRJqTBkg6vCxrZ14w3QbZ38vr+RS/kgX
NYQepYDyLo4ouuu2xgP6UoJ6Nx3cXfow7cUGpCp39DjjdJR38754EPsWLuXytxdWTQfBStkBfzli
E6eOerL+mXAw2rgrK7Y0uPYcAaP6DNUTeKpxAHPxqU9V7Q3Ot5d/+lKApeNfk9GM0krht7MH/r19
td7IXf7SBuGue0v+2G9z7NGVKNI9f5voGNfIUm6cZfiS7SYbAjKGLq69Onx3xieWfNpAuCo6rN22
p6vjjF3pWFS7MEMIduA0fDf9D4h0bV4/7jIPD/y7X8lx96vydon3HG+QKcq9yXdvBJK9xPuMkRBL
vc/g7Sn33y6v8MKJ17GpoMvL6qHH5ZYT9slFs2WCrgy9gG8w/9nClwsarE458L0Yu9pWnwxSzuBc
j7z5W/1iP7sf5b08NLsUiD7+NB2HLfdFkF4Xw+ro05k4kE5rsJn8RGjUQg0FlOyXF2zpsvk32y+z
CkOwTlIFlxt+m32y7e+SY/oQHkL0kSNPOWyNG3Jrbko8DnPgK54vf3XJzLQYBJxjKiUl4rOR3FnW
axH/nN2VDM8/WdAzh/HfRL9MqAbyFgSLWKxhZzwMtzxInopvzu10bB6xP8fkwd40K99aOG06uqsG
o5QNBT54wan3K2f2Ovvx8gLZ5y1Kx3MV7kgmdjJflX6r0KNGY77pRr7ljgJV9ErE+U/C99xSCXz9
y1LlaT1A8h5fmR7Yw3ysD64HaB3yb+Sh3Ya/L09lwRPp8q0mdHEsd8JeExreDt292SD1RlwP/Du3
YIjckpnvi6RYWbilLTn9/cuUJK4GUaT4Gq9fa/azYSvjLs1CCx2KASRp1Dy9kMBexud7yD9v55Fv
CvkCDXJfDIB+mivHanFftMCAjaheDuGEwCAHPVt5aCGxIE9NCeD/R2usx2nlmdY3Oxa3TfPYZ9y7
vFULZqkjuEZCUzHk8HB9+BiK+7R6i5yrEGgQjv/vvpSOAYCEjX1pe/UNolCb0baP81g8SSNf2aKF
rdfBWDOb83qqOohFpIMCn3cpnzllawdr6Y2sY7EylYeFMgr7QBmE8TwofcQ3A+8Z6DmoOBjoINnZ
eQmqyCqvH2fD6m+AA5A+9Bid/WT/bUxoT7KyaiASxSH6Ah48J1u5gBe8hQ7kasPerdraAoW1AcWq
5oerho2rnlww+LIkWgleFg6HjuUSGbg7h8J1Du0wsodYmeKBpQLwgLRa891Lnzj9/YvxQpo+67qe
ugd0k7Q/xzQZwNibRA+MEWvlKl36hOYfqFCyqsH/cciREfVCFd1VpP0TqTUOin/V+TM+9cSa9HUO
IXRdigFSvQdmRn1gWpDJyVWXbpSoZo+OifMnoehud6zJuXH7NHw1qw4ceoPD9gzqjGCLbOsZGcVU
8oOJTrKttEL5oAxG/c6wYvyTZjsC7PoumilygXEt3wqTVK80rsoXcxIxbu403ydKuU+mmUG7xYIq
Ty6i9gD5zW6TyFZBEdEF121aJlug0I1XU9npLRB5wJJMENyBd8mSCUoKbqI8pRpUmEh0hAYMOZ7a
zw5FkpF32lbTH2Fm1S87g6CM35MYXAwmmnAOjVXJgwXR8LcJ1K+vULVqtwXhvN51AhpaMkohjZyP
yKC05QgkaAP6UdtEqyJqTiPZZaCOBPA3zUxEHE43bGTR0ztZFtxrps6uoWBUoIQXRT0UnBp3U00u
CFwo+rBuZ7vqngx37h5UMSK3PZH2+zW+kerdFbmbpyWPW+cQEXHIW2Bah+muYXTl4XHehKneV5Er
ETVN5rgHd2LKAdn8qO6GDBztqLZn21KgUWZTjWV8uDyb877ynwry11Naz4mEfFTTBWCBO3XrDino
oK2VBMZ5G6M6cKUYc1uU3AS5s/FqFPd0fgWx7eXffX5o6C//17qKPoSIhwRLgDQgpZor67aLIeQ0
yeiqbf5HlPZ1YSSZ62RCYegwGUnh5xXY9prchGJhU5LNdXPQrkK7i+xE5ZFxAIOrP8FmxuQ2pbV/
efSlg3QKYL74UOYClwDhOufQp/0rjg34rUOxd5n9MdeOseGier38oYUjpKMbS4eDmS1z3YMo88ca
eIM8n1Zu8oUYnp5UZL5OYjB4aUHAzT2UTBYHMLAOft51MVQWQeX8wEJh3GQQB3CY9NyyCL22zKs9
EvERQzcmwnIQe4ygnppllwSDA29wecqnuPj/fTvVm+7KymSDnAwbU6Y3c35jiRZsWhyNCSu1uqU1
1S5A2VVp7+Y2FLu6+rECOTGt5pWgcmno09+/nIvBNnki6eQcQi7qmwlqgl4c5mJl9KWV0W490x6h
TmznsEvgf/wUBE/e6ACUQ+QDVEpXMTcL669ZfxblZTgkrn3IpHiOnHlPKkgnXrW3J2H2r+vTVRGw
JkYVHnDvOFDxps4bd5rhvjVr8mwrsvayO+/BqN5DxaouAQLCsQ+1gJgiDaHP0++n7qowm+pNVJ1k
xgDJIOPQ4Ob150I0r4Ng7GCyLv0xEGMtI7E0C+3lCCVhha4LrBYYVN9L7rwmWXK0k+Hzus3Q7ADy
f0XiKOIcyARAyHSraLRxoNg7rVwjC8dVhwC3mZWmAM6GB9cCtd7Ic8tvo/Cuydp7VdQrH1laI80m
bCuMK3A+hodqFocqp6VnOSXo78AFf90qaeaQZqHKTA5Xn2UvEA/0S3qUBRALfMUNL1wljpY+rslI
M7cFfraFeonvDA1qDaW867opPoYMlpfba6I1Sxui3Yn5ENrJKCca1PxtSmqoTqHq0UCKZlzJdSxs
ho4HrsD8nkMJqwto6GwraOR4ZheDyn94v7wXCxlxquNpoW08QmWgpEFTpcZ+MK3qDfrcxb4bQPpv
Mzt7yVoKrnbHmD9nq2geIOCLbm2wpyO7M3bxY4gT/wQ1BCH9KiydWzaWPYjaBunVdTw+VsKde9Db
nwIGEo25uxvATXqAcAhfa1tzzrtXHalr0NSFTnk9B5C65n5fyA14OfYtqwePFs0TKG++Qyrr5vKC
LXBBgH32vw6XQNo9Dy1Jg6HqbfTuh+Ur3n8Q5eituoPC5gBGt7lHm+4mTA2gxPJ0nLyO2b0/jmzN
j9knYzxzpf/7+5drscvbyHKsUgWhPc7gKbBEgy76EC/qjRUmCC1mh2UQ3ckRbo4NqT74OA97cHpI
TzbQazXbCI+UHAkBUlHLU1PZvpY2BJkFRGz9rOude0gtJz9lVuQf0KrOH4qm7n4OqphBgFyBvsFJ
ku+TbZGt4DVr/UbSysQrjCHYUU0b8HkqHwGmqR/Rs+e2Xgr61BtwTUEwYijntwEa149QVYfmPK/k
lpBqkJDg6hmkhYz+KR1bF3zttXkTkch6nwHYxWfLad+3kt8gNdfs28mQsOTR3BAoqW/KhnXf5qLI
e4+n83zrgh3qiGZjtRsNAkBaVGY3uNUa37TmEo0BufWEp0u3BfMii30o+qDnHLzBMWRdJ5JUm6KS
yF/aGRT71FCOQdzWBeSXSpNDi20a2t+Xj9NCeGNrvrDPQNOdDEMXiAn6rA1oizdgB3Ku9B6aJ4xQ
Mw+TamiDtoh+o837mAq39DIcg+uiD5311YUMVR3h6R009EcLz0qLuyr8GZVrPS8LrlwHK7PJkqoW
ognKHI8AgLN2kJ6zfZLYR6ig/0Dj3OtV+6CDkKWKLAnuZOfgZigpxOSjr8IVF7s0h9Pfv5gqJKm7
uOwqGpQRshod1Cmioj4k1vAwn4jmezfdXTeH0yX15UNJxaCvfEqLR5P5LWXVtyJuNpeHXriGdLDw
NJYjsHHI7MKtICdEc3ooCTi4cgjQrfz6hatU5wuc4rDjudvTIOfFk9mOhpf05G1o6idog/+8PI2z
1kZsHasC5e+aFJnbQCTr1i65FzeWf3nks3cQRtYCAdFZRkyBAzhCCwocbmJkh9zkAdSm94aaoWaZ
xd9KNT1f/trZtYJsqRb0Q9J6Gmkr4P0HCMmMTwOkn4spDaZCPl3+wtlDiy+c5vnlLM01ZQi7JxVA
QmfryspjEP0uM+XHeXxT4Zl0+TMLG6KDVHgOun9QQaqgnfOtDaTbFF2TKcIENGPIJhrXBbq9Awhh
+3YHKudidn9c96tPVvJlcejI8tlw+yZwcDcVif1eduWfy0OfNTT87NNCfRk6l8PslJ1FA55Zyu9M
1zyWTci3YmxXouOlL2jhvVnHJXcNGzaQxmkQQzv7GQrvjW9As2/lVb20q9qlxh2DySocy4C06Y8u
zu+zOt5cXp+lobUbDXktcOvPtnGseQU9iM8SkhHXjaxZcGqmrkVY6YICqt6WPJDVmkrhworryI+O
91OrZOYeraLukVBnLWBKrMz+RHURryz50jc0eyXQf+PUFAA39Q20eLLNNH1YrFtZ9QV/o+M/0jQu
2syMw6NjBQWwXUJ9r8w3ivbNy2u/9Os1Y5Ugj+BcEfdoznd9JEBE+1l1V5FfE+SL/mtSEtz9Q9ea
Kkjjodl1ITU2sVuLFfDxwk/Xy/Yq7qDTU5ZNEGcof4hEPjlucY9AcyWEO7n0/wv0ia3X6mOkCVuk
eEJwvlbMM4omgLrZJp9G4IjIH2gDtp41NsfYylZO0r9a/bkvavEKKB9RInHYEAzfe+W3P9x3DgBt
4YlbNgNWW9+T1+njpX4CF6R6ubz/5yF8mKV2AEbZKAUqyDaYKk6hxFmDCb0enfKXOarwL694seMi
7r+nqVEAsNV2/GXOsmxXQ394O4AqH5oTcobsk5E0zWeDzvGHDsKvf/OKCa+Huk/vZ2M73mSg+kCx
p83ad5akjrnLHYi7e1GBDjTvJDP3x4hoUV5nNnrpNa9OJyMq8LauS/Spzg2WMzfzjVsxfp8ZKlox
nwXz1OuoyeR0HeTPaNB1ozckv4w2iJS7meXKGV9wunoJtcMDewTrJA1cBxqP8CogZVmJmxbMh2jG
CfpbAbIsQsESHQ87lPEFlILC5sa1pjUykoVQhpxm9eVKFXkOxI7VW0HfiOSG9uHWnNwZFcj+Dtzg
N2ObXFM/Iv+EZ75+qC4GY1CxMwY1GKHeDAdKFkOHWNkjbq9WknMLW6GjUiiUzKHp1mYBmAOPw2jd
0pK9XzbCpaG1dcoMM2+tdGiCEychgpDXqqR/Lg+9cED/NVN82YIqzjuo0Jk0sMmn6/6Kst8J+udZ
duXwWrzhlE5MzT60AiiHP5jN+DiVxh/gtEqP1Mn366agBR6hA9E/gyCerOEpHFp4JbS14+gJYoLX
WbEONZFKcp6oyQrKydo2ifKH8cOJCvi4tUDkfH0KJ1R7N8RdNPA2sq2Ags70QNsm2YGDPfpoKXX/
cKjoPUCkxbqd27Hzp6x1tjlpUEkklpUEoywEjkUEyG8IyeIdGafpmvIRfpa2f6JprbJQgwoMesu6
yTPtNc+45F60XatR+uf4sUPQgN+WQ03cyDx2VVkNP1uLGCEz2LLEQt4xd372IirBQuQwLI7znals
2l4+d+dnIHSyF8qB4FIMTqVN8mHbD8h+ZHTIPRFPK5fvebsHWOW//lGKikO1yh4D1KapZ8UEIjdq
ray79PO1YKKF+CNyd4YBfsIZ+M+qA2+XaET6nMX9bK9cIksz0KIHx3XAiSOsNEhksuFyfhy6/vny
8i9EQ0KnEU3ychBIoqV4y1Rqz8ChgD7XGnKliFnojZGPZGNZDn9StkB1t3EM9UEapkLPFZX0IQ0d
gWkgqn6mbe0+scFNny0Lf+tcYV7lmSBC/t/9s8I2NrrTU310cbqdAkRVtBlR/WjCZm/14VqP4T9H
9P+BIYTv/vuhkTdo9RlOz7opUhtm9rFn1/I4zyGA2cZ3GRuPIeJTm08vk9OvpQDPJ9yJOKm2fb1W
wXZJiCtG5xh3YgttlsST4FiOuEh9ZJqjjcobvidtn/qF4vE+7aXjRW2/cuGej7+Fjp9JGH5RqtwZ
ifb+HTq4fxJL2F6XG/cqpBu3ziW0Cdt7S4Aj7PKRWzIZza2gz9s00p44xwTyxHwSAAV8b0O6MvrS
LuoFY+wg1jHmNt5yEdR0uR8ZctsS0zPDNzY3W1nNLxMUF81i5UFx/vIXeuUYuZGkxfPOPlpms6Vg
kQfPQxreQivo8notja+5GNpndZiSUQWkvlc5Gk+h3KhAaSqzeSUZtrAjOmUUpTnqKCwtA7e+y+Z8
Q4efrsVWnNfSzz999EtsVKYUwuJu4Rwp6jguVKpnjtKH9atS88qWnw+AhV41TjkFj1qaoTEIOr1x
+2BayYFlLxXQpmN25RJpRjpHVmrFA8zELh8E2CpC64+zip9YmoDm4Zy2tHhi2yAvHyPftW2vn+57
cOOEECrJ+rfLx2jpI1qoIGMmSR05FML3bF+0OZQUWlF5hRN7eKrlHvTQVlzK0o5rBs5jl6Bp0iiR
gXt30KuTuPGmjtAUBDLPy3NZOLB61Rhp1TKzbN4EFR0/rQa80yod9yNn8+a6D2gxQwO5cJBBzOKY
Z+Xkx8NU7eGk40emzDV+TLCJwwLO3Dc6Hg8q50KSNLaPxRyLIxvCdGM2Hdn0UPsBcVhDW5DXiLAK
nBnEiSM6aHYhKLjTjQ3I79FQluvNdcW3jopSn5Gh3NeFrcBJqaLK61Hru29sUgcstmsou/agSuBz
e0RzG+qh9hTeFgk8ZCt769sYFv0Dd9zqhgx199r3dvg8m7LeZI10nllUo1HsJM7XZGbtldIyN+i3
VZvWSH6JoQUQVDjRQ9I1zRaQz3GbdmPyYHaAeXkT5P4eptJBe9GUQiLTaZNdMg3z22zLcWO5bXrI
h0TthTNOx4ob2VGENvra2fCbV2m4QwdeAgL7Nrqfs7l473M3+oVieOp6SRM5n0mYzTci7aqbRpHm
tgpV7jdx39yU1ABjXx3KexlW1jaZx343Dazxx9pV75mrql3KjHYrmjy+c7o824rONHIPPNfknorK
QMKldkwvMs12n49t+d4L91MAkenXqSFQZU3cQNFuvBnAuerPQ+sEQ+ZK3yGx80uMotqVpCrebVNF
7x2L4k3sRJ3vzuQhhrcFGryEOrEa5QFahH+hO0L3eTwWe97QKrCG6E2CfvIbNBDQ3MlBRjijyuKz
xP45FCR+LZSw7xwrz28bW5bPid1zT4y9s3PNFO1kSv29ygx03g2ITtkyxLvoyKS8qWgeeb1sn/op
W0n+LXgKHZwx2ERBfx5e1WJx6FUJsIFZl35MrTlvknZaexcuuQvtCho65HSGIW0DozGe4ix8jIb2
LU/CK52FFjcKGrGCQLAv4Bzq9vZjKcGKP5MVX3ca5ZyX0G4et+/TdgT85Nim9mNFs1c4il+Xt3dp
aO3eEYMTJxW3+bEpmAdlBnNNundpYO2u4XUTj6nh1kE88TeRzPc9tQ6Xf/PSXmqXS1L0YHmfxxmv
Oep1zY2E+JoIV54aC4Pr5Xgjzi20awxzwIbSd8oM72nmgVx7ZSuXhtdulU5ltFeVqgJllXITxyfd
eRNxdWinxuby8ixYlK5sWszcMMq6FMchBEgmF/G7ZXQbGk/VRgBUcvkjC9srTh//EtI1IkwmDnr2
IK9/mNW3vnu/blzNTuvGSZqigAMcWCwf0CLdo/1aFfHKcV+IgHRinzRhkwFJhDkYc9hpPvm0e86T
Fyghe8xcyZEufEOcluzL0kSiitHrwOtgEiZYQC0nB9s2l92uO0WltjPP95TU7Zosw9KJ0pyDAaiW
bc3cOpYmtrwVOxq1XqPWFOiWZqM5CNrWZtgmkLaLu6Q95j1vdg3FJYrHae2zLHe3ZirTl8u7vzQX
zWmQklh53LE5mFwgPsEuRp7cWq2Y3vnePSKE7jfiuofWFEZXeW4dm9GeDkZo2scBFRY/TK1wN82y
DEwj+WamUX8zAxnmQ9yAHYDcWBNqWHhs66ReHU+7rshjdJbLMH2ZTp2jYTWGu4q7nlsJ+9BObr9j
JVjmq7qmK/H4grn+nzArMcaBTT0UHISD+/VBJmvIxLMjU6qf9q4iSYlQsgtQDLD/pMBvPud5s9Y+
tzS6drjrwhDg8+ymoODkO7OLLQ3TlcDj7FnDD9cOdoW2RwjYKhrMhfvAhuQxsudHMUQrDnJpeO0o
Fy7Q3uXctkEtqZ9lp0q1h9fDZTs56+Lx27WT3CEGzdqyZUFY3qfyR42MI7F/p8nvq4bXzyhg6kqW
SnaBbXWGN8/tKZaekNQ00CHmip+Xv7Kwt/qZBI/xyGYFNNQY2rs8d3aJtdbqt7A+etDKRIaOO4VD
GbLG3HTOYG4baFH63M0gsmC19e7yFM46R0r166RlyNWNygUCp4pvoqxvtqNV554j0RmnshrNLs1a
e9XSlE7n7Mut0po0oxYUy8EDW7C/WTyiebFGe6Lb5+TGGtLr1HKpzg9Xla5lR0mHIpDV3Ymw3ivH
fLu8WgsmofPDVQyp49aGxUEnptpnVPFDjX6COzccXf/yJ5ZWSTfqNgsjqmacKYfsDEtNXjRNvyE0
+4qa2VWILuy6ZtqTjHG2CpcEYTuTew69y33UOPXm8hQWzEJnX3PBjj30adkHNYKso7QyuU1YtMaJ
ujS6Fn+O3Qjcwdj3gcvdY2NBZiReY0FbMAadcq3KmzQfG+CiJxPAeLvdRyUKOb25Gy2wwtKVQv3C
Dutca2mHPuehzdvAoelfkhvJwaimpyl0mQf4iLESKywcVUuzNmCWwxJ0pDhHqB/SSJTeQNW04cgA
rpzU04L/35uOUuu0QV/smeUMnbghcnESgqZ99tiEL2bODmkNYqPa9sfSuCZ3jA9pVyhSQYkqc0YC
1n1HOI3O5XvFf/DIXXmNLU1EM7kY+Fj0znACZgJoXvLUaDZ9R/c8cqB45IDj1x1G31HX8YdTHd+a
dkaVQ7G1Rd4vvbWo8KDk8HTZ8pY2XbtVe2WNcwP4ftBNIDDt760pBgrpx1WD63hWXo4SOAY4v2i8
Naxk40KXzLabldO08NN1LGuJ1BlLSk4DZat9VyHzbUJpLHWuI1+C/vB/Tyue2wUcBdANVmf65ty8
dFkMxchopXtzwSvpSNYqZulMqr4LurD50XPzeahAPXh54Rfckk6dFpXdCY4IQHTtJHjI/0BXyd6O
X0o5+0ZzFcaHUh3TKiwRF5Ac6CDObr+WmaAerdOXDgd1xSEtrZBmxdySpEcmdg6SvnhgbnFT1/y6
OOwf/+8XT1SkzpwXJ+jT0BVvU5jemnF+zbMDy6LdlCSdkWDluI7z1PAIWuZF220vb+vCPaDTnNVD
HNa2nLsgSaqRolEbzzRL5eO+AdnI1rEyd+XCWTAtHdrq2KZ0UxzPoID6rd/HyGhD+gY5oYGs5feW
PqFdyoKryVFD2AQZiNMTiq5HX9rV5vJCnX/2UvBb/Nd20VUHgAtD+1vRokvNKDeOzEcUl/v3cGLQ
T7Q+mVEDPz5saad+2XCrvIuer/z4afu+HC5ppI6UjoHbp+5jvwzBU+I1IYFzskHN7qWzRTbQhMi3
LkGV0BNAh2wmtFuhzFEOjy4P5dvlX7JgQDpENoQybpLO6DIMq84rmXWLvvuVhM/S0Ke/f5njwGrS
OwjQg1GwAUxANXlEg9paOmlpdM3yq7JCY1dfd4Flf+fDmzn/vbwgS4dOu7dra0Y3e41xBWpDDiX7
Ka0D/O7t5eEXwgKdvCzKLCHDGWHfLL6byIQ3aG8ro3RHzGZD3czv5c3lDy3NQ7u161SMwPZPJJhN
57EvmOUh/Eo9NlVrWjILrkbHP9PMdPOYFR2Iq4TjGy2pd23Upxuej6Cel210nafRcdAOHeJIjGD+
SB32MaFSSljxhtaCy+u0NAvNDYC6FJdrjztWhhbxQx4aL5VgIK63k/TGpVG0ct8u7IeOc65EzqE7
AkNjqWoJgvLe2CiIOR25yshKpLZwp+sQUSIImCAVzm5OYz9y8mPXf2NyRhvo78q98iH2jynyi1nb
qpMnCp8OkeY8eynJfridu5Y2W5qBZtVuVlh520sWWHP2k9TpEaCng5lNuyiydzOYNC5v+tJmaEY+
oLhmxaFrBiD5/RSqaiFIMd9BnDpbiUsWyMKpTkxW5HyalMxZMKRN/xfAr3bjllm2DUMa3jQNk4ei
seyNC7311xAEkOibzslPUG/Zb7gaisB1Xba7PNkFT6mjS0VmVYkFn4MuxPZbB0oQ1LjXKFUWFlKH
lbpxK0I+DCwAhhjS7bz9oSpQb4u22l/143UgPaB0OZPRiB+vUPKI1fA+k+7z8tgLh00Hz/PMzgtG
ah705o+6Fts64htGDgVXx7x4u/yNpQU6uZ0v1sIHQcqiGMzAiJ4z2/FNlPp7trI4p0HOPJZ1CD1B
RXymvMMxFs6DXWTPUen+FC55VSJdWaOl369d4kbVOaTiIQuqEDQpllkkD+Bdb70wHtWK11qahWbz
sUBVqJiFhdT/7LVonJ/rwe/qyU/WGMSXJqGZu+NacW+F1AqsuqEb06zNuz4Poy03kum6S4poIX0c
zRzKhQCiN1EII488e7R90V05unaZu8xBuSwpiiCuCaA9eYoGkjRXwyuvRHZVxYwSHW+cNGh+hmyy
FZjl/SRfSfdDuB+XreC8CyI60Fi1E2iKaSyBEM1Kf6aOcTQhorKSajlvx0TnXkp4YjRWD28OR36b
RMPfisi3Lo2/15L/qajaXp7E+XMK4Ol/TRklODTaMDwIR1HuLcSeHsp+oE3omR811pqG3tJXTmf4
i8NwMsNOTLedg6hKX6IpfZ7n4Z7J7mnO05XTtPQJzaYRiA9cCjQnzd0zQQxaTw9EvCXD38vrtLQd
mj07FvjO0qqhAS6edjvbRRN65FSw7ljxwxAJfZesT79d/thpWf7fBRIdAg18D3qIGIxCCtCMzHVR
7+UUvjZFLlcKYktnV7PsiLAMAjtIf+Uj30PwFnRU3crBdRd+vGbW5cjTNsrQA01BxukZHHWksDHv
yhIy3I344FhGzwUPEiBrEFS4vGALu6ODgEvVkVAMoA/BVGJ0LIrpBuIxND70jt19lGFaGBuqsvLz
8ufOv3eIDgHmABOYnTUr0AIPyU9u1u4uSguoyE7UCH2B5BkAijxE5D1JsfYyWTgUOqcUOM8M6kTm
EMTWNiyhY1sceL9moEuDa27AUNDLNFiIZ09EKHitp9Ez4vi17uaVzPTSB05//+IBDOm4idsO4bEf
5N1EyK/GyXe9YbQrJ2DhQOugYOSOIxDho5FajuSpisAUkUa0v7m830s/XjN+G9VdiDSO7pEaP6fu
XrWA6624raWhtVscKjhJOw/KQDP1/QheAjEnXiVWgpClwTUrB9/MSSdlDo+z+1jNtR/LZ9lm/uVF
WVpxzc57UEAgh5QYx5TUL0WB9gUwJ621wJj/SNXP+EAd84unfhmiaALBhwjqZF4xDtWnSAr3ORMR
yXzVOmnu2WnR7YEPZX5fpe9sSNVviVAdSB/GwXwKyGnYi+7QIsA4gvKfb9Nkrn5KtzBRrlWpGdgm
VWhr6VpnE0pjDP0iR6eaErULTvy4l/eFbLINilvmz9P14oddOgZ5E0p/zvr+wTJUiExBKVy/6Cf3
oy9rEAu7VuqCuNIwgChxwnLwpqQH9guMt98bd+KtV9rd9CqlDTbVTBbST2SHTp/JjY2/wsi43DSg
XnxoQwM4gsrkMtm6wupeTSrA4TM4Gf+dpmlI4EFj8aZSW/mjBG6ZT8SGUPPcvFuR0X+MqbBTb8hK
sWHJ4EHmKT4ASsy8OA3NI3qKoKQiCHicOtm/AqT0mVtRdRfH8FsOjeP5KU+yMtwQN6p/xWDt8vKU
NF5XFBY+lTnjHtql3ZNIonZnhnX5HM6Twn93v6SYJHiQRrBA9m53zEgMv5IO5NFxYJcOqqy/LS4g
gg2vcJ8IwXdmQo1tBG62Tcwz89CBe8qv2VT7g5ga355Ne6cksx6Ayx8+iYGCxF3ewrOWA1DSXlEC
qFSEpPasoew/DNcs31uDAZhMLVQwejb5lSXAIUDiYjONCfOdsEnuzNmMwfE1jRsDRCPjNgtjYLac
uh+sPbR56sI30D3dblJTZh8km4fnCgCYH6OVkGn7P86upEluVgn+IkUIIRC6Sr2pe/YZj8e+EF6e
tW9o169/2T6N+VqtiD7Z0RMBCKqKArIy7YY52Y5Yhpv7XSGzO5xF52DuTV5vJlLyr3Xszo3ncCs5
zH1EwfwL5xAipqCoZykDAD8kYjPa5fBRDFD13ITMKbfAqfSZnzWU7Hkj6H3ME/Gixtgh4KJCbU6H
d8OD6t1ceXnPM+C5OXCXYCM2Ks9kWTkHtB8ye+sQFp1qyKLunCTxwS9lHwDparwZYQDHBLP/khkz
HTZOZBW7jJXy2e2mMXA7EJgg01dAgfBMbUGFW+xkWvZn1i1Rmr6qWrAmpBn/g7t+45sL9t/3Mknh
OFFR0nbbUFUFVNp0X8aMP/VlmdSo4SrK+wQAd2cbqWT+EA3ExJ1ZDe9407XTDVGxrfxBqaLdltSe
t+1gsB3OHAMgQMwIisbM3mU6ii+id1FOSXobvAe88kRdTs9haTQHVfEENwBdf+ocp9jmlRm/5yWe
JwVI3D5k1xiHriiMrUjyN1xekGCq3KbxQJ7af6/DEcMx3WIzVbbpYbXNoznnyVMsyJztQYvK+ErM
XAjIOgCanzGJCAX1yQVaAWuRboTjmn44Z9vrQXmpg/Pvn7ZZFMtUMY/b9hQ6zrdQ9GdI4sQ8u157
5fl7QXkpLmt5tmWHoNGGBvdxfjSVFz0N79MPkLLV9/GX8dn4bn2Ij+GtfW7v5YP9cv2jFlJ7nRwu
qnlpR7FASVE95x6eGCTwSelsJJ7iogb59LxWpLEwffp9ZlrHzcRC2p3KmECX1AGqJ7ey34WxdhG/
kKjqUuWSTinIByzwvbiQqeAtOAT5Joxeqg50gtW8uz5hC5+hV5pkZlqBOmFoTzlK43Z9IZu3ZOxH
KPEaa0RvF7swOdMMrR3PbH2NKk9cUShTp79Q4XcwQ3kjdlqHJgEwxG2Zl/VJhs5d0TS7Ik/AX1eY
Kyn8xewF49dSupSXkjIjxIlU2E8Rs78id7kl1UXTWkpXEgW1cybykyLKcyggYhb4ifnT9bVdGriW
0/W93Zd2bqFK25gCkG7vXSe85dUAA9cyupzlNkBb8XwKuy8t/wNYoCfKb7xbqwRdGLqOdqoIuGvq
znaOEd5Z70sO3syiG9dEyy66lsl1hcnJZTNHAUt+sqoE2UNOTx1zH4akvG8iE+T2lXlLEEdH5wF8
irFtKyQQn1hfElf+WBCvBySzQ1ZxfYEvRjs0f/79U/Oja4FGGyT6p8qMNkYTBbIjoKOscMN6k3gr
utCct7bdhqfd2J9YbA7B5HTI9eYOeYfr1D+uf8XFIzK60LYJpO6EMRZNp57XuyKukk1S8B9IvpBt
z9kLTui7DozC1ztbMizNmfMwxX10SoqTkRae7AJzDba6tBaaK0+lBIefTaoTya1fUOYMvZbMZ20P
6y6FDoN32/A1l25kMRZD79pHc8jelJi+1MW0Ei0uCztjHTSfnruSTTLPwYbgEvqal7Z74LkbIZ10
DdQX4w4IBKdh3Y3Qzom62HcH3r6oqgr3YT2Z+8EGuxEoTk0j3nfu0P9uwEQH2h83izNvgOCFjxQx
3nWMkzurbOKjQYzhGVWN5J30BoruXOX+iWSIUjLHiqEQl9e4+ZlZXD6YLfIHs2HjzxiPx6gajdXb
9flc2Jt0+FXKYuSqWYoys7k6WmExboSSr3UpvtzW/tnmP3mo21r9qJK4PDVW5TcD+wG1gn1aNbek
OybX8VdRi3NJpcB7acssiKrwEFblLjKbXTXHKw6z4J06BkuEodV2cqxOYDOODvZMX6lF95FE9a7R
ilfLhfwoqNhX7HvBi3RUVmRCFwdMJeUprTMft5lelP2v5u9lt2LkS+utxZpBggI3lngxogSsu7Wg
2deQZuzY18xambCFzYVqESZzrRDsdiP2lAoyuSa4Gfqvxfgl4r3frD3oLE2TFmzwVjrHYQzszsjF
AxhWwWVcscOs6rsQ/A8ru8tfCb7/5O+wLi3YhOmUAjSVK1DQ+uMuhoyq7Td+tjENz/BtT4FJamPc
91tzJ73ja7iRD/lXvl3rfiFS60guO5qAdcgK6zT2df5eDhHddXVI6tssTcdvOS4Qz2fs3Cktf1cM
vAn0cYTIlb1GC7AwfEvzfEJwp9ha4DSKauG7wrlzpjXphqWmtaxiGGMrwa24BX029Yq742eeO/vr
8WrBsP6y1H2KV0kdk2zO0LTFuyAngGIxVIt7uSxNXM0Pa7jUBR/RUVdVPTFSiRGlmiF4uEWbjt/i
3A6/jonJ/cqK0xCKaekaE8/SR2lOn1qyU2mOR3o+41xQPzb1dyp6r0pXLmaX2tc83g6TAvcRoPCL
jN08Y79MPwDi9q12JWj9tckLjvj34vPTqlSWIgVu+OyT6du+eB/uQUuYf2m9p/mooPKrDtY38FvY
r+Yu30Dv+1v3tfya/zRfxsRzNk6AbG0lJCyETx29JfoyncMwwhOpcvfQw5o3blO8Slar7XX7WzJt
PQdpOgBHJk7Bqu3OD01YJSibJ9PKQi20riO2ssl2y64LMY+EBn2d/Sid9vmmgf8HpCWbioDl2j6p
oUpwIdUXr2AkQDXp9eYXJp5oLg8TFkTYjJ7y0dgLE5c1bIxrKDKukXkuTc3Ztj+ZGHIHagwOVpaD
h1ip8S6V7kpMWRr7+fdPTefMqEU/d4CZkHLfFvezkD4qXVdMcmng598/tY4yQGNwJQVAI+t+Kyh9
jYbc3Tbpml/XdGCst0p2mjrHy5qvOfRCw6m5cUm1PTwGW9Vo54114nF133Jn25mdswUr/rwy70sz
o23fXEVRbMUOPY00Cuq6QsKWu2vTvhDBdVBV0hCLmSZxTuOZuzobI9S6yQcrzSMPQkXKd0bnlvdn
QPjOj8efFhhPE2KAuCA7sdrJ/bgdmk2Y2SvJ2oJt/gdeNaL8AqQV/Sm13thUe32NIunpxvO5DrBC
LakV2qaNmq1++CXM+YNH9kci3QdJstu4E7nOUBq6jnJJOcC7KNRIANqNtkOT4qacz9yHbE69ve4M
l88BTI9AiSQloiZgAJFV/3LAWnicp6kAG5mtCsgT5OYXs+VN7+GNUv6+3uXlfRVUcv+ufAiiaE7S
RByV3W8L6GxtBJuSDXchmJjYt0EVYWBaN5nKTRkBhXUy1Iikx87SXROCq6apI2c32oaNB5S66o/T
WFU7ltXDzqFJczAqpztUZmp9EzHOudc/ecFn/8PYOqZzXgiXnppicvHwSDryDcAziMFfb3/J3rWQ
VqqokPV5m3JAYUnpDzthQTuvFSwsBAVTC2lz5kzKdZIeGoXp3p3eIx5ukf7uEvHHSX5d/4LLRgFV
r3+NopdGwe3mnILUjscqoFHyA4pgPQAeVuZoaQ20HCTrHZAPuRFkqIvQ9cNEgty6KlYuTi8LypvA
PP87/jGqnSlsEROAq2n9TjrRS9QW6kn1vfFwVhprvBzYwrvZNYsgpoXagfwAApq9Ub0N1kCV14ap
9MNsrr9dn9HL38t0cJqToioaAcQ+hX123w/Gi5jnG5s+G8qn2D3ZDPfyqbLwDu6E90XdR7jgi+Kb
dgamA9IMmVRJQ3FYyaJ+OnR4Rdx1smQrGd1lV2H/ob+0M8fuKhjz0P6YjUcQWeNx/uP6lC+1fV6K
T/NixZO0Mxb34JNUu2KKPCLdbRF+vd76ZRdhrubkWVHgXiiDi6i29iLzLhnyPYzIM7Kb6mBhxJqj
jw5v8xEPsijgEsEAxV9vTOxvpCRr95wLu43OPZlHZcKi1kU6CkU/z8ybb4adbcBgjq0U4kcpjSBJ
nqwVpSwth+bxOE9bViHRW+IyKOmGbKsiJ/JcI1x551lYER105oA2LHEqzNcwpCBpG8qtRavGI9n4
7I7pGrRt4TN0rJlMswRimwAS2+dkr0zEs130oK6/CZhlQvHwX6utrL4ZIFcIoDLUzOOs9TjwedG0
hr9diEM61+RYj0Y45G1xKpriK0r43oqWrr0nXa52w9jPc/bJ49oBRTmsQpAbWb+dakj7OYl855ER
QfvKBp0LyOdSMI6Wov4xTMmDGY/fs0Teluyz/2DOMuThYNGDS+JS5cPso/RogDx3Swp7jetyycY0
r2cOrUHHitPK6PJXJztviU11iIHA9/E89349tCytkeb4RZeVJZ2xNwLHcUes8K5j8cotx9L4tY2d
xE6YzwqV0EVoe8XwMAqoXdE/EmXi18e+EFOE5uWFM7GkGEJ2mq32tZgTv6Z836NutkyhI2SDl7W6
qWTLZDoizZwLa5JgZz2lBOELl/F4nsOr4o6m1W17n44OGDsQsbtJz08cOXjufKHRSsMLy6ADAiCq
WQxAHZmgwsocT7lF8RaCz9SfhUp2Is3XmMIWgpWObyFOS92sxgdkKNOl6X2If2a6kmUtLLWjefvU
MJOKbOCgU0Py1t9JN/OmGcA2WXukfDXrfHPdphY4hZmuiRglTSbjEE/J3Zg4e9lQAaHNtHwbBtM8
UJAMR1szlzmg2Q7r/Lhusmwj0jpau8ZeGACUD/8NbJzbcSqYwkt5DxIe35ygUQW+RA/U+SCjpAZY
Z27Ki0Ho/m9PDR7N44TXA+oQwTMeTk9p5dx0MYdQ9W/TvMHTGHOhBaga68c4Zj9UucZDsWTPWsTK
bahtmgSmUJrJflIPZvji1C92chNzClxdC1tGn429HNC+A6hpXlQgBlxJnpc8RItXnUWFGaeZdSIF
hM1B1pHtoBFj+WULIZjr5rvgJzqrIW6VuzGcJKrlRbGh9Ela5ZtJnlRD94YCeO/GzETXGCR1SYre
EewERgo/I6FX9L+dIdxe/4q/byr/vR9nOrXhWFcj0l3sStWGvlpH7ufH5ovz0z1VQbNlT5NvbwGC
f42fxTfz1b0nx+4uOWTP2ffiO7e2awSLC3ujzn2YF2GXxwoEf8ws3nKnve8m6ybXA+BV8w9aSEeB
qfxkWs0zrbt3UZOVXfFvvf+lydMCSJd3ZtHWZ8YZSKAAretUvozC9rVPk8kHSmBkvpPUk1+Uw/xY
OBCRSZqBfkQWV48TRzIOotBwA90E+wgOFlxjxiL/bsy42HTTLB691JatN/GW/ojaftg1yjQf8xyM
t31bZ3ujDh2fDaHYkDjrbjoA2ULzeVK4lWWeWTGm/LfBu93sZpvG+DnWa7Lml4OKressZ4qIsodM
PUSb7tvE3So2BhkEvIyP6xZ9uX3GtXgIHda671Eqe5rVxjI8HEVBp/gtGvuVRV8yVW2Cqhb1aHzA
MziJ7EdSgByyz1+vD32paS0eDkCF9LgQw7PtTJ1tUU9ib83FGlxxaWK0mNhG3TBEBVenNjXflXQO
0RShsCoZn6ucfb/+BRfPCo7r6lFRihxCY8yEiK4adgZKQ4pGHJgsgj63QVBQvNVDt3Fp6dO5PuBS
cNNbcXC97/NRSnfGc9fnQP3pmFIajtlZSrXH0XiOreGhivL7+oyIovxhbofNbb1oB7m+DruuwYPl
MTa6apPkTecD3X2sZfE9TXmy7brxxp7O6/jpe1hlRb2JqoxjmavvQNG/0QQqmm04AorfTH/sfox2
17/p0m55njktRDqVM9djg+INlaSuH6Um8Xs6OV7frwE7lno4W/ynbyFmHedmh1nDTjw8QiN5eAo5
NK5QaFWsPEdccp7zR2h+P1ljC0yPWx9xq/+T5cbO6XBAvT5Bl1zn3Lbm82DLNPrEwPCnVO1d482a
za1R/0nM/LYV0FkP26Gm0KTO2uMwo+zGy1iYbsHGxbypVGuKLwv+oWOJiWk4jm2F+TEfsvQjriTx
K3DhBaDiAMwV53vP6bJ+JZQtLLgOLO4rMhX9bGZHoM6GTVynoK1obR7Uab5WGbXUhbbgadSH1QwZ
jMAldyga2jrWQfbNjQuirXiZNa6JJ/sa8iNVvofoKQ2o3WQeWGOKlUvSi8cPWJVOeji4CYD2mZMe
a5JAtmMEQOdHBDEiH09fqY9aO+73BQWtfU6y2h8bBxXDM4Eg0HWjXnAYncVODZYM3VpmR5St3E+V
8Rqil9ua1mbPjXnZJr3KjwwK3I+dyf50QEStbPBL49Z2ycKYI0lF0h9J0oDlu5Hfqz5eo1pZcBId
yNn0DgBNCWrMkUdkP7JwiqVXD3Z6D4Lm+q6fUeHkG2DaWLncXLJhbU+2M55KB6E2gAz6z2wSb5xP
3ysQPl5fh4XmdSj40KMc3JiH/DiyvAd4eiwC01HEi1zkp9e7WFoNbdc1WON0gygZlL1Juw0lH/a4
6VxjFF4IvDoIfCzrLupoAhxOISCL9eiWo5enAlKyL9eHv9TB+fdPG1OG4r1R5bQ62pE7fO+aGBDa
bnbHHWCIETQ/pYj313tamqjzGn3qabI70tOewN1S0u6bxnXv8i7ONre1fu71U+sD1P8sPIuURzDg
dFsqwXcmLVWuXGydF/NCaqVDfeu5sEXX4R23PcvVFqZh7xMZg8hf5GduGiAjcEP7q6XF+01fo3Mv
qhxSLJZj1cd5Ll7KOH1r8jX66wUH12G/ZMpBuWw69ZFPdeRziVuHvGf3dpujdC22/TxRK0RBC6al
o3/z0Q5RzVepY2qU70lf7N3Y3k6pcSj75uv1eVrwbx3yixNtC2BQr47JZLzKqfkinOl7M4F77rb2
Navqoyo2WXe+zkB2oGJU/CXgOlfz4XrzCy6hw32NCc/FysXwJzo8lFUJpjeRr2l+L02/tgclYJpP
HFcpSCBL6oHhxgAkgN9BrebRsMXKGi99gbYXdbnsktbGGo+RM961RjTssya/MWvWYbyF6stmtu2z
TjMqp8Mh+lWOxPGn7MYUSgfy8kGmBKrr6jgo0vtKpb9cJ0eJdLM2PwsGqiN5wXOOZ4NEwkCHrzX/
2k6PmVzJ9y+WSCJ90kkYUwO37AYr+yPHG6e9IcnINzUWG1HbNMZvDuXqOwiyu/dqHJytFF1ySmZ7
OjgDGXckCem2DiG40LZWhCphcGnZmfmz47gCDoeMPl038YuYBYzy7++fAjMwMHPUxKUM8jSjArQv
bfOs3IQ5IH4BRJhWSXRIZd7g1rl3GdCpc7FVJMXjxAzNqlS4XxPoJ74bMjO314e0EMx1nLIs5iIk
uCA5JqU84V7nro4EJHDUC7C+fluzZ2M21wQiFqKtDlZORF+lJXWs48A3huXuoETuWZW5NasP7t4C
4zobgh6l7AgPLPYkA6zz76ZNJm+e54dCFr9dtraOS4asHTZGAp2tuZpEgII00BbsG8vwo6HYXF+S
pda1WNUltmlWNWqw48kZdlANLB+tuYq+y7l0buxCi1R1h5dhMnIjYLDtpuazT3i4r81mjU53Id7+
1WP7ZOgUGLdwdiwZKFLWG6PN74cCgXfMssPgQvX4+kwtBFwdhuy2ohijqpCBdL863R9LrWQ4Cyug
Y5ANCCqCIjIxgpbcjbz0h/41Qg51fdB/C5sv5E86AJAXzDCnbpaBKVV9MgZK76oIZAMQYQ0RbiJS
Qxg1q35DtotvRTi6PoFQPYS16nk/zKAFsENbeKVEkdgUhe52AiDytiOCXosdSyOhhODDywbkAFDv
auYnVuQrsWZpWs+/fzKKVpAYNd5ovSkfUpD7FUlgmb9WZvVsupdmVfPJuomptLoOQ+/BjNfEc+87
tPISBPq8qXbRwBuvETjbjiBCAA+5uXXmdOWVdCGw/b3//PRhttEz12mIDKyqe5Rh5I2s89I4303J
sanW3n6WetGctqlSM7brOjrmigKCZLpPVgSSjpDZj7PsQYEymSsXt0sLpR1EExdkwYVbhkekM/FB
ooBw50zV/xJqVSumsOC5OhaZQ5hLTWKMjrb7tRqgjOxkK2nkwth1ILIioTuTTMiAltYP3qpsFyLD
5rJZe71d6uC8PJ8WG+h4AUUEUwbDYE9+bMTssSKqe5Eyi26cnXNU/dSFg3v/2S0RISp16Ejom8Xa
K/fSvJ8/6lPLHdhvRxe0U0GW4upduWO8qfKhWxm3e9kHddCtpEQN3YBxT+YkPdCWfJiU/eiG6Odc
Wk/hJIg3Gcxza7G/7vUL24ypOf3Y2UUpDUMETjI2QU/IB0+y18ZVHeR7q5VbgaUF1/bjuWAtCx0q
gyiDnGbxktqtXw63gGmQr+gw3CSOGSsqWwatSh4iqn6lWfso+uatM0ufxPQ94zfezpiaW3MjqXC7
iw+xKL8fmYSo3y2qEY4rdDDuBEQDrawGe1qZPRdF9JaGa/Qql00WQuz/mixqlJu8jOv4SCPk5yCw
9GcwHK1sxpctVuiMjwYKsssIXDhHK3XzV9wfJ8zHhSWKSEoQeJ9cnOGAmhwH9THOjhs0bjHdloOB
H0/7rmEcLUNN0dEC7xXj8YM9nKbJfrvFM4QOus3yyamNFh/Wzq2fpDtmZr7Dc78Qa+xvl90CkDtt
/LLpJ6xNfLTTNvXy8VBPoGaEluxKcrfUvubbSVXnbmjGEKGPWZDi/RYM888gtFt5ILwcOoSOvEWE
tUp19urKsbwKxfnK/C6yZ6O9cQG03RrcRgRHTfh1mgLcqSJTegnCeSaqtzgSZCXiLjmH5tKq7O1p
oIjnZDAOZsJ2XWW/32RBOtQ2jJ3aDRuoIJOq3sztQTTqAQdDT5Xm7rYeNM/mbiPqWCHNSPM/LH00
CHsy5EPHyMpx+3LCBHm8fy2UlgQKVQRpGcsKYH/C/0FNDN5cdwdS1F/Llq6hSi4fooUOuM1K0jOa
SgTWDvrLyC/Ba+NStZkyePbwUiS38FEizOrg23CyyeSMQgT2+Cgz5RdNC7qYtUPbgsfpCDgoCrkc
lQbYTUn/njgoKB5S8saatfVeMFYd9zY4Ze3KScmgSOlBpNYGLGKv101paejaHl33rCeoqpIBSWyv
pykQfBMqlNcOmkvNa84cZajbtqCuFkAH9AfrcDUCXlhQHuaIfNc/YCEc6ZjabqacGyY2UGzJKi69
0H0f2wyUps5KBwuTryNpcYtgW66NE7mo6re8xSVl76wEoYWx6xDalOQRtkVkxJDo3tDkzU1tf4S6
KM1erk/OwvTrUFobUqIoqM9CpABRv1MISoE9KGdbDYZcOTYsfcP590+JcU/SEXAHxCIhXgnU2wwO
Nr5XKm/MYnQgbUriOU5tB0UeVnvnmqNvymHltmIhzOnI2dGpSj4VCHM85/YHiwwQZU7RnyrsqGeW
pHnN6yJamaYlK9I35SQlQz/1eEMcymGbG3m6tUfGVmx0aRGsfxdhTEDSb7dddizMsMg82oDf1zyL
b1ZjmdxnUIdYmbKljjR/jrkL1i2g1CF7f0/aZxE/NfIHFFCvm+vfF9X/3kUIR9uV50QJzoQKjx8f
j4GxfbyPX+y9vT8NHshOvck3fYBPvZP0fzOv9ABL85s9np98ukEC5QF+vGk25MiO83sZOPv6bio9
SM77r8am8zrv98ooMan/HSTV82qnBiE11CLbU5EOj8Iu76CftjK9l62E6ln16BTuaKLs6FS7/BA3
bMdbsvJGvtS05qdRGSeuYULDhVtvsnxJ3V/XZ+NyiKF6vmyDLWmIa2jQDMkUehN1PRqSJx6tvE9c
zhConixbrCxxEVSXR7AqRi9tbjjI9Z1+M8wppBwk5b4J3s4jp3O5cid1EcvruFQvXos4ljdURXhq
sgaP13k1zW9Z3ovdjIuXzWyXeef1BalPpLEpnkBk9IANiAEE2MTdNrKz+ORE0t7T2qaFPzfD8M0g
cWhhe53tgyWmOfZZGcaQiBcVh4zANJhBppCze7xJmntG3Q47fGn4GXX6L4Zrm+ULH6O1CpqlFdOc
zE1cu2AMNuuEjXiulUW2IpLGDjVL5YqxXSTuwRzqKCmzQ81libLOUwm+6MpnZ+AEl8bXoSzTMuAh
q1zfjjLjNBhgQAbjMMhPMzUcWwvMx35EzDbE30m+4UbkvpM6tz3hVt1HiAma/N5p6p+QiApnP7XS
7KlsifGNTmHfblHPMTyIGNqq1837csCj+mknbR0OzQHLDcx5hpwtL+M36Dq6iVebqNce8+HGRIbq
BYeJGRLW9MQNSlHI3+BULpGM9aIyPLerk8QLC9CWXf+ohVign1B6oy9BhymSoxu1YeVhZ8JR16nE
t+vNLxiYXgXY9omK+rwJj2Zj/3QEuCXOZfpZEouV7W5p/Nr5JHRIXRQiRr4tyYOS1iNrq7frY19Y
b/1EIoeejD2I+HEnZvgoajl1yfyQAMDkDQX5cb2PpeGf5+1TymSCExuGZjgYfvuqarFBdcXKyi4N
/9zlp6aBaOVVIiI8sIXz0YxfrTrZ0tr1J4Agrw/+8sUP/c9ZJO1k7uSDE1jMvW/6cMcSekyqp5hn
Xl0BpFhYv8uYb6/3tvQ9WmJTwvNUYZhOkLLxxSLV18ku9plNYy9z1yp9l/rQchrbYLVtCMcOklrO
B07UQz21gLA4dN5ETbOyMktOoUXdvjaBq65xxdvz9FW0/I6R8QXpzordLjSvn1KIwrglMESB4LH7
gbe35qXOJAgcwAI+/L6+GEt9nPfoT8Y1cmp0gAeIICTFcFTulHRe03SGZyUWwtRtnWi+Dew++Bua
TASkNh4J1KYiowzieljxvaVvOBvBp28IzYiMM6AsQT6y5yY2v8gaiWLRb28b/bnbT82nqlUja1wa
hML0xrzfxhL/FZvbWte8u+d90w6toIESexNn9BAEeLwfV8Z++ThE9RK4Wo09qRCagsTYyeGsfv6N
i24/xoZvid31L1jwNUfzZ8BMG0PBswKZyd9VYeTe4BDicSdLfFb0KynceT4uZOh6RZwQYQFOfJsG
rBm+EEgeeIYYXq5/wdIsaX7cQF3NjZlFA1K6m76pvtvtnPlFgiIvDpLVKq5XbmYWOtJrQMCALyIK
9qRAKav6mLOpDWRVdpvMVeGvcgb6MYcM1cr79VJnmmsbUzvEUKsUQWvM/pgcuO3epeqQz/Mupl+u
z9xf5b0Ly6IXySUx9EJMRnhgjU5qeck48F9zyVGc1aow3PKUSt+sBrJTc9duaEfGVwCJgESKHcNe
q/Ff2L/YeQY+eWjYWCNQLm10qqrukAzubsr5ZiDRyeTzPsld7C4nSasVS1zqTQs3KPWXhcum6GTN
PDANASEPCZb78g5ue2/KZtcMOACI5u36FC90pxcAWqKB+kEzgoKMcXEwBhuxDeogQWi7rUfh3WBM
PXNlZMziQRtX3UqWvADCp3rtS91CTrc2DBqAscDwGJnUcIoaq882pCvCRzdvmOekUiReZcppA5YZ
9m7Fcg0gsYAPo1yLjDEVTcJEakMqYZzfrAgwmpPsJmrjKtlKHQjWpMMhnDoK8C103yXUGFKUTZk1
sTySJNk2tqcO9ad8+piawl2JqOeof8ng6b+2Boph3kAIlAXUnZ7lWM5+m4Cg3EjGp+vrvRDo9Iqa
oaeFCBPDDgZRqNxrjc7eWSCMWyO2/0ureOkLtNyoYCCKgXKOE4i/mJZ4W0XDSwWMy4gnK4qjWy4E
cGLlGa+5GWTkIW3e0gKMNV8SkM+a5huDzorNHhM8gOQ0PwhTrkzuwlbCtUBcmyOUVEKA/lPU3ikj
9mt+KLLpsRBfb5pcdnayT5FiilTRTwNzcPQLv5Q4y6JseGXdLoqTns/HWrzlnWnGlgpFgJKVArmm
7aBeZQQb+DBAXAcSMvlxmm0XlOoj2+YOUJaVkbN9PADdW8yq3diC09/Xv/PSREJOWd+TFRAxdTNL
cRxEfzRE8hYl4/cpkcckKu0bsrpzH5odtRWhEaGWOMZJkJQfRfa/2Sj86+O/5GXntjVDMKdQQLIb
2pJ9PwcWj7Yjlzsl1oqqF6ZH34fHGpfADu8nAM7Cn5UJhbiqNSm0wpMP1LkE17/hokHgI/SyS0rn
uGVOBYkHAgFnxIqdU6ovpCy/0q44pdn4yJPhjdJJeYbJBg9QgacEwhleHK5J8l7KAc5D0HZGNxqb
mio7O0EyPN5HRopcI3OKx5ZVxiZyHbInrchWDOJS5Dp3pm2MnRPXkyoggZYYor8Hx/rsnz/u7fp0
LrV+NpVPrpvzqCg6BHsQfn7rm9ei/t9t7Z77+9RuN4e50bSZPKIIz3qouRluRzcedtdbXzBkvfay
d2VSG5PqTsJtm9mTKOv0cLyS97OdTytZ5dLMaAm4wXMqhR2Op2JSZdD2Vb83Zq5+X/+CpdY1Nzek
Kmuc0qcT71j75DZ9F/Rj2N7YuuborQG6R6uw5NHu+9yL8/6haoe1QoeFydejvcigsgWYSwp+WxFt
5kLyAEWkw2YG4+NKkr3UhRb0s3iQ/+fsunrj1tXtLxIgqpDSq8rMeMa9JHZehGRnR4VFVKFI8dff
5fO04Xu8DZyXwDEMjUYiP35lFTsEujlHXQewDKuyfq/ar/R4Ptm+HxPbNJmoCg3loL1HaMIrGInJ
rmOF1+pX6+EeFn/pevzZF/mweS1Hm3/vHE6I7Ohziojka5lvX8TCz67+/vt/bDKH9o4gUvALOryl
3Y8aqE3F9Onfl+gn4fwjpTbk2R5SMpiLG34A/1tE/Bf6MqX5X/igCGwfvXq8Bsh9m3N76R2fKkgG
ipcmYBjK/W+3/2H/xvvKkn2ES+IwqXJYIUQ33UUONcVXm+yzp/9hC09Rn9NQmwb85uEtQkOJzew5
6dq///3+P4kQH217NJ5NuwR5c45nC+2uKYTr7ZR/UW19cu8fiZoa5tsRBJiTi5rCM6PBz14kZyWX
/wVrgHf70bXH0gDq4w7+l/07bP6Cw/IKaaHe2uO/P5xPtvBHnibtYITG2y4/ayHGwrrhlpCkyFeM
Pae+xkTo+d8/55OX8NG1xygHh2MGoSi/A9kGwcroIVyj/osd9tlbeP/9P/bvFChojytrIEbPK7Ft
1aD/pvL132/9k+370aoHDqQ8Qn8wuQQAIYXrb5eP8FR75TT+YoO9B+OPFc/7O/5Qs61tSjEoRWwD
R7mHKt+SPyrab+8c8iaAxWO73sNmc0EGLv1XZdZn7+PDpt5Glmg+wW92Svdjnuj7UDcP//68Prv0
h+1ssmhUHV1w6QRkFQx94KBjyBcJy2cX/3Agjx0fVt0gqw94drMb/RqZr0TgPrn0/+PKmk4lHj4s
F0CfomuUd3k5t+NXrLdPluhHZqzQEEfbWpudW9hUhinM7lVX2O0rhOcn+/gjOxZ2jROHjEZ2jvT4
l6Z/O3nTE7iMEkxBBVu+iBaffYkPp3BAYXrJDT5lmgmO4eFJaXv0E/0imH6y0z6yYofIhC7M3zdC
8BS1fWXezWK1K7ev4DeffcD7q/9HnGhliiF6mDbnfv4VhCY76CS4DDa4XdB2rP99+X/2jD7s5nZq
FxCQ8KLDTdbWh6clBG1C/m+V5398rP7xDeBM6pK5DXD1FFiUuc6mvKDzFxf/bAd82LmSLLAN3bC5
0OWdil0sv7Z4/fvfH8t/6xMiyH2kxDZNMgi4eGVnWKJCjzCnZTYZNK/NcLXFTa1Zc93EShYQT/oC
EfDJi/jIkYW2QROyTEH9tDVVBiBUsaRxRTP1BYX4PySw/xK3P3JkmdXcD3Bpuwxj4I+zz1Dd9P30
ogZPKrgG8zLI1XJY0XDF6M2LF5S7spjyTh5FRPJqTi0lRbIv5DTEwtZGwEMATYvmq+Thk/f5kWgb
ZbCFICyCoLAafzOwbXnRDCT7/e9v9LPn+yEYiGkBjHYc83Nns5K4H/32GvgvztzPrv3++38s8941
cQ6yv7vsAdqlTuW/KHQXRzzD/+3ePwQCscXgQLzrVjLKi3X/xvUzX79Yd5+E4uhDANg2J/m4I9+M
vCmadD04c4GeQLHsup6+Mkr97NV+OL9TYe3Qtw2S2ty88DC8hCP/AhH22f1/iAJQaJ9l65L8HCzB
9y3f/0SRZGGxz8RcE9Pwmndfqhh+EpA/ck/hJU20sBoy7EN3H63qNLf0EjB5N7CvZN8++YiPxFOC
OODaIcTJaBoPsmHXYJAv04K0G0DmafXvC+qT9/GRhgqf67SzM74IoclBOHmEQesXp+Jnl35/T//Y
CzPxrIvRIoBCiKaFm31fK7L8+vf7/mSjkQ8bLc8IW/INp9W0tRUaBGcm6aPzX+nYfPbw37/TP+49
iNtmJnT3l2YX90EXlM2M8miCu+FXn/DJav1Pd/MfnzCGUTyreCcXCL5chsbE1WCTys/ivfmvdOW2
JPnieCTZf3qF/yXkf2SPKg/ygPbaX1Q3RzXGSelzjGb2lW0mfYxGMf8BPmV+xf7pXsy+ZEcZ95C9
zaiGyyfczb8r2H7WAk7wqsjCOfjhFO+PuXPd47QM8bcNRs6XSNn1BLX87n6hWXsN5hek6maRXeZY
tTdTAjWuGEZuVTjCLorLdL/HgLE/4nhVVRhuBOq/QEcfxnWXdSYI+XsCYaqOoh3288DIVS1gbW8G
rtGAtQU9SlZp+HNEt3EtNpRnl32gDayWYnPfBF3/lwp7th7w50kFOQsA5uYuOTAZ9X8slOO/YRAX
H5Tq5+85GjL3GLi68zKt4AHFnX8ICLN5uYbOX0HUKOghnNmGV6Fo7B0f/HiZ+NL8zoOlPeSgGVfA
+bhTC1LlWPhgmZ9pnq6m1NyCFiXiZYPJFBEXJ2hchRpQE+Dw3YPYgua7h8LGrwDFPnzq1/6RwZsa
jOK2g4hsnMKgZ+oNUpo+33fMA3lcpo5aYF5JOxRN2Ldxge27mzO+tW/K1JNwrAb4EgFcaW2xNiq4
6HQPn2QKVGtBsya9ZstKzhuDyjJnafZsknGIawC8W2iP99N86PuMHbC9hDqEg2YPAPXvcQ1L4lVV
SbRkt6RZoqyEbT0vUu63FxqO/snSKajY2hCshXY6zIk0h2Fa1EGPfoDi17hdjWnfnkHe2mobKVUn
clyr3a1zlXXReubbup0i7adzqMb5KspMVEu3pg9NNq2vqM7Miicgo9POwC/zcrEnJCO0WMd4UQVW
a/7gwsU95nECAc4oCr7DlaU5KpdFh4xFClbBKjnurkvLABDVot+9+51m3Xwt9aS/QQhT3ISznCqc
IdOdW9n+2oybKrcZowNi4+3QxflPulEVw2wAC3qcVFZvWTqWep3k3wxNy/spc2mFs8Zcz/i4Q+Iw
C5ya5V2vt0FNMCbbXcZWc4j4iCncso1PhEIznbXTDk84tPZv2mXMvreOjId05v09LMTmu7GLSJUt
mPkr7sDc3wNRSjAk6zUm67dk28eDauxUqzATdWt6PPTQbDXDbPcAF00LX5RpufFhTK7pQuzBJHmG
V7fTQ9JRUcehmstBp83thOFT0SXQSZzjLjrlkgO0MS8ZRE21uu57lWAnLvI6nZPswdumvyG6ceWS
dOw13IktQxKEDzaCSJOQYdQWeqPxg9MiOtGRkVPosDI52fyt3NCNcC0FbZd6dsxF0hyDLFrrOU7W
byTe33TWA5UCjfnjsi/hya17Ap0V726CLEwB3CeZOsB0XZxY45LXbDW+HsN5IMUYzKpoV5fcamTP
5bBPfQviekqrkPM/IY3kRSxz/jvKB1q0bSvKJE/b/CDB3PomuvVb47O+YAnweunKT+k+hqrYApt+
G1rb/va8HcteCbefBaXL2ZgUBpsBGctg5v4pYwYaL3lum4OVsbiPkkE/csOhbRtth7Bj4+M0GgnO
JIu/W07DvhQbWBS6E2MNOmJ8y1KxvYgY6gEtmdu3GD+dkW4whDqYCxW7yjCN9yQoxJTHVTuObxZa
Q1dLOADLHwbyuR23EZ5eonvj+7bFJcYK3c/cRYBUL8PGb9soiY9qb6Uo9CzGp50M4irPLIHuH5yK
E4sebG1p2hyFSy3cJfflZ2zeqUL9Goy31Ij1gk2W/53OXVDAXZbURil839DSYpHSQcyCp6VjAT30
RpETADNxFVNIImfxjP73IIF86NchPDifDskhbVh77KXQc7GsnM2lYF1fJnAOOoqGDncNg6+pW2Y8
SNKQOtJUH2RDyHlvXV+uNp6wfPPurgWx7Mn7QD9ZI/cXKFkD/AWPq+sscw5zYMVQ9K/7Mc0clAfz
oIEDVrz03/0AJ3Gq8uToIX9U2GXZLus+qhe/6azIZty9aEhUUgQd6N7n6UvcxtOj3Me17qdw/dWq
AH0Fy0V7EnP3sCqdH+ZoNMdZBzhGOx+CCO/tCriHwdA/G5ZXauPunug1OUL8x1YLS7aSBwEv29DI
G0xq14Pt5u56l9v2e9Kjus0CaEz0YyZ+CN8uFwYRl6HE4CW+CRISXG1DPJ6wLLBCslReyTYSBzu2
XS0n+HSmYM0XXiBuT3hNK1ScZXYgEC1/GeEi3RdaZ+mD4TTbyyHXwe8FTY0bUOn4XWoncqRL4m97
K9tvIoqy1z4Uw1nnmt901NJjBqBdZV0znQ3BBayfJOL3bO4hybicO9LbvBhx8D4zaD8VhjbJg5yX
CaqykXjaoeIylO1mwqXOp675rjJHziMa1JVLOD/GUg7fYQ8gEJhTcFt2utwLwygsreO4bFKzQRXO
6+My9fpFTcYc8kzzb8k+/LUoGGpUG2P7dTLiXTEINT8jk8CWb0jfX0EFzF4lO8HsfiILlGhJaxSM
BxBa/WOMMusNyAk610L0tOwi/eiZvhV9Xihs8U0gLPJYF25PmuwqbbqY3KUSll11tM0OFtmt+paz
cD5HMsDWmpU8xayZ5oKBfGdK6Xra3iwR7+bSBPG2HRaEx1MI/8WozGecvt5AeaCAOq58CiUhFXcw
SNgGQZ5GHsF2w8WoCySaEfGkQOlRqQjqYG/ogx9JWCNshRWs0eyfMFt0DXNgN93tG9SmlKW+oKrB
hDrN59+ZT98BkhK+riQjbiwo6eIEJ9uQh9WM5OcVLG/9QvJU5sXEI3kwZjPlhtUiC0ejZoB4TNK+
0QYHQKzJn0mE/mnfVA4MQ2MyU8w8jKPSAiBSZgyi68U0jNkBClOuNFlqb+IkMEeEwvgGy3u72kaY
IYjeJ7oYtxx5FNFB+5YGOb+oKAlrGU52KylCaZEiSwsqSWOExJ2xq44xc0xa7++QiuUvCdvDC/rU
MVyRjS01tsJvGJvzYt+nrYLODXi027aQmi+UH73rw6kEfMd3le5RAxRbkssILnmBu0/bfju4Sczg
uoCrAuS4qjn1/LDzfjwbSfkj3FZafkezbrz0ACk8J5txedG5ObiNgxZCknwaEO7jNYhe5CjZHxOk
w88wNzh+mU+Wc++RLA8SA23oF4vTtrKo0hAgunfMimOTRuZ53uj8IAccIMLxuIqmxDM43lGY8Ioc
slTFOoX+2Srplgo+t0IAwLZt9CxhBFtP2G8vyySHqp2HKKpVs8u7jIZNXCkqozsmE4pQRIWN68bL
4HukfAMGcD/Gf6BO4S+xm6dbQDowSOupry0TZi4UGSQQRSKD9bCamj/JtC+lnpv0hwGCrhDO2Vol
LH5as8jd8rWB/FkLyE5QwXu7+b2ELEhPHJcakF5CkvwB8JdVldki1kNAp9OgpwQ2MKxF1zDpl2PW
tFAqoorC297x8OB7qKAVLorc/QJlRcjWoZSl2ewru5jmAquK3ZeD9WQqVSyRzDjXqyeIQ/e1mfx0
56HiZYrVd5ECgylxD/A18gcKtiMwgLkfXlXnA/w4A8cFqXx4TvKQ12QBtGsYZ+T384QuibAuKuU0
cWhab1yWfDKIcL1bFS0TChqZaMJNFbPFHY/I065UAkklzGjaq5ZNzaXvDSqcbW2uppgEW5GLIKwd
ieTV4gZXT6lSNzGqsjMeLyndmpPDlkoN/AsZbmc3Nkez0KlYQAJtkbyE0/VMCC+hxCJPXT7HNyky
0h+WQrzxKtuDGcpo/fgwQbSgXlpDr4cU5wUAD/s965b1XsWzocWsDXwawgHkvdB4QNmWYT9BJ4OG
GGQ3+Id200vodVwyErQ1pNblSyBWepPEGrqm0zhOxyHn6SHujcXZjhSkUIBplHOUDsdGdeE5EZs4
Wpj4PYZtMP7wSLJPo2/HCyDcQhbIwEQFpKRIQf7i01jx0XdlqkP71oJz8jrpiVcgRY1g/SRQmy8s
Nu5hjEl4yVvB/uJWwaRvEHwpO5HSErldd531c1sH0th3bBL0jcver/gFX9oXQFvltQ9k+/fYuBA2
U810FF4SGCiLqOLMJFXq8ZLQ9+zu3bD6oba6TQ99FOirGJynY7KQ9DrfJZDOvYgO+2paVJ2CnNsw
nfoyirfxpVv49MvBF/NNZn36E/fvhhKyDdE318CZJCBBUKNQl99n3oZbEaFbcJggTVtFocpPCU/X
V6pJcgWfIv88h67Kvd9tYWbIczKUdcQ1V0snIWUaI0+qFjn0Ci2kcMvLKGh01dFhP0xd7BvkxOT9
pkY/VijxtsJ2uYYyadQbzM1D2F/NUw7CYmCzQ5u14/XM7FKve8NsOUOVHrPXYOjf3hWL+HHaRlQx
QEej6oI0QQdd4brv47QI6QA5yTzfypz1IRJXI7+Jfpl+ZhIZaR3tPGV3vZZyfop6QJLeOoyxunpA
wdyXoZz8N+AEoosch+jEfD4V+Yw4r+YWdudtAqbh/ETHrKmdidJaJ1L31ZgrctVEZI0KgYcAg63J
6l8YFagiUmZ9TdmQVJab5AqZ2AI9Waum52EboEiQBvsEDC4GLi9+ImlXtSaN0QwZcxBmbUwHJHSe
npYNcrqIZCw7rHnzV+S5ukeuMhct3OOj6t0gjZWglLukapuTQX2g7hWLrC59kjFVagg82zof+y6v
Gs2BakRL6+/GanuwZsyR2O4SGq6DF8UKwHmRxSuMUhrolY45WHYxdJZ/gTCxHYd95uWGh/gYQZ/r
eRK0qaB9HiMIUQBMFXo/hZFjuBQTNKqutnVVt/u7dcDMFT8ApRW8Grm5c44c7QzNr/aaWQYLQhVC
hsPabKiMXPuTzQJ5ZFPKb8aNoNOCPrqH7UwC2nEM0tee+7NHtl2gAYQpYTv6W4HaqIotEsBCtCE5
JcEusRpRF4GvZ5S8kbmkNW3FfAwCiOB0K+0PDe3djTO7PWEBsxK8lrHOYRx6owXg0Q1j0EJM5q2A
GJp9mwQZkMvt/BBJou8by1a8Xz/IGjH7aWxRKkU5t0+M7xo1i0lOCbDOZcPX7KDkmN3NeRNdmagB
Hpf4pIG0wOpqDUOYc4YtvCJbXvOfe4ptCsqWya510OQnNRsDZ2wgoKZ165+hcu1/In0Ur0OwbfAV
whFeGQ+h3CLdhLslIlAeGTjaGL2h9E5yM1wHZpmvR0wNcUKvXXfwKEwfoJlo/s5tQLKCsZD91Ssb
gEGLyroKxjxcIR+cIipPKJEWBoEXBOK3vBM3DQFOO1WDqwIh0eSapqiEEp6sm1DAfpwCxoDBDpxk
ITIeV1ubb+CiZRRNxrh/meATg2HfYFGouLF9DTPZP2A3tQW3pL9mPGmr0UOPd5G7qaP3sqwAuEy4
AqiFpkKxGZ0XEmMragOxmDLmUfuGHCqsgZlj52V3sEgYYL4yBwoKPmrWtzRL7AOD6vxxSqPoMrNO
X/OYy195i8rJ7GF2JECug/IyuOaIPiK7ck5FRRwK+0b2eD8y2lheIG4Ntyb34WUgZHmk3ZK+dJyT
SrQy7krDw+SMRDC80sGG+2fbdNwk2qxzsNNr9NVhPyT2tMxQAeHADw106Jh1xTB0rFQtRns4KTTk
8HVAf+duwMnZKIhyICDP0XO4TiQ7WdlkJ6ldVs+wmcnrZtXeFcArD+iBMD5m71XdupWokPO6M85d
Y7uuRxie7Tc5HMaKPbX+zzIn3dF3HbnN2gRvjEXRdj0bnzwqk80X3YEegQs1yEmbwLqLQI2kymVC
MYjOX/I3UYDcopmmN0xu4vQuiDCxDOzCYLubMiACIHzc/ojF1j/BKWFNYQemt6hKSTvTUlNr/rBM
DM/oi7Eb1y6JrbKoV3fg9LpDL/xwp3xHKrym9H4jEcOByfWf1uT8MZu6tVoNqhsMRxNdZ1s21zwR
Ux3CP7Pcwzy8hqZfdnJQNzmMQkYH3Y8ohYjT6INCp+17s/TzCVnOeN8gkNYZ0CIns+j2txgSdh7B
7L31jXPHhsbTVawm9RyZKUM+gYHLa9ShXypRt8NJW8WnlcIwA/L84bXJQndKgOjYoT6PUXOG4/hP
AHWStBD7THUF/HZ037hMnkLTI2PbFSr4Iky6ALcgo6loh4Ccuxk44iUm4pjgod44muem6FQ3iGLU
WXs7B3lXNaxfDsgIo7dJ6WarWvDaUMNNABkA2//oYykGtPdizHIDrPhjHA59c6Tzxv/KkEOdMyFZ
UoRttl9rj6ZYuVhKDzYFaHZw0v8c3cwJMGx0Pm5bGn1rrNO1N5GxlTZLVlLs+sfNrSgPrQp/hqrb
q/fbKQOPUNNMSVjk8E09wfqb3zQgDlYBGXKofwZ/wnDeDhuMTF70mopDkI/6FWD+6G2eUn0Xa7f/
gB4+OrNZvtQLBLpfRiQZtZItr8JurHCIvXNDcnvKdhscXZLS5LTZMfpGJwpCA4y29P7Q8hD92NVJ
+KhSh448iKTJC3vPzdqghWkHcP/1CH3lyga5OazQAIdcLEq73UHPs0Ct7Z9Nt+YFD9LwV7j5/CqC
BOODMvN8jdaFeh+UZweUYvnJNMjPdI9mOsc5doQGwbt1p5TnDlWeLQG+SY5pJ8fj5skvzxr2OAYi
w+mHb8NbdOvWfvS/cmbamxX9NNhCkuU5nMHtM62kOPYaczs6NVcLpoBFDtkq9HF1ZSnKIK+yrewo
Wq4ELPE3zGuHmyBGuI5d68p42tklGi2pp5X3P5Ug6C1goHGjuUSc58BT4Q32417smKcsJfrFqt6a
HolKLuJHBIbm4NNgRO4aq5tsb1JkvcgDn6KgBUINidNx5MpfCRumJUoxVB5uWJBiow8e70107M2a
PrWY/lfIOnCsmr2voWfgWvBhWF5i+jHdpqaTP+BsDVXrLsUGzoUso8QjIWotr2PXkzLS7+37yX3P
CXs3Mgw5rrzL727slrtdavJMfPp9m4OmbkBX+w7zqj8uDPZimDaZVn0G+VnKk7TCBP5PvCv7G2IG
aMg5m6LTnJuaW97tdcIQeQo03CFe55MQnV4ooB4ykWevfpT+We+dbMvBpByFXDzkxUBzV3cx7YvE
5KyWHcIlY2hDJ7BDu9p44K5b4B0fk3bH9l9X/si3bjpETZhdGWQpNY4xdROuWXPXz/P41jjrjy2P
1RF2blOZvLsnbO++NdOmfSGRlajCI3k/MMLoodvR+kPCyW8d0sC8ovBILZuGBXUyx/lB8yjCf3cD
xqDLK2SiWc2oAQpDJpks5j1+TXvrauFHEAoTL2vqG/Mw21ldtmGEP8setCc9rfktIBFLbWKk2HxV
Y4V01RybdcIBvrVsLZom89+QE6a3FFo6f4zjObqt1BXWp/taBG2uQDeCS1yb2l9di/qtGFeRvpAu
fEpcJpZ6Vtz8yYPYlFG4T4eeEX27RujYD3TQ35O9Y+DcmL1O4cdQwRDyfXmhOnG9hrkc7DJK+MbZ
ggQ4oxLV9z8Exd/B5jo58C4EI93Oq7nK92Y8xg2GTwH6SW99n4SnNoD4EkbSKJTaWXfXsJXorlf0
QYsuA1WFZesbYhAaBQ0opVLq9VnwPD1saFac2oSmD6DnxPgiDHMXHkArFJbH6JAeHaYA72FbOxi4
DGH0F9B45DVYGnLXoJI6jkEEcWSzwZnTY1DTg3d7iQb0ozE9guEEXKYrt2PMOXT2VVDtK2Q6uOo2
8oMKeHheuNVXUcRYKdHbPg5Lbqt869fSBaOsGpmZU0ew6p1Ci6DYkYc/ZoHmx9B0kESHzlHlcq/O
I0cpmQ42v2oSj0x6HfjzSMUvjGBUbaXo63xNIAKCsrMMbB8end/wWiErNRcJMqtbrFBSDUhErnah
OWg+dD83pnPnATO6al9Rn8pmMFjFyXY/t2o7Ir/IGPZ2MlVT2wgYXtNmL6yeu1Mz9+sZ4n8AdN4p
QMtZ0U7Z+mtB67+clN1JYVLFziSLl6Nrtz7FyHJJ74Ei7ruyX8YUAE27/NZo9N+l8TBD4RoN1rbo
syi6c/uGjRl2Wh8STtRPkuzJJeMruYMrVX9eGM1oaQ3HpKofVga9nCyAxy3mOplEE3gSkDEiG2Zn
2qCb2bVKlqkkMi4ghMBqrlPymuUbqNnSJ2sx4zA6KOujigmLhmGHiAjPPk0PgdLLz2gKxAE4+qHq
HYiYGunhd7v4FCinKR9+9rEatzoItYxrhxr7L7BZRl+LLtwu+RD10NSh9IdeuTq3TLm/Voy4loJC
huSGzZD4yTsklehUkptoGROsZ2jloNC/6WGjfJPD9OkG7Gioo2QYnKWVQoycqwTT7kvXZ+1RrUTI
Om7VcoqXBdkOZlTD1Rzwoe4X3l3B1M7/WLrduFKoeartSOzPTTD73XXU3dqpTQ6BoNERkylaJEQP
N5PY5lsZW0jL91HyREQShJUyEOllEkUEtvt6nNSSX4tB7g/Or3mdtvt+JGMHv85ukmhYLh0/+GVF
fY7ohBathsSlEfIWHbyuZmJPUM+GcVt2Zt1+moCBLB1FPERjzGFfQFin+ZEsOq4HeCkdWTz0h4Fm
64Mk8Pwe0S8pmdkhnsVC9RDCqao0zRQd2jDPn1jbumfWq/QYkmy40X9lJDDPAODDEhxM2hkUBR3r
8dYszphiwPIrE4tWa2HRi3xN9wZLxzB+zSLOcLt7cyAk2q/5wFG9hWZOb0O66V8Ye0cOJUZE35Do
rPAjyYZ4q9aIrV05tBytDjD0xTVa4ulwHa7dCLCRNxggJ3Z76KYJPQOaxrSGwiEHbbbZEPrXWNRZ
bOx+yhLXvjZTCgUBnfLssFkZXLsI+6YgiqgfXR6ZP0qEvQeOLG2+o/bhFSBB5CplUwc+zyzrHZAA
1EM+2TF0TlZX6ix7n8ybrk4TFERIQyHimOPuIejeT0W6D/4mgznw774LgnLkW1BvUIjpShUO7o7v
kX8koet+ZJnyR595FxWJdQJibxhhIkr05nYC++6yx91b5hU/ujwVfxuz8DNaTOYlMnEKAd0AbZt1
hNH1mtpX3Susj31c/ljsuxeNGX8MHwC+nvIOGcJqObvLbR/fyGQG7mVdlj+hCzmYbkIfgh73BxwK
zFTQp3+nvll41RUL5PpA9JS7IKhSpb+dRYeCr8cpWJkeYJ2jCOJuAZGaISlrwjCsIaxkAszhpX7O
DdLpwrAIY5I+n1Rap124HroFA5Tcs7VeUfWdzQ72V8GHIP/NOiqf/o+zK2mOU9fCv4gqhCSGbdOT
G7ttx3GcZENlZJ4kEIhf/77OylfPNFW9uQvfFDQajo7O+YayB88DylV992luaiVxBdctTKLYAKOX
NNXHnth+2MDe9qkqYBMSVigB/PLgLE5OvR5sgOg6udO4QaDRa4GPDC4/zLpRwPIg0AJ8Y7Vt8woN
L8BzghCVrOR5Zrj5ZrBGvO/RivhWQK3zs9ex8gFJU/+p9HQJRdyi2vY12hS+nKHF0wvn0Pu4T4+Y
n6e6JtUO53oZ+pwmz52OxydvHB/ctvmTwp/h3HHoSYlCoRMOF/qDwE1lY2tW7aYGq3QDU5tiy2lG
/o5o8t91cSoeZxyMW1701QHl4GafJGMQ6WzGJRuKdDtrsiHORblEXcdt/mK35U+kCsZ9F/PxyRnn
7A4lHe/JQfMjFEOebruuQe3AET1q5MMU79Ax0kedgaYw4lL6BfTd8hFwyjFKYvjXo80DGTtM0I4O
GLZOzeNWaMAgJK3lvZAOe6Y0YX9xt26ObSV6CVTKCD2qIUZtijqx8zwSJ99fetAKuI4CBFgHdxB0
RD3UbYGpCcmUlTvbwtrMe1SgGrdoH0iDcjiswUizBSkwPmJN51HjimTfUe4iJsP7GVqmg0BKX3sQ
WtpBol+eUfUAN1rzzYB78clDQw/9JZy6qkPNnKV0OqP9MWzGpM+/2chex1DxsvpZF/VfXcbtochS
d9fkWEHXYXNLuDYDI1l4RVd6fkVgtgvoTFXbfA+QwX1uTT6ujvFtKNV/0gfvsG2simmVArkRuSgb
VmAv4Y6Aon1ZfL7+FQvgP1PZX0iC+2bQ6SiDYkO6sSq/AXrK8f+mhV4TJFhAL5oa/3oG9KtRjopU
gdvQMyLu9d++RF+2DVgkrhQF8ScY/nV5D/ODAtfQPA0vDdKshL9r1p2mHPZRjjpQAMVI6t4JAOqs
dgU4ufRdl5Xxbm4gtzwjuHGgn6tX4b20QHJf/7ClSTEQmVUCB/IC5JyIleiYdJvB+u0C5H/94Qvr
1lT9R42s6BFIwSbWoKsREVq8wL59GW/xRQTM31T5by0cDGOSJZHSBa6Ux0y1KF+uqbAt/Xznv4M+
wF7J7tE8jmZ0+ljixFvcSvccmkEb267XXF+W3mJsbh2QubWTNIkAdESuc7Zpe4yhJpLxeSV8LC0e
g8WUBIINmNQxKpw2TNjvOhHb6xP84ZORxBkKEqi7QjtD9cHJzqtDQ4udPYmVaPQhTQ2Pvvz93Ypv
HHgIqoRfbkPdGejDPzJhfCOmCldhR0DwzVdv1pys7YMPZwGvM/Y3aSX6eDE0T13yjSdPDvFDmX9q
hLWC5l0aqct7331Oj1sJlIMFi9Dh6B+Srgki0vnZLeEBv97YxYMYGwABO1BpVH4qBv+xREHrtim+
fNC7Hz4BipahmxWc+OxfhOp3Vu3d4ivn42cb3AWNKy4szAGWb3yATAgdjxLdnp1dVE/Xf/yH0Q0v
MHZwCZ8kNqInHg11e6YZLgpghf7JbPbt+vM/pBnh+cbeFUHNp1hOFQDnOoU8TEMfE/uSUrg+oQev
bIfnAX2E52Zu/Ye5Gev+lsiKFxtb2k2IVLMLRomvB9BEHes8IvEIi/FyD2aCrEz+h7JHmCFTSFMm
yMRYALI0AK6HFGAUp+weAahDTjn9nKo2Ioy/xM1w7MicrQSVf+rg/wd7x0uNrZ9QUjsWhTJ/4E30
bJEAmSRwffMWpX+UZfyk3cGgvtqX1sChxxNkW+546R6WbvFmdJgVSmtix1xMI2A0cb5XbTY8AszI
D+h0M0jWQUAqjFNUkDYWnKD+onifb3heivyY9nKCxg/T84PTt/kbLZv+2AaQTMxmf3og81Q8Sajr
HVhP5L30++kFRhe4VYi+ZCic1MOuz7CId/i51edsGODdh3IpZKGmtkZi0KAxfW97uX5mogxCHkzJ
Pp5c9xDEvgfLVFx1A0AXs+xLTLtXwK+tQ1UQ+qtCde2Ifmd5aIUY7gbmXZDGvhMRMDQiFbvztqOj
DnWRO2cdDOUutyQ9VAmEdYqZ5YAHzWivBxZHV3XspwcdA2+dyksWWZbuU+4ytW86jqvS5Pce7m66
aA7F5OV7j2t6D8CpvXZoLGxKU7NdoVbnoBXjn4DKv5QHCVSB3H5FgmIhznpGnK2oAkQA7OKThyQd
ZM4kXeMwL+x1U6eda27Nec78E2nFUxvLYctj6/OsEhnayGS7vtn1LL8jAHNfDy5Ln2JEXl7kmS0p
UjP4ses9lHiHCHQPZyUpWJgF0wID0ns5WkJWcKJoUPt+unP5J0Thlfi08NtNlVllJ8rvxhnxCcXm
u6ACdKtTzD1eH5ml3375+7szSQy69AXHmeSrYaPR6m1QFg9QZ7zt8cbAW1bbepDHnyPgfp/meQKc
2e432nGfb3u+cewpklA0/fHzia7DOo63ZXPO8lvcgy4h2zjzbIm6fD5gB8RohJOjzDw0p/TK0BC6
NLPGkRcXs52XThOfZjhRwueCDo/Q/d8H6OdHXl2pcBbMBebHots+YL+yqq1+jhX+vTWUuLSPmr4y
kdLtlF5qe/AyK3fA+yX7OktKYBXa7LUc0La1rVLco4kG1GedaPc5oADVdm7mPaIbKA8s7ckhJn27
pXaq76B6CnhiLjKg0HAGfraT2N/jIgbdNLv/AZntbAB8SY1PJfPLvd8M5bfAzcYTasOwlcka9jIF
iG+NH9A9Glu4zwNm/+ghUCWh7KcyYhBjBnjO9nDEDvWmoCrdxKyYD4PVD1E8E6DurUTv+pxYJ1cB
mICyaYBy8MR+oISnfvCqrE+1MzV/3axvAITo3a9pRtxXafXj42T389mtkvnSAOAF6uXlvA8cUr4S
0fbnEVbN4NVXA0hCZHobSo9+VQFpzpYe0J4AXja/h+MSPw2ZZCjHZORHXJfym8/YXG9jYZOQzU59
gP4W/+Sh5XmyHDadVWwhTuryZzW7QORr37GOw9hkR1eq6UvnWv69HXCCblkBaKlDgG/BJstQxmNA
irc83xW5LkFx0QDztfa0yYDR+nzht0X90BFA2NEQ3EzWxDdp5oB+4U4oswwwXAVdwHqhOWkj6WTs
u8X77idJ42kPzSZ1n8UFMM7gU9+zXAIoBOrTHWgrKPURwJhESl5hR8mBXPBZel96AwJw2nQbCk32
z1br5mFfSmqvrngElQ+yEc/YrWBcVYJIggSYTzyCxGL/CpRa+nmGhBXwaaJmRxut7MdsxvWZ1V2/
BfUI5TjQTB6KmE071HBvceG87G0j7YsVTKR7ewxO0rpXejjbgXUPi6Ht9bi0cAcyJZaV0sgoAzs4
ucMP0BJCnQAH7J6rcTV6XGLQR2NpZHalC8w6ij0+TEKmk4u7xaaq0MwS9C+oSmozO5PcAJYGgxjZ
v9hO8DYFeR9m3ppyyz+i6f//AGbKaM6eRhOzllOUwMn11NSTOHez0j99JxEhMpPfdiHY1klwWabM
TXZxLYEHc2eQuJxi0PfJEAMSmXc4LpOWrRxnH4dUZsqiVbXb0Zn6E0il444686mSYiWH+PikhGbb
f0/KGGk64IBIWvj85ibqNPZfx5rdoPjt28w1joLBBQJ6cto80jXaqKjU7nsATWLXoftbFiQzFTDb
hEoGHJaOgPzZTtMfd5bb0fvVjenK5l4YHlMTDXiVoUEiRCPLcZ+0KOEdYgGJaBUrw39Z1x8sN1MF
U5Z8FMjmdZRC7fi5cWgCkgADYp2AirRraYn+BNozkHEaYfp9fdA+pCjbjBuVDJ2gK4zbYRbZCVA/
wVxsRTUcpOy/ek0So8jf/rrtRUaqXbIGVy+4dkRW8DCBnATW0saKUUKcQe+M05WgtDSEl6l7l+uN
sOoiVR/kUVKib79BuzB+kwCJo7VcSnIPYMd4H9uUfkN3jt2UoDFTQi3xbDsXAH1EFc1PZTGhx/SS
TGsaxkuLzjhQgAymqgjkHLlTcAT8647GgIgTuiIUsvR4Y8tbObroSvreqU7KbdECitxvyZrj6UKo
4saWV0UZKJgxeRDHH55Baz27XXZ3fTl9qJ6NcGIqp4FRDQ4G8IsY9ekxKdIzYKMo2lgHovnO74OX
vhGoBnTIvDqLHcTQr4zYx+ceM1XVkHkKR3rFHDVjg3oDmOl38+ABb5pRB9xLnWcrW5Nc5uCDeGDq
q6EvOJNca9whVUUP8WzJO6GsGv6x1Ze4KKqzjGEKPWrtHAHbrjcN9a1zD2weLvajXrvfLI20KcPm
+H0Dsravo8nW900HKYa6xf6K90Vlx1+hC8ZwLYEKXD8XQHY7eXzX80mG1+d5YUOb2my6EKArKwT1
FiTXfPpC7QD0uPGk5M8hf+yzNSHBhX3AjMABWkqvhrqcYfI91gAH93MoppiAml/dFiZMqTZgWhWb
JaQy2PRd2b9rFE88a82Sd+nnG1FiEMBsybT1wbB/9VwwQAjfVPGaF/bCPmZGkLBJXsgyGfyTivUT
7YM7Xg83zq8RIqA/hArx4I3RDCE7eEb1qUZJuiVhUOj6py9i+7tTW+rkOnO3llgunHnMyItZFcAt
IoGU1EzzjbS/5/pLIP9a4peX/bm+ahemw5Rr85RTAz4EpNkAyNS5tsAis1AHZ7iKrSQ7C1NiSrb5
HIwSF4ygyBb0CxJxEEnU9+s//p8Y0Adxx9RrsxF2nKrDSrWhWbEFwXEC6KsTocPUn8IDTMvKpB36
k43LpO2Wh2ES5NnH5fzEgXl4AH/wbQIU8U4C+PJtQLt9o+UIMqk9DzuQ79SbGLNgh16ffRyh4bMJ
oOi95l6zNPJGmuEQ3GxnhaVa8fkFuoURywPA8pI1v5+l51/+/i7BoB4UD9tRzZEYEg1FCrmz7QBe
YaD2XB99vnC+/CulvHuDbAcPspeVhldYa32v+vS3Zrn6BKCjB32ubvjbaF0d3MJ/cJivt1PV5feT
3ymQT+zgWw13USCUPRvihmXxFIP79x0cXCB4aaweRjcWPxowMyAFoEHPJyoNhaAUdKnyF/CW+W4u
6zLsiwFUGa3JF2coi9Drtf47IO84FIDbPUMRoN0J4HTuXIUObQdqZdgGvTjWjq4jm7g/kw4wE17H
zTEOctRkgAPsI2ABUwExAjzacShQ44HfPLmsOaWgg/KxsZ8qARUYTcv8R6NaXQDWCbMsDv2csHWG
YFo5Vpdm0AiVQemMje92TTTa3yYbEKFGbrvp7/XZW9qWRqRUhe7iympERFu4lOFrAW+DastNQt4Q
4zSi5RjUWQChRvc0YjJduLoFlnXjLzeCoucXQAiliRNZkGLZxzPYba7I1ow/PnTAQ7pmCt658Wyj
I++D8hlUW1RJNmlHtn37Uow2dBH8DZhJdyObTwFBuChKdcyHT1LrXQ5WVSPUQWsQNcEwSXm30wE7
J1ZxKGbUwnDQdWjC8DXsxsIMmsJ5GW9RktKjd7Jq3my0O4OAWd6WApiadx30OCaAwnQ01nLTE6i7
Da+8m9Yix8fpomOEvh4qhnkLiesTUqXsYWBJDZ6QU5xiUak11b6FzeMY4S8FfBqiAsI7FcVxnJ/B
eK3oz+tbZ+FU/rdy3sW9LBh4nl8e3ckhjEcQQHLoL0jIaXyvgzUp0qXfb2z+ETrsypls90Ty+uz1
5RehyGEsvcP1b1haPMb29xwPShqsxlWwQUGsFeCZzv3bbc829r5C6bBBnqcjArGo1P7RlitopaWB
N3Z+yWzooLV6iBpmb8sMxGC32djBJ1vmaBMmK622hZE3pe489O6HEWIE0QXt7ZM3lf+F8/L1oSH/
+lAfpCymxB2CrubEFypyLFA/W9sVRzAsR5DoQVuytjwH7ASV73lSIRmIs6VZ2R9LBemjgM1pRLM7
CFk7hy5pmzvRgzMWgCrvhgO9lJMA6LU3Y2wlqCKAOwQiOG37aeNCHAt6TzXLwCYcg/wwggL3LbbF
1zEFtg88D71L7EbsbWgGbQPfGvc4Pv1H1+0IKitoSqCyI8r2a8DjKvSYU8oteLXOdF+rHBIEAKe1
O6iG8JcCtIetA5bxBhDT8l7yPIvKzMuPFNj8Xdex8W+RePkPlUK+0+Mi34ETkOPcLhx0ZcX0AuY+
h25HHMNUu4N41LMmCXAHXlMBeTzwpIqUVbh3jZ3yA2TxkpcRekx3+Uhi6B8pDzIe6bSNi6q+KweI
lrQZh4gJnFLDQfXDkeSQUaZZAU4gYIxwrmdyOPTVwA4NKEc1xPeB7cV1xAl6CITE8r5vKlCfRw6O
WEOtJkqoIz+DMQk2J/BYaLTEuXu0uPbeLEB9dvHYa8grOXoX1OAJerXbv0DGudqzxPN3HVWgvgG2
n0PBaWrZU94TFwowOX9gKvNgkF1Ux8JX9DV2ZhCzPS0BO7VIOf0sq2mGZPwM2Ri7yh9ScB13YpTV
I6nzei+ZbT8qwb1TpWK2aRGdIJQpnRodHDFB36wFlpv5Dt0l3ZCfQTIrHqB81vyBahraIo2YC4iK
wdK823me2xzLyQtODiQGnjq/g4ZVGUhUsVkqkx3xNE12lQbmHo5AMrRwnX/rRmHhdzJ72NQSPO0H
ywmANC+bKk9BLwEBO1Xwpqu1le6Bb/53BQC2egB1lIKndyBtp3bE5e1LWTv8F2+1vSvjeISMt+s3
F4JFkL2KFAydTTf69LkNJO6jqDCAplbO8/gyB1qCaaDBcoDY14BVum29F4vhrKWBxX6pbug+lT3J
9nbZtF/yOPuMFoY+OJ2u+Z2bKpBd/BRd9XnuQ5lU8lg049vsuLMLOTgJordljxX4iwDOhZ2IKYeE
j2aAZjACOH+RDDcpE9uMXOL1u7OFoYYGrzUgnnJqDWEz+4eSOq/84hxzPQItRTfjXIFyErqS0NyL
HIhODxOuBokQu9gBuPz6CxZuBf9qRO++AFwYZ2CZxU8tsDWQb1PiBH0yCGZ4HliZcRqv1NUWTrB/
RaB376km7XbJPObQMRySn6CzwZOwSz1nJUdZerxx1mQgc4AaQqCtyAoHZjF5fQfNbmd70yCZmGGL
+1oDd85P0PKATEeYIAVyyHlS9srPX5hmEzCcagqr6IKzE2QgHBT6uuAhX7t2Lz37cjy/G3k0yMvR
8Quo5gIt/qQBhP0zWbG9VUHKV3L8hWLaP7Hod69wkmnK2xwQIKkhNZVP/lcwsBHTSHosiPUIEPeh
dOVtaQUx0tEgB+OoZ0DEZ/wraAKhQKOOZcjpOlA2arly9C8tqMtovvsk0D95OusOdbsa2hTNRQK4
b6b+x/UFtTBgtvENkDRF8QlM5Mjh8xgNJAX/NAVorgY2fcewOTbt3OuNF1RiRaB5YZ/bxvdQr/E8
XrmopnbDfU1AZQyI/DX68k6Wt7gI4y5mAq1Bi+pjC0IPUQp54y/cGfWLbBsLnKOc72iaWisp3wIe
kJmAa5yzKFXDCj7ing/6KKicO+F5NBQZgcBaXo7Za5B7QdTEYCIB9ZHslBBrzqQLK8M2cvGaQKxu
9AFGdKAb1I4XUmiAftP1hfExvIvZRjLuJCWrxFTiPI8hBxuLud+OtvhtB3GofLwS2WY+Og9QAPhz
/YWX+f8gwbWNwNmkQEJMFBBOCgfxI3HHoxUgH4V/b7e7/oaPV17gGeNV+a0v/BYpyji9Eqi+NTDG
DNpPQ//3+vM/3kvwR/vvTnXdPC3ioQZeAMIXKAEMdFdCKw1MutzZgD5T/rQEFXez46t5ZZY+HrTA
tMIrcyCdc+HD18I/M+eB9TIEJn/lLFgYL9MIr9FyYtaE+EZs8eaL9i5J4Wva5a8VG1c20MLvN13w
OMzv/LEELq6IVTgyFuW8/SKr9EZcsGlxp52KO8i+vFMgUdeF8q6r33iaic/gyWs77KEafONgXQbx
XZgGS7oNwM2CXglK7g2uO5UnNpzVW2/8fH15fXyLDUzL1dxK24lX2CATQ82gGjeVraAv97WV1gb/
c2VFLb3lEmzefQfnUOSragLBdtL8BDrsQQZVtw/s8etQDGD40mF//XOWpp4aL5p4O+g0oZGPK9VG
WBXU4boq9C175WhbeoGx3ZkuAOq00MZEkfVzAeXBDrRDvnL2L+0NY68zPbpea2O6KVgqpXI2o/8j
4ffKWkuHl369EQ4HEvRTXkrQ7RJ+ZydQPNAtfCKz+O368C98gAn1mK20gP0Khn+uMhYGneoeoKEP
9aqmkYfKlre4tgKiZUI+4AEMKjVC3smnXyGyFsoG9rAyO1Drz/UPWRgoE98xdnJMZZbP0ZgC/QrF
xF9Bwr/m+VrpZWmgLn9/tyFiXAFVkjjBCf/ZNDDys9TfSqS7Zl75gH8V4v8/+QJ++bJ3bwAtl892
ofPIBar8E+rS3RMIPhCdSB16ROGqPbkj1JhmALDA2+yyAqw0nu0yNCy20La0DsLy+UF0JT+kXuHe
lzG6ChaRWehToquNAj5xM+cJyMd1Qo4oEgCc0sHIYBaW3Gasm856gqJHNSTBG04oB8JnMr0NfxGY
zXWdawkI6Qx7gLSYAaoU34qMih3kv3fXF8DCBJkN9JZC8E1cUtghLd9iNT2WSJHnPoHOZc3WysIL
YdHsnltWUhRzWgOkEpxzZ4TSp94U9pkMjzq7rbYamP3zKvcDVw6uE7UFlKV7AdnTKXG+XB+lD52d
sRFNnzOQGcCU4DCMocCpHQWVxbZgA3I72XN9rHShPsU6E68lNKyg1ww86Sy79gk0mvaP7tpkD9Yf
lAJxR4e4MkEtcjOS1oN8VQrZADIkxzEhXrvvGCyw0t6DKu71H760v40DiSVFD77zCAMOGvxtPJVu
cYWA5S9fqQcsPd84h6hskmBWMSCQjHaHCnWqnQ3BoyOlVrxypi69wjiJoNoxT5xwoAt8a5/2F2H3
LPkKi7Nhe32MFlanCUMqdDYWtYsXQO14OGo0Js+JYK+qzIdNlyA41BDqve1YNWFJqNyWKplxMI3z
Q8p+Im+HztMaSGXhQ0zoEa6jkLyK+zxqBaTRHJ1uAgp1syAq4+9psraZL0vng4Brwo4URspXEoc3
ptwPY7+I+pyv0bUWJtuEksT2mPsK6seRAvOKKHjBQUSl/Hx9oheuGMxIO2aOWweklPKo93v23W5K
9b32R+uVoorb7aEQWtZQMq67XzbVAI1ff+lCgDUtlapRIAgwJNHt2IXlTJMtwsgBFKhzVmSfrr9j
YUocY4vM3EHAtoEMFY5HQKtUDVQv1pzVFqbkX0h8d8AiLAkZOy4/wU/CCVO/3UElINvlBEXv6z9/
6Q1GtkbcgdBWtO6pD9R20O2dW+gthHFWEHkLjzdbSxx9ZauWrI6SnsI6Acrfc73jw21PN9FCZdtr
x8HVGOTJGcq5v0sCLQfxctPImEChgiKPVT04rdSbTknsfS2L4c5O1+CwC2vTRAnZtJkqr0QHw/Fe
hvoN9o47Bd2mCuWK679/YWGaUCFQJ6uiVkRHdBzQhIFmNFXgAVx/+MK80stXvVuYox+kHocz0Sl1
oYDE/S+jZ2fYwOUKqW1pdC7vffd81cYz4C4YHStXqKQ8e0MMfb6/ZbOya5eefxm0d893cyg1wYhg
jqCwGkPJnJYvs/tYW/XK4C8cB9Q4mzPpVrUFxtzJqxU0Qyfv3pI+AD12eYb210tcVStFyaWJMMKP
0Ck4XFYDUFVe2SEvvAMlYw0nojWU59IyMgI3NFG6nEKwNRqqZFMVT+Bw3LiGjNDjOODpSoprbuJw
J5TBfNcSRAj4/d42NiawBdKkWY6OCbQ2ECg+VxNJw7Z19XEq+3Z/0z4wISk8h2hCri/Dz+XZd/of
bV7+gA77yuMXlpGJSqnHdBYo+uqo7/3gOI+02Q5W6WzSVE4nIK+gYMfFz+ufsrAlTIwKfDUqCqea
OQrqR5LYwJ3d+5B6EuVaSWthqZoAFTgXSTh9XSIeazZV2oS978PyZi03Wnq8saXjtO7cnAAa6fRe
KMEl7TmQkPNaeWnh8SaMIe6V8mKpQN1FbQ6qvrzGDQPwutSDutH1GVjYamYPKOuGIJkZqSM4taJT
v89BurvtyZc5fxfuNMzGZ4A7gA1XXbzxewrnGmstVi/97MuIvXt4CZKkB43QOoI2IiQKX63h1/Vf
vZAzmq3hIuMlvBgy5CZ2f5EQP08wioM9goJYlt7SuHJC9PCP11+2NL9GxIbHUZK1RdlFSTYRFJOA
goDVlrW1JVupvC2AdwOzUUxQ5yG8AUxohFTw3q28dJNlMt7U4FS+iKDnRwgf5lGdoOOfTCk9NaMr
9kMLH9rETQDLjWu1H33bhZFR0vp3LgrC25I7YMzGadpC+TytvyIyOPCDgvYpMqNkK1UZfL4+Qgvz
bHZYhxhu45Sp7uJbCz+ElqY7tFr68LanX0Lgu1UEhcQM65J3Eajgod9233OLfb3+6IWpNVuFY+Cr
1M4pP8HQb88cmBLO428GbfrbHm+sf4BxW8YkWtu0UT0CGrBAsPTbznLtCF6IzGbjn5dCA5sIlkcK
fDZ0ZJGmb+AiAJXddGXwF0bIVAzrgYHpYU4DAqBNf1ktsEXS4dZWoE28uz5ICw1HkE//O7/weevA
E2c4ylD3DPM6hwY++jR7QApLKKkHEIW0xnIXjFV2SogmEFmGrej1ly8MoNlVjXurVt006Agk3jKG
vDd7k00b6vjbbc83Ygd4MNA4avsuUhMKnQTaxVsu2hpSIZ2/99pif9trjFzPtTsl0h5AkwLSv165
iYtkaxf3WdOuHEALy8BsnfazyuBN2OMuG8uNqM/IuPNs7fhfCh9GuscDq5dlARBFhmK6Bgspj+XK
Dvz4oPBN9Sp/5BP8xYoG8+u4kMkEB34gbptvLMudj2A4QMs7iKdPqi/mFcrsx1/jm6pWHeAfmS+C
4JQTL36y3TjdkWIMVj7o47zPN0Ws6BAPliPz+BRMwOU7dBvzF6g2QV8UfmfzGiN+6RuMrCCGRqo9
U0Bm5g6OX4AhQu5IOit386WHG1GRCrjewPqLIZI8Myv4M1v+7+vbYGlwLm98d1IEBKIYJTzcoopT
C7xF94h7rR1CfgpCyrF8rtzbyFXQjDDelFUZzuu5Re1cPeR0uBstf2UvLw2PsZdLe6QsyNsG+FZI
xkrhxPDHKLbXR+jjfeybalZD18H2sAbcHD51LiA9AdcPblNLvams8u/1d1wWyf+XIqEm8N+xkQGu
VhD1iE8E1ypadFsYjWxgjLBJ1mQmF95gSla5RV03fWuRKHXBm8lp2GfOyQdA1MtXrjwfQ0Wgzfvf
b0hRbJn5NEF1XChgISWrEJRGO6w1xAp4SeCoZP+Cw8DPuL+NJgJt7/++0tK9C6fluIqsOU6DcMqE
hJDiWE03Tb3tG0u28ZVKajsRp6G5oF+QXXoQxIOR35qS2MezYpuqNLrspeg5605jPe9Y8IWIJqTJ
4xx8ub6uPl67tm/UG9K5GSYK+7OTyu4rGxfF/BfA4St5zse7zjZlN6rJIx2g7uIEc5763FvwYctR
nV8Z+4+PIduU3YCM11yU46hOE/yuEudrRqww8cmm9/Ys3uNqt3KRWPiKf3Jr7wOgD8HnaqrUqYGD
RAjBLxnlyMn31ydg6enGCk1dsM6GPICZaKXkIzw32Aka4WvJ8sLyMWW9bAVjOmeCJbVvgw9uCbgg
dB28nOcOsgP+Go10YRGZEl9gJ6m0nHV7yhN6bPhchjAaKQHpn35dH6SPI4ftXQbv3RS4HnNdilvc
qXEgYqezDjIGNfXKXS1p9hNcHzf0u/anGCFnR9tUrZFklpaYsb1p7UJ7uUqA3m7gpJiXw6+gb2Fz
NjfgWbkoTkNOG+HM8m+7ltkm9GyMfQKPONiyBzaYEUnj97t2dJqVCt3SWjM2O4NQUlkqnZ8UreC5
mHbNXdum/vH6JC093TiilIKqjoQ+96nxsmTXQXHgkQesWkGALdxoIA/93zXA/F55icq9Oyqm33Av
mzZ+zZ/gdveJQCgK3lndXdyPDzDL+Y277Bqc/ePsxzaBZ6gIlFYAB81TzKMSpjauhBIvfXTm6QgX
wZV60cL++T/0mZv2cF/jOQSEaPo45VAHgYMRzKdTX65J+Cy94xIh3m2hpO3IaLuThMvC6xTvIbu3
Cbrqxg+4vPTdw0FShT0PtdpocpL50DqQzkgyVj8It3BWXrGwukwFoqJuBsUlXCIg//ogE/cu8OjK
5cL5d3P5/+zKNpWEqGAVKCpVcKoBfrCAYq3oI41BVtqoqhyeIAAjwjaf3RCUjeaQMMjOoBzQC8hL
JP2WuWU6bgRMng9V1jvffLujw4OeWxQOBluI7ujYbvVpRDprh9rJq98QkGzExoVh6Jk6QOLAwRgm
73ElREQA7oFebDIOGwhI2g+Sw51t7qAormM7CacYlhAuvKUmkBEc9igrV+/rOZdPdjzkkars7KHk
nXeipGiBv6CHshP8uSriLKwGZ4KxAg/2eqQ4jzNKPvcCrX97Bqc0Zhz6/mwc0895mrEHOQkGXQ0H
LgKkcl9GWJGGJKh/BFkS/+QS3pfShlmBTW37MLsW+Q3PUOttUi394ULjbJ9ZBRv3FrfSHQwm/E/E
Ebw517yY4FzQTsPFlI2cbatp9jU4zSTsewu5eZHl2oEOjl/e88T2/DBp+AAjvnh0X7PEIpA1s+Cw
OAeJ89DhSNgiMktwu4A83BRuWdAIPdz2UtOgu0Y0zZmnuYCVdcBOHBqgj7F21EMMb7JdrEEcGlvN
H9TkB8/wRHDvYExeRX0BH6t4SPjnDsp1OwiMFBEE6ehBQ9XtOwTkqgodLAgPtQXqfjnvyrusbOQ+
zuP6V6VGezcE8CrwIE1wR4DGOygIBBy82UmPFHi9nz6zYLeW8mRXEqiP7mCpDXlgBaQxhZjBG4/7
5ituVUBB2UKB7T39j7Prao4UZ9e/iCohhAS3dHRjt7Mn3FDjCSSJIJLg15+n52qWY5r6vDdb5d2i
QfENT4D2f9i0A/i9VgsWGUUHEP9rZKPenj54HPAvWPXCHjzjF6MYtyp4CleEEdaNZYHFB77hnsnG
OkDuZwBTDrSZkkfRgTYTYkqYNt7YLYzm83oYbzV49WHF4+QMR+vsCE0TmJmzim1J6YDEiURnePNg
RQo/I2oeYz15+yHioEka6oi9Tt0ajCawrLZQgE3CXLF8U8KSPEjjAjwBTviuR+a4R3kw3gi3hm2S
7mFmB19sCn+PLtqCpSU2Vpfb91Ydx7vS0jCNIYn51sBaCUYkib41MOI6VU5k32RpOeiNtkFeTyaH
9zA7Fu2e897sXVSwvzXwJ9pWtdOEVSM0xHdL/7ef59UZNaMhQckWeku4ZYcGHooGRm8bU8HmLijg
KwYq/BTLKnANk3sKk3kwHvn0ZXLgJB1BGuy5h7D2GV4FsOPiowpzpDfDyQemxsIlodpdkSbkpimp
gmcPcN0VCCYHWiXlMx8lfIngRrBBUJnvB6vPnqERKKFly2GPmcRPMTYh+LKegG9YbsMN2rXgoBP/
4ZwLJN69JbawdBu3Et4RcDCLBGT7J1jIGLg+qTYrtkbbwOapAR7RfPTiG9vpvN+pw2ISVpXhHjyO
POeQEMhz+v4Yb+F54zF4zlA7gje3ISBTufVPGzCvrQdLEJiHpMUuzWGFAlxVt79sLbjbah8odehi
sQq+bOX7mAGWa3qTwtOZaRA+eY26XJn8jmBJ8S0j/vSSTFl5VKwafhvekDvuSfquILwJvmVZwNcP
SqdJp6Z7CdzQZnTqClpCtn+XZkl2iH2v2U/RVCMjTeBQC4t6094By2kHg9vQY+R6EDzOZST2dl0R
GTgGVh4wQ6vqdwo7RH5j4V8wlvUNmvNx1sN3IB1ofteC3AdbsWkAag3WZi0LHYHm0EpUtHDv/j8M
UTfapSW6OuRDOwSk8MwWprNw01EyOVwPvJZ+YpZCaC1YlrRlHeZlvAdKI6zEGELg63MZyhw3KZxY
+D2gohCnjBxAQ90D68H8uf7uCwnKHC/pOrmLQzyqQo+8pFhXcPnbtiaFnVnxucBhjpZ0IHemhYzr
UMBwu/X9O2CPV4puCwM/VwmMfQXBs2yMTm4DLxgwIFpgPTmmYZXUtTA8c6lAVOyj1hRFhJKJObA6
eu9B8t3Ar+5nJPWa8tBSaDUL3GFxAD+qqGtCuDU/eAwmP6NZGaGF8HmOHmdQkLVKpupQ95vxTsP1
I9sidBb97vryWXj1OWq8VZllTRX8PUylflL6h+X8+fqTF+Z2DhdnPSlI07M6LNw0KLtskxCQ1K21
RG9hYv9q3vwTMcdEUQ83C1aldB7zZjq6qdpHzfjDqeKVsHZpbC5f9s9P6ARuygOL6tBqv7rpiyje
r4/M0nMvf//nueXoqwYKsnVY1dOj8c2b3cZP1x+9NCqzfLsfUEe1oaoRatC7qXcrE3Xjy3M1jCvr
ZWlW6X/fvS1zyGfB5T5EmJx5L0ocjPtw/d2XhmWWXOuuSlw40dehT/8U9TNd4yEvjclsd5a4o5rY
ynQ4iGcUBPbQINuWbXRwAQ/+1JvPwbS44C0rH+w67JC0B9D6p0GX5SurkP+t9n2QXM2Brrqrh7iD
F9dNG/XWHoTB+M3I0jt2zpDtBzvOd01FDRzLktLeTG6WPGYlrIMB8MzhUwXNe7hp+YUJvTpqHyxw
XfbQSrLvex6Lb5CdlT8cGCvc5WBqvUxVouCOiMJy1ZvkTqHUe05NV+5A+Z8OTqOnU0+1c5eKZooD
B/gwGkxFUUFFoOvt32NpQWcis/6odBjfKxABt20OT/stMd5QgtfIGLzwuAeDXN5B2DoDE+kSZ3md
QL4ri5spLYabtnao3FSTbc5JQjNvY3xdYdo4iTaQaJx2xST0wTdOsvcmBidj2tYA10N1D88ugMtl
Tg+5AyBzt/BjMLsYRI5GEgum6MgwO25BPTKbxPvkSHM7RgZWAxw67nY/9XVgxwa4W7gsQ2SaD/kd
mh7TNy2Q2aHfX/Gg6pU6Jj1UyA5obTrfIRoONWbU/c1epjVSED/NSBBVsoGMQxydkzH1D9loZ08T
JJy3ttfmVuCLLLlrsFcv1nQKto/omX+HYivsvlopjlkCR8fYreE37CX9TxfexXuYlNqomxn5MiLi
3NpT7MPMeXROSKudn7ZjZaHvD1CmgF/yttYxB3s5K9heJrVEHtsOEAm3xQR9cCuKN1JU4yYZy98p
cuAfI7TTToDEsCfFSXV0E59tiEXTbxkHrIRqS7yBrz7A7bVJ263EF21dlSKuFj0AuPhrUECSE860
nXvIRSyeXThzINBJq6NXGDDnB9vyYMBas+RHB5Gzy/3rfa1pk3hBUnEoL1p90Z9ZlBUHGLSil6sH
qJ5Dwv0cpWV0hI2auKlGaCJvTeSiMCoj7YR4zQyeYXClJTuY9apyU5ViKHYiziFPob28CHFx6hN3
XfNoTNztJjuf9nmma9hM0Fa3Qemz5hu1GeRp81b7XwS2VB9QbN433xT8Xvga163tyu/ZRPw/LdRE
fo6oWN6jDJipgApavfK6MC+2InBoA2d3knvX8Tik6QVDwtPpKgAWtDmjOtKcOveyAia3gLaD4z90
JScQMYcnSA8u/V7mwt65GlbCgdDOCNf4wdo3xVgdSR/V24Jl8uQoBshhyY2F/NXJT9oDtIXZOt0X
WgNPiSwNnmCRi9pErY9CtO1tf3Eq5rapkVW55uBGU7ZTfg2lDc0vSQa0VoqxRUIOWZTbgkJ0xRFk
OGij5VHXOduOroaTNgwYv8KRF64WcVnY234soYdKGtM/ZlCygVT21D5e0ooHnFQTOv72uK3bDI7K
EEaBBmPtwzLdk20BOYIoe+JicHvopfHx4NkpKTdJ7NVQhKHD3kRTc1fYjbxBRui9JMj992Cxm18x
w5GDTKYLmoFbeK5p4a/cVNVr4gn3uyx6tu3LrL9ThIsdFQpoQKuNgd4wdYQpV8apH5U3Qi04d2CN
CrllKM1ZNofyXQeSFDpdI+hGzAtgNq5OsL6bNkAXWI9150n4+lnaO8DhfvpBySCPsN+k+8iR7KtW
g3qHE3G2kzjwDrlPpuc8iaI3MonsprchVVckvluh2MDkbQq/2UcKG9FzCtPmh6RM+21OfH40fW5O
EcH01hmP7xVJ+iNgLlCzp6N1JICswU075u+eZdpg6qf2h8yTKYhSh8TBVNd8E0fwzxNlle3GhpSv
6NjB67BzdLYpSi8+KZzW+4qhJJbTAqucDMhemTWqXWWKaJ9lTvKqxmgC/8g14P4YRwYjqQeEhn8d
C6GY1qFiW0PZB2paVXyEJLzeQCL5xbM7kLxhKo4DnUDOhzXRTSmY/+CV8EwIQLTTblB4st5r6GrA
uiczDxrUnwDJ9Xj2Jc/vMp8YtWVGsP3AHI1KC0/AnSKYliFmtwRm7y9RRORLJ4Gls+GCtuU+TV8Z
aeXB5THMSoDcv7NbEj+qIU33qtB+c2hoqb5YDbzCNi42H5TYGOoSTOpDhB7mTxiPdqjbsQZe65oe
AfmBY3qJLUBVkW+kivixaABaI6nVHzC7dZBaKYDpNuz3ZI9YVqYyooHjwS+8a2DvGghVA+Q6qA6V
zkG8ZT3OkzS7lPMLBn3KjNn1LXhQ/Zeh4gYRVATVoRJohtHweFOCQPulYmTY2R38B7zY4oeBN/FX
FY35rS265NBGZf9UpcrZxnCwOg6Gt1sCaf4ATt5QKSloc4JilQwtRgHFENQbd5zlbB8pf9rkF2mn
S0XV3sOTt9306SBPQ2KcDZzmo8PgUxAeSpwtlj+92w2Pv4OpZXYltdwd/mMEK2YgSAB+0lhX2tu6
ooP3OGKpewhMoVbbEEv/SmQxHNtYu2+4f2gYFZUD7fEep8geHY4X2zL1Lo5IRbeFyeCUJPJEPuTt
YPYlGPa3qLKDyh31VKJYV7c/sD/Y14zC3UKOCtua9dVTPTT0JkoVrCoIBQrR1uPWj5zxCe2TIxx+
5AHRUo+VU7Nb7F32AH0i/rNFnW9bIuHcibysjig49ve+dOpjFkXOpnCS6mDGxoMnKh33WrnWOaks
eLDnrXVGYGofIQ41wb7cNPe1V0UPaZZZz3DzrV/bFIYZnWkLsFKqh0RKVFLhcbPF1ZAeCCuay7Xe
3Waw090bLMkjgyAUqsJRv7UjXOuapc2t9GvvG6SmdLrliVG30i78u7bnHRKnrNub0Wp/QV4bVnQx
Tx9ym7r3E/yE9xS187e6LNUPeO7aATyj8t0IqbK9SnLnkRPXfhRZDn3MgWa/RygwwxZdemHb8Cc3
r7NdFbP0UHq6vI1Haj87dmX9ipxSPvdGwTIZDhxmr3HSnP20FPettKEjwuzuB/xu6R/RefSEDzY7
oqPqJski9oRigX/wp3F8ZQ04s9xQ9qt3i/EbMOf2zmt1tEcrqoBWTEXv4HzHfxZRm9+5fTG9xijG
xmisFf1z1kOfvuqL9g+ueQhgAmssf2RpUz32KQd1CbNLn3hOgEodVN87QZPHKB36cMoi8FetpLNj
MJcfgriPChSOygpGVoI2qHvZrDgnyNXPrc79c6Gs7nbMGd2Bumm91gb6NQMAL3UwAfKKUuDA1VY5
ojtB7amDTq1MBIBH3Bu2HTxGXkHBLLHWy+omr1WzTRq3f0DTIgkKeEJmh9QiKHpK+mYTmNQUBiq3
nlN6B9gsq83YSPux6I28gxKZc2ikgyWelc4tGBdwWC+8+JzSER0S4BgOovXch5xG+WtsJANcj+t+
F7PB3fna6re4nJ0fPXMEbhABZTyDQvFRm9J/GFribHNqMZTrTTnuMH7+ryjJxDPq1ubSjml3Lqf2
bdaByh9AXwMc394nX720BUNJQvwOFnf0xmu4fdPLNqGYPChq0iKO7/OUKB1I7Rn0ViJ7W6Wm2Fq2
y57cARoHO4py+n3aCX72NSEXu/phl7ZNtysjFt+XiZueLW6l+ynrxC8rdcoApWxYc+NwYPdEW1sG
gbUA4MrsQSDgPPdIy383ZJQ+UMRwEYcvdnvjjqgVw+QDPMao0uYuRqj3KGGRty1qK39sLJ+ybYKo
Cmd8Cy/gfjw4wuEHGhXewWFj/YhyBXuhGXwXZe5Ou4xV3WHUaCqZWlGw9V0LYbudVL+7yrCHFGbu
m7rr+NMI/T8YXsdO6m5Z6WcrENCFPHvOP6SwJnHjiMLTXapNM35FbzDAYrqery49fJYRO4NNmgR2
nyGPIAhRngr9q89W2swL2fachtagADxaBs9usQ5x9G8cEXjxtmvXvBsXygRzIlpZUgItKL8O4Yt2
8pLkXpg1du/So2d14FpXhEXaQh3YP+PaRwayUgtbevBlsP6p+ExTw3xjAXzGiXXqJve1UulKMWmh
QOhc5vifR6d1jdYCtANPucVO0Mr+kkfyFr0CGfij81JH2conLKyZuZa0B+FocLcSHaJIswWSYOPw
M+y8ry/IpUUzK1uhPusjN4RgUIpIc6BAOVnfytLbTCTeXf+Fpdef1a3GsofKTnIRlyiQPzrgArS5
vh9Iv8YOW7BYIHNB5c6C6bzu0adoo0DtkEDlm2SrXvk3sYGkJcLVca0ghJn9oBzkzHZvRBpfmKao
Q9nAELoKciRIroXjSH6O6wm7o9masiScI0WsQ8/FMa07qHvTwKZTkK/BSRdW7ZyH1jbeUHg1KmaR
gJx76cSnItXHrCTdlgzCBCJFMedTMz/npCmVO6IagHvI4NE89vcSpuq5WhG4X1hWcxKa6lqSjQTl
+Tp6Lhi6xG4DucbP4dsRyv53HkjjWaNt8UsJvd1a6RfOIE5jrflKLhxKc5XkMtGZJWGlc2q8bmch
SG+A0b8+5n9ZZh+s0TnLvCARYnTUG28y3aCEgmL3tE1M3g9BYvfud09L/jb5ETRUpdTqPLVFioxR
jjdQkOfpLmJAR0hKG8S0g/XLKDTxE+DXIP4DtEXSDGuCEQsHz5ywTu2MmFx2DhxHIDGSb1IcDiPw
FZx+rntJZ5u1prRCo9+zTxHUnm7jHKZelQXbjjq1zMpgL3zDnLOuYspU3pXuaSrJphxuCmigN8JB
CrISiyz9wAXc988VExGXwtHUoXBSjwMv/yX9h3isA2mtjNHCQpzzCGUmPAgJG3bSAqWMzJHHtFYr
1+PCBp1LR4oUzLgJVsWnLHlqym4z+PdjU6wcLUsvPtuffdM4whr4hMOrfwSB+pGh0nV9By09+vL3
f8ZcKTiMxx0qafHgfQG1HG5Qavu5R88uW6dzxGCqlp6QN0MUGiYcqbZ/XH/20nDPrtmmht6HIBQ5
YTcEUP6AyDFWzeek38icWNY7bYwsHwsFFXwYQm4rlCrS/rmI1iZ06fVnuxVauGljIOp9QqkgUBxr
3P7W8JWxWbjz5owyuIICURN17ISwHo7LDIJRk+pffM5OpVv80fmqhc/C4pkzH2NUJ0bm2bBAiH4A
47GJ1FrwvXAUkFmEPIkU9UIImp+Arm33aBmpo4/06N7ukYWqNFLZyqG2MBNzDuQ0jblvjYl9op7n
b8DF6jeOnXwVlr//1Eqdq6Omg1uoitb0hH7pxngvfDqbcu3+Wxqm2e7t4kp0Fdf01FQbzS/W9V+z
mgd1yT93JM/lUMFOFB5KdiOgwoW/hR/orojcPWLbV40eyCfnYLaZy0Ip1KmwmWNPbVp/gszXL3+K
Vk64pe0wa/eiljtlNbSzT6R4G2sUtI5FtndhW44O0soHLE3DbDu30jLQQPcpVNcd9EjjbamTve5+
IkH9xEcIH//895hmKFfUng+eT9Qifopf/Cy+T+QfmH5tarFq0/nRZrj8yuwCbpyi6zUouzeVlSM2
Zr1z8v20PiWOqF/zQtHHREGCORgFbNOABRp2Vpag31YUqOagDg9oWJ5DCXrKyHALAox9U+ZQU7SA
jt7oSysrwGZggL71cgI2TNQoS7b1lgC5tOmqrrqVkEKQQTdUzS00R8pz1tv5xitd9wllbL4TQz9u
JG2TNwQ4HeqZYBgPQZ0n7Q0zeb6FI3HrBvZAuxMwsj1GqCxOnUi87oj2I+qxnWJHt0zaNw6r+ZU0
6aP1dRm02VFlJx7E4+2MopGTAziZ77uiBRlx+FoClKh7vVLvWJqby9r756K2HehDwVeoCrU+1qjO
ZmA2AEa6soI/OskvH3H51X+ejlof7SFJXYVuhZd2ir0p+SfCgMujZ2eUMxnjoYQNenwM/3U3mNZk
EJZGZBZftGmaRxyUgjDJv0MZYsvQKW3Zl//92L689exMqtWQxB10i8OIQfIjTXeVeOHumobm0qvP
zqR+mnz01OV0avvQMv7W6t4SyDdef/W/OhDzpOjy7rPjCPKMY5p6k3eTOjmssTKQl/ccbhE7JSBC
6eZtFfrKR+E49xDZbLxI1zsFw8YNhYnqufNbf18lI5iLrrVqEYZ19MErzTmLtQPMfZ0N5DTF03eZ
Z+CE1ORgoUe8soAXRnROWaRAeDslwxEMo9tdkz6D+bOtmt/XR3Rhd8zJibZLori8hGtKFMfacX64
TfXnc4+ebWvoeGhB04aeINi6iZIHu1sbkaWXvozUP1vai4uWWT1GJCJmDKCzCIsQ46/cRx/deFhi
3mxTd73XwInmEjaJ8g1g/1cYGR8yD6JUGUjl14dmaUpn+7vThBcMcKBTR1nQZHdgQQQmX6PCLRzb
c75mJDnQuLAPOo31u5zYrqI/I31xz+I7K12Z3KVRmm3zDMjwxAOS6OSJZ+19zxsfCq1646bdzfUh
WvqI2U6PHHVhxFAoH9R5/cMlnB3TgpBoC1st1FqyvLPR6xHm/frPLczInMjZTlXjtW1GTrAOD0nu
wjzHHHn+7frTFxbsnL5pW0Dse0oiKWJ9ULjfbbby4KXXnt3QDGBy6EQ19mk0rtij4xK6jXlItLUm
ULT0A/NNbMGmIlUlOaVef5zS7mK65N2ntr2/PjIL0zynbbrZBGftcoLcXl/e9Yimgtp2nssGyZyT
vQtOPxfKzNmbRctzP0mwJ1roUOySSt6JTBymUTtB4lsnDiGU6x+0NGCzrT12WV/krjWdYEUBEyHi
Rnvf8sXOlYodPvcTsws8yUqaT1Ebh6UcTpZgX2QffU/5Z5iAOADn1gDKH2zlJvEA99rqhMLbFsyz
VwCRV84+5/KaH1yYYraz0UUuSVZHOPwYiDNxY/X7FHjFXda2YHgMAAeWwSRN9kM0xg6RFVevNqJj
yLjo+AD+XaoCVIy6bQV9q2qT9CXqDADXH01Z+D50giEBt4EVqH1nqXgE/tJK0K1QVnufO4x8KTya
vE2TO/2O067cO10/PII5TE+uDZxSRqseNvUUgLupH4df1ydsYZHPEfR6kMCVRk598vQIr0XV3uWZ
9+D67T4b+j/CSVZ+55LMfDCyfDayLXVEApBJfTKl9S1SgPb0+iYx8kEpf8Mr83VgYmUWF060Oage
YEgAb6pIg+RGtyBExYEt10TGl549y9XswdQ4FFx98qcOzpMeCVobvvTX52Jhf84x9aNiCmoMEBsA
vW/nRM13I4c9SaFP978/3yOeNzswE5DQKfCbRZgDFVbUJ9HFu0Q8XH/4RyNzefjlo/4JfCy7T+OG
Sx32NL/NaAZPK/vn5x59+cl/Ht35UM+BID3cJxxYwoq3sfgU4duby1Ok0OBVGWwYwSrlgWfOdfx6
/Y0/CkEugzE7Bs3Qkxzai/xEe/6mdCwDtwNNrAAwjwx6TfZ0achngQ4oESItwXELrUhueArC1nCB
h1z/hKWHzzYsOtqFsFp0hBvY/AWJZf/psmJ3/dmX+sn8MMDwzCOaEhha2VnQO4UI12bK3TPLrQMY
f7dF55whwbXtaLOvYv6JS+nyc7NN21c5y6waqJequvNg1R47f3IgXa9/y0eb9vLwy8H6z+L0IyAT
iQ0lMXjZoWkiNgIYF2v4pCrSXKHCqlw9kNJToetgSArAYkBG6lfefWGZziMcBlL6CIkI92QDwaiA
c7H/uA34KmsLdOn5s42bEVJQRXQJ65BzKerAgAfqPZHuc0eOmMczIwPNABaKIQgOaUBG8csF++v6
tC69+mwHK9d1JsIyKCJlFbpWLhBNwJRlgQdiwz6FMcT1n/nb3PhoK8z2sEpTkxUE/Wu0/KHYpnDn
g3aZxgeWesVhaAto9PvjEFolpSB22Pm9a6sMdTyLZNvr77Cw0+dBT9eVpdNiS55aSz1lF3Rk2b58
6tFzUQqZgE6Sc+jQ28QUANwMGwv48pXV+1FIgZ03155gXW/8dACsZExj4JPBpGbTQ2q+8fHZTaG0
Cr+OlV9a2ONzAQqZtqZ1PQb1MKYNauXgJpMaZGSYmX+uzevxyzr85xiREzCJZKTs5LsQHSYqMEDc
8ebFKZ6uT8XSN1z+/s8PAHqTNEWJKwksYiRKXyYgUe1h7RRcmovZTucFmeyatVBBy2i5j0e72Sfo
VB+lZDW0FGFOuwUIOb2RyIt/fe6DZrt/6BIiixYfVLHdAIrHdIGxm2F7/elLHzTb/67Oo9FEaN5Z
srgbCQtz8LJGkwOTDNNcCzDWrunslR9bmpvZIZDWsSUjAmF9Jo2P7R+fM5He2ln8mULgZavMLnMo
XXbSF/iaKJIHRGm3pNGQCPjkCTKPuE072KaiF0fKEs6xvrcH1Px4fR4WhmbOYEX7fbAHD3CoGpL9
TIybbnz23c/1wLx5xO0BwY0gfsKum+SOwiwhK/rtlK8oYy3cIXMSq2intlISooO1Okj61Pm/0SJp
srWXX3r8bEePXlQL18fL0+wGrbxHDrmI8eLNrF4+N/bsv0eGsVvNGfBaoSbdgXP+NqKWHJSkWamj
XZ7zwd3nznZwmYxQSiyJjcsNwgODgFCCl6zFmEsLZ7aBwTaIopFUIhSJvFeTEwXwLt6oCz/8+uh8
WPDHppq7xYyW1zS+TIqQG+jfCHhLndEumuAajEuiYY4fNB73Q6hzGYhl0PhVJdq7l7Izt0Iodc/b
JttpG0YOK9fUwoKYeyyMyGIMAOMsLMfSDeCp+dNU5CHrxZnkqI5d/+ylH7n8/Z97RCuJxqPduGGt
4E0e35vxKVUe9Nm/Xn/+0rzNjqqYJ5C+xgUYEutSmv815M1WwKHv+tMX3n7O5RWX8iMSGgZdbR4o
6Ol4AFAA8h1Y1F0ZoIVVPVe08FAZ5nHss7B1p01qb4dq7ZpYevlZquFOPMl1jZfnfKvYtzqHott7
udaxX3r6bGKhWdurHDI2YcHfmX4tKahd9VPurmAaloZldlrBmNyL6yjiIaSw0C1WfRUABbVySyy9
++ykcgu00BJ6GZlBBV10a0HxuvN+1G6/clQtrEo2O6qwmcFBcTKEAVxtcuZs7PIcq7Ul81ERDifJ
nAKOoYbaaz3S0C7BPmLVO+TOwDr2QfOBGFe2ibp25UpaCGvmxAMCtoulwdcLfRB9oJ4BkveLC15Y
Dx0elv5oyFofbGnAZtu41mlNBhxIoQsqez1A0wh2VFvWTWp3fScvrKc5E8HLZWbqBF9CigQmb89J
unIALUzGnIFQjTJOUNznYQ/r+Ru/rEEPGtW4m2QN1D3UG0HKdPOVr1iYjzm+P28iVMvdElhsNKf3
Ec+hBFQA/zpWaExKkdE06GMvPyZT4q9kzR9/n5g3hYktBnuUyg4bebS74lCw+Fjpd6W657xa2Y8f
T46Y94Vjd0rttgIAXLcpAUknutNTsdYFXVhac65CRztOkE+KsLLaoCn5MYJcO3PXYuUFJUVv7pbj
5Y7OB/QuQoGN0coy0ORQAbU0xBDupFYQs3s/0yBwr6FBlyKJv+2If+7UzOEsYjD7C2kKJpx4T6f3
Cl6opr4j2ZvT/CTeQ5F+IfW9QfzVuE8tkt3ru+gvUvaDGGzOa5CFAeWsgKdLRdtNotUbt+0gB4EF
TsvxEZ3OgFvtjdHJAQCb38abhm3S8xeSxDep7e47rXd2LT4nlOjNyQ+s7Szwxmo7jFKYSo+seMzT
8kYAk3T9cz9el96c+tATA7mLvHDDxCZh1DpHIJ1fP/foyw7/Zw6VT1o3iQQ6tJXeZCYLRLVGPlm4
3eYchwGaZEmtWjuUsDTJvHRj6Vu3zwPo+67ELH+dsj5YBnOmQwvKceXiqAsz5pi7RDf5AWLUUMNs
I4gDgNS/GSttHTX6B2VQa7s8WrBRvYeSHDvaAzfbWEPzCixLnWxkBp4uwLweIMLj8Mef4Ak4CT+F
P0dCngvPJm8TGk3v3LagqjCUbfxV1/4UUpMm3xzYLz2mYJyboK3pcAv5Nr4HSto6x7awIKAQpXeV
4tlLlHFIfJvCg+Lf52Zwdsf7Kp1K2Ky2oeXXkGJLQz9mv68/eoE+5M0ZEy0TKBd0qgplWfe/ooJZ
+xjiF0dDRPMTzH73bEbpFpsxLZMH6O2ZPkC9KXoAuH04DE0Hutr1N1k4POekE7tnTQb0CFZ/UwIO
5ORvquXPnu2sFayXfmAWiknSeazQnhuCfrKJK7MpimnTWk/XX//jy8ubMzpat/EBvB0hc1pYzl2T
VwxiPJBceih7t3+VTEv0tTtIgn7u52ZRjKVGmdmAN4aRbLs96qM3TQGxQsPNA8CXZzbUK9HxQkdk
zvKAL7U/+ND5CfPOgc5eDFWgsytzutVF1UDRvnEB2GQg9Yuyh6IIcftk7Qr4+HQRc3n+SGe8nNyI
hAxeRhtd0SMt4Z5nj+VP06zhKJd+ZDaQMitra8i1HebRlw4o10w+MvTSG/rz+kQtrLq5H9aUC6hv
QNgkxL39llp0xP3lT6SCJJkrPrd15kQWCHMUssnyKhyT8S2Noaw+9Um2cZLYXvmFhetpTmcBXs+p
c8NoaDnuWbrVL3g+rml1fzwDnn0ZuX/up8j1a5KnagjrpvypoDsZlPBjhCgF/TqQ6vH6NCx9wGzz
54lGr00kPUS+4vt0LPcTqKTXH720Q2ans91N1hA5sKuCm9S+S8G/5+I2Gc2mS1FFGdINOueBw9eG
a2lB0f8O11T2UZk4GeRyi/LWKcaHtmDvcSTXIp2l6ZiVfIHyIUUbV04YxaMPTAkBPc2o0t95l3tW
Tpq12+sD93GKIeYwykIWCYSTJx4WCubkPY3uWsjX+n6/S90Yilcm+c6H6v36j338WWLeahUeSynR
cF8T/MZpXiDluyPwf5bmc4KYYt5uHUxTAZiOTL8CZJo26lD0r35/o0S9kul//AUIRv478Ypz2bgK
yoPTdC7KOzaWT0nHj3bkrMzHwh6ZE4UINLggvwoANY++cPFQDmv14I8nGnWE/775SEpIjLGShmM5
7OVovUPUAApCg3fbQhDTmarv3MpX5nnpIy738z+nCdpVrOFdwsIune4Y3F0C2zTH62voL034g2B0
zg6Cjgok0qGxHcYTrZ9rarwHx8m9h6z1zCtMKN2t3036T1xV7jblfhG0F2XfNpdWiuYJh2QIsf6P
sytZjlTXgl9EBCDGLVCDC49tu339NkR3uxsQM5qAr39ZvfLVLYoIbx0OVJLOIB2dzHSsxOd+vlNQ
2d53pOn3dmWH0DFsUPPzRXs0FAEetXeCJ9tV8wmUVSqZ+BAcQO0LYq6cibum80FJJr0tjvbLhxc/
PJvcp0Vr0elvVrWr0qBEORjuVw2P0PUV74HXqvupz/C6xNvmcH0ZL0cwqOr8ezTLcMbGAiF12of5
sVY8sdE9g2vb175+NoxPc5kb0LGQEgxAhmqe3AE6Wnl4VzXj+9c+r0X7vhqC2rM4nn1Q0Ov7Jsnl
Pw3fEqBcWxotuEP3s1HQMJzTfGBVBDq7BzI5v6DW1Gwkq0tBBPus14ANP6t8TxnkVA4/PVFFre+D
zqROcnurkfrSFM4jaA64SIkXSmQJKO0ugIg5/Qh9tNLct7W/VSu/ZK7nITRzlcyUJto3yanlVVr6
94F3Y6NlG3Ie0Zht+PraGJqRZrkH+zFdcgJvdgcAT1WpxG/r6tvsgfGvk4AtSWlsddquLZpmtHwZ
O5cHVpeOfXcSQuxC6d0Zaitwre26ZrS1DfqfCnwL6KW0hzirw/x2geLODns1H+auqzc8e20czXwr
D/1wUDC3T2JA0RDybC9zYDyywihvTXQNXPfAtZ3RDihegxIoSN/JSeXuDHr24gayIR8m9w9CDW8+
HffXx1nbEy3ferWYpViAect78ds27bip6A8l2Y8vfV4vE89G7wCKhvtuD7LzoJhRWb0rrY/rH7+U
BeEheqm4LYYKeImpTc1JnqquOBp5llz/9Mqy6G95gwqrzjWx/GbB343cnGO/Wt4zprYek9YG0Lwb
IqRDxipmpkSiwtN/44xH1N+os619/Pz3T9nBC0nnUZdMqZXf26BZBT3evt4sWq6Ypl4Ahi5FQeel
61LQ2YojqgHmN7BQdrdWxZyElGG9D7rS2WqEXPE2vRxM0WdSTbYbnJZQfTDbvrVpVaIjjLz72dJH
17d7bRDNpYktSjb404jCZ7vvZzOMCq9OoW7xy0VZ+PoYa9aqeTRAJANnEu1yIE24tyr50pbWBo/5
2n5rTlwHzHU70AWeysKLwM8aVY0ZLe7z9R9+sSIPP9PLtiCuw23JkmZqQJ1n8Ozq5DjikAfmB2ht
47G2Tv4idlk4/5zrrf6BlR3ROWzCsqI5pAOWlLo/lW0nYCGNRlofbfd1Y1bntKAfc8+zOpv3Jyex
8cZXOzPCuLGAwT40ZH6EiszwAsJ5cQ9Q1/jcLoZ1AvUsOQyhZ75M7WIDxm6b302jrR/FZG41Ql+6
Opx/ihYMwFc6sgXFh5QXU+xCnaL0VKRGFYGc+M7KfotwI6ytraoWGPy6pHbbKetE5NICQ+ztPMJf
s1m9ZX6/pe26NsjZAT4tLPqV3WJygDziopxdXAa88IGq0T0AtdEkHA8aw8Z0Vuze1jI+yJftoEST
RWpltgIUQCYzyd9tl3/hlH3eFy0sMOYzewBTxgm4FPB94un8o21BJZq3Y/PruhmuRIX/VFShpjML
0ZLT2A0fY1CmvRl+u/7pcMXAtahgjEClF30D+eZ+qiNHnZ/PzBgvMA8+z56sLoAui/xNZPV4fbyV
vKAXUb2GzB3L5uWsTO1DadQWUxwED4z04MZ++9oY2iXbbWsDGPgqPCl/TjLhQkOqjGzvT6nCCLyZ
++ujrNiVXmpUvtuZLZTfT9RZboy8rSOc7t7APx3E1wf4a0EXgo9eapygbT41yoWg1jSZVlL0qKBR
ZrevRVYsEKNuDSfiRIg+aVGTxOW6LR5EYZHHCaKJVeR3I3hI3cE9deCNS8OsdZ9Dz3NHYPCr9n++
L6qHPMxqGnszqH5bPP+kEAoHEOL671+xWp0rRtmt0biSmxA8pnd1wRNSjRs+vfZpzWoB37Jcz5TA
Bs+eeCgri+5ZQcuNhu+Vr+vVn4ByS0EwD1JwoGG/4cJX92AyyDY8YCXy6UVep+n7kZkTTztQzAZz
o0AVld/lhfVCIPqzYTsrU/j7iv0pvGYybBTjAOkDxMHv58Lx0KhMtzLEmulrIbWaJ4sFExgmhR3e
5EH2ggeXU76I1+uG89eFLhm+FlJHyAcaNljH0cvdmcehboqkBC/J3mr9P9aYl3uj6q19NQqogNGa
3BRt7xydKTMgSTB8VE6ZJXlYURDjyPHJDXvy0oGNeCNiXs7Drv4WY1ZdBTjeOJ26XqJxMC/BhT+8
NJPzBNxKQkFun7QKp8/ra7Gy1HrBMDwLLzF/7tKOkVtOvQ/V9MfO7zcuASvGqLMJDXMpAV+xzRMu
xbc5aGDC72jPgtjf1nPJ2u8/D/zJEK28G0AVvJBTAGqTH2BTb08MHJknos4P5dfXaG0S57E/jQEJ
+hqQDMXSxrj1aPdkWrdgVDmAAGjDm1aSlnn2sk8D5KysS7v2gDKe56PwnlHAj0szwLNSk/hSHr42
Dc2rBFvaCnhp+1QCxYXrnnXCrEDFXMuTP84buXFtPzTXcktAZlQGDc2FyUdG2MEM233bVPvrc1iJ
O6Z2f7EDoVA4FfNJShfH8Cpl3bi7/um1TdBifhssRRFaDMoNkF9mlfvLY9CrBu3y72b26lg4wev1
gVbyrqtTCs0gQ26AlOxS+3/8n2nvnfbTjTig4QXHx5/ei/PsPeSP5m2W2sfn+q543SKSvbw37n9I
hhZhyLnFuEbzMoRDXAXQrtsST728M65OxlPa/lT5HRNpLuh7pdx3y9jibFv7tObjIvTzNicosYyg
0li88lvgfYmFDPVxvUKO1iKTWgWaCRgVza6wrD/10oM/3RcbZnU5eEDN99++TUezCKjRqJMLnMo9
zcjyzayqOWnnhbzlszdvxJC1cTTvlnL2O6McB4i/VmlYg+kbYtPgCt+3hbFRPFizH823zYY0tjlT
7MPIYqdpvo+kf6HU3oJYreRlV6fPCacQUl+ixanCkf9kDgV7wB8XCkhlttwPEKQ3bMjJeuKkIKwT
e4BvToEb+4aMuNkDcwmB2bKKwWn1pWADbcR/b12ODvQJ4l19mlfqNHrkkC3ThlWsLKXeHGnVjJMu
xAkHEk0Prds8mrmxs0vypYqnq7/35k6OtzmxiLTlLY19i7zOzdIB2r9lCpeDpavDyKs2hPpE1sDb
ZzSA3aKoegxJBgmjAnojeXI9UK4t0vnvn9PiCEnFukPD1NyKDwAk04EsDzOvt6CvK3FFp9KREKO1
bMfAOZwOe1KPkUu/1ECKuKLDyjtUzZdhGUWK1ppfiItpExqvOSFjzEW1G/j8RHL+MrbWvms2VcrW
FkxzUNDJS6dvgJsIlm4HKtfbmTVHz9k6zK2tl5Z8Kc2hFYsLXdpD4JKHvoiNUHyFxPm8YFr6lRMh
i5q5SGf61qJ1x/N/2XLDkS8XIVwda55XFeQIPCS+qld4gZvrvvyJVG/GXrhYv5jDiwdTeeqVDBKM
YIU9bYx7seUPk9JbIaQFApliGft0qBgEFB5Kfg9RCVSPwUdhWnviLPdlX586FA1492BlX6vluXqH
xGxYHBotPXQNJ0ajIov6IV5quYNgSNQvUHZVG8WplTigQ9NLPyB1sbRdyibffM2hAp5I1yC/2oaB
rZjmRmy1wxY1y4p561D1JUMdjAi/TxeVOm0ZezmPArZsbNba17VEPdioqs3nr/PpjTpdnKPaFm4e
8T3ErP9eOV0dpy7wfg0tDaQ2pGf3hwEK3bOcpfcHCkc0sZem2NiQtVloIaCGjLo9NYg7yg7BGNqC
dKIEuU+2cZ9bCQE6+U4pe2ihDGWbLga7Mfm0r4i98X6w9mktAJAcNKpdTZo0RJlJtt279MsvdFbC
DXUIelVak1fUiIsCrSF7tQSJaXsRrirWbb5A/Uv6xmFaQncH3oivgF/OY+pFwgyP8wokAalVGwTy
8eIPKykYNiXZaiVZMSkdkZ41M29tdL2kHUd/xNDta/+OT8Ep80j0pQSsA9IJLfDeOVsKwIBvQ5hH
WXj03C0ep5U6h3e24E/Z3V3AaFER1qRG+7+JgfTUFbHjGDEdX33bPQT2hkes2JWn+bWowZg31iHG
ca14HuubwCMbhby/j08XvNrTDt3QsplMDv2+NHQET4Rl0jgsCIFOowV0eAeusCijbLrzB58cQaiU
7ac6d94gr8XB2ae8CNrnkAxjeRO1VmP/qWnGQMIKFLsqnfk5K3PyHtoWeZrbmt9C1kuAb65pd2BS
ghpEWUG7AVpqeyUnetbfq19RhGUbdcS1/dEiCetcn6IYJdKsqmc0DRX7wWVx5qh3nwHSVVlQrJ++
wip+9hbtaCEXUjbTvIAbBBChMQPTND82tEuu2/FKltKh78GAeN5khUjNM23imAJUEEFQJcnru76z
Ny5gK3amA+BnyIMIo8UgnL3zYt+XW20+K79eh7/7fBQULGMCIsUxMX+7oUArRh3ZqNNtZda1334e
+pMvAqkKdmNVqpSG0AIZAvM7Z8vuS4uvI+DLpbH6yZpxEhaQvFQTpZEFASlIPC4ygjLfXdWWL9eH
ss5+p/sjmh91ym/VmapQfe6mQtHqUI4tmh9DSF++AUIx3/Y4Dr8sbVMmOS+NhPhtlswGKeJJ2sa+
7+siVr2ovl//MX8FIP77Y3z9jtSISYBPuZ9SYQTyUc5NeSyMnGSouxT5gYZh8dr7vpy/Ecsrx/2Y
O9xNUE63R1SdujCxS7/e53VAzbigPCe7JSfyxgAXzQcP2bxEPXRp30OnCDkAWlBX2diwS8YQmL5+
pgvtSZAMoJ7UbQWk07zUpuZGjr90Ojl/Wov5WRgy+L7yUtXOaN4uQcsOwsmvKZ0HehlVSvBVqxGd
55B3DSO6qDYWRb7x09cAejohe1lyLkkhEdzRZgJwyxLxYomDuf5RZVV/0wn2c2H1SysqSDZn4455
y1F0UAqelgbH/XB4vm5Xl8LB2ca1uDzUZYD7cEHSpu9+uSWHDFeT2Fx58dANPwfX+0rTy3kgLSaH
aKS32MjH1AjcKWraMvXb4sWYgZIHzcvT9dlcNrbA1E59Npiy0N0Era8MgpyxnRkPFq3/95VvgytS
i2oTrfKaVFbKG1LhFqQeOaRgNs5Gl3841Pb+/XHbLiU/X0jSLJD70UvBA3u4/rMvb7D/n0pqjb6l
OuAE8mdQ3GVdPj0Z9TDcgKWVJGPfyPveq7yNKLXikTplX5ArPGxUDZgKQEHhnGmB5P2kNmZyXuhL
EfC8dp/SSidNJq1zh7hXZpEQ33zoaLeVEwVgk+vHOUL3dmS24caOrE1FO4yZZRcWcHonRZgHxR5B
e7d1suwNt7t02kbo0un8agrFh9CozwvVQaSoP4I4LRIAHrbC331p4wPN4XgrDUWNDHgTYCIDwY+h
CE6GAQFVKEJZYqtFdcW+9EoLNJr8EWxpQzqB4r+fVTyT9kaIlMwj2qx/XJ/LynLpJZfWz0SgjAIk
AxztwkBO46KydxdcVDpjY7+tv4H9gn3prLm2E1q+byDdQyG9iaelDZ54R5tjNUAPOq5Flj1WFBQ8
kSPM7kfbB9ZzHubeHTUZ9k+6XTzZix1zhX+NwsEID4ujZBEv3G6ODrcscCMIu07QHgGc/KzCE0h6
1S0UuYsd6t/+sc9ccdv7rZ+0ns2OZbUEYO5yafBimSCLNTrhR7ThkLui/B8cTew7xQXYhWbHP7Tl
4iW9A/B0G2a4qwfoBRAF954gE9vF6FdtH7pJ+fecgsxCQekAewXQfuSNjnWkRpiD9SBzDqPHz4hg
FS7QKu3Bj9Qv8wvEf/KDb+MiSFylbnDyIjcZ0EtoKUTV8x502EHskTCMxVLa0MA2ifMrA4FTOs7Q
qveWaf7eEuvJ4eXPTPIUYrzBwZxqlpAxF4+VBw3UXOxzAw/hUpblaTZpCa3gAT4dBll4Qya3h9J4
TlkiwKEF8q+FQH0blSDHJ1myTD39NuMh72TCVynaSwxMuTB9/rMwAKm38jZ4aWz0uiSNzK2jOdTe
DltqO1j2AKqphU8TyR0zciA6/shzgDF3ButkBQVQHCc3DGwloOg1m6qDqLRJA4EDnDsfbWlkqTtl
496zXfql9OfrCm2W1cyDmbVomqQqrjqwPljtpoOs/X773+HXYBSK8r3fpRMByk9BKB19fSWLwer5
lZfr84FOC1lEtqDZ6zN00zvVwZ1GEXPT+AEB6Ax0ofIWQq5b3r42Ge2g0PvBAE4gIlJHDNNNAeWg
JzYXBORJwfL2pZill4lwh/dV2KEEPdjGjCZir0G/R8nel4bOd7bpVxuxcYXw0ddrQ1wKVvcMwD/P
J/0trYfx0I198RE2U+fsSADmBQtSZmoHGITzBEHr6g9lDn2jVujbG8lm5fyiV49o24YuyHrxuKUg
H98N875Blo6/tpLnrPAp8QeeEc6ouqFSS0dAtpoPJnDQtx2S+FOxhU1ZsQi98RJ6NiW4qb3gNAUf
0gYLc/Md3Jkbvr+2POdBP83AQ2+5Zyx4oHOn8iQ8egwKurHyK6lRL0i10+QzttR92grx5NFsijyp
5mg4631CDPKLW6CdhvwJKotiBuP+1Lcxrdg/Nuv2nZ/dk87dX9/llQ3wtPhSKotbxEUfm2cLMDnU
ZQRpXfOuZfW0UW7+2wd9IcPrdaHRBvg5bBY7nUw6gqKoggJRPVk1LlSF399wlbePeFKvdpPI5FGO
yj9i+PwZKnIqLjrS3wdW4B3CKlyeXXuGAkQ4Wg85s1kSShEcIOeXvwTQUhsiwgzIKwBcERnL3N7k
PKBZFIDyoo0AWgdrqU/41uVh5Qj2n5KOmUMqHHDDtLA/ZOBFUhURCM+i0vjBxNZ1eMXOdGJDG/k3
B8u/Si2X093UThCuCi36YZqT+8dq3fALBVbkAL26BpGhEdsiWOpS+ToP8ilvl+N1C/tbSL2w/3pR
rRWhNBpzYXjIGu4twgvrTKNXQNvdNqDCVC3zcTQrIpOiKfkbpOvF/3ocoW9rYjQHtJlbtz0T4yux
mXsz8aK5g0CbsQs6ACvcZhjMGJq347EPCiuuRu78cJeh2Ad9bv0aBOcpFMzGQ0bbAYycHhc74HxA
N5SF1pFJY9kDnxgcym6aj85QUQASiv4xMAv63ay5/WYMTrnPCh4clzDvd23lye/msnQ3eTH5kWgs
N/HHQh2nuWpvHD6ouyqflmMeDE7MSF2e6Jk5F0xTpI8nQwX5MQgKuXP9ETVjdNrMdQy94/6+qQNn
SaquEfQm9Ir2owhCUBByQDxQaTO/WxNuv9f341JNGFut96KPfTtDyasITuNM0oJByc1LnFElVh4e
+iGPWLthUyuh5T8d6eU0ZU7V+5CpWMYTGi6tJPDEknSBvdWFuzaEdqCw5+VcnVFzSgG86G/a5a40
N9Q8VpKHXvLkWeaMC/Rx0zyn4LN0hfUq/bnZOKasbIJ7ntC/UpOaSV/5Zjqi02dW5pNd1RAPVd+U
Xx54HfyZzXljG9ZCiHaBH5qBFhzxFoeEBqK8wP+hcFsHb3UxH65b1NoIWpoaiyWYJgqiLUOJe0Do
ICTWyF2u3C5y0Z+2Ybcre+1qmQoKW3Xp57aEcjcFJOC9Knd5kX8t0+ocoGbXo0Gt6bPTMr700G+G
1jWIs+6M8M/1JVqzJs1QuWHYqi3G8FQMtEk6ucQWK/rd9Y//jaQXIqzOhjmRjtrNWJ6r1AtK850J
+mRp5y5qG6Wf2K6TP06Kl3HbV+GtKrolEn1X9NA2I+6ut8pqj/Zk0N1n311U83HGg5a4HbSRXQ0k
ziovjIfCgBrKPLR4jA7KYmeDGih2g6w81XJ0d7bh90+FpOrOcYN+N2U7mU3yvi6Uu+87r2xxg54a
EPbPMvFAVvds2R0eb+cBCoyzKrPXsJP+OzOI9Whbo7itVD3dhJBLeZtolt9So4NSYUerP2jlNBI7
6Fg0TYKVCMhsuOuVO4H20CkWHL6M6aYl5uwmvO+rnVfN9oHTwHhYuqw3Nxb8Yk8IYqiOCwfiyy5a
2zNOqAvsm75K8Hy7y8r5UJcH03Bf/ezN8MpbR7wwlBBwQ9jwgZUzh44Wx1kZveTdmJ2UOfzxlyGh
AHZ4TvuNQrjA8bc4GVccWkeMz6yi3mTD1SCHvRtrklQWGGa8V79rk+smuzaCFv9Yu0CRvQbdgGOK
aAmWyAx+sLCMC38jfK+tlBb1jNzCRXM0jVOQmSAPgpSD1R7L4GS1L0a5ha1em4UW+NB2xonqMIsh
fFYoIWbFDJb/W87NjbC0EjZ0QlFRuI0b5jOKr0EH5kruPmZFuNWtdWmJ8F6r56ClrL0amESRAm4L
5EcbSTwHV02ITky84o/qC3M4D6PthGq9PmyqvkXRdXw3/GbvmnzjPefS8pw/ra1/JuqqNYYW/WYj
Do4s21Or21830EvZ5vxpLdsAN1WPboiXYLddoAxs5+bBI5Zqo0502UbrwdoYWuFFep7pZ8aZItlx
4wKVy6AdH/Nmi45ybXW0nNPb/lyUJOMpm8lhCe1EeFvom5VP6wkHSlNDGDY5GFBGqLUXXLavQTjQ
jRvjJbfC2uvRtXcHPP6xSqXumMdO1+1EOEdljaQktySa1iZw9olP5y8GmS7XbQo0lKh253NUzWW1
yZm79vHzvD59PEf9VRhF1aR8fiZhF4XdVyoa55XRwqYom5APRYl+Dl/8Bvsg3vSgxzVtiVesGKRz
ntCnHz4r32LMDHhKwCF5p3CpeQG3QJZKPFZt3AbXhtBclgnuSyLOTHw8fzNR7FVwtUjwagtMtLb4
muOGblbR2UKDKxpRb4uMvwSd/LgeE9Y+rfkrXgJUZkD+LFUeJDWrJh63os3alzVXrXI+GXTAl/PG
jox8ijrvazFG580YJ8OHeCOEciu844DJLTXH8NVHI8L1JVnZTp05oxzRgAHFE1gMRyuLmb3WZ4j9
XG1BwFdylE6fYTkt8zpJcRKRza72fleTeVi6HBI0NKr9YeNYtTYLzWG9DgQBoG5Cd44U99xwjrwj
79W4xWq+9vnz3z+5lWk2jT0PjkwpyLp5aR8rfgL/49c8SmfREOVULUWN1qKs72RSW5CbFJV1a+A9
bCODr/1+zWc7yVhLxiUHWWf5o6BgoDPpz7nvnq/b0Eq411mTRz5nPu8wAZaVD8YInXOQm98RJzj5
9CsCRgicOj1yXmUNhFx7nhbk1jHagz15++u/fs1CNdcthcVK28aXgXd9hrrrfgjkN5YvhwzJXLbT
srEJl97hMQOdO8MnTp8pqPOl0iZ/irm8GaaRRzYpH0bmQ2CqQTdW6E3RGGwyiq7su06dMfUuI2EG
FHKPxBOrEuNlnFuRKsatDtu/hX796nqelpaIK8hsVmoZGW4vqnuiQByeco67YhLyMftGSobkIJ4m
s8QlK0AzYxv1xvmUNHDoK5m4tVtxhmfaKco8F5o14GPDUX8QpQd+grp9mN1x+JmbpphjShY8ZAXc
Oit5FxASDhr3i/FbR+B24LGDbvB05stUL1YTPtRz/u26fa1sgo6+BS9FGAyBkmlh2I9OFtwM3H8C
M0Zy/fOXClFYf52jb/FpyOrFBI7R5N8LAnxOlt03oy/w6nzuVXTohy0Bq7k+2spkdH4SNnuhN6OG
mlpEzlHQWa+gCaeROW01Kq4kUp0WeTGt2Q5HDFA6T34LUrX3r/3w83ifQjgokEqjgQxFuti3Jf0Q
9JbNH9c/vRL+9CcwyzfHoOXjmEIloAPRLauMPmImeBFAROG2d1nDzY3NXlsd7WyUE5O4sz9LIL6C
aJjuF2ML7b/2Ze1oFAAlkw8Wvty3/3PHX2Qrda59V4uu3mAUpuph/Yvd7wpZ3hHpfe2WobOMGOG5
JzooZVovU4G2+Oo7OJoPbgkSinLgG1F7xeB1PuPClX4vKRS1RjB/2Zb5EOb53s63kCIry6Pzi1gt
kP5OmVOcSEV59NXc3Q6ADG78+IvdrwgOOrlIScLWk6OAuzbCPxoQr4DWjunE41jhpDE3LCqXTBiR
ERjFfpwqC4Kfsolrr/IjSB5WoPRe1LsC/DMZAvCrBBkB8M8w0Tjqg6k6cQTpHkKnbjaOQmvLcd6F
T15alP3ghMsoU5N13XdahfQOguvjP19y1L9NpZ++3hblWA1lzk8hKJ1BiZ7nN4ZaeFL40Dhwq57t
vjYO+fcsrJmWzVggmagZvXaOD/h4GX6fq54kBqCsXxxFjwUDuHxxJpUpKrfc/92gHFwON7azce9Y
2wotIKjWEHwwYDqs/13Sn2Gz9ey69mEtIjiWqcIcktopqOlxCIih/bth7iu+qlO6TAt+8dIvCAhB
80pNi8XUy7/RzP1+fV9Xfrne2L6gkf3vdSl1zAdL5pHXbt151375ecRPlllAa5wOjAPjw3YDbkYU
7VNj85WunfMRQbNHHPsm0ZudgpBOsBunMiKmnaCs9LVV0ewwsPwcDQf47VUN3WPjbpJb0OCVxPqf
3ufOMox5UaBKgISFaczxooadoN+mZiufrq27Zou8s3BEZkylHiORLG6tM6PSvHHkuGwujt75PIAr
MhtB9AfAi4iK+cHkb9dX/PKNxdG7nkcyD71X4yYxGPLEii62RjuS7bNdF8mCpq/ro6z9fO1gH44o
PRAPhQef+s+Mstgem6frn/57a/vvpcHRCZgDwlVPZzQ1Qh6eOhAEtEyIcpdOMo3MS2ZhAcHacj9R
XotaQdCCZNB0bC+p8oEmeG63jmEOOLcNFajEkGG263GXSo2xZ89Awo6RANosBsu6G0O8N7h33bmr
IgjGW5Es+2af1UWASGmpe5/24cEmQ7nzm9xJ6ibESaK0fl6f52UDdkLNNUwK/HnhIZ25rt/EbVHs
OQ9eXLw8xQTX+y9ulBap/c4Z6nNQPXXZM4CmWM0tzp2LUB4/dHQuCL8iRriAl/Skxqj4qHLo1cbV
b/Ze2lF9X72TLs6aaIsZZcXgdKYHVNI7iDxhsBGCFI31nC0bT0kr26DzPFA0XTHR1bA2esLbZzS6
TZQZddRMMrm+0Zfv9o5O9RB01KDCJnXqs/yDSdDGiPwbeH5oXDJzl+fVDRuMu67ONhxobanOM/2U
L8ZaObIr4ZvO/O4MN2eVmusTuRwQHR2J0M1kFMpFzOqDPtyhY0dGPWHTTQON2o0h1nbjPKdPv31Q
9Tg4RVClTb2cpNssKR8m9scFidkdKvr9xpasLZGW9DJZLNDfnTrgTtB3JcMb6rBv1xdpZQY6XU0b
nkW6KeOpG7QkqkP2zHr2whcQTE/9zfUxVn6+zlgz1gG6soMMPVcufXRZ9gNcaRvu8Pd98FL01ZZm
Zkir0htkOgXhHKNp2NkBkmvErq+kE4FGrkbjMM26GJ2FYseXzt/PJQ0AcMuqadcUqjhQxsSr57D2
1qelBQHJIYi6ojQhACLzpwakhq+ma7tgiwfiAKsy7MU8BwkeK0HD0Nn5vgzL8TWvBTsRNO2j3W8M
aBEXk9X+cURrPy/DKPdgKPNlJPGW/dBmc7eTYrJ3IZJH7OKSZzdvpm9kzUHWnp+AWsW8l8Iab3ro
Du2dllRPFsvNP02e8zdVcflg4xsH1oMrWIR2cMS5BYADStyHgg14voCewWZv4eWqjKMDVXogzaiN
zvW0dD1+QK8Zf4VI4pw4Dm6moJioo1Fxr4vskEHL/rrJrJiljlwRRu7ZWYir9jSq6qyKh3fh8dZe
ph+52JLfXDFLHbYimaxG2eFINlv0Z2kVvwCH3Mo2K8caHa2C7Dx7Xb/U6TBPIm6M7qVdqrRo/Rcl
+B1h8osJUycEMYvQaHwGMKwz5YlCTagLzK+d+XTOD94XoPIr0XhRqyHh1ruZ/by+uSsZRseDnrl6
F2ge8rTx5uB3TVi5l6ULZuql9h97Qcp4pLMBUTqvSAS02/bXh13JBzpWVDql7VU1rlRGb+8AE9nn
vh3lim2Y7NoBQwcPSVBveaWJ56eMyy6Pe5Cj7VjjBXeTE9Ijz9ou6U2r3OeBaO+hHe0/tJ6VQcS7
bJ7mos/vQc6evV6f60VwKU47OhkCrUdQX7k+3tuJGHaysao7EAL0sQO07HFuHS8xEI13PfhJdn1N
6p0qDevoKvQuEUuM/8s7NPA0Kqs28sxKEHG120k9cmsBLpCnYyVY5HBUKTzPPhKIA8dWwapYBMOb
7NjHxvz/MqlfSAw61qYZ7NwCseb5JWosUoDg3NslIKKOgmFY/jEBJLwZ0L7yZvayfJ1s3/sR1D7g
R2QGP3aigAWA5nYDWkxSE39HSt6nZiaGGyC5sgcRVmZimsTf16oeftiFL++CvvB35eK4KvJMp3jI
LBCNGXbY/Kxl4/Wxcmb3pnLR/ZPzhT5QPhu3zlBYe8Pwp0dTdP7j/H/Ormw5Tl2LfhFVEiAEr0AP
7vYUOx7iFyrOwCSEAAkQX39X36dcrttd5bdUcg60hLS1tfcaJHw6Z2gW7SC1agd0cZwwZdBS/gHo
bX+vVck2Q9dOz1lQlk8Fn8rfdG6KG9mPYZIPHdmVdsm7WFBRXUNGdHn0lQTuzHTqKdDoE+dYFX/C
1gXLsOhp/YA2x5xMzTJDxAfOJVRw704vpRdXqJXFNKDVLTN5kBQmh2OtMiilSQkiPKrPZWJadduN
wfxcyoluJhLwH6Mv0ffwW71toYidGj0Gu7EpupR3VL8uJWOxECFNWEdYYkfeHioCli5ugToZSgiC
UxAWYgc63jdTwZ0/PGPurgiCLHXaQF9PhGVxM2HuG9mxfVGEJIE6Fd85OnfeycCKBOiZPHUrX2jk
94X7HJrB2U5NpZ44ZENjy0iR5AGAP1j47j4nNE90DaEQCF4UT6ZexCaYGnuPiqAPbBCV97UHc/cq
Gtud13pt2k8k2/QqR1UcynJF7DkZS4Qdl6P0or+9GqddltVdGgSqv5ZtNO34yKG02rfidclN/ls0
bhc31QRlj8LUl6Rbzpxla4Dw5Hle36kIZbqClNcu67wbln3FBw+xZI3NomBluL3B1S9y2zvcaqNY
yXLryS+haU8vOI3qnzQaFntDNzYz2JASVvZ3RfsntBcSxDOJxBqVRWTgtdpKfayWNoXIJHDuJ5U/
mU6XpPHOTb37vz++s4EPaWdENthqAhlUVtEVdhS7EDfPHFprLPBYYm0pZF9Hw0ga+gxGwaCqzOxC
mfGjoxjqFms6hBUWGiywSznSkAWxN0cjmgLVslnA4ExL5e8KZfoNNF6jVPfz8+fB+aMZO730dEb8
87k7D24LUwgmEVzs34Ym/01RLfn80R9N1+nRq0IPHts2/kJcKDa078QF0x3iCs19YJAtf/6Gcz/+
tND++fGgIXMlysI9FpGcYuPwO+st3z9/9kdZ4+nXn0b1z7MlXShaMyE9Ts6YBH6VTvWQg3kOo7sp
6O/wL/efv+jcNJ0G98+Lctp5eYOX4YShJWJVVMciaCbwZIev3FlPY1ldzDQAwSGFEdNRs/KJ22zb
Z/MXp2m14yJb6ozRZYZm2+9l7uJ6/hE6bWKGmxwM7K/N0KoQpTRkN+ADQo/cYxowcTUk49Dg+C9h
2P75Kz4KTacZWqVE3IEiU4SMEM30gO9DtOba1MtEu6ettIeoHcTXrMnYGiE5kK4lTghNhmbO+PPE
Tb7L/CE7gGybv3w+mA/tVDCaNU6SuY3SwuKiVk4kvyIUYPqm8MeXOq8tnEZUlJC5d6/q3s+v5rpo
Egi+NRduKmdmco1Eh+dxaQDsha0KOBI1LkHLwASyoOKhbOmFDu2ZvbmGocORwbVuX9JjxFmw69vM
bqBlUqRgWqJWAgzHC0Xj8c+F2Twt5XX2eprNVSTICWrCUFSGOEQ4sUfcu9VhoYBxoHE5HKABaZ9o
H/ywUQ9D6dECiCIMhzuOqCP+TRQtGPKf/5AzgWINwgxFnTvVEnZH5owpiZwUBd8EzPLPn35uTlcx
ota66Ts6woPc++s4SMLQYnR1F5vgp5ddYseeOeLWsHVRaQL/4wy2UbK6j7rauYIDZOJCEY6B/t/0
YueX44+5yeQFccBzc7YKHVUw2A5ey/QYIiptKhlm8Zh1DXJqY774ilXoaKYmbCKGpDO0+0p+G+Hp
nT9+6ZusMZqLNIwvypmPowk2vJ62SPigBtT+HAK5AejkEuj5zJ5dgzUpm0NfmJIcB3ko2ya2w7wj
Vqa9vdAhP/MZ1mjNgLgWazcnsB9yHklWpI0jfgwiuLB2P7zuY4v+1/X+3zO01r4TLgs8JVC8SOEV
BX/6hgdJrzMbN0SohORNDSc017tGIQWNDBEw3KfgtDfEsOVud+DC+V9bEN4qXkx28tGdofWR17qP
h6DbeFULT/FWfe3M/T9gp3WbwEGae6zEmEDQa9P6w3Zwg2fTyNvJGS5VUU4ZyAeBb22Mpj0pcsky
BJxRgs/uiVRXc5F+vrbPrblV4jCNpg2Zky3w+c2TAVBvXw176IlANfErksanVbHa/FGdAwXYkuU4
iDo1Ic6H6lJKciZaeqtN30FZmodlTY4TTCZZRWM9PuHU3cxDGJfVhWV9ZteskZ1+56BNiRoIhFu6
ZPK2GfTGvEur9AxVja1BnKUH2WK/gwE8XfL+YEIILCVF1zt5EoxldHSMLbeoifONg3rgTqKYkkYh
LDwnzR1Iy7AvXhPWQE+UxFg+yoIcW/UceSLp6c4JvgKAwBJY4wqJ71RF1SIbGXC9r6iIqf+dXWIZ
nVkEa0wh5MYWCAlI/PKpXjZMBZAcMk0YC8n6xEDv/lAE8yU7x4/3i7+ukE92bCH/XdhjyH0RTwMK
Q/LkYaMLKF1XVl5IMj7e8/66WB6VZd21OgtghjiSODN+gaaGfyFvO7egTy/9J0z3VSV0OTEclbRG
nvZDB6hB9V/MrNd4ySEEJ98PkVygZbqBa/TOGPeqmS/ZrPPT3v4gHK758TqvlWU6gK4DZ86fqTeZ
ABsOuWgC3Ue76fzJvrEZSpPbYUFpuQib0E9dPy9Q953hEeyZPghjpgu2nWhmDkoH1YY6XuklPIN+
uN8sNp4rR5oknJQPTNdo8qQCkOQGuoBFqgvRXqE4ava2rINtw316XXTG/jTukr3COXR55FIByRzB
DXUUyHJyZ4r2RRWGMQ3dOdV8gM4v9Vv7IqE9E1tM2H6BMlayNKork7rk5vu4RB3qbsZ9b2VYoQOp
1ME6rXqAZMKSdPNSXKHbNofx6I39VY669maUS3gz8mpJ3SBy9pQ7jMdBI4AcUJwnhpRTLIBL2E4z
q4YNK2oPAlkA2w9tgYDSZ4U6qHr2fi614XkqxFQbSGiOlxqTH28dttYbCGeZq9bq5bgYCKCCXA8M
eA3ZhKWuqmTshi80z0+xZnUm9Jb2lCk2H4egLJJuhBetaMYLcodnxrAGpTaF6dpK4+H1iLDcvNni
N88hIgds++fn8ccbn60BqbigVZA0RqaMXuhTmM/qHjX0S1Iv5x5+GtU/G7/wGKfTAqKRrkcUpTtX
JcqBqMbXfvoq4apaQKN9FB+OLOtZDMD9K5hvV58/+0MeAr7qGtwZEC9XYoD1SlZylGbK3iz3UPZa
nqmfIXQxtTiJ7JrwG1oTbBOQYd6TsJL7HoBTYGZ6DkHNUSP9KyvvZnBnL26nXt5pB1Z/IxXhHkp1
7k0IivwVNAjdtAS7D/DZTDoXgu6ZU+q/OfM/c28h6h30IjBHMaAdMbbBS0719SIAuOVcHYYcrZLP
5+pMeP9vpvHPmziKaGSG0+2RRBhwFenbOgptgppZ+rUXrBK6wkST083WHkU+QhSFQgao77PgR4Wq
+KVK0MeD8NdN3BANyRxXfAg+mA65zrMg0S7q7IWleu7pp4/0zxS1KiyrGdHz0ONgRZ973xFYiAdf
nJ9VBHIiNkzOBI1cR333vSHt55/ChBcygzMRaI2CzVu3bftxyg6Fq5OZ5XHObkeUp13nUu7x8eSw
NVkmcjPpLSG86I0/xlDkTafsYSKXMODnnr6aeg7rMjHaKTz4OBlZDx7cLZl+fWlhrsky7eTRpg1R
BWVq3ArmWWgvtDpxfb7//AXnJv80qH/WTU0DT0Jemh4hfRpDafWQiywhTYUu8e7zN5ybnlPo/ucN
edNnw1JaxP/pjapXxz9gF1xYOuee7f3vs6kuCyhL4dcL3u4VlBBjLvSmm8ilm+q56VldJrUFBiYU
1D9yHppdqemwxd1YQnZbAYoDsZMLugLnBrIKQJOdK2Q8Ez2O8gcnvxg5WFAfPv8AZ+L0Wiy5Q1aF
aiaylKYs3hh3j63vXnUdaogozBTtJQmPj4fwf+jhAFfirlTLcqQuJH+6iOYvBhzXXdNIfQkx9BHA
ALSPNZB4mWgbqAEXI5wte8DnjyhiufFiTvJrUFINO+fNMfOFb3Km2u2vJZUHl1ZlENLuSBzK3yyO
4QiS6aYqNjQaursCuoEJHQudQHho44uo3jAzXzpdP155/v/hZwhsEmqk2Afik+whCPPl0PEMbptA
AOzDasouhPbTNvz/y4cfnN7/z/YcBVcdObW2HZSB486j77XlF3KcM0tijU/BgoZEPYFIjt/SnZZl
GduiPuU7l7zfzkzSGpbdWdnkaM7Px3a5qfVvZxxiYm/rrL8wOeeefxrYP5PjQVo18yqfHrtxfAvG
prlVjXA2DOp1v0oVXToBz8zTGjtJCe2mckY9TPSi3ghph8OoOnb0AcjdfB4Ezr1iFSnboYOXgYOR
tO1vQCNTIGfioiwvPP3cPK3CpCy1zEnbIPvoykM28pd2yre59MoN7GbIhTh2bgjrGFkbKf0+5Iee
Z/FE7wywvi2/lJ6d2Qdr5PgiWBHg/h0dKuA4qV98i6x8/3zuP25O+GucuCkHv4BldnhoC78D96Fw
920Dx5KcR98ATeNvoiiaKwr8yrZuIdn++VvPTNcaRO44M9XtpKODmKpbt+pe4Yd4R4bu6fPHn/nk
awS5yYdc4lRfjiZIQ1F8cxr1Y6qqOr7EEz73+08v/mfvyX4Qsg2oe0RF3aazhligC1+BhOnF+dr2
XoMFJTypIpF3IWzmx6vAaf+aLkwsj3ZEQlrz83k6M4w1YNAlDrjG0K8+yobRXZPBP64U85DmTX5p
b5/5FGsUXMTnpSJukR1a+K1ntoGsEuzbUDnUtr0wio9zCJ+7//sx2k6B4wLUwkFSf+MswMUF19ny
KMYWTcnvX5up1f62YlClcfGOaNGbRpIrmYt7OYUXjvNzQ1jdYUIoMrRt2NkjqRR5IAKeXrCiLx+G
xtRJ5C/dHiDb+uXzsZxJVNai0DUJx76ToLgU0Cx3Qy8pA8COM7W8BqOJksqwv7q95IZxZmRrYehl
rgRomo44RqXMjpC8XuLBOHZDirnq4xw2NU8Cempfuyz7weln/LMxG12JmrUV8knpNUlJ3Vs44Tz5
nvfw+dx9mHfBImM9eSp0PDIqKP2poobGOSrscDOfc74pFBrjTok/uRV0p9MKxle/A8aRWPClCi4E
zo+20+n1p2/6z/hU0TDlFH1+wAkMqjD6R8Ay0Ngw8YX2y+kFqwkMAYSbTBTkB7A9dlM/VKkq+ZNv
x0udj48WxOkFq9AZTTUAqq5THdDaZdtuZuZZL6y8YmOhhriyHsTdfVEtF4LDR0fn6XWn0PfPhEEk
pMzCbswPKCzfQS95X4X5F2pMp0efXvnvowM6sqqCpZ/wy+kuh1B3lnGyPaF2oHg+JwD8fQ05Dju3
/30VLNY8d4QZ8kGDmKyGH65gV0t26Rj4sCt2GskqghodTW6xYFEv4LTqZXnS0gkPggc3ilR/CfoW
ZYXQXRfTG7iLPXowCBhNdolK/t/e0TrPP71/FV2zosj8ogf8cvChq6kePVRXet/sHf+3A4JJTWXs
tz/DCe5ETJeHkcidwLVqkfSWNAAHeN69YSPu1vYaFsdbj7c3Va9ui6V5pGY/RssrL90vUbnDtTa0
qB0JK3VaHoK6/wsqOmztu/fPg8uZzb3GQtIC3gYhRMcPWQiblzK6bsiQNjp4AUN18/krzuy+NfIR
3DoAoTt8ae6IbV0/q9BcAchMsnvCv7jl1hDIwQHvMAe+/kAXGL7DrKNUl4y8PsQ8YKWsYcZqBLSS
9iGmqHeTMACKNkSYatxU0R+ZV781+jt4HbGcVaKt2Ti+OQaivhAbz32fVSyxRIShtlV9qAucyL1c
4OgHsPZW5XN7yErZXfhIZ2LWGo3c2QxkO3fID5BYu4eazmEsIOnz+QI4/dYPttoaXRM5hfb7yKsP
fCmGGMh2SAHhhfHA9ddMrsM1sCZHe72QrBKHoXEVtIPn93yECEo47D4fAkWb7+NRrLGdnPZtPbDF
O0hLiy0xg73TYa72sNQelrgbKtAsCKubXyocun6PuD9emWwhz5DDGftD5HgdjzUcy58Zd+QeTWYH
iup98Si0w+PZDd075tASDuxV9gzxd4Gp8ip2PeRufdXLIDsaSYpnxgQaIaZvw2u4isKUGKr69ctc
dIuXOIXgux7VS/BYiVQbP1IF3EpqlyfKNypKB1lGoPwWLklETWgKNXXgLWF2K75JxYdt17teoh2G
rgrLRAyYWr7PCDrtETKnLUDGJSSKIVsNtoVl+XaUnt7LwCFXDjVij8XgpzmTQzzBQhvh1PZe0g5W
HKTy2aMLD4Xd4NhhK20WHuwEu5w5cPlRNcZ5cS2p+52mWv3S1nf2kELsfkXoi6fwtxpAw+2GTQ6Y
wZxohvuu61eQRx5Z7aQoPmVwfQ74lHSy5X0iqrL4LSdw6eIAbipl3JTEf2w7p4PR8ZzHJtd9anP4
H0c+2MSDy2BzhPmC670fmt+TX9KfJje6SRi6zt9hG6ZgLmz/QCUrwjeGCv6DmYYJUEil/FgFXrEF
Z6za1AKOCiyK7PvQlyisqwkcDlcR/Sub8/Elqmb7BpIkfZRgJj34rJXbjOb8dQY9TqScVFAxtku4
U9Be/hWU1oVfldSwH2rt1N1FXWfrJBdk2gB4P6cwg6yhOGam6G6puygR6PQmxLggtywzcW7hq0a9
ZMSigYDXiWApWpApy1wET8wbQOrwrLiidp5+CqrC60i49hlWiN2G2mj845RFtGmDYEx9IAlTwZHS
elnPQXxnUxhDBHd61jwKjvgu/gNYIZGKszmykGXs2ZLAMVtyYGEr70D7Or/C3LMdlW700A1z8Bd0
H1BtfFGcAIKB/LXMnnM/RMR5F8RE906kGwy1c/I333eb3ZD54E+FTkMp5HGHPpVmKn+qoUAXMleh
/w76vJ62kR7ojUWTvI4bUUU8hSCYBEcoBEV0V0IIKHFqz5q4d8vxamIyfNDZxPA/szAxUqvvUQb1
QasZlgfEBNTO922Z0AZSXAWvuzgnAXBNOqQQX+tEhmdmPNugV1xe143bPzZRyK/zWsCsBSpbA/Zc
UNNNhAuviMfBGV6aWpu/rEefHl5OqkqhZh9CDM+FfDfthIgljA22ReXbA+fYdGU+jUA60h/VINHI
HJtx7zI5veZuPgCS5pt7GFZ127pSzf3g41AiEmfETDsop4dLtu0iNh8gWhPcuGPkHXjng4Q0esEW
wt3mFoIi8xVkKECDOpkrXwk90g11hXpvkXDFwm3Hh5FLVFidpolpXY03+KXhD+Rs7ba0/nBb5B2k
o2XYJr4pIBc3pqGHQGf89kBb7YwwDIv0rlZlvfO1Z3RSDDOs4b1xim5UL7IUP5m9jIQ+dioHdDmr
IIMeedHW6UG8Mt5S3UR1kctkmDxz22vlbEg1mc3YEot9OPfZnlbgK0PRcYSIrKxMvSFdGVyFde3u
jSravxB+9F+GXC17uFqKKR5GEJDhaKEht1xxaCJUij0NYdDsA4hlsBhkOLNz6265MtY01240ujvO
umqDdLVLmeDFFe5CUxow7b/M4IgmdCp4UhaZ48c8AjJjgtfottOOPIR8Mteeb8l3yypnDwZX8EOo
SXYxXE5ljMhb78IK8BnQE2u+VfVAQKILy3hSDhzeejVvPeO4z4uj+P0YFf5Pv+dNtQXLtkZdIxqH
H3NFg2+S0ere6Qa5gw9o9gIKq33JHMuTfqqgFxgMiJ4eEdfLFEFBxhf1PjQ23+qcqE1GB7BPeQu+
NbHla4BtfwNHRp4OAVfXSyQJGmDQjZKB794VvBE4PE7M7Q4W9boJyHXfOfzWVSP0e6Oopt808fO9
huLpbVjyGQLzS3/lwEArXSb+qsGc+wlw9zDFY497UxwVTv0tNJM7wxJ57tNgdGSQYmh+Wg9Te1WN
vv0G+rqPr+mZbc990NllVqYw0xyf89FvHrq8Kb85wwzXuciDMpaiFGahusb3GBvp3nZDmT2ouul/
wWquG2G6WQ57wW33LiGpfzNOfX7lNrgxB940AaAPXf29QIEqgDUwyaFix9tb3rbszXcrdqSYvvcm
r8uDM05YSd7sIE4xehXOrNmQnDTbACxUrH8OGURdZXBEAWIe3L+q3SIHzn7Py9j7eyRX5tuQhdF1
hkT7J3q+zV7UxsUdfijpH7fvm++jYPktKPrdHTC93puFwuiLAyzk9yFrGRCQBiSshAaGbpg+qaxA
MpU88xKarIGPCkvnLNGLgIH6kpakmKa07HgFFIIHkxFR1zcZK4BznnLwM8fS3RBQY68MfHyBEO/0
2ywcf4sYOW9cqNLELIetb9XKJum6XqWSoFiHo7t7Nzgi00FbDetxOMjFPaBGu9mtwavKuuym8xeo
QVa0+x1Gi7PVs1fuFh1BhJVjP41dW/zglBTpAJblUyEhUzaPmYK1HylvLQo5oED65Gir6SUPZvOu
PZjNjFyMv+m4dHpbDKyGc1FDXqe+G258gzhEybg4sfBg0ZfIuqzyJAOR5a11pbefC7cBHKmly/Vs
c6ihRCBiNvAJvtaLG90BYU6wEfqujWG04CaZiSgunqjExQ30Jb/5Icx2UeTRm7qoq79eYNixGcV4
2/Oyu4XzgQfTw5PfoUMgJXxVq5rVaTSHob1tymHZNaz0YesW9Pch8+otKX22QQmXX0FgXnz3Ac/c
135mkX0FY3FfQROnjQcH5R0IzLkpoZAojmkOYnU8IN+K4sHjmCwGZdgDySIQaMus+lYGC7iiY1uJ
Npk6Ht10gHw9TgHYbJ4Hr0rea2ePCwruXvXSNOngA06VQK3fXVLNJvU6+rUkcT3wFvt+7KI7qV3E
Puh4moSpoojiui3Jm2ki85TRmSZj1Ld3KK754HoPzMnjqCxqtQkzCvcgPUAMxjQVwe3dXcyJg1oH
VyxsnL3yi8QxZYKz1E0X6lXJBB2qpFVTt4OYZyQS2CIymWop2nmLhIi9O/3cvbULtCUVvOzqGCTH
OowH6DbelyHaNyMJ2Le8C6KfcxeJP3NWyLTAuVfAYpguW8h/2VczRBbOqbpULxEnPkItnKkMJHsb
D74pvmF3MnQjkjDA6V5lNYWPhhD/EFLmPeTDAPvYPBjczZiPRYpNFtyJkIc3vc0nmdpqGO9wUFEk
TxMntz4QvnozddWI6eijLagY430oFvXHN0SivEEV/QMzy+DWZmMLUi0KldeeG/in7+LVFQCKU/48
+h7ZqYWqg7fo+iUihTwCmFOldRECbdjUxSHslG7iCIijU2qMJgGyZrYffHDbYw7TyjZtc0rvHA9t
ijgSaNW1TphHG9/BRdb10aKGvBGgdjhDPGfX9pDRnSBpq+Ma3YZN2Yf+k8YygdT/AQgAsscJF72G
GssDB3Htb03VmDfRBXMCyQ9v149Cwha063/BIYbIjQ5ryBqobEnghLm8l8ugcgj5Ty2OfeVE36Ox
5jb260n+KB0nyGJrR/emr5m40cxWT0IGdlMw6j5Ar0IcajRDTLpUYwB/Uo8Ci1YV8x8g6KtbD/7V
G9XPe48VOxCjJ5APFnGHw2mAMUhrq8RGQb2pNACQrXXoN+GaGXoE4DXEBt4lG3SVzcEd+XCMLNcb
A8LMji9IO8ouIgDtDVnqzxaMstHYexHW5L70/fFKRFOe9gasCNn04d0pdN4YO6Cy6KgyneEact0K
BvcWQfPmSHWNzyW5F+wsEqca283wI4EoEFCbQHou/mz+QunKPdpGNjueK/sLmo/5gWM97IGUc7el
iCRoT2ra0whGXHoIoy0fKhAVHGrTalmCn2VO+LcBtzs4+dYwksyjTCUw1jGbedbYkDD77FxAVpk2
SWUJnOS9GuyMOW/be+63zZ++HXGpkHVuQcgcu60IvC7J+tLmqSOL4d2fchUvXE1l6gtPptDWHJ5k
JSB+rULSJXndY5P6+TI/+7ZZtnVTRr+kCU/3RF/VDxUj8pa1TdZdl8sY7t1oUd9mQHr2vdZ61y0+
ciIRzk23yyYiAMpxIFYDGXizUd2w7H0y5jYlc64BDYTHTQ+9m3dEBL0Lgbp4zp3ewcDq4o+jmE0C
Q06CECXSd5PJwtnMjNg/rcr9b34jRbWbbECRO8/IKZKu7pvrzOZhHi9l01xjkBSGOwHD1hSi4tj6
sDbrRxiohfAVutLY/gn1ybAfK8ES12jowkyisgeLaHjlQWpIxyAI5rdl5uJ+gU/fwrKw6mKqqq5O
q0h030lF4ADb2fKh5pT/5PA0g8MsgaUdfvBDwEr3dx8x+6AFyfet8Yrj2Bd8O4cuvY2gvIZD19Fb
eHKUJh3cEqUQhb9+hrIOMmMuzL2z5M4PeC/kv/OWVt+544wZ0Il+hv+wncakt7Cy3SA4e1468LLt
0tI76TgAL+y8a5f0yHKtzGDfxiF60MIwBgs28haaOF5zcjWK5uWtBmgeenaVKjc0YN4REj0jLjea
eDhQSh3oeOwCvaWuMleoZpJYlVDqyKIW9rQ0a65GXLTKGOQh68akRya2TCQAJ6LJbzouvHdvhglP
rKZGHhvrAd9U4gKfAxqWohhOjx62+raAPszr0Pr+Tk58gjmkKfhRm3BJc5Q7PZQ2vKZLasgg3cG8
ebjHP9f3XssHBQnrqi7i2g/Uz3LxYMwiAmyV3m8OzK3zTaAH3PrZLKARY63dS6idbQrXsF8oD3gH
1cJ1blt5fZ/2QGFdN67ONhlEXtJsRnUma6IA1YY5GLfIUEKeTNT1/1AwPxIxunLrzVbeS27c7TI1
9Wsz0fx6CpGzkSAXz4HElV8Zk7+3UPjf6BGskXGa7EHhjjnHEBko0yGkzusyFSzJUBVKsxxmY6b0
RRd3xJ/++K6jtvCIGlnsRO0LFE7JYQQrd46ZW+XHzkDm3++hTjw23L6EA4p0SQHG/I+q7fUrZB7g
uoeLDbtRgZYp8YjEiY56DcQi2IEAcXntTCJATcnPErjdk62JovZdNs7UojDTzEvMXV09B562G3dq
+tgvAp0ART+nuE63KYAeyCXzYUIrNcgds1sAIrqVc42oniPfmqdFYhbb9mAobx8hNVT/MDSkbTwu
Jkf0RjMWbs6gO3mKHSWvUbMVtnxRymbp3A79i7+E9pjP6Njiaq/uAzzmzckn+rIwHux1VLvX1ClQ
6QFnzYtiZ+LedsjDcgOiBqCqC+HV/am8cYR77mklwWceOemoymSGY83OwlD3kQHc+ghuCUnzqV+u
ZGebfY7L367TTZNgp9SpN7vlXTapLJmgJ3IH7jVOHDWRbR914hZsHXgyzUHU7qelGt48O4m7U5KX
0iCDUdgCmvbvganwBi6oJGbWx20RCJyN680qLTQSLQpVRFzmhIuJw9FPh6rfOVVL0qXGClGgQmy5
hwpaLDvSbtyyLR55gSNGKTR8AowwwS1GbqD5TlPryGhJpMzYcUGVZDsGWbAJcQJt+8lAPsyAjqV7
Nd14wmXFpg4a8pTpABnXnEO0vj+pNELby9vYbA6unAVfhRvjPBDkO206TLq4xdJoSdKpRj6CwQgJ
gGhizoM7T8MdjEdtAnFu82TK2tnVtZbXPWnMVrmlgi4LrlkxiXx2yK3JSdzWxfwmkQYnkG6UFXpI
SIWXMctvLc75VzrQ8XcL6bRHOTcKlZ7/cHZmS3LyTLe+IiKEmE+BmqieB7ftE8IjIAZJDELi6veq
98gff9MVu48cdjigEFIiZa58Vog310/dqfSx8mOWA/qJ5T/AJq7Et7QG794dH2u4ft1hBS/nIJLD
3vYreQv1lnNy62Led8rLjwObrdPlSHiH9mhkhpQOPYQYjh0XgCzLAJG64Qn1/eXgirLYkWGwkElr
oofR6YMg9io5p6Nvu78gSwOwcSF+9DJXzN9B+IF93jB2DzAh9W8bYgGuFPUBSNbDaCEZjR0Tll5/
W5Q5b1Ko6/u0DJk4qcbJHz1VVyA3YGz2TijwVCHtyNFYi0vB/EHEmxQo5z5TwQ4ol/IgOBNYNZ4y
aU0uO4ZQiO9O1Dg7142GCZw4Mdz4ubJPRjZyx7B3+8p8S9wCA4rTQO7kT30zVC/2PE23IqDkqBaF
bpYFoEucUqVEVsL4zQHkjfDke4U4RcKQPdqKvLhFELwZonGGXXzd/0TCekzCIShjoQnPwBXzl0S3
HUeqpNOuAFknMOJghA170l7IwxhRlk25r+SF+sS/Ic7L+3ZR7gnwo+mMGilA+1Xj3hG5tPfIE+Vv
NRnFrR+6RVr0NU1tEE1TAMYUPn2w+4IN6HSo88578+cS5/HOZhP8udzlELqO9ZeagOxmy8Hf20DV
f/BRqyBnJ02Dqu+FYbpI/Th6zfiFzt4YuzOmu2lmfmvqojhUyM7tJf5zmgvX2RsXyWrPQzdIHvU/
IhwGnqtgCFLEqQCgu7zah2Fh3YYgDtw4aCdKpVtUb1bpixckc9wb0cPGCsuqBQhVc6b3c4Q20qCu
Oyf1ENNvXRYhQ+iThRyQdmhCWLFa9BdEZBMF7ke4956Cwv8BcoxpSgikDE8ydPKXXBbqXsPu4gUm
ME1xagCw9fcO2mS+shGf7cSB/QJOm3Muf031ODzA1bAniQOLuTrWSJq/kGKmLxOy0ySOelA8qYMM
DSxiS+dLFFVK41RNvuQLjCtrAVtCeK0++yQH3lwMSMi5i+UjRVvZw8HSNN8Jgm1O2rr9nFkLlSVa
wjQBWagN5xisXnizS6ivYNkwPOum0SJuZd39YLoYoF7wfecxhOXFcSzg4zz3ls5yBMM/uuT1d68R
GtvkbnjV3TIEOwTk6VuFIukxYoWCtNZfrpWstsqiqwL4KKiCcWMHUYIRz60NLFuETxmqMCQuO4Ed
u2d//bh49Z7e7lLAXJW64Y9CRt1Z1qkto+EWHIUS23PdPERWNT3RfG4euQXzXIDp6hvfa6Pjx7fd
rJitFEZGeT0KZkWbMRAc0mmpncRxap0SY8a0npQbQv+1IJVb9xXOTsazAPmh9DB1YE5C0t8cKKDu
J2QXSxYbgEMOBU6FL1Nnyztjd8M37kP/pqveOtCh/jvRiGJfBn8Z7ofBWXbjCTjxIU/wtUFaoQPe
+klGDNm4YmLN7yYYkYeoq1zHklUL5sPA9S4vSmTea0fOLMGez75Fxgo9nxUO1hWyG5X116rb4m+N
7c5DwYZwb8m8d+GTU8z1YVBywTcHSSM1k3Lntygh8QFnOuxPwhtVOe5tM9E/lDvqyVNziCUGoqwS
Qx33PeVfwLNy95YWzStldvvKuUZ5ycW5xopUe3AmZCxkZbHHsfLmGzpY86HkPToEgRCATRt6GRPd
IQXq1uobjn55LEPqwXybXrMh2piya6TKVBYwMq1K1PNcbp1UaJdpxfGZ1ISoHY06O0Wlpdt/PH3s
y/R8p2y8hqsYawBNrkJN13EG6iY4OAy/ew2nxDEvwXeb5e95RHY3XmCves4jiX2IQv7leYKfx/OV
33CZqu/9hstI/KO3YUudI0zSJptqvGrXh00m70+87o+obeE8F6CVepp3DfBwzuBfEf5t1OLX1JUh
bNoi9zTLILbu38iC4kzNHffKuG7UsdeUldmzUQNxSZk1QJyeFzV6+5BE872LkjEqZsDGXin7/2dS
8c7grWEUi+8WuUD+J4MRBc4tRX9RMEQhMODAYKgnXmP+WPgQJAu+5+B4au8WHmm/8Cp7Ei+FHR45
wHNvrGbTQ1kqF2mo4LNjvBJSlQPafyHU4hkd8q/IObdv0PzPn3yBK+kUSCie8SofR5QF/sj2LP0n
QtvpigZsa3qsPhzQM3Lw13mRMSCwKQ0TWVwzYNh6Ze7qU9HbAXqa1ciz0Br9r6FW4RPBIvgJu4cZ
CDnLR4zSEnvYyj7OcP6OA4XKUoTzYVoxarAPbsYHTq3q4GsWngKrFFdcCrZiz+pjMmEbCeLkxDOB
1H9S9tVbNbIIrh9gpmuXJIVS7PDxqt8Y4DXkZARjpkCnKQY4yuNKYvf+OahguCaWKMBem35GAnMI
a9Bf4B7zYwlhiLs03bUWkK0ff/n3fyJWiKKX8bXyT/gCPXToLivq5YpieOvSq2lNWRP5AF7xTI8e
VJNoGXz7eMA33u3af27CsbMsGjBxhkXNv6hfuujHalyYkdnIQJcOEEI1BCjfPr7blhxpNccB4Qly
WkHqtOC8Yak7F38s0RX04paucQ0sGWVFsV3uRQYDFoCdAKo+z3Wpwr3piH9A2aVyTsjyFTAjwmae
HbG9yM8VCjH05KAWNMXMYfOVCPye6hobvzU3oxCiHToo+jOCpH4SIDc9ajTattNBBf6Jh+VeI+hf
udnGS1xDVAK/UsLzWZcVRB4ny37KQwHgQrP89kJIYVER/5wkbs1TGYygNjDzRWZykxFeHAjrYDfw
k5ZX5vnGF3INSrEEjCibPi+ytmWQPnSjzt8E1eGhWsBrscFQma+o7jam4pqasvAykCj0FxntHgqg
vtWQNG1wZZzeu3hInLV9CR3niMwQGGQzdVM0IUG4VuzynF2Z6e+N0uXyK1l40EsTzQLsCU2Gr6Pl
74Oqu5mG4tkJrxG/3ju4XG5xmWr/xDKfebwIofbKFAxwDsqpD5JWJ1+04Bi5XWpbQQ+5jEYF+Jrh
1taYXR72nzuWvWiYMzt5Bkz2rc00KmHljvXkE5/uywNdbvvP5Qurriq/h69mj8rSsFjfcFj4RFS7
XHoV9926X9Qw2VEWhm+mxzEkVGBcH/7/Q+bl4qvIDzkZbLcCEmZt1exRJfnmyGIfquoa0P1dje3l
Bqs9TQgHAQ/tt2GG4xaFnChg9wOsxFI3txUcgzi5z1FA2bk5n6C8EFCADa118DnBRvziIbP4mqSf
e9bV5wEUexYgmYK2G1mmXScgMSvNXde25pM3WO1k2gGyZ1s4QaakYcjmmzxxvfZlIOLKLNtYNuv+
uhlaRPD4KvTXuSUc4CARScaZ3nGe79Hq/GhAOU9MZ567Lvr98Zi926KC97durpsAX7bR1X55f3a+
r8ZhJ7izL6X/i7lIfC4O+zLBsIpX1Yvmn/I8vNx1FR9ym8CozS79DGoIC8LiWZ9U1Te7jx/qvQ/a
5errWADsT1i0qOCOOZJ5VvkFGqivNiMHCB8g0tLmmmfLRiRde7YMjs3hytcgzHn535zk3yPT3oOt
dEbjzzUywNbDrMJDPc5ByLtInB2/BnyeBeYXDe02sVxjfwcERd3WvO3fPh45VPYR0NZHv8vYrQIG
kySAY+FcnEtI838Gc9FXR4HMm5fMRV1OJwaxH+DwjrAyWJa4r47fDm+WgAQJRJzqxqvs9glKVsbA
jZ+bZzdq4e81a1UdUVWcf0YsZG8ob4QCmRngXEMFIxO7bF3oGWxJ0xGV3scujIbEgh32rXtpYIon
FM7mHcjkdRPr+kvV/PIovxnIgs7T2l6+Iu+L9+oF/fdQQvHjVFr8shfg5+Ic3KceWRbWfyl4HR0Z
8cCkN6W6meQwcHyNyPCrMig7K+RIkt4n9j6QBE5UGuoU30GaiJjCfqPuAMlIhD5dn1blZV9oH7Sl
Z426q7TeSs/naU6NSINAj6fS8p7y1psvThrNEfnpbj55pQXPOtKqEVqW5nfHFiDKCsu6rSCOSJYi
hEsV6r4pLG6mHdP62zDnDpQdM6wPFHQFDKXifT4p8bK0fqt24Gw7TxjS5U/RMfebUwb942yOKhxQ
q4X+DIpjRwTu756zP6VPUclYkNBPPdGizrL4no3oiKZBGMj63pdODXzvdUufuaab9xC6EfxWUGJf
CQhYIqathbcOC8oCkuYBnWR5rYK4ckedNLM3Qb7SeO7OgwbtHhpeKM1rMgQ3wMvDQsaMRRyUl46g
HlWSAFxdGGiIcO4onr/QaNQBfGdf1WF+rEHHz3yi6NGdc8IQfHIADyPWvrpLG7x5k5JH2fg5oEG0
CE9oBXSPjglhYVDW6J9HfxsGATj+CISsZTC/CtgYZyKMykPjQa/m1E3xahVTvm+QDpuS0pgoT+hc
aLCocmuOvcmzoE+oUUPlNmlf3KAUJIZlD7/tg5qhfSgsdnVdNQkZGpWOkfR+msiFyVEIUU8MkWN4
YkibHmvs0JuEz9XyEEatOfScDnfu7PF7Thl9wkHBgk4ChSj4sqLeCj11Uaq0bfhoQ/RSNCMclwl9
/nhNXwLFeyt69YWOWkcYt42Gc2Ccs5FPMAf6xHb7EitWH1wJ1c5SlrB/i6j1RkT7h4buKSyXY9va
ycc//j+41nu/fvXNzUGnMxwZ5XPBMGgSUOufHVcuTva0zOg0dQ8NK3k69/aYJwHgMtEehdv5J/W4
KVH8jyDZdixJ/5ZuUbyAeMLgQcQGyqGMRwE5DlsO5tPHP3ZjpNdkwCXqDZ27cDj7VJmE11wlETwo
Pr74e0dCDPaaulSGc4T1o2G9R4CO6mR+nqv2vlyml8aDhDZXc6IANPr4ZhsftrWZTjebCS3My3Be
QDGCRhc2JMeqvBuLa3TQje36GgpCWthTENg0ZCFRR5kXKEb2w44VyMB/7glWG3b0mFS+QZb5bPog
zIAsFxIaOOa/guTC/yJM14ePb7T1JKvvs7aCwgoqZMs0hdoEAt4fecDueHQNa7L1KlYfZG6jfB61
cjyraNjrpUmM/7svYEpz7YiwNWtX8WGk8H9pFYfejdZenC/jV2h6rxw1twZnFSGCfgm6cnLluTTj
s5vnWVS4CVHq8eOx3xqbVXDoTRRZhkR2NtRmSmp8nhLPdNh0iFuFwtLnptK6i7sKh7aBhysHm8U/
BYQ+FlXx0KrhT03NlUi68Q7WndqQbBjHdwVwQMHc35iwqO4XXcgrq3njWLFu09alD1MbZJ/R3XjJ
H8Uq+DpFzc6d3Jh3kDM15b4gnx2ty7v656RcL3AFvZC+4A0OJK99H3gZzAKSrrmSTn63/xeBcN2k
3S4Qt2r0Zp3dQ36ojvqZZ+P9fGsfoTlPgkQlS0L35sbfN8c+k/fkCMzp0d9da4rdelWXf//n+Zyl
C6J8wZRWXhWjquhGn+JXOuu2bYXNyoiaOSBN1fSCBvEqtXX+JEGD9AM4wXy8YrZ+/Wqxg006dYNs
IIcNZyjY80fpXmMkbXyg1n3Zeqog3wndKGsdkuRQf08o0JboLBjdbxpEprrvrzzERlRZd1WTCTJH
EaoQBN4om5wQgq9ueMmX4sfHg7QRVtat1XK2RD2HEAzxMhHGhy/jvRlE3MOf/eMbbDzAurG6dgYB
HygPyHA4r0V5PoCFKl95kH+i7RxLZN1UbUm7nsvWgeJJTLe0qHcOtuMf//SN4+i6p9pl7Vg41dzB
i+ULlTei8s85kUm0vCzetZ7d/7Cz72z61s4yBiJL1KjrMMshkEH1PcfkKb1b9Pzmf+yoK1/AtGwe
7TyPEjMBxjsxi+wG1gU7w/z6Xrqsh9pNyhvegVKDanxoYqfsisMyQV8Eq+waCXWrewOew7syJ98t
emPM/4/3BIX6NC/AFW46u0O3XqWw/exgRRT31lyBseegjRF2X/WuJ6F5dkunruC6V1EdD6Lsr8ys
jdezRlBe0n1+1y3oHmzfWnnTQgYJGx6xZNoqr9xiY3WsGZSu5VcTWi3FOZBfR5zSSDXslJNBkbn/
eIptrY5VhLUIMJoW9LOZ7SJhsOiddalPkk+mv9ft4IY5VS4JNlR8KU6+8v+CapNGQ/FKLXklgGw9
wSrK1sz1CSTWy1nmc5X4ojl1i7Nri75NPx6ijVi7FgYhO1EZoiFjXwb6bMlpTAHL/Yq376XKKp5M
s6QlWl+urPmtu622WaHXuHYu/SDjzPsxFHO2kOgczAKaR6dF9ib/K2xy5eVvfKDWSpU8YpPw+DCe
m6b74ofjrdTq98eDtvFW1rKU2kYDeF6x6dz1UCFK3f2m6PITGkCDj2+wsfjWxj4kdJHyCnqa1fmb
bB/gcHFC2xBaseo9ZORXbrI1QJdl+c/+Ay3v/Vi5Ncx8q+rOXmhmmLwyQFu//zJw/1z60o4sHVAz
zuzC9LFAxjyiSpe/ISXN91oHUzKNpPz18WBtBXnX+d+7jTAtLL1poJlW7ePYkvmmpDUkYC5artCg
COKXE1J27B1ryaBfUvtK9n/c2ZW70CVwa4RpTYRuDTYdRUfgUuhPgDjBbNg5Mtj/3HpI132PBtrf
UhuH2I9/9EbsW7vzKBBXiqLDupNKpPBIhd29m/DiC9VPH99ga46uDkwWMwLZSx9bDw3wfEGh9h5/
oiXdXAneG0vZXS1lT+eNFciBZBUKNGnjoX1Wo/F9x2yBPtYyh8QuD+uknaFF/9QTrRki9tiVRdvO
aEf2vdsR0sDRyl/C4to5/z/K+Dt7hTVApAtJP0IgbGddq55G3r3QUe8WcBrQ9zf72egjuxcyj8E/
1R+PBRXNG/ehEcS1J3h3zv0O1irVlfmx8frWwimrHjkyi4WdIYH5mzbV/QTxegKq3ZXB3Fiha4HL
ADWZhTxWkInWJF3/4ksrdiKVTM1Njs38597YKgxwxlrItUtyDko0Zs0PSpiY9ofPXfwS1v6NMQVM
iOD6io972NMdUGE5kAcUif8IiIiPb7GxSJ11YGl67fQ13n3dRonb/Fb0tHR12osra/TyU9+bcfR/
H8EBhUWpcliydrRVNoJrETfjGF0ZoK1XvIoA4Tii9XGJ/MwJUWmOInDCaIyKSRyidW1mn3zHqzjQ
ABRhO7XlZDmzrC+h16PpE2qJ01R6zvHj17CxFtaykoJ6MKgoPA1F2k3YllAQH3p6rdz/rt4N2+21
liSnc9NN0jbncqmqKoHwvHtiFpiqtV8u3X7oQvmTQ0WP/ke3ccEkCZVPY97n8Ejm/cy/8Dqgf/IB
/WkLKfu/QVdjLysa11zJU2xVVsnlBf8z04U/TQ1Bx16GkjuaXcMyRt/zFOM7uu/JAt4MLLha2egU
rbk3KvBOnxr2NWh9ZkPg9gwMzRZNRSmhIsowoeB0wnR9ZfJsPtoqQqi8LmU9jS50dlQ9a6/Xty4P
woNvPAGdfqGT2p9yeLD2YBqUHVLwyOP8+Pj5NlbfWuODKpZEF0kLeVwXsJhKXHyZxiu7z605u9pc
dVXT1bO8+Fmq7skZ+g6nm+7WCewvH//4jdC01nXppZosSK7ZuRP3HaMHA0NnCcvaMC92n7vDKr52
vTuEQeXDaLGpvy5BmCcVj/YanQSxyZf+yjjZG1HqPy+Qfyb3Mk55Lii1Mzb2mWqstAMmCFtT1CWP
4Czc59OJTt8dnyRoSdwZ2POO9Xfjl29sRjuj8x2HvCuHk61XtorGDB2RFKIMnUGVXH+DksDZKZX3
SR265acsKZy1O85CCUQEoBBkkWjAwuPIRvB9FF55gK2hXIVi2TJDR8d1YAU0xpb/J6+duArvB9+H
AsRc+SZujNLaHKfBzl40c9ScQZbRXTLWKCa4cICS6czlNTTk+zeha5EUNbq3XO3CvMq68MPCnO+U
EHmak7793MSja7WU50Mq1Xa+PHe0GcpYla35yZnvvvKCu4+T1oj4FmhWS2I7dvQbyA1wQ5oF5u0p
GznSkOFSoDJg5ajboPV58oGwvZwmCLqCaxnIK79zY6GvvYK0x9Ez4hmd6c48OmBStKWKWQBbR/Pz
44X+/mA7/63Mf1YgJQWIRMqds3xBIzCoAcMhXCx7J3ntXZn3G4eF/769/9wCDcbUd5ZixlibvzYH
EmUupc4ItihtzJWHVj/aoOXSGhaz+9xTXZ72n1uOBdp5BeXD2c0Da6fK5Vtl9zOOdd2V1bb1Ylbx
UdamDksfT+EDZv6weG1wL1QVpKx0LrI7NN5+/CAbn6n/9HL/PEhewVALIFa0qJXBEf2wOxKRT76W
VcTrmmYqbS2qM0pRofdsCQlgH75W6GoJH4pRXXkVW0+w2ogq2wkk0M/VGZTs8yC8Fyh0rmwNty69
CnmLz+aq8qgGSnC8gRYwKyt+ZW+yUesiq/c7jg12JmHgZIOnKaAllVA7C9AR+E6BkBSJwdlZI0Dp
aJHs/trK4lcW/NZ9V4cO8DFs+EMKmhVwO57HTsQdFbsIaDxYnM1nS4/fCIsgn8GG5coL2vhwkNU8
YLLCOzcDOXsdvJ74PEPjA+VNzOiMm8LTZd9fCHifms9kNRscXULFi5HNxqa8n4t21xXRtZ3y1oOs
psOkOwAFKR6kaiAV2jXTbnotdmXqpq2Ki98Aq4k7/qDvml1xvzx8/DzvxwG61lgvOm8XUAb7MzHO
qTKBfQvut95F5SzSgqIx8ePbvD/T6VprjS53d+iR0Dxjn0JO6FTtXoEyvNbWt/UQlwH9J8gAkg6u
ClyDsobB4ssgFYbuwZMSzOyVba5lHC+x9/+ed+n/8SbR1tJMEL+e7eDAi3tZPkjr5XPDs1o1DtRT
A/y6UfeO6rfGqZ798polwtavXq2OoJgbKL8COzN+UcGrOzq6dGxw6mqu1Ozfn7U0Wq0I1Yp89Axs
giwPWBrzQ1UiDvPvkM3FzlV31q35s1oaNQny3LJhC10s9SNokpDJYgP9qcFfq42deQkmplGloL2J
+/YP0Z/cCK5FxTXVIEwquBuNVatvIMXgCc7qwSkqqH3l+/p+vKVrBTGzx2gYOYB9/dg4qVATLWMk
loAf7GSzGyDX6xLJfhQ92y/Sad4+HrKNd75WFk9d0Zc1aexMUR+oIFO/sIjQeBT8rlbtC+8c71PB
na6lxaUfTUzZMILtw1dwV8FGTSXmmSd/VMPn/A8gzvvf8LF4YV4tAbTfDZsUgB8XQUOBVH/vFtea
2rz/8g7vRI+1oBgNx3UAxCKyiVZR7yNgcbPR5vJPEHkgpi0Qlt8BmuiquEWeuD74FamPg2068JTh
DQw/hBa8h9hBORffhkFm0MDqBEg3F9cK+h3XhflGGtrEFcDDaTMBAZk4EvYYANR6+QmlPj+r8KYS
HpExVUvu/HFbEp3gheYhOWRX4Z3joXXWBqUoJSNQG3T06U1Vwk7aNOi0Ahoc5IxWB2/RwMIX2zYw
Z/LnynvGcYHtdRQJH53b0txac1vc0GB0QJbyO8DpGc8PUJ4VWTGW/CeyTrC+axCEBrduExDggM6o
wmZPcTAHTBqd4hqiu4NfW3JXhLh4TEsTHAHGDF5BqC2QPp/II9Al8+0IE8mst2uTNlHTJurSUUrG
qI8bOeZHkAe7Y1jbgCqUoQVwg7f8xd7EP3hQS8R9VAClaI3ei6pbc7aITw7YSCi4UFCVAmNE4rkN
8ODu3N1Y6FfdaVro5wkWe3EPYs8TtSDGBBllCUCl9OheS9KeQLjHfqeCvpr7oKFw261hSwLOTO0B
m6Ib2b+BCuYcmJ7Za++ji6KXOBa6NQTPgC9WQD6jO/bn6Plziqy8eJYe3KNMyaczH73z4CmQ+0Cb
O2lYMu24WgBgG0mfConmqKai/V3EAvsR1qDBT6cYkXofge3mis8nv2vB6SDFdA6Y0beRtou9EcGC
SwHeEITur54MI6ohIOwCuBrDIxIyYHT8JQBKL7EblQ9Wa9GThl57H0Tt72LsvRNypuTZdoeXuqlH
oDkY/QVBAuA7EZfqGwVFPJkBWAIkQWIOx3XhOQkoTO1fsGRE0hltTrXshzQUTZVCcBk8MCicn9sx
1EDmttEuFHr5BkYsf5WSD3fF7BdAEZi/IAb1kFhrdg/ESI4B0OXtEAyvvhQVGpepwgvh7VlrDlcD
25d7KLJE7Gj+JfD68i6SGGG7Fu0pxxVP4JeAP9m0XpsINdSpCH39lrN5zoxTkQNO0Q4Y2uh6JNyv
9r6JvJgLcNMbn/cHQRfnJ21Ne9NX6AQno2l/WcBonSKjFbaIZX9wsNvfVTbJ0QYGwarE+vETDqeG
m94DajB0HDxkK/MEM1qkkUQKF7j+//g25Z5NwfQAOi0k624RpZaw573ttuXRK8GH7hBSgKyEcjFc
aKIjcPzrWXep0/vgU+fIf371AUt5bCRQLhNspVNRT0XqaR8oFW2TaSe9aAa2coQ3eYMDAYBYgPkN
llUlvSboKShAfHzsQ4c81D0DFivkItP9aA6tM7iowLI/udOBMOmxPC0clPdzx6+Ovh3RMAayI8d3
NRD85MlF3UVdx1qgvezoa0sqLy5pgLy03ebocOAqCo9a1N13G/0XFXzYa/GglxZkvmGicK/o0Ohw
DwROeNe4UfHdt60vum37ALGjx1mjRAjZAbUV7VtphptFQunXubiJ1Rp5ixzMBAonSkZ+hxREB+sL
0L4pXx6WErOwbPwlJbIIz4BST7soKvs0Et4SO2MX3Nlgld1ppHD2NU5LtyUYbOfRDuQXzGr2JXeI
84q5Mz8h4TsjnlrDADrwbPooJs3ixWaJzKHuqfWE0qP4CmU0QWtHqZI2n8QN1Y1jpfmMNKUYnTmA
d5iBM7wInQAJa+EjkALVdbRnK0LifMLabGlJX/qmAqm8BAXTahb9fZh7msLzrN9ZVZTD+6+uonJX
AY6IpQAUbDK2FT02IgK7uWzmZBz7+Rg5jnO/9HJMwYZq7yqoNI4AnyzwAYqQdgup2x61gUSSOIzc
z13jPLQlGED9skx7rGBMU461IIIOTppkHg/zhXEIFvYAo10Fa9+TQ0rxCgTdkDqkXm4bUY2pXTF7
z6IuvKNkjp50C6OZcgE1JZpwckO7gX2PjmroiHta/BrAyNvzSZZ3BSJOItzFSZnv8aRGI1hcRCTP
ZocsLK5IbvbVRXxURxH2QNh+NcA9wrbwIYJK5Kmr++aZjFA98Y51OyCN61u0O7cvXa3zuF0K8VKz
2q/jGbPnJDmBMc1MyV44AN4CFZhWLllOjnHJd+TC/WMOAjcYnCK6g7y3i0PUPGNYCZrbsASYN/ar
GSYwi0sOyKrIxw4180w3C3/zQEPZNU4dHKASDQ/KhBp/vVhL2MY9cVMNL9yp8ekSPH9SgPT9LCEr
PEA0FTw6Y28OjZYM64RECSEe2NKW9E+AYgHHNvHhZkKa8+wieH9zbGt+aUbxWzfUBtkLAJJBzbJJ
NNLjt9Og9Z0bWcMP5QqQDfsCbjxTofYwzzI3yix1iSHWjomx2cbHvIY7BAI4ZtGubuG0EIOAI1PX
9q2vqDOyZxiPlz8MHA/TBWHhnhYj+zYOoCXmtOwSShaKkSTDK9hyaFKwfGjDA1vgw5Kz/maks/Nj
WhagGY2xUbDkpXVqzGUzNsKM/XkkHtSzrcdSBxn3gwYGOhYFXe5ywcUfMjFQfb0wQCfVBSurFUwa
SFl9LQZW3ZQem54Qt5cbhF4HjJDFe2ob091IhLhjY1nRX8dAO5FyOdIsUNh0dSx0U3uAvwfrCLrn
VM2+qs7y9qTjzYm3tjpO8D8/27YoU+0sro0ilgNSNYymMlaiaz3OwxktFUVftAjnPDx5pgFYGfT8
XxWdLoBY1j2gA9m9kvHZOOiFqyPS4I6uGaIBlb8KLSEzczgo59aUOMDqXMlXbZyz140dPYyufa8P
ogzrMEO765Tk+C71nO9Cy7M+Jc2g6wYPLwQVXCpIM8jUA+I40hvRWjcFm/ZeW55AsvOQmHCunP22
nmiVOUDuPEQQxQmNj87NCIZUUNTwVK/lKbfaK4LmjbPrusej6HkUVJMg2WgZgXZA71iKa52yW9e+
TIZ/Mh8w5OyCyjCSSS7fYCGPECLCa32+WxdfnYtCDuZLOEl43vmgUBsQaDO0ILaHj8+QG1cPV4kJ
124bF4zv6ez21vfa0F+KhldSEltLYZWS8GfofkXjox8ChMsY4NOTEPUdAYXyUz/9v6bRf0bdgqox
8GdYC0iPjonReoadxvzt44tv/PhgNS5SGV43LbZ/2Ap3e5fZ3dFQA5uJPlBX+qs3ju/BanzaHo2s
yNZgiVkwZ/EmCIJnFzbnyzcedk+LWP58/Chbq2sVkoLWpqYDiTrDYSqRvU4KGC6rCVZToIR+6hbr
phRHkMD1G2WDKy0Tbf8aWp310U6gr+PjG2xM03VLil8Q/OjBAaBeYIs0TDdDHXxumv4/zq6sOU4e
i/4iqkAsglea3mi7vcWOkxcqiwOS2Hf06+d0nhx9VlPjmoep8aSgkXSvpHvPovJRimlksioa65Tm
Xw3sRl370Mm1Bo9mjlXLwIYlLTRZUrimuHD2SSS2KW60AjqNYg87OggT9qjYXB8j3bsuS/ldPCxF
DtmrHkWodErKU+P6+wEi014LsfDBMW0QDf01YPfHvTjoyP/7qsDsUK0JFsDcZieIvIJBcp540PCG
pFw4QfYImrwTUJowFYyuf5xmEat8FJyeSifwXI6tHi1vb7bHUM7N1wVAMygBi5U6vKaOp7oJisRk
oICnSSzTx6ECJ7gzo0K+FmkRQlFi2w7frHGlZKibLSX6ocI3NXDMAXK2/mPPL31/D+ePCXPFjNfr
Q6ZJYSoxBc5bLZ06ozhJszmWTvMTNlhRNXifs3YmKjFloUnKzcW1YulCNNpsyNdh6uXK+UMzPCop
xS2rhgUEhTrIbdohodWe2uD7W2zbO/OzEaw5YWoGSSWnlAZc7nEbsOJmkG9QHHti/XyoRbX2HZrE
pTJUyAwNUW8CNMVr7epYoGZ77kcUIq5PsSYqVGpKK0oLHE+0LC8mX1Ayjyz+ak9sWxlrnqe68VEi
vS4Dww1KKKosgb8PCv93woss9KS3cl7WjY/ScwnshruuDzojrp3QcGj22VAfrw+ObgkpW3hnCWIN
0sL5IIXqQgPPsj/Qu49khr7OyilBkwdV5gMuUygjEAm9khxCCSyw+nsI3YpTOS53MFvY2XYqt0aS
0s9lQVfZyrsZOroDLqpx6ULIefozuE1ksh89yhjXx0wz3SrhofZKY3IqNFYX2BCOKFHU9Ztb/bj+
cM1qVSkPNjEciEoQH3eK5gCLw2eUW/KNMTZ3qKg42+sv0SwolfYgWgdyDqNjxReVA2OWzzmUQlZ2
WN3oXD7s3Q6LKlTvd27qx3VjwhXCfJwMeCjSFSSFZr2qipqB63fgEV7YkNyBDV8Lz3fS+7irmseq
heS1xcEWuz5IuplQotrnDmz/ukSeguYQwA/NKX6yfAxR/ltZqLqRUsI6FVBvY2C+nRo0LgL6ncxn
TquVKdb9eiWwS+EwlKaAYAFF4KUqQRa2UIwugIKGE1i9lrl1n6Bs0PBegkZ0Oi8nXgMTSQh7qBaX
oIQ4r3yGbqUqwVyAzdIVQW3FU1JBZrH7bXB/BcSgGSGV5oDS3FCCzYe85Do3kMd5XRgsJOCQh7ba
n+tLSLNaVaZDxeBnW82kPTml3HQeOpt17T4Vgj51KeRV5pKvoQU146TSGFBn5lZAi/40LDU6B637
Ski5cofUILeJymFoOcmhmlTh4fBLhKEGfMbMyum3SxYcaDUe28ncA2T5ksnlO7HKO5rZ36ZA3PfS
efBY+dBz6ymwzKfrg/r3XvBBf1JV9jRbE9Iz6FvFYvTBE6fJxX6DT3vXM6azXzbp3ZLX6T5xqvpk
ODBHzYlNjmZqDz9o2geP9jiDFyXt4smB6ktYGnn3DJISuvRDOeB/Q73kyWmAbOmHBbhoc6rvHDKS
G9uqf9uOOQGwXpEhDNyguINwlXczldCfgbQgamZpmT9IOH3CcKnGLLeS7HNYxe8wglNoDENym+A2
c0IdxLrNYe955LjlQK2ntnaWHGy2MQNovho2Gj7S74sYZb/8Ww6l8qgk0jpks8W3SNywVuHYDerc
8k/cKBJQRoEikwn+D6Bo/U3QITPKoE7PYg6yr8lk0cPozdVuSuF6UzpIy3zqx/MQUG8lm+lW4OXv
7/N+PQe1DUVbSKkUd7ZdHx0nWTmkaLKMrSbKPIA6tQc4SwBReueG0wdnXrnMkEsi+WgxKXlyamDQ
kTtucxpiZ1/fgOHbdKF7Qw/FJt2WB3Injsmdw8L2jKvabXE3rGQf3TcpmTPATQ1IB1Keah+esNti
KiDIP7SWsyXCn9Z497pJUdJnVlwctWHMdjLl8tOpltcchiMr+6PmXKeyRdCY8gLhUhK30uhuYKUK
g43JWbZ9FUxbFK9hStBRP0rzpf9yPfI1Y6YySGwYxgWZD2iNNQv5fWrarELPTvZQ8x/XLoSalK2S
FRaz8UrftwkQFoQ+Q4pG3glGi9giabZJqtbbQ7Y+f/zcB122pncxk9HEhsyHKU+z/SZq6Fu5KCP7
n5MEIip1oW192kGv1Y495DpI9nXOPmf+xVt3eZ3AFouuf4RmHyVK4EO9DL3FC53Pm+xjcKmSumYV
Xgxi60ub5vpLNAtZZS/gmuuUVdmjwNvPcc/YfVCMK0dK3e9XMgCt+JAwOLScOlY+pcZyCKwpdmX9
Jcv8YuXn61auEu2u9BhFuNenHk7gSwf/8GTKfpLEfrk+PLrnq3Hu5C2H23QQl0MF13o2LzBR80s4
xw3TSqbUzIDKR4DaDcxPIAMZ89QV0LScfjWOv1Ll1fx8FXs/wtsZxtABib0AuF/IrOXPVYPW8QQH
gJWfr3vFJd7fhVqTwjAcCoJobcxVFo9DY6PEK3ZJv6yRGDWZQ8XeT4lhiKAwzTiw02/JxawO5Nzf
ZQbgbSW/stn53PXTunzhuy/pEGZdabfdqQmc+3ZuHRiw1jHASGsIMI0wBvlL3H33BlOIitB08WJP
AGI0A94EWRjPgK9nsC1BcmmhadUmYyyn/JaYa/h7DUeNqAB86QnmLo0gMSblrrEn63memREDZlA8
p5BMCXvDDN6omKevHTomjWnxlSHVrW0lBaBPaDFB7AZAkiHK6LcZTp7XA1P3ZCXwCYATiYHe82lA
mSNkjH+Be/HKszUb8N9xfD9N0OInPuvbUytbeOzy7SROXj3EnZlvzeXJrp6vf4NmYasKJYsrDPgu
MwDlu4IB4DN+yQomw5S2f2pe3BVg7lx/kSYTqzolskrk3HkM4qzwWIEcypD3YR1w8O3WziyaLKAy
PB0fDlPLYEGFQwCTCMhifhzgpBTBDL77XKtEZXPiwaBSycSDZQTvz1ZhwRRtXpyorNmv68Ok+wgl
AWTpwgAFGQBigscS6xp4YbsbCx7Kn3v8ZSm/W1Z2hrRVB019qjm86QSPayiHQpXx8LnH2/8+nkIa
q5hz14NQ/rC1fRQmgAd9sXnFVn6/JixUkkUzTtKZGChVcA59qJPyaFFj3kC9dJtnMNYAyOpmJubK
bOuWrBLfeSf8kpYzbnRT54C7m2S4bcKZCPqsAITau+tjpskiprK9S8MlReF71QV0/zzWyY0I0hV2
1ceLyVJZFbUB0p+PsvvJg8/HpnJmqFXCLDkT7lpB8OMfb6mEiiJFob2eIJCxGMPRtac9vIZWxkX3
45VNPZFZ0zkL8jbMr8LAiFwQahz5+/qgf5z2YOz770IdTXBGzdpsTnDfG6IyT14hAPVoCzhCViOw
68IvVu63uhFSAtqEgRzDRg7KQF4cHVg+Cto/Xf8I3QhdXvkumAEXBmJV4OoMjd4NELw9gziaub/+
cN0IKaFcdVUKyC2u/BPsy630u39pTfhPPlQ1YWC9cjzXvUTZmykFaXnqXTv2M+cetlznqYOo9EA9
oLWx0aU5oKbXP+fjWAZm8N+xakE/sWTeJDGn43aCpNWmcH1zI2uPhw6fV6ppurcosTzIxmwtiYBz
lgNqduHkwm4PcjcF59tPfYfKEnFwiyxdMtix4Y70nBqwQHY7P9lnnHf7YMn4pzK5pXJGhgA2qtCh
COI+8L+7BeTwII5NmbWSWjVRofJF4CzW1jWaN6cM2k91Df8jd+W6oXuyEtlla1Ov7o32BHdjuLs7
owWH6bRdebpG3waW3v+uI2Ps2nGmML+s6vq+dinbOX7ub7KxmI95U4ADjS28uRc20A5gMSew/0wD
CPnDiSzsy47DlqZb9rxeq6FrVpxKGgF4KbB9B+L6hVjQpG8HmJdOftHHFhvsU0H4mpqW7kVKPoDH
GAGbDYgHQFHQZl3c8VdFrX6Ly3sGz1OnXMk7H+/wlorHsqpCFi6MzE4oMkWF1YccBHkyiJAap6DM
zxXuKNdDSbdSlJTgSGyYI0eHfZi+G4IcpnwNrKMbKyUNBH0OuluDJy8wLp4AcglA/ByTJ8bWMHGa
1K9CIHEEylGtzhqscsHbsDVT2DoHln2AdMW8kgI0M6H2dv2yTEdnTItT7f7uyhwWscByA0ra28lO
mDet70bXJ+LvJfC/dVpL7eo6HJosNlQMT2Ui2d5IWb5Pp3l5Ax1nm7LaPo0Q4QpLr64fbNvJ7hOY
suwL4s+HBEKEByHJsPJTNGtCRX3KwWJTliftqab8BGjNCa9fydya4VRFvC0iJ2OYL0cO031NZ/Jt
MOkczlXzij5VZA9FHhaL+bmTnwr2RPfB4z7WSCycJZ6MstoYfXKbGvXD9SnTfYySBuessxNQGKy4
R9Mh7HhTb2jd/+rcrN/no39fgmXAvlx/lyaa6GWu3h1zHPhXAC2ek7iDZ5FTbFnym3KYjbbeyqVC
F0xKamMwwzaheGfGNYDtwdi+ZON0sqrB/eTzlVOOjzI29YdqiWlV7tsSXLPxxZiST061ksas2e3a
SSSQmKnJ0bAudLGxggdEmo+76xOgCwolnbE04bxlrYw9X54dLg4lrE+uP1oztypusumtYXCFb8WF
cE9iElAQqY919prYK6Oje8FlAb9bPJnfo8zo9t1pdtpDlQgvJGl7TKfs21BAT+j6V2iOsSqCMgtI
il429PkTChyg9dUyxpAYIBxkP6W/ZtemmQUVSekK4CjzBquUc/NlIcMTru4rp5oAg/FB/vWUaKZ2
X2S4Q5uQBq+/ssp4dEz0XbGnnBEFm6y2Tm0P5pwp87Xe1Yf2fr4JkNa/85JA7i8w7ZTExtIcFwHd
FAZrg6GJPOeJARRTCROdXrIzmxE1BBbJ9Pf1udINoxLsUwF9VjO3MYw9uZc9lDoSO7r+6L8Ni4/G
UQn0BFI2tQ9qLORSarb3ydjHVZfPfNs3c3GTwwu5CGURwPMCvJe83eQ2b5+sWS5HawasOqSyCnAx
cSxrZ7uOTDeLX6HF3czNr6kZe5h6+xlYshy29PdQEOqhnSzGlO9reEJvyj5fPtW/tFTtcNbD3BZk
MzO2qhJEsZ6FSz6EQ87XkJOajKsiM0sTkLp5wvZhVuV86iUck0C4qG4yw8jur0+GJvBVcCbML42i
o5jnDGPjt2dyAWY7D5KvxMzf3sgHk60CNMcZ2WSe6BxPFUSVjJrZO8b9/h7Ve3ZoS6uKzDIZXkDr
gTCaFDXfgCjV7lywkA4zd4NooEvxaMEbOzLNHp1/O5e4MAYT7kS8PHj1qm+5biguaetdDoQyVN2M
Al4lIwvOWFKPEL85pUsQS7Kmt6KJKhXlaQLZUHgeBxQ27Q6lS7NNibS7sknoHq6kJ99ADc6faydu
YCaImtbZsNnh+irRPfry93dDEwRzWcAAXJ6KbG6+k9Grz5Q23hpyRzfySrLhDF0NsczFKQekWuTV
3rasE0TRDjIYV05imr3HVXIOmXnhW6SbIElxW9CdTYp92cPzKwidbFrZ3zThqoIiO2lJgRZnf5pT
p4X1pdPdQ4SNbIvRXfNu00yECo3snKaBL0XWnwhJhgPoEyQcuyZYKcLpPkCJADsz4WRveOMp6PcV
lMbsId3a4I1dX0S6p19m/90imrM8kzZxxWn0lxQE8yXpIjYIcmZQJVmpLGmmWcVGtsJ2chDhe5xL
qdjBA2t5cYFZGuBNH4BXAdJ7FjZ0GOuVb9K8T8UXVHWaV6YA5qzqYWlEyfeKB81GyOB7YnX3Xjr+
uj52f/18P0ijKsJA9sTOFs8gcTn5j2BLNSHndb5x7WQKPTeZI8A008jmzTlF5Sv0qLsX1rLHBtWE
+eBGxJjN/cIyucMO2m1gbb6rwSgZWhjd1c4IZjMph13eCuMQoD0M6Zl0iIBigNnXQFBVdpt50wlu
fzVAtN26w6rlkWYEVQcCl1a+MS08iR2XbwCctCLwEW7Nhb6hx0M2Rek/Xx9C3VlKle6uUHwJbNmN
p3aWMzCsMKs0KvnCquYxHTyy9Rz5rZ6Ch6KwoYdFbhMcOUJ45v24/n7d8lcyEIj9eellPrRfah71
ELjInW47zWuNQ11mUO43JSnnljC7PyVp/miz9jvrVyUSdc9WbjauFzjQl0TWaX1nby/1LTzm1844
mtyvQlAnrzWpUeaQzsetr+yehgANzwUkZq+Prg+85tiuIlA7MgemuyAtd+DMbyWXL4Vp37VZvcug
7sOC9JRWxX1hlCtFW90XKVnUzRqfQQ++Py040UejJekXH9oKMLI1vlmQ7Nhe/yzNelIRqSOUeqVl
GN1pyKOJ8A2HbjSp1izsNFOuAkyrdjTY4KXQjPdfGVjecq1zq3vw5e/vdoGGTBCgpgw7WGN/q7Pl
panr/fUR0aQSFSNZL2UCxf32sn3xHQwDz0Md3FnZREJI5/AoGaaV45BuhpVQhkgiowupsaLaywZZ
Rl76m7mPssk/+QIlmI3O8OuhzoYTWSTKRrgCJfcppMaH9un6UP3dNz7YT/7uM++mgcBVcrYvHrnG
Ydwtm2RvbrNNsbWhUxBNt/IEgenNzXRTn/tzfigfyFdxl+7ylV1TA3OxVNzkmGZ9ZQeXt0OkKA+h
7COmrTFvq53nh24d0t/XP1MTIypa0lh8z/U9vMcJzs2AaQJ2J7r+aM06VkGSfUo96XTG5bCXR5Vj
bHkvPvlo5aBkuNRuRo5fLQ3zJeFjWNF2JTfpGjMqiBDyVUNBvDw5LhZ8SCcOcnuYw7G9CgOAlk8F
eEO3FZu9I9RW2g04qHJHkAxep2RMxi3wCuNXZg7yGTAVsvK5mrAlSjRNZW35RlqPcTWKJexJEMFn
9tzY4qWr0IHnhZusJAjdZVTVRBbNkACg1iZH7nTACkHt49GeawIJPBeiHgn8WB9Su3FeSzf/g1LP
rpPeZljkvY37w8FKIFaKARi/jjMpv0C/2wyRCMxsA/R5EiaelTxfX1uaHesvKO1dcFoNG6Hew/rY
7+V07kue3bdT5mxgJZzdFHRMj7YjOljiNTO/TxxnDU2lmQkVTTUN0KDpFnOI+8KHzFPlb4NmgRBJ
jlaCDYs6f/hcQ/svEv3dB2I0JaUJXpRDHU5I6F47Z8pI6DXwBF4jH+u+5jK6716y5Bm1ofvTxhOt
AGCoYO68wHXNmcvtbLsmHN6ylUKQ7k1K9bRJgiKTc9XFo+WYW+YX37Kie+yD/rEFkj1i0u1XMqeu
dqYKKFtjkFXwckhPSeLCrjWVTZdtJ5cvf6qGgNO0eLz9LR3wnbd2Wov7YnCsH8uc0TswUBrsVt6U
gZdp8hEwkQlqNCBLL3d1WoxHOfIxDWUKv3Tfb5xfg0flLx9GbGXEBXZUcEbsFVKzJnmqcLq6Nr3B
qa029pmozl2+uLuWG2sawLrtRQXRDfClhpkcbeJ+4QxKP74cQALpgZkw/ASiXZ1jG/dcjNDKqmVA
d53dMzgeNWX753oAaw4IKg62M9xyAfd9iGWemE9VwexI0NY4+6AJHYoBmgrX36PZ31QcLOO1lY24
zsbENYwv3lg3G9zMnBC9OWMlF2mmSgXC2lnqDZDUbmPgH7MfbiHgSsEABLr+Abqn2//G6AwjdiwF
UHqhuuXtelIGZzttnJU0o5sGZWcp2iUPRJI0kESps32D6sMT9K6g1UFmERb2PH771FeokMqiBZYP
R7YmtlOjBX0J8mxdSlYqtJohUsGU1AVkLx/79OTDh7xIRESNt+s/2/p7yf7gFGhe1tW7FJnWGZm4
i2efvhvhqxu6YRH+ppG/mTZueHsbfWfhrglvX0+n6HaH/9wdj7vj7jaKbm+/3D2CHhQeH8Nf+/3b
/vHt+DaGb/325n5/PIb745djeHy78cPNdp+H23Mcb7fb58MB//Utftoc4v053uA5UXQ6bPBvtpt4
czjdRrvda/Rw+WebTfQaRYfo9ZCFawwKbWK4jPG776XQ17XnCXkHjd/+O3MD5yGpJyDbfNDOhqX0
7ixW+1uD5hCv40WzaU27+XJ9tHXzqCx1e0mTjDUmBVWQ7r2024iFrSwR3alOxXsuk3Szjnv0uKQB
5DiNsM+Ngzn+FB5YFrI5OMbjxMb7BtdEvJxQ9my63tby1hyeNHnoPzrbpXTGaYGphrmYznE2Fuu1
tgyoKmaJ+PW54VNqECbuW3BVp/RodvDCIS+uWEuif4V0/hsFCM9/V4VhsrQhrdPGMECsIeMmvosA
1UpIudoLnCK5Zb0Ns5OlB8MRVSTG2vwyOEv+pUqY92emdNzTsoJ9JuNAGaJxmvANBAytaHbllkHE
BafF6TDNjv1QV1zcNKbR/mhHCU+fRVaSXVTGMhI6FL4IG2cg+MSAs3AKumkv4Qm2qShkDXPWQfQj
myd25/Vgn7oSUkNyzMBLwIJK9lVhBG9BJZNNzp0JW3xpCQeaaz00VmF3L6AviY6bH5TBfrGdYIEJ
3JCUG0kcD05QE3xGN9SZ0NAHVnILaDX+BffIcEeSDm2bxZZbr0i9M7qd4xe01+wIjn4JblRFu7Er
N39tx6m88zpv3Dizn227TnZTOBpm+lwkHBUKu7ejeYbDBu/69sYz6Bpk8eO4gl3hv7MHu6bc6iyz
haormnFhYObOFs5Zwl/ZYzXPV7G7jM0ZyWp+0Ylr2X3CU7FhZbPWH/t4izKDy5HyXUbyIJ2WTZhA
oIIfZ/9RSrnxjdjha9Z5mqqnqUJ4XVhmcX+s3eMcNOdhMvY0zY9dFQADEcBfqtwYVRsVlX2ftlDZ
JQLcrCJZKWPohk7dXgCEgNwTimyozIRJe9elL9eTwccHblP1U1lMa3IKUrexqI1uz+1gOcBOpbmj
tCfnsTHzuE/cYHv9ZbopUhJ3YaM1ChOWIq7hG3JaKt7fVunQnczUQzO+GdvPodVMtUCdtbbtdtkI
L+3afKuLKnJgbh+C2bCykjUfot796QyFTY5iLph93rYqbDvycrhxtvTs9c2aD67mJYFy5oJ8KJ1x
caDHGojS8afsaNgN5+rn9bnQ8LJMFaA8MzFWvdeI2A0G0wkTwHqmg9VkhRNKjh1o0/Y9BE1nz+6t
EALrrh1ylsJok/SDsy+ZWIUr6dagsiGl/TTaZeflMR/9agfWO/s5D6NtbWxvbrepHCGoZPXT/vqH
f7zDmiqg2ZV+3QcUecIs/djr6xszsx8M6q5cyDT6BqYKZB4XYcqy7ulFXXrBhkDqCbiKbG6/4sw0
37gpI0fbI/2jVcwtbP1mqGmmhbMcoV/dC1BLkikqytmInMqwX2YH1KK0LNKVn6dZVP/BQV922qx0
6jhIGnqQSWLFWTbK2xrSpSSUXZCswBU0k6pK5adznua25+bxDKHZCmBUXCKNWUAo3KMisjIcE+sJ
UtDXJ1WTH1WU9GyOhctyr43LRQCkaVXdfqAVXcm+Hy0ZGkD699+tZTElvmFychx20ywsOv6czNOv
Jc/f/v9ff3m+khfZYuUOFOJzpBOyh9fBveckK2XKjwbm8mgliVh+mhtDNqdxMfviFmcYuQ+Sdk36
RzcwSnW99eEX4LhVGptZunPkF5xmdheO2ueGRckLbU/FyKcS4sHiuwkl5sTsPvdklX7sGJDF92Y8
uRUwHmDwVVgtJHwUYBhwlX1ccy8tu6BJY4oGbED7DVzhd3Sp78s1yTzNoKuFq3SsmORzkcY+BEVc
8jwOMjSEWBmaj+L28vsv3/XuGEUs2tXpMHJInqJMtWkmU0xh6nJyM7FePPaLxHD5mTmuVPw0C1Qt
vJQJeFFWMmbxQufxVqYjgLbCWttDdWOlRG7d1ZXXcz+F9ImFZojH7uEnXWxoFaykBt3PV0KXiNLP
WWOzuEzZjdOUe5QvVpCkuplQQne2GFAGfcPiCaAXt3R2KC+AkOZGHbW2ZFjJ07oPUEKYUtxhUcxl
EN6Q5KlZcrcPHSbN4/UY1oWDEsM+84zcJZIBB2D98aS1zxPRhgwmoVhU7WfAPFi0ahVUim4mGV0Y
7J4hm91+9emf6z//cnFVL7SXB/v/RkNq8aqA+jWLiwmMN2F+8zt4gvLq5LY5XCvkW4HzGRMP19+m
mXG1+tVa1GygTY9kze0XyBh0cONIgVGcblsf1W8ZyDXlUs20qKUwwwbncBwxYHT+mnUipvYXMiVQ
nV67610G6KOBuwTkuzSSmmQcbE4Y5GOH37QeboCoC93RdUM7K0mYz/3BCOhaG1QT5qrrG6dcWNyD
/UXJh1u3LyeQeLzbqQFq//rM6F6ghHlmoZZqTWaGY9OOLQvwPI/LuNaK0D1cCfRBBhcT49Y4zuW3
pR1Aj74P2NrQaOL7PwWlXtSCDPjlgpnnQQzHfOhWisK6OVZiu15gaTJNjXG0OEABdmBnsSNgt+5Q
IEKWrHdvaVaxB2g/rNG9P162VK0vla7wxspnxhHcFhY1PfQ3fQqIC+HzHLUdjHU/M90I/H9XLzjk
S+/xIEWlIltCaybsXM6e3FWFKFde8fG8ULVcAQQa9MG8IIPbyQQzh7xPN+gbfyrrUrVUMTpCUINW
DOWP5suSl2OUdv6hv6gq9Xa5kq10X6CEONjStOd8yaD7WIbd6G7cVUjAxyuLqlUJWQbJnDkei2Fu
GckS6beYNrCi2fn1cit88xl2PJ+4OWAWAiWy2yBInMTGBm5n7kYM5W8vW1Y2D90AKXHN28mqksFh
cSaM+zaoIw/Nn+sLVBcIyq4NoPkwwm+XxdABPHrZ21x6u9RfQm9ZE4b5eC+igRLcgw3r8prg9GHb
cEwRd5ZFQM19YuQntAOi61+hGSD1Kg5T3qKsTYx940Ixu/7BP7uA1Eu4Pycd40mChES8m7yVZUiG
+ZvZ0R+Oz+6lZ5yEWzxe/4qP0zf9z5XaB148EMiwTrJdpIvO0h1MlleW59+L2n83Uqreoyvf4aOU
sx1P+WLmGzNx/LByze5UZpbxm1feACccNt8kC8QperNwURW3pwvWdPne+fUE2rklTrkPh7Sp881z
X0grGpj1FdX1YZdVUCwSbVftiNkYZ/ixiu31UdGsUPVGzuCz7LrUS46YZfM0y7p8CLwsfZsGqJbn
zWivpLqPT2gw6/o3VS8BcPSDk+MqZ+XfWOHnm5HYD+bS3puE/xCFvK9QuL0k2E9UUJAwVEO7KceJ
trpYy7ke6icU6/Y7N84sz1aCQreclKzhMJH5pkuTI7X59yK3f3fNfJrG7un6vOger2SOvBuXBTiX
BGaM88Fjw7SRWRlTv3y5/nxN6lbtWMRkMc8C9OFIebl3F9iKZWb/k1pOzKoaflD1uJfJ2lhpEojK
Si7qKoUa5WQcmWGiuRkYT/DtWis/aEZKpeY6Aqp2vbUkR0le5jkNcwvMKHMlaeh++SXtvjsfB1yK
oAHq9CjL1kQVsB/5nb1YbHd9FnS//RKV7x7fEiuH7JTMYuJFdjHvrNracM9buTNqYpte3vru6b2T
dug6Yeevm+MIxHtXVBDSxyUVYXj9939YnUaUqRxca3BaL7XwAbng1c6ZG/KY8qw5NwtKKrZIoXBa
AK6bm5QBTlazJ2jCLOi71WsOOboRVM4FnqzTYOkq49iVBOJxFyghEHRBTiOrsZbD9c/UvUSJ9Sp3
zG4kkDYNXMyPyLdFzjdlt6yMom6RKbFOB5H3TUWSYw2/Qi+HkCIxPnnnplQ5ILCRwGVtMIB/XI5w
poDf0ppWtuZnqxxd2dt1bV22jt6DQ1ESJCg4Vd6aJfPfOtkHO+p/nE0MiutcLey4cYbuPimFfSi7
1ty1o23cwQuJn6vZMTY9TLGiwEedt8m8NzRJ3CxCtvE3M4FwgFlU5OhTTk8Cvn05VkbmrWwwmkWh
UtsMv5wKScrkWKaPbv6FWDfWWuDqHn35+7vAzZ1RFo5ZJ0cCdzO+8QywtlI3B3OYUxb8uL6oNdPn
Xv7+7iVNMJUFTVEUnpwJeOtAZr98mVnP15+uyT2uEpd9B+vTEpL2x6WAW2VjFHd1PgJvkwxvARzn
rr9E8wkqvxrksCxPCVagR9iNSKdtzeqVmNRMgcqq7munb5DbEjBwz6Vbb81mwVJbY4ZpRkclVvtG
bSR0wu47z/6G5hKNzwByznJbDC/Xh0b3+5XZ7U0Th5/u8vurapdUjEdogX8xRJuG11+gOUCovjPc
RIEIWlAszmktusj0LP5g+C2HzKbRvKbLABwHbHaGF8nstT6GZthUTmPv+zBT8RwDMtPGqW7ZQzm1
e+jN/iSm9Xb9szTjpoqbEE6IZwJqfCwaA/4Y5m+DmA9LDwmd68/XLFlV0sSvi3SmGa1jo2v9qC6t
o5mVa5KWmkO2yscMhmKostIt4yKhoHyioPTdK4Zg28HrMGLEAaSlgX1FXprQ5ch4ubacdWtB2R8L
lsy5cHCDLoabsdh5BGAogfr3L+iob7p8bcPRzI1KP68aFEbmFEVq2kyhzOzIbSCjbq2V4D4EleEw
o7LPZ+jd18NsX+4oLUxj5uHoQ/+gwqWE5hH8yNJoIdDXTWDw82i3qYVTmztEgdUGkTOJ5qYqPP/O
73GWvr5WdMv9Ms3vMrQQQA8NEDmIvWHs9o4d+M+9IzkNS3dBd2QWMP65/iZNFUHlrGdwixsKE6VN
CpdaId4YONqezVAJvuF+E11/iWb6VEchQBMMXwwVjjkVj1q/DNHiD6vy9frTNYGlEoUbeKCR/3H2
ZT2S6tqaf6V13lFjBmO37j0PQAwZ5DxUZtULqhHMaIMZf/39ovqqlZubBK2UtrZ25q6CCHvZXl7r
G3QalycbaIwbHadu2Lhtsb/89LWVtbgHiBqwImFY1clJZVX7Xk7qR4OCXmPPxlm1v/k5zJUKrdiS
r1Y7JRtt4ZV5cc6R8S4CdAPIR1a09OQ5UAqE5bA+gCnTPMJ3mh6oHFBYAsrtc+G2pBKTHs5kihJ6
Qs50UlAjyDvlmyq/TulGHr02R+ffv/s6mYwNuNtmU9QYc3XTDWLwhZ7TjUbcynJZookgwWnlHozk
o7w8mN50GOLfoKsFbrwl9rz28RfbHGQ78prCezgqG7nvYm8/xPTpcnytPXpxBWhRe2+qAspg7WA+
gOp+n4GotHHkrI3L4gaA4vXIHE7wsYcXgT3f9A5DhzL2lnLKyrpeEloJHI3HuvCqaATrA8DI2DOC
3vj1qYFZclmZncNmtTG8UyPsB1jW3lHWbazplTFf2qdggIfcKi3rNBpl5nPFFVSGvI3F9CHyGofJ
kq0qZc4hrQH++lh0w01eCBkkqfUtkciXgDpkbQQMbnfdpUbuF7BOPkCxc0unZWXGl1zWvJ5MWA9D
Lnuc6Oi7Nv/Ks3RH53HPTL0lubv2kvOwvlvMgPDGutOwWLPd8gcclF9bOBRzqCnZWr9+bvLtf76C
EqsR89kkEjoTnZ+Q/OBmw+dWnL1YzDxvhn6gUkXYXpvDOKdDyArvMzZP59lfrGfK9OiiO2yeuty7
NVMGlLFxMnvvcHlg1pbcYkmDyNq4JdciKhMnAHMOCOf8Osv6z+3TS7bq4ML4xyzIeOK18bVWONdk
+ufyJ185SJcE1dylcEJK3QG985QGHk3+zGB4+cWkHlnijmDzQGq3HIzQSI2NFt5KdrokrsbVPDLs
2rCQIDSg4A7q9j65mjsvmOcDK7bo6X9vPh8ULKzzQnm3IKaz1+sENiGuDV5Dd3EN7/A+5nkg43m4
Q1UdPJMaTfW2tzXk5LjC1QX3l2SU5XEmI7suhm58nouq873eLqOezh4mlhXHPq7G73I2Z+C8DXLV
dj2FHrE55jsCD70TF7kofbtski+J56YBMOrmcTybKSLq4ELqUGOnbUJDOIJ7V06V6qOIhXuQHkwj
3eonLJ3GvVuw5N7WhfmT9MUjeJbSCIgz871tDPKtSztxBJBdBqbiU+3PjeFOIWkykP1I1R6p49j7
eijmg2QmdBk7Ml3b8MkOE2m1YVYazV6mZfeQjHq+r7rGoWANEWNn60HfGKa0b2K0THaXY2xldZiL
bcNKGyY9Twwn1f5uijfPvAO9YGNfX3v2YtuI444l1BmqCN4kAHO1QiDhg4IXfJx7JTYidm2RnF/+
LpLq0ksnxbD+zM7eg1Qh/JiPr9Zoun4l4u+FCy2Ncp52tJ+3/B9WdvMldlKg8mPD162LaiPu/cEa
RMAIFJ7ronKhmb/l6vRXaPKjRbKYG/jPF9wSOo1KEDIjRRzuguU7W9d0SJK9Ow80zDQcB7rOYTmo
q3mygxuctZ9sqw80k+MLaK4UBwKUvxWfh/uhN+grAQi3DgbF0m92zLr7uR3h6yuc2PqOjFw8TcDS
mmHiGjKcRG7j1sF0KNOUhE1RVfdVrckur+H5h0sWulBC6eRVpXC74Npu9y3sD3zoK9Mrk3IS5rOq
cZvujL3IpfMlpzT/1dt1tWN0wLbiAOtghKDDlbeF1uw+reY2tONs2BUkG459reZ9ljsyLCCeCBI6
4ftyLqyw8Iz+JutTB2X0Qu2rcfzaAhMSOIXFbzyPjSfWsfQAbx/nCsLhVViigAcl3Hq866B56Xug
VQRTMWcwRrP7J6gaCSjzDUWIif05JHG977j4HNDGW8JV6rqYc8qq8QQ1yTBLrnnbBTzbajivBONS
+l5XzcgJy1RkeWV+q1KbwVgh349EioilVb9xYfg4AaRLmIqw87GQTlJHhP/k6R433U9l3HSJSynq
rLeyEs4/YwddjhrraWS+PUL7dPgcGIkucSmtipmWA6zEzHT0i1af0qb0h2FLQmZlm1vikQuG+AX9
DDsQd9+4mB56137tk2ZLOWxlhpe6BAqQpBwuiWlEqyYESQO2YSMOFag5D2R3+RRY20QXORKrOzsp
Eq+LJFI7AcmlG247f5ycfVFTdVM3jeVnJFUhKYS18cqPA8pb4pXbs11SbBUistz2dmb5w1TU4eVv
s/boc3Lz7kgYxzyuklwPEaUDXAgfOmQTn3vyorQxuXGOulUpooEPD3Tk6ATT4XMIbm8JU06NjIyy
hQqdO0VID0C12pJNXonQJSBZm6kFBUUrjUCDesiFOLpNcm209cPlUVl7/Hke3o23aTp5qhQCFMT2
b4NdhJ2CzLVXO5+sny+Nj7SRWvAU5n0EuRa4U5ZwUmOdPxn8WoBNOAr4ZYyab83D2tdZpC3mpK22
zaD/YLnydU4SHPPWUaXW5y4MS/0OyzBbM+mbNDIG0u3LrgGISqr2c33sv1fsd3NhELTFk9LFXJRf
HWEE9gQy+8zDNP/yqcle4pKFBKCsgb9RVDc/SersDPPGHYeNTcH+UIQFl8ElOjnNa+3CsyQ+mY5R
IgMAe+eYux3cJceUNrcjs9WfAiLg5tUwo97rQ1DfPcWjahrIBZrGgz1M45tbm6V3pRNHPkERXbxN
HRu+DbVjRgyy8i+Vk9G3TCVlWGmQZAOITVWARAKUd6B2Y10nsx7vK+CQ7kfF5Sk1bfpF4gDct7mN
vB9Y6X2LmmnQ9y39kZCWfWUJBOq7SvAiwEXBexxNE/pVZRfD5w+ihsJ3yrq+HVOdhRbJsqNoQODj
aWrsHdfKI0FE9hWYcrCuk7TZURtO4H42tf01iMXFMa7rGIW6eDoOBIclrnwqvc7GgT9CMAysBu7J
w9QO1o63jvEn7yEC4w+Q0fiZTZa6S1lhJH4DJv9h9Nz2MNGyumpms90Vg/J+jDOP7wrJ3L10Oyb8
FE4YUQ/pWihTDHCAqAfQjz1RQiEF6pLlg8cMtY/zOHmBW3kJHgUw73dzLOwdNZX7p+Q1+gxD5TyM
I8fXp1XKfQ9X1pA2ud4TN69PU19DPhI6Nj8B9WqfSN/FQHfBKeObM1n2TrUDna6LjrDq2oxVc8+k
uHWduEHnABJmbKT1tVU41Ee9oEGL28nCUit771GjvMHvqhDeuk5AYQK1Y5oYQZYkRaCUpQOGhs81
kGJgbs/SqwLqNV4wNu28yzvSfrGp6b7orHOPc5NOYdXD2EQ0HVQS7dgUqATClxAg1yFoXIKZTBPm
A2hJrybDduG+AbR5CgtAyDBn83WtZPzsDFN8lFLNJ4bFeGzacQIbjooDqNB2yDIJlm0vyQ/XHeGd
mjAnaLjBn2Y18T3Eqse7OrWtH8ChsJ98FsMXr0Z4GLCo/Wl4iRlMqCJOAS4CLJCzNf0Cez2IjVYH
3HKreaeEw697OBK7o76y0hmymgN/KqfKH2b2zZOJCCB9XO2aHFCNhrqRW6hHK3GqvaztetdS2UNO
Gt7bdifanVdm5LvG9W2XlkX/MniK3fRmgkGFzfhx7Jh3yhTcd1XZeztPKCAz3Ho4pl7XwB2mK1sg
Hvr8UORzcQOHBXsfgwWwT+JEPmccn1kUWQXklt2aQWMAITChx3QrDLCYuHLyu4pIXJOptO9sBrEp
XI4Hv6Tc6Peg9JqhUxrerw4VeQjDtxDALFPohytnGk6WnOYvSY9pMgFNuXdh9XEkvYijDM3kwHBi
73YmnvfozGDYtXZtHhuax6hvCuCkxdDyMCa8O7qCd/tphmtr1WAEpSmLcJZ9EVKvbREGJt3nsgTu
iVPAEQLZAu7OWN3s5hLKiyeABx37IO3ECnlu5TCcwV9NW4gPGQxBLfIqDkBALfamsK2DN2roxgH5
CkNSu/8uvKzOw8qei29tkpURzav6Eeab7UGZdfpKJy5/YFnXAW8SFXCnhcrLlHgKhQRwoOkeSspw
NZrgCh2YhlPfFaoQYHKRMU78ekC1O5MYm6DthDkHlFReGZQqrx564N6KHXVz+Khxi5IQeKvxS+H2
5U0P5XHXb2xzemRtSw9ZVhlP0AuwgIezTNMFNIvAksZ1nfZrkTbxN2MsxlMsoUkU5Laa74YmZeBF
kYnfY2nA38eBKiJ2GqfIrtBPZEd37tDzGOXUQNgcri+4ZINscTsM2J9AF5u9Y+GVoruT5tz5Vdzm
ZNcalfiennHnamY2cv3Z6AnIM72sQ5iLlhWuRcSSQae86WGqegDsqtErzmYCovrzufNxkSLaHXq7
rapHyD3Zd3EikKdU4utIC7mRg54f9EFVYMlzKZmMRcsLFc1dc80bSIXw7psRl08EmRfW7RZrbiWL
Xsq/QOaka7WDwsrYiwdHe/skb7baLCtlxiW5BbUHU2UMZcaMCrZXmX3dG1DuaChNUb5pr4zZvXPi
4VP4FLqkDhCNWk09wrBP5U8AUO8s465wtxpdH9/OKD9nke8SLqCN7bNOXh2Z0ET7w5DenbRjKVin
a/AwO2NLwvXjrBSiqv98T5J1EDYoC1zAE2A2oSLW5d+6sn/+TNTSJWWAMlImSTJXcDtyd2pohz1p
Gs+fLeiBXX7DCmKALrn/2ut7qXO4Pomxj0+p1ZQoMKfyy8Bn0xfYf66HtoomjZoMJFeuq8JOjnLu
9a7Mh+QuhyLKbdWJrTvi2rQtmg6YJtANkqGMUmXcKQ+nHZlhLMX0i+Ea95e/suWuTdriXm00rYIk
AYEDKQ7Ap6kbvJtBq7gJ9IBi3Vz2Q4+uMQpqadE1UwAQGP+qxth6snOPu77p9t13TWta+Tmdqtum
wh0uYW356KS4dYUkn+zvJWesxMJH4dxvZOPAwGry6oDJbAZQvoWhY2zhwmo77KWgUxcHDq/cq8R0
2lcJc0AdAkcvHSCNSxn746BNJBMub3eoyXSQfLLj6r4zyPjgEi6CFLxQw7cKkoRZO45v8MFk5s5o
SvYK7aRpJ3sa70x7NHyCTuR3CHexb2QG9PVgqKL5wmxWTwHx9PQka1eHE7T+UFaEkHTVZ96xlcK5
6fuiivIqkXddAWiFMZbKDSyry8Yw6zSEO9B+Un7VWBwfvTbPhrRdY7ym5mxkvqwMfWjdugiEk0CP
p6ZFmkPopoofTMONMeRUv5ByIs+GYoNvWhJXCJbda086R8vseFDUzPplQy8n2atKDHsPLNun0TGh
g5eZzRFK2MicxHwaoOFwUxYs9QlaeycUSPkVlCFRywDvzWe4iPmmlv1eKDai9j17Vjh3WXnfQMo6
rBmQKbEhjEMJKwOf5a5xo91GhY051F/zfk738ySau8ku033nkWqft8b3XKX1PqV27PppD88q+Awr
qP54VhtwIAah0smTzAcJ3L43ZqzlTtjyLScNAwCXCO+ewBkQFLNmZHddY8GMRKZGcjulg+UFNZEY
OCRxcJDR6tZCVg8k4lhdt6mqoHPkYIMO+rYuUujCwHl4Nkrryo0T7G/5xL3kVy1a99RaQJiD1aRQ
Dc+8zgkUr+K3acgMH35qTuAwRwUGSB/weuAEtxSemLfm6HC8f5iOUBjXz1bLh2OeWt7OghDnqeE1
iax5cva6zNsoFXXxZELIcA+1PHGFqHICg9ftMbVVEaSxk915w5gEdOwh5FVNnQ+RLgmJcundOI5l
HWRt6GAShnM3UhZX+wl/OtJWMgcWXERvBmkjj6lG50gHswl6nmdvwIOTAMmT3OmxSn0I39sPFeYX
BFrrTg0IU19PLRiahSkp7PJEe52Ocb5raOP8LGXv3JRmZ0L1A7W0vG3oV9t1s+PU1NlZsoJMPmtG
fWu1qXHLJygl7b24FD+yFOCDHLnnF8Mb/jj1kB8kHK0D2vReYDkD2VfxKG+E7sYvE+PFXU1wBQmS
Ya6fDDhToOEF+0HoOKJsf3Rj1oPQAXCeL+2aubuWMXmsGdH7YrJ1aE4KO3FRxC9dFvcQzSmsAc03
g2Aj4UT+Ihzqn4HkTn6EJKSyww43tee6qtFmyaB8o3yHZ/UzMs+5gT95D8bCQHR/XZjz9JZwEz9z
xyEBYVzcGqWLnwvoacFQ1cqQJvbxMEHUquUVtsakQPsCvl7kx+VteGWrXzIqmJtDDDNDi8s4f0x0
bOwYluAD/HHqjQRj7Q2LgqOYEY8xDItOatYuLpnKDKyyP/V8fGHJuNVH+Dgho0tqGbo4TdsoJH5F
OTy6eoaNgX68PER/W1f/M6mkS3JZWvTc1R3K+/ShuRbH1qfBvvWvoIv9FdwmFdoP88k7GYdq95Se
jmdd1tdxA7e19rUWCXOlAOepe1pFVMM1HTxIZyuDXTl9lzyzKWta8EXQeJm0+ZTq+KFP7ZuipH8u
D9rHSSxd0sGwrq1zUUZGMDE/0K4IYkIeM6l3TWH7ZTN85eaWNuHaGJ1//y7JxBHEkcJijEClb8Op
mZPQKBy2v/xFPr5R0CX9a4ot0+OxKcG/K06E2KHJ7QdtTYe5/qHKrZ7/2nAtyqoFxOkITM8GQPOc
K+mUlY8622tjwco+Gx5zu7pPinbLE21t6hfpXY7LHo72OY0YDs2vMPW1XpOmLkLV4mi9PGpr32eR
21UDTTmQ7lWEveuRcfNGG/y1svShbHIwTNUTTba069f2l8USgepXKUVSTCeOG9jkIUGTyW7sfopm
S4xt7Q3n378LMNK6s+kM8XgC0vo0JuUxHYtja2SPpKjCy+O1EmVLhhUxC273g5tFMoc2qFWE1nBK
0dGebQk5zS+XX/K3pfHBRrYkWWWkNGxVCjNq3uw3dTs/56chQ7/a797G7+3diX9Fgmx+u/y2j9tm
1Fs06BsOOYgGrg1RO59VFXlTV4YPt1y2n/KkOpE8UbshA1LUL7LegH69IZoN2MPKjuAtVpPMMgtn
rfKQQVQnQe2jm2c/L3+rlbXzVwnzfSwkNuxo+UBPIn2z+XmZviL/8j/38MWqQUHaHlQ305NVTc9i
qn5PHcn9RH1OHIouiVZN38eN1efeqXU8fSDMpsdB2fVGF3wlhpc8q8GGnauRAkuWe1QewODI71PX
QFGqnmXUgXL/uxTeVqFnJbqWjJ0KiVGHjiA90TKGo/rPqW5xTZrgtpEGtmj90VBBD0+5yxOzElBL
Ek9Cx5TVAxpHAlB6H5Xq9KsFpb7vl5++sr8sSTw1L3WWZs54Sp1fE5mhrK3PlUef11us8rXPf/79
u6jNBRu4rEbcelj+p3Ts7864ZQ+2NhGLZQ5NKtQqTYX2qcoCZ7Yi1MMfOj6jeZM/A9ESen3sD2xL
Om1trBZLW3tM4eZljqcOiCWvgGo32iUcThggIu8vT8faYC2Ox2GCrjaS9+lETYoMX4gQzaYtd5iV
Hh5dckMmVtqdm8A5vHecbhfPkxu0fdOGKh2dW5jbtWGr4DoVj1n1DUK0Zh4y3FJs322N9LaCBOmx
rHq3wP0paV71GDtXcVxXUZu12VvnDtUvo2Cf4xjRv5Wbd2FDjYGZXkuKaOamAOBo3BkF1xvDvLJd
LGmDJuqcaW8ZVXQmpifoZECH12/SNBhrclXLLcLFSiay5A/2aRxnkJTvYMBH9tStDiitBmOX3LI0
Ozlm/8V0oUX6qchZ0srcKtcmqjpZ1Lpvyo4mEDwuP3jl1FmSyWQPhdnJOxdp++yqqtXLaPFjz9Jf
lx+/EvFLLtlsEjpmo0CvWDiAwLFny2z/XH70CnydLqlkzPVaVk6Unaxz3yoBHjSAUESxqwzRHlHb
EUeQOTp/LFHfdKop3sl8dI+XX76yWSwtOk27ZH0z4sElpJz8KoVPBvDf9xmZTL/M5o1EZy3Czr9/
t0oaUveNcEsZ1ag9VGMNeaL+CipiuwL42IqVJzFu4BfWwmCR6qKzERMx4yI69y4c6x6VM++L9Ony
YK09/DyI774G6+y5tDOG9ZjnXRArKKuBlP84zVu0uI9f4CyzsmwuHOg7qj5K2QH7CTgSKJflz5c/
/cch7CzzMt6hk5+7uo9Em/l2dZuXGw/+OIacJe0dZjKyTFVdnO9/OJcbnST3bRObf+qZpA/QwywO
n/oGy+RMwJvSkRqGiNK8z+skLFM7+NyTFwGKFls76l7riJnHytY+AKob+9LHe7izzMIg6z05A4cF
XZI/OdK8MuRT0gP2kMNtFu3Tyx9/JW6WyZcLoIE7xvDW1OhqG3/9Lxu/J1sq6B8vX2dpFK3d2atr
E/Z/acd9y7oh2bORgQxRdkgmM7/OtsCca4O1yJQGYjvA07c66jS0/eIrlTghjFSCGTD4zNloq6x9
G+ufq1jLxIrRZ4PGNkvIVSkncRz6hO9No69PqrD1K7riLChTnu4uT8/aGxfpUtb3kLMvYUs3NNl1
Q9hzZ4vrxAVhN09Q/KUE8oZ0qzO1ssyX2VPtTD2XAnuIoSTA5dTPnY1K28rsLM8KYEcmOzaw/NzK
7G5M0jVBrOsecq7oSPWpme+RhxmfOjKcJU0WrjCi7zylI6heJMEMmX+/iXtxYh4qr6SiQBS4Onsj
Y7UVfCvb2JIzm3tw2nIyAiELuHPdWsVU3ieynfd9lVi+ggPb56JhedwbqlGeMaZ9RFmo/G7YzeCa
7MRdrjZesBIBS3ouTBYG2cOwIEJs+x1RPsl+XQ7klQhwzr9/dwDCwwSYrh6xxYbyKkvcKyHUUVgK
UHlJVKjibuNFKxvakoybOCwzrLiCtx6cdl19D/hLaLmHy99ipZUMaad/fo3GLDGdtdtFQA+NwLuQ
8WhDO+c6hyjxVTYble9qTHfOSpjYjpzeqxydM8NG0Um1ZNjVPfq8nl1vaQmsSPs4S59az4VXggPg
QhSzZvLzWBw6Ne6KBPMH8aav0lDPRlnuCRovqBlyLGvYml0ejLWRXmy5lmVNjrCxqGHdFZj2PVgf
rLq6/Oy1QFzstHaajhAGQ6S39Q8mvtviU0ke+j7/nD/AA4fMseMusuHnR+sXSB4FZIg3RmTtUy9K
TIBmQiXVBpi9b7KdaYzHBr3XywPyoRI+NByX/F2Lyqm1PNZFcw0CHgr/4P5DUDeyFfx00a6X+1nI
dsdra/quc8PB4QDy0w5Qg+xqcrIhsETJfZPLbpfr0joIWAP8uPzZVrY/exEIBLZlVTKdDU5L6BJ4
5tEt8oAUR8cknwuHJQ20Ba5rbkYDi7o4NUNI840JWxEEdJYMUEdPhGcaD+6Cdiev8sck6p9JWIXF
Pt33Pg2HfX3FT+2zc82i5lAFWyW2Dx3zzvO5iJXSaooYQFVkRtf2HTvoK8Bg98NNkfrQv7uRUbsv
r5L74TqLqp0VQdl0x5/rjRIu+csR/Z/FamfJHc0ZnYu0T4soSaFwGIwxuubK7V5GL0tgFUGQaaRg
Dt1bo4pbeLnzagQ1xq1upr4lX43EcFlAe+hms75yriuTC2AxkEjCuUeUZzcd6uS3vWGVUFqUpfAp
XHr8QTkMBlZxxf3em0XQmpnE3XS2H8ai7MPCSefQMLsYgNYeTesYgEibONBeUe54l5RW/6VGN+oP
J3FyI+EN8sbPHC8XWh57Oogm9Bzu+S5P+lujTop9Buil3zPiPZs66QN4bgi/PF9YC40W0OiOxb40
zXEn5qE+wvVxfKl7KClmwPXuBABOP93OYok/wYnoJpsk3XtNPt3IurR2zGmSnw2AB/BiGCAWAx0S
+D7lSla3Er3RJ9z1DNPPXdv4HhuNd20poAETt4Q2iWZW63tzl/6CTCj3AR4wXmwYt9zmFMgMY3CT
oJPxD7f0yKudWnByidP5HlIWDLRSAG1m21P+SPoMEifFNAB1S0rgvnQfzrXU14YzAy1AaGEcmNm3
j5P599bv6LuSDsNr4s5VepjS3n5Dkgf3G9NCTBt5GTUqRTmxRoV07KfqtamaeF/XQt8yp6CRB/Bs
gD2ZXxVjYgOcUAG+0kLTbzflnYemoxBTYAEWGfsTtbtwqqyS+rJJ8Me0p/odjGPta2bY5ElK2F/6
4Crzk92q12TA9oF9KZnKyAU0D9rmA9C5l3emlQ15qUuQmo1DIOPDT2P2MhbNLkuTjUxp5fBbyhJA
7xMkXkPxE7TtMt9BgbzOPdjKfE6Ew1kKE7TaFGMFHEM0iaFC69h9y3UrNlADK6ptzlJ6IMuTdrI0
rhUwUHVCkEmT77PQ8S5WsLCJS2gcJjH0jiYypGFtVt4ed3K4ehZQBaxLx7gH77gJswoHkdmOZaRd
bd2hd7el5Ld2oJyn812yqLpe1S3P+ggM1xi5aHaoMsbgTq9VmMbZxhSuBMeS5O4YqAfPDfyMGYfT
rriNy5fLUbcSG0squ5uMNRw1a2jiZVgE4GD+aAVCXrTexnG4loYuSew1zL3joW3sExB1RcTsej5S
3GfC2WBAiVfgB5MsBeu0Qo0MoC82oN4EDOedLrrxYAPbdTCST6aB1nkU3k0WgD1FTKYaZ/N8Jaov
hRR+QjfujSuBsOQ7l0gCJ1B+smiUdzaXEWfj1VCQA/jdG0Hwtwz70Um4SF5SwxtFfY6CAevrGWAg
cS3jklzJWBpHBlnRxI+15/zkup1fcHqUuDiSbF+4henDUMDDv5r2oUYRKMQeKcJyckEVrnN1LAgh
8HQdxBF0lP4gXFUDhq6ABEqTGvcSNh+ndu720Ou0HpQ5DT5S925veNIMu75JXrlrTCfVTOqQA5l4
w6DdeFtY6LgKaaWBx7JqJ+3U2EkX6kb1zHiUkZ6FXpMSwOgI2fE+LoBHw3/1RmYdUQBrHlLAwnZg
XjsBB1Jro4q0UqZY+rQ0DBml0SGN6sO82gFw7t3g1g0mweZFZ2Wx/t3J3kWZBs+4TgyU2QRpYZpL
T7L1NkLg76f8IASW9EeVdsAcckQZ+re99oeOuNWVgPXME4N9VuPDxAXMlCRxyFtp85NuVOPPWryW
XXa0QYf5IcycIEsy2vkkXNbsySS8Q0GkDdSZ3gJhfdwLtJc86GG2hl47o47sZpKhLNpyJ8Yy2wFP
6RxzAM1fzZpzaCqlL5Yu2o0b79petriIZbVpaugGcRzL8fexFs9Ob75M3N24OqxM65JhXDTAr+sR
ZTuRgN/1GmfPl7fgtecususihyNHmuVoFrXVvkymnZtkG4fnyp60pA/DIcGC2Rg2DLQffQlKlqnq
HYyrD1RtAZZWBn3Jmk3LlurOGHRUTbc9QGkOTCqrzvxcUvT3UHm3lHiNZCuvzqVSYFQz+6jVr8uD
vjYyi610itMSyrZYo8Aln2zp/tRdt4NTd4id5lMwCOevneS7z96pVKO9iJMAKARe3RgyD8zyzmjG
oCm3GrNrX2NRI4hFDtXVwhaRnukTncRv6YxXedzd2tkns7slVxYsI5oOrZ1FeM+0y4vZ3jmidzc2
tJUvsCTKjoDL10ZTqZPgTrIrW00CSO86LzXz3C+zR9TGSlgJ0yVjNjPakU+gyUVOOe9Yciysemdt
iW6vfYlFwZAOTtUnkNKLSFzZvs2GZ06n11zw0Bqx2V6O2LVvcH75u3Dq4xKbG0XEWs1eV8ynMgli
/nD54St70JLGBKQ9PEKIqSPt6dh3ZMN9nMD28fLT1z76+a3vPrqlIAMsWaMjTuewhY4evKw6ZyPB
XBv8xUq2DJhLlQwldDntvXkPK9EhBS1jf/mjrw3M4kzBPpEkuH5jaimkUegQqC0o0dqgLJZugnxR
pxYK8W32aqa/Y3gI6y25rXPgfZAlLOVOpq61xnnMse93Zodcj4hdl0r46aEKGnJdi2My9FP4d4j+
98/x/yS/6/v/+9z23/+Bn3/WIBSKJNWLH//9XJf45z/Of+f//Zl//o1/H37Xt9/L3+3yD/3j7+C5
//3e8Lv+/o8fdhUue9ND97uZHn+3XaH/Ph+f8Pwn/3//5//6/fcpz5P8/Z//+ll3lT4/LRF19a//
/l9Xv/7zX9Z/UXcmy3Ej6ZZ+lbbaezZ8Bha1wRADGcGZFKUNjBQlzHDH7MDT9wlltlVJWffKrllv
elG5KElkDIDjH875zuVp9r///ef/9YeXN/DPfzwWbfZmTf/tb//m29sw/vMf1BN/eAEGnT7cdAzi
Vlyyy7c//4T/IQMqQfeRvudpH19+a/oxxz/6Q2gffxmYHh8KC//i+hvM9OcfUaUAAQgu/1WMYQL4
f1/bT9/Ov76t/wXI6p0p2nH45z8wCPvp6sDL0hyeAu0HvlZK/u0B1VQo84uetHu/uVsr/TL3MMcM
+bq3M0mMruqIk5LACV7WiVihcWyG7Jl5zSUPPf/IenVQpv7eQoUVOriPsFACW8ipHVK5bDSr+mS0
AIesTmyxeGFm2qj1IXAK4HvlUxMNEi6AzEPhDXMpzNb6SEidLHIQsSsuLioiD3nT3iEa5WYlfgHQ
fIb9sjdHFYC4EBluEYzp+Blc3Je13jE9xZffquAfqlOSbHI8z6KNBl9GnWySAFRdQhWCAAe7U7V5
bAOYvdNsigUATulk73KndwTptnqovygYoCvwESD6hrgznc9qfR+7JuGluSO+2Gf8AbPYuCjt3YWB
5qkmMrk8OPEAutQcsjx98iDX3neIJwnJLGogltQxCECptQSAqGK6IAqQNS89I3ZlbgIYi96N917h
rRBan7xqjnP+4AGfohoV4fd5VXOmmhwEETAXGCjBvZtu6/dK2PDyt8ex3tcGDLoMlTWFRn193GoT
+hrAhSAdXhcDA3FebI8VWL+yG885dEmkBLm5wQe6eWnilywciQ+nNvnk4cvAK5ILfZEwjBfeQz09
wFHt4QvN/eWlo/ephwBQ/OIA6DfVywsK5KEeTay3jy6fv9R5g6dhykLeywPWTBHuhx0IJK9920TL
2j8CfxuBDZfAXYyNj4yA07uBC6EO1UhgaJSHBqQAyJ7ncze1X6oSZiyDMW0JAr/BtbZeOP0zGABI
k626DLQ4fAfavXR+lUxD+a7X4CkfvZcf100t8NPwdwAHCFcDEnch71updhNFC+uKejoAJLuX8Fte
3m3Zei9jHzzVxsFdZJKOcZjM1b4bSLKy+dzq5do3n1hhL6mqV7NLZtwBs6+PTZHDxZdeDx0Mmyhs
9uUq9xWsdn6/JUtgwtRvH+cyCzFhTZbennNVJ/5UfIg2C0IjSLJgkWkZjPLTA18njErz67YcWNT3
/rEUwEqshbgulIZvb8UDaYU1NJ6qDpdTqb80uVgfBJYaRxU0pwYebvi0On1q8WfwvWNPvhp93SAK
ON68Qsa1mfLdMLf5rodFDn22aWMEU/B4mLp016n8MwAIMra0VuGPP+xFJeMCmaY5eDZ7L+jzXaft
MIab53J8FWsbNXZ6zVzwbZw5AAFa3LW4ccKBuiEpkbD2MMJyklxeEASW6dGoy1XQqDZa5va7ajHv
bsASuSYB7l3uN22s6dJGpZRthGgwjJDGsd2LJiiOmI2bg0pNvgMAguyLloAwPOomJC6N/XY2B14W
8g7NsH4sYDhKuFSx74Kd7URc+dveszaq+2LnVeaLwmKy4VW0wYtn6yxBivBV7QIQHeoow8KIsO03
ldx/PoCZL6lQoF7hRP+5LiKFRNELXMc+Jbjn/Yc5YGGu3pGOBT+Zw8dQPdSgKHhkeyHB76zY9JeJ
3J/nP5ci4Iwy4cnLQ+jfyzLeqBn29crsaSD2DRguNl2we7D+Ls9xnZq0DvN9MfDkcrq6Qe/yjRaH
fhuHiIB9Ea6uu+IeBxtknFiUedV3CMbKGLuCp3lKMHF+0uoSs7vpmwLe1stPKVmJJuiJpIg8zi5w
qOLVekiFVNhGYwCUbGudXB5DXovYKs+2j9ozOyzsri7H8lj7x7GYQwRMx0Koo8RziczqramHk55Z
KHDzXm6cbdTHlmbXds6u03lNvCCPi0Idhm6O/Cn/uuhnf44g2Ar92hyrDBgG94BrLIS/CtTF6T3j
Yg/QTWjwdFWlimqF2xBJZRqb8gKWRqHkfhrci13MYwAhtSzFDePyJnPqhmf6FFw4fz0gi8E2e3FX
qIg0xA8XL9kC9LAjFljMPePYOs6dj8HWBsz4d6v8o8NxTYomyWDCBZYuXOr3tbGPlzck8WDV4gq2
VBcOTXMah/azNvAsBonZJHyR/ZXl9/9WzvxVMvx7ifBzSf3nBQIYiKcUxZ2BK+XnC2TAKB/pJ6vZ
l1PvwhmndpD7fWQUZETmd8bDH/3wv4rVP38buH8BfpFPpf5VfOoNkMJkm2/2yugbsFRw6lU0ypf8
Higo3IN22ned2hHhJS28q53YufR37/jHW/r7i/B9jkFmwMSvbrhgANgF2bUGGJsmhLX5wNce5vMU
VcUef4BjyPz4Qi+Ps869zHUd6ZInNYHyfFTLu10UEEF4WBAWI5ADD1LAcTSsAvj/eKr2C/beCPkO
6YrzSpFjTryb1N/u8mE5XAqEboRtUC/mjfHX2aWQbVxgOn7MZjhnC/6UMhg0ZUTdWYzmUOYfQrxj
oXnnyWWvwXwsye8C439sd3/9SALJNOpV4NZwKfx8FbSUYUCF8I89DO6hod6RA6rj1IQn2wZrBdgt
PNtl9fWQfxpoD9ZkEzFsATkaMYenZXHt4Ha/3D6uFAfdNaeB5h4u7XZvMhx0y8dIlgd+BxXltXDe
DWgGDytWhP/9pfxjzfD3d3EpnWHB5/Dx//wuLh7qSkw4ayfXYn9sTuiF9kw0n0mukqGeIYic3+ni
X9fyaZHrjafIwetRw47sDdwrnAKlq/cGgDNMcx9ZP964GTUnnY+s0+dL7dkuUzzk2e/23j/Pqf+8
LQLFQSXCSU31r9NkbknRLtKZPfCD7ysBs4zoCNr1kNEFYJp5qcMVJ+e4igOsdjFdxtuuswmk7lu4
tPSyCftxuNlhCn0UGb95iP3YS/7tg0X/gCeJ0p73q8GT1x1XfTaYPXYTKB7HmAoc5kFpv+QO+1pd
nThtcQbrm1aIY0noPsMDhKL0ngqc5xu/CRb+rAZvZ6HIFm1Ih4epahLBJpRh3T3ZsPrt8xfaiH3l
1QkeZkeVzdjd9vtczwD+TLEx/F5g0kLLNIZ9/+vM84P8nSj+Px5QIG8LUJfxxPb/NgBWW1pxwEX2
suT3l2qMefOBpae59rCdB4oQM7e5AJodTxRMXg9b1j/+91fxL4qavy4Gjd6Dcx91w68OZGktGlmK
l2CdiqznH3GaRr17v1TZtMiv6VAnaEU+BgJd+ARqgzOvspQ75OZ8v1TZKquT37ykv3eRwkMXqZWm
knvyV3ArRv3tnG64PqV32nT3kELCqnu1E9bcIYn2Az42mHLGG13r5Lcizf/wneC349vgAcWLADnp
l9u6YylZe4mrD4WnBlt8eJYtKkhNMOcW9+hTfdYfNrwW1WWACarfiLN+yHl+vvx/fgG/nI4dy4De
oHhgVBCrbc0AegM42Ohd8K0IRn5UM61ilyCzXVUOx2oesAb5DMLGOd/WwyRd3KrbDfczbpl933+9
nPoZb8LLde1XoNhYAKzGPFoHfZP2TWJQL/klWt0FiaNB8VdWx//rKc65gGZkMN/H/x/GOJd1+X89
xnl6K4EzH8a3n2c/l3/05xxHyz9waWMgg4kMsGTqsjb+c46j9B+cc6ZB5KAcR9+FN/TXHEfQPzwh
PT/QjCoEMV9u1b/mOFz9gZuFotLBmAdHCeZC/4M5zo/d/7+uQLCABV5BIDlKXpwKaCN+vgUAP6Fr
hmpm3zYCTwRdreMRoPT61LWWY2ZhZBGBQGeSEtALZPGMQGl0i07gZIauMFfs2QD8lGR6KJPANfY4
eE2mTsAQzQiSsIUDGZKVn/B3lltNsu2wqc77XGLy9Z4tpQopXxusTegYARXUJxwcwd+cMYz+yNz8
6U1q4JZwn0OpiRsdBeLPbzJlnae30tE9W3R1oMVgn/HhQr7odAqwaeptbZKiqFxjlapx3tU2vV5V
2yYOLcVX+LUxZpo8fj/527JHC6hfkL2ePXqBj8di0y68D3OZ+zsBVOY9hjHssDA+3/tVgH50krKn
MWwZQGmD/T/fUeAV39N0KeMSMRzoJVx6sv7WhFPa4gOBaipt8v5dYQV6cIib2KEB898cAmW2kIwL
pbsZAXYgeUngfSbXLBfGCWiLcMlSSCWb9ptDXPH30Qz1CEJnQ/v9usCaHw9saoAZMygoMdU52QXy
MkrQMLUjmpewqRjEB6VTY1hPtvsaLJt9RMQMhDNQSOdfTdUGr10JmiFgkwADDTTIIjFm0kLxJSbY
5dNqprEVUj8TRM++inph5Q5LH4uDjZQDAsshw4o2aO+qaCmb5gVz4j7qV3bpV/VSJXpt/LNvXHvU
A+QvMzpfmPpoHnOfj5HtV/TopirvVh+NZzplxUXYVn5HYDFJ2ilPb/y0hMtRZIgykZNmZzZyEqNv
cGcapPap1gXZLRsgQ1VaVXeLqYu4wgBj15mZg6eyuM+jLCB4WN3cfDgAuV+3NKPXcP5dqEnZvFtL
3r0IpMntuJyz5zEtSQxWEeTvq+dDI0FLb1dAql8hH9l2H4Fa5G0q+jHGBTNDgJZBNbLlMObUZBJw
bHj9FeGa3dgJRdAKpWTsT2zcFbYY3kY/iC24rIHXJ1SILWobCPha7oajgln2frSMA9rYuRhkMUTd
2OwDJxG5qrWpgOej2S5vsZVpSSN2OaA7x7Kt6YvvY0QnDR/3pqBwJtRe86UCfO5+wMb3e1NwUBVF
tRaPFmCPLRqKdYqqQgBQT9f5tPnSn64ApVk/62rcgHT3IQ0pxqCiIQcxJeE8bXYN2FLHYVuPm2Bf
Rz6nJwjkoGCU/TtMUAgcb5AjybnVkZgBDKdkvZNoVL5xHw+2EoAaGphEzm7XScxi5ZB1t9lcJXbD
R5Z2U3m3+Eh0A4ZJXneOAul6Kefy9GrM6AOIWzYqmu1DGXGcHKyAxk4n8C+bHcZDEUKGQ+AhRzRR
3fxpYfQqDdjXvi5ZzL3sG6GPnSU3m/aRqmrbcJ1ziDaLFzOuT4ANwdvIn0iWPyLi4oHl3QEk0zDg
DUCjCwAlxZmrKkxTN4R5meVhM+JmqlqNc61/atv+jZTLS69dF2rc7GGqZIhQ2j2YQFAaxLKa33Mu
nvKKfVnzdTwrogx2vkEaFXLkdwMrP9Y8g9F0dO7GjuRUrepqJhZVLz1c8Ahb/63hAuAfQdDQU4Wl
UBZ329BHqh6evKBNcCJF4I3hIsSKGbs6/zQWdYpBbv8kVjQsgQg5pKJY2gJKIA8eou36gob4UPMi
6vORw2zMv9ZKlRjjoAyZoGA/1qap4FFsn0SVSkwZpD2Medl9hWanRdpGdmHly7iq1ls6mldS5v43
EnBywNj3qlwWtEyFSDw5mkcq54S1dYZ0CcwkhzmIOIOzpM6v5mYD4/TTYsZxr+iUGAUHboUDs668
aLNf5Izt6cozmAHLby3rHsqG22gMcLyPGAwvl1azyBpMTp+1hOjXv8mL/KnkAlrZqv0AdRyC0I51
oWXpedQTtAgXru20POgGOReq2RfeFFEoewHJRMzkzGKoQr9sxrt1zjtr24erP5+WsSbnWS0zeld7
jy83dr1/gAzV7jwkLSY2Hx7GDZw1yFfCAWpKpvIEvKwhXNLtSERx7nqZSPBKZeF3kQ4cEqq7DV6b
Il5Kc882YLmJ0ajOU5xsqnjNCvXKrD2LAN9V0fNP5egnRdCCyd7cVj29p1NQxp5fXvXA/2AeGJyw
0M4ROA+cWQf7RJU5iObK4rZEki1u6kcyWIwd8NMypYaoCI60qheEVECP66MrGzbWJOMsb2cf0NLC
2ttlnk+WTJ8tTEEpFiYjZJYjLzCmdy5K8wC5MV5xvfkDCbtg2DNPnumqMfXt1UM2Tdd1am/azY+m
krxI3p7oQsIyF1uYN/N9hYeFogDLIEQtGTCSxzKIHxfsIMNxg9DfsphqpEimIyY77jBKqIJIG9VE
91HhpiAB9M2FZQbK9Uj7k2vkGcSHci/sN9xfeYxEQw5CitPXCJBqI+hnqiTHAX9CRA49ddgHoHMc
VjjLmfcjmwOhOL4iV60SD7WEai5AOC4kYPglW4m5RdDUGa71BRcNaQJc1h6efhrXaDb6h3LzZnzt
KoV53AOy1mvX/exyConxilCcN0yAyngVgB3IgKgoCFYddUUKfrVPzjpbCa6XKjRDUba7GWuLR1Lg
aBki67a3WU8PqWle6IiWgDf8BT0bYnzW1H/2DRimfr2bF+jGlQYqGR9QDURZUO4axQJM/93Z56ex
e/EtWNozyB7hQIq7xrvcyrD4mPVGYHKKmcCLJvpZrF20zZWPEVP5mSGWEodeDhsSJKyhdu1FgIlV
ycKHL1r1d5tLYZxebbT2CvoqPIg2etB0fPG7NMD1V75N/YbDivm7cbAfHcX0UmtMfyEJ7jD9mnFe
WvExt/rZrLUIrbRzPNj6/TJeD35s0pqyi4bRHTeCjL0J/uAIleTjlLGjJerQdsXdUNnHvMyf66G4
TomIVp2XYd7egdhd37T94+QNh9qVsYN7JEtBts3bp7WbYA0zAfZiPNhjmnhVybzD46u7Kn3OQpPK
Z7ziz8GEzyw1R4ZAaMD9cnw23qvLXVwVYHFX4/cytedg7K560eyxSvzsyuLBEoK35ScU24l9mo0P
3NTIQYV5IMpt8QVW5AErnVmECnlzmV6v6WQxvQWZ0Y644JG5me6hWgM3P1VRv1G09Hm8ORdnDfb0
ppGR04ALOlC9NUk3oOUaAVbdsXB5l3RlhyzNaQlnHFyqC7A2Q4UfdqS/g5vmvQdYMVoFcO2Z7acY
ez6I3FfHged7zMDIjKBXBoEZKzl/stcV8aJiUuwlkxoxFlPxUM4YwoEXYg8e6NO44lk0D4sPbPl8
mD0A1r0CI1gg21Efbx6Kf6GyPbS8z052wDLX/W6aKNa5U0IHr977Jm2ikmFIQ/yMh95A2aFoqI0Y
auykWfPXkdp9XtdXpG7vRY5KDKlh+NnjZXGFOL3e5bFaeR1mFsthYCoJtr1Ft5Mc5bYpsvcqtTJU
NQ5I4IuToANfTvveCyQE9+m2namQUJ7qLsAuFL7KtUu/OStj0qz3plgQz9prgrFtuWtXhg/Y4Sgs
Y4kjKV/b1waxTFcLR92Na+uaynV4aVCxHbLMP6ZF4UVz3+8864swNyaatvw7vDpwtbf9S0WmO6vZ
ixD+AUr1KIWa2U2sQvgzLkoFO0OXLw1yxPWtq33g9vIKqPSxAxjcOxOp/B1v7BfmUNJ6zAsir0dY
AUKUsrCsVQNYhpiizMD8YdL+HlLPl3LMDx7OZ6gdIqm6qBgbnLX6U5d6iNNrZr7Pmauw+fMOg6ue
NfaAEbcuqRpcqHQdX1S9ngXIhp3aQI+ePyls2ptG3rEpOBSde75kz4iS7BFC8LEC5ZgN5W4eVgF/
yQYigbsuuPetG3xkdeXFpSS7Zun4mQ8X+NPWXMMVggxfGSDEu5sPfJDDm53SRPd4DTPSmCNAXr+0
nV3Cpdze8Frf/CV7FQOW3QUGx9SATcU4ScO6nd/9pr7na37qBwxSCI5M0LelrUInwVynPcdno1lx
RTYap352HAU9FZ6HnXK3Hxp3agevjUSXPbVqzfdWIs6oWqow7wFBXMR6hi/HhoBwJhnH87wqJuzi
cbjCsD1wxMv1V71WMVXFtpvKCTkPYKK70OsVDvryiVcjRphVid0R/05hoKEN0m8dchPZ+kQ8tSYd
6EvcFC897x/qqkM5jyN3Gqt4wq4Ku4Nxt1Ru3k+lyZ9A+oVWYqglQJQgOpkDSD79FFb5hD6x8V8D
3QxHmk+Ax/sjrGAzu6BWZ3XfodpOeqd7sPcMdUe4bFpkROtmx4oi20Mrzr/ZUbJPvskh7KaL3g6t
yQ46x+ZjRAsRls7RkDovvS0HUXUoXjog1tzgEZCKgvSrrBV/ha+vGC/VRQtkKujbd2ikaAYORofm
dcjnLKrbVUNr4Ev+pOYGXdwMYXAYOMq/VWgwcGZcrAcoFvrvi5oubUS+8EtbDgyMIICEWUsRK9f1
5Nb1c/1hltRczwaRAYT6IgFTYjku4zYdAJgkN3pSGCa7tgIDCmnSDxiegKavHapF07XqtWBYAspK
IfahoYvBJMTzd22ANecKttCHxFl/Mh6MIyEJWPqs+m7+yrZ0vfLHyr4qpmC4qzds77x6dVcUs+Aq
yjWYwggcag8MrodH2G/9XREQfpi8LP+AJgtBBNgGVSREBl7jHwqvwRYyAx446hrjvo9VTm6btGYh
0+mVcytcuEHb7FfRrT2Ou159pJNwdygnAOHtTS5uwJYt0K84cGVdVeC0UqiJx0rxCFPJ8TCyQLws
HaFvhuPDd0XzbWuDiyhgGxM2VP0Ydi67GTk/ggH84hceQJZj4e3dMCCvr/MNS7jJzZkEi9v33eSj
sYJDoBwg05koCQ6LJDACTkaRxzErNbIVumqBmByPuzBrA7Bk7MTyfap5/1wEfv4NTOD5S6kcP/ay
mXc9OMORFB05b1NDzl464VGYLsifCqjZZUh0QLQBfqMDJuStxoneoelaUa9tc63BvtHVXTXoErH0
crgOpswBVpvLY7/IEXAI6w6Ln6Yh7hvzCWEmy5saxk+Dw3UPyGKGFmrf9lzCQZ6p4t3jJc5VOwR5
hSZpQgai8NIgWqtewaM8QxXgxFR+Fbkpr4URywJOLIpGqG1EXDKtIVEu0zvlTVuEeYO9moe5O3cC
8CsffT5etnsqVav2PR27nc6wSx2UvOk4WjgzYCfWMHcztpPCbU0WkJ6zebw2ajG7DfafdyIIstfg
Ens1M3XY2pf1fTdn6Wekp3DsRFDY43/sYUhpA8XMvKJNLiGxB3M2P/RrEZRYUXYlEjEUQhsEBspo
ubS8cdXSrBfe6yVoHYOyXPYX5CyiIYwuGGBtsvyMzsH/mGDV3q3pkp6MFV3YZTlUrivLntJFu9hU
Ut+KcfEhD/IK2D3GIRFztUYb/KNAGzt45zN0ksgpaIpbT1c4tZ0cdn3vyk8iGNu7CuKyW53BVliI
0rsVRi/31bDMp1xv25eK4kmn8kne59Rf96yi67WYg+k2MOv2Bc8HgcoYmXpxZQDUWvJqbPEMrYuz
naXPQrWZ9mMaLEpI1KwnMLnbOxlYEbUDZ88dRSmXs9Fe07Vfn0C7uhAQdT6AGt1miB/eiI2wuWaw
LqdDZLxhvkaTUhwRK6MuUZw2ZjXZ4kaKPPLBdXiy4MQc8tSUu86TWPq6oDxMq4/BfdlNJho9at/I
vFYxHqUewOpax5nGjx7NmEb1nKaRr73m0+qnyFmmhidUkvRas/HWLs2j6nQB6dHsUOOgqGAFhjf9
1IjHTQ9zxCSCWaA9lGiITYZfAYjoa74hAgJ6qeIaBMbx2TpPXNGLOwm5ifnjNvllMjCFAtJHnrAO
tgFzAwUGeEo8BBkHoNOhWFulviMe6e771tQnZNZXMPvZedohCUifJ9yXO5N3WVw0cAXcmGLN8wPr
0P/VkDji7r5oWzzo7K+bqsfKb3E9Gc8rwv+acOxWBAyC0NgNMbKrx6emN9VzkdYDcjoCoJs7ucLa
mxaXFpDjhmS6xdx6QuOHxl2gEfV7Xz01dpMX1ZGOgdKbr3Wdy9sa1YnEdtDoqOcUSSRBgIbZ7w1Y
4kOF+ke5tUt0auoryzr7lW6WHjk4P5fJprkFph8PBdJDrMaqmxZ4oYdmhecVSqTprq0uSg+AYdkZ
7FSs2lT5uagbbLMr+FsfgSlv91C0Dq8M0M2vpPDU3gCXc6SkG98d2LhfF2bZO1JF2KP1C3KlCjV6
EQ6+HAIVAtgzYOVpZXeII3EvOmiKOU4znMgYdfS4whfqnycxoacsugWcmhVxL1/8OjNvQ5nX7ynF
FDMp07o/zEEGJtUK8yR6vSUoDnlVQ+LWkG03Oj0Ud63nkJwrdKZY3GvEkyXzOqFzqxfEdYqgwRHl
ZYNFUV9kU4IemD/6zC37hazyLi+Z/4TlA4qAjk/TCTEEbLdoFI5hXiGJA0/Zvjz0YNC8qK7SyVhz
ukMWig9hGcxkODCsna+gE4A5wghEpaGhNilLZsxprhHFc0nPqV0EQdSyZwMXX9KxYp8Fmac9Pu32
SmylZJGd0xIDRrU2HxnI3kcYU9PbxZbihaBAuZUDzZDGiZ8fNQbr58GUOOQpfL7PQ4ex8Q4muuLJ
1hRKjRzpPFGzXfQ/JZFhXdKoUxnZ0xZo3rYTOO5XK/vHrq7nBJsjrwRZbF1v+82Sc9Eq9zWDKRrj
KqDGC2eNH8OPzG4m2y53cBAzCAb0UEVZU5nI1nXPIhcQ+M05q/KnjgTk6Hn19MzWkRxXhxMpRIZi
94rd30c2r1ASTibA0HgtEwvMwIkQFtFyjuFyv0uzzB6QgLSBsbChnaCXHeJ0yBziT1FAkwqT99SD
jdvqi+aihiIiK/oTtKrsOp0GD98oZRczGVoIr3Mi9koMfnCCfWSTxSTaUH7m0vVPg+3ss8k8TIyQ
U7RdbSOmcNjDFiShFYZY/gRveDhOAlE2OtWYrQH1t2tBAt33SIQF7hz1VdtLFLZblcdwwFfPaOqQ
raVmZGB0ot+xdrSPS0CQPV53jGKwweU9pmYGth2+RnMl3HUfDGhogM1CP5e3yE4YGlwVHCPJ3Hb6
MTNphpqfFNMTdGvqU2+I2k94Ty9yke1hXFzU1OvEgVLL8rd0ywk5g/Kpm7OETWhDGFX5WiPPKMmD
DuGSNTZPCOIpgkuBgYhPUBsrmfTFxPYcg273Mk2dukWLQcEgYJLxGHTHrUo2m7od0DKmuxVFb259
z0465FVbOdzopv88GFl+xbiqRivf5oCMQlf5wkri3081MgvqwbZft9K23xsGCTNKkel5aSzuiToQ
n+dhgjZOQ2r6OOTKHByHernLKAawtKzIuWVZfTvU03STItv2OMhyiupC5LdGdvzUTQOkbx5UdBX4
/LeYMuHKGgP2VkAT3O7rESG5IRNyTKpsnp8xFhuqcCyyIcnaikf+akSC/rDZZWTKjwVOpesKNc8z
ro+PoVUoDDBd2qdlMD6QMRifNmRWs9AJYu8bHDV5TDeOS6Fu8vbehxcU8ud6iWEKxjds+hmhbU37
geVBt1/atXFYldA1gY0T987QTYEH8d/SnOoWw/pUT/f9hOkXlUv9NObWS0QbsCtsA4c1HH1eJ3po
zXMOGsAOh12/F4HfxYVYqyGWwLpB84y0D9iD8Higc5dMClMj0439V3yvHC2ZHb/pBZiccSTenQrc
djNCm7CjOWOxXtV0boEZRJ6XRvAc2gOJWg1BX6hm+rs0rchd6W1P2Nw/9WXqHhptG4glFcyXeKlQ
aDvcVLvMyA3EF+ix0FQsyxQCLNijtl6E3wMr6JMjsp2qAxloGlPj24ceD7/I9LqPEbvdfmkKf/iC
Q2Y5CbVuZw9Ig+scfc2paMX2nDFuwTpQ9kuV9+xVMk9FC1Z/73Vp6BNioj4aoCnC0eTpzmKkcmIC
q7Pw/1B3HstxIwmff5V9gEVHAgkggSsKZciiL1KUdEFINPDe4+n3V1LvjljSkNOzp+8wPR0drUYl
TJq/FbXMhhVPYln1Qz7sdTPIr4dkkt/mPtwtkkZho+G3ZmnZN144tPUZQPR0YxeO2a2yFgRwBY6X
oittkvwi4IS12FN2k1iCGcgkOTEXqiIvrCi6NctY9aQV9vDALATYwRF1y9GK3ZWx7GfdKX0hKfmJ
CvmcZnPmeENuRJAiqUQG2kzknUnWoo1NdlvqsVkpP2kkLLzYCiDRKCHopiCbNxxvx8tmWYZ1Mgc0
VJA+eT41xj5TScNrYj9Ks1E7TQ6StGo9uInHumLnSxH0tpYaJRnoGPMr/DbgNaV2lcW1/RTa4ltK
qOkn4miJP6aIxMpFt7VyYDyOXFDrqcteCb1cmfZt4TnhbK5KbYJyotJ9BPKewYMWNl1OJYVPN8qn
0AXWDNPlqLVNVmroz6Qom1VK3gIecx/YX7sbMNnvhxQ8juPv6EXB8fze69dVW82PRQKNMrHx8pTD
sBVcqZ/WBbe6b7aqGe3DZIRnFcI5DyJ+4SS64Gegvk/lD2HQPNTZclSfz+KMTcb5LKev2oAEFQVt
p92GiXOdJdXViMsbzPZCluJrUBR7p8YZYmRnuPzukqm4TcbmckmWnFshMwzrwW3YN+qTTmXbihJm
dC+ONnlaYxNsYs+2J8ZJPLLtbLxeo4yi6O5Gm7i3wdLEptGmew4bHOtRQ9kjO+pM2fnTAtx8viSz
pF/RboggTNgKfo+nkR4bM3QVTTlxuW1NK8dLwMa32oCFzeeTJqnGHNvqcWTq2y6RVZEO48hHN067
VRgtdMIRXwDUVI13OBTwS6S9BfkpEZJyYKTy0mvn5L6lY4TGvSRILiYbRbE7ESFGCBfsL/1DX+G2
OVNnbbOppQX309sQ78T9Cs6W2y6bq53LuY2iNmm8JtXEIEQZKK9ctH47So1Zso2yW3QZ5hVHUsDe
xp2LrW4Hy9XAXEh1ZX7OgjU8Jn25eC0MvL+QoHTdcTI/M6Yo+CRqm/RbohoDrzNNDg2pAHbxDNKT
PSqSaLRqCxYpbWir27AcqCYUBkwVNvKUm1TCqY25TnRusqwnfN+9bx9p2ZUejh3wsuiaB7S1y6ob
lnQ/y3a+4LRorqsZVLTgqIwVJhr7zy604XNaRuBjcx12X8VslXdZICeoIr1fEUA674GCC+FbVmmd
0WYeW3wWUXEpNE2vV53VXrBUjw+Z1jYXLbqbbzROtmB87DJcHBxd+1xXHa1siR094vpq9xN1T/C8
c2yduXDM20KYRO7QM8Npc4ixv1eZCGMmip4TyjA6rLdLnGX9SrDrAGCZR/0A9jY89JQwHcVauS3X
LZkWVDDqWrkO6U8LzutQkjeuLUjRN9D3dAIlcLCHzBmSc2dR5qVyxhSuP9XONNJoYJUm/Q7KsAZO
KJYte9JgjyJHs0Efw/ycPs0qW81S766DlHCMOJ+NeJ2mpvPJihTWALjIki+miMpP2WKnm6FkIh7q
urgl+UG3vLEzOCIsrn7JhtE8A7jWqOYJSwoI8VazQYvE3JABkY32GvS2RBRkoh3IXKPx7Y6ySlGp
+yxzAKgsSrWvGs6l+6NtbEOWDzwUp9t47kwWWCG2dpCqV6NJ45sls0ao3ebYQ9nzAa4GSbRvq3Bv
KEqW4Iu6+jqpmAEh3Wh/0jKNoKzYWLFiMz74RFh/hheP5nA7BDR+eVFYa2tHjfN9YfXlgx0E4W5G
TOFhb+s2i20FV0IPql0Q3UZG+VUW8aNV26ASTuQQoiiGQ64v5U6wd/1MiaVxkxlpRwJEOnxtI83Y
dilWt6poh2xFjzjiysrNbhDmx4e57avbwVm+01CpjWvgvgrwKbWESU7JTIuJFiewXZqNOUpnq3lX
FClhemaqfBXntULNp9ynMbays2QuB2hvk1aimTlMq4X2qvMMV8JKok85p9AN04E8CxuKJtMwl5GX
ySWCFdXtS7ctI5QH7nBe9TlHl6rRv1daoHyIXOtCwBmcEwpVXM157ZxBFSLKVsX3KKgOWSDK3Ks4
L4Kuco36+C71hD/5aU8/ZdU60cpsnHzd6O5rmy7LfWJExqp34hdZ1e2elkMMWi60AK3eyTWosXMP
Yy7uIqfvb2dYncs4S4E/g6WD24AZ88jJdA8ETtR0pqnEpeMs5/hUc/r13C63byejAHNalqahtSzh
YKmcudhFY+qsrdmxXnj9EXpUnfmpDYtwxyE/AmrS3A3n0Z2bxAvKyVw3j7JKtRk0+kooYYBcyyo9
8OoIOsjqmijwnDknLd3tAh+g3L4Vw5HD5GC3bKnFVDSKyoRGKuLEwpXeG4B/lLZZZ4BY+k1eOOVN
n0T91Ujr+mUyRnIkTQpu/2joPOOMD8NAQx2drHX7Sqlp9NhrFg1N3MEEqmPUnHWZ5Q8LyNcjaBzQ
WV2aFyFHSq9YqnpdjqiCshBYBbJTXcQy666Tka7WqkmrFVFh/VNQm5XfxM7gLUZaXAxLGZxlbgYj
aTTMsq7q7npisq4k1U1+jbMEd01BZVjasnxKdHymb7CRG5daR/Tn3krsYT4FzPKurAgI06pCrcbK
qT+pcV0jSVgFVXdjB+Pk9YgURFWJVYWkaV32yjTwwQwk41out4ztSbAvFlCWfhZT73VSxfvMHLK9
PXSzT/RrgoLheGQOKRoNJKUGTd0Wj2CLKGNCyt1QOO0LN2qudZritpxs04dlkd31bI3JappF/kXn
lLcNy6X+HLSR82jHmv1s5s1xP1GaHsK0iZpjiwS8SM8emqp8GNvcnzhHXDtzW58LKnaverGQvx3W
5qVhdtOmj/t6P7eltoWSNzwqessbMH/GqstJ731gI3EGrhx8UonA+peKKvLZhWnbtjTbb0kxGAv8
vRs8R2Gkdrqs6QqTdh9ITl7JQQwhlCX6w/ESFmPcuZ1OerAiYenCCA1MKyUTRuPFbiyfBYI7H4j/
0h1yE7zFDBXKB7Cayjjy5lo6W+f9wOaya7EJQoZWvWdDc93rOmIBNPYE5TTB9zSfjhMqEVzPJVqd
m57ju+Prmcjola2S+mgE8JA/vnQ5ew8kx/eDmFG06MM515H7FHxtHUQUGdGeWNZfWzQr+NHCBeDT
NKK79FiUzKF5TfRkdTkVpuH49HJbz1YcweNb7OeuwNSSqwGx15raJFx2dXNWZwrZd8imB4bcNPFc
pKEJW685+rjiM9E+ikU4yZVHBqtA2TEG4ogRhmOc5kx1uZhipqN41+PZX42ESpRncWIwwXRQYRsE
Kc3aRF+AgFoZFw5GsNDrG1R4Hxg2kPz+4rnndzgW2YxCCjSJuBpOvfdxrJOpJUZ7a0WTXKVR1K1j
2SY/M27+kUz732qw37jvr6uX4tA1Ly/d5bfqf4BaGx7+PbX2RfzyFHUvZL68xG8E2z/+3E/BtvuX
jacR6TWGYqVL5xhH/lOw7eKuZ3KmRQ/RtisM+YtgW/1lKEwswkSXTU3zMZb+b8G2qf4SloUs0obG
o93cVP9EsG0xnl/eEF6Lo6dOOKAKXIdc3hPLQC9G1xbNUY5h5I3f23O7XzrzGlVs6o8omDahlckr
ZkqmVZOEXDktyqelMfWF6G0wVhjgujD7y6Vs8cQs4P1dCDsUf3ZyxAWGlZur3LZgJdLRRxXhkerM
0kFaZ5w2jym7f6/JHOMsrQD6qVdHGJU1yQhjY2FAZWKsUQ7m5WuEHtU3y6FFUJMhYNT6BeCnRHmY
4nivElz7trIwaJPru3GczLyea0L3nSFvEcdFN5pWDp4jRnrw9JFCQcy4267AauzqBDsGdUKdeN2b
P51e/+jL+A9iKP6zj+d/UljF0Zn1jsuhb9L8hYT/U5/D8Y/9/GxsfAnOManCZuZiPT/GRf38bCzj
L7wMeM/oLxeQiS7y+//rczD+UsdECj4dRx69CL/4HPBNGC4WCJo68UvRZfYPbA4nXlRpSUWQw9ED
YPJ/fNRvDQC0CMgis5AKGVXTbkY6c1aR7urY30drO5KL9kFq09tpnNFwPccSjMzWTUeellgZNjmy
bm6hIU5r5LhaFyy+o4VsGn55Cn/w2J6sW39fyGG2wintSnUavWMkcOwaiSDrTID77CAH22xbm7G6
6sJY6ZdJqaF3slUI4q+ndqCfZ6mLLhYeEin1+z/mZGZi9tOPvjZuLy4lbvWJ4RdM2wHjxa5JT3C6
c2o9vLePTSD5vOT/LH/vONMiynB5pWylBA6Wkwc6Naqv4UPddT9RhDxQB3qDcB+7w+Dmjzqbd4o2
lvhGM4b26f1R6scJ9l9mkp+X5o0VjBBfs3NccH41vjM3pYQ8DO66IlrgIlNmdNvpdnMJ0454Wh8E
NCOEDu30wdBeU5dboqkh762drCT3RWUH+4Rs3YcPftbRqPPbz6JISVmSDYRxGnamVyRdaCaGbqus
q42TssEs5IxYeTZwXgcTrltJeAGka0wzMOmYHSHue05oNnpTDskfvAy/fXE8IOJn2PFK2mv59N7e
pSLHoW9hYMBfPrNEJGlN2kScNIu7GvNxPCupQs8+uOZvX93xmnx72KL4AKGN3l6zy2kIMhaNa051
d5FlofRttOQ/lwi2PX+Ovjm+Wm9uNNvQY+6NbbDVw9d8kteV04TsaPFkrVVUNfKq14cuuq1E2hf0
Tmn506TlqXs2GIWi/TfN2/qDLaL9IwDx11/ApOK6ruT1Y7uqpH4yTlzaHMYDvd3AwtvS5cioI1HA
RYK5pknb/ttgOOLrtBjW11of4gczFbDeZNNBiwZtVWJJltlLFgZQRcSsWKRrirhfNhFGNdcP4hZZ
UWBLuLc81iLjujDs7HpMaqKxwtSc7zl1ivphdjr71hhnhBM5hptXaJKpu9YgzwQp2JxIHpJmmtAD
T1NN+7hT9LP1IAb8lrGnuqxZdlpEVfPZ0CDi9FVN8zU8jG5UnHOkexFXil5UrU97zbMtMDzPwExx
k6RxzC3Gs7auUVREFLoLOW5Lqp2DozC+VjlRDZZtX9dmVn2SiFAu1DzxfKBG8tr9npc2NI0nykK6
6aqpNFXcdFHhNuT/piNC7FbvBF4XYxiOXee6+Rrg/Z4PQzNY3W4RbdbeRLW+vOZzZZS+ZuXRUy0I
5NrIiP0hrc8Z2d/OCB7sDZQG6B5fJbXM49wZX0dTzS3B4NHyNTY6WFFr6bVpw0QSED42Vt2X1HTd
jlkjj2izOhYbjIsGhVqaIARezR6UZG1YOTRe9LM4eztGg+iNFQdlABImQy+vZezuRSxJTDNCF4td
prlzs0kWA0H8ogmkV21EgSeI22Bqu8oytE2eG/2M62HkpJu3pGdUsEmccAJl9eipqgwpp7SVFywQ
SUA+HXpu+lcBrgKEVcEZvYnQoEFpD69N6UbirmVatDlEW+WkEH5lR+wpbeQXQwaYX6wFUoxaR1GK
tcya3LqDiSLHF343Et8XBNJatoLqLA5zFQf6nvYv3b0sleESN8rjof0r4c0YH3vu3rQNrS4btkKM
QFHeWDI3aGh66UXfL2MoW91bFJNQu56laVXrrO3IPbfKvCOPbQp4646h4pARieraTQmISONIagZP
amDLe55mE4qUhU5Kyxes9kj9NTex/KkdnIzTuQGFCkOLxYL9b5Ksy7bqou2CqpGapzbTCfOBTHVX
iW7h723MJL7XFW6yfJ7L0e9dCg792iL4Y1XGrr3JcgdvQlBPju47kGfpGjyRlvTYnVL0W11WX5UY
z4pVXET9GVOpxliwfhT+TE97h1Fuyb5xZLTnrVunTbJZpiwT140elcI39MTYt/bi8IWKbn5J+Mu3
NJD6yF481I3PvK52dzFHRaHvu0JbSjA+FEzegqwz2zJhtMPXWBYQ6c6gxvD7VIRju7KSKbDI6qI9
eTsAUX9xFY4RkI520rYQnFGyhp4jRHQ2K3RBYVhOhJnIEYyk7MJxOs5j48WYJkOwDUMpF1/k4xx4
kwonY9ekmb2h6w1bWKqKCI1u31U2ljNUFB7pRC6GiigZ8Pr0lqavs4A7uyrS1ACky0oCMAYnVliI
EMN6wirD0sti4Xxewji+yqAuatDaWIDjRc6MZh2fPiEdc60/Z4FpnI3xguA/SZH+lkvUfCVrVRLQ
sTj1srVkp71yTMFVZDfzPF7VIRQ1vokmHK/CUJ+tzZhIGtpT9gefrVDVYrfUUNlA8aGFg2rBPJk6
iGpyJ1nx0Abi4q06PRQoRb61ue1cx0WMSgsB8qAo3CpJNRgBxjq/Kc34k6MvaMMC8uCYyBD5lAcw
tKThdgRBtp8Xp4u8TteT+UIlVAGcu+NY3oOuN9aFscjK9MJOQzlbjHpG8TxkQYWOr6IzsZ0Wng0Z
SG5/MWBmnLaarWL0Xyht3XVbZNljMWTGTAZ0MxCTF8J60XGvvTAtu0A2QahVmyoy5LML2wDBz1G7
3ZBxSeh+KOTwmc133axUYcpizTRMjmFcyCLA9r402m4xUdWdLSqPyvMqUg0iWsNguqFNgNwo5CVW
A/gaFw2Ssp5CQLCnClbZNUtJx0SldS+h0IvqDkBwhLMLU3Xb2G614HOVcX9ht7V9WTkjevvMBO6h
NCkKD06VIcHIrVp0nmsUyatmVVm3Co7eQ2R6lrOPA7dxLkVsqkXbGDZ6l8rrhwzV34SIq92g/ybI
Pa3q1Mu7ymq9dpjlUw6GaHl91juzFzP74QfMAhtDklMhQB0rzEez2xqk+thwXBTbJCivF4FOvCtK
46Jkv+GydJWx8FFitvO1UgCr+zlAcfTYaVlTXtRmrmVXaHWidBtmdNj7UHTD4uDyDNvCuM60aVx8
s2KehDaIdcx6BO2OrutHTZcMuIqRGhl+l8NWt6tgGnEar1zkuI5v1V2vf2alwM5BVYuy92XTVOjt
gAhhyJoxjvrP0jKsFM/ogKc0ribDAfrU87PcNmmHwa/SzU+zalVxrZMggYgCqxjZ4KouOdw3fSHy
80mv4v4aUEAQwcFr+9hUrHurepRFfharODOgXpPx0FDLPj90kVVMl9ifAu2mMOL2Rg0h9PdY6zI+
p//TugTbzGbMNzHS0TrK4/Dgalr4mvdLXl80RBB1hKtSwrdZhipLzlMU1u1TYIw1ToJsigiZq2Ay
VxMKo5HsB7O9CYgZjL70ehw8xihpk11WI3L2A60gWypC2ZH6MuKTf0QxaVlfqxQ+cOMs+sLWMLbv
On3iPk99EyjywnSkB25aONfQZ46Boa4Kmb4qN0QUVndGcq03c/Y5qgIwdUtvmVOCIIgrYvdCsH1U
+r3hCdsJcMkhFsWaN8D8Ymiq3CczToaHKR0Ke91qrnPDl298VyKJ9vVydP1lkz0/G9Ww3LpVktqe
FsjmkNRRsnAmXOqrJLBVtQ8p8sxezKEM7zpiVzGc9jQtXYx9fMzXx5aNjASh0/fZiNjz9anK2IUw
cv3LWHR2urZRcDaH1orEZWI707zqNLMt93pD9A0exS7X/MjIbNfPZIpwAuNSfhvT4pFDzyfY5Yao
/TTUc2Aj9HPwUiuZWoBLpmuhJ3SAv86smbV9PczKwkSdu2LCpspcsKI6LLJWlhtE+kqFokp8TaVE
IA1MdSP1uEwzSD+HDi2JE8TZjlxAjBEhSMSAQ4bIKuZ6GX3KyI1ukdzF473Wy2bCpBWlr+jS9XJV
z3n5PMLpfU56261XFkseTGIX6TbfS8gPCkUiUKKp5ltZziiVqs7QPy8lRN9KRUv0naNa1V2GC7uz
wavyUTW3rlV21XYoAhwfdo0H/5H3oXWeU7Oxqi9C1EZ/xt7RRbhEx1vIRpU0PCPx89ZMrDM0ni4g
GVES1ryLMysqv7E1Kq8QbiDVwLUTtWzSM+kehii1I9qVU4fIBWsG5fRJDAiC7eIMAVGQfWZYjYZo
kQBi1sgiFC+WUWEdDHMUroCBGQkillrSi6gfxq/agq1lE4+IyTQUpPmVy3b1uxYbTb+pCcRLN9E8
5cJvIKwfCFuYpO+2cnJWcjbxK1nsX8u1DYQRrRUpgeg8566/TkBB0VwHec+saiPb4F/PK+VV2lGC
yLEreIHzxI6YTq17AZGr8IHWk+jxCir8/6II8t2MGDjdxiZRkF6f5yRioQNQ/tKY8iuWSe0Li415
9IwGGZ1REceQVVrFw1dlJthNhOVi5XHa2EUQOLdW5uXhxGoizQJhS5epptsowNfIL8oEt3DtyOkZ
ljlHfFsmhOa4jmbcFp2ZJdj6cb54pZyHZmUFBPfCuLR0FZB70IV+JWr1JHhPjsF4fOXbuO5a6Rlu
NrFAhYuyPYPVDMqkdC/MQOEGR/MoR48yDHwcSRUbFWbIVt2qeEmr3ex2TuyNSu8eKa+JsVQi8+Dg
J+PGXsmct6kc42FZh32pv3RlQex6SVlhuSqnBJW50TU00Vt2t4jzTtPML6B90twFfMdXURepV8vA
I+bpOIcJNEMYdIOURdAUlMa8H4tZ2Rc9HtJps0D5R2czdeqvePiYaloZT1w2rN14C6VnPMJATqPv
dBoFf+hr28yP9bTFJKvSXD+3XImo0h710b6MuygjHbNzEDJ1qUlAMURMK21U7jKlc8es4bembhnw
Y43RzFwn6g7JKWg2QgyBLmmwlEYpNNfdEpOlxRujHgmNiI9OPy/U0+gRFCRy1tpkcX7NUKXyTJt4
MP2gbMNvMkHsjlXRSBUodD98GZJUyFUxDsv3YkoG1+ctTV1vnmlA9uoWm7YvliWSWyJJAf9kU/Tt
zsCXnj3nFo0LTyJzpuzMthpBUG1tRtouSmwjgG5kY70pLMjWa6YmG5sR/8BGLpgO5eoHaPSP0O7/
DMr+H8cDKYoQ/j2effUy/q/Vt+zlGb7h268BzPrxz/0dwKyMv4CfoeMUfiwicoCtfwLauuX8ZUgb
ZMsQDsFRzr8Abbxif0kSraRrgIMCzB77jP4mgtik/qWIAVLEgAnDOMZ2/hNM+4jy/AsFcoA/4QfN
YySdA71EetVbtIuM+y40wyq4y6vvmE1t8RiVH8DYbxPA/74E4+QXWzrI7hHke/p2FxchkdD6/9aa
PpsjcwruJK1nSfW5c+O16X4D2OUI/QF4d5Jn+vNi8G4A9FBkSj+t1wlid3QdqWt34+wRWHXl1uup
3oKlqHiVm7tia6gPLvmn4RkQEoI+cQui76Q7QySYhjFiaXf9a/m1fDAPnAU+vMhbIPTnsFwIDFsX
QidG9eQisOijgzg5uKsSVKao4Y4sm2lxMEcw9ss7fPPz2f+auPmH8aCKNngpHINEWPfkUgGoKKcr
O0BjWKw086HKPttVxUqCNJQMj/cv9hZs/TEul2xPaEhTgfmfdiKoZiorZM0xhqhhbTfXsvl7dvq3
QOvpC24J/vvSNgmrA+sEMn/79o34GYspmsNDFYgLx7gSIQJ9lor3x/EWzj2yNG+vcgLnmjVOzjkk
zSkY1myobfkYXNubAaG0Kn5Ot/92QKe37HgpiGMHkYsikdE6GZDehn3guITHtBU7AfZGtYWT+/3h
nIT8/RyPgoMjzYvljbyxt3dtGqUsEsrGD80zsOo8reZq0xRn03fSCb4DZUQl9Xae8Yifmjb70d28
f/3T1/3HGKEhTCY5i9zPk1nJqCTya6OMDkP2gPH0EJFYVOrpE8rnDx7cCff190h/udTx/flldmq7
OAE4raMDCBD8tLojSPG63hgX02X+Aeb+xyf3y6VOnlwL9ovii0tB/Jw10bIKu48Ik9OPlxsHfUcA
m7JNg0/q5LkJu9d7N2sYDcCrM1t7JDLrxMnJQtJ3UfHR3Pf7x3V8PvCGTLRwCKdkXdtasuJoEh6m
yFinLpMrcejSf/9l+NNF+G4t97gaMseyTv76hPpoIc65YY4gluBVI9PSSh7icfzglf/94ajjcus6
3DgH1czJVaAYocMiIzrUxN/e43A9WqkDpKrvD+aPlzEFlmfuFgzMyTsAv9rIyrGiAzJGb14Qteqq
nD4Yy5/umAtNwNbC5CrqZCytm9GEbofMqoTh9dlVlMU39Dtt//FQTGIshCsFCYLISd4+l7xe7MWy
xvig0xM+kJPcmNr8wUiM32cC9eYiJ0PpasxFtPHEB//y+l7uDNNzH4dr6ZurcPf97gaTsy/80q/O
zT350OXB2M/e7X8xTnZaAibeAHQ++Qmo3Mso0tr4IEOM+l1aXoV4Q/7/rnHy3UZtFrtkY/DETFwJ
87Ruxg9ah/7w4pnEJP+/Uci3T2tOEOdGXRUfxs5p1pHV+13TJB98qn++CCoMDBrI1tTJ2z22qPWd
vI8POFJ3Sbwi+23339yof13hZKHtpqTMJ0y6h4IJjlBuTBsf3KgfW8Rft8SoTLhT/7rEiSpAKZKu
xniKDxj/ttPG3i5+7N0TE+3HLyiZ1F38cPOktqN/hZP1+yi84M5ZmR+Euv7xTiJJEATpEctyWkpl
RePQNWKJD8B0Z+GS+qH2kdLig0v8WBl/WflCJMhaFBPR5147DvLXQtu8/6xOYkGPayt3Ei0kig6Q
DsK7375znKdVEoySj/d75vfbfFdt2m15mV5aV8G9Wj99Od8pn+do32WX6cbYlRsC+Naz9/z+7/jj
QH/5GSdvJYWYbYg5PT449oEDNNtYy3//CsZxDvjtnfnlEievJd2VuH5ShVJ/FWyD8/mlTWGWoWa8
cK1Wtjf79Dyuq23Wo/f3cscrr8PNR632fxwnwVv2UffJzu1knEuXoCjAGH0IbTyKfZ1/0wwiht4f
6vE/8ttIlZIKXvyHduDtM+2qnlAMYceHuLwKZEJC2h7bKrDPR6nefxzNLxc6eXn0griPcuCWOkBE
0qkoo/7oEn98QYlzRWHC/wx2MG8Hg5uHLjlWxsPl9/w82+h7/TGkZWCn1rW/rOQq90k4Wznrfk/U
5groxrsdd9G52O/+izWGDT3yNZd8X/P02NoXMXuCJU8OVCNTnJdfoS//YIk50Xwev0bCxBA9oFIm
gJ5dztvB2mUfL4Bi7SEsBvXSLtpw0JOpa8AUCUZaWSa5pUNtLa/VNGafZ7qLvmEqyx4q6MBLW07G
XRym8Xkj5xC2a9bAwLGvBU/OVNfMjgsxUNjOuvqyDxLxOkFjPA02ngTPrrLochQW2Ne84LRbNQ7z
AgbMgQDazGjNe/xNJUG/mVbc2gWZUwaNKqlnNeSl4fWcShitrALBr8VsTuTZtRA1bqyTE9jQhY7y
fzHvljqPLgkHtGHqaaiQ66mzjoh61uDDJTEsyOEMMHz7lMbUGYb/yToa0AJoKMPSy8+zI6aSv0W0
BRegzahIp9Z5ff/r+W1/jiobKIjYjGNQB7UWb59BXphVEUOuHAzMQnN1V5rW6wIFWpgH1oJ/uoZg
r+IwQGcCSh0S208mpSWO02icQsHFMLfoHbbGDyYD87gveTMbGDqHd8l7xc7cRLj8djyiMg1kumZ8
72SS5zN3WfXFdkb5XM4BEfskBIo7fI3kuFiTbHSy0Sx13iRRQkRsGt70bs2WyiBFocEbjy/hocey
C4s9mepTgD6khk5xyufAMfIbRBrVa9fb4tlol/6Hs9iF0hroqe+sqcVAD2Rcr8XSFxXpWlZ6RyId
VA/BJfp87P4J96Fl5MdA5ekBS5akFDip48KzInSdaw35GuKrtCouyaYjwo1IB+qYpphjsIcgMhYf
HAV+HMbe3jyQP5uTk0Wu9xHRe3vzlFYTRFkP8b3mVPOlcODShd43qz7MyhLjWdZ9tVWrnTtBKY5p
mPIOJuUpHOuRFADi3t9/NY3j5U5/jkuMOAcTS4HHn/6cqiQEoy7T+1Qcoz5yPfSnIHB22iyqddnR
ZoNwKF3pupKHpoJI6WdZPkiR1Dou+r5dt7UzXDVWMJ2jDyOqssy0g1uFiK0JkQeGG9UBScFGG+fy
kraAfiOmWt9kszWfMyORLD32yyXOFxhlTHfku5ET+/4YfxS4vB2jQpfP5g4VL84I++R9HTsRNm6n
i3tXZcdJoDS718EZwtSrSoInKAI1v9D4vJxJvcHAXBLocDvibBp2jeiK65DD7n3hzM233l7mmyUt
ok+sKzqm24q8/DnU7XmFIqe6QUbIqkilXSwJbB6wtM/JWN9acco+TuV9egn9iWvmqOQQq94NnRdd
qulz1LQNgQxFEb8MZQShaztRL0i2qOvsWqPLiDA9oWFi5RsIX6qgdB+1NHFvovYYv0KvrkEiRK7S
z8YQ10/zpBG0QraI+IQ6SBxGLekuDcyNUBmY2/0gSxVhZO/f5N8wWF5oIufZ+mGBQXV9iinPeKbq
YBjd+751Q9fv7KRsL1uSs/GlZf1w389EtMCitsj6lh58btXXLX12y9jgRw3moP/0/i/6bSth0F4C
gkBuOyJx5sO3H5o2uxX6viG9h0cLz1goSEk+hqy/f5Uf4ti3L5frCIOtBAgdfz09/Qj6VzUrzov7
IKh0rx57+wKz9eBXoaAUTGR0JazzObS3gRF3LJjddD3mJCfF7RxgVxytG2SVH0Fpfxg7JULKZOQU
Y3Bcfzt2pFERVvexuC9Gx9k0GMHXy0JK8ftj/30nBV9B+j8zGaAGy87JITlPadSx9aoky6dp8Q8L
UtS10N4RsX5FZFd66Epqd/RQmeuRhEtvIXJ2jX7p/7B3JstxI9m2/Zc7Rxn6ZgogWvbBCFHSBCaq
Qd84AEf39W+Bac+eFMwnWs3vNDOrghFwuB8/Z++1y0Ayjd3MEvaEMJYqWAn1UIzVcq+pihEi+j65
IKt9OU7l3raRiMmuSvaDMjQ3vSVE4GZ5FyyODuhziNKgi4zigybEWmn+8VzX78aJjSSdeQ3bxp8/
YezGlnA6UZ9HEcdhZztK0JmIFxwwrh9swu/2YD6KH49mGquIacLVHgw50GQMudRn1+6zG4D89sZp
wDZOmUE7ucAqWQ5FfvY0LOYNAamHvz/Gd4tl/XjsEg5IGHpU1lU9bBNJGc1235wpCRUCliYczQli
p79/iv6uauBjGCyslYmt0ay8qoJWpVzXADc8N4tMAoA8Hn6eBew7+u5kp5cwMzAHqKe4jGxOeO2u
ZXIaDKT67PWimI+lhE7RTDk+hH7SMUKnzq8UPWWQL6DwKupXTMtlmQauGuvbqamm8O/fYH3iVytC
Y6HTXYOJpmv61YpQlLJS0NSJszfB2dOsFhcwMeGB1VnPiLbA1Cj9Bz/auwkD12ju0f98rIsR5c9F
mBhRwrm9iHOuWMz1Uy3auyQXbUZt4jdSoPiwv3LRzAvtg+X/b1/WMSlPLGT4NMCunhb4xkGPxdKe
PQbqvhv1LizDZSGQta2aMFdN+VwjYP3gU/9lKfLb0m5j7MW3NdaX8rfuhNrCw+40oz1nXd0H85RG
gTkn1gf71vtXm4ssFz8PrwlVrH21bWkyNvuGxXVGq0Rs4JS89si4Aznm0X+9ZAxkBCpnIlMu/BXr
9/3t+8i4Gxo7sYxzXPFqeV6Gw6Xtlh0AZjvAKaKHlmLEHyyaK5sJdz4iWSjNsTNQYXLFvVqoeuxK
FUuJcs7SCbKCYh26AZAxUaywFcZj77k38FrPrS62feQKAJPWqV8VPFGefFB7vX+g3GtpR+tv65jA
mD9/gNbozNSwJ+Wc9IyUtMz5NaWy/uBXXtfiny8mecUGa8bCxEHn++pXLvCbd4QGxBeATh6Q21oC
XMerYtSgBYYsind/3wje1/DUOm/DeO51xO+sZs7fH6s7my5Ut945d6n9tRYG8uY2BySUPE3Rs4X4
p6PfQyybT16pBkhW3+a5+OBVef+lLbr9LsZwhvi8Lld/Aw0hrpwI688GrNOg0ucFb74KZ9Cs5x3A
QfWDU+JfCzzypNcbH/IDzHp/fumy4vjitCT/IFVnUmkWXf9SoWIgW2LJBr9lmHIy58UDw2RM1hIo
ej0mW4RyJkF7qfFRI/P9DI+H4HH5BNTHY6D8/PPvGbqoaCZ0R+fcnvttJ0S3EdRbYDGEp9zJ1jEf
aIQpNyUCxTuEYzXmg9J7+ftSWH/lP5fe6lnk5OadQ+iwGn5/XwmlKCZIpo13JlEUIVmsKMFSaL/+
/iHW+6OTYTbFKu03JsBUCH9+ytwSCIjrrgRK2QyzPw4lq9vN+n0Du32BSTb0B3VONHPXm9KEYyUc
WN0gpWpmqSk+jrZ0h1cVnrQWmEkyxaFrovNFuK0z6+IC/aAWtbXlzp5/XkpYwr4lG3rciWbFClEO
kfvIFbF6aZIWQgOzERKtR33qwtma8seMq9GDvlStirhtllzDlZR0QggWHUSuSPnERZ6o3SztvC+w
GGEjTVIgM6gtuylDJRfKyWwX0qCAdNNj8ipVWXXoRKJKEL5xWKkZtNYuS43Zh2DlPcyAPUEweGQw
gLsH4KMK9cfff/J/We2OxQnk6ORvmfzoVz95Ygw2DN2+ucSehR7RU5vAWwyFEAz2g8DMSMdGj1fv
nSw7WsM8bOOsyS8i6j8a671fYS5NIFY4c8rVPXZdyosGUJvWZBfVKWKipWIyt00yaz74vuv/zZ8L
mY/hpmRS2SAzuK7OVKvD6IWC/AKxPdvDS3FvYrhWdJBgqFpmlO8jN+02qVSSkyZHx2ehdeHf/4j3
WxqOeZ0WNtIkjb9i/Sl+Oy3J/bUh5NjphXRn745h9op8b9X7svbOxjy17Qd1wL98Hj1zXMKY0yix
rgvfBh9UXi9TeilzTQHgGA/7RV/PQ0sF9w3m6YMh03uBBdWA6nIdY8NeZVxXuwWNBmXqUp7lhIVo
P+MmCmRnxhvLALfXVXjskCbz8nm17U+2V2zryDVCJYKOaAJJDyYnrZ7Hqe8OSRwn0NdM44M/8X3B
uf6FnCbc57g9Xv8klekkkv5cdnE1HoHVesip+PiAgtMkqHxB2D5IcanSD9vy/7LOmbJ6KJ24sqOc
uzpeVGGJzFjc7ELjLNmPlLpb+psfDfz/5eh2HZRia/g1G+k7AySw9ckc8EldUodmGlYmjVwuEDkW
DYtdLFNj2wyOQVqd3d7OlsyJi84cSC+qEY4oNz5Y8esDv3rr6Jkg3qD9j+bm2ossNCD1CtimS1p6
D/Dgftlufbaj+EvkZPddPbz+/QV7X/hSjZKh5uAnw8d4Pbx3OSmdtAZuPC5WcwOB3jopaNFppGof
fLH3V1rkj1ygIU0gX6Nk+PNV7uPIKnEDVhdr8b7msdo/eqNT3GdkGwSt1o0bLTJGVLlaR9RHan9Q
df7L9+TeQkcC/7AHPeNqLbnSrUleFDUZE456LFsakY1qA1qGkv3BHkKu+LtnuPI8aOwjVWHS7qyH
92+7lo2Vc4UStZeGV5TQkiE1iEzCYGbU5NZtIOZgvMAyOn5drNlQYdy8pWuSrfANOmQmbxzMtOUO
YbVehs3SYHjXm9p6hvAaP86assQb21j0rWHDkuQOOLbnUQf8NqgyMTaKWRX3dsqTCPUW/qM2jOav
rKBjMmhNax7tWCbfpjzqyWVSHW7WTkm55FeOrAgSGqgIwrh10y9eLWcJ5xLt38jd/NXVJfQBV6bm
4wRd+7WKc2gAGMOw5djGCrcpnBHHVLViB7tqPkUJ/50/0Gg4eVVmnAsuO9i+ikhculid/YrXMUxW
HRtst0rpfYuv1mHMsOAOGlbT29DvCue5Awt7h3fUIg0+I76BYkGPjDtbVBB94PYXe8yzK4WfQQf9
M0q8gyOlfozpt55roUS/uIYTBEB+k4rxTSjD50WTzJwWC2OhrAEzoZ9zphIbZM0/UZHMgNNXV2mB
SoCKusu1ZmyQ4vcJEL55pKAhPiGhzK3xqnkKwyaeAkOKTMvn5QESufJFuD1JNJWpDdAhHIGxmkHT
7IZjnenMeyxDEItrdAnkJ6yWakgjDKdLFTUvixXZ+mYeuOYGE8/NflREzdSm6TLgc5WnSlAmXpMD
KjYSe6WJ2QUs8qEFaSVlX4eShBYHT6Wm9BjmGQr5/Sjmm6iKvdeUtvIrVt3ybp5jIkxcDwPTxlJi
RP3qWC4mAXN6lIbStNJD6kllhZma6YUzAn70ULg1t0ZnICmZ4pJcpaLmhszCqL4Ui8y2fU3PXAUf
umELsI5xq6RnkH9wK/GzhfpigjiE/bjMoT5O97x8AH5toh9gVjGPqMK0xtgbLGWbnjxGes+6muBP
rDANHZOlKu+QOs3fsiU37UBfJmIrMovEH0ySDoGLsZy1badV5U8XwClWcbr8Z/LuPB6jGwNW4MX7
IvPI+dJIVzwqgIR/SlkUt61pp8iEY7O+mfDGeKFid/Erxon4hZGlYoPdqtTHBVFzjaMbC/yIcVAr
CB8MWwMpX8Dtr/zkwPq/EWt4iysaDNemPsL768i0IZ+9a+ZP9UxPgZ8oX4iVSEyoxbFe2cfZAwzn
T9Q1L1nXiFNN9sBX0bUeKPklbU+ibQFutx1Fur9Eg0X0E6anNXc72TamDX0rA3vYzn1+mYHj3jda
OiqAGOO+eUi1RQO+hbSMT7DH9GuluPZDvFTxa5XakndfgVoKxiNdH7T3MFSu/TliGk66EP5XWiHK
Mn1likrnAHgc7C87xgPUFtitaKhpYIkjJR9s0KH1/EO4Xn8zTJm+d0nY2bmzSIK8y+NwHFL1Nh9V
+0cC/wtSLgHiL6qxjLi9IlZeTOvP2kygPhOMX7XxKeXfdaGn1p4L086W52WizD/n4wKzq+u95cek
5dqDdL3iB3arWvELu2mevbhwzmpEQIVjTSZzP10jPw536W6OnXgT4xClUSya5ddgYSEplfsBg6Sn
lvMej3b3w2Z6EuLxYRaJGuAlNnPcQixsvfYNaM13CnjZGf14JI5lbvYrgz5tGTu62lz7U4xlkQyp
Wf2lD4LsDa8Yn+NImT+VmpiPXkW17itjhC9poktIMysRuKZdb+HnE9LEomyx6ze1PikBLCmdRxaB
xSahbrWVUL9kcWgurD32uBR8Lvtk9lRhlbkFbFQDn3OhG/up25svrWZF8wdNpPcaPC4cNGmpyBGU
cgG6qlVhtGa6J7X2outN5Mtstp/G3vxWekZ7b3lC3dSY7ANDkPOVGSO24hI69liS9c15yHOwnT4A
ox/dRl003BHtVOz55yvCmIvdQkranjsteeKot3eDzPTNaEL6nZUBMnVr2AcCxIYPipL3ZcHatoDx
4XmqY9E9+POkzthqJ8Iy28sAYdXP59oL0kSRgQRa9UF3Zq1v/izsfv+od5WWp9dAookRvMzg3jZG
OlqhtxA5+N/Wc57B6JauPa0vOutXVRZBGmSEqVZ1iZTm27hGkgC+w/GmKNavv3/Sv3wfVCpI6a03
tez1NKRBm01krl1fWhIbcNdTR1m5WXxwC/2XT6GMWqtyKiran1eX7jTKXGEPcXNJJvbZvgBBnNva
R1r693ccD0Yq9SF97TezzZ/LoM96UL75LC6R3ZXHuLP0oIYiFrIrRWSbKV4ox2Hey9j66ML51u68
WhYeulnu8RSlJOZcXebbCbNvPBOuABpiyALiY/V9YlbxBlsuKXFq7bgls4++ADky42H1yYKbx4B8
sYYUq6576CCKQJTM4GyMFr1cNXeWb5Rx3WF2Omcg4UCLTUx/egs6qLR6MmrIBwr5QSSKmbFNL0Xc
E1Sg61ytOg17tM9UqUh2CcnSClt3V+SBPjGm8ftIi5+kDXvzv3w3IHkxMoRnx5QYtp1x9SPMqhIx
OB/Ep5zjIqilCUGgRwvy9xX7pjP8/bfmE1isJiBspk64Wq42sIWUuH7Wo+FT7X8NCfXwF5+MrKDx
f8G1DT7UdVxvLtcfd7V2bRvcyITb/ZMaWL4eUK8F6UbZsKHzWdnmqPrp9u/fcL3FXH9BZgtosW3e
S5bVn+uYagCJjxmPn+zGe+gNynOjyV6LXP5UuvqD7u/1m7l+u98/6+qSA1mg6HQyTz4N5a1pfU+z
89+/y5s84G9fZr1l/XaL0rWRVuLEz3fj+YT++MSTb4bw8GoGhNH4WnBKgh3nS6hvscCGqv+BS+O6
L8AVDswcd0UOOxVz0rVsCj8ICBLdmC7A6VUtiHLSQn11dl2yMXO9O2p5g64MUlavbvJ69c2aOTGg
KJzUggBiuRD2o3aEwf/9d9GuNqu3v4v9nYKYmanzTt6ptmkSgSaaL1GZTp+l1hPRZXGfxZK6HKQw
cfTWRnRyamAQWK7AmNV65MdKNz7MVWNvpde2D0IMT6PWFbf9TJz4DHOI1Ik8P/39b71aI29/qmG+
Dbs0bBPXdKuFSyalnT1dvMVRQjkLhC4T98u/f8rVqudVRtDOIc7NHssfCUh/LpQOerpSDtK5kLbm
PqUl+aF505EzTu9tH9lj888+8r9G1/956z/+/42ul+X1Z/4e27g2Lf9xuTrGf2DFOczb2M1X0CJr
9x+Xq2X9B0+Nte5JFn7WNyfZ/8U2Wv+hBQBNgLE2zdffaaeG8x/N1dDDYt1jrIY59r/xuK7b+//b
UNAn8sp466vMaIi/8Joi15NF4yZGkezLKOWuTrDpblLEuCMeMN9Una6fx9iQj39fnH+2vdYPtfnS
8Coh28CFvT7ajH7wnMx00r1NTbmEgv4KmuIe2ZiPky3ClO9pqN4xT4HPKJLO9oek+LD59uee8c9f
Qf2EoATBL4bYqwPWGKeR26pKGz8BgVIbfqSTrhgv+khZXn4tdVJgPP373786EtD3Pznde4aAdJBR
s1CQ/vlqpsiDZ8Xq6p1CaXKRZCXM7mzMp8FC3cJzIGbB7iV8oWiNYUjrBp6YWBMaHE3ObOvZNH+n
vhzNr0Pb6C80Xptxn2aLYV8QbWfWhla+bEIayFW7TyyKoGdyNKV+CyGFGAuxVKHRlNU9rHSZEsNE
7JivSPsRZfS9eIvKiDR10kNSCMhgjNaEDQUZ+0tlMt2xmtkFdFlAc+PZiexQcdUpguwtwUPG0AlW
XMNKPFCJcQhsMP4X20uqnxwMJXIUYqHjzj4stmsdKjnGP2HtRsQ9EziijLkVZk2MVW7JHxtP0gxd
qfK9GTprjAnhyKvFJOqfod4JUrN0BnJLbsDCq9RfhVJ2/jxUz9C87efYLJR91OjcPZGNhkPEh2RO
RjzgUuU7R8xvCKYHWyxcObjcfNFE+4rc8LNSGNZmLG19563hLgr5Q76OVBHeu/ILwhXaV1JQSFah
Den4ne1WR8so7Nd+do9xmXpI9/iKNtkSPxvXtr67Q8MZ2E+Dehpi86Vcc2tIHL2ZrIbW0KgwSt6k
gou8T+8h3csCHs+dlFX9QPSRCOZyEDtNKPPPRTQMNEATmwQRyUHDeYp+tHiUk0J5qOa9/pDJwfpF
xl0Nj7QQORop2xwfRqO3OKkTeiF+PdsmqdmzS26rKzPn6DkMqR5QwRFe1Oc5pPimrtB5trQSCJCK
ZClOeor48NniQU37Ih/iV0l3b7gT6L7AWLxFN4HvSwPCNoZ+0/OiucH0lgK1TGMj91alO3fKVGdo
gFI54ReQJExFtFJPSZ4xy6TDaYHmiEimQo/cx5uE4oNmi57SA0reAq6cJCUepBGVcyJ+zTb2Tt17
eG6HLFa2eSu0797kyEuxgFMHpKJ4APrrdq1KxsFSseDJAphNjRy3uouEZj+YoztnNJ/fYsLcMlms
kLv8PLxKUZR09QxZ0gbNBby7SkhrGxFH0frZCLxuMyd1c8p7kzgz3c6qr1iRVZj4WVMoGJybTNuZ
aTKfpB31yqGoK605D706FzfNNHNNKIscGWste0jN5IPqbuC0QDeDoVMIGsrcxK62xAjV8UaTdlcf
9TVwjoQ1sucIbQSiUpbsLGFBoLd+gHYHW64G8SWe0ziL560BM3NbZzbpeElfmGDXysKVR4KzSvWg
9tyReH1j5cGpYxADQCFLzL2l4UYbV830fgPasod2xvhx/pLJxO5ux6H2LpON3+F5WsiZCOG2u2dR
ReOnvraNZ65NE1yjSk5FaADp4IdOUksnyr5N8y+81X0G1lK34pfBEENLJIkCar5rE9fbl7lR3WUV
qI4gznSKSXpMnf1sjNGQ/ugNlH4bOlGTc+SINCDEw5Mrb7g8dvA/HfAtZGiMJVXUQt6XXXracI5a
ff6+ZgUlNy2uS5SloqgWf73nEj0x9y2i38RbtlkxjjcGesmTNZUjY33bJajPBOWYbK2mJcoNqhzu
AxV+E79kSgB9387yMmdWC3Y40+Uz978YEY2WLdWh9fScQTA+leqGN9eIbscUZNwGdN9yMqd+LMgQ
joG0pC3e2dBrBysNcouo2A3NbQiyg6fIn7TdrDaEsKQ9gB+zhp1iFtYSzmxD39XBJD26TkbvK8k1
8zenilL33DDCIqDIGaArNVG+awAmPYmibzu/t43R2RDw432mMhm1XQRfTQsmtUdGOssuurEZdUx7
8mWrhUwCFIYkOzjld8covKdaczr8YKqXTEED/tdPbGf6RhBi0/tzVyQbJU+5/w6Menyg7srZ0hb9
USGksvYT5BMEzJVlEtQGBC0mF7OzNrVSO6ynsWP803kNKnYdhqVFQHO7a+Nskk8FuVH1ndbQ1Lxr
o6gmpQ2RfApwNCV4TLe79MGZx6rYKcIhYIuYljQPOtsgQ2zuM3PNXWokQ5Osmh9z+OgPSl+Xwq/p
zBQHXMEep4UKd93XJxYSWvpugV9V60a9I3sCwiZDPiwEHMfRQ5Kp7W1LvF382M9ptGxqAMy7lj/k
K5tp/IA/gwTrVCzJngCxxPRbUkTNejmIqZy4RZMPQ/us7avP2HNoE6+R1cRvtAyxrSGtz1lsNKSk
Rkp28EZp3adJpTww3hrafV9ognXhdEvLtFVzT71sOqLn2O+Rcd3qutbel2rbDC9eppMrrLeNkmx7
t6ZlQhzuI7hHafht3NuPkuA40sETQn93o0l+Xyhssnh3OA0yPdSVeS5gP9HxJ8JulvccslRDTH50
easmfaZuhZghYI6km3s7M5/aLhwaMhiJXCp+WAXHR1iQHlPtLHYcheGOG6eHFjVQe6O6VZccp8aa
+ZcM8Uc319FEFop7L7R5OoFUS9sb123zZDsOvYGylWbZcsR4UO9q2AZJkBVa294x0VtwRlWtG91w
4ym6Q0eaE8WCadY/5KQOt26mzNNetqM3hIsmrDuO8dHbiE4635qckMFw7pZOYZFri3o/9Gn0U7qD
Wt7ItJ7csBMa2hm7larY4hiIR7YLbfyZzUOc3RI8VZDaRKifZKpDVesz5gGxCxKWSaPZFnEAtP9n
NQiGQZ0cvveO9ZA0mnJTS+zEOp72r/AHCefVXnrT2HgWUUBq4xA0ossi7DxAV/AV8dJp/XGES7vX
+o4JhRDwNG1oeWoAiIlzUlUIjIei2WS3S9G531xeYX8E4vRLT7zomI9JdWjG2txDTuuP5HIS4yK4
6ZGDp90bVd7/tB0SDWYa8RfFK/IvWDKIDeRQNG4aEelO4JCSfmsmhfajT0pxVNAkHkli5vhOjXir
E+zzFVCjesms5jS2SGX8MofLW0YUDqM2nBavu6dKrbaiKW4jw/har4DColzfOKWBRJz3XYhyQt9n
c1wHmUl6iUj7eAfq8ii6QaWdGDvhTFPMR6017xO1T2+cXss2iq2QXOop5Na4sBgLt3ygNqrDvsva
ram6p7bPKQs6tjlGlQGdrjsB/SqMXMQJWrXLMYxs55kJo1tUe1mChjStG1NOOXO98TPqxYg85JGZ
bx01gdmz3Ztll5HugMIDWKrcQggd9mwPv6RX5zswaF+71cERZ9FedTyi20rPt4l7nbShfsgjhtra
lBz5b/C8dm3zPdbzz3UsVDC0lb7L5+SGNvK+TRBteeUTVTMZbIr6FLUDpZRi7WMCfTEImhxbiZYd
IeBK7GAQqOOGka41l5uePyLwQAYeIxIdg7TMHhuNbkvS18odTzAKhK1lp2QhxNQXpE6n66zlrs90
MqfT9n5KEhNlWVUFdr14m8zS9suSVU+IEHjB1ThpbswkVr+Xdevtl6rRf+mLyL6BenbvCiyQmajI
LGo07Wbi5dh6XpUfifQmJU6pwwFW8MuUOWAzR4a2yjB8G4w6voA2xoQ7qycTPPAEy3gnTS+MtXUj
1uq7pFd8jiMfekJoTIaf1WveuBf/HLMotFt9J4QxMItFArDrs/GebI1dl+EPVPvxNSoFy0O7R4iN
AdNwvtXu+NCawMKb6RCRFrTD4JWjmfrhwgPt6CX5pZLsG02em9bmnPMc70jeWB44Znlv2wNjVFd7
oZAhrL3AIbSpysn+3JOKCHRI20yF6ltN1OzsKibquiIJu88AEElW+dzfGLWdBGAYDd8oSuNklmV9
o7vm07w4J1jWuL4X3b4niNB9tUb4oCPCE5I6xA1LVJ7tNr9FdU7qWVTdJqlClkJ2VxlmufHyBrqN
Who+KMz50PW5fbASYWyMIT4VJFTJfpjDdhm3sDxKjuNcQDYr4vFoesSpmuZJ0eddng7VvjNlfKMa
APJmJq6f3XGIz7HR2pSRHkbXytHvE2cqCJWeHfM+SSRBI02bIJu0tacC8iPewEkLSFhagM+nLZtY
V+2UZTZ+wMNLP5XMdLZMBN1bgvmiUPHUfBst46diKJdN4zXNEfL4sVYzFqgRyaeGaNjjmCxn1VPc
vQpt/MukraFNLW2BxqmdDXa4fguC+GiKnAulUfDf2+TZika0W8vsH9tJer/qOSm/LY36PIvRPEuD
s47QQNwAbP1hltjn1tHi05CNEVtYseZ3OUUYqegSKyOtwzmPPhFOdCPUNN3OZeZYIPxGzAs2CFwY
dL39JcaIe7ewe98YLm7IsKkK3yA66q6UbbqFabkbeTCBOpIAWCeGunFsGRIwJRAnKC0nMrhowrC0
B8302OdrsmiJKI12qZfDi6XdDyhWM0i+mpfqqM0wpHkvlOGb48X9UxY3xoOdysznsIx801DiG3PO
UKpP2Q1X0DS08LedI97mnLtMZb06zvTkpb33DUL3knDdlLGb3Y8J6WKYrKpkCKWQB81Wj7UGvqhr
i/4woUML1FZYLw4P+W5wlCyonb66S8g3KIPKcTt/MuJyq80kYArXzgNhxf25yorbsdKMAKJ2hZAp
N8OFMfZxWaL81Eq7OtqlHRJn5b60GFIw3NFLeDAQk+5LdfaC2eJ+UGI6vUkSELxi6n91ktoBd566
IeyTQPekR1ZTQ/7MRdrdlan9XcL284daPTg9LDPV2C1Ntp0Krol+M7TeJvKW5phatX4sKhZrx3Ae
DHYlyon2ggFwEb0woXgJOVld408NuMlHqAau0R0UiNIZF1IV6vcp7clIJw4d6rY577istXMXanFr
Kxu17bD8+h3JXUKhMrQ6IoIifLYEXpGcgLlgiVJqZ2xeerIi7OdGvJKzKhELzEphmbhKJ3rDmBEW
u3G3qkFLkZO8QyJubLM+BmL5XWN25T2anbj0I3mIm1RPLYiI2cJ/5WIlVyVhJao1tBIArUYhSvx0
B7HRU1OQAZ8xcxBr9C2XWUW29tQ4nd0fvEK2LtVR2lZpuW1sIrSm3bJYGrzwwTZK1/KFhK65AHWE
F1EcJ8CcRibDchnUBQCa2yOH2CZv/OYMyq+9rbWi/hp3DMUJyUOWlQDAXA3n7hZMqxaKMbJwisVk
pUXtziv175y4RJkBIX9uRTakfu0Z2sZMFdJwzQkxtFeS1e7Vv+pmaEjE5DftHHGB27lZXIiwo10/
tFI5ZoQ2bjIlWgJTAB8dlswMvZq4VcEe4JPSYXyB/N5uCDutqD0KOL8W2eutgboMrdKgITY1RuEz
LftcWkw+eRXbbZzkzlNqlMrduHRcICV8YvIB7aCMbaREtYosarQUEXq9fdMuZkqQgVB5n0hmwbbH
OdLb/VMqO4Ov003Ni7tk9RJEfRuTcjqZ9iZqBBcnskqzB48sqS+aEmUYmwkNFaZTi00rUKWgkoDK
HTJWYL3GQNmLEB1Usfj0lmhPoC3hMrwA4oQ/ZjgUEhruzsOYcMhaqCOwW86O8ZKgGiWu2MqTo86j
DUHOIpxwUebHzlhcVHCrfpq0063oRjsslvl+6sz80Mv2pyhtP5t1iPTtsDVLcPhQNjfJNIuDUaFX
JIYlAdZfL0+IMqJ93bXxQxW1/UVJ1EBpC3OLjia5zzWuHExt618aQRMYQUa9u237QbtVFOWUpoax
UxhDhR3b0HZcCQkE1W1bzQhbTa2OBeGzO2+grvXrtnDCVFo0txSEZyfuuZavCsUIYrWbn4Ux2d8A
U3PftQsDg49t+ua45ssSSHvsUv2lMbzmgFQ752I+X+xyuZstAP4ribTd4d9+MkbiL1FUGbfqMvwC
TVoF5PXWh94xxQaYancwzXmfVdr0VI8x0hxe9YckFfYhzT2d+zgBXhulrrloOzgHCZaWkQxHuhqP
xOH25GuwKl7o10QbfNlij3+uDBIUlKECHxwcrhOdKRSzg411OA7QND6KQT/ZpjpsCi0vn2oUswct
wVpekPpKSkYNw8WyyybEZFpuUyONA0eBr+tmK6NeUQacmomSOHd2gt2QQnuJjnpjurvC9MYZ/qQN
wSeS6W2cdwpG1Mx6bnQUP4HaZXy/oW2x7dSIWaBUfFEtp/m05PxPrMwjpdh5Q+bj7rmrFcd6LCXF
cOsN4hktdeuPZIQGXprkW1ocWkuwGSkMJRDpnZmQrZ6NmrYtdbFpbLHFjN6/StXEyUH7dk9mMjcD
pVxCa4rGQON++CPjfnGTybgKpYrftFe5fyAnUH3Zr2Z6b2Hzz2f5wnXdIgYgwVRLKMD8lhCgkTeP
9zhfkwPILsY3SHt5EzlNdz9zv75FQOWcaWxMG4vr/dfepk0ZWPH0yapy1HO57LkgiTXGdUIlWSWJ
2ECRmvaIlQ/DqLXHCIZ6FHgkDXyaVdKDC97jTVcQQOwsi7nrQIMctaisg9405aXvuPkaear90Jf2
V9y55Z7+cWWFdVQOz5DlTzP+/KBf8jmcZ0feRfViHEY8Q3DtKSWqMaLHN8fb1DSKTZaZnxlB1FhH
CbJrZ9PcavQEqOI4gd00cnaiHvRbDGHLPppcVLEwBcN+IZSxJehqWyItfZhig5RSt9B2dO28T/Oa
5+C01k/Cf6tHI0XXgoWVMiSZ0u/N0A/bwlDa+6GYJvLlumXj4Db1IeLHe52R1BPZeZ+nrN3ppAlL
j5rOcuOjmUDtR705hlHVHlhb1cnqiuog36ImNPIr4U6MpKtw58EIbjW83pXbi1OvTARnCgd4AtjA
fZeXcP+X/kupt9PBK93kloapGxZNYhwAVTePqozyYBH4RP1EOPlWIfrTm50R30ZCFTjmTgOOWrbG
K4KB/8PeeTRHbmVp+6909HqggTcRM7MAkAbpmElmkSxuEDRFeO/x6+cBpW6VGCrV1x3x7WYhqVRV
TANc3HvOe14jbLJaCiDeFQpmK2R7NW/gUPNrkmj6rjZ6ibhzctqlCW1ng7/Aytd14YYssN4jLDk5
iWBXGQd8G17BAPK1zOwBx69S8+q6O2RSlu0BHQlGwXeVnA0T8Iece/ihjjmEWyMUJq+tmvEc+1G4
zSc/eDA/Uj7qwkxDp5ylEsYv1KALKQU5BSmCIsD9PtqMVeNl7KPVKN8NAwabfrwYh1TGOsy5OoM8
nqZO7NDcV5s6x4GELvgyigMrOtTmSnE65vPHkKjml0om4WthFmH3ruRyk6x1w4rX/Lj4BHxAUMn0
EVpCEVJuQf0NrxJ9oXYECxrORK0u7UlWUXakUOeBp33EnyTW4M6GVuAiXwZvFBbTc6dZnFniEtFu
YUGy8lt9lXbjQx9ntOHjAQSkcRhE6gHGJeWhULR0ZWoqduuNRiGMzwZ45EcES1hQBq8NKyTuRTJo
cORKchrBT6nuxRekjvnat1rj26RkDWdxMbogmvmJOb989cmJ2RmdT+8UK1FsD5WgXfzGhAWd4+xa
AbMhAO1h+s7UAk6a9TUhzjyYWhkuST3xdEd/XLJsZulSaGO7agyBAzgqfGWDPXzKh1Tb+FYVRjhU
cKmtYwfFapv0M07z1sCQa5SASFNRLc6jkBYPEucbFHeeRtjQNUX6wmPPmj5YtRLpeiRthFfAl26d
UsM5g6CQ/D3RgDWEejz4Its7IyZrN6WyfLvQ324XuOgCuKPtSHSudtNHgE6a690WIw6LCDVLvfSc
ateC7x3aWR2jZoqm0rVKg+TmIR5vZUt+avQ8wcdGJpVn+EjokczlsmT1JD3NsLkAiiNc0W0+Ec1K
q01PbV/PD1Ji6rbUl0gZsrnOXic9YhrXmybrg+bUJKYJ6K1RtnTYiIuCIlJ3HeTAg1Sm1S6W1P6Q
xIr/4I+EvtM3idDARIPGKU76a9sZxcaKccfB/57nBzzGCbIhZJsWEh9s2PiIJ4KSPwXP2Lwfi8J0
BGEidiD/iDHCsx+AyQ45nvjqhaKWLWBn0c0bYjWJQRLbJRIpAwr0nZpG+b0bW5obh2oa4M0UzRaW
tKn260whuNmuZlmQ9pkv9HaMiG8/odRiEsGETc/JjMIHYwVntLwDhJ+3qdWRyxJq6jqAOR2v9QIJ
yDRU+ZNSkgtmc/6yM41KJd9UCeFNA/uPiwJGWVtjLZ9Aain/sZAHX/9IgMINJbwfhHqqVQYxMkTw
WKrdVDT6XUBN0/qFIK7acmy/mQQ8i7eEw4DpVtl8rRMYtNBmAdZloiMGVdxYRXXXi1ELl5jkrSk8
xQQ5lb11W3YMMiE8oXDNr1FtPFn182wp5RFe/dYkKkyzfVa4247qnr3RIc4k2bVEfmsjpi/5DPzL
5HdjAoYC68W7YVFdBKl/mGLm0Xqg0fNCHU+ovQhMcHVUw7VcTetYnIq1Pg+t0xWYKOnLaKfA+TLO
z5qQM8DwSUFqQ4w1inU3zoswYlS2fSffjiPDsKrWCVrFmCBsat3Wm/hrBmzlJjpHRYR5gEYUhwRS
sTUB/IMs3OOl0a1RgfLn/GOVYNwMlz0Zer4qSJsoJPdxEKolyc0fVgqpgHcGXeAqDscbUSBb27Ry
B5l07/YJCS9DeYrE7tT7xsxh07xbeX6e6SQcmWr+QhqAU/edJ2vxMe01052iCtg8dCocHbb1JBrn
YECWjlOM68vlV0lMXzB3vtEmGXhSP/lpVrlmYLwrMVSGDkOj24QkpEs2iccyG1/ToB6ckp20gHJt
l4qxycpuXsFRt1wTxvEOX6dsNYOR2X5Ox0tYVbSPlnA1Onc889PQIBGiC4+BFeImUSE1bfKhdBW/
StdZN7rBTPoPslsoFIHyOmvg7olwTPL4kimgL3VNBeszoYaRnXEhAzFz5IL4bFRQD1yf7dSHe6lW
HhQrLAm9VytjX7OFbKj4fM4URk/xOEZHc6iHBx4EyyarFnJm07NCZ2KsCVnX0d5alaaiqZBGHsXU
DHiUJ+WG/lWqwZwnkEYwWhLeSkybAtdIJPGkUtgA+EoWaSFFDL8iJ5RL6vxnoczk1YJP2Ay9nzq1
U96X/cvpxCx59Rm/1LukxF+Dr04ddg7jsG6PPlOxEVgRYMqr1YHGbqhkXb0x0qmgfIOtdkdkoDVR
3HU6ZrdEuMbNDiFyFBwYECGOCLRefO/YT+3/+D06O0RElX5FJdyvfQ3V7eNfc1M+kdlhxJgfPhZo
/ohEZLL3iQtKhCTKFzEMtkprhZdUTdvbQaponkTaidEd8QE2bInAw5SSErB3ResyN07WWv7XvCvI
QVJyVXB8IU2NzagC4d6Sz1ESyjaAY9gEporpqlZQQ6x6IkUk+vk8wtUoHKuDgs7naz6p4Eqd0sMX
wSxAWpXc/d98oP+PqvZ3CWca7tmPyWo3TVsX/d+WVr0r//aff1u1yA/a7m9ekz7nb3+Iafj1pX4L
alDNXxbdpaQtQYqQlmAb/hbUoOq/fPgq6IsV+WIi/3vyMBQ2TaNBgtuGFYylwwL7LadBVX9RWe6M
3BULfQEr7V+hsGH08gcSGy8Dd40PgP5bxBFW/nBv+44VW05ZXhdCqn+pNekNZQsm80BxDl56dKGz
JROUF7+HEBYo2YzTLGXz2g+zQyuC5UZSf+zCSX0b1IrQqGhG8D+2Mt2KXF2ahjTAbDJHzxjr9taP
5XxDe6XdiHEGkxUg0Fbn7ND0Ce7oKUr/uZuQ1FjWtO9m/zUVlYtREruY5dVjFkr4uAJOuoYYvE0S
XTkOZKZtmeUdzlcevfVXqVcuZalGWybdQO55nzmZscSMZcolSOOXrkiffKZt9mRGMdCyea0LdFCS
JNBNpUzj/ZRheyES/GpN8RNI8r1cBV/kMHsqAlBmozQ9OROeQ8nw1C5973zsI2NRPUUz4z2MDTyq
6dpW5OZhqkuseupSesyq5CWSzGszqVt2OsEWZd58bDhuVGEndoawUvKSSU0e7sOuIbETXbHrVxgd
SLGpOeit8o3YgtphVw7JW6JqI3jz3l/yadPMvy7seUhAOPTkCherytN3DjdsEizxXqSu3Ex909Dw
S+2KJqJFAhO/GUKzFMt8b5yhyxsfqqDjG4Pp1lp+bmZ6Q2JhoCZnRfgWwKIEOMu7rYodxtNQav4j
rLlw3Yl9d077NDz3aam6QSG4eAhkdjGmg2sxcnfAr9Sd1c61Z5H57DRVUq6g/GmLTUNFWp5Yvuha
IT12JSsgMgJQxzkt1zgCYSIjRm9Cql4sQ9hJA18aElPmCEX4ngvhOwPVd6gEstMr+aGYGEInC7AZ
GHQ2Ud35KAYnYRv1wogGDO+u1sIpLRjKW4N5nd2UkradZoqQro4tVq1KQT/y9XkWoAj2/bFNF/le
npNsKvfU0/J035uhuumJgrJBOWsvbqdkx5aerPMmUh5SYD07CFlggd9sZnG4Zx+fHKPpQ5d26tKo
vmYjWMbGRdRPHIYwFkq1esXtqbJLs0ZrWKqXEIPJlWhIl6SI32gZ7uNqcXgri/lYDsL4Jeuq2G5b
VhHKxNrB1ezKmE3GiV2ItobOq5RRcc5r5YIyGSfTceAuqgoVqqUS3pgH/pVk+hdhLu/yjrtfxFwD
mM2W83HN87KBByNpF4EijsgohipEry2ZgWdx6I+9nh6kSCpcaIAlrTFPEiMljR6PxQ4WQrE5ahuV
dAXmjixdjVAyVxCG4ACi4GG5weIu8nOlGNGF4/4EGBdyFJaPwojUROhJHVQKbVu0xZ0IN2U7zsVT
1cz3sGlTexJlfDtZJxBYCNLNzNal9T+kda6uIzT1mzLKWXYqRiRlA1FIiszmSq6TsYIi7F/Llv0l
JvILqFZbpUK9ilS+ey12x8BMD3PJ5zUm69rI5bnoWU+c76dq5juJA+8ehnTlzSDOWyloB9eQIWQU
GiGMZXes0qJxYduiyRzl3olp4+E6CaTCgEo+fex/BWGZNiJqYwUMhFRTZBWl/nwv6JPsiPQUuDNg
aqpXYYkLJvcYyxfLgXCjwUWMXlBFXERBA5Y2welzvF7p+JjOi5HGnmsqzE7IzbWVKi2dDNzQKWpp
ZEX1iVxiq8UlKST+HLVx6s2tiU20xeZhVPVjLtWPUD8xce3Y8klgNt1xyu+MuqxsZVSb22S5kZlG
wimk1pUQZabLnnpPwweK2ZhXv+cUEPkwxJHUjx32q8QCPqt6+J5pQ+0VaROzb8Js/HjtXGF2Ls6a
B7f+6ieoziGNJG4yJy9Tn4puU2SN2wRFb5NyW67DARlfOyibPJzu/Sh+l5vIoJgWpZ3VD8dKEgpn
oM0AToIOVoTpoZqSQ5Xx8xx7J6sZcAP1x9VccyyZavyUq/Vj3WXyrjWZIInCfF82OsogDDFt7Fkm
R8HcGkwZkUO9zqFLVOvYEJAyNfFcHy1id9f4EokMu+QIYbt5Ukrl0g88d2JQ3llZ/lQJ8Ze4QpQe
hKwFSkIq5I5bi8BTsYlRjhwNrbFLZuxJCgJyi+e8vVOS0ljJbUxeqMC9JKSEvqt5TKsh2Q1S/FZK
DMGrrsUioyMIYcB3bJfCgtoGsjquKEylKwQ/OJADRMh2XoxFiczQUJl5BIWvgj4H4mhK7q2vXyFt
ZzYzaa6xwHrB1Op9hvg7L8iJljyNfCxnCvjLsRa9BBM/iqb4EFfTvdDqpx7l6CaWe2MbmQx+FZUb
2gb1YzanCB1jrkRrCt8s2BouSWFebqVPrIPHfGRRG6pxtTLrleyLN5zMxpWMoc8B2ggMt2n2b/0x
P6fJdB+k5aPfTDS6AJ5HBLZ4/DawwfDi+cZJ05A0G70LotCuKwyjFj++J+Y9u6nUSWUOgzchWC49
OdrwrUOapVwW7GFsHuHTxnYU8BklLnM/+ZYnGNP9SDsHCtEX5LJndJEJrVaOJ60uhsJ1mGDy12rN
R9CSt3QM3qcxWDPCeEs6dpmyCLutUOLRM5WM5AhFa8AtOesIHmVKrBJNq4qzvKqYKvF8cmM5sBZy
yKC6WTFwkYT43Yp42mqBeycNnIERfTXNU/SCCGWXaTzOViZcO42tHPKPac/ackHgdiKYZe0TTZos
cI0dDOwGOWoisjdrnC7r5QqGPVySNqBtl8UCaEJFxXuse0m9l2BCIZNm09WGMpxctYheNIWTtxXS
cwlTwhXRKNUKX92KmQQownhPmCLp2PAhECkB6cmJf2XWcmkjDdfsuS6BFnkw5spQNnU6l6cA7w27
TsPwJrXycbfslJjRjPcR4ZbPdc/wDyrW41LfNRHp01Ey5Jt4lgiVprZyTEjddJlsOTIw0xpXEQI5
GvZZBhq5LVAIrjBtPDSZ9FxMC/u9L56ygrxH6uZNO7R0nnnwFiUNy4/tKknY/UU46asqoHJU/LzY
apNeH1FEKuupquUVRojNRlDYIeOef8klS5P5aYrtGnu30Nf9aYBJbsOKvoixsVYCWTpEBk8NdDGb
HmzC4K889wOfbxJTuEQ6APgc9RwGDXtkhHLJFpXopc7YdtKMg3dsNdLAJ37SbNnOIJVhaGWEd72A
jfFUs1ATFcxHXs4XXQneijJ5CgZSH/ulxA5hhx1JDcbNV7cSl5z4CBAvG9zQN69IUyin9ZzB6Cx5
QQ3tBU7s/ALHF2RNmYSXANqPq5ZwPBuBB51E6dH72AwjJgurwJd3WagxteuHFcOiyaHouYe/2G6H
UW42lq8kq6hPOHa11FrDQdQcWZWmfYAnAAVB+B4M3P9qDKZlVnBlxs4IdsmrriJddSN5JMm65iSK
45HLmIB2i2HYbj56tP8PDesPowaX93otMD2NgrBt/ue/fntv97l9/sP/rPI2aqdL962ebr81Xdr+
z3/9Gr61/M3/1z/827ePVyGW+tt///216PJ2ebUgKvI/dJiGqiNf/Gmzuu/y5yaMatrVf/wy+rOG
9deX+0fDqi/6KbzNYPOqKIzoGP/RsGq/oIoTFRlzH8z+F8udf2iu1F+oYxHCgrZAWpYXP5x/NKzK
Lwg78SEnOkJbfBrlf6VhpS3+1LAuimq6XmSA2F1ievlJk1oVWJ/jJFF/wa0AJYGgUgnAH9G1+IV2
veQpjmgau6p8YUZgrZMcB3CObv2oy2X5TLbptGqrfF5zgmmnSWDL/ajCc6bdR5UG1UbYcg+HQ15h
6tOtu7plj8dmws2yYNr0oxJtZ2bRK030VcDpoTjAx0ULxGRzM8sFrVADS62Z9fUgJc+KkU9e1kS8
y8yrZT3HfKaXoVu0auVCCkq3mUEbATOicQdYyTQgnMtCiaNPWbIvzEW4pyY2XTKf1sa0dKcBhUZD
lWNhUHMyE63mnE9fpEm5mHl2iOr4LZujFwJ+FXv5DQKA7tWQXVtosrVZzF+blA27QfRApNdBECEi
wTOPNvpIvdsLxRNjRcKLixZml1aWALh0qbOqJ66BiBpQNnmXTX+nMqHdGa0wbyMteQkn0l6bsLgL
jP44lkuDF9FTRz2dMwDDsvHHL8ZykobBFG3MkM9f1mJ8rShvvCiLwhtsZ2EetsWMtQy66o0+4Qq2
jHQ+OlvihCmcRsPcLKIpu1Z96TCW+gmdCU2uPp7L6klseTcmoE9pT4uCTIXDcOAqLL9V6OkTs9C7
fAr2/tyWKznnL2tanoEv4iah9MLrR3tjSmLv5FJ7DCf2tjoLDcb4KgyAUL+Sp/Em6BzFcCueKiqK
NajkuGvSOuLej6JG5wydrWDCseprirXGx3FtjESOGW6PbFErjWLIuVb3llMn8fsCAyRkd9lsKE+W
lYSuFUjE+YowFZb+I4pDplR5Uz6VsUV3JFGrVrMiHdA6FdvB1NTTtCydUWmOhPoJWM/33WH0u+5g
6IFa2cJMNWM3RibfppRWL9i5Vpdo7h6ZBm/kqDNdJg/boopeSvSU9HDFXai346kc86fGr+98lVmi
Eud3DZ82rjhNxewsNS3eMcMYrptaSFawol6MLnmb4Bm4qpqGaH8VwTaUZtxhQKWu1QXjsEIOsSwU
diHTG2tiKcgh37fNkze50KhhpQvlCWT4rEjWRUQZlCScdM2URKcC/9VFVJc6OonJ910UU5T6RodP
Ecb3TjylZ7nWtu0oBK4S5Hf1xHM2WeG7NkkXXIZGe+hSll2Uv2slwypceFJHlZHvlLqYM6hSJ3iR
dG1NDKnZyoZjHIWM5EBSsDIqtmnMpYXwRYRvqErK1mqHAqeaKTiQVdaue18jDDyYj4PGmhk17qcY
UVakhr/ooFvpUI7ReBPJ8DvnhuxuK/HxxtQa5D4WqiTkDBoGeDRbYsILYOZEGrgZz0juaD/zsHpk
YlY6Hd6MbokfDQyEIHxrC+sVKkG184Xo3cfo/qPglQyoZSq1U9BX2tlgW8TdQ/H0PFPdFPn4xgq4
AJ2ZNi42vppTWeAcSzPElYQ9Z4nHFFRrW5iJ6PbqBBCiybMtNuFbHw3HMUveiQbu79OYmkeG5g1X
jHoKdQoW5laYOUPc5psukMH90pjxrlw/JmbwUsvisyn2kK6UKoJCtBSEfpesJWArW02AHhK1kB1z
ooYxtZ6dNgfaKCCs27FJ6VdOWrXrxJjxO4jZDW6989Yc/eqxo/NbmTgqHbI+r1/KQu9sMgqQpPbd
8WPdaGgYlocNOZrJI2XVs+wIST1tRYlFRn0SbQVcdmw1iuib1O74fyXIf/8d+8TF0fTHJchdWT9j
xvpbudF8X7789rO/1RuS/ouK7QDW7Vge/4p1/1ZvSNIvOOzJuojK2FIxM/lnvcGf4D2BVI8uBF9m
0mj+WW/ovyikVPI6VAiWKium8q/UGx9+Kb+LvIVFfq7qOOB8UhrX4aD0TFQMT6l3jZa/+rLuZrL/
JZekjUCarFoWOwu/KWQM312l868v/X1O7h/dB35/Q4qr7+0psgLwXW54bGaMIJF1b2QUNbY5R/fw
CF7++j2kPxZRv7/J8vvfof1ESQwhg/jJS7rbYVZdNW/dQdPdIODEH198Bvh9JO9rZaZvgTHFgaz6
+k++obQYKPzZNf1krJDqmTThCiF4Yjxsioz+1xdAq2ZbajKKi7OoAtRAUAboc4QxO+TZ9iffeykO
/+ydPxWNiiVEVl4J0JHZJs1i09aRp/WSHQRMG8T+PDAsNRLdrWGY+YBnP3nbRQ7/Z2/7SSafMBap
NLMqPJIXrZvulN60DyEI031x5hz/6zf5oyT/n7f08wBHIFy0bebC9/JecUvkIJI1bLBLZmbhdgUc
AwCnv36nH62ez0lf0TSIVjWMozfo5gZNDegjIJAv21oQnVMYAAz+N2zD9CJXTYGsktU/Myv5wQ2U
P41X9VkYw1kaWk+FUteL5xajRK0OttFCMEXLUDZcUXUPj94lL+Qnl/aPngu/X9rlUf3uaTGtUYAn
M7deIoswbi1XEceN0Ksb0pNdksc3/iyTp6T+2rP+MIn5kzP07+/3ac8BV5jMqjVNr3ws76JvRFih
qmS+4z/URx997E/X5Y+u5qe9JvGxUlcSpfIsATW1cs2wXlQm62P5zOxogeJUsKOkWPki/nSDk5aU
+T97HORPu482UDENfg3/FzqcE91Lj/mxCI/hXVRhxXnOPXk3EDiRzA6Mj1df34HtnvJj32zHfeTb
r35MqsAKXAI+00nrnOY+hrjy3B+wJ8TSxwyUY/VcnLDr7laKS1LiRtOOworGZF3z25c49tqjWUoP
ZDQ54wMooP1q2pXsxqNrNttW2TWqY5HWFX1tb/vbxjxKK8kpDiY0m03jxatpq3nC3p+8cT0SFav4
62lT74pVK65Vd/LyLXRFv3kNj/Wp2UbZrt3WJ+tW5xXTMrfHa3YrrLub6lwZWBZcVP8lflAOwcbs
N9U22BfbGLn9al7F1Vt6iQAKa7d/UVU2jJOwI2Fu3NSbfGPE+27b/Js7I935H9a4NGSYHAoTangL
tKtdmEsMk1ofFn8fn42l8fQVN8Mf2uTX4N8/ebY+mWj9vtg/bckCQgFEmqLsoU6xSxEhtGQxgURn
ID+F0FWL3meE+BRJEnZl86Zvy3MWyZuJSRp84p98io/o4j/ZoeXPO7Q+snnKve+ZKlKugqGnRZmN
rSq0qga1DLILxALpQzqIexRyygpJ3W4ONUegitdUXEEZJ8LuymUojigtVNkOKayjZWo6DQKFcG95
VVTdxpFbB3CDqIz7Hfq3aE2Rvqqi2uVM7NxKJoZLEBNgeQB6mY4hG7oGcBbhRtPHdm2i5w0ejCli
sU1f4kDyxshEba8gFeq76SsMpJtmRPW7CBLSQD2Pknac4EDDXK/WCoYbZoUYHmzTMLJT2OdQ5DOX
vpv462YbSI1md1KGGjOpsKtWOxoY7ZTDS7FyCEnlS2A+Se3Nv3eQSMuG+93GGquKlapV6Xt+tI2r
R8sKXoi7cAnuOBslV3BetXp5O5lHE1ubmjvOPvyTQ+wHe/qHG9Z3b41XotjjbuV7kl+9hMricqm4
kUIJ4COGCIx9wVJsa+Vne/oPKq7PllVqbY6RLma+V+UbvhoGkXbJIl9OTRjStyFhC010i3Mn23sA
Fdj4yff8UQH72e18BsEi2VTwPWR35zzp7Lxk7JjikMx0x4qRp877XkM7e/tv3tRPp5eqZH2jaHW8
Q0ltWbu0qb9A6t8uN3Ux5IDL1tfpWZM4qXV5jwOv5f31O/+gAvrsUTkJeZc0pR7vetPaI5hiMtrv
G2LoQn3akyT5UQb99Vv98Kp+OsIKcUhN6AGyV0ziOfTFnaldl6kzOTxfIFRSGSFub2egjfRnpc+y
E//JFvVRTX+3Yse5qXPIQJLX++1eiGbbH25N+G9ZmEBnlvYRu6E/GTcfCAAfBdO4n23SuLH+4M0/
7dJqM+HnG1Hyjf0+GawtiShrk8MhLtrMlkbLZ2gPvJiyRSVJe8jDZJ+l1k2GSLOqT1BV93M6eGnl
fy2V4qDIYITJBiPBRVLmCC1knbXZrBNlVzXrothPM1vRJqnXAndPWgut72DYY0/ydqIlkakMTOIT
R3jdbFohd9ZHpz3C6EYszMHthDOjr1tl3g/li8ogiyIx3PT9pra83NzCphiN7VxvjXEtjqsC6NUW
AD4p6ASoBf5+Sh4V+TRke1991NTbTr5a40OpvrfqfZbfSf0mUTa98d63iOW9vvFE9LnSJku2YraR
xuVDN+G6HjdSvxX6bRh4gYa4mBHhGoiM9Fe79AH3hFI+9CT8cO4TMmLkwjZWlJuk7q4wIlFmxnyt
mQFxsrfKykPusdWnagWi4ihRv046JNmIkPrqNE6JN8fKnV63m27yRHE+qeYDXlZ9AaY1TdsUyvUy
+W1LdR+n2ppAtA02nG9SwDzWnO6w5WT4o5jvQi7dTo35RW1PUgGTKdWvqExQTGev0Bn3RjTeSjCA
QYG8qdFXYVq7AbG8IXR+yRJW0tS8DoK5tqhysqZ2yzh/nkWrtc0ovEQmAC0O3VasfsnSeDNXRBPG
XAysoJj+mCJmGck1rgyPbFwt/Yb+y1YbnLErAMj3KNjWIKCWm/aEs9XKcAw7E7k9ArNCm1dpjoPP
oG+rgKYO1sSIQxdypd2gyF4glCucyM64ETomAFNfkpcEho8MBfHi3izNixTW27wdVyg0XatCmRo6
c8BxE8rbvinu0jG/ifvehUJPeSJ6GC9hb7Hxx2q5NDf0lNc2eVCSCTQU5h/DfsYEy1giG17LnHle
Lq6RznqG2nlp2eBRLK6mOMYewUBLEpnfVHm868pjRaIOUBWRyQkkY4OpHu6wshjthgAW8qgeQf7u
iE15MeeRWLoWJxBcXdN0PWnaAe2OPp2rBOlmpV16cTjIRObms+4NYrfRwCuUTNoKfoGJC/C9YW71
8AyrGW2WtjfxVYm7BNuor0Lp8/yOF3zLA5ty248hDalJ9MxYFBEniACSXEV8ZGe1E8Nw8ugMxfln
5+SPNppPhZgEzR/8r+u8avLmZtyaVc94HKJOaCLIo918z2IfUScllT7vkBf99Yau/qAegE75h1KE
ZIRZNRql90yF0XLgH4OWBzzr10UsnhSY+FkDUty0dleeGsjXRXYHn9oNKPhE/a6aWFooDXEtcstU
d0TyacW2c42cAUBWYU+N9o4KUkKIosxuapIlaCSQga5N/lUUqXbeokFGDKAxLVI5IxOeS2GDAMrp
KdHggaw6GRGfdQl6xvK3iYHwCtW5cc2G2fnrS/CJwvzPSlxcztXvDpg57GdYb0HiKSFT73zvY+BO
HK34lRMGUv8SWN0x2xdQyhLOMp0biEkWNasIjiwyEB09opbGIbZzveTwi1xLVg5Ubqes0leXEL/2
v/6g1g/6x4Wv+/0HBSEMcfxPai+bFC/kEDYERLTBsIF81Kq3onWqZ+wnmIcnMooH6cD4y0vy9iD7
7RrStFNHOffxHMlHuPIDi0zek+y0q0ouc1g7GBN3HV5E6aPSstxeGCI6VepvGhTKBF65Y0yGjlU5
AVkJup8jCyucheI3axBHYefnwqrB3IZRJExN/MGKaxasImt2MqVh8P+aZu9LC4Aw3YnacNWMiZME
sMJJ0mpVJG+16PjsU2X7LAxPUjA4g3woNcbqwnRpFTIOUHTI9SVpvTT05PhGhTinzwnwGatQGB34
/IfiYSzbdSGbaxP2URRXTjXgChA3a9KznFrWFhN41Bm6Y7Vf81a0M+NKELutji8Gm2431z9ZVtpy
V/6kbvmcSS4YeaAQ30rfjMWQtCnyWdyksn6ecChCHcsE0tPauy6+DxDzVePXKrwQvuEs5JhJ71Zz
Zzpp21wx2Vib6R6v+iaJ4CV/NFlIXqY7rYJXD2ErwOZIwS6sS5aZU8fcx9/ESX1jJQyJMKRg67Mz
XfYyzLdlxCTMN1001M6i1BqwmchxXav6eYsphhPrGqyUbJdYxhYNnBtnnKtavpqrYhVH2MrlAXoa
A8Hrz6JujR90COLnutmvpdJk1OZp6VcfryOsxI4c3nuxn201aLdMr05VZF1IxXgryb/oxE1okGXP
jUuC9KTUaGb16iLVnsoyjyfhZibHhcTxL02oPshZ4+lBu4I/Brm4cCCKOFq+NNF9QE/yVW/qwxCM
e1MotopMUnj63C2qG87SOUjgAwobM8Y5gtU44bElpNVNOehegN9bWNVO1XVbaXpSIUEi7bB70iCZ
Hh5Lo/OmqESf6W+yDFYb/61EnaGovhHDzo3vqyFe6UvHXNz5cWn39UJgs3UjWqFn3CTod8bapPP/
2ebx0ff82XL8hHkVeI5AC4zDHfJyl5gS6vTmgpEVoGW/n9qbccnlSM0NcmG3aqwvmInC/B3tVGrP
1WThVvEz0OFjhvBnH+VTEzFPvc9wWhI8M4ZxBGF3L043zVRIwJnM+5K5e8FS4UD8zZXy21Pmu9YL
EnMPW5r9lxlv1V6ICcbOaCanxpmmhyn9MkMJC3VghSF7ybrZA9bfyZa9SIY8zWxv56KIdwpEPNna
DprXJqe/3pV/hAqLy4n+3fFhlBjht0OqexWECH8KHxUQrVJ3W5IAVbeP9X3eBvfMIPf/y9557FaO
7P/9XbzngKGKYWEvTpaOcuqwIaSeHuacilz5Nfx6fhJ/StLMtHSn1bgXMPA3YGCAnlYfHZLFCr/w
DZU6uo6BWi04sv/w4u/yEyjaQH3bkTYNBWFkTUHA+8eqDh4LzFPiBn+beTzCXITu318FaX5sea2G
+JXf68/yQfNd2JKXYE/sFqxjWniXbR0eHVSy6GtehSk1/opqpa5dTRKiWvrw8TP/c8QCIOfteLcZ
QkCwsySCnwESi87G9690Xq8rJzmhyRSbK6AtH1/sJ2/XCd4FB2Zi9rhjBs4JKgv3LnsznoS7Wv6O
bNpR+ndFUm8q6W1E3F4Zcj568XKU5EEfX/2fM3vnPalqbEq89aAwnrjA86fC3S+o7Llg/XjMLgv3
dvPL2rveBv51TQIxejuq9rjM8dKTJzbzpTU5m9Qv7k2eUY+sMRj79o+uQZvVSjkqO2cDOJFzgNA0
dX41lf+5KA9K8e0dlEDBegd/upOM07KwxQZ+9trKqJUznkBIN31vIQDgr8EX7jJu6+Mx/knXAe+S
t9fNc6h9mKb5J1pWMvM+67XbhA8o8Wje+9Fi6N3S2Kg6w6Lzl+P9s1f7bg8MEgvsGR3cEzUM1Zo6
YFc+6OY/lBp7ZUhv5VqgLgg5gw0iFaelL65V9BkdhK8IUl1F1KOdFqxV+Kvm1s9W1btdLG8clFBA
2J7Uuf0YwhTvkLhLTLnPQpS1C/MInOdohfJX+Y7eIP5pvr3buBqnoIs81sHJZKdPPq3Hwm1Pm+l5
v/KdeIsy0aaqPiUkw//he363VXUyiqThM8MlKyfBIsyGYupMn8PI38R2dzXNFIvrz423h3v7n+1V
733ni3iQaoL3RMQ+HqNFHrHnI4Fji2Rb9EvvaNKstDh1f/GMPxlVrRf/41k0SCDBbSaMk4jSn94w
KtapWhxO7/lot+YqFHBAOmsjZfhyzX8LaXpXFfz3jBD9CzH6jAL9+2//L8FMYbIC82SF/Bzl8cqK
vI2TrOofS4Cmf/3vvxIj//q+v5Gm2rYbuwUPO3GhM4Q/kaZgUFH3R6nHs2Ba/0iNdH6Dagv4Ez9V
+S9IU2IeE8aDcAFsSHwE/oTgXr0sOdC7P+3Cvq95amqkEILvw/pIi4U5OrH5IbBBEy2vojJZ7qGo
fxKzfdrG5XXaWuRxeQFBwjlavtbMcI5A4T3kaarv4KVuQ796GBx5bmk8WdpR6zPOkyW+CRcsfPt6
PZUT7IzkAWNYV5PTUS0I0wNoVgXoUqMoq4ii33w7t9l1MJUP9LRPUF3/6lfyCHL+bgb8Rj5jAKte
nI0INPq+qr6PGRTMFCHtlewxs02t28JA0dE1DmMExLNqWgtwpfsH+/nl0DtnCuUj3/LuKs+4Aw18
GRa0CPzk0Az5YfCNQ6uKLwVJcFmRDiinQkkTI791kVXfW7hbq3oAaNVPdIpECalCJihwmPRmpzHv
12M1f61Kikixyr4YBLOYdxf1BqjVE7WQWxwF4DxYclxD7cASiPwzcqoHfzJjvte/1CdsJy3YeHZ/
gx3iIbW6Hc5fD52lonUMn3BLiW4nRHhAYIMSZts5q0lgj5ZRHzcW+zSYcWmc6ARbjIox5uEqCBhb
RRGRmuCAa1tlkiFL7rklcMYniES5N8Y90inXME0RbWtQH5ubB36XSjfOH7OL5vuMdETuAxuTPT/2
hXcBkhXhlYR8yU+bZl34zXeUd+NVgMDReowLqFYCupGK8F9DsgmToK55SKPl0+SEW5yKLikKHvOU
HLVcmhtjMr/JCmidr0SzsmwLyZ6uvUHN/M4MhguDbsM0f6eme5VECeboGSotXfk9QriCwtAOjOi8
Cv3iO5aH0QZVDeQgAOLS90lhEeQI5eL6GBxUOn8KUge9CPVVDtFVlXgXuWcEK+kYfwxxt0c0GB8A
yl3d3NXABo1kK+fgIIwyXNXIAhAFgoBOmxtYWAdrND+NOWZLFpmGVz3kZn8dLsP5bJc3VuVDh6mK
Bzwab+0gj6AELrdY8FUQ0pzNkvT5Op/TEDFKZPTdmGLraMvPo9/myDujDktZU8biLLApQIZdWW+a
tP2eWbzh1j4acXY9BqivI/7uIV4CHuN0aNrvo58dMjRG/bQ4txL9CkL/WgnkN/yx3XpduDX8Ua5S
6uaj1+zdxjpDFBH1uiG8dMjJ1qyxL0ba77k9XPTmP2yr24+2cTDBa5u1jepj+iWsza9Yd259qjTD
lF8DA4eBNGl7+CG4QzrzGxqClM/lSd0Xz7c2ETBjPf5HFqOXk3sntcHgiMk6E0H8NJvyznKs4zwW
0QZXvtPczA6Igtx0mbo1G+Mg0+Iw+8wKQ8RPqEjemLb6im7hHyN5+dRAn7DtYzovX9PKPUHb9OuE
c6Wq7eMkyfp+2ORfN8sfQWrvIFyveyO8dSjjnBAIN7/dG8HeJTKa1HKPX6AJYbn+nFrg1v0y3RR1
9G1SlF48d7cgvxoh7Z0W44Yy/e4Xd/G2ZPJyF5DgZQD5gEK29y5oK0AjNdhZmtxFUW8dzBGxb5eH
ZjRol+RnQV7dpjV2JPC56jk8rVow2FECpaV4ac79W4f/T0/2H/kj/+Onn9LX+itM+K9BM/HwkHME
p/LPz//zx/xxfoRd0ib5//6f/6vL9N/27fz4+yOxwOHxqSoe/6ScdD9iQP/67r9jAQ51aXNuPwtp
EA//GQvI3zBMgN5A8xs6iEde9CfrRFNLTMQTgldpBd7/36wTxzX5Rg+1aukHOL2/O/s/igXeJgVe
YAeILyHk4mFXiSfU+yx/DrI2t0uzvXdDMEWIEhXC3UAe3VQmuuYQM7Ki3qfV/Ct8xLus++XCqLK7
rDOBEeN7xJ0bWHbT905/D0dv2yJP3Qtxj8rt1tDUWhPBGWPqtKf7eA7UcIRvATei6qaWdoNEClvu
pzLbdKI7FcrdaS2DdJm3MZW50h5v0tbcYg+9icz6BGbb1VQ9WYXcIwmxRkToGrONu6p+imnQug2m
bNWy7Qr3DmX38wD7GiTHlm2mKqDlFHsWtXdS94vXQ0qUIrhD9cmD82i2tKvTp1jUe7PLL4KFPqtI
Hp1IDidj699FWIXATftCeeheCMo4TY+YUPJ7zEGD7Pi126qb0R3oZ5ErrdPWv5iwZEVu8kZ/JZId
6AVyK50xnWStf4mGfbjCcDjeIaJB4RdlsJ7ByrqdTjqU1jglse4R2NhSOD/DoOLbjMLtSTmVh9JI
f0ekOd0BwRf4VNefgzDc1s7yVc3EA0hbx3SNjZ29jFvbBRmnObMCAr/ntAZChHBRGkqYZZsBmYIs
Q8seHVuagnl3WpNTl6I4s3yYSjR3RDJvsaH9RQr/XCL4O5l8ni6omACklkQeLkypt7ty0zUICVlG
ew+pZ2MqeYyR5g+aGZyRRO4OyWPHnS7tNLkb3egYB/lWtOU6y72LhIMXmPxt3Xu7Zlacx0n3OcrV
Q47oRl/V+xhVddoom3QJt7E1bmQiDpBKrqHS7BO4tDMZ7aqowOu5zVUVqocCgf045rWn7hmwkM8W
yp1Yk4CUUMcG2XRjApCv3w6aIltqkxsoMaDyrAEdUj3BfWebRD4Sm/G4znPy8BjMJRILHlX7LJda
YHVcj0bxddJKH4MkSIP5MMz1l1y2p8uYoe4lD8igXQducVXY3lmaq8vIUZd10+DsGyJKZSCSJe7x
xzk4gX0/ttHOIh6Zw+IK0bOtivHEsNsdHNDzMfoGUByblOIqwhuATGCdQ7lsLGaI1e+cvDjxy+GU
CXqGyPLpD1vqP5225vuDjj3EtpyAzY8avAOf7u2LHbO2LcrJ7e5bM7jDpuQuRQ2IajWKgnDaTdhO
kwW/RMlt3afIiNGHa6ubcNxXAhlDqS7TGc3CJj1LYISbVbSrU4zea/u8Rtt0KusrNzTuxDxsktw7
qxdQB46LPC29JcNSx7ZpTqQWd4DbVagSTchx3XvTtqv7TyE7YReiuuqIfcl6S735mGRwj91qH+Yo
eap047TpUwg/f9ISsjhwU6SdHlo/3dSDwx2BxEiKrdsNm6zvd4TYe/SudjaRPrIPu3EYicwR/1B6
6KHXorw+y+G8Dsa1ql3WcLb12IWqHnFZeuyRM14WDi0GOmmFp8j6F5KFbpda03mBqCxyFcu6t9Br
aMEaDvg8VMFF3DwId7wMp/pQZb9jwgb1jbwBI1rT/9baPIINT6ttT4euPtAGvko1gY106qR22PlD
4+rjN/4OIvuyki3Ae9qCkPDKflcMJHYqXJnU3T1jjdohW0ok99GsdZ/LQ0ONMpgkOmvRNRQjYC7B
1kjR9Mdlw1AMI5MD+MEXqFvbQCT1KoaiXsNIJMjetUJgYijQs8gu/GLYqGr41Plgbx3nvgmTb3qV
2KxbksZdi+VSOAcnbuVftMGvvIUJJH4ofb08o0OGD/cDngYki7eTGj+ixnOzpb+PUw9LYa452QMK
X+gJK0SWPx7RdzjT16uhmwVJFSkmuKpvrzYarWPUE0epqPpTOGY7b+VtHPJxLzr2jbxHAYfYW561
kDsUAmbY2Y4rRLxjkodfeW5qsu6bR6e0oB/Yt+C3mJQ33tXwHUnf15nG6X4iEVrS5sRAUi3Xh2pT
uoCDXMifRBm52LceniR1fZh6CWFM7grWk5kNKMC7F2nvXPTwzNmvT+PBO6sgiilE8dAMPTbsqPZY
nlTBcG6P1ZW0g6tEtp/EEh0hhoHesO8LY7xxex6zROe3GNILB5Z/mztnLSLkGGL9XhTNfqQf5s/D
uZnLDRq73ztObdtVl13KRQiBCr+8hcGIYkw0I6PtNSgLhvODxWdWTVh/wcrnGg25FjdC9nnbuOtM
9wylyWOdw1T/+CXrGfPj+UeZxhbY/cJo09Wh95jH2goh/8YMq2s4B4raeycP/3+k//t//2+WPnF+
HuUfHpM++TF6f/78S+RueNZvLrphDLwJU0qH5y+Bu+EhVQYTy/GIm01PsJH9Fbnb5m/IjWGTTlwn
CGJ1M+I1crf830wE1jHpJOa3+Iz8zyN3EEywxQWapXAnaVN5z327H2p4i8+qn3w4vOU4TtMqqTCE
TzI/AL+ZCFxs7aA6Vyhg9St3MiEd+g2n+g9D9Q+nt96q/56Uf96C0AJw5KoUE99uPHbaZFXbtN4W
Iina3Y3jrEVcWluKhr/IF95O/5cruTpPgGSv06h3FX7ZtEZYmJO7LZAR2pg1xnxxSany4+d5mwzp
qzComI86aB06mh339nliPzcBaglKcGNmXrYAYbt1U1VRR+umN8XOLvKeI6o0Llw1yE9AAuxf+VLr
6sLbIZUBEyrAwMd2bBKzt7cQeGXjpUTy27ltum3tdu55jqDLRuVdsVdIf68ddJgOHz/3S/j89rKu
adpUq+GA8z7f448Cu0Cr02zlloALqxqc+mLzBJc5p0ef2q6DbaCsNjrpWwtwFlXK0luFppyTVYCz
82WEVsF9jTjYvBp1AIt3co7e/ug2j7jBISJNtTmi/9VSUG6sRQMUUhTL0cwoQe0EzqLQ2Y9Disbz
XKKex51a/b5FmOzO9KtC7fGywFWq9dJE/J7GHVQ2vzbKaReiPHQfo8z8mZeV3uDYIeg4Ndm4m00r
6A8FYCWI1U3g3kR04L6i5yTd614iL3KPaxkFLaqKTXrwBwPrFjmH4sLJgxi/NDHne1GlFLb9kprc
2nIXjXTiSPnkTXFS4uIkgvoiHHL7NnI9REbmxEvvF3cZrH0gciFYdqQhWBEId9mSuA2PHILWN/JD
RIrdYgI0MAI/xnwiIBZZhNlTMzdHC3o/nlLn/rCg58BJ0KKen8b43Axpr8Xw/VyrYTEpnF2ZGnW1
qesMi4mxV1jX2X2PNBYKPA3086qOTsp28ZstwT2gZCR3EP73vdbaCLwR8YBEj/fCjxN1F9Vor6yQ
QFwCNJQW/8ybCliSLRCEb0WOftIaeTH0TW2am9DqrXRvJllo4Z+wzGrtslCG/ZTX3w2IsLdLRh4G
YCYFnmV3RfFHE6C7Aj4VkVZ0G7IRJbfxqUqTGbE+9FcGOCASVWZUhZpvIdXn9WJ01qE1ptHbhqJP
rvPei8+Czg0+t9EYf59aVHVWjqFxuJ6/OJ9zZ2z2dZf3e08Y/rEAKD4eUyMQX5oa1R+7cap6lXS2
OC2HAI1dTzn2uVKBTza4WMH1iGh6u3ETRcxCHd7eRUgxFdDyvQ7l8RkHxKk0BeQtX0wXyoqpsgvS
BQsPkSFBf9424oc6G+PrOs+w+0wEPrUHxHi0GE6XR1RrfZU+FEgmY7kVIazjng7A8lDIWxpRniqR
hstZkCl4K+gCBTeJhwveOkYzHWudLluwBWgNytyzLxsg1KWToylpLAug7MqtDmLKoycxzuQgCFOB
ObJDbGbX/dgD1QsQrkV2PUPrACm7YlvLsa/WNm0W5zJ1JnDoM+4VPfWOrrpIoc2qdVKEy808zNUX
lCvsb1GPd8RKNUZ4PVepf4k/q4cQnayj+2bwmOPpZHXfIVSVV0FC5WodUcK5nhML09Y0NEFU25iQ
dTuAlvJBwAL62tqqROS4R04naPLxa7f44ZMVYRjK5mLRU5ATyfYKf5HCPNTCleHlmLcQ2W38apy1
6UXDAGuoUtaKvRzggGmqKVq1lbaJtrw0uHJHGfc6TLQ+IY3pAObG2og5WEhqFB3SWTiDpU62cv0e
J+AMXy7+vzFMRcN44MXgKG/ZiKJVKEDak+2J9Qjc8UuDHjhE4rwvH2VUKUCluKqlu5LihMtGZtiY
rFJNR2U59Vt7g4ZdHAOaQQV9tZQaXtwaSx5dOvQqurWTFSMIBL+eiv0wOogN0iMpG8StGiNYUyua
gNxHI/2p2WpinDvtKOT/wxazX3f01aMaWgPp5cqrza2pap6s9xxjWRE4wHqmneAg2TDSejoVGDYT
ZU+pU26mzC8f/UgUIHcGuHhhE9t4kbXVcunCOLHWuT+G3xC6TIW+/PAFX1jzrsErJGRFoDpI38Cj
Rtea9pSuu7S2og1gLXhcdjk7HiambQbZrivlHaLJvXcoKydtN6WLFBksSEA3OEC17v2AlwvCjiYV
7nXodpn1i1PtbRIm6WtaHGgo9ji+JCXR4duPTU70s5cKyTG5TfLKuJpsPEImDeWnkCjO47T//vEh
+o+Xo5AqLZfmKibeby/no66YDmUut0YzyOu8wyo1lKcpwp83WHwU64+v9sxe/PHEdulc6qKJL1EP
0FHo28vhtrK0bCECL6NouI7R/0CVSw6eWpttsAza7BSH2ilOUzSuDKxG7m0U7MJNPzLxt33QdPmm
EW49b7CUEOfmUMKTqyI6DWu25PJ7OzrWDJ8lqtwN2qhqXrP59Kg9oumT3c3xAL/i40d6hzTTL8zU
ykwc7g4RshTvIA6ItAxJb0Q+Rg8TGumiw27zScRjx5m0ZIF7JGxS9kmTFiayMCg/kpQttiF3DRv3
a8Xx/0Lf47L+Xt727ffv/flj/R4h8V+w9/Ex7GH9WNLh+DEj0p9/TYik/ZvrUNTQIXJAB0VX7V9T
ImbhXzmQ7/wG5gGwAhC+Z/TDD90LUiqP70AbHC8il+rPv9G8EG/BMBQZ0PJiqZkgI+iUSFunDT/k
QD4xp1F5U3RLSRpBmacujkvMK8cO29X+HherwSV6Qs4I/HReDVZNBSEifKUSj1deN+1G9Ddgjvb2
mLIhF0vRTeJEREbkmfuekC99zPus6tBAwgS0ri6DUbSRfXDM2gq6E+IQWpfnrBm2VC1dauT2tWsv
fnJrzpbgMjIz5nq5DctBdLuwHezWuiAs4lhYpTq2sy6IZxTo79fboikdNOlO4M3AGZ8bBpvprT8b
uH2vVTPg6rWxyg63g1VbBp2A3B5aoZ9623TxF4D5RkIvJ3yRefkpXsTVW9ffe43wWI2OZ7GvSdCD
iKG9b0YiIFdrC99PlhuVxIn1gmUWRw7pBF4yWdlEGoowTPBODSUXJdYJ/pal2mV1PSQPY+JOlb2a
ZIIGwKYvrLDEnLu3ESrcRrycdD4ZjT4KWkhQi4R85fcDMOZ15ocIER7QRep4A6imNF6+0rUVp8Yk
wKvgyuXR0DREGfGUc18RHTXuKzImMJz7Lkod4rmgKUKIyYUKSVUQzaXNcO1MReR762wm0v6dqMGq
7gXjyN3htaq/0EXxnkurOBrpsc9un/NxKYuotw8G+Ezv1nAynLA3XhP2pnVckCwePBB1RiXkjuKY
rIvziFyq/r1FA2aYdgu6SsrDnHgIYRghLITHO7lkggPqGbJDJYNAjTjkbyIlyOIjUqDAvEdFzOQW
KFQrYexzlVhkP+5g6vtPhgHLmFWc2rJ5+ngzfpsK61dOjckWlCr0Tuy87z+3WS/dPJ3aBwqrChAw
ZT8MOk+RNxlpNzWEndA87Igsbjqphmphkht9NvXpwSqQjMp+cZbrrf/NDCQ3odBBD9WXLk3PdzMw
IZizA6XC+85EUr5dq9SMVLyxXKzDCGldpYdqnOKijq8N0CDueAY7t8Ty9+Nhee7+v70Rdj9api4y
hYzO+7bl4k9JigS4d09EXcniYmzZa9I9IU/iIurNC4EGHQ3MR/z3YHU2mJUbzWgxtZKZ7AExrmXQ
f4wTCntazq+WvXXppePsGJcF+lP+U+X0Q5SdK0yCsnO/yCz3+uOneBuq8HKBNVueyXI22Ys9/301
xQrYm2Q93yu7SWNJMLk4DKMYpirAvNLpGmc8DVDOrPCo+PjSz+W0t68StQPfoYXHrkKN7P2ejYOW
QPHdie7pAwwzOu8YbHpYlHZuwzsMHfCq46mXjHoNiKotsMgy0RUPICYusiudi9peFCsiToAGoe0z
WjGpLArzOMmtoYXHbU8TSycBlxWSyLbcu0Opt5NpjCu+Ew3ZGXN621o8duFqXMbgS1hkqapv6jJI
WcUgvnPE8wI5GCKgAca8DhBDSEPs52YE3fTCxQOA25zV7PHNYFkG9p0Zd03uqOh8vSqNJNF7Umgo
l5evZR/5ZDsqzK7XCa2+1lvXDX4h+MPaHhzBtf/yLWODJ+F4SpSW8FxoVeuNRdVxwQ99/Ef04yk8
uKZVmoDyelJV13BxUVmQyL6FCcHTfOwcvFHqVeWWZvPEJloywiUSadzeAtXVrjchhCVrg8iuGXMA
tmSaZEM9aLA6OZmjyXK96xQFXl5JWXvRGF7X2VC6xiM2QXrYc3iBvDzV9Lmqv4w0F/mhM5eM9yeM
oPvUOstTu8qyQxraVara1WKwGthgl7HnoxP+Tdy1L8Ka5wrSaDRuBYK+vKDi5T4bI5mMW6Tb9TkK
ED+KUxJguy2s3YxmRUcLeqDMhBqxGQ6dueU4d5onN+0NXtPrV0Va19S9lC87qsKgUd0URI8TUrkI
s0V7meTYOtwNVaNfbiIxxs4/9SP6ihmAcTSqUVCOS/3AUz8E7nC0TWBj8XVJYZUh/XhtvCtysuo8
wRVM16PQD1Dw3SZn1/BmQ69SVzOVDUXUGUZdkz+Ms1VkRGx/FbmvXjasNygn523ohI8HlW1dwiaq
ti2i7nfBtlCL7eOT6F3FFaIFzSqTYnRw6ZJ13UI0jgXVzUNh97je8W9mCE8nqi3kJEM56D/qPKz4
YMhUZxk5ZquM25fXOFrOrD/3/E5lyPmuJfNNQpl1ZAjX/eraAN0xSxCmxa5DJSvkG4ZeBGF8BCyC
1dop4ugIqGyGEcMKuY7DZuE2fNjgxq3VRRjKrq10GMaHyUrSBXRpiq1vvy4M0TohUtjPN2rEg34w
T9n6l8PIxEArzunow5ebWsnX1+hQ6sdjMSmyWuV0gZZUeJ4L5SjrNtyhxBQE+X35MhATiZiaPxVU
jqgI4Lc6mM4li3lM5lMqHK477BDqlKI5uqpjHl9HbaEfvxQNSRZRRRYzZklX6FMrBvmXlysLgl6i
DrOZOjzWKJzYLQ4St2ERbyXaDx2ZELidPNk6Uo3cNWDVZsjOIhBivLCF3T4xT+JMJUt4lQs3sVJq
EAIZ/nXvL3rXiPPJCj186ybH/Rrmvr6VxCllF5xneaY339d3gF59p78SA4cyhHT6vGXhze2yNsps
6uJ6S41/cZyLwex9rN5w6I2Ig53MWjg4DKoF3N+CriShmRXkE+IgZdvrV27A7iq2qd9NKXUdCICw
e+IuM3jzPnsNT17JivX+MoWMKLd4MTYkmcHQFTgxU40LIMjG27oSDYMorBqz5gPiovANDlAZIn7Y
h8BYiq1qTcsMT5GqcTBcYm+n276JBsPronNztLWJUxtGubT32ZyMg3dRm41S8V0cwilsH2w3k1y9
Tpae0YDwJ6f5JGHWDekJkuZ6vue+0P82Ii0l1n1So2rzGplwCAiPw7uHsn4w0kAhVW0L1PgvsZzI
uMchkTW/+ov1/AzU+jsw0b48NC5Y1Q7VABbR+wiJq0vfVHl1hR93LVqYu7ZjYARRyKjBRb2s1NKv
nN4FU4RNiT44Xk8Y/yWWJKO3ZMHuW9n6DLTdOmq8B4OT1NfkFKYOpVHHNbBqpF+uNz8OMsuF+zjj
1rJusdzC5MV0MF/xVrmIOYdOVN1hBHMxkvqT6RBW6BPtNVYPEItlmGQosvMESyAO1eUlu5B8BZ8j
7wc8t7IAIFsN2sdIhqMyYUPn3kcTYvbGujbCYJ4Q5K4domdaszm/RudX3xz8Wn3YWWyeXLpJSwQj
tC8wYDy8D7AiBNaOjcdU98ecekQR/PmLs503ho8HMzMWJEUzenizUwYV/EHTqPdRK7O8qfwUwljl
epFTj0W9Uw4MXyzdscDUh/7Lv8V2FvERq1xE8/QaJCAwrAMBubRhe7nUGYE1PM0MECcG6UETc5fY
xengp0L/uiqOrd6J4/XszjHPNfh4yTW7bgERijM2dqU6IGDvLKro0qXl3TI7AZD0ljo3ZKRzjdcD
LJWdWJqrVGDg3RyyuWs9jrNmNjheZ7N22nAjR1mZyT4twplffz2HQ3vSwU1TKoeRjHu5ELK8RkN0
hnTU1ZkNDrngHEISiVVvNm76pbPIsMut3cklr07KDLSEByCh1cFQwJSbHdJIA+jULxBF7xpoQBgd
yhJcx+U4tQBfvC0JtLmM5iwKlosor3T4gbKtzVzPh0xd+zw807ikHstde7GpM++PF+LbvEnqFppj
M109ME3AN9+f4SPOPFVBI+PCLoWuMwwNCqEUdnVCAbPATRN1jdOjqRPT0tWLqiy8lEmCY16yPHx8
M++LhACrqLJQqQZcatN6fq9/MNtIMkSxTHltdHyK85z+lZqaTcJuYBrroegcyoNjXcHx32I3ykiB
oNQz2HipVbzO1l65oZdexYQThbuK+T2Wa4DRCesuNUzSFDzCJ+bFYDAtH4fKj4rxJstKfaRhYqu/
MeEAdottxMY99ycfPyj11TcJItsfvWFOQd2RtykHvcexirh38Zbp8RWPwIrUW8IRv6zQ4J2Z9riu
gq0g2B9SfdIsuXLzi9ctPKjiuvBXyJoHc3Fi+032XJQekJnuQ7wjdyGiB/wuy0VRZXFGlCScuI2X
B/wZFmo19ZDK7BwNZp0Yo8Otr9Ch/q+uPUGEam7doHhOEkSog3ZM1vXrrqs+KYAqGXEwzjgJ1nqk
/AHvCFwth1r3y7IutponYffF8lCIItOLkMODpLH0PQWdHqScQUWLrFenl4TugFjQREhpUG7oJGRk
dq/ZEThc7jE12eIv2R5tiDUlsufzGQBkKjZQ5I2WAxzTq+ccDItnLSIQqTAZVpkahzzeDXY98vWm
7PTRMcVwSq8dPAez23qienPSuTMrTBVIC6S7xCpfpnbmtAtC81FRgdd6qZ1lPTlQsp4HA98hmo2+
qI9UsHI8awQtY0zKlYFV0M4vsDysTseJ864CQlmUWKkbmR9PWE1gt7sM0O4KixUE70Myem7mcpYI
s575GdQTYsc9uyUUgd3s5HoVts2YsSV0Vk7LVtN+dQ2hV7ZJzOCppow3lL7z4FAGoRXM2Mu2evt+
vWGvsXy+qm99XSfqSOa5pmlmnR44uws9sSpKOHr2oYzxvRAYSGeDYeNF5UTRcCnNkmLSHiJQmts7
u4nFLHGgQk282Caeiriv+WXwhhKor4fTVaaiYe2RJCdAc5N81rlY5c0zKpPsZqzANBqmILpOxqmO
WmQzKjc+QUMoILCrl2HgAkxKQAOIYIuU3+bE18n1HJAiPY01a9ms1okZGW370NIKYE69RjE+ZotN
dpwBiHFjFg7WXO51MG1jEku79SmnLv2OLd1ng28XQ4eAr79um0PXViuHf8QzhnZsVF2GXturuyC3
Ld4+zn0196X8omda96pq3AXLENerb+akUK7uOcQFS6gMdUDHIckUe/1LlS8dv0vDQ7/1Xii21DLM
Acxu4yXV355Zho8ilmX7S69Ww2zVdbwbfQrbtxjnZBkxtLRbXZdFwHIazyqjwi/7KCOrjHuES54r
xK+L0UxKb/RWdRNZBoRwaE2sl+jlhSlX6EnmKczpn4I6CfBGbod8sAuk717m2jAu4mRCpKTwjzan
zxhh74m4hY5GXqOEfJwWbtrqKW/sRiAoMUJkuOnJBkkxzI1vwYZak3mK83Yxu1ujdick2l+fGBOi
uuxXalCk5xcVUiTMUQorGX4G6IUP5VP+vI1ML5Uezv5aqSsCMc9DvYczegn9Y14Ttai9F0eUmleJ
iTrOaW0b6BhucuqgY3DRE0cxJ/uRFpBJGO82JMETzhJMGWOGlcLylsxFST+eiu68MyZe04PZY3qD
gJlLoMZ9jaNJU/nktfJtL7NkUXJw6ZjAYkOx2scSqy5+OCMRyTt+LZIhIKb3HoNOJ1sb4ZQuHbyO
3tIbHV8d1Y05nCx151+ppZXRepxKfTtWCm5OUnvWcWYR1vo3DW8aLAJMsDa2ua2snCIEBaRwxGwc
7nJSZnSebT+tb72IV2ZuAYBQ2thmwxB5w6mcZ/3YrpHoykToG3pFIjxb6wVtV/phmjDWG5NT5ta8
SwpXBY8ia212JzsLhLvqkT2L8KrpOo9RtVQ8Ikm6fl1mk4GarCNXydQuCMuuMItKLBTf+JiHc4X1
spZHP3HpPSRVpmew43a+9E4S5esHpL5DO/gLwvT60Hhdk94CxdRGoyePW36KW3Oip35qchLhQdR6
VOAxiUxihKokAt0AaZTJAsvmBq/HY8TTsoWAJGEltrhf1NnRJQ5vyqswWPSG1Vh1yB0pEmb+7TUc
F3WnTwKsJTLA7PTG09x/+D+cndly3cbSpZ8IERiqMNzuiTMlihJl+wYh6tiYp8KMp++vNqD+zc0O
6j99pZBNEVNVVubKtVbOzAftbmLyd77Qdj/FeqbZJnSHlyk0RO182b4XHJuBF271qaAuBgYwdMCO
UyxJwfVT8NQOCWVclN3DmNsBEHoeOY0Ok2s5ODAtin8wYhPEL62Chl72KWnCZfk7Gk22bphUHI/x
4JxPMKWzIBXFetmMjY4xLZUwa5rwfH7JK47rM5F6GO8LHElUel1P1LnmcfDcru3QfoKdj1duXGh4
tcZ4nHcQ6ZbQKxPTOUDnYKl8RtCv22R7wM4fzqvGLBgMgaax1GGhZWJN87qFGOlpzNgJUoMXtx2X
YT7qK8OCFbz9LWIX/ejyyKbdk4dkNXwSDG1qX+8iOzEgap0GmEokD4MoUw7BoSr0trOYFMSJhzOE
vg6DMnTR3q8HpCor/RUw5D6nq7Z0WOgJpiP8ES2xyf/bEAPGYWpgRzIwm/IsAt/mb7TiJT9ppYU+
/Xu/1YFawpHSJ+waARc35oxX50RiZsYTr24R/XnVed4MhIiXXbz4J9vwO4KD7MeOi27ZfGpHMesz
myDmPNnjpO+1mCZ9lbTp9BbN87jm2Pdc/PYkOiep/7VLV2p5SaawDeVNS9Q0p1s7zXQfZnvubRFt
L2Pb2VJUNr+5rT293f3JYwzIL8BkC8KBxzZ00BGzCZkDPcZ+QRpjSZxY97FtRszzHnLe3wmlpU7+
yl4uHNyztNOiumPwluHl93CuMqz9KNfD8e8pdwmWWMuHHTmt3cIx/4shXjqXXTG0Zggdpz1mdG9C
fJg7FGZM1CTz518xDmYGiWKmnsYvWBc+/yzs9adhWAbAUMu8AeAy5LWSPwbfG7kIq1oBVogqLLvg
YUzglIBfYdrJb1Qy139AwzetcMcthdMPZ6BP/9e4NCMP5viT3qgK/iqj6wvAs786p6fAPkBmynGw
cVM7q7/lfaJxOkf5GqdjSqteuStsRALR8pcNKIpWGLBWtd6UEK80Ntnh4s8DfVxPXFYTlmmj5NJk
SEiYbO4LcBQTSIVpSeU8jgnHTMWG8Ka0gyTOq3mlTaJXTmvDL2EoXDqkTnq3rruP7+JdLalZ9LYe
OQXRIXDci+62x5w+Vxit/YCBH8tl2zpZzGqg7DjXtek06AykXDdsYTsh+zZeM6OPb+Ztz4jCVoC2
uL7pmhYNI/uy8YWKG56IDIeHGN8L4s00kGURYc71wDIm561Yjrph8PGF330LCSsEeTBTFH1HOyq8
LehhrdBOC5hdItcD11PAadmdPRIMWQXMaFHftlxgSPogFn9Ha97+8W3It1+Di3uU0mAKYGwC7pd5
8TViNzTbZfG7l6oXCWZ8HB/wYH8lzEajJt6KO2QaHhnL1OKPqgSjxW9l7Vk6SdI2zcFJi854Cmxf
d9Kdyla8MTz/1fg8qFAPA+rx+QCBC2Jbo0C1ckHZZJHSC9hN1FNSPKfWRBhJdmbQ1pV87ippd8sX
cwIr/jJOqZzc+waZl2ktUBPrBpzHWbvbttNy0OH8H2mI7/wXyzE1GFKtragNL0v9VDdUaQlga48B
QjFQNqhZNq1BHsKkzZpRku1QdfH3rRVtTfbMExtIyDAjgL9mjg2zvmY0SU/0ruE8QN8FQ+32kUgj
04S7Gvco16LeV+1P4tRIgWEx1p3A61gcTcbBYHR1697KTAC9Hguq7XK6KqQuLU8ZwJE+9GocEX6r
AH/bGoFPAnTkaL8Nx3Fc2qQXX7ouhEPDUGbPnsv0UPNUhMP5QC7pHFF1r7yNUIgiZQDzFORoW3yw
REtix+WMtEyXqjET8Rtk6bL17JuQaSDdMIYOScJ7FsaS1LZM5kR9k52td+AyoDtH5to2IedGV9Ow
+EJn1K9opnZmO40/gzzw6vlqsv0xNn7OZseA8ofAmpDAXWEhMWD7tJURkFm7FFWLClPhPRh+6oob
FaUwX+4+3kZv4TkCmi1d5uj52G1p7cTlLprkaPS13djPFgR3MNxkmJYowaYC4glRrQzJjpwbSsxu
rBFjm7awv358B2/jib4D9jF4Bwvb1Jv5IrYvijNYH1DPUVVmnvw+mtMkKVgCi2F2VxkgCsblMa0m
vrXlC/118ZV3mHPy395HgJRBd95wgxLv3kTWMGLKbRqEqefGJZiMhivZ+RpA2ZKOLZ112PXE9S4u
NCnl49t4G9d5HWiKhG/DoeVuhH252NOs71TsOi0fpDUqbdSL7bHT417Yl7b/D+NYC6JtKibPi37D
K3r3JbgwNARPMHNav4WLyL7MlcqqbKmfY6a8k4sSLDyyqSHEYATq1Bp8HJ3fVTdOPAzMSg4tieDv
4zcAr+UNeMhNwEqn3wd0yPLkm15seIzPIVkXQc3AgH7SnYp1g8Vpyde7zpkVhG+Zj9aF7bYxDIpi
1nVXXIUpKFZWSrhiJ2sF7rMzIpr0Cf3oDS8XtTw/0/qLHVgeMfQx0ja6e2PMWDV/B2ppAJAkhgFM
+QkWfFfhLglVnH6lL2KRwX8sB93PG1GmNq8SgJNOgPLmylCH3BZRor5Ega9XcW2qPp1voS/lA2IL
Aya6eUpjEwELQoszHNsFtCbBeQET9Em1hv90YPW9avSSy7QBvaL2fpAMhgyvMouU1buy7CRyoDoT
RGVwoi5bqm8lFTdnzNrm2E7AylRz59U72WQd/y9DrMPNCoytu/FuWTSH60TaaITWd0PKPHssSTBo
OuDpaHMcdWnEMzIDooNwdK9qHDgZnkSWayan0A/DIdiNIquH5iD8ckqxusx7d0askrpG/Y33UnHS
Lon+2CfIXpgL3y1S6s5JtRIKRlXo7JEWnxfPewI+Jj+nxe4012+shD6vapqU3ErSL4Iby338gucb
11cxvww+bMyP2CuPDHRfZ6TbPwBW00V4yZlLywNChX7BIU6N/GrdrKVfU8QWfAfo+ZrlZ6aDmIpr
DnrdsSpH0gWIIvUU8Ie9rqi2dDXWAAyfc57m0HG5gCVDQijp9ZknZk2GweXEFNtKnZaEdxUzHIOh
kBKLgUJk+fDH5NlAcXfY0iVdT4GZeiE+Sn1FPsKASQZ4n9qh7MZ/6OacqTVWN/OOjBQN+7jzqYpM
B+PvoYPpRI8X1N9FeuO3e2/dGguMSeJTt2ROjf1uGENvN+6LJVKJmzFrZEbeckiM1GeIOm0jmzGJ
gesE7ZPIMVnwbre+YlqKxYuuUV8yVrnbBUNC7HgxmDc9NLdGyrFkMRjd1FWomuhX9wymKaLlzq3w
SKofaV5NeEyxY5ZqaQ5FKMIgvjJzF+XLHvPBZkmwT4BnVtxY634yvU5X0EVUFxJH9AHff4fBkIWD
0cKcOBkX2hpXG/Vo+96WG+v0qFzTKSE9/Vu2UxljRQ1EBB5zWGmVnLkQH4etd9HTp9gzaTNhi2AD
AlwErSZvrFGUVfxlPT+g85HaOTzR9CTX8les1bUwMo1lVOeC4eN7eHd4+J4+NgIyE5i4zqUpXZN4
Vco00OFpBRpis6Kni5kuEI5ROhCRGDYfQzH4TcQ+P9v/NLsJ2FyMTpskT6Myoup9WxOkyKdkEnTq
Swydw4+urCIAfKWQtevJOI5iGuP2QWsmAsYOWXHjVUf2YkbZz3jKblm+BTENruh6rBe+9rFocs+v
T/hSk7hetyu0sWHJRLWwY6CDlTcDIjKpYBQ3KVL/8cqmz55ZGMh79ID2NjwsK8dXib6nc8gdSC3m
6ePXfRZU/vu5dWsLijw+cDT6cZa7+OaW24xj5Ob9lwATfNBSIDBFnpeotidbcVAcaBDHBzylVZDQ
/gP8qAS46iFhv/lfuynC9h7YRequMQx6PlQNIYofqOpp9BBgz2GDcXTi9boxka6/WBjICNRt1yN6
G4+BoWA/79zMZH/dUbq6RXKMu4j85WYDeouhbXjZXWno08hyjCwRfzee4YKdW0vCnYBpT7E6tAn8
x/F2qsc5y48msyuFv7NGTqEQGYxtTXWxa0L8wZKnCZREYmIgo2AwTh6nr2XvmjboISjs6FurHm3V
xFh7Llx3ocbOGOWRWOaJpnPhlr+BCC4TWQpAmFM0Ii3TtxHdXyQvaTslQTj3wZMjcBip/4BuB3q4
rLDVhknF6aBL9ckWv280X249CB90O2kbS51Gv0sfdcOERnfh09TWvbMNSdsaXRCLNNRHAk9M+HgN
/j+u64AGIHTxEDBjIfh260ksspkLt4gnUxhcd8N3N9y7nRx47l6ORua3xFHnIkmjmQ1zVD8xrV44
uDoe/ovrnyO6nNS4LE+ApJYCwuqawkn2W7pKgIrt6rYqoBkYx5lqvJafG6yNigSDvnhmmmvViNRT
N1U8Nda8s1vyoD/g//nj2P8mtT/P5XmzT6EhwDQ3qTVMbvYyPgWTWfQJTK6nKfR7qsStcyYUMP1f
5AAp3q/AfCAX6dBCqNyXiCPTn9R/uj+ylSJhPTJhYx/j1JaWB8epDWbnqhVx/PibXkAbPhgT6ZqJ
2xkgDxj2xTdtGxN9YlnIz79aGwmdfixshKNbgivSlIxNkB6krZtbV+aKE2cr3vTxzbxbYABevg+D
Sa9qWCEXN6PThK6CCP9UuqjTkBH3QidXjmx186eF0jY9/W/IEufRXG8/GvxLqiHPk2ytd2V/EE0R
xaEg0ngNPQ40qhq8L8upCbO93UnN7cVqvB98nXvSR6Rxc865otbRIHgXtBrvHn2gTvwGrWThtje6
bEHjae6BCSbNl7GHOeoT5uDgy7wcwPYrEgdRjZlM/vn4ZUp9Irx5KI3aevrbWjpfuNyugaCthgHn
8LTRpYO6CtxPvdXMfkzfeXEx4BhgGjNcpszcJmPuZGm3eIcwC1zzV6J2ZMrCrmPmBKngQN2SVydo
o2r8Ak3QY8oplGmsz/dm11K67hwxBXZ2atwJcsLOK2KZ9TceFlLMFxKdQfL7bXAgchjHNVnYYDz4
DprWrwB1zn9QDLd/gvW7EuIwYsNoOnqQlHLnSrfdJE6QpWsO5THPYkT0OCMOMEOXqstF97p9Drzo
NSK19LP+cFhJVg7li7CqiIeDX5irE4Nw9OcAYSvI8Taidz5BN4W4g4Kj8qmdas6U+9yp9P01gSvn
8Yo6zy+g09WZL0oceQuzxr/eg4KZMjBlsJJY7T7+ju9OG7RSjhAwISW+AO/Wpos8mmEuWfc0rD3X
pYIW/ZrHoQbz4WlrKNSzcli6LULP3wbf95fXm8IKTKlLZWr1t7GXXCtJ4eDXTxuUKWy8ieiz977G
3pOz/oTxJbqNkUcpH/03j38egvpmGQPHw2WSWpcSYFFwcQPQl9IUts3wOXLPnLaUAToaI3WiPu33
dEmXKUDFiwSrv2uAHPiA9iJYI0cjaCpKu602M1Yy28ai22DjciXsb+n8XAWspbCVCpu3rkQAm+La
fb7qtrIKkWsBgor6rpDXSM1LjGYChuOkejTADP8So9KQqIHFFyyF4nee8e/CNTA8FDMAE62hsy5T
Dzo+md3Wda9l9DpEbeSyTUnmUK42r9kcE8Nct3SI4PO5sTYWurP58brUGtp/fxcBV531QH/I04aZ
l12B0Jo03y6fvtJ81T3JtU85ZjCGmJnusx4/vt6FO6d0yAA8LSwE/8QJ7h3Py8A8DfveMr4ux7n2
xU3slJ3LwD2QBJipNPF6j4lKtlAWneIFw9e81JZ0AL07yJGDsu+zMy7TmdSX2Sc4L/1Yf/74Ji9p
d3DtcICxwJApy3CivTxPZ/q5nlcPzi86zEq4mbamgEKSi8eFP9U5M1MXUcdeigsEfo/PUzfUdX1V
5UD5yc4uVG88qyoxqmgPLYTDclfg6+wg1VmlEg0mvDgQiyQ3GDjWS5VPAEkKJkN8RHutmw8ryi9z
+FbPHz/mhV4X82pPZ2OeFFpOFACnvo0KoyHdqAr76GuMvBzvF8tExuQw9AckkfS9gtr2YxReoZuD
jF1Frce5k0/7zAQvUru4Rtnyu0D5ThJKo4blqHNz+jTv04d2yru5qor4axREOqrPehowzodwYihF
1mR55RbVRs/6LCZTJ6vL+cwnxYAmIuN5ZNcQdD2WtLtIkI42MfROWg+tInLg5Hlpa2NNtmDnYn9p
xhCd3r7NC80pW4uBhjqGiLgy47beeOK0mjW80ihy2n9Mi4vbYYYOWrgomqCbm6F332COYM7oJbxa
4hft6DDbeEkPllD2SUFFjTnkGXNSga4tLFFY3J7fG7rvPa1A6sef+zIvIwBrbxwMacnOcOC5yL/7
zkrMgJ7N81blFwo2yqlKzCE8ARMw/G0na0Jtd/hvrstxRyoNrQK3dBdZzLvktB+toY2KMX9AorTK
BWKMVAAPjQRaCnxbmhuHjUT78ZW1VdO/opu+tE7isSWk0qZuuFzgzZBEYIuhcR8XreYp4EgH4RA3
j6ZW3a5r4D68gjnpNz+txM/eb3SPCA6wplOI0IvCr1bNSMDfrfO3Z4C+NWxmaR84GKXyXS6zZJfR
vpzYoXnfrtRWuYI8XR8Q9teMfSwjKtJtwRWuq1eG/N9wni+DMjcTmNQmCPc5m4Fm9NL5V2mmXC3b
FEx4zIZMLGCE6zsB+hnML3PUNQL7SqvzzB95hsVEcbQcVVo/mp4OTLQPGJ/ENqkiL3C1W3weO/bv
CrK3CQwHJWZZtna7d6lcEedc3KGJC8lgNIu4HwvfX+LvjlRdnTHXJxPGsw+RguTWQ/Vd/GHzhgib
05AGsIu6aGLIw+PkiWIcjyWsZsbUbf3MMa80owXoyPf/giTltDcLX4tgQvs4NLrTx6vxLd7HI1jc
v2+7WFrwMt/VlNAVBpofgffwS/23drlrAwoO1GaGIS8vfiIhmaHGpQq3lkLyqj++ibMd5/8c+NyF
zRGM9zA8AIr4d1U4lJJhhNA1P6SqyuF4DE1b+eohwOE0fIkmRk3h5GvM6BWfllU/tKm4ExccnglQ
BErx2BEv6uwK9xuz+qcOuyj7ERsWnWFn57aYrhuwS6F6IfrGkIQkrop88PLRsiNOTnQRJGgClIFV
s7HAmgJaOwJE09MA/ia1qKJp0D2IEoEI/EwwegDyrcTYaO4siYpf2Y9IUsedtk4fMzgyFWLtQ+M3
djxyWqE8X1jTvk91t6WM7vk8jegSJ/EeBaOnhiMCFQe7yR16I61BHbJZt/HNoTHqiCeI+75gymql
s/OIoZ3sxtyO49g8ehJOVH0wpdN23a1qYgCWI2za2Hz5+OudR0C/+Xq0XYkb5tnpzILD+Hajej70
iBGZ4cMmManXx4dCRG19a4I0hT6C1zEPkAAqFGU0/1dYe+PyN6v2Nkt7neubS6a7IIvoNIVgzTS2
xy7QtFXfzMmOzPHQMOgh/J2C8W2XnpWIepHTiLIImxc290X24aCthwRgqntIhbUsf2JCQDJ4oqlK
ZbSJTbedumCAzH2iWYXWuIbtePB00f3x+32bDSP3oDBxaS+7NKs9cvOLKgUDJolHmd/ee4vRKXIP
7GMd5gJMcI9xZ/n/oeV4JtijdJBxelrTfekLiVipgRcpi/tNybexqJqVI4XZQAJhq8HZiC7ixw97
GVIJAdqCkOYpAAPVyMVayoZG54ZjfZ/EqUegKZQW+v26fu61jvvZC1oteQutASX59X95fToAPu5O
NPI5nvHHfLuWy3yOu9m34rutRTMSEDSv8U33uLAkudVNYyMf/l1R+u4F8Jmpb+lQ0VE2Cc9vb8CF
wu/ie9DeApyco4c4Ex23wy8yOs1u5ogoGpg0Kmm97x+/AP2A/97MzImhBYBkmKDM2JjLDZBNo4AS
E813zCCPl6++37f+KW7dEKItN60MzM1tSEu/WeT2ZVYEg4I4GlB4QslizV08dyadwVmKSt3R4Yyb
/tETdTW/BIVKl5tNxYplXuV87yxFew4KEuMOeBPwFfkjCe1UaxCatIc82HrgMgtOvBO065OyCw3/
bDJZhEU6wiMKLFhDNIRNmG6Dw9GidqnQjWfkjFqK/PFrvcysQENZ2GCKQC2UNZd5bijDGl9HK73r
gsE5n1h2knk7vANU1hx77Otk+qsHLWekKq89zfzB1DxHDpfffOTLkOLzrvnMvr4rNGWXHMAxxz7R
6eb0zjsTr5MI7AHivc7s1hri44d/fzkiF6wYCBlgoKR0b9d0mkiJeHCRt3iXeABMqa1BV4agk8B2
ovl9G4NxFhfLWBf0SN7Zyb5kYtLlJduWmdMBOeLthvem5/p8iop6eenbURNftNh+yO/iuaOjv1el
24r60e67pc5PkLVCU92JGoHycL8xxrfGroxoUsBvDRSk9ikPYfpuxUsVjgFt/4oO82e59B1TdFx+
q87dZgTRdOjDWcuI6rHVNQenvF67uVtogVIcGpr1u/Vdz+2XfK0iZc8g4fjgJYVWsHZxpPjxrSir
ylGjdCkAEfT4KszBsZM1hyuzpkJPNhS6nVwMNpmcZyU6rfuVraghWcx9HjYUkwg6UYneJKv4iREp
miiwMGydn6eRqWEYRY+ei2xFAaOeJMSvoWbWdrXTVhLT0/oe2tTVIomNzRzKRW+4KvQXkhMV5hrO
XiuKXHMvX+eocLHxUwbDW3ejMtTsXrUFDdjgJm0WiG8rQdY0x5HnTqGWLM5JRlD9Pq8vaytWtnCc
rlynjby8CTaqySmXl028Cayuqzv7zLtd+fkQnOlprZY3ZinNOb0KYSnM1n6tyrdKkNkZ+mV6zaAp
U5serWI2KQ/IKAm2z79L+S2lFqVIxFPus5KqHVZx8DP2mkpe/0N26eN4t2AT8qMTY0p/W0Y544ci
Xjd95CLmKeGnJ+flWlo2L9DobU2iRJirylPNtgrc28KmqXOX9F7bf00xkoCSgMZDLgEubLqapPtb
ksSYYdEWaNKAmCKH2RBCQNZuYBz+6Hoz8fYdohe3OQ5mrTv7UQI/5gULwxjVIMoTI6J3giRp2LmW
hFx+rHLGbyc7/hMs8i5Lmf2nolIz/Uu4vBg4IuSe5B/LqizJXaNzPkWZCz/psAkhNuWsvYoXNylA
2IN8vGLlPejqCe6veFRmM2bxvln6bPk2qpn7chrDGv8uAIrw1IjTJZYvE79neclaUuKfsIgt8dJz
Tvef8NApavtkGLUxv3himYzuEywCbUojF6GlexnUvRbEJF0s/OvaVYu3qTRgOWqIhw7yWfHjJ7rS
9NAMsFiplV2Lyo3hAChqPLRfyylYBZlEQ2LB1VIErhqePD/rGFW+qRyIvJrkrNYosCVwweyK5Hvh
Cyt9Wpd17+KZ+pKdN+5gonNgzNHg2211HDpTL8NVMBoaaE6ua8PGXng/rJL6tVTPIKewMFfYKLXt
VJrAPfBrl0PdhBJuHK5eWkOyNfDdNBsjdTSbQvbQ6PM4iiGsgPs9epkDi2H3CzIqp5jDdnvSdYn5
M870L2aOntCGLuQsGMSsjPZ1q2Mh7RvfB6kG5xiseNKmv2LATanD35nl0Z2hMvMsMNle08ZdVGmu
WegZRxXXXhFh+yzg28QTuW8SiTd0TAAWA2DheROZLwzNkA76pY19GUVN91wXthcfK0cOBTKKVWiy
qoRcTFVZw/245HxA0Br9hpaJthoKUd4MU8JXJdNimxWsgI0PUzAHjn8WICLh57U/R/O6uQF1I+o6
eVAYDBDg5/My9ZA7oHiNLd3ja6xYxg8yqdwFU5o1UCZl6BNEi6mSbMYMnDZL92VgQAFmVBqD3V+a
dbON6+87K06UM8/+N4zE+Lq7MJ3DCodVCA8mq2A1D1g/za+1fY56LW+BIO/RCuGVrZGSvhy3Z/lK
Mzo4ZPUpkHax7gusMOcm7Fxlygy00wBFNGl13tDjAcvhtkJHm97ROddPW3hY2f19yjze+UpAWeW7
utNZnqtA01mXZdOGeR7t6zrhmwaN4WEfjZJWQTArDaVboBaiW973GsThZAmydBiXuvxiAI+ug39R
bc4KyP+72M793nFeWo12lpn+eWct+jdpVLlmlFFugnltH8g0Jw0Y2EseL8mXtJ1T9NrbMSe8jpxm
9Bd9rm24SVZ1eg21q0x/Xhy9NAYRgcs+OKQZCIay1ceoW+NKbeXQIk+9bpUbxwY/cbO6tiAjUGaQ
p8Nc/6MOe906pQlAK/uw/c1a/QCm9epr7oamWxcOmx9ABkGVdZQRUPm6YV8SI5GzalG3tzZjqTgL
6yE1/Nm8b9yz3Knuav8vRTM9/h4h8Ct3PRCD8Xeeuv7G+GIKrj7VN2EYpq6ao7dpSUYRkU5qWikS
WobREj4He2DFbt32AJWUQdcf3gVAXRgFZeacDBfzjQqn9zNK3gp8wgBq6lGfJ4g1BHa8dF7DqDy4
AIB9e+xNE1HAsVux8XXZBisfcssEtuMeVyUiwE3S2D0WHJjJLWWwj5oKlhuytQJr21OuKv19+ULc
+BaQt8RxW+jgdVosk82aR71p5JhclJI2rxViLouZJbhxMgIDciXd95q2t42a+Jzj9mtStens6chq
yXcwRjpkQjHRKwbVEvtOYmBOooXRn46zTtr1LJildePpuUMD2FUHfM119aNWDUhoU81Vu9RCfAZN
14mK+LDpfxHi66xSbL+R/JDfyImusdEi7nSjetPn181A1eGvSmqTo4C7atEJcpn1PGLqF0I6AzMe
CMhrdFqTJ7Wmhyh0dbTYOEPRqnVEQoL+eFXfbctzSfSPdc2oqZ5rQrqCPO2a2WL442KxN8RWYeNs
gCqcN0mQBzNiajjPhfjV8LU6YV3NfYS+BP3vuudS7SzU7NAUOZiqqBb9vnfjd2VTJRgvM8jltVg/
duVi8vQCEV1qRmVMC+nJcbFLJx4MUdQOX8NoKKWebaKJhzg1akk+JYAWfa6qaiM9g/QbLxKEBk/z
Y8o7tSE7C7Lp/aaDnFuZD/gXhLT7433fCs3f2nqb6WpcYJFe8P3xz5VN9dkcE8dC+Z/QSsB1IMPK
BmrSOVpvewy/Kpx6GWWeLEyS38AKIxo7BlxGEGRjFz7hcAabOSUzRv0MBKNxP5uI6VBKrsYSTi61
nwPXgZC68+Yozzvi1Fm8uWWv2WTotWhxJLNytpe8MU44oaE/7bXkP54e21XGDf+o7PwjRchU1Qea
iBGzHz+uJy8xChwSEU7RrmBIBbz6S4xike5UJVGZ3xZ57WUPOCCt+fyiG1rzKiHbOln/1YVpRlLC
A88AmdM0fkfpzzOna/xqiW/TPG7815lKwcNdq4YJPu5Ew8il8lhyVBDmP74wUpK3BS2CQQs7Zhym
MM6EMXFZspso33kfg31izsCCwzknYinQizENr0HC1cGabFBZJOSb+2UMpjA6YrYbV5/sVUPlOmR5
1CyesoxXq2chI8o4A+CbJGwz3wFTw3qDSVCY/sQHE+9bo9vH8VKpBxV542zuCy+ORQo1x6SmPZVj
3nv44ML0ppoY+y7GO49seWbzrQotZNPaqUUM9QCHIcCuyuZA0XHpdePEV3ldNgZu+MFiDVc1dPI2
AYNvZf1QkXpkxRVAY2v/wPkS+53jLAvHe8mWUMLj8YTRt9kxHBacQO4aOySXu1p6aJSPqLBnPRsU
hS5TfkuZJVV6lc9BGT5YmlyC34YMjFEdEObWwfw4q9Z3ahhXia5UUUIsEfYZA06c843Z0tKd9EC2
xMiO2/ku29afjO/zDHW+2reOwjKUKRcYgzN11jT1qLAqUHN+yuB+295V4suc+DLOfsdEBEQLMy7+
ydC2dIvONjnFioCH2Np5P6Gax+lVRNrbABRluKBnB9V0I834ZXWI3LofI94mKWQyY4bZcBim1mui
fefMVI97diNuDzcFlP1efUUvvOCDZzYBfNknNNdpwtyTtPIYSSIp6rIffTyN5isZl+3f9LWyrGif
TWHe04/AtYdOx2YruSbqiR/3fBCVhf2cMYap1tKBVbGxeW1u54/BJ+VoWmuFYak0h6rLap3BDbi+
9S2Z0yj7YgcnXQ3/WUNdlJb0Z2LPHeHfuDOKH3UYnWpAwpX6Rvrymy0G0/TtHgN3BHgknGBDDQkV
zuJbnIpOdOm6Vi1vBkaVOMMOB4uoSr9a2Clg2Ag/JLzW878l3ai8KvNA1VCD7dC7HnM8OjEPnxIw
mI6m/aFGGnA/jl0NHtRb0dc877GCDkQRjQ+2V7TtPp6Ee2vyDno2MzE6ym4xuQA7ypiU17XmoVf8
v/iqsDOj+pRmWEnfGjWKj6seLnhyiKtk+BG22ZyeHJmMWB7alvqCiURSHRuUEvmeIR1yxhPItccb
t8bG7VQ5YcBE4DDyun3STRhRHKwum6y7ICjrR8ObvWFnYu3m7foiHg8jFciyK2O/PoAIVMFtJAfQ
YJGW3j28xDI4jjCufR42857zsrceeiWGERsyx/7LcoPkliEfrbsDmUgfVRH0BwV1+mUqpgj/G/XD
jZkjZ1h29pgLg6kLSydQ/O7o7oTFgNQlxjHzHoiE3uVhkmJJgn3qqKI176HvG/8Jhshhhh7jLWZM
kI41IwP2nmz9a57VgvYNPxd8eKm+uvC2d20gekQqwXLfLaGIdkHuzd/MXCwnOsmi2g9W3n4akqb+
HDq1eogwWTtlDLL8gsG9cxUGZnWs0lqr+ChY7+jxllcm2erBAi/U7HXvAbftiLFxfvfVrKX8c7b9
+FvYduppppt6HyG9uclbxUgI3AfEgclKFmf0uBzdKWXudLCk043pdP0dM0ymT5XdWsdlVOkxS4WN
ZGeomWXiWfN/an/MnptejJ8LxrvcQhaNH0fPLJg9qNLmmBdqucM+L3hGcZLfWlEoP/u4oohdis3o
DpcY/87E9OJbLnv1LUDSdYW82thTm4fXUvU1pwlAzx6IwhAAdb64FoNbPtfdWFZ77b1zcubB+BHZ
SXUfVDVVNoXKM44s9mGslXM1epX9YDuRcRiXYfk7U2H1GrkJ9P85NA4VsxkBQkLr1UI9dO1Vc3bt
JHL+hOd+9+BGbX1locq7iccUzzqmYOMjk/jpPlGV+IyFrp5+2BclV2GUpEG9dFfXYmaAja+8k59n
4T84jLwEbtUz+sMfrvAnCHYZXFIc/ZhzVCSZyeBGvzsaU+Z/kpHnXTtLUiHNaXkAoEj51SeBhJ03
Yqp6qPyq/NEXqUx2EH6qe5YmqWlQj+wTu8TJD0EOrKvMuo/gsP+YEmHcNjZTK0JS7BtJOHmqqgS/
UDzkX6CxL7tqGdIfcZklDL+2S1xzmEpCdc7Ym6BABoU7yMB8JKgp5SsBtXB2Nn+kOw6eDDwD/8Xd
bBvNH7Ph9SeJQelN1tc9MSNesifked3TyGFD97Qtr3qs3Xc+0Oezi8kC0xuLysqyvZEMMVUZmO00
nPKoaP+0vK58jKk9GI8LGeEQDp6Z7CLgoCPM6JcxRQs39dX3GC3bDVbrP4fWeXHBmjGlzqaT0XvZ
fgls3BtdrzZurK7JgnvwIcZ412Hu7CGN1Y9kFHFwop0WDvRubY7kmJHhOHWGNeG1xPtiR4PE/EHH
e9qPgWREgKiNP42oYxJ8rRJR7rir/D/uUsrrNDbEXbXMzV94FDJqkjSazcXg0Ug4423PvHE69K4s
DpBnmz9Hzo47a5buNyRazRNjqUxxKOOsO7nz6L4wrbxQhzA01K3XSQ8beagnfxtxEc/Y+tUdZF4b
8/xjLNvkoZkYluk4IXPemZ3tlbvAw2LW/wMuB7NKWjUjjOMN3/ZDYR/Mauxu4sVtv1QImI69ncbJ
icrZ/BKBPjNI0C9CHqgilihLfoFlZjxZ6J/+rpyZ8BMkzj0eVMw94sWbtyMzAI6+0xdf0QiB7EyL
/yN0quhbRgu63VWaUrDjLdTPVpDKUzpZ2IUnocqvIsbK/yUgq117xhy/ihZaiQiZXSvUSEXiLjZz
28MyZGvir3pC3NbcJnZSHtDxgLyILDykSZ38x2eKzB46oP+kQG8YiSCi69xfJorItsNQy47uimWo
75pkfuTGf6atW/xsFksPSEYhV2UOsbtxuiO2HAn/ir7QbSa64BGzMqaTJVKdnGaMip0ck/qQSkPe
i5ohOB6z46Hvi7spm7x9wISSUwEAwHwA9i5+MXX+xyLsGFNqWbVwJbrguhaD+uoic0CslWXJoxEZ
9p5DuPpSqmm4dv8Pc2eyHDeypelXKcs9sjEPbZV3gUBMJIOTqHEDIyUK8zzj6fvzcOhWZlZ13y7r
TZvlIiUFgxGAw/2c//yDp6xnld3sOC1LeDL53WngjKbyHLsjWfcVWFt+mNMsKY9Z5Mbpu3TVAZkS
TiJr4kJGzcjipX9K1kaAP9Iqrl4p1BLSjlJB7dO9KMGnbWtRJHlVdtobs3ljUnWT4JM8bw42GRsK
PYSE2tw+iwGr8ONDHLzvUb7l3m7Oo2lNPjm4pFLHpoQT8BJL2iJRXIlGyLnOkFYo6UPpq/WAYZpP
48pMaE76qPkcWl4xj7+a+7WETkDZjxvd2Sut0vy+4X3A5chgd12BojtYhnFcL7AhovbUhkDqCGCi
eql9njq7vE+LoR8HP/Is0mAGAizivdK1RhsoSkkTrYTl4r6ryI3J34R2UGBellHiKRjvT4eGkW/5
ZE5NmH4hk6zqaxjSXZU8I2QNNQ0wMMt19ZZB42zZR+jsUZP4A3JqhP4Tzu7LPrTL2L6bBwd0bl1C
jPoPhGlzcPlwSoUNWkfm2GWbqqVejjXfoFHpBBKl8K5iq2Zd68WDZZEU/Tti+2yAlIcRkfXjl85N
r100kQZw1M2IRnfxXYfA5zALGeyC9WSr/TrhCB0GirmqGXEMWlY+bnbxxco4tuJ2RMyjJDLvQVhy
6UFiLqMTj1r3E1qJoHaoyyTahdkqRPuP3xJGs/eyNE5URUA3G6SNmw9TBx93uqZ72lRqmwWDF5q5
be9Dg8OvvaeWAqGdaLSABDUJ1huDvhIItrpKt0RHREQ1v1MOs8gCYyQoMSkBvCORueLzmzEM7DTB
mWSdC0oPgnrmMhsMHsu/20YAm+FaNenCjyNWJzGElOapso/YbJCERHz+JUZoklLAOnRBAi5Vp6sx
iyO9r7a5hfw0meFyb0upGtoQq22aMGpiWoNRZFjmYvNxZ+0cO6M1KmfmS0YCwd7h0lRHuu+l1R/C
sWqrn71Hblt6S1+MBZ0/MnVU65s1IhuCsDQMIGvcq/Bg4SGXYQolNiUdjLBY+qS5FaNY7A1VU8Dl
IboBAZSGmoIVRku0rK7h9pFhBXnc3KKqxhUujE08ATFuYzeJEdmqywXZrAN7vYgZA0c63UG/dxNU
ou+Yl0QVY7LQLS2H1WMLSOvK1hTT79g906wjs/Uroiw6YjemFT7xUavaYcFkRqJ7janPM0QDRxl1
lHdXxHKU+Qejrq9Y3yhVBmTol0SDsjY246sNuDQk9l9WtZh7/OKNytv0CwpkQApoV4TVyhhkjD1x
Q0MKFkId08yswZw2pMsxhCXRZqFJZyGgKnuOtTk9FhMGBtQ+YdYuVIMoT/kopo7PGyu5ZPzEbLVT
GLrgKSmWYyMm7m+LFEkOKyB9tVPxH4sKwaNuzI+oDYU0tYezoca7JKVzwGXOmt0BbejVaG+bfW5m
f3YzjvQoBDTGau3nSLfmTzPSo+5ts2+syCNkd5HT/A6ufsKnmJCsdrjbX2fgMakb6bExWlv5mLIt
qC8q6vWa3dmL0+IwEBwzfqNrS15LobCfmNF6WvasxvmA3H42WrDhrm1S81O8Rml+l9gYmxxa+jH7
Se4lvc00mSHOFcvtowLbXMXCLJJ0uV79J3orH7pttDXIIcUo7fCKMRFXVM97NopN97lZlY7XWTIJ
TSzJsh7EjBhtPYRxBvSFDddc8kRbnlrr2+SgSftexZTSb5nVi0a/lXSp7aG9ullIFKgLVcEkwGpX
DB/62tT752KpwuK11lFBDT60yJmYvsXETIDswytGvjHsJa8D+b74OBjXjutxKVxYGKFTmjX94NVF
s/YmiAbyErVZVhcCIHbJrafowzrui5zGaV0VcaVM6YuyXpWoErOWJ3YGuYeNq5xNcdqTWSfOeQNA
hb+cQlVMKiSHRu7R2zG/OAwJai9bjHeC0M2p2Kk4ps5Pm2cpjmCCWyFHD/riCDOdHPG3PgcRZFjr
RW5liPKFo942gZWzzk4CKEKByUh7klzxou/EC4crvB6SJgOTSL+a7IJ7iY+ozYt4UusRAdvwsCUt
tAU6qQq9yJVTCPAjrInkMgE2E8dP1dTiy0sZPm4/4vjZDLqqUp8rAPhRL2aiOORGbDOi5mnHGlSQ
r+B4C3PnZMR3PQ48WKjcLrleejnqSZNJDMwNUqHWT/a44ONynhdGLAiOM2QxBfV8laW2s98mLc2c
QvA/j3YudgKgQVHzyKndUnvCCrtkAF01nHNVwk6/cdWl1POXlHsJxSxxxD2Tg2ySw3153zYf7+1m
29fxaiV8iCq/aSOx3dhTKI5nQkMFcu9UzhWEvk69cE0e2PFKdIREztEGhx7F79XSub2eceaajUN7
CpOyM4Y9CQFVnt8Af7pNe9Q6YpiYgXr2PCOKtUmBZEyKZ4uKdRD8UgjkWRELt8ER9TKU6AEbW7Ij
/MzIce88bXOYjTVumK2YIcBjFasVa15y43d5mdf99y7XqkH/YLRmYSaBpY6LMx00bRHKFhX1KVdG
zm2r0RP6g1+8LQp4MbHNKR+f7OuRo+SdOGilJiWiAeXDFVde7OZluOllEDyKC4gpsqgA6usEJoT6
xrVSpSBXHl5MZmxsUw0QXKrbTRc4VmvpYHqOzrOqT3AI0KvdVJgH8NHWKw3L7NVVeJwWDDvzYFRo
KQlnbAgHuscPitY0iIx4drJg8wRC7afzb56LX7X+MSXYIvegel6f5G0Zywe6jMfeCC9RoswrPBSc
j6rmW6fB39lXGKGNS8DI1uRbbJWOIe9/UiiO0b/h9nVdXleKVBRVFUs786C3FHvb6RKulWq2Ytfd
vEtnaQAsbd0TOXXHC1+QgLYLmLWpoGdZlJn8WDW04glNw1gMc5IZ/a0V1FLF16Ep4xK2SoqHBmLX
LoWTRuAFyyW+6vgH05uwWd1G89vsc6OmMGwTQ15dDpk31+dNx6R0SJuRyEg59cYFqWF6s3gMU6V1
ecqypumM+4qij9Q2YoUFL0DjCObnoqpYyVbJ0nwAoifUV1DgRjWMGDL1kPS4RKVN+gbmXT3VESKk
GYtRZbdmEIlAnGHCFeQfXcvojc6GuSNOeudRMRKnC34JtUhp4r5oMveooWjhg0lZgzwRRw+xj3Wr
QJPnE2xmqVZXiAHpgg8es690MTO9fc0y6+ozLEtbQJiWGyhZgFW7dCykbc20tS6GvxBIRLZBH7Y4
xxxdL2TGcEyQBF1NYUvKMaoy8dhI4hIx4eIh264r7iLiSWGgLR7DOezF06tObCdEW3eOPajB3OIB
VOzk2QaULub7C2DktHcMdS0rqHJGivR6WzNb54HRzbUB6RCanrdtP5GK242ygaeSMNjc2qQFp4BO
C0pMRZl/yI40qnAG4aRO455rJg/57ZkmqEx+d3ri9NBIHdmiOVivccaFHEQH6Qa8bdiK9Jnlywvf
4C3WqpCD740h4rCqeS93McSuu831zAVLO1Rw8miT6lS8NcWRs23ZsF/E3j6oBPZAG5RmsHmKnbkV
SOkqQ3SzPkL0MSbtXF+r742RptQGroG3caKx8+0H4mn4APJCyyXnwYrjGsm/0iUVxbl6vevSZ/fX
3ZRsvajtxM1XzRm8yYd0TAm1djhGY7s7iCwFghc5qhdQvEGxyR/1YAv6KqE9Ze1HTLaA8YGcVBJm
pJZd3gejd8VNl3ya1o1EDIVk9Eay5N4Oco/eiV9FFLQ4i7c/AR+IW7TxgmgIxQGtdVbsYjfkmpGF
ylk+FE2H0iU9/HIhkawBDPzFci2lGW4sKacthi1UUHAFFX7fL+aW/Mh9PQMBbCQ/SV2LQ3RVwoTh
yi+StBEcfsRSl+eALQENMMqrn+W6CpJMZzTi2qvLLGyixcUUJAnpCgt3TWy1wtyH6x3plejEtnS1
UXMEjkK4i/DUXlvMlFFwA2/gUjAOs7gZC1s0b1aBYPMum9/J5iG9Nb2rxYSeDyHtfAaIkGKRYbLF
e4p2TXyWaw2zVYujN2GYFAjfAMhYfThFHTQPSeyl/4JLgZma2PwlIUKCNpHhgmDuLNBBJ8L8XK+4
NzSjVxt6uZILhWWLm/JVbjrNumCPyGJ3O7oJjaTKNKXeponxTqQMk2RGabLSgGqwYOwrNCK5b5t5
uqyiuisjtZCVfmTWgn6Xyp0Cpc5Yg41S3oTKjSYtLEk5ov/Z2BjbucCo7YqWybW+XTslNkQkuoRb
tidO1pozNAS+x2bTvDEQYBkIuqQsn0LiQZo3qM20/A4bmbi9Eu5Sk/oKk0n/781qSCU/vaTAyzpl
7dDRxkN2j0W9uk67Rp09japHtDNV2gqSlCy1mSkIqsemVDJWt15EHIdK9AB0U3GaOtMkylgNSrU4
mSQ+ZxmpqInJr2eZS14cB/kirCMi/Ag/bf7am2IXLqLY32Ur4MpdfrvUcPfFcR43mbjrjn0lkDtz
GOvzxQVOtM2dLaMVNZ1a3go2c/yNhbfRErcNCDclUZdI/Es2QMoMceCCv5tmgREPxlS52yFSdLpQ
v/5yo/6znxNEqetDJ4lwcFvEJeqMDMFcyXwPqmS5x6mk53r80oZK8gq9mKj1twZfKHF5yS9uieTA
8ZjSJcrlsEGY5AwuxEfgRITmsLjyrDbIpY7S3tFxP5rVQ2wr4jzcOGNyIUu/CkxMey4ewQvinkj1
FnWiBU3bULpuC1doUfl2l4Ltu0L3MBbLQ95gHuP6kiWJb4sgbG4Sk+10lF5omwdTJ8NakoY2RdvD
nVvb8UarC2qVAwqrdsQNTokE1XDb95ypEry2LaGiMVVR9vziUl5rtAh9HPvfhqdUNHWirGxH8ahu
rZJhT6JsqKQJ2rZZbTEWG7++lJVbZbnCcCtG8k9BpeOmwp/wpDTcjoMUTVN9hLIgPhEBK4LSrllu
3M9YeYUZGNP2aTsvQf/7sFE0mSyLLxTZy6y2R+yDXG0JwOiEdUeuOQbPpWSS2qL55/LJYA0sJ1l1
YGPcamOFvL0ceIgR7BwkoVvCAhtDUD5ETgr0T1PamKLMaFVbGPsLiyTxCBYl451go9Y2DVsZB3V3
FXZsWinw0pWva62tWApbYTJKi/hVVlJQ9wRxVdiCi/dU3YEf6GRZs1H+FSItHSZifYoUfyelCOFK
4oZ+mqzeoXTcesmNxyzrA+3a4g8DFLZoHzea2WcfQJdFYY6VgLjgroo5C+FnC4MRwFDSLd0QloeD
qnHbx+McQQgv7JGLgUpIn+pNi2uaooiuMxxYKx+KldjcN+rz9lA4UQGdzwPT5enbSLbY24jar5N0
xLaMF4cnMzO6jLpKkjbXa3rGxmn25i4a9oXbozNj7nQtRTfIeWN6CzEltzCWVZ8rHesnCR6Wkui3
qdYnGPOmuqumslvGT0qM4wwdpVtq2nyzajjH4WdlF/mwXmqo5rN1j0SJyBmBla5hncfvc6tSQx2c
rNTT5z6DXWMfY90eLRdZjRYN6rF3cArwLVDkYdildr8075FeV+McoJpbs3tabS0P7BoUbvjcYb5m
ugFemzHZgda6Gs6+DgGHjuvo1HYg0Cjt0qXEedyODaSo+OjldOKPSzwOxrlcyir/VLKMfloKY91P
uT1444FgxZW5ZlosNnA81KmbamqGL2rdtNU9SqywOIYjnw8WlQGLuOK5I+nD2iO8N49gfvHwOLes
rUOhh4t6rCt1Wm913OCDrEp1WNyV7lAXRGy/0E1Mr1r83vKsIVCnGf6X0cXTTWuNdgVSQ3+n3ZVr
WU6IiurUPmBq7+H6r69Tdesm+aq2B7Pz+r7yBxfvz+Rg5pOCgWxSKcNFwXgoX3bwQWGR+wkjwFnx
rTKcMgOPT7U0HKa1CtlAu2FtpwWqk5t2I4acEMvMeVclmAmmfkKWOpzhmP3BDlQeAwMBtKladyHU
Vp0EjzgbHe+GhIikt31j1NR5DUZmVtNDXtlF+1pZJawWb4yt6Rbl4lAdSG3US1xYc/WUYIFAjCcK
i4c6cp363IB4mhcv7yrl1qrIv/rusinX32vVtlMwUAVN8bdihe+U7THlHc3R76A21yDDqNPf7Hxi
5kTi1GekD4yvfEvi2JJRyxIRNG6LgzvuwRrtNfGnwTGqb9ZKeSVkVTNo2+bLJ4FDR4si5Q5mjG4/
QpLhyvit6S2VgQVWxiwKNyGGUMlSWOYpYvRSLj5zTaG2l9uyAomFfXUjHG+FsizxJfM9QS4wfnZB
2mkOZIlURUKGdkToCMFWl+6N0m5EMnhnTA2yi6SwyjdJ5fyS3U/w5uW7aNrq8J2wbWSqs80y0sKY
XJ4wnoNwCSQxdjtwJOQpR6QhiQ/XvZlcDRarA3tb3Q0VUDacc+w28KLT19X6GI5Nq7oPs7mWirvP
eo3hRZI4okVaNZh+7x1GlBXU1Wsh+s+eTRRHs9awu3Xw/auXvnbD8i3pMzv8MRFdjihPHdXiqc97
Ex+ATgT4ym+7bLjT9a8koztZpgSE2crVXmcY1OWfHE6yZV+BLg7uASZtNBsBGYTioM5kIEJyrUoi
vqQOh4PQ5KS8s4a0do/L3EPNDFUdt9mHRhuiHG0p02gM9waLdqLDml+bOkoKFJ8PtlGG65eBwkOH
2gGRctyhRgIv2Bt9hhrhVc/1VFOOVZcnUTU+Ox1v7zQnqD6aN97GoFf2qKDfW+LKI/k0SSIMm3dN
PRJFOheqVe+HtmkbH9KUriCfwor7vp69BvLTMkUpJYDlZgcCL9qD1U9xfvT6BXoSGnTHgywd6x8y
VWnU+w5VTzBazczIKM+/ZggmP5HUmp0q3R2+c/j0deCsKgNYzwrRiywxvzR34v4WEBEjl3asp/cx
AYM70ddVzzEo5n2RjsaNm47jfpg8HsQefNn8UePcXwYdpsztMR7z+XtrQinz3VWfkt3UDfVbE9V4
gixwgAKUxM6HFoHsLfln5h2mCwaD3wljxoNuFc29bc3pGxTl5oHdLecup2ZMcFJhfIzrVjk5Ifs8
KsVlPOm5NqH/pclWv2EWxa6W11X/mVo+uum4+Xnrh9VgOEEE1/Osg37/gO0/3xDCFsP6aD2oCIwg
uHhZ3elvjCAy66LT5pVY70yptosZaDd+2yYg5Jo92sfIodLzE8Za9tmy1iRDWOFGKWQwvXtbywIG
UqTbBikpzO/gUeSYRiw64h89VZsLjkBMi0sn17MgpUFibtdUZ6dIjCDVjOkuDSPti6tWzjecbpLv
SZwNNzAfjYdp1lhlnh0evFpX4S/l5o0+dZm768HtZ19Xw/YGa4TqK2cbJ8OIUOaropnlIY547mj1
Pg6wvb+E9EMkMUzpY6l6xaHXe+9oWep8MIhY/qYXevwpTCx7Z3lZcpiUNXyOU7g7zqTnTGIHfd5h
wdHcl6bBlpoo8RjAsCuao1E4yY+5UrQPndvF8z4b1fY73NfZCWA2AgCasTLWfp1F7Cwh6VW7pkV7
h70j8Y+5ktX3bj+33V4d9KIIRq80IJqqyXhEmjy9ph69WFBGnbrTzXCEGDKbtymBjBeLM/52jQZ4
g/FifdDKJj8MaUiiObHMZ2JuIjiR/TSFZ7ibQ7RnX6o+uMMS3RHy1rn7mgruaYqS6Yde9xHd2+gy
kTfSumsDvojxwRCO34/qjPMhk+jUVXc1SYgXfi1CyShcD83YF99zhWjJl9QdSbvgJw6umA/8TDgz
X0tFLcOTqoz28NFbIDNZF3eaHVRstN+rZ79YLndozsi1H/F8OpKWC6EXGy8GqAhrlCHWB/CaKtSM
/boABaPt64v5AQ1O1l/0CdnCGXpOrZ3B0TLtbVkInU53rje51qcIbn86+I7G08beogMZ98FMdETx
oKp6gUMPjFHymYsgWxTbWw1kZ7j0pg8J6c8wiXo6GurBG8xaON/zdpmCogwH5zKrqcokusK0825a
Ika75Yh28qgvyfpYYXfh+GpmdY9J6qGrJrNaj70WgiKUND9VGbCfFiRcFcHhzIoCLLx6RBpD1Khn
lkFuPKZDbq3/0jH5rzxhjHZwhjCAFxxIKsQ9/M2RA+OLRbNgcp2Mq0xuaxB7TrjNCe9/fJ//Z/Re
PUrjhe4f/86fv1c1uFAU93/74z+O79X9a/He/bv4qX++6q8/84+XquC//+NLLsn3tuqgL/z9VX95
X3779umC1/71L3/YlyLY/ml4b5fndyKw++tn4HuIV/7f/uO/vV/f5WWp3//47TtxD714tyipyt+2
fzr/+OM3LMywfsOs95/x8+J3bC8QV+OP314S3CCUu/euf/8vf/L9tev/+A0/79+FlwvxQmhFXFv4
SkAcvP6L+btKjK1teqZGr6XjWlBWbR//8Zvi/m7gPuWQtYv7ChoOF7eKrkK7wL95v0OjQy8KTweT
ZqxKzN9+XYe/3M//uL//Vg7FY5WUfccXs//qVCDcni3T4B11HLf4kLYwxviTzRXhGVQARl3fUo8u
n93SHLCzsMv5J5RxG9kC9zTAqLnEt01fvAMzEaB/pa4PaU0mTlLbcOdTFwWEY7ZnZBrxZzWkmfHX
ofMOZeWqX+YpjH9MZt+9eJke/iR9JzN9zrh0r9Ul8E2NoI5Y9yKOH3vkvjeJPdFLqK2OrTFV/KUc
Kj5T4XXxY+U468ksHfu7nYbF/YAafYd5YAYTw8kP+tCir4sZ2Jtm+2QZuPKpM6tyGobZt4ZYeSk9
o3q1kKz+DAmk5NW1x97UGFWh86Uj/mYZQwqgYjFWJtqr/QPvKShj4rMQhpqFfmuAUO/VKWeKGavr
02Lxf/M8Jk+4xCkvTTerZ2yjMt7VHQxzH0acBH5bsO8zyV4vgghyR04lzDe1HeMfKgwwptvQcggp
t6IvRm1nAZ25G5Ajr9KhNF0DB35tLumYdpw/abbArCSGaHX0yGcuoj+vWWvfRV1fvPRI8b8mVhV+
ZUKOJoSSepl3q6CsPuphvV5ccwpvvFRjZGniTOUXVjnsoyhSAzqYbO8uCR7odTXfpMmAO8ZYls1n
TuOQuZAe4rTuMPWa1EQ9LahxmG3jI3oI1SZ7tkY6M8wdR/MTVi3x40QFSah4awywysy5+1wXrvUt
rVXnhENA/BiTZfeikZXxeQwZEjlr552zMSqp4VzjzJke3lBvQmAc7Je6t9dvtBjmj4S0N32H3Kyj
pLIOqm56X3E9nu9nlCWHBVL6g1O6Ljd7VRK/cYtHE4vJHy726WeN8dVXnEezx3kewq8TjdfgE6+h
7yIn7wJTU5fbKByOlqaNDBus+F44314gJlZf5qhXvzRxvHxMoGg/qmNMu+XyEjMzs08jNGh/QDWz
d51pZOTT9vtq0pQ9FF6OPMV1j2a+tOcmXccd51O29+iyP85l+ZBwQgfLiOlvgoT0lWO79DHA7WkW
O2M9QZoKmcvbMRP0TO13WljUXxkNptDXlOViITl4LLIh+gZ9bjqCZMEQ63k2dWPN9v3agocbEWTB
vE2ecm0Nbxao5r629snRjFGS4+aTYaQ0EP6a9CW2F517yYkR8FVSYoIp5/3GyYG/HVb1YdEH9THG
3fIx1i1lX9ACB6XZfvEWD74p1l4XQ1+Kn9hszfegH/ElxMnyR2gny9FmXLPr0pSemQTgS75ktAiL
YX7Kl8SBXazY+QFXGIqqKKda91FiImgpwLxPcdTN9w2tPl9+nONdNg0UoVSvrt8lvfMYkQ1WBwk3
4ofX6CxhvWbpAF0ziINAD8o97JpiuaBtJ16VpIGgRfzTlecxeuY43KddeSgcKhvM1NNmoYwO0PQe
vRmRGLXiWPO2+EDcuvYPR3vIoqNFmm4yDqfEtv0suU1XKE5+o/kGss8mfU6NI2dlhwNmFX60oDwY
EN+zu6Y7lbPjp2uy88LdqGBz+1rOHxuj3M8kdKOwmd+WPD6RXJ4mt2O9+gPjgXF6GvVbL7mnsp/Z
liB+1XdlCgtbmV9n+9BGkGq99hDzCPXJw1AfcOiLlpGWfRjvq7oK4myfhIBYyTkrDnEOPQYGa/cc
vdXOSRtOffVsTEFZ4QjnnfHyNtVHYn9oGoKkOITed5c8ZjZnghVxYN0xhDknfLNoQOr3GjbJoXWW
Xew5mBzduvHnsH0z8m+aMR9DQiLr8RyRobiGeeTblRaE2XAczOHHnHYvfWiQ/wjONM5+Olk3Y2Pc
Mlp/tUsNTf1zYv2ccV5JlCHQtaTbNc9udmPG1fCtRVZ1JkCQdpmpuAICO6mnGtT4s2GH9b5d4IeT
d1J7BjM57U4ZC8JBK4IoiV4FPlXgM40+wh2TDhUpklf6ZWYGmEOQUVNiwN2+oAbZd439RCqistP6
7ruOvnBZzXviZz5PfX+B8POp0F2yYMr5i2eRqUlR2QlAiole4Cbmxcnr2beZw/mJbvxcp+mLWurf
jbgPMuu5tN2vmeVREhsvtbEERuJ+apJXlVd3zYUdZDfaZhOUw/BAkpJvlxdxFR0G2BZKgGaaT/rU
3DZrrONACwO9gB8M7x5F5U2WP4xKirA6Q9VQnLpV2zUlSnd0jw6nVkw16yGPKFlsp7x5pwk9juVb
aAyHOTbuIsW6qaeckhsWPwomVGeWdmaRrMMxG4v7RHvDDyHI+/B7qGR3dSnSi6ofsbXsl9xGLPSW
gOvPycXRy9NcfFijw1remubbSltjW2RgH4kQ39Xu18UiP2Oad4PGMogZk8P8apc7a53KmynR+WaO
vrT7tUhgl4RuQuBSe3LcIuGapwaloNncN17x1MKNhkd3T6glMEJ6SVfvTbeRxQxfCzVpdsOinCYN
9ngKa3sflajEhnXnhm9pcTOUjxnU/a7cLe6b4bwg7tOL+ugad9V0GNPvbYsJXPEwGi9lesFWvii/
FN0Fhgj6z8jviuihGW7c8I5VePKcc/GWJug03KNbH/vyZ+xofkW0djvd2O3zkGe7Ae2JkRK1xKkb
uT+A8Q7lgOg5IgLzU2F9iVTynM+li3mHV9w64Qe0F72iMXg/aE7QYbaot77Z7RRSQb55qbp8Lezw
YTAwdyrvcJv0855Zw+ek9fUKw+5mFy+PrXdc3b1je4E2R0dGjHtzfohUDitUIv0Q4Hzll9oXJdzP
70r4c6jOa/iz6T/bNcOatwa9WvOSmJ9AjMb1FI8QvmN0pnDBgZD6l1L9YnxctMeMlmzozozN2TFf
EOvNxY3aMcsB0Lgt1Oclf+nV6VumYPty35hnwQa1++O0vnvZrWIGJMiuHbS69zC9EVoBSpcTGPvM
/3I+7dT+Vleau9RofBsRURJ/BTX0o1DxCz53uh+ZzSRPpr74ljrsjGnfzSkZTF+N6eQ4e4rNs93d
9/PNyFa16odxvQGTDab4trLCPdFlfp3fV8UF0zuO9Dt1+DkNn0aeIKXD5eimHb8WzUnLT9OE9XYb
BdCJ/KmddoZr7JT85NJzlm1+IqLjqCj3WevhHE8mQnOj2u/xXAZq4xxdPmy1dBxrL1b7iJxjh/UC
0J3I6CKdOy3vs6nf5+1dMs0BCoYgIXTHr2HSjC+Ic6Dr77Uc71H354irtjMQb3UqEMpFfAkUFOl5
0CAqefdxc2CZlfT/XfaAWtyfVh1BV/lZbT54xeD3iL5GysI42lVWEnjjXimHXc2FWVih2RrMw0OO
kC9UnuzsW7k+kTC375JDbGq+Of3M64+NedJX28+jk2pf9Pi1Sb8xLtwP9v5PvdTWp/y5L9GMv4ph
r30JPRjWu7brkBAp2qM/9yWWFteRQSrnLSR3VmzaTnkgHOVyUn8a1hYdnYCg9L58aM2lUDmz1PFb
k7TeDhzIvrMZYR5G27BOVamNX2rdc4/O0g9fLKiex0TpRw6pXP+csZfUk1rvWsXWP/DORJAuKNwf
bOiJD/2QtCcGZuZNPOH5aaAk9bs2XY7Q27inXj7e1jDCA0bm39z+Q1vpN3XBM7iKYi1Odu3UH+Dz
M3spfiTd/MEleheOTA+RtQmQV+PY0BrdRwb0QeWUTjA4dX0TafMd6jAVJ4XwJNJT/bkbT0axHDw1
2ilNc8z1n0639kcSgEhc14d1uoe8Vx3U9ex41DDiKb8oxXCxq729fFvUj3r9Q8+MmRylS18Q+VTc
Lq3ZwSPnTmYpm0g9ICsPLI9nJ37JUWKN9UOelxe9xYEWXWBXHKGO7AhW9JGwI9LhDLFRnh3G8mMv
pCN9tO77hS3xae27H2tyb5jK42K+YvNx5lF7yhNq2tNQnpkpfNam6dAV2VEspgE4csxKZLMspKa/
XV3ng9YZfg6MM8acgOlL1WRAgeG3uKpvjflZa37aTAViN3Cqj5i7qg4FKOl9/r9YhMIY8D/MKF0b
H1CH9htffhi+eB/8zY11VfGeb61mvE2d6TMOgurOqvO7th2+UW+ul0zLmiMSiGQ/dREaJNUxA2oN
splqMwuun+W/hcT8v4Asf8Fu/neQzv+HSAwwx59u2n9CYW6H6TXp/wzAXH9Agi+m+7uIvpHAC5xn
thCJvZj271jsAsqwJqCbqQagx4a9GOrvmmAFMbDAGRh8DSfNDXrR3d8tgbyJ/chwPRtz2P8G8vL3
HQ74DpU/Dm0qoz1SuSHo/nWHQyAymKRX1AEjGbqNaKw8Uj8SMGGRz6h5Veu31BAYiVo42u2g3k2z
r9Qq4MgQtqrGVo7JEilLWcWgtK9C07fhFN7o1TKAd45hg2UqnWYI+yWuYVUMKFl2bYok+zJkdtYE
eld25SkxKuYcUbpwoNHEsmllg0bYWz/ON5Uar4w/Rld7snUtenYTt56wtNC7DDcB5A6+Owyu7pM8
YwOL16SXgVog8jWckRZAc5ry3NsJs1utbtmSyOx0TyXThLsWRg8FN6rJKDBnM3nEEW0tz5O+OvEu
TLt2DBB8u0vglmG/z2gUH9S1v1/7zL2fK1W5IG20Lb4g+pOnNFySrxFWMdHeBNwdTxCfdTAf3jae
vfAThGhgXhwJw08lMk5rNzaFuTyv4Ww/LlmjGB9C2B3DD29IFWuf4+3i3MTlREHsahz4h9xu7W6/
QKQPsMRKkLE7QsPvxktb30eKoNZZI26nOyhcunY/4DblIjktkPXbmneCLaytR9wUCM8qYw80So2M
Holo0oePfdvAwZ+Momec47jlKTXY5Rinl+ZbN1TaQzGh3+E2uyhMHC99zIlwrEGLsixI7MT+gDgx
v+NQGm2iI9eFvx2xtvJrF8/FeJ3r7wiNV58OxDG/WJE+ndjdG9vXl/reMpZX0+bcWQsuo49Kr9pZ
5k2Yt/lnJ8sZUeQWTrYpFip+pA6qtR9SKqYwMfN+x46Z7LVlfuhzDxQQIqs9Mmxoc89PZ87TyS1J
3EXc7x3Tam7/Reby3yxWxeNjW6CWLv9DgiCpBn99fEySOFgm6wBylSSHiLTdI9OjsvE9Wy0mP3Pt
kdFOxW1qDHNEOdWpWMNA2zlZk1HfltiO/C/qzmu5ciTLsl+ENIcGHhviakGtXmCMIAktHBr4+lk3
q3qmMs16yuqxn9Isi1kRJHHhx/fZe+37xq4ND4cdWkWlVs+kPvJAW5L5Hy/vv6jo/zrN/K3i8J9/
V3jSNoXEjlD/TgxiKxAJWNZDQEQSYSrL9Ci/i1Lc8fy2s5w7sGtNA955UbS7Rus+5nUV81GHReOG
uuzwX7RFBXmvM1bWD1My/Vg0xPy4MwNyo7jVTnFz41FLckQ3ehlUipOwGh8TnOAEzasfCyVLh4xw
ATuFFz4pm1tebciJ8znut7uYUB+btf8oRxcZQxurG7uCVY3NuK9G3E8U5XuJo/qe8EFxwZ2O0yWS
ejN4At+u4xctkg0R7ijeEvQdhZdQdF7+G4jx30jv//gxWohG6NUW5K+/t+Vl6myPE3ukIMtT84Fe
5/FtkNZznqTaDnhUvzdFnPtVmyyhtPDuK3lvfxZi6O4wgKt7a0z750hNFDbp44JgoSQbG4fBZlG0
8d/8ym+slv83Ovz5V+UqRyCHtztVFvrfxld3rJLGYroO1lYbXinDyUKiwOumxl6xhfMi6fpQbX7x
2lT/ux/TXyX9f/7ZlupYLIgsg+H5r58MPM00edEBFMSzae2rvHVA47XQWNeleXKUkS7oUus3Y9qV
G0iEfQhEZwSgUG/Kel1DkbvfUYlvBKcLPmdm7sOMzPlvkFJ/I27f/pYMWAxXt95DwWL7b8OVk1W3
irhkCAon40hp0WChQkSPzTBwfqwLBuTOoZGYKPWgBYUVDVCW9NWXdv7mMoruRqyob5rBqyeXmnIh
D96FqjOWO7ijy262i2EbV5p6ryZREv9jNPyPxrFr81099u33d3/+bP4XLLX+v4PUfxW/Pqv0818n
Kb7+H3OUpv5xA/LD/hKweW/P5X8PUqr7x614nlcx3h0XXj8zzD8HKUP7w7IodRU0lPBPaqP+7yCl
u3/8+VjeaOs8orfB7D8YpG6fpH/5pHEC8H/PKOWyqgIa/2dv1b8ssOQgU8mhDskxS8b7vOoL9Fpu
ZwCCyXX/myuBdhs///rH8cy6VJVQKsmPApPeXz9c0iwzg47SxO8hwrytbp/+ErZMMJxwWJ8dxRh6
knwVd0CWStOvTi+RR4pYGy9Ltlj6rqyKCCrGYGZXXExxEcZJN7iBOzTZvTEYlhqQakmFH+nIQJ3R
M0OUVTPtx0FUFbccotseRdnOWx7RU+UZS2TO6Clay4IuUmvkAS0rX8ykRSxW20y/z622vnOncuTv
IkF5YE+1R9+gVXCEEOCkb23UxHswkgSBGVtKx+9oCl855JuGosq20ly/zyPtw9Vx//jLYicvncsi
0RdqAWaZjk20eJMTQvg0ROglBhNboSM8b8ZL3Bb1azdH5bGemuwBCa7NOPIWg8lCJcXr9fgTI1+M
hkYn9yDl3cj+HYgXpvvxO7NzaYU9+4qPuHbNKx9k2Ntg9c03p2O15Y1todHbXmiTxUKski9iUud0
N2O7NLDTu9GJesEKhWbh3/gObuF3VkbRa+rORU03iVNgJ6sEkYhpFanmZ8oqPg2RdqjQieq8ass4
E/qe+/JXWS7ptKkNcO03gBIV9x2vxtGfY1e9n5S41HdGb3bY4Vd1uM8m3VKIXw9l7+tD6ihebxuj
2E6zhTm0mlrnyFPbCM9pF5eWAy1peF5oY8fA2HDbthTb+kgw8Gte2WvGJ2YG8CEFYd84tKjBazcV
UvfdMvXjL6QRViKQpXpk+XSYTVai3Si5jzraM2bHdkXamTGTSUTjbR9PeC/qaVqe+2aqKr5/A1iN
ZVjjdYwSiC0g21sJQKg2UY7R9ivE+3mr90b7nTairli29lOQazwyJ4rjJxcDEtuROFPoMF+KRTxV
sdalgUgIm4ZLM3YCGgGmmESFnPpmTGZ+mz4T7TZwpr1G36U9fcA3niU6sKV3XHta9JOYbjCYU8Oi
gTEwJrfcc6gZBeo/LRkQX0r1J9cI6flWr1W6B4hDezGjtHwmX2G9Z5L8CZsNt8HCkUQZ2jtBPowh
KtYqZsRFPsYp1CaPjR62zoE/ISfGC4wAQFEKTqEdHetHkiKwSf3HuUATx1WKDKFDNXJTNdG5X+Qr
js2+h97t0Kj200fgPLy4cYEHKwbYbQ87zlwH3Ms6O2SGNXRkYWI+/iToz/N1iiXTfV+LhmqdKrLW
kOOSoKRZc3lay7w98Oer1JA0KW7PVR+Rr/WoRcdJ1FzkMEkU57G10/6zQUbDoSbi2gZAPBUf03Jz
1moDpuIg4hviZrTG+vekm2V/zprF7jZz03b1dk3U1DyAo6HyDgPqFGpzBdvdTGX/G0iC1fughIR+
7pcul/CZR4cAEd0D5GO7lWnUsArrY7UUoKpwbtA0m2KsHmJAi50v2mK8M11s7iGQEU2yA9fhG/3n
0sj/aC75i+7xv+3EVjlc/mcHyn8NHc73vxzZt//gn8YT+48bsJPqCawnhnUblf+hfbh/MIy6gHlN
vCUudyEEjv8+st0/hGqRiIczyk3lT0vKP7UPFBPcIcJAKtHxPyGZ/CdHNi0ff5XWbHFLEangx0yT
P49//O0Yzdg3J4Cb4Hji0Dx0Q+m7xRLOk/0WQR/Y6LY8uG23FfpWb9gaz0bP7uLDRlv3IdJbt9Mj
eXLNZViIJiT585TVIcqov8SzNyVPC1chj+DPFj6V79JX5POQW74LxQbNc96k6VPH/jnAEr4f1TFs
+WDiWo8hFKU458f9QEJZy996mAkn3f2F5ncAqEfkLMo9Y27zwOANV8fYH3mFxHNzmK2x8JhOzlUF
vLNz7qUr2Dq+Kmrn9QAhCsXeS0LHPm+na8I2IcAms9UiTfrTXECyxi7QnnEFU8igBNRtHUSxvM8q
e7+szbdSbTaS3V5blWyBoreR1ZaW4xOYM9YBZgTe/YNsj4cBX20++t71wNa9YTUwGrxx+vtQfaHO
AI94HTHNBAst1zvbxaLYabAJrY7Ni3iWLL6rbnoecuP3imney938uV4P2uKguucueOn+VHQCYyEs
PkWfj26Oj3WkjVR1N4OBW3XSOG7cLNkZ04M+R4cpqeYXW+rM8k+2e7Vly/dpOv5QquBr5is15rpf
qSUrxopRP7OTe0lWoE3ETtHtrdTKk5g/EorrMDC44qVuHPlES+LAKq5+6VkD8+L5KN0aT47zqgJt
KsTtkG8OPamSun3Mks4vOw6SNZ4KDzE6Diwym16Et6CotdB2f2GeOOfdeuyLmc3x3BCHmA5IgVCR
Fn3PoeiNjkxf2oFFNJHnFedfS19i8lCty+NkZDRzyWH6dppXXv+eOS+fJMaCOHLuhqy4a7XJL+Q9
V0VPQVZXiihw9TkOSu7gftkwELEQWE/A3dksGE+Ij90Lu69nVjII/2VV7tIayKbMIvZhQtCIWqvb
WVd9qi0Duxp9s3rG5B5O6hkY8z3a0NGKlNEnZ+AT0AVk617IDkHfi4NuSHfABO8bhLC65ke6SC9n
s15obIwKwbG4nepyH5WZZ8XnxtpHVgaEQXCCGrtZqYNYoW9CK58djknT/sri0q/rY26X167EpAK+
1jGPpjZs8LQcb+AH1+2e8Ew+psXvNT5isGQTceRLz5aeD6E2GoE1fqwlSaF7y8gOOvfBud4OYEIR
K5lVjxQ03th//P3V5Tgp/S814kCfMYMbyX2k8e91JA/ZRn7bsXeJK29ROr+S6bNcxF27Zq9L7FzE
amxukDnV8vXFVWElSd+xDwSAihO8XU+6zZO0YgShvT4XezsataA01V3Z1ZaP1wRNhH5MhBGsD40+
75RO+ZmxrhxNJ7tT8/asSxaHafpB1C3B35q91ZDrt7ciPDnqF1eDJjko0G6rzFx+q6uM31YAQ/fU
LVbbIqpgCfDegDmq0js7jgfmte5aru6wgSmDHSdRpv3UYn/JFAdsn9veaZ352Or1A+zpc+6226zI
qp+c/NQLtXeT6g2x4YEjfsLhw9crHr+wJu0ecqBkZpccYja0Y6IgBIsAGJ7X2t0H9R5ca0qEXFP7
BbcNobA/tgu90T0ETDt7hzGIFlj14eyM8abixuOD7VfDeHCmwKAVwoe/G8vPaAbCVle2T4vdtdJ/
YGAEU2bNb8MNmrhibh8Ijeh9HI5WjDcwQti+hUs0NqyLy92dBAQohw4VuSWBXq7iA7uWfVLbJPIT
duRh2vXkA3PhbruKx1QCvGArbSpBJ6951i1/NmvFHiWMN3DmG3aNJzLiYptBxuecWMXvUbLAdevC
8LtVLvgT7FDKV82Wb3DrGDijt7Y8KK3rPMj0q6GXJY4K28/xxS98yLLdyIcDlwf6mmJfU3Ewerbg
7rbXf+M26WM+Gg1vSHlcinpfxuMHUG46n5xoR1rukHcCuiLLfTT+Vf9kOmQ3XIV6uvhUL3s5u07y
VwxbxrmYUnS1lRi2mmzF8tbxPsOR8i5WeIESOmJXGjlNMsx9BRAYb3GmBzVywmxqT5qznpoye0hM
65HrPVR7UbBRxYp3sZv0o5vnySOHdHL49rhKcZ16TLUTd5jBwtOeHDSxBqtzTxr/vcT5Ed9IoakT
DN3JMB7JB/OACSTv+MPIOvqMRkbhHNbjDZ/pXuk99Zx637WnLn6LevmhgKxM5GHEKWNyR//TX6ja
oVsWQWJDwVbiCyb0rV1jh5+Ld5CMe0s+l0X7RgR6QcpFslO5cE6xvoSVoGXZibjvNnjHEre3L1ZD
YYzRcosdyX+svUoDBlAH0IT3Gn/2HpIbYNM4pq1mXsGIX6p42sIn87GBQQCmWmLkt7y4X8bSbmKp
QbdvHS8z+9hPimI7jOlxzuR+AAcaY57nibV9Ul4jvMIuJgWZLQF7v/daqZ+iqfplFKj4rZ17UxkF
ZYa/kydYWa1N3dfj41CpuLacL23OrUCLja/ecumWcxu+vf5g8Mn34g5bD8K8hfNOVY6RYkRQxHlU
3Mrxhb1ylLzPaIzcT1c9xO3Ojr54U+Nl3s+y47OoObPnKMTgSr4ZMT6BLMJR6/Z+r6SYStwws9s3
Uy+fFDW6V8FkbmTfbBIZcctJJYP8WuAT5FWV9CtgHheOOFLAqh8J7W6ieTvomV8PDVnH4aW3RvIf
bHSSRg4ebAd2HBqTyVqHuaMe67q6DtkewRTr4oTBXtq3HceCvSk/VPa44w54u+QdwV0yHZB1Sfcc
Ypqfd9EmK+xbk1Fgzem1bjVvEMr3qLde49qBu6T3aikfG72EczxcNWt+UJI6nMk6vutGTqWF9ZjL
/l2IH5I326H+gTB0mLqjGn/G5uAnOksnjCOzgl9EFlvA0LwRTo1grKvOSXMenY9IO4jxReUTHVUG
aM1wag7m8lq5VSjFssuznQvhmQ2CTzozUNwXfaFwdfrsSickx7+BMJ3yH7Kv8/l18rszglmQsyhM
AhEzFqWE46L8yG4DHpw07bUtzECLTL/WHc+ZUFcQQrF9oSQxah8Jp/n2mHpCGR6zybHCtMVCHGU/
wAQCEAPH2JhOKehgz27HS5bsVcM+kqaEllOKC9fsIB2M3zgsfXcWBpMMXS+9shFoCyJqdg0OTl8D
8S0JP/IRxgtCFYcz/6oauZtWbDktsS8VWVhLrX0RF14t1pmMf/1MBjPsHfmgdvgGeAwS7X5If4g7
BqvKwrAWpJm0g75Wd66qpWydHHy0/W1bONAnBILY6sMohUWst1FYmdOmSd0XY2z3KaPTRSnShjby
SPVJDLf0Ty18oYHDMabqxcLLK/F7g3fid5E5tbPpxeCV3UE3zwO4Nl46+g8o7ud6upmMdMMnZGk/
uOxidjcM740vdVdLtKyxvDeb9pflCPpRYNvDAKyPaaY8FJX7MS99uKrKFXLTtcdcNNVfZi2DyOTi
UCZGfSgEcDZO287MHof1ubqxvlt+oPXNIuUGMIx1aF3OmRw7wdP2pTfWXeour2YyveS2di5S9cg5
AZ2ZuaYWR6mLAE8cUcp6pylsNdV1OM6d1IhlsuEaW5bCll1CoDQ2CRVyvIi1JgRhc5Rk0htjQDiw
FqhhlMnVAwVt685V8oCLztPCjxzicoDv13PppTmNFajzri8Kzxr7Z6ecmXUHkbC6WLeZAXJDxKCd
sv6zS7kFTIP4zejavlsV73847uKCO9rg5TFW2zXXep9s7ELLpauYQUQmkcgWxj5PUSQGtybdxRoN
V42q71gQmPsiiwMWoo+FtcZ3xaxU/ti1zXPLBoVAU11O9hU3e36dIZVTAteIjTGi7blm47EtM5il
t3Sy8r9YTmBV7gbQBqO/5IeRVMrr7NTRHXuekAow9tVrP2+WSN/jUG929mA+zbi3HEe6PPAQNXw8
8M6mZWuEm8jCYlOtu1tXZkCqF5d3orwmNJP6WWVHHwSO7jKhYLwzmdjByV+XzF432pR3+yLvHdJi
QPUdg4B3XR9yN3qwW114dd1ckrRuSCZVdy0ueH+svtKM9XPba4GFXzWUaa74WVl9qlaWkUGKuy/V
XLudUziFr+EAmFJGN/BAqw9LUtk6tdKdEBrBHXeYbrs09WU6uCer5yBrYwUYt1AO5mg8aQr4YBZs
9S3FsDMrwoyz9jlqnb6pq0HuUvTYYJL0ZtD7U6KntzrITHvbqC0vvyajyAW5uIMYxy9pgxVU9az1
Cnd7n9rtPZvWa8n4l6SRp+bjl71KbzJW7PYY6CKp/lhOQTTcutoD2ffbh0UbbF8rmR57VeH2V6eW
jxk0uc7V2m1rgztu39+M1Gtl+Y1Zdpul1cHRmawpe9F9NK32NrXqAwvT3dLZhOJk2OvVdebJPubp
D1vL91YMu8m1f+D1BnmVf7dQltMu+sSdsdPK3477Ek/qi652j21hPJlzmRxItv5GiP002+6jhlNu
K8NDSkcz2p52LaHBhy2w3eZm3cS7tMCF3hVzv4cKFejELdP0q+QSf0ysOg0cIAHeOOoWhAATxhLe
T3J4/HgZJLJhfW0pPtjUUBY8uRSoCvQhKApi7HqvNXOyw1fdECxjCz/iizb7K3ETKzQLLOpgtc9r
0SUXO0MGNRfHL516s2IMW4V46ThCiGs+dbcrYTr8wpMIqadaG1401hw4fbaln+pQx/ErQOJHeiUu
kdld2DwHZsEw1axfYzoQHG5xN7Q4kWWeBCxNbbYQDG3LFC6OCESRbbmVPxTNuOlZFqJnLJ+sww82
/X0nkqU/KWOOGmfHQo5kNscvt7dIIsKo9VYYQ8VavTmrvREWeEDX1hnaqbJpnbcWPqanC6f3qubm
TbNhasLJz9SPNOvvsLvsTCxk+u0gAcwRskssaJi8XVbjoNDWQ2G427YD9jirh0rVj4I1O+jfZ1Mr
FS8p7W0028Ss1SBXJxLMGHJT3TcZJQEVYPOwll3bz7h00YcGXXtdsxhTgYG8oXZcs1GJb4B17I84
jD91veSrB/DvnIR9sx90JI05UgrPHXLpLW5xIq97ixipd3qjX3qn9HtdecHKOPo4fSQnLslML2Fs
3cVdM5yoJ0gYRef9SASaW2vW969MRMOJqMNvg7OuV9abfYhJO2FfKsbYvIzLNKPNNjfWsL6kdDPc
hhPYdxa59saZ7+0pLuJgIlBzDzIhuakZj7okwpIJfXnrG+0AKgRRCvOn149JdaOW/yJRT2rlK5uN
IC/7pySdL2Oqf9eV0fPGnOQl1hulwTzSLs9xZE10xaCrawEd9owYwyIIF/A8xdBZZL3LlE48yIhU
RdL1fia6R8jcPAl8SEKYKrM36/N1rPtwrGiGGfkJ6hZ2RH7zilv6Uy3PiUg3YF/rreidKmALaQVG
f/uZr0XgTNKPQYYkRfISmXXoEHHDnmKaJxMx50L/C0x2rsh6trw1hbNvm8XYVEaHPN1MxsHq6od2
yNPTsMxLCJuVfZ6qbUs8xBSLlB4IeKxFVZY/ybZpg3LB7gBWMA+UJnfmACmIXPX8u6y70FSbngwo
2JCbSlHZBjeR3dTfGg7GjVqKeIOhnALmdOax78fYuvCSz18dDWEv4y7A+/odDDCJi4n5pbfKbUtr
LzbrfrkMZjc/L2W6fCqFiH+IbWyj4SJLZZfK+LdO5nUbN3pEdx6mHod66RFR5FA0rZcr1mEsXkyV
ezTRrhgqHjYu83HAeSX6eZfbFo5MfQ//4Id0AhLRQtzHTO/nutro2QqjMuZC5sr1TMb3VdHFvlTa
h4kPsTfK5KETY4RB2/zpk3Z7m1EgBoWROCXZEXpmUEOQMsxuq7a4xfXfek8QumhC1xgeXJjbQSn1
M/zSL2IOnKLkysc2P6Z2WWA9jh4yQ56lpm7x+HIKjfzbsefRL24/l6RIH9pSnEvbnTciHg3ic3r6
WkTvQGlPWv/glg/Sqnb12u6jyIqvCFNQptA5i22TzaZn21L9WDuQyV1mVuEoMjzrxcXo5nMa/Wr0
RyJm+O7MS9rqbwtxE/NNQ5ZD0pvX0nfG7ILVDe9CyU0Ym4lSRaGBe4dRZH1D8zjYNqswFQWEbTsh
JU6/QuUuoMrHMVK4v6XmuyIwalO+DgeBAR2V3nNy5yFlFZv11scymwAOLDe0Wi0lnVLaCCvymJlP
XWwHJu+yniN2QEuAPn8savUAgeQQpwhAnch2sVh8Vonk9CZUBM3YA8rbLS4xuwnGH83zr3OUtTc4
sTcpBpW0HDaNwi6x6t875dohSi/Y3hottDh4FnPeLjNAzy4LDPtWlbxGhMoAlU9vlaH+KHb8c/tU
WSOEk0pulVa89XR08SSuDw3VwoZeHKYqaKs9Ouihs829lQio+6mfjdvRfc15duZI3A9l/ZGzyfTH
MQpp7ti7Pa/jqX+sb68K5Yleu6BeTX/iB5/N/Xkcja2Ekt1O7raaf7Py++hcIHjRGxwW/MYbKrC+
M244CuJnPpRBCVbVAnhj2cMhn/tNUobkInPtMZm/tfKzcN6WYqSF+ItX9pGGqFAleGrl7136jKIh
SloPkdqFsRLun+BVmJuu48qgqhfDVTb5WCCpVd2xjH9olfdytTy3wA7qWGydwfVo5W69RFIJgptL
pqZP8NeLSNVulOTVtvINl1x+gEZ80JKPRIP+U5R7ZbwrVBTk3Bp2bWns6AXzpGndmdWjo38WA2HM
JQnJlT6UBRf61lC2gzb2ntHm146eqIg7GztTPVStIoDtHVQrCrVUhnuLJE9pxF+1yik4d81d4WhB
JuN7LI6HlTeerNI9rRssJsqkOrRCe23UhHDGqxwvFVuQaHpR9XTTxDRMPw8yp77ktZquUw87tHyp
l5kfbucb1lrercpAr4iBKXx+yEdWEXNnba2ZMETuHIx0PBEBRBCOg1F/S1f6wZvpqdA+ionKndF+
GDtjmy2VZ91weNExNt+NFH9pM2bsXOznwazBXZYVIZ10m8qCcqwrDKL6SU3BQyrKTma2p9Yzt0Q3
uEVusuiIIwSqpLLVNXK2+EnXnGycRu7EgFFR3cmEcmsl4hB8mIynasAAq2nAw9Mw7j8G7bAg9vZ7
aAfcveHLTpk/igM7HrU9cY8y1GPZnAkHAOHkcTrkzp7ygr0SHyqmYxLROYNiGlbVS7FeQblvTPGh
cIRnp6Y+zLG9o+PJT+YnY8zOUxoWAnBxBLeLZRkL4zSPA0dKvFI5yLaZxVi9S9evSJ8D3Pr3RV16
cn51jFuUGwBb0Z3Rl2lFQHZeL6rJFXLSN6KK7zSXpbyqbzN9lxjppZVnM2eDVeeznxmMSShrqTMG
hqntbWleb0CX6JXXP20DVSjkkYIqszhbDJ/Kru6RijZ6qnp18z1XL3r3qkVhqnH+NfaDLPlStT4D
63jKtGJXjNZGWXPi3spLq2Zhn7LoIMNHB4xGF9B2afQdThK4UHgd2gu5bD5xW7i673p2vxKlrRDL
bcPD0nCqqq2TEm+x9r3OiyXlHaVtDJeBSXSOn9hEUNvy7uZgYkvB7gN/LaH8o0LaiCKmkv2fQb98
QX9T5TQ/UTMNvGSGXc7di9mJtMS611SLCLUadGqGd4bguawHHjhhgyuL7N3CNgPTX0SMwSGvqA8s
axJOnoLmLeGUe2PpuJsVp0ZFry2GE5GOelcpzbVPos/Jqj90knvYOl5Nw5Gv2VhUB3xYTIRq3pwX
t33P57dVrB0mzO53XaSntsQfgKsT/CUW8iZ0CLMKZ1Mq15yE2E0fdxeyK7bCu9jymuUK+h4G3Ico
HtKONJICsoem0mfDENfFNk6LjMrN3G1neBjewsr2pvg+5ewh5NqZYUkStRzYqjV85fI5VWHpvizq
i8wuuhYRhOq9VYFRzSMKy38TaSfwpndq93vSlX1at3vN+cRA9ZAhwmrpXYTpw7Hb0F5hp5p9yJww
5VRwFCRTgZS/adOxMh8RuSlz0xm/+9XXqPwh94UG1cn+cS2yxMeC9E57U1C4787YnBpLD9yGJZuM
Us+m6QQg3J4akrNY9K8q/kUOug8GZEpXw3+SRHZKE0x1QS7QkaKwzefGeBrFrXZZ4KqfzF1pkq6i
qyh/t9bIoqRNu+Pj1YcZa5IQh42DIOEq71yz+UQRC8Pf9Z6vlZ/k60Yv9HvqcRtPWOl31NFpXmhn
iuTWQzpXYU+MF2Q1jNy52sUO+cEs42GG38d5oKAsLvZutBWXvXLOgrdVftWKe6lW1riKMC5F7jqQ
1frxicqFT0vwIa9c0jKIQ7Pb/gy93C8ZUbQlj3u2Xgj+Luqk3/asROb53iVV+NmbikVwdHAOVsuN
cu19aX4u7Nk9MBYzShEKSzxa5S1ndO4GXYaqHeMxjuIZSTCR94oZPawDl4/BTJ5dLaZ9y0HkSKJG
8Knq4l1Wqvp9qZIu1hOm6+uU0KOzKNNETEH/dMFZoaLGCzfOGYgVryTP6ZcJ1pPBFj0WafTKvdDl
EXLXI1mGfutMrnKg+IWsGm6gfGOjvAckK3aNPb9igW3wYRkzwYDXaXJ2SmJ+0m+9gQfJHtvQXmIB
9qvWNjRPebm2Xq1R7lkQb2JHbtou2cMpOvWuuNCN4xUZeORam+EjrCTOBjc5zTlAjGJVxNblSboD
H3ZUaypwvaKKY8y3ZrERJOwab8yK4hU/jpGFGiLJtuvIPgSwuuyBW5IOIQtK6lNKnRrx1y5Bu8wT
/twgW7LtZBVh1+i07emmFbLE0Y+DwfdEGzMaKHpVFPnkZM1NFDX1thPVg6lr1UOtsh91l8iGT6cB
N6oykhRWqj3bXXPOp1IPuWnW/moDn1IbrjZjA2Sblja25YnoHyWiS4igr95NhSA0CO61p66uYFU9
zCXxLEtLl3tJMweASOyjm0bjaoyJ1PFKXX3Mo+b34AxqfqEDW3f9Iq7196m05c9403hjTZ38BoRh
UOSy/VlTkXtuvA7ffAYJlhBLvsITsUM9bxFXyoxdMAa+c8l/h5FhGblV3UCe3F9iEF3sJ8jSOagV
DUnLIim0u9ayX0YXhYzcOo1tUb5Jhkp/Z+POXrpuhivVQ0pIjOHGA5hUcO6ioNMudd/iPGHOLfrp
A2ved1JJo99V1mQS45/0zxaG/jHG7vDNEDuV3iKZ7IWK4WRSdm7Ul5SyrRKhDXczo8da7SYAKidL
QXOqox2/i55342weKtl+96PaXE2XzIFkG8mRS8FYo65I/bEyGox2k9gnCqMZLsXhohaL+TZWrgSH
0HXuj0hnEsAGzKWtVrQbVI/JDNOsXoKEC822SRRk3yiRnU3o2Gm5BhdL8d0adv449FHzMFZzx/5k
JQk9rR99VJUbUa7Ft5vVaRt06ERsYknycCCnVXYPesqm84zp7Rau4pfscrkbHer/MLv6roSwoVaD
dpUi0t577jX7JjdL6E6r3GqtqV1K7g8MOQ1DVc0BowVQi1XspdIAdjhFrD+LSFp8rtX6lGWQF2gd
cLaNJGNnOLBokNLZp0R5Y20rccbRp7BInA3nqzHHMmShTYzbwtxyxafo/ipaRd1mq2KHY9Oa54iw
30YwIhwQqJmjOE+vHfj9V3ucF0yMmnXXqUu3sTCwoVU2pnVsW929ODnktbHpMcLo3Cp0V0GQmCVh
f97/469iis2WRCnJqSyi7q3V20ocKPPl/NRi9UGlCMdjPrNr4CZsc7mALdRvKjXCXP5/2DuP5biR
dVu/yok7hwImEwlMy9N7UtQEIYoiPJBIeDz9+dDmbEnb9O3pvWfSsWOr1UVWFdKsf61v4dkkCtRe
4QgRWIbrOb7t0X/33DOH2xzmbbPpAvoWM4dyjBBE0JV0GAavbRqoUylXOXT2Y07xHI5Dbb8EUbSY
Q1Om00mURfBlyLt42NpQFJsdu5h1T6Kk3CllvVNyOqEyzNE72R9sphUzJ1qnnX2Kl6pCoYjCa7Ds
8pJAT7/rMhXwsaRwVFp5O5EtY9esCABFsNBQNnyHm2KtnBdRRGCvrDYEZ+Drwrn287y3aIeISq4I
2tnmeEj2lhVkDs+sS6XliE1jyIA2KCF3sMYtCH5ZcKd0PB8BMWcXNtmmfT3iGIrhG50CKEr3UTGl
d5orRuOq8jrjLInnY4w+Uk3+i2hKHFzpOr2dQj0fKS/eOhW5TGiZzHGjBZFYE9ZKBx1/HnMlzkFQ
vIBGbm5ERyWmSx8by7XrEZ0n0BZ7UXRCQ+ouGsDAn9el8EAvRX7jwst8Gu2BD4HvBJWKrjwSCOPv
TinfImHsM5pd50e/9xFdptLhVIiHJkWeuLOJhdwhVGmLyTvO4k1As5e/o3bUQAmxhNQE8MqnhEFC
FIx0sRfleBFRCHsOM7rhiaDfdAqc4LtIM4Y0MugOtWboyzPETAVcarpxOOm/Z2MyX6HHvdU9A/MW
OkG4UISwARqOFjst1bWqgWdvMpp8eQ5LcZaY3D6BAeQrPHrHOcQ4Q2/gmVIE0dsAB3htN+cNV+07
DSzqipmlODjNBP1lbue9ReHhwc6AKIZEKO8pdSQnDvb9Zh7kdCoJ8j4HdYbgpEPIU7gUpv7aY0iC
9Te1aXnkj26nbiJzvoqxnZvcz6XxbmY+W8zi0vL2VuyqU5FMz9B5ijuSnP3lIFT0gq/WRnDLPzvo
DNvSojViASJyMnV5CAdBtcxg4OlxanyCWPuZUBnYvHHVRuu56J+D0UsUNUOxP20av0NNWlSnTwYW
8FZOuXuVQW/cwO+zSZVTD2yKmYGLYE65MB+9UdLBlVWiAjFIpiZy9K6BiECEyJcvCD3oM/U4vUWR
Z29pX8B6MfqE48hU7nHhErHsGKQX69Po7vUEoKax7IhhcQmeb6hUulcUsu44MHRsGhxEqrwFyNMP
ZyViHohBh0sM+Wg3zh3Bgu2vWTE9RfSchPlXp+Kji1x8BV4ZShtqzWq/oKcH23eM5aRryuh7FTvB
5Yzq12Ct2S2ehZEnK3Y2Sa+tbY/2OV9Q2gtwfb+VeYgzk5nkDR4OOC7aqGOxJATHRocgju2CijF1
foq63iDCxJNPf97ADGjyYm7Pcxfd8G3jap62TYHVKUrvO3yNHDGDod5n2k1PHeePDS8bvBSFaU8N
xjp6DtOBjyUmtD3s2tZNaHZWEATdvO9QjTCxXSu7cG7NWE1nmRtl+D17DNNCtdmL5o6A5atJ3R3Q
pOljLJv0RhSLv619KiNlnkwtwkU4nWN+ZaBDvyuB9VAug3MZBLq5zUlavLWkippNTf3JzVxYzftM
7/1HXhT1eQh/NN+r2GJQ4A3rAHaKv2DAkDcWK/kBZGdx7g5DWuONkcmdNVfVfomd7gI4GS1BgOJP
C0isV1L0MeUxktO0V+j7kHTLFTJWvS9Hl1N0Mr3SRpHwJNYWgmGHx+Oxj6blo8gp7gqjaDgAPA8p
MnfJGbZkn7e9vZbQE8DczzOqBZWSWGOLZF52ZmkwsZZjYG5IMZwoG6XOhS0JSEnlnIMdD3EiTdUV
BRwVRbbzfDPVuHlMqu5pLvEOk/Ky1yQgo4HhdekuwLHVO2vy98ZKli9NNOnHFvgB3Cu6dQs1dc+E
BTFQTalt0Og6deEHDJWy8c7zYxTDFi8CGJzrogGi1FVufzPZEePpNFfhk/F7fapBJEO0dZq9Vfft
nWetG8M0FOxCqmQlpYFnpXhUuJeWObiGY0q5ZtJZl4nniDdDY+cV3OeY/TNumLJXKHkBk6HN2kx2
t2QZgNzBtwlhaD+rthNE9n0uM+eFxeStZ6h4xlQ43AjUhf04WjRspVN2FQHSVtsozngWRhg2X32I
WHdBfFVETD6Si1DeRmVSnscmbN+bSbA7RZdNvhyRszfK7zgCGACcCtDRhgPpRQOCahE9hQbThRww
HZpuA7saR215Iaq023UmpEo6iZaJhz7wCF52FmoDBxT5jZGEeGXniI5YFQsSAbWS38LGip4BZCan
AjmD4TkT+gkTv21xsM/8ndKOEDtoDzRCiMZs3YDed8eciAo9gwzV/TZYII0FAHOVddFHFeKeIbdY
1GY5K1SBTBMjxKTMPEkVv/YAcqx8uYyC/tmq+RO4oLiuEfLl/P3ve///f8QiuBAL/n0yYPO9iOHz
/RjmW//C78kA/xMufqKXPsne37GTvwcD3E9SrFG+0F4jyhKf//8EA6TzSdpEz0IJfO8PiuWfwQB4
lIT7GMnazAtIE/w9HOXP4brfcgeE60JS0gAa1K/hOipLp4IKHbnJJZs5Ljouo/1LX4gLsPXdwcUM
8MP7cvt7TPDHZPb6NvwY5/v9FcnK4uYm3QAL8+c4X1rH9ZgFQrIfEpZycryYSMtW9siU9cENOaPp
XrMxeC9hL7/ZnrmniPptLhtSSpZ3ML38nnBGJmW29Zv2c+3N3NRxte5FG1z/55+V6MYvP6zjEnIM
BDlLSQIRf+HPPyy438hH73XZU0eEvrKYOGM3OTYSrAcbPtOKU2eSnbqgcx8NN887aHtHk5iRW9Dy
NNfViu6pGAV61Mjjq2K9mxgNkapsrwsveZUpdlsMUfOWrKD3heHEnRHwx6kI33gQfM+X4IbUVLdv
cu/QjqxlplPefujj4QnQv7ejvZy7TZSeXDtkbWZO+Da53fXECY17z+pitRzWA6eyuG8BwmrR/V2W
rG1vPFgqIZNs407xJWFBtbM5N2+NqkHmBz0IqgLtiTg6EDu/DXYJC/Nd0w3WXRzF/iF0WZXCCn24
Xy/PzaIEVZ32nuoQ6Dt+cIhKDk74rynCjHIr/95iPjj0sQVxyWUUInuLrLO12sJT4M8GU2lZvSSd
CM9UoKj31g8Sg3nNnr1tp4K5ESfvI+6o/KjobL60gzA8y8boGdQWbM+JZbaZeIPskAVQBC7jF5Pq
g103LX416zwcmicwPPY9feXjntbyau9Yg3UVzvZ5luXVC/PQ7BjN3pHPMDw1dd0D9WnW4Fslr4Bn
nNEc8T6mVnlbhFF6SYyxpycNUe2YIgBscihwR2ZcR/wAQB67xpZnMlxhahalzBfBTPSREobkoXEx
ntdRC1uOAUTH3QNqXYQRHA2Lp1A8pXnJkAU+YLi4X7GeE/CsnWU7oy0C1KpK2FTeLbKJ2fdrlxXN
cpAMEgon4M5heclrFGDgAvwvZpd0yeI8IVa5rYLoI/OT+B2J7ms7d6CphqKkW5d6g5P2y/puIYew
K6EhbbFYcYWExbFr8E5tY0dkOzMk8QFYy7dKLelXeiyeQch7Nx7DrUsybe3R1ZZ3kWDzVEtdfG78
1n7IZ/TOxFZoNbGM2h3NCuLK9Bx23d9cElCVx22lNFOtSF+HuCG/NBNbK7dvileDeLXKqfzMSjkQ
WbNDusakkFm0f5PAPX/sUhp9nVqSVDTYn2CiZ9dRhKeWynT5pohn4D2f5dbuJ7ovJni2EmqbktQu
ZGUYopxl8VNjT/cYKsHje3FxMN1MTCU6pQleLO2bcWdgEu4io0kOx8nJmHLaB9yO7guBzVT2Wh7d
StTXlh0ur7Orxtd+icRdMa/OLZMwSpmHJDq6WCk33EMhwPQXxmcAWcp5vEJjFT2TqQDzjIqOHbQC
zrNW/1ZwkvUdfIy6MHu7S+jFceerdFRPAh1deK24DKtRHds66PcyX4cSZB66u6GM4C5a+uCZQBxt
HzPrONIys/Ect4UtRvNn3k/N+zAha8dG+K9R1D6XpGyZnlR4zlMdco7VGMLikcSPqPqvi1vqaycP
xEkZ/yXz3OyJa1t713p9dF23TnzFMkQL8dA6e2Br1b51JDmEDuaiqVHryZ0FX2aryo4p39U73WjG
BGlV3LpZPmxVnZB+9aEauikggiGtnC3s3K8ofVjRsrr7QE9zNums4hspiPCKVPW4Nbv6c6OTL3M5
8V723X03284xaaW4KOUAvd2yb8jePlqueJmk/Uyxe+lzXdfxVV40ySkX6E9bNxuc+xai7bksXOeM
dEm7K1gkvztThfGXB/iknQiHCUc2hIJKlxAshyx2aNpu+CYOfXqhmB7NO4W94uQpzXPdloPgMtB4
J9urUAcyC1WjiWBocPVt9I1upJ2wEzR6R81u/6o646SHIuoF5sIEQ/EWBI/9SG/oxDtrqg+h+/K0
QOzf26RxsksVO8dORXjcYOy73ewCsAvqC6HH+jSFIkf+UpF6k05cHzwrjQDj026+mQr0o7LzzDkC
mrOtCr/bRXUMWN7L9F1kipwbWjGf4klYZzFXZw/yqPttSdNm2sugjx5b1TsMumit39WzHq+jZkrO
u6Wt7uJshU4C3XWCMINth3q+IQo9H8ATLbs+mdxD7HtcN0up5K4MEYK7RIa3tYk4ALdlcd5DpcBz
RkMR8QlEPwzFA5nlq5zw1EdTi+HWoKuEB6fiFM5Tc7B7i4s8EFD8v4IZC/6+nkkPwa7wso+SD8pt
wufatOHeYp//2g2qvnBBFjOfQFK9cJOE+gDd+/rIoRyNrnZIRizUc9zoLBJv1ozlNvLG5TSJ4cGl
S+ScAqWeoTeYaY0KtNdh/z0p4+K6haxBt+vorEONc6I9+T5DZLltmaEcWlm+GK7nqA81jl4rrJPT
nFbQ5grmJtUUZFdUgcaMUuGyoe+DRZVFaN/Vlsv0YLIwl1EWhQtFN+tnaE2vskYrl/aKiQ0PYdnc
UESWgjTEGjfk0WXADkQqciSqMUm08WJgo+zZ43ZghsYHbm4rtjbFMhYMS3sdhfl9V9LhwwMRXVpd
6L14nD1II8BLlkEjTnPPEG7IDWmobsTk0Fl2wlRYBZdN4TlnuXBgWSqyLQE7xoXVYst0hDaMkLIP
mDveGVHQ+gLEYvictnxJWbItmDqk4+bGnNuZHqZ7rqi484PYRnDzRHCau6kHMeElBe3FLZrYkmRg
K/3pSjRotK7/gf4usOjVC6DPcrqdZQuLqHBaxQg2vjKJg52rcMNd6+P9ssqM4OpvwqiWZPRsX16P
oOZ2RW/pz0s6RadmwfBNCWJ0kUyRuYyHKXuBcrQcWiKQ25zt78IME2DgBqDUIWhMdo5vQZM7SaOL
Mffb7xY8npL4SVzv3bIer0Z6o4/wy829wPvXjT39uVX8MLYONGREOpjgK5wG2t+W9nPmqqO0dx76
8ilg+dn3cdfsVFZnFzWFmTfkEnywY564FH7QQqmeu+Mi1S2jHUY9UCYzEeTfpWiiA9119kklFbNz
fCE9QbhNDDRqC8OAB9CZ613vjfN2HJrqNGSpc+1MBeYfmV4mgmliZdTjyNSV8BETcDG47wCL63Pg
GBtflt6zRku4i0GUogrWyJPm3cQUvy2YkiOw5BuS8hzhk+xOMVHZp1SP3zGWggVAuWJwzU6aPQ89
m2frxTWrY9NcdGAeM3uML6sw879HHuOydjIu9UBx+BJ0zLNlNodbIqUY/nRW+SCxq/F2JPcB5XDt
Rlt8FRLKGHu0OiDfFzJEXKjT7DOGWA6QLgkvDzUK5bgw184ccyi0ioy1u76NnPJRtIQYXaeymTNk
8uj18ty15vSBwcdVU7Q4EFyz75RVXHp4NrMWLYwAUXGWObibauMTeraHg9QKBxNGMVpNwr1U7GRD
kn1o0y/Is9573vtfy6h7nGt9t3Afu8J1842B+VfiEMkjBX/Yt2OXMUsJg50zKxy5z4WYOh85nVAC
jUo7JDqI1lbBabLkyzcCxqBYbxjPsjRqtvgf4eQXElp2BPC2nOdyR5FYvlXNpG+WcoGYWQUHWiky
+CkT0RgSCVUqbvkkVzXUXOnC1veI9dhmS3ZQ0WtAi3X0bvlputEtQa6B4+Yc4CzN5wTHpQ1EvGED
wy6HjxrtHptv1epH6v+Sy5xk7FFij4kxbsi4Gc5wTlB4LzFUxbqG8No31cYjUsdhNHBv7bQQG3Rf
cQC0geV+6U7xOojJ9BgcEOLk/Tjp95VQhomra7k6KQI82bCZJDGr0ffwWXb2tROKcVMxMEUgVF+U
ttrTZNLpRpQpo4cCZHcWLBcVWQ1MopZJLmdmMdUouHS1Rm7zwiKXphwcPKyRtS+YlFjiUhuvvE1S
iF9Ohwsiy4ruHIGS2igrh7rStQBZqnS5zKcpwG5dvyxF9WY3CxjThkvOxkM83ZDFGt5iWlI2EICK
B7eL+3qD4Ysv6iQNVioT9NgvarGtEeR2M1RAjIJYWYiixf2pb8JT2FunudI1sRa7Z3BWZqPmq8c1
c4m6D8gZck+5C8txCnxsu3QM5F1KIHamtV+b9mOMJ/zNZRBAvE2n13EcwpspccNvSEgLWhds8poT
EuwzAsoO2u1hyuvymEpxT002GDrt3Zk8fGPA81B0SXwOGQ5leOEq2c3qIcU0fXIZbH2eKj89NlzL
p9J/6sIAApoksFs087W9rnQqJPeSZATbwhDGblkK/Nki5Ea74ahfX4alcxbMuthmrmK84dbvbb+U
D3m8JugraR9FDHWXh2/HzrJgT5Kkg8qezoiUn6zpw3N+pld/fi4omjlU0GW5sLv3Rk3rfL9aNuU0
38sat0aQqfa1dnNuykHsM7HKiX5CxMHWtF43J7na2xjSm4X7Ej/fcLDH9W0KeGA1Xpedm1JiviXT
WO4BO4KkBf7OF4iK0CwHbc8R2J4uR7dY24xJranoPpzz/GqsIrasEPMFALanWhUnEYOJngGTXAIg
0YfFDrF7sy4udNk9eHViPXPmZgDj+fMZUfXomyIVsCXe0Z97ttwtOm9fzFr+lONH03Uyb1VI+1zN
HX1nyVGfZz56/1Z42n5qmccdGaBaVwsaxxmDcbo8TQ31kLvs98Wb9bfFg+pmMnKD/ysj/t/03LgS
+se/1xEfvpb1159UxPXf/11GtGCjfhJM+cOQzCGAgRXA+LuSyB+5n1Y5TSmcSSDDQHb9WW3jeJ8w
j9kyhP0RwCDxENz+kBKp8fpkg6lZuahIgL4t/xYXTFDX84O0x0+0diQ5kMtCfggXZOvPalnc9BYu
vsV5RBmCd24qk5GbjBb9rtMo2SedhMgQs6BsWbAKPPIUZJDgTN1cnVWD3YwH0lkIVYxr2Z3HEfBD
W/j+rZDJwrTZprd0G+P+UrvMnesHfAZfDKyjbFPB9HuzqeCYN1XttXjfGafdhyqgaTUSycB0Bv4g
VjtbJu/E7TEeAmKSbHiJWXDrdYW+TT3cY03HkYir5TD1nPCbxnrFvRTepNSRcMfsouEMkKHyCaqu
WWxiwLc/fNr/Qh1dxc9/oNXWd1AwBWU0wucI99b5BdFn+GTTpSmcxwLbFYcW+nVYFf8KlfgzUe33
V3HgK6u15dJxvRUV8wPAjUtA1zc6dR5LRkD7KqnxsXgt5ANuRHtvKK3DX/xWPxPj1hfkVwGR5glO
7i4y888v2LtlxUIiGczbms6Xqh5eJy9AzaWSGDCq7oFtbvouT696wwHiWLHll5uWCw8R3lrsPSp3
SW6l3niBuYoLDVyp64AqO6rD2VlPlM4xEOrUuAY35lo8YErmq+dqMT/1apbRduLURvhCA3Op5hE0
Vl+GWDbhBcPgXhZaeTc5PNVum2iFZitKkd20Ths2O1bK2d0gAl9bIb0KO19Q3eRGqrn3kwhQSlyo
nLKe3vsqU998CEAyDSdxLlkbMax4kv/8Xv7TZ0cAwXNlQHBbeOv7+fNbOU6t0/WTPz12cfURLdii
iDGhCoYnK4/S3z+4vwVd/H8T9MTk5If3/Z8o10+mj/uv808r8fo3/liJpffJVlLifcFrDhnV/8dK
LEFg/zKe+Z+lGNS1zRoJA8pVfsBEgXHCn0uxJz4x0gkC+8//qP93eE8/P3C+WJdgh3nF2lgGqlew
ifz4hNd+NwgxWu5+oaTvlXhEe+iXuHns7AmrwA/vzL9Ys34Gr/7xWiuokoEUW4n/y2vNtp16tMhz
1K4UoWTqh24HVwUHuuKpn8F79ADuHs62SZa/eBZ+Xi3/eGVe02Gw5vPWrfvRD+tYMHlNObiph+YI
IQ4VONno0vuLF3F+ngH98Spsa3QdKFthOPv5VZyhbmcd8iqjGdLrHiz0ZgSq9KiFxd1TR21/rCcl
ZsJQnORlkb+ky3yXoF7c/Oc3+l9+qD/8IOsP+sOvW2KI8vKaHySVAQMTUCjRcEWPwX9+lX/5pnqC
HTwQgrXml1+3qmwor1bBjGmkQq1h1IZVWfzFm+r+yy/ND6/yy0c3Ur8KNI8vzbill3LXbusra8vo
ZCuPDv90aIo7oAJvzLbYdrvgbtwSsn0DUHvOpecs+Iuv8K/vLHQ04YcKSpuCqsoW9fM7K8RM0SdO
1b3vask2WBTXoHtoyvGwM/29t1etGHxAbISnApoOfiUqo9vHoIDRDqvScfd5VWP778q/eBEv+Kff
CPFAedRVkr0IfWpxf/6NVmVUWxkvwzUgA1pqzclycusep65IkqgiJdgnyVFz6nnzXExZCGqRB8cs
lpRFc68MOjArtk1oSo4jYvXEVUcfVwtjfpcDtozpBLNtcSPpYI23qacdMPZhAknTFqj/VNe6qr0w
RTpxLWzrwk/Rzv36DoRJJ7dinuFqrbY0DohW4QZXkCZjYgK55vYNeOY6SNQd3qnLzF1ipIrGRn2w
8gY8dhhPzmEEYSJ2Y9DPT+z6IKPMQOR8h27dFWTp+edR52kbnhIz6ewBbzaxfzM2naAppqlDoqNV
+ByBQl0rffo4hIDFzGJDFyz0J6w8VvaNQwuO9X7UzuvC2Q9Zo9D0iJOzdDpmq9p6xg7o0/gVthPh
26rNjp0QlBJVEGhbBEuZuFsbr+dxoTsJfUu2lC8yUQZjMM4ZlrMk8j5PiTOmXDvT7gwbWtmf4sWy
ropFgTDI6y54F3TROzcALld8SBcDYJuGCJdagpjP5Kfn+pYKJ2iOY9AO856bLeKDnXHAOpLKDDgg
zPy+oZoBu1hIYDaacld89TJP9ntTDstvrhq8TnmxNh9qQxCctCLncE2p8K1L7pHEoT8HtxTfVrfd
6Kk74+T+m+QRwZJSdMXa186oeMSPT8SffvV0G83+Muw8NPSPhLBbv5MyBbFjprIsN1ok42MuhZw2
sz8uq+KvAgrPHJgZWOLd4hvbJy670Rma11RUgM3BmCSPMLKDCpHZFt+sKE6vY1Fa0YbnNSZIohHn
91rFRFO6Li5eRVgR++k9LNrb0SJQBJd3viKUEn2LY93eJuWyUhI42+O/Uf1A/aSuXmbo5fWKG4pv
Us+zSJVVeXDXhr6zbLyqJVipUmt4mIaueR9bneqzGZhWzbDHMmJT+AQIFyaYjFHtlqqgIGUEiFXf
FNedTtdSuSboLntvWIuB/Ha4c3v0yA0uhvHai71pNQmk/YOBNMgozrXbp4CQyRlVFFjJ3UL5dCFx
2WPzsWEV0CNP8t9KB/tuTspegvMzOgKvVBGHWxaLKFfOF/3GtcyKXCuURZ9wAasJRgmCUps73js3
kcG+qENSvJYIli+u9hrnyNcsuBmbgcxo13UjSFJV2F/8sAKvZPcrrbVGPbsPo4HnMtL0rteT5X8F
eE7oJzR1ZtOU6WSkdvT8xFeqeE/i1UiAIg56TI+zZJGx1va+2OFtykTEFI41BMUFZjqFYiE1v9ul
bv2rSJai2Hq+132eh6C80nSWy13KN+a+rCYNRz035ffKSwKsj0xd+N7OmId5c+x1GF81rn8STVYS
exOLAQsCBeiUwxfBAV/rBjALMNtyL3K1iP1sxrbc9m5PyCoFbE3KkYqCfusmmnDYKBWrgCOH28lJ
xARIPWi+21CBMK97LsjD2aJJSPY4uy9TGEhrLGJMiU2kaskPbROHYj/KMIVR50dSbKpBujSOah6E
O53pKgdTTW3VibaAJqLZppXBedRqg7AnG0Me1p9scRRLYxbQbJZ6Dhci/6ji6fCQtMJOgEl6Nm0e
6eA128bxZLFP6swsVzrOBrKfCblKZ8Y+AF+lvUFPxFcnmZhgFKaFleOibmXD8LVvspM94wHeeqaY
vJOolaZW3u7g68fcgNrtwtrHt5kIzoNUaRvvmqLjX6/syiZPanBVs976FpVNpTORlSBnojai8yLi
IxR6MCWJ8QnCtesZFZTNwg7UKm3bm9n4iPBdrxlSBblS5P5SG0AKluXxUeQS4FoLNvfeNxpodxKh
eFwsLu/zzi/mqWUjSAoSqaLnZOQtE9Z5dzR6SzTJk/sEXz5Tl4qrPTMofvhDKWvXuiBdLLngZ/Ww
YHhgRc0co584X8Y4JJNhuIbUbvn7OM+KYG/bvAO7OvBCe4/Y3Hfki/EDbeOucwiQ25nvXnKtDMye
0WpRMR9JvAIUTeZ2j37u2OOOjdN7kSAV1UlMcB/uLZ8UOA3pVTMdEtfGMzEkOhpJeQ6wBHhycNVS
4or+0Kcp5om+hgGAg8YBQOqEXXbFskpsMsAYQcbRrU+2jpcHB+ZcsgmHSD4UWc7wxkRuxcmUodsO
30LICGPCS7UidAqT4bodxg/sqKqgsRP44rZkPyfstFQtkLiU9qpziKCJ2K3LDoE6fjcYG5VyXxJ+
zxtCIP7nrqv0fGklVluzklkAUKNMeJeN1yYsg6mi+8FEufjy26Hqf++p/2dtYfv3cuGmbqkQ+K+v
1ft/nb6b5XtcY474RT/889JKcwB+QscLOBSCHKYH4E/10JGflEtpxnr/FD66E6/5J6BYfnK56Lq2
5wqOkr/1Nv3pQ8S+yKKGDElXnHCd4G+VM5Hz40T6D+lLuY5C8OI/iB0SEcyX643hh9sNAFYwQ4PI
+NqYlq1tEpy4IhI1V469MBTCaYZZm1tVzmIYKwAzZul9cFMxu283dWN2yDBLLnCCqbCKu9F5ahNq
CeA6Usa8pbvEZPtpGeFydwPGCJaejrYC6RZNcAbSkLAxsl847UAYEYabfAxa19KeKuix7Wx/EFob
8d0OfjTt+6EoyN/nVvFsMXVmOOm7MY1Bcg2PRugD58rtmMKkhIefQ0ukLyZO8ksTcsjcOEUgH8Yx
8fn1JDP1Tb1QSBuB6ES3lGrk/4hd5+Skg5uR/A8JAoCYNFddiLZ6LN3WXPCgetZmCCgBjVVvLmgH
Ch/sMnSu0jmCT+TD7eS0EgzXYx+ByCALTDdnNuBAAmnOAczvyYd1ue3u+elzCNCxuShKHO4kMaCO
b9N8lNHGXmgvJqFBbwA4m6y5B8/VfbQJY4eLQvC+75rcIjAZlmnIEXYsTAB8tQ290yJaO7rMTZ7S
vyztaO80NuNn6GQJjkRu019G5ElOjB2IYi/JJfnmjp0R/kURX1lZ63+xTBmMmx7e7rc6t9U3S+hl
htiVMyyWtAngyErVKY4y/OFeUGIhGoooeVIENs2GCuWJBJmd59dlUHbXrdvaHOuDAfCzSiK+ZUmA
1Lsh9uZe+rkmyGH6COTlirR3jWWf5ZmGAOLMQFlL1Hh02GDpO84aVe9vnFKkTwTVGZLxXOinTJXx
WwXvBxUzqlWwaYAWv5SBYWRUxrq09moWv720bTPvAYZFfJJj3O0ypCVOGq18F48ljv0DoTQ3uvD9
HnYufgTSmEHkOxdkAchHapNiIdJZlmCHwrX3QOyYH61RvbuBspudFcz3szM9N/jHsnK8Vv6Sv1Fy
hCHU97kzlEPsXC5jwTGgl3700IUm9sm7tLCOcIxicyqM45WMvnsoBX7nFwlPGEGHrrKYF3WK+1O9
6PELHURgG5apBT4tqnJ2OBC0yYMVUoS96dM5+JZmg/USsAIw9e+BIbi0G932nF8YIGbukDDP46E7
+PzlY5WoXO9KhRdr54WRj82J2tkFAIPvPMsGy/4mH9ruMXAjeiwMt0cuXOw8zlZQYg/ieVY1rbs2
w1NKDKy4pn5jmrztzBz4HVIWV6kQ3v5tnofVSzoV7rcwKs13/LONQ/yl5I2bc5x54/i5lM74ubDd
/N4boTkdmS9UoAXBBY3HesiBRbnAXu+jwfHgiCinFdiAJ/KGExpySdw8oA+TLu+O7LITVXejPxNQ
GWOqDFVHX5i38nvabvmWtCrHpGanBnaXQ2IZXEMFh1wOw5GNHodPZwtx3rV0ZgKZqMQ7kCjx2oWx
TvbuHDk93+dRcZf2aBqaijIS2zDp5ieTOVh0siBPlp3PmFAcgrnHPtlaTvVWzKXD9BnbBG0dkz3s
J9Fj9SGHGrR7IgZVcCGj0Hk2PWPrTdWuQ/8IY8Vz6flTuvGpjpc7K6l8SFl4Kjeju5pxMpgd39gn
rGonMbTNW2kDnUYvh8zLQ0BPgutnRbK3sLW8tDXODYI+KYObjkE3V85xSkmfMqyUBPE98l/WlFFo
QuS7K6/L2FTA4oLM3SDT9HdTSNiSgo3Wv3dVY39vp3zNeCHiZzs/QLEB4LC45K1CbuD0DRMcPKcY
Ipm2SkeZBSOvTrxNZS948gJNcncbYjpjTY996zRgPRm2zeRTWVGyRj07YQiFL1GuL06VFwcPVpFT
OcsQCeaMhfh6zRerDLe+6bDQNSn87p1qW1QAJ46dDzxdbgGkuYRNSeFtUZybmfv9E/Za/nUKU0SI
ANL8N3vnsSRHrqTrVxm7+7gWWmxTlsooimZRbMLIJhlaazz9/cC2mamMzMmw6tne2fScw9NEAuEA
HO6/6LS9ozsdj3UPdaQdJQePJI9L+5s3OvhzUCJwoKc7TucclF7RfdVOxYey5JvuPAVVTV6w9vSj
L4rss92bZX9XloHzGJhaho5b3PZ/d1E84lXd2VIsxEG0m6Y/lPdikNyhfIAZlqKtH1AU+ic3+x+t
2M4rffJel6VEnmfS+JHWz6I8bCLgwEkODYs0tX2XK2F0z73tIOKMGrWeFNYOeFrxOKMu80+R8f9n
hf+HY+tWWvjue9V//w//1/gfxz4ufp0lhH/+1X/aGIBX6VWQE8JwoK1MBf2/MkJT/b+kglhkUm62
+H/4k//sJ/MnZISwVmhD829RE6cv8p9dDE3DaIrCo+w+0HTGTfgtXYzzUjQykLSTXReUqcxNyTMX
pejRQDxzAhry1Lo6+LDO6JTfhWbqd68W50oDQ0bgf2eef4axDJebnr0M7G/ZnczpoikZGD+gj1X2
yVATcsimK8GpFQUAQM38XHaKfm8gH/e5jmz74fbwl7P08NZzdZtHH40MZ1EKV0qvaS2wPSeOpO4I
yhp1rGn88PZBbD4L3wz8reEudiEI/A5tshBRW49uqMILcJvBB3lTHV2upGc7mmvBWwKsQDP7PIdX
BHwZpLOik8qrdsNzNt8LF7EUxc3V3dsn5EB/ws9OpTaoLmIj7WvCGun/E2od/d9ghZFThhub/XOG
/I+n17WPA2+a8p7JnUX2cj4jLFOs2euZ0TTk3T4acWbILDw5bk9m0WP6s3CyB2HIr+PaADHOh4kH
2KXaoEan0CtBPhpciqWBNkYZ6L9GyC9At2x3b/RAzcDflrthQj+nwRXy7bHoaLzNaHNRDcOA5vx3
DLgyB8roRieyk/4hcnOU6YWTrVwJHBCLDUeUm1DiSJwteTecjwL7PQ8mA4XlOlV/ksI4yFBXKEBD
lZn1yX57pPC0JE44qgwNAu75aD1r3sSeHZ3iXjYkE67TvJ3q4+1PeN5w+ecL0g8xgdLQdGFy56Pw
GBlsPW+SkwG9+jh5Gdqi+fxrhE+7sskuQtLE5gy0jqZKnA1DnY+ER5W0/v2Tk6fBANZtaO8Cr9VW
ToyLj2QSCPSoXDpV7LI/7/VX73GklfLUdTBq1UUe4+CSpz/tsAIA3Ofu+1Ika6CUy2lRm7Ac+YHg
zZnL8WYN3A7qP/EpEHGKU3tJj4V33f72Z7ocRbeREeebGw7rKO+u11WGOuvH2k2QGZt0S7vH3Q3k
dUUb8vYol/uZCgbAKhAvbGkHZNX5MKXFDBsnoFhto9DfTCaqQno9/YyxRzvgiKM/z2J4TzOm/V0N
Tfkc6Fj6lKKcD7d/yOV0Lfp1jq6rGEJxei1iJbayudSiIjqBqJ33Ua/8DJR42r15EM5hHSQRLlZM
WD+fbNbSV6x5jsKG77AMLZp4NztoDf/vRllMpWzDoM2MOTp1euptI93ErAYi/cool1EPTInNRd5h
4qFpLUaZFdV0hqjMT85o1XdKgNY2Rez43kPsAglCY1gxZb04NrjCuF7YXy6gL0eW+17Ho1oC6i8d
NT/xLsMyxIgQctXrsXtJbcde67pfRgNXGcegqWmUAgGgnA+mpI0QYMaxAmqj6bHrAjSOqGStwBSu
joJZMBtZnhxLzqyRzjTHKA6dXC1UEIqme9iCdV35UJcLx1zAQlK55BAkxM/n4kZFUimaVZ5qT3Or
7UDFIn9EIw9b0rmDHX9/O/rk8X2WI5oeTXu2rUV9VKdxcj6cQzWiHQQigA74XXcf1CJ7ySK7Dw7U
hVw/dIT7EzcM+zRVCqoCtwe/DEoSEPJsAD2up3M1nw8eNo5ZGpNTn0o6DAW6/5kD/wd05dcIAua3
KFMTbXt7yIvlJdsxSfy5yihXWktEhI5/Je2qvD2FE/2BTM3Cd8JLkq0VaNZKvFwbCgQq+a8Fkopk
7nx2hhPGVtGXHbmPNv6SxehTPRnjcRqUNQvkK0OR1+gqa8g2oAx6PtQ497PQimw4CQA792brjMe8
b0NEeXEfur2AF9+MjINXCZNiW8NXXsQnKjAIwFpNf2rcHEYhH+phnGqkil2luzO1zl3J3K5MzQE4
qpokqpr9B+X7+iAJy66yACL0J0VnQm2FxiKmkuN2qmgy3Z7axV6QUwO745AU8DhU5QHwKjMg/JpJ
Tfv+RBakfR+pr20VDEGeJorXaCPiJbApvcHeUxS1Vo7Li7NFDk1CiJWhpll/2hGvhxZCR6Kv1frT
mBbqoTYN7RuNX7HC+5fgmLPNvhhl8e1s/I3D3tP7E0ZsX3uzmPa6GXt3uVIGf0H6oIEYJONb88c/
Y5JfWxIiaLiLi8cojErgTcjMaHruzFj5UgNO3is4Fq/kBFcjxQVCytMer0oJMH+9hjaAmsHonP7k
VYiXlkZsbGAoGugaa2vpx9WhOKNRqdBJ89XFfitGpGJm1+5PAtXDe61U1S8qMsgPkACLlW8mwe/L
jwYC0OEND8mQnbCIyla3AazF+oAjtBQerWw38YVipw+0wsKT2k96cTdV4KtRY4KPv6nAYf1y6qZ4
rptUe99E8H9XDtEr0eqy/6VYh4UY4/I5XGGap3IZDqd5pBAqAqTuQXcEK1fTtVHgboP95x3sXHxP
nJ+UTnSMImiAoL8ONzEl/dzf3vRXzjPe8xRHKOtwGbmLjDaOpk76Ao9IC3LdxlyDR1Ti6ntHy+ov
fYtQ+e3xLkMH6V8KhqpN2ULjHXIepePsRa3SqeI0JhY20XyordMiFkHVttrdHupyagQNtCIeBbwJ
+Mf5UDOiiyUdRvWELwPHVt62OkZxODlEO6UenWCbJVOersTG5SFqGh5UDbahraPbvAjX0MmDGnsO
72T2kzeDN7Da+Kh0RdbcC8MNsMQcugLFcQ/I54m2O9Znt2d9ecjxugO8zI0h28GaXJVXpzjaImqt
9bFysjFdexihtz9D+GuPeavBl0igwJu7pA1ic2Xcy3AlleLp6jikhhLtfD6uFVk0SGkGnSBsuvsi
RRKlKYNo5Y66HEXeDlQyNADJrr48DVQ9mGFbu8EpSLFSm9FxQ/m2XCtCUSbk155dFXAbQJgA/2BT
gOteXBVWhWoZHxoBTmQtzfeTMynmvnVHy30fegXKmbJICmKvFpp4Cr1GNx9Qqihx10wqb8oPwCxy
bGK0HNKKCIRKp0tvMhe/jDyo+sSHV0BBxDBHVbknoWkQfMHAld6EEU50vPoheFHsArenfjbM7I5O
ZqUj1KGUfEiNxgnSV1Xd7vopRkvYVP9wR70ysb41icgxnAvoU2YFugvv0j5mj6FS0dqPRdDG4BPD
Ka3Kj6AMPUBf1YCGbzPkffI9xiagOxiDbgbvIhQyPRwgrfY3ai2AACMvU6KnonQr814vENB832ch
Tis07XPE8Gs7U++MLsehLDH79kuYC8fZ5a7qhgBQgszb0LiTbqitEWGHkNnu8BRrWfWkqlP20nVO
Y6Bh6EbxX/ZsxdwpZM3fJ0SAdB//6yqGCp9hIhIXwv0Gao9mm04BC6EbrHsPrT2WIUZZgH0/I4Gb
Kk9TMiXO/eQGoVIi1xYE2vtk1Kwa2JLruM8CDMt4UDmqvhvmrKGBkxdueo/vr3Qgm3pX3NVONUps
HcJGSLaBfN8MpSdNjs0ElBOYU1wFAl2ZPioDknS7Sq2TLw1kQYA5vYNqQGtyVW2NHvoRMnRB/L2i
LYNuvGqhmNpRyb1XOnBHO9Rn1RZCf44KXZ4G7Y9g1O0PHf727p50coif1A4i5r6qTO/X0GEXgIZY
NsTbGACfdgyQqMghSQM2OyngzsZDigoxLgJeS56I5jB1/efcUOB31krWOz+4D80EyK3Tg78F0FYj
3ugIA5UPBAx+2LR7f9hNCZUQC8qsP5jtGIIMbmL8FbH5UfVvE+U4WISON+p3CpD1EttVLNj2E9Am
B/dNtHoPYgLRdXCsJFPvAzAmUiwhHbWt66WOhe0KcD6BRF1UTw8Ij7f2fdoZSFKCsnd7VHO8oUMy
opOGbYAZlGzXihEbRRT10u6RdjrcySFrmv7bPGt1e/DGETY8+FTkjQ3dqMaH1lPqtkUr3ZqwxrFG
nLdqBTbRJhnaPH5s2iJLT5atdBqeqa0oKvqqSVSd+imzoH+2uLJyX9SSPGkhMH60kqBSvttDjv5j
Bb112JW6isjw0MbQk50ws9H+VSNcX2MKvir91DrEgwNtDnx6sqpsjqJHvuZeCvBlG0RZ42wvmg4h
hKobI/WBm9K0dxhf1xFYQzhieyzhqnd2WIz2xhlpbjy3Df5++DO4RfUtmeqIkh1th6Z4ERrYlZ9C
64rwy8wraWzQAwknFChUNY/6+0qkNj73CrSK9nuV1Vb3IWW3g+aqeOUcsRym7t2hid0F8OamAF+K
QtTtz16fWsKiwDqPMws7A7rG0YOwjPnOSMffYaD8mCLqbCm9SF0C+x6aQtd+AaP82jXOc+hFIFYq
6yPAUOItQFYXCraKSE+b/277qThIYUJM52ZsAXD2pYOoAdQwmv7Ydq0vdKwuWsRARIzbapXoz12s
oH1liTT5NJOibFAQKB/6vjrmNnT1P4JMKjTijRGEFfolGiq/woR0Xs/lISkBjuraDMN7iur3aLd3
u0oItMXj+jmuwC70IyBaty8LPwCmflBm6zcA4nED+euUNGG/7QNL+ZAjV3KP9sSzUQS42uAPdSc0
4wdmleMudZQnw0IC3i0KaNtUslD90UI0eGk5zQaYpIy60xfwrneOmwCCxJLhr36EDj2A5we8F9zH
KCfekdAO20LT3wkUyHZ9V2jHeUgfVSuAKwmmle69aI4u3jrPWUGvvcL5d2/aRXUytfybAdBhGyaI
iaO+uVUGGEITAgKPFDowjx3RCimm+Uur6ZTZdBUjK17VD3aUFcemTg7CzX/BnDlkI0q9Zmfj2+Zt
EY3WWroShuHdab1RW9vGzsF6ysbdWH6sOqAZuz7p+vLdCFpR3HVZambvTbuxvK1Sx5oC7mTy+gc7
C4f4rglzw6KvHrnlcwnIuvgb8VyBzgdKT9YO+7/ShUiqxsX4awb2MvxO41kfPkAFDDsf7VhB9Z1K
iXFEtj/Sf+W6isgR95glxF9zIQJAXqoStsNDDYmq+TsrJ7V5p5Y5GkgqOzpB/x15lYd87hHjRrw2
+6AQ5wivjjCjj1rS5/mdlmg82YCTWdahwwGw/J0j7YpETsRdm7hYVaHwB81wnIynIHRMjKgRhvge
cEiHe/Sx6n6PlSOQNkQZtBEptjTujDtEDWyqjewoC+BqBERtiybWYAP4mOwvQwY454nbywkwIUuk
DRYqtMgwYTmwp1DlolbQDt4LCpiYuJkgMX96gOcAO+BdhoF83uLfNpV2Pm7KaXStPWUJ7GwibcCT
o7NE5YEjQb8CLWA14rVUqObvogsagbCJhQ5TT0aa7VHMib9xpRsNXh5WjUwVFiwPUQOIcJPiARXv
8LDPYNSi3vxugrnkbd26xx62BLtq/mV2UfR3nY+pwEONW+Wp1qTJruFyUe/csetVv7OKLNu6RVy0
O9aF5G12JxP8fRtWP7sRV9Jdmfei2kzhTF9sUiLTflegCNzcefEcw7JHyzvFDCWLPCw4AoF3AIbe
iIygFKAZ01PSOSFFcfj/9i7HXVS5dwEcQUhqDAND88FugBp24JqlGPTktXi6YH8wIVyYcIHZuWW9
r2HXhKij9cWHyqPkw82spvMzWHwsYMraas0PPSpmzTsQ8EmzEzHM7l2C9AoWoU3Xlj4q5eildM2I
s65p1TZGkBilBcfRwSYGL78Itb3cqNDmyGu1+kZWgPJJRp9Vcp5bD1ebqZe2NKb2jSxfzR9qtiQP
eh2azc8+UusncwoHB2tE9PnFkcvCwvG2T1PkSFE0B9EWiMAqjlOtIzJSIlRmHrEFaqQ2XInEMRcw
SHhuZiCAxtSSp6Mj3kQHCMyjvcscFN0juA+drT7SGhvxKMOpET9JTq7fMwDG+J7/efwxNNvupW2q
CRD7MMlcQvJy8OisUiXYmlM56TvUsYgay2xy5UNh1LUHaG7mXqjDYMhQbkcG3dtytVTt41Rk1U9L
Jpr3w1A4iGkjOkGjZQorfEh0tul4rEvNmMGOTkhgoWRkiCPKtmp/1PMhYVvgzJBv8wSdhl0z2lWK
w5USvcQOdJ2NUZbOx0KoMUC+ErYQnlGB9zOOpZdy2+goyosuoNWM8nj4nbIJIjozOX1xAGWto/AY
dkmzeeNrjYIbJH+oXLw2dEpf568m6vWxCyI08kEZhn5SViVni4bFs8iDPYQy3OHMHueO26NePML/
jIowDckfTcdl65SkPkW/rY98h2vsvrGKeJ/EACvrEvPV20NdPMLlUC54YsrO2AItayUU0DUNPd3I
99g0GxCY6QkWB9WaXAT6ttHL+PH2gBcvRAakaAKwWbepL2iLMhgKatTiSj1CnMRwvoSAGr6mnlmu
lE2ujkKnFu8Xw2KCi9euWk99NRlO5GtA0to7xars4NmbBYr2b5+OLP+qhsk7kNbIeYAMNrDptOpi
v7aM+l7PWrFH1L853h7lWkDwrHZBkliqpS/BXFXXRrDJ2tgHsxLeecAQyDST4uTggLVSJ7gWEISD
RQuVQgV9iPMJgWQlWR/HGAx28wHtKo6JIkX3xey/0t798i/mRdyBP2dvUX89HwzoodOA9Ij9os3M
ZzUc678F+lNbY9bXCvXXIoKqD+VeTX6uJdSjyArMZLqM4qRmhFyyGBG3L4qH2c1ft+d0dSCKr3Q6
ODYo1Z/PKTPjuDA63MSCoOh4auCr+2Koo9f9ixCXWAEQTJSTXQlNe11IyrgVzAKuqZ8jv/fZme1J
SoFVWfHWkg7qJfTBPLYR/wCCdj6OQH9PFz0B4UQWLKRI01HYcaOPb101GqtSRgW9X/mVFqO0XQQD
0ETi122m6QnvXPUpt9NsBfBzuY8QHKRaZMraEF9nUXLMBtoyqjc4p77EvyQAKLMlCcJ5pMj0N3+e
86EWFSq1zQa3mmeHjnavnWq1cJ9pThUrx/eVYJPtO8CElFIp2y42kAvIvQbq6Z0qgLv3NWBa7CXw
5bv9cS6XDXgBPVBigGjTl63lwcsQ1MbT1q8GZGNnLHB48iMHiNh57SUvtwe7MiUEFEwqlTyqKd8v
IsEZHHwOci/0lSxUm+cCjGB+osVrHm6PI0/msxIiJ9zrcRYnt7CBD0dKHvmdjgDwUCh7DSVB4NUb
J7AQH3Rx3Lo94rVlBBZC59zjzCP8zncS9F83lgm4785mBrcxHXPEo1RcIEYLA+7bg11ZRrRKXKIc
do/xR5ro9fEw62MCQ1yN/Dh3NIShO1DveTpVv28PczknysVAygwbepOGI8X5nCh+qp5kf/ptmCVf
RTzUB6svQZRlaIRu/3djyaLwq9I5Liiu4sKswJBZF+/BlJq7slXHfZal4cqnulw9WVaWSiPoAmkk
EOdD9VT7MHqbYr/LjeCFwoAmvdqdtzZbXEYhR6FNxXe6aEYAZjfQVc4Tf4Az7+w1e/T6Dw1otmHr
pQL9ztvrd3VSfCqgvRZQlOVhoWLM7li9QRaBpwO1aVibnQat5vYoMoE731cAvbhiuZkk4ktdRIQu
6/1Wz0ULR3niMQiMRHreWMNdo7rlU+9i8pnAVPSxDJqofmi5G6z8hCtBiaALoDbXkC1rb/H1rBbr
bXPGnBFBWJx1C/wn4m2PpPFnLURvZHd7wvJvu5iwx3LS9SBBUxcnvRma1Yj9WOKbvdEeeAXR5LQr
6DZmmjzYCXZKaBTodw1aJivzvPJBXZVUA+geHUj+7zxKcYmJvQx1dD+ZcSn2alSG4Q/NK1F6bRRE
bcCyAV+yLzA4ljulal538NnAPH6GZxvlO/7LOFzZ3vJgX64jclW2XEZansvAgQjNk3hiHRW0fz/a
nVl9TJww2OI+X+4q6r/eyoDXwoQEir0H5wno4+KmyZ15RNgU29mqBXA7u8pwQILae4Acp328HSPy
S1zMjUMYfiUA/otXT1GIpIZsj1hwiOAXeyIEO3qqBl19KRNcfhK8qv7N7OQHI6uyJZr0PDhGqvFZ
rMSJbw2aech5ST44yqRAhXLWzCWu7QC6mSTwNqcupLnzoZoYMU26aonfw93/aEcYENedkj+MHeqp
g2YlFhToynuA4zzsby/s1W/oMDATpRziLDK6ibK4iVh44k+a3X4zILvAGMCjp6K5EHRr3fGrIYpd
BYp9nC+ccOcTjaK8nl3G8N3exW6wMqpdJNJ0Xwxa8Yifjvn19uyuhs2r8eRZ++rGy6uGwhZ1Lz8f
Z5NufPYr7LG/zqckeaBxlT9paZavIDqurajO1/TgBNOohkpyNqZRwOn3FFnZDIL5MUjQC9oM+El+
DSKUqFbOzj/KesuN8Xq0RehQdqK7leiJrzVthUN8Ufcbmn/BO4Szp2ORFBE9RQrBc+f2DlIFRvEZ
2shaZqEZTOriZ8B4kUAWEJTLOo8XRALHQoebeBypeBaZU/yscY7DccgxqNjCC0QWt0CAwKaFVY7v
8XgM3vVxFd7llZHcT40q9pFdIPn69giQyn1cYxxUaAqdfw3XbUc0CtTEn7U+woo5GVsUVVMKxOAY
+vSIIA9y81q1UqW5GgQmGRT/rkRGLQIPaEIQ9D2N8N6i11MWxotIAuQzEFo53p7gtduF9xhZloTX
gxA8n2DtKk3gdpwdxkRzaAgK2ITzoB5uj3LthKK4Rdv2T2qyxAt0ZZvi/zAnPs6Nma9Gdvsxi4b2
Scdr6gP+d96jEZjdnVYHb1MPowZAFsSLCa4+sBOe6ouVxIVerdpCS/zUS62914p6H+qD8QDmpF6J
FflXLYMYQAkMYMTuEBZdLCUXWI8iSJb6Ymp+5R6h2qEs9KutDf0rtT/8ISN3/opLcf6Lnme7ghG8
uocM0h+oYwC5LX2RjWRqWPMnQeo3vAmOipJ3UFlEgkKHjvUfit5x99nJLdzT61H7OeXWV1ia5qFy
e+MjDl10fyNrFF/f/uFhoSDDqoPTspe6jek8N5SOSZHU0qB42mgaPpOV6L7r4zxQqsuKb3QV2g+K
ptsrC3It5qDyqNy9UnVwmZ1hRjN4pQoczimD0cH+zUlogST0ydD5ULF8gjJP41dTU6fcZdii9Ctb
69rtYWAxBZILVTLKN+dbSzGCiMdAm/i6SLXnGmjFJ/hFyUlDmmnXqpF19KLBmFfyjmt3JBh+uCs8
sOWePh/Vq5OJ6luV+FlhYotjlWYpm1eR8jxQKb83Cm1N5/TaYWVSS+YtRdqP3df5iOEcYUOZisRv
DK1GdCrvEd7KJgy6N06cZWvZzrVlNZFRg3DEU57M43y4QQRq7mYeV1bUYB8zjfUPSLzgdrwojg7j
OHq/MeNxXm4H8tVlhS1JqZS+gK0vOhGwZXo7hiTp93j4Yjcfolm20em5HiVBsj8YvdZ+uj3ktXWV
sG1ZBSZlXa7r1EHSRgKcISejeHaicJp3VRMOEXB0M33/LwazYKbJlgfdykXYxKErurnoeNxbTfZi
9aADD+UUZz8aJ6WBfnuwS9QqpzKDYQtnw7x0l6s5eUVbey6r2Za8Y5QEm2YFHOuejqzY2lqIqIWp
vY/VtsAIAvfyWTi0f8LWQTZqQvng9s+Rc1se3IDyuCFATVFsWESULFP1Tpyn9F779GuQd52fou2O
6B5VZlxjp/q571H43Bj0XZ8slybAyi+4ZE7JBeGsgojLTcUZfh7UNfSh2lL4CU3aImigteimi8Ga
d0kdi+fK9TB9FtH4rtM680mJHW2joo4EMWEc196B185NENL0gXiSUaiVO+FV0juESVTj9Zj6+BG4
BwpXZYTMQFg/9pU7Y6oReX+bSPZhe1zaa3Ehd9HyS0hWMFgJ3QCkvdhlbYP1HMqKmV/koFM3nFrm
l85N+i9KZ6EUhUhLezSQcHQ3Yqw6lOdRjkJcu4ZJfbgdE9dOGV5TVDFggxCoi5jAhClLU9GnvtbP
wPvihv7S1oxbWtBipuJ/6NIw+I1BtypWcr9rIzs06HSeOZyoy8ZCx7wKhfNMYnw07NSrQo32vdKZ
H7IeaMKmiXDE7C3cj1ZW/9p5A6NYtjxxYUQG9fzDm5NXzqjncnNYZfakTeiamWpRf0Br1ll5d1yb
IxxOQozEjKnq50MptogQikOmRsrbHoIJV0OKWvY9uF/lsc2jlwRh9JV1vT69/x5zkZ61lgssELE5
X6Uy9jjO4QewBMVjUFb5/e3YuXZXULWkZ+3Qw4N8ez67EohfrYI28IOydqT1RTqLY130PaIXehH2
m7FXmpVs5+qYkBHRu4fnBiT+fMzAM6AozVXqjwXteCTnBGbo7HDYU6nh7cvBWbv2r50TJJQyuXKJ
mGWNdlLiHvlj7GymGNxakFcmeicYO9zpemo/jk4cdejY5/1O8Zq15tvV+CGjoqwis21D/vmrMyoa
QG8NOvGjhM1DqQa+neDQgl/ye1y/2t2Mb/btT3r1oYxexH+NuFjfwnMyzcW52C908LNSFXrXolaI
767ePDhtN+yEU3zN9ck76t0gjnHU6ytH0rWnmkv7h+zeoRW07F9QswUMi2i8j668dYw9FaMnOxhW
yo1XP6skpv1BJVB1PF9anBoNUectZp+IXh7QdQ4RzLTdXagM0dMAZP0wdDOak8oM9vb2Il/doa+G
XnxVO3J5QAUazQy6w8rGQ4bpU+2CedyojgQR3x7t6nJK1QG5aQAQLL5oGLcD2n5oHs+KCJyNOwxk
VlU9TmvVjWvTAignkfKgFNChO19RDPvoB8TyYeZWWrlJbGvqAP9qOQWFRgUTf3teV4cjG6cnJNWd
pSnG671R6ZWIk9AlUm06Dmh7ZfVnQLDtb9QW++xfxCRvO9malp0aY5E2ZlMSKYVQOOp6TN1a8Pqo
l+KN9y+m5HK6EfW0T5YkeZgBbRl6MWKy9DQQPYrAxh6NAiWwsXXc9l+8oEgFYcLDYULYY5GE4MFN
SbNHurYvjfRjZ3bz18bwoi/IspjutqWE8C+qTDzY0IbQIP7wVl0kG0GhFShbiMxHaNUhx8+r4+B1
YBEzoOlbBKLMd3XQzndvXlUPniuPGQrwSMkvdnpnBZlrFCRbpkCfdINUYkbzEHzaxlVafeV9cS3D
ReLwz2Pc5dJfavNzYiODp1P9aTLEj3pUgB/Q78vu6xmrSDts9EOnBzlyWDXLazVqvVNgqn7B2K5Y
iSY5r0WS6dG2IZIsqJy8Q843iN0GSsYJmvnJYE7Vfd8EIAqDXAUril6w8VdXNO2320t95b5Cb0iW
52F1EVaLPdkUEBYGBOhAvzTtD60M4azg1rTP1cF4hvIVHADAO8PKSXDlhKNsKfmq7E0VAtv5RNuo
8lArU/nAhZiVXRM5HRjJUXfT/e3pXas9ccLpnG0krFT5FrkVJERHKYsm96dmNtO91ng04Gy9zD6J
ruS5DKQ/uUvwmEkGK5GmzvkuqkMY1qiunAIEuO9sPAXf3f5V176z7Jphz8OrHYjp+fRF4wU1L+jc
B/yk7bsa8emNopX1ESKNeg8Ztfp6e8BrSYJHPkvxz+QhfUHG1APc23LBOUUGFGw7nGC3otJnmA7q
KFkV6jalAdxDgQEVq7Jif6lKWqxM+1qscVSSetKP4RJY3Gv0l4AHeWxryqrir7gW310Fc1PFHJyP
FXj9A+G2JrEgI2m5pQy0VWk3MxdEU8+XekozUxnpOvtubswf+lC1xWNF+b7ZetQUdggUfU5pSeHo
VvS4fk2eZ4iX24t/7WuTDlLKhldIU39xhlYjxBJrYlencxI6O3sqLHNv8Tz8hZPs0D3iYoOm8O0x
r+RKfGlqX7AoebYvNayaxojs1LQxQlWy4ZOeCAVBU8O9L+P4yZmHatfhMnYXQQk83B742jemJgTX
jyIKwjuL99M0WbPRdGHuOzrWspC4lKOKaOm9lqk19BMl+aqLJl8JrD/sweVXBv1IQZOSCLRRed68
yrqVrAuyTrFy30ji8jMF3xjQuDO+NKIcj6oR4mkez3vg+2KjmEG4s1F12tLWqe410UV7tynNY1lB
4Lu9GFdPH0uX4myk3ZRxFqdPUCox57aa+wU2oXeo/Xk7oHljvHXBBWwVDe4XfrYIfsZzuDP1lkYo
TtiwQINtWeNIral42d/+TdeikacJr2nSCMRoFj9pTnAJ1qM692k1OyPWBdBRWZ1emljGasNNM8yF
trIQ13ahbD3IFzX/XNYstK6MAiwic1+ZK+1gNbV+jyZ9fA+Nvz5MFrgBtCrt7ZBPgZSjHee1ALkW
lqgYUwkmIURsYnEMZPEYFQWdZ982EZzYjT29us1gGFAJwLSLozdH1ong2tawPNGxofhtQ8DccLA0
2wafi4ekbWacEwBObabGLX8GXVjFGxUb05+3P5CM1fNYZtfJV47sOGLatriREQdqTNyOcbap1LHf
wpjQPmFJYIqVnSr/nuU45P1gA6mtooyxWJI0mdBVkf21rqZyN/MfLS7Cqi8ftAwPk19vnhVsQYCC
MuwYbBF2teg9KAs2gN7MtBGnj8paYBcZ1+ObUwvWDTEplVOABHKJ3TBwFDORk6cTn4LfNIIy3yGw
sCZDd3m+cqNoIHvoHJJYXJSJdKNltpQYaIKXMRAwt3J3QEliXEFjA3VWpcC6Gs6spKKqXjp8v72c
lxuK8RFPlc8bUuQlhsMltwAeFqc+aCvnnQd7CQMbfVDDL5XSILprQz/+u1WcmOul69p2Pyrl/GbG
Oioq1CElxlSTMGD5I1+dunVEVyJWxtR34jnbZ6ndjTTiY8R9G0WbQT3VLpulzvSvtyd/eYRxqQFA
kEBq9sgyfUKfJixJV3jaNZMeoCIbCdTDWxfhYitn+F00mNXbUaEMCtrV5N3FZ1+iHwokISt94os3
ZiZ+UhIUW2ewhqOZGfUTj/P4S+0N3spnvjJTAPA06Wi2SGGqReqgKKFdYRZNo2Us1HwTj64RYAtT
QL00Ji+GDpWpb/NeYkl5TnGTki3irwNOdHH+IBgpRAnVyoeyiuc19f/MPXoeb7+Nlurjyvvj2gxp
bEhEJQeeuXS3qqkIlIGb88C0R2ynRAHHSbiT8sltu9Gn4t4pKwfElXOPLiQ6h6bF8QrA6zxqS+AU
Ngb2ma/pnWrfi06tx31HC6Z6QfOhefN16/CoAi+OWAcl12WXX5hJb826UfhGJsqdis6CP+QNFDXK
WUeTTsWnN+8NCvMqbwrgctSoF6f6PLlpgZEwbNjEzu5EZxib3NPnX4XdttO2g8+6dhReXq0O2Amg
+RLhpZNjn6+nkkVaEou+8CFX6MqumoLnAPEOFJnn7M4aeu/RyzQM0W/P88otSYmAA5iqBCG77MdQ
r4gA0IrC5wDSPymQ5n7UdTTf/4tRUN5CBBQ0/YWyktaEZp8A0ffLqSz3kZSidpVxLU28sgdYO+g7
rJ+E5C0iEuXWojbrqQSewZv4YMZgjvBBshL9IHQ30g+tjv3yyja4HBQMLKxAj44Kc1v2VIwobOK+
9Qo/6mLrgxMJ3IwRHvglcHD5mJW9ba3kgJdfDJYSrz6AohLqvqQqJYXUolWN0u9tGy3tCop4MHTK
Si/l2rQ8EiiQ7fg68hg4j8YiNM0ksl1GwbQWw9YMJnheBjBwG8rFQjcOb40QZiWhHMBAZMKx+HbJ
HKASjlKAbyujcYo6CJlGOa9cA5dbjL/flLcP7yrg5+r5pDpFodPWpLU/ZkXyUAQi2wfhMHDP5jqQ
2zaecIxwA20lRC5PSjks5RPUnmHHLPutVQBeczK8ykdEZcCcKNEeaI8jCmDbXqq8PTyAGqEVhd0J
TaLlYHHPG04Po9pv7OFvzIb64xy+XesGFUkiT+405AMvoqOGHj57w9j4CS73xobyd/1lbqn+7W9H
xZUoJLXGzBcdKKJiyZXDEtcMM4pavq5DKRswQXvQXP23nlWFPynVGtz7cjhOYOr4uLQArtGXBwgG
uwhvpGL0ozL8iqGZs1XU9r1tDe62w0hh5ei9zH3/nPd/cjBqw8YiKcm7ulDRt5h8rZQWTHqgVttA
Tbp0z/XtPRVDHnmoedV5vR8Lb1xrxV9uBg5LKFT097hY/x9n57Ujt9F17SsiwBxOSXb3zEjDVrAc
dEI4yMw58+q/p+YF/l9NNpoYwwc2IFjVVayw99prrwWqc3sY7BJ6P6YjCycc8efSbn/rlfXXCE6V
1xjTtazl5uCM75aXRw26o+C6ADCQmN2OOBgaLReNI73GLYaq7ayfJBVpi7i0ed9W5b0Rw9toFscO
pgPru7nBFLmjD61WMBHMVfmJBK2nDS3p1ycefLMW5g/mwYi7cw7oTMD3lghim7BFY5N5kKu8IeNE
zm01/RnbmR5bRNX6p5Xj2Tg4G7t3gNF4t0XSxOSIpW9Xk0KsBpNCdNCMS+Xq8yB91rHBPKg635uT
0MlH+JwDgVXs7SjzhG81t0ASTFgM+Zm9KL5d2NKLlJfTe4MEJiTa3zjvQhR/++TksZGW6CSnQYMx
5Atsnvy0KJN6MCGxrW/SdUZBalPkcwQ+uzZVbnusx9BjCgbglV8qSKNouSZpi2dYEYXlX1OZZFh4
dsLP/cOghdhuWFmrOkfqdvcWljiWghfLh1TfZmFjSQ6jDD/FANgxrPDEaKrOR+rBGF9Txxz+w2aB
okk8yz0KrCh+zU8pptONxmAZI9l8Cdkag9Mq8fuq7PuD1+ferHgRBImOSIyyxO04U7sUC1wbSDW5
la4u5V77n8RWV08JUa/5T4PBHwGAI7XbcqjDPlTo6mAwiKAjqIGTYrzRL+2XtcB19eAR319ebx1d
hmjZFrf1JnaYUNvpzUmiQlk0Dv1WRtsnCERo6d80jidX1cRs5/Hjtz/gjMhDRBULbELZhkRFjaAJ
yFURUEsQXTp4P0nnvqhQ6Ho80L2pUQZFeZ3nnB578UN+2hxjWoax0YIqtnk/NijJKIXkIqpULb41
1knkNo1AIB4Punt+2CXsfgispJBMc7P/zZX8MWmKKIgqXQoSWZLPEgpY6LK0xRN2jX+oXawdxH93
JkolSBUXDBjyroiVUsBIE3i5gZ7Oyalva/2PymmmL9zpqS+F6DIeTHJ/HHQ+H+2AlEPhJ28NAWq7
cuYZ49ogm0ElfKeyur8lOVp+aaUF7ZbHK7qfHZUK6iM2xDrI6dbmQW8qWcepCwigmCWp8lS1lYXj
zoKPkd1bMYJRBpZXB0HM/jMiLgBfRZCwyYC28hapo+emWfR54KxG+IK6MgJe+aL3WBg5mtunc4RU
2ZAoB7f4nbnCpIQ/SNhEtWurKmuW0NhWi8of5qY/ei1O/s3LcvjV1ssGEiel56+P13bzIamtkgah
hijYs3Rqb8/iCouwk9RqfuUeCj1F1L1sFIn8uMer6/FQm2MvhmKvqJR8oIsKY6Hb0yhDOpJr21xe
S2wFv7YJdrG42iUHscq9UShe4D3DLwai2hy/fkVfqeyX+VXWOzAG7uwTfpb5wZbUxa3402srJiOO
GsgqnA6aKDfvjoGFcFvFxvIq+mAyT1PSRj2VTosEYtKwi31n7CwMrBpr+RdrXsypoIiYHyMSKi2Y
0DP8Q4kq60sl982MpV+hqSik5SFSSkmXs/yIOEluBJNqdLsCGunzJCPN9aJXqdS/diN716umosnP
VG316aIuWhWf5TwszOuAa/boq3rs/JhKMlKKR2WMKtiiY7X8MTWtLn7NarsrT06Ne64XyS0uroVO
wvMkQ1dZnksMu75lWWytbtjW2nx+vBE2e/xt7aDAEymDCiFuv/lEq6rgcprb8mszlJ3wUXROSpGj
UeakDWpkjfo+vXIxHkAztBjKGOTHWyRDKTJJl4pJedWmRvcUrTZOghToDquWHu2L/bbAVYEQgSSV
4uo2TADNH80lXJVXOet7d4hgC6xddPSuiQXabD4bsjUVOrYgoqybBdQtVN2ydtZesfyQUCZs5/A8
WZ1yihTMlNVl+LdPFbM6LyOtZ4+/3Z3jxUKKoMSC9LMrl2vSNBb48c2vjVEWfimV0WcZl+uDHbK5
fPliQIFwlQC7KCAA391eFRwE2ZwRDHlFoeoXM0F8asbHrynjHxFyLO4SHmUD+2npKiePspogHlD2
vB1QKofJbEtJeU2R23vq0vLbotdHrWR3B3kTwgBYYINsZuVU3dCnZqO+Rj3U9yFS4jP3xeo//kL7
Gx08WQX1BJVxqD5t4rk+r3tNot78CnkgrM5jvXaGCykZTBkV18MuvDufCuCJZnJUeyG0bieFwV0T
LuGov86xo/wxoPj3jEdj8kKVP3ptaGk/z9AaDl7JO3OER8qwtHxATtrKXEmG0i0I3OmvJJLSP7rd
ht/WKaExCr+R5n2cK/YiZGhOmy5cbqjubNAMY1qUpE1t/RVxLTTBJSPz9TqmKwvpPCxNpaNncn87
Mp4oWgkNArAEsYt+ClqzwpyiEBDjNQ2zyZ8xU/esuUN7sRoHF0nG+fPj/bL/gCJWffPKoFxHse52
vKRKaLhDY+KVKNUavXDR6v7ZkuyyfVaczmo+dPS3QHLPi8w4iCL395ih4etDL4AOox4w43boXib4
mlbFeE2Q8vTCWQ7/gkAMyQh+0WVuo+WLThegNyvjkfjWnUUWbEworWTNdFdqtyOnVIGjxUZjhxrk
5Ndp2CPEuIQuLE3bLcvZPLg29+OBNHBTG4D34nXYbCL0rpuaBlIQIuHkSOt1dsnWJPa0JMdZthmX
8d/HX3V/1zAeWuEkjxBPCdJvJ7g4a6znSS+9svq6i8k3ehp2cwTZb6mRHA6GofVITIxawU7fZ171
zMpM6dWQjKDUcXDvxvrPyZD/NXotcu2k/5rEdudb8nKdFOPJTuf5YBNtcI///QRaPjikzJZ773am
8K0hShLZBINuDjHsqdCcvmYVZwzJRcfu0VGlH7+4oIkdhz8GRUFt0ZIRITy4d/fniLyL4gXZEAkn
ZdLb37HqahNnSRYFThM67tIOtUJtu6v/xHgUx9SUjj89npsjYGI/feEQSFoEuke6spWlHy1nprhY
JEFlLuYTpPpuOel1UctuF6sm/sujbP6pqYuBDfGq9d9KpdF/vHevAf8DRmIZylAUO25nblmtbCUT
lK4YcabXLlPSk1E208GO3h8h8BcBl2NRxIbb8pLS2QqzHJ5tUEqq7E7p9EK9xXadUXqh9n6Uxe/P
j7APAn0kHtDJJTYHlsuqb9IIM1ssaMo/Mq3UT7aTTk+PV+4tG7mN5MQwLB7icvR6b7HqGA1ufVWl
KkhSezVVt2H1MrdtARMvw6AkP6pSl1ffKaca2U4JMfHpJUJJYvLtEpVHs5ZHyzML3Ia+oostxa6x
TMDBigNv10s7uan8RXEi7Zkrx0oPmh7urREQLc8vWLvA22+/e5EOVlUOThGkCr7uVMwlz6qQxn28
Rvu3HlaQsB6kUwei7g7hm7F2WZywDCxJ1THCtE1/CnPTq+EPnx8PtZsQcLosGlQgmorcbhOgDeFq
1qUVVkGvOIk3jbHk2SisHlQgdxcFo3BY2FQkQRTNNhdWFaZDiTV9zYktknPTasQS7SLM5UNcanBv
b8bzYKrxwV67MzkhBEHARJ8z09zsaA23dxMJkCbozX71OmmgXVVX5tO7l5AEi4QYQ1kAxS2amBdz
ki24BwRTqIxe3/UReWed+I9H2e0J1N3ENUv5jAcVw5HbnYcsupE0ycRc0M59Whczfc2JbXxAmaNK
3X4olIXegk0aXOkX2yzbvOKhMjprHaxTZ166QcelPjLp95Pid78gRED0bNDXALAmaGO3swKKyTRk
cZtgUGb1N75NhnwIXn2ntFnmxG2mIUQvZlXfG+CKYTG+wgDxjX63maHcp6Ua120TpFjBe1W/pOif
h+sfYRYXZ6fIpXe2+dAOyYBU+omlSbaIIG7nmfSNgCLKJpDtvH6yoTdf4izrT0NmvbNW9jYUiykI
k5RZAfRuh5oNZdDzVmGoRKmf5BSNyy7Rh1MGOPQhRQP18+ONuT9kiJEQDQHdkeLhm3I7nm7VqSOF
WhPA6TVPVWGU50KR3snM/N+sgAg5AnDlwVBuRzGQ5U7w4G4CtDtlP7KVws0ncz0b6lIfBK53JwQO
SW0J31e6wG6HspTMnPrVboLVUMI/oSdNn7p+WQ/u+P2VyLL9NMrmM1EnwnQAzaKA/grDS0yrnz0t
VVsMJSCD/iMZ09+DOabf/sPHQs5d3FV8sm1m11ilodAR3QZrZEcvk5Aq13CCeP8Kst3B2UgkESfY
+h4beh9KcWu2wYAmLkc5xYckTpZ334iEJIIPLDS76NfbvMUhKvZNa7PRuzDNPB3d1cBuovnFQtf/
0+Nlu3MjYr1N1Uk07PJEbPb4iKoCHV9rE0SjE33N21V+XpT4Q7Qk48GTdXckQAU4pIKwusVyE3A7
o+ytBtlLefDtDnFIJU5tb0mA/h9P6s4+F2ZS3LtQTATn+XafE8b02likbdDPkeQVtVqe1Uj78h8G
AYoUcAIly20IW8jmgJFn2QaKSO37Yp3cflGODtMuUH7bCcS+osUCFHJzn7cjAvX1MLLhOKnPTY1A
frPg/UGw1jxHRXlk13zvK6mCXSLCWOEHebt0VgKs5QwLs0rCOSUOXAbpXEpJfx1GoxoO9sS9DwXd
DgqXUN8AsbsdTaNHMyyWtaVvWqsvSSTj1mtgmvP4S92f0/8bZUuoCh16uhAnbYMuSVofnL/0mhRT
lyqOfjwe6d58KCEQxBCYaRTOb+dD816/gky2QSsl43M6rboXdXN4+g+jkCLykdh+O55wpJYVCn5O
G9RowvmtsvytFNgx/IdBhMoM5RAi9m2knrTNJEVT1gWhGut+NPXTJV6M9wfpBM+8fHwcaHU7wiyS
fbYz2FUXwDKwvyvaaDjPOg6X6uU/zAaqs2gO4y3fZrV4OPXmGhYdEqu48LpONsum25Zlc6Q5encH
wEV9a8aiGiL24k+AX+8YPV1QCctWLItPamC5OHu9O6HlzqaPUrSvoirFm3c7Sj4YczLqaLJhEqWd
wrrDdcmCv/DuRSNHE2o0aDhB/lc3o4wQio3WRPktHxUvTRPJ1+rh/TccwQgkDGFLJ/69GSUaUxPv
TQOqPR4On9Qkkf+mfUz7HK199jxzCf35eFYinrrJ0sGVmA+FPvAuYPXN42qXY2XNNgzm1arl4Skp
hin7UmC1VFzDaama13IOQ/OcWNhbP1Ej7qN3h+hAh0DBiIKRgsA3vl3WqWDJZ32sg6ztwGjjKFJ+
1Dl2jB4tVdLvKPMMRzfg/hUh62FEITTMntkGFLqTYjK16BwzIpjBK0tJL85QDNaLZuAi4lpqURzh
wfsxhWCUYDoD3RApbU6CPNBhmcItC6JFnmLfkfPG/C1ftTH6JumtpP1ZZ2l0AGKIv/P2296OKX7T
T6cv6qZxBvTtg36Q1Y8KXva+AaD4fcmIQR9vo/1BF9cJVz0ldwW1u81XtO210yXEEQPanCR/bqEe
501UHzyQ9xaRrYoIOmAZmvibCSWj0o9y1wzBomW/Fno3uHhPfRxW9XlIq6Pg9t7qCZtYitz07WKr
eLt6VaWsGZjuEODQ1r2gxPUXdODlYq+4ej9evN1I4vZiR0Pcp67FE3M7kqQB/dX93Ad2VUt+iswm
XTxa5ybr0h4MtftO3Fu8yFCMdcKZXcNCsTRVYmKQHIQlcllZ6gx+2tdHB+zOhIgCYU3DgBKU482F
3DXzqCQ4giEZkjSqG/XJP3MWFriFG3h3v3vxgMdNGAucZSqdmz2hYzXdTLY6wg8yK9q7axo88Q5y
lNprsHw8mtruvnyjoavcUyIPBhu+/VbETUbbFfoUqPbEMzDAzys9bCbM9gkbL4O68dJhQEWtbvy1
IeUbDgKR/dISiAoZS94hwK4d4XLB9oJPLAdmnienEajF65RwuEyrcSRUsMtcgYjZmHS3cbYpvG6C
bXhHa9xMhQY1FndOTNwqshM7PeNprAdq3lp/5VqYvLf8ScWMu5k3SWgmkzrfrq8dzQ2l3NYKBpuG
ggsloMi4IGau4H87SsuRZNH+PIC6olvM3qFcRhH0drh5GsYs6iubjuBR9vpYMV1ZPbwd9x9NuIVQ
haexjLO3TVskDWEwR0vXII/px/Zbu2d3Wn1nl1gmorh1cMjF8bq591FUpXBFNQ4evuhwvZ1UraTC
2WDRAjy8dT+u4DyZi92eVWOWsWNuVK8bEgrKgMBPXaMevQW7fYNa35vwNNVAbpmtLowZQ+IoBmsN
UEdro7M9tQzRaV2ff6DO1Ro4chJf+GuMUcv58WWwO50MDWsEcgrYM2mUdjtzXYkxpgwrBXlvu67P
6ajFytmp41g9cVLH2efZNWzPiOd8PdVSp79TpUZQpnR6YgFE+NKoD2wSxsYkiqqUUQ/SFds2I3Ps
T0o8rK/x1ClfMTE9qrLsPjW8M0g55Ar8Qyl0c9P2Q+Ek62oaNBZJ7ZMqhZn5bFRGTp2SN/KUlQmO
d1NjwY3QexXLMJ1MWTs9XvXdIRI/QrhxixYni9D4dtUlaBLFkmcGAAOKNVxJ+ctaGupBbWF3iODN
o7tMvgLGqsKYvB2l6OrVHm1UxaZYqV6mxcr8GtzfH4xD//a7Q4l6K3xzLllnc4ColJC0KHYYGE6v
L+ce85XCi/DsWz19QEjVfe/6ocULSs0/hMFAyLczs7TGKuaxt4LZqSPXjNAobpKkPkj6dsGTUIUj
2YP0CYqy05SuVYdiU2ZbwQhOd7XsVv3bgsnyXE+YejtFKR90t+4XkU1BtgzxkoXkw93OKh8lbe0H
2wnixc7o3UBDwKOim3820St7743H6wToLsr1ogF+a+LRqkaOP2YXBjSgl8iTS0vrS3Vbn+RON/DZ
xBsXrqRkF+pJkWIzRzVeXw/W9858KT5R8hR66aJ4czvftDZs6ilsmgqx9KdKGQY/KSr7NFrD8vnx
hnlruL654fGCAIyH4AFOSVV+M5ap5aJFYcqubag0vRtTIK0vKR9eu2ZyM7QnM+HC9fEhxGykJVLo
z3LbtvqlHpdFeuJGzHXfNKKO9oVJGGumWpwu3xBGKduzlCZT6Kplb2Yf2lVrR4ibjvFv2zVG5VYY
Jyw4sObFOLpmU6PeHGeONvzaLonOKCiJt3465EPvL3laoWy0cJp0N4taehFpjSrDXzJdD6cnOavs
yG25UCR3UszusgBQhx56PLp2yfR+vioF7P3PoWOG4XM6wJf7qExS074qUdO2fufUiFDMZaJrz6Vq
VCn2nHpfwKDL9eI3msKW9dzqbTh7S7rOxS+DRUfrpY3kKDqlat+tvmyQF7l2bs5/IopSpp6scSBO
SVGgrFendLue7CKabXeyV635nHXqiD9yaxrSE3K84ehxzqbozLrK+mnN0Ln5PJSU7jpXWZbJOcuJ
1bW/xUOG3rWbk41p6G40Ta9fW2lq/hj4XuO3dGzt4vusDkPxSUpacOCojrLwl7nBWgw39nCOwxdb
S8rhUzir8vLF0apugZSSKNHzOrVK7dboOtUXGE4G8S+Rp/kZ5qxdPT3edPv7A2wXLA/iNoVJYpnb
/Q35tMNir8iuhJva96lp1l9jDXcCrbaLsyTX5UEkuH/LyV4pcGFWSG0G8czb8cpZWVEwGutrNeXG
B4UXe/RDdMF/A3yOXyYqta9wr8Yf3azMB4nzvaEFoshTJTio24Qsy6MCc1C9uZZ0pI1PdZkjLElT
/opxx6JZ1WWhcb9/mZR5dS4rwPcBq3cfQVH8IiXE95ufQMfF7dRDTe+WURLvj5mrPhZF1S+tjKru
qRwk/HL0rnQMMO90/P3xJ95fYUD3LDdSWWxdbdsMh65D0mJglF6lJp1mT8GHyVNRhY08G+Png/ty
v5+ofqDFiv481UTK0LeTbKpMlwde1uuU9VwEY6Xm/+Z0+v7KCYXs1OaKUZ/ePT+ooyCFZPM2WrCb
8FCLVezZGi27StlaqWcVs/T8VNLrO35c5Xy1nx4Pt4+LSMXQexQqZ4JUvHkBkwogyZZRPSjQpj7l
46Kcw+K9zeyEnHARoPKIsJf/cDbnspynaKWNMQwyTe8vNQTOL9Wwjk8ygnanDJ7G8O5whQH5YEIK
RFQrxO79CVZS9VRPsXwJA/rh1IuTYk6B1dM7HRbFtOiThEnCi/qmqXU7SgFMVppmkl4djvpVW2PT
s6TIevcnsimP8mqTbVJy2co6j1ZC1FRp9TXGIuLUYSrp1mrUHey7/UZAc4O+XQBO9gL55mYuRlfU
+ZBPV9DF4XNd6OMpjdWj0vmdUcQkAEMg/UG8En/+03fJI3UFOjCnq66WywtK0aFbgM68e8UwzxNJ
M9nNG7vrdpQwA8k3jXy+vpE8m0JKfsx1vR4pa4gluY1wAB44q8SN7DHEvm+HKSGO0Rc0zte0LT/E
oWR5WR+lGM/QWvP4lG4F1ATqTdGAtJz8BY7wFtKpTWPmWkyXq2NIkGV7khn7MqrTan+qu6iVT0Qe
RvNpzsxecSe6VKY/o0ICOWumtYzc1Bgk+4TR/fTRmCLJ+GfFgqY42EF3lkO0FxHt0WXLj9xcJZKV
RwrxznIl9BEYZC4/zUo/XG2LOObxetzZRgizc0kKGpcoQdyufKTJ47DS63al/8Jq3TDSrfIkmVPb
nR8PdG9OhDjkcwjtcCFv0h4tzNopM9L1OmbD+ELrYOEtAIq+vVrKwfLdmZND2ig62BGjgTJzO6ew
zaRI77PiKi+y8tRHa+xFWZ4drNz+2ebJ5r5CIx7ok1zrdhQrkbVViubiOjTj8KSmev0r3YvGSQII
dB10H/18GJaD+sm9qUG6FuLiiPrsclWhnR7NTs+gNe3qdVIWngooenRI7nwsqBdAWMiL8HBuQ4Oo
HYdUSsvymtTgBw6Viwvko9KbZC37pC9r/X2gXb5waRObLmE7vcyyPn3X0yh/yXE0/EC5vD1FFbw2
Uy+ONCB2awA6KWSIBUmE9rs3KcKfbj5EiBd1sQblOhYlqIBhd64sWerz4/26H0Vg5nBBofMAUm4P
BmU4WsoiLGvjBZbummTKyYZpf7BV99cRHDkR94kOJEE93eyilCS3ytR+CHK1WEzX0QkFfyCEMHQf
o9Vo5NdyIId9oga90IS3WnZ9ySV7tV+aqIxULxzStD/hWb7O7mxOI3jJuhRH8me77SC0hwi02eWg
jNA9b7e6qVAVHNp2CFRJbXC81yDWIX3jSmqmHmy9/bKLxgIwNdj+gMNbdATaABkXPdUBpZPWG624
umhp5vjv/bjiyDKCGERIvtxOaCzGyrbWZkQzYSn9IiWnQf1ZfW/oJLp9BREHajH44NbGV9azToE9
LwerZCov1ZgVvjws0sEW2kXWb6PQ/wEwiI/jlrzc0MUGM75lFLIGd0iNvwZtfaoaLFrMMDqyNt1v
BVArNgIFCVGV2+JyxpSSbeaaArjthImrZTSAGF0TAW3n2m+Pv9LdsURxXDg4YQCyORtV2NG0iShk
IJUpOtxtrHuVxLvhmCC8j4fabzumJcxn0PaCt7oN3nGWywekCpRg6iPTU+Qo9JO1OSoL754MPhVk
X1qG0engEt88tmuWT726sni4r1X+NJQLgMwgfe01mnVararPipkctX3dnRpQrSyyrn16OZt23IEV
KsG6LN1ZKwEB42w4wuTujkIkQdcIhGbe+dsTpQx91MWVrgSxZhbe0JXNB22Ijiwg7o8CZwYZb9Gm
sQHAzX5e5gYCJw5QveGFado8S1J31FN1dxQ6u7mFaJnY0SkzI0bIcrHZd62F0n3Kvdz00hH34+5m
oGNLNLuQnm7Zh8WSleYIHBHgt7R6apFcTTn8Ja+0X9Kqfh3L8H2mlsR2bL7/P94Wt4/l1MBJhi+U
1v33MsIUZHCi2jfK4Yj+vStTiJFIsihyAx3tTGw6RIYHfZGUQJuwrRxV+ymJyicrRpRDa9ZvzVp9
D4fwM84I71RzeJsjq0nvK7k4ZUzxZX8KDbq8Nfo0YX+gDR5e1GFcIBU75VMOqPTeeJZJCj4VbBpS
CRDv26Gynm2xrmySeHBUD0tp260cDfhx6o9ylnv7kQsX5jfPCBHJ5h6UQZg76rMqBpgO/n1OIb2Y
9E1fHl+B925bE+xN8N7A+7ZcpGTWB2NpGzVoQ8s+YVjzI4QP4dtRdlRV31qP8ZmgAIFkU8iFQ0KV
4nbt6N7o6nCo1qDUshiVzxmy0VKrXl5Z5WXC+OE6rPH8OozKeK6VPjwDcNZPZR9N4J7Wkd7Qfnlh
hRNHIo2B9ChtWbe/pii1xdBXfQ1mI1q8MneQpF5L7d2BDUknpCtB0qFgu9VlptjTRohxqkHJsvpR
P3435uZIkGA/Fa5F9iMCOFQMdlqR1HgzYFttCSKpls5KNOIYZvf6wU7ZRRzIiEC+oL4tWsx5nG8X
LAzjQYmd2AqSxvy42MbrSPOmGyNyRb35aLPspmRQXkG8mZ5ISEBwMG4Hc2ZEN8e0MwKEp3R/KnQM
YgrtSJjy3ig0UgpOIeUcvtHtKDB9x9SZRyMwWqNxTXV0zno2HHVE3x0FBJROVfgHUDpuR7HtFvYN
jQEBje0JbcKShhd8FH59fJDvjCLUKMQjiRAAFbLbUWp4FvpKW2gQadXqY5munMZemv3Ho+yuC2pw
NL8gZisI2rsQel6cvpul1EZHquu/NjllokTL+r9RQhkOjs69odBZoiWTzyM4mbcTshNkj1t+SFAM
Y+lWqzpeLJ2qYuKk7XvLzswKBpPwCiUmIvu9HQoMMkfVqaC0KGWxj1Pp4C4yKt5dsR7xwO58JqyB
RB8oBXW23WaopKr6QuqoYkYy1qhDqAyvit0v7331xYRoFwKQJtGhNHs7oTYG20u0hAk5+h8JBsrP
2uAgNGDP70UKhVQDVCTM1og1kTS4HajsUW5JoiK6apIynOxa/btCuu0go6Lzjr/mBikkEwD1JncD
u9u3XMklsZRqDnYwte1S+bVqR58aHN1mb6A4psNrVivrymPa5H68ZFP0a7JUs/3Zwk1RfYmA7aff
8kTOytNSNkiQmYSPtUdVUQ3qNhvD35Rpqlc31noqnpUijYarpqOpPdeGZLcucvr0pri92c1YC6PM
W16wCM06v3CWJXcrW44kX8VNZvYyk4j4HPZ5Z7qKmk76qZLnSTsXDo2tZ0fppuIS4SM4vwyjbTYX
xwqLc4K0l7W41Cpm9ctSVOv0O+w2KqpmM9svURbrzRNSpU78PDlZ9W/OGfxBAKsp53VK7eijU8Z6
chYy7EPvzvoqJ/5UQ2D5Ms/E7Z/DTI/jyzIpLRiNlCztR3WyDUwBQGApLJddttBkXiXfq2JgwxOg
OjJN/vgkuElVFvjaw/j05lpXM7dCUrf8yFM+t+dGT9cvct5Zf2TKlFf82ryO/XmV9O+2Dnhwspdy
Vb+ao2b0sI7tXPXo9ZJUFz2IBglgK6xN9WRCWaj/6Yoh+ww1RFEQ/iD0Ope9gals0eI1dU0VNMde
lraepsvcYUx0zlIawZ9CskMkHxApGz9PiTL+IS1DDzmGt9DIPSeWQv0H8GMke+Y658u/WJpZqpdi
2NF75VzUnZebaWh9WQmxnHMz6vXolcW4jhdDKY30qTetmQb8olom6ZUnkQZGvdWjTxVLlPzlWFOY
nWRQs/jc2Jn2e2yUuubRzZfXJ2fKCuuznC05/d1jGH+JJsnJvdrsagmhJblp/NFKJ5mNMYyqP81x
jOsm3dr6hywbM+WlmMIlIVFcnPRTT1vy8qS3Zba6fAyJuntnNbZX0NK/eFT30/jfdYl623Oitvg7
jLryixnhz+UaxFqdV0dT+mVYtFn+JV8H7XWR5xyPYHaa4qANZsqpt5SGVPkYj1brc9/LRY+4v6PG
n41Vz1O/j3UpuSp6LqWXlNwyukALMePTKlW2elrifoCGIT7Db02tdOoZgEA1PDlNp/o8V2ktXyCF
DKqnZFbcuFS4nflC1TVd3DjJ1+8I6pmjMMbgPLl6E+q5n6As831U8PXxO0gQtUub/qz6ttYohl9j
nm6c2r6TzR+K0hSyF2utmkHIcNRPjSYn5idFrroqc2nB6n7POLeKZxpZpEIXy5X+XHW6/Pfjl3F/
sXO9QA2jlku73A6fHJooAVxVKJ1P5Rd8UeNvEvqUX945CK84ILoCwGRRYtpyYCjoDsmYreV1lKnd
th165JYqTd7jUXYvrwmiJLTj6U2GHLoFLJRJnqZcqtprBIR17p06eTISSf217RG+fTzUbtVEsILR
A6wlwmTyx9v3A38OI1a7rr0adW8+xeNUeNqoaP7jUXahqxhF1LNo7OYF2VbNyp7OL6yi22tDHvQC
hb2lxZAsB675GXnwfx6Ptp8TLCUwTFaOeJyI73ZOjeSEcj6lw9WppgUFMrNy5UhuTu8chWIjxVMa
M0lHBRH0dhS0C0JKHGN/zZzRNvximuQPxuzM7zT9pg2Kdm6QdzYe3BBg4Ntx1E6bl5pmNUQo6ces
s3gsXFiW6TdqI/pphlJ0jsyhjA4+mUgGb1986nVICMF5FCY+25aRPInnsJ/INhprDJ8t669UmfAP
izq6eLOSin7cm67aDmhGvHddhekHhTESVeSLthFNJCP8tNamGZS1Ml90YZiGetLXx4PsZ0ekSbL9
lnYYUB1vF7XVVq0QumOBZofS2ZR07UNKWdE3als/55n6IU+Qn3G6SXt3vEaMS7qLqiVBD7Hb7cDa
0PBaar0TTA3rF0Eb+9Bhh3YQT+/OG5pugApkIcIAbufzR17VNJMpOUE7hOlnJ7PSs6LX0m99TNkd
oYP12+Pl3NdTBNKJ9iuttkLuZEvJpYPSGiKuresiFeXkKlKJzVRTR3SWh6miDm5ma3Z86rJiKP5R
nEVoqmZSCIcum6ruY5ln1XzOGzrFXzMrNwYX7/PwqIq3v1b5kcDovIyCW7VtylRq/uI4dKYrt69M
1NKmfkoo7MbDfOSwemcoEjyqS0T/3EPbsmsU8XXjWR6uhbGMPkp02Td0MrUPdSUNB7XJu0OBMENT
pGJIb//tjpLiZnGmWB+ubRLNlselAKRjRNFArCi3jXk++NTivrm5GABRRHFO2KmQfOji9/wE9i11
3svqYk3Xnq9IA5saS5hIrbmBBqSNAZrXDfxvz6XRWqpbaaPcfLN13G2hM9aphUi2kkRPeIdTMZmU
ODnCYnaZCj8PljZ3JttQGLPe/jx7kvoeIv54tSQl8bQpJW6ljPYxUR36mI2GfsxZOqow3HlxACRp
+6HHHGBNFT/qpzWJNWQ9FgqvVy7TAREdlFI/hazJwdrvP7V419hRom9xn5EvOUqbWbHOV3WgJOxp
UrVeMSx1En9YVj06uIjvjPa/NhdL8It3cOFSJKsCdrZe6YhcnpJkgLUaYu9H889fj/fU/puJ1khg
VpEtI0O1uY2dCgvYYgnnKy+39Bl1xsh4BjNX/bKwteKM/kuzeHk2tfFBoHVnYIrtoMhcXW8Ktrff
LbcimCZQU6/AD7UPpC65sSJN/iA71VVpmvxpEvH849nuLme8UETQBVguXjpL/PlPm8VaEciuxmi5
lvnifEnGNfpQSoaDQF8yfuyKDN31xwPe+ZCAkyToXBE4om71UhV96MgMSwZk8V8jK0XEBH3ub2F4
yDfcHwQeN3BKPiRYv7OtU5plqGirVSzXTrbjD2qaoTtYJEd+AvdWkNeTBmH0S/dQW6VrkUJ2tlz1
8P8oO6/mtpU0Df+VqXOPWeSwNTMXAEhKsmTSsmVbvkE5yMhoAI386/eBdnbXJFXi6uJU2YeSmw10
+MIbkvmzY6UyjDWr2Kl9FoU9atUXoKIvzGoVi4QQQRMRxNTJG5Neiw1mWqn7HBjqR8610o+dtPn8
+mt6cZRV0mmVNV+RecfrggLRXEVzo+6LvkRyz0jrrdfpl+TaXxhlBc9TpaRdyDF5GoCURZFU6E7v
rbEzr/PRm+8o41zSdHhpFA5hanlUDsnFTp7YWElJZ7rV9tIBKJEX3QSLdCrD15/Ys1XY8V3EDCjs
ovbKmU/f8PiRjU4aK64TqfuBdqERRrUBRk5Qc0ExUEzqD2Vyga93IHw/zG3SeFtg/jKOKRjVinc1
t6qeB3rkTZ9nZ5qX7/pYFc6mUp3eCvDPHN19q1dqEag2SMKbPGrbn06U2t2NaNLBfSANrVV0xFKa
lIaVJNl2TgbljR7qZGY0LlYvY0BzPM5T0ESHElsxVI22N8vUeU9ag7x+Xqcr+FDTvrz+QNfndfI8
V2Iju5eUkILeyeKY2pLzI1O1fSFUONqaBfjUh0dnHKgRt3LTFpluX4hVz5cK1yG7ikLYatJ22iB1
O6TKpqnCWEXJ9Z3upkCYFlNeWCrrNz+eGYVsKNM8xpWaq5/MLNe1ocoRZNh7thh+FJYctixc475a
KGnNU2t/MTG/vtZm1byAcz8/fUngwIuSY6M5wc1/vEb7yAAtlLBGEcyob4t21j73OciXcaZ++frr
e+FRMhQtYMoTUJ1OAYzcNZ0iBUNFRjHeGSyVm1TvnevXRzm/NAkGKErAHuUAQfPreEJOh0A1XunG
nppvG1bWaG3LqXLvJr2NP+apXfzyMFjfvj7o+dSQ30ZBDagqLE8QvseDIqtctKLSjT0NGC/APTD9
7HqJ9eZYegVB8ZbQf6eDfmohNteZOQu8lfa4Hqa3WNey1d3RvrMb5xLE93xZUHEBZsohSTzNn48n
VE6OVyv0P/eemvxoF6+7Vvt63o6JvNTKe+GURHkOXDStKaQJOTCPh0psA9vrxrD2oMBzBdNfyHzZ
Js8QebrWTAwRw9Qca5hGuA5pN3ayLDJs7EbsVa9x242eTvX8JU0nD1nSwVybW5OpZlexM6SHZs7j
OZxbpfmFKXKcfnCAiMRXOnIa5cau1DSBjuTiiKz1Zer5wFWaCKpTIedLUc76wI53OBsczh16cKwB
6kzHs0SMvYpGVxj7Vqa/RdcYgWP213UE2UdP5fd5SK7nvMX0S7kQvb6wNFfGDrk20ciKBTse2C7k
MlLw1veGJ+zbxVSU74XVahc2wDME72R+NNm5BNBfYZzTSt2A+kq7uK21h/7kBpT+rfeFa/dhnHXd
B82Rcq8i2bubrV4E0zzWBzwG0lDY3SUjtfOVS+AKKGKlPtOJ1Nbz4Y/4lfytT5EccPcOHhM+hUol
aKdGULhf8s1bd/3K8ls3Ixfgqqx1PFRni7iMaKPtTcVNNwZOFjRE6Iq8PsoLEwJNDG6FCtuKLlkz
3j8mNMdq5yZ2aZF+JF2wFJXqizJVaTTZ3oWE4/wactYGPjHrWjg8a0Uj5JZ7fS2tvRY7SjjHffdg
a/kQxK1L0UNzE9h/kzZn4WQU9QWu1/k6ZWzq4xzcrFYqssfT9MqWkA+p232tiCzEozTeueM8X3hl
Lz5MzAsg2VINR5j6eBQX8hQWFIO1H2sgfVnnRPvezpptI7zswml9vuOZkLNiwFdfBkBjx0M1rTLh
Oapa+xk0Jjqh3BH3XlrKLwnLNswNo/xVtFn/NaIUGPtxbHuX1EpfmuzqYIvPJR2Hs/vCTM1kqGuF
R4px98dJSYY7dBXjLyymSyW9F/Y/Vy7CfKBMAGGfGZOI1kSWItLtPeI9g3PVNn0e+3WEyYyvOVnm
BMJLxs9Cpm1J8DoVw071ZNrc2a3mLmEDFqvavb5vXnr+BMzcYiTvxKknC8rMZwe1z9bem7GcKbEX
fBN9/lTLZmMK2/JlpP2QXrzVRPFmUV9g8nAkQYxoVKAA5R+/+gV/k3G1o9kTOrvBkKoRYPS43aVt
11+Y5UvveNVY4Q7l8UMAOB5K0jOhipo4+6GadB84k71XOhs9kjwy719/oOcILaaFSA0LigiEQs/J
WN2IaXkTjw7rqRuUsF+G8SkrGhQZS6VcPoyanGffWfpiP495OoUwaqN824muv5dZaU87I9eTS0WS
F84N1jaBFwUEqoenEKqhijvZiMTdj2prvheguO8mgGSfXp/7C6OQ4yDWiPbp6tR08kbtNK6hj/Te
3hn7CbhJJcW3wbLnt5/1K4UBvhNZNi/rBHFki8TpF6V0uVHKHMTRPN+PljZutcQ2L8xoDTiOL2xK
SmSmYPtWke7ToqCTmYvTD6q7L9xueBisJHoHso7OrVOovmpG/ec3P0FEa0ACwxyh0WmenLyVIhqd
cpa7t52o8OuugMXrdpccw1/YDjQ+2e+rpCb38skD7AdpxJ6be/u8rPpN5PZ9oAmnRHxXbS+EPC8s
iWdiGnigVUbsVF8VxmUPTqvw9nahDeFg0mqK8CK6cCW/NAqlYuiJyF1yrp6cYrGqtArERxZebjeB
laZeYKhm/+Ysl3yMbUQYw9VIJH58ikxaUhF/5PFhqXtrV4mx91UjusRreWEu4KhYBay31UXuJDSz
0Q5GUgP5p3o0iqBPnfw654S8UA579mQ5Wtns02dBXzrGBGenDqJuNmpOiefswSzdfglnDq3lQctl
Vfi2RXv8eoW6NKEZVdbPodQW+zBapToFmdCr+gOC5fp0j6kksAsirLYIiM1xp14VJZTMtzjlHlMV
fRW/wePVC7F28vhz3lfKVRFRq7pz3VEA5VCdio5KalnlQ4tmyaHjaEkxpLU71ff6EcUthBTm4ofA
0bK9Ew7qCb4Wx8V91ef9/Gms0MPPfd3OTDNgBoZ8V7cRaCAjVlLEFPC79Pxct7KfY47/5n2aWZ24
anWhWxsTEaPx3YR8leOrGjXix7FV0wV5Km223ylmqjn71CtEc51imhBBQBkRkar02aO1uMhl9nG+
GGpfQY00b8MYpKD5Q+vw3Xl646HgACp+Lq1z5p1LaQ1EAAiDzO6+5/4PbaOMw65EMf71Uc6OunUU
KD1w49b45DQSk4qi6ZCh3L0r+uxgY03kl0NsviuMadpEYyG/vj7e2Tpf5fWpuTrUVWD6nJ7intl4
gk+1fdanYtvoqNMmrWm9eVYr05AYk7IDRW37ZDdZ0DVUNCb0fRs7bSicrN7CRVPeWfWkXFt6c4lb
fP4USSFXDjO4aI0a3Em2U2aq0tutNPZ4LZkHvO68xE9AaX+OI0OJfbXH8Pj157jO4HgjU+ZgZogD
rBDc09rULL2uzo2BCK4tSye0nLp5AuCs5Du97Cx9F+u6qK4sSWPk6vWRn5X9ToaGkAOWFUQzPKPT
tiU4wtV/zvP2pZz6+X09ecXP3Knyr60z5vHWyfX+G9ZC9PCKfIonxBw9hFR6L+qf6q6UyrVXYBPl
G3aheCFr0gUxaNB3fkhsV+o78sV2CdMUXm0wNlNXPxpOGaMZ12ezFdR526cbQbGnDfvUEt1Hj0D6
d6QPzhdopcbgpzNihL4KBvH7IGnaXrjanq/Jk+kDV6LXBVNjpd6frC1N0ebehiq/R+2j9hs6bfvM
Gy3Tz2bP+mEM8+fKHcIZCf2frRjko9na9aVj/PTlr/U7QjrKPUC8CeyOr6Q2AcqFfoG3V7I83Y1d
q7V0jPU4D+Yuzy9UQc8SX7onBmW7VQme+swpOjoaDVLPVnp7LwbEOJIz+fBWv9kTrY5KaXZVpX+I
XS6B15fZ2UFBYgjBGgQLGA8oYOuW+yO1H4wWCgrVqb3Ogt52kpS0jKGLvHUUqiEgHyiHktvbZ0+y
dUrVytPsMKai/zoqovARLtY/vz7KWeTlMgpsCQ2gBTM5re5azYKFV15lBzmwQZ1SU29hT+ZbKlyX
0quzk4i8nYGoFFAxoJp2ehJ5oyxRVKPuUngYR9jT45THThDBwe/6IblwCp1PDH7rWtvintKRVjgZ
LU6qScR1HR/acaiDgSFv66I23mtl/2b7QaofILOpjzMpikr68XoopwlBPOwqDtkk6PE0bbkditF8
86pjFuglUpugGEnSeDyKQq2OSKfhJmyjIiDuSK5FFnu7t64Huhm08VagA+1d86Tu2CSOcPIxyXls
uRGHtfDqb+4CkdfPZJWo4eujnV0V9Ey4aZmRgxwwDY3jOVlROtrlyO2uWvHiWyUial6j/Gzr4Z2S
DWIHlvSSxOIL64KbELw56i7rDXwyZM+JZC95lx8AuNfXkdXR+Zo7pWB3ddHw+Pr8zk8K5AxpnnDd
rxzEZwT8HydF4kyxqcY1+lBCxnceOtSfMrMUm7ePQu9V55ZfFZ5On+Kgz1SkCrc8oAqLipbsvM3g
zZfe1UtzWbuvSFSyrShJH7+rJM60CsmC8qD3brSFmWJ/jzGR//bWuaAbZQKQWjXHqQSfjGJL/C+M
MSoPdjTleIfgl5Z3aFG+Psr5xcEoFi8FmhjKlac7dnHURReyqg6iMJZdCZ9r4835skW8qbs2FXxp
G6TC33VNaV8CwJwveRK9Z/MIMpKVynH8GKNRq0FOJ+VBaM4w3uttaWfvYcXo06HFjqv6NOt1/8Ou
Iyt7s6b7s/kCmimIFlLdOl2Nsi6klo1SHIrEHt1A1B6mcxjqvn2L0TynJ0RoxBtEpOV4ikU6R87i
xuIQDUuFugBmkVaJzplX2M6bD8VVbIH7i5sLidbTWNPISgH2vBOHql76LcUR+yCyTlyoCZ+XSVdN
B8hRCNoQvYCwOZ5RKjOjV5RCHIYsH6/s3My3iaNEO3KxdKOPtR2WJbhZyuNuMOExtRnc0XxfceZd
OJ7P71D4+mx12tprA+N09bC3C8qUjjjUuOrsxqay/XJMqo2htFGo5bTRXt8o55ue8WDrUzWk8n5W
xxDNbDVWnNWHSKQZJK1mxj+4uhS4vjQrklou7FUM5KwPW+mFyfHV1wd4PXGwGF4WVF4Em1SP6k25
qPLq9Vm9sAchCAJ8Jk0B3niaE5G6LO3cOvWBrWIEXE/GJqW7vfUK8I3uoqKA0HTx99cHfeFREh+s
Jc+V8UQR73gNcW5HCCquckSR7gURwpdWoBPBuhde2QsPk8oWFWz4W7gxncItNHDNkzWrzUF0lfo7
tStxX+Z29Vni5rfR6/TNqFRIYhC1uEtxQESE7iQucfV25MR26wPoXONmlc/e6pNJl8Ywv77+BM9a
A4zEuUI5kuOLiPWkFtm2DZDPmJlRhjE2Mi6aISDbgWPV6DkSJmlRqg/2DGfbG5Luus1qceEbvLBw
KCZDVQOFxgnqrZ//cZ/LXm+GZcnkgTNOGBvO61bfGNrYlzee0OrmGlUD5b4SqiUuZAPPzOWj3G6F
ztAg5fJYQ8BTtfQkSTMwQb11KBo8MxwuKKtGMBXdgzq+QeuzSa+9GmDUbYKYefu7dqbF2aljmcmP
lbNAnvNzYS/2b82WonmnTIY377pJb+TKTFKr69df1ekihLvAUuAdrfiKNUU7flD9CNJ6WLTiMDiV
DIclv4mV6FCZ8Rd6x2/NlNbBAOBQK1qzwTNNVV0TveYsWXVIhNSwdy0GDFfVt6YvjIJMM4fUCmUi
VzqZkixqvSurrj3gVGgHlqV4O5bag+XVIgAp0V24c04X+zociD3yeDILenTrE/5jqdUmoE3XneUh
rRVn15ncMYU3aBt4YUMwulOxk/PobtrWjgN9bpILp8jpacXwsPIIkgiPuMdP9W6KrpYdgVd3MBR8
ZoxCi7eKDcHu9WVyPgr7+FnkgVORI/nk7LAlUr/GEvcHBGrcuwbKW3k1lc14KUJ+bov8uXt0WO4a
FRHkEKiX26dxgi0LpfL6fjxQHsIxRzeyyd1Jb1Fv0JZdqm3hLtmjaSmN9iFp0ZpYQphLSMWCDOiQ
SXLVXjZUMHTYvUUdp5+ywVCXHey8bArcYURdZh4QmoEo6mWZ3+e2u+ziqLR/5I5afkojahN+2SYZ
tspu7H2d0X2F1aAqD4Yt7eyNQRGTpWxA3rvKFa1FiuOlY+QQFqemmg7CU77pg5nsEpHZF3b4GTtj
HcXlFEQ9gKHY5iejNLHulmk9U5kdNG3TTlZn+g2gtzlclArBJ2+aqIopU+ehzBtPcXUoDHb/LrNi
V24xtc7QYmmB1vkTsjZKSKPJGN+YGq0+C6xkti2NXaooJ9le3bgjRb+lPgyeS7Bdas57pexp3D+v
4//4Of1n/CTIAsDZV/Jf/+DvP0U9Q3pIupO//mtfP1Ufu/bpqbv7Xv9j/dX//dHjX/zXXUp5TYrf
3elPHf0S//6/xw+/d9+P/rKpurSbP/RP7Xz/JPuiex6Ab7r+5P/3w789Pf8rn+b66Z9//RQ9Rxf/
Wgz3969/f3T9659/reHDf/z5z//7s/ffS37tun0qvle/Tn/h6bvs/vmXYv0dQApKaKTAK1IRRbS/
/jY+PX+kqX+nW7qC/RA2WPWwGaYSUA3/+Zdl/Z1TnMiFUgoi7s/prBT980fa31lsUDE4MmirrR/9
z1c7ekf/987+ViG+LNKqk0yFBfp/Z8KqP7GCYNFvIPR8tog+XsCAZaSU0I+DRtcfcfpb8BsQ+iZb
SmVnVc4lXPFzn+x0PL75ipoD43R2geS6u0xVwngS4b/YV6KlDJAs1beDh7FfZw/dzkMw2Kd01oYw
wouvrQugLetMcV1LhEG7cbqfrDq/SRG4CpVezzdZIatLx8e6J06+53MrlkCH9iVFhePn4nn4KFZZ
AZPeab81YkxuKOp6QTo3l+Sszt8AcP41HeVFU7/VT0bSeqmpi6zRhvOSZjdOk73TM9fZDJkrvjmT
d4lRcxy+rW+cMhMdHGqecI2w6zqeWaoXaUmrrQ30fNRXcXEzAPMBoSfJ57t+JJxKDeVt8fh/D0rf
lMifWxTE/3rR/3GRF1lRysJM26AyHCVQIIX4tczzsO3n5soQyu8/NuC/V/mfq/o5tDp+fawtamps
LPDTFFOOx+tkGxtFmjeBuVRJ6ss0Hx6gihnAH9RKfs3oTCU+C0j5aDi15oURxT00P1zrl6OKwvNH
o+aaimc0IjcFivjOBtFEdIOYwzLBbUuVB+lp7c9kxHigSS2YebW+uB9JxSHvvz6ZFxYIMAc4GSvF
dxWkOJ4LgECtsJK6CZDFc2+rts13dHaW2zLOBZLaur15fbzzpb9q4QEJZIGQ9Z7WuCzUuhwVIYjA
UlOCZBE513qRqZu24fp/fajj0GddFuCMVrlflCn579TD1tOKyZWlqINxzgwfZe/synXpJb0+yknl
gmE4YunVwiOjF8fhebL68OlVMPxhGIRPp01We5mvZZH7YxoMbZOLtPWtPJrCKrGWjVWIbtfXYvE7
PbIviJec7T16NSytNQpDY4YSxvGrjB27JXsp60AZIsN3BxZoXVXWO1qRdSjTyQiBgGgXgpR1Qx/t
hbVBhKUMGSrVtjM9RWdshyZtFWCkhZEFBrvfjxpFD8wOR3ip2/FuAKYZFulFI62XHjycMyIOWJQ0
sE9JS9pcGij9M98E8BPt/MjDeTDRfSyF9dtWibVgRAXyfWa3+rt+EFPoZk7su5E+ha8vgZcePGsM
Pea1bnSG4NH6SOly1BqCvExloKTitswAUCdSIqUbe8rNomIQ+PqY58+dBiS8Eo5bigJ41x6/bLui
6l81Mg4c7D1286A3wdKp1k1FwyKIHCGxsMfWOxniS4nnC8+dziOYBKBEdCEpkh0Pja+x04xIMgbC
dvB9Ldv6XYfE1c6o4vTz1LU5/c+iAhaSJ5vUbuGF9GYZ9q0e715/BmdnCcVl3VvDlRUXhjD/8ReZ
MjcvW8irvOcWt4wKaQdraGSQjW75poB/3eS0Wqm/MAouwcjcHg9VjM2gg1MRQV65OZoyRbShiHEJ
hHt2YnE2rttppR+vBmonE8JOGULwNGI6q6rtTk/L9H5SGvvCcj1/bFQ2KW2auG4RGp6mhJ02Tm68
yCqoawcQZoImaQIo1FeH6pJQ6PnO4E5BhoAC8qpS65zUk6KsGZLeYCgFaaV+M9amsu1S196UmT0E
OMBjFFLEMr8AmT7fHCubGJkoRNA4C085BSkQY1npgwiko+Tb2YLBPQFBuh20cb6VHQrFJeGwb3eX
TsP/9lM9Og8Bt6hokRP90BslKjleKItldwZyPnkgFUfeRHEmKt9t9P6AWykiP7km053o1b7yZT/F
17jVGF8HW3jvRIOeD/hC1NremxChLT+j4JL6pluhrqNTGrhRstieN6ljE3Q0XjU/GWVjfW16MJHX
sRknd4ksY+lPuW7KXQ1m/SaXMa6vcJeqz+y/bvQTy02mXULWWQQxoJa7KieR2jgIUt3UKDh8yCKP
0pd0bAB7ppu48PJ0LeLYnEV2P/VLva/loH5v3NkkKsHQRvFnr00nkBfSu+8WizUEZmBeNrroQHsN
6qS7/mR2zWePJKLdiDqPURqANAsAyLMS325rr4NmGDXWldnXys8onazPROy18Amlmq9FvchD3ksq
fo2TOldOo5oflkwd0VUeY/VKEmdYt+lUFo+ohNW41qRq8wONI/fBbD1nCcsk9sLRMCYqBE7UmeGE
K24fjmOk/hyNRn80y1EpDo2eGA4yWHIqkbLPZyUYq0nqfhktQvhxma5nut2qVjDQxUv8FtWlcSOa
TGs2Wp00wq/qMblzKkd/aMHZzT7WziiZCK8ADrMqCs0bcEkSKffCcu8UPZtmfxloD/miiN30qh8o
RIUpkIR2Y2YRKj+edPqHUa9JDpIpUWofFqH5KEd1NQWp1VkGs6wHazPLof1WqloigzQWkvRl8rJN
MiB2sl2QXU78VEcLKsC0sH5fV67kSehVZgac5KPqx9VimltpdN24zToM8Hya5HFBLRt+ZKggs1sG
DdHq5zEdh5h7NMvK0K7RdaI3IlD6wC+m+oIG/zKGrdcqjwWloMRngY+ub1T9Mgaekxu3Xdn3PaWe
bPqCJpXpBcL1mt438LN4HAecOpDrzKbvTg2iyR+rrjkklpztGoH4GlhP7y5xsjXNZnk/J5CmN2qX
kExk6EDskt5uuiDpUaEKTOQJ6hCN3eRaFVQQD7XVOF1gplI76IUXp5t86DLPR5pxjjd9ko536Vjk
v4elbuLA0IbiS2Fb48FewG4RGC/0nGiTxxg7AkEMZlb0uJ0Lg442MtjjfqSx87CoStNvZlevr5PS
AKQcS7UHTjd6w9azpxEjkM6xf4zVUL13sTJCfLquNAz/SM+wAW17Kf3ZqtJf2GBodOqbpoI60zb6
QRuFa/oqXkzxxi2SuQnpjNWFL91muu7jpfHYnZNVbWg/KJMfZ4n6mwdPwNV1tbWEC7DO30CSUjVo
jUHBxaGHwR4uMNrFxsoNuw+wVVDeJZ2rVeFoRnEZTpWKzG6ZpJbn60PFXk+s1LxFC2pAo7avesyx
THsqgq4szCbogeN2YTl3KjJoljLGm0oprNGXXT3/yAxrNHyoZumhU1woxV0vx85PZamOvu0K+6uu
YLbtZ3nRVmEl9HHjFE1jBunQeL96refLRkmqfKowbvxQjiQQu6G24yQY6/KqVtXoft3V5s5GpM4O
OJ8QNDNr74tc2EpAR1Oh+XgAxoiU1WVS+DN6WU+e2yULKaI6vmsmzcKqC4sy00+SJmXtjTqlAyjH
4mMKcgZcWS+EwkLV5S2saAsl6l4tbLgrrf1BViNngj1VKIa1yDo/6N2Slz5GytYvq1u6bx0ZsdiN
g7S664iNHWqxmlhBZwzkCp0zT0aQ5aK/t6u0qoO4q6Z+O+KdqvuF6wxxMI6TOlwnUPD2OdwVydbP
PC2wnERFfdNaD2nMHbNd4kRGF05FbHzRx9b9VM+R2u2sGUietzhNcW10Y5NvtFExv86J0G3syUqr
3ZS6tlR+nPTNHbwQJ/WrReZPCRLEd+zH+tuqVfrTznQ5hpYUqMKgujcWIRr8w7tpGJX5HblYslfd
Bp8Y1a5a3edgxuzDUlpamkqtf+vzFqekBF+yfQbHr/ehJ8xVAJ5OvdN6txhATJYy3w62JWEAzubk
/uZ1Igk2dvj0hBGWul2YlyZECtnF+q8siovFb1k3IdYKzgNY1uLbkgA7CBNFm/JgKsZevRHUwLqg
QIAr97syG7+SAeYR98hi7ZcKLB1ntlOKKwDqruqn6jwUAf9Xqlyw7XRb5y7KWhpQgZ+D62XFJprZ
DH7e2BHsy1of3LVRQH5eDmXsXLulaC2uMgWKz6TOynUziHnyATIuFGI1YYggqRUdPHy2VLeZPUp1
Q5EsLfhCCUIgg7Mki49HrqLsdFPk+yafojls2rRQfA89lIeZ6osMpqoRmQ9ztPjC1dVx/o74QdUU
QpIgq6Plh70inzes0Plj2auYqE5lyyU+a0MdbxdbGMAvhGrGHJKF1/KpLTp/KHPYl3lX2k04V056
XUbSXnynzJ0ftFZzg5tgrHM/MkcOdy1paVvwbvVbgcJ8G8hinQKVkfZzY0I8CdPCyXM/TaJJBJ4y
synBS7t+J8Xy1bAX6vWGWailb86O8bscolIGelIjoyHUpSz9XimqR/TPlAzNY+H+1Lw4SW6X0anR
t+ubMlzi2bw3F6bgd5gs3BJhtRO6AIP202kc9clWKiN0VMIoX5VD9DseXOH4OY8q39rtIg4t+XTi
A/uvLaRy8+g2dXvjl7GM3aaokN0u+9naR8mEEveSG+2hyBX9Duh31nLhFY8Yh04HN1USihlp1DV+
OqndxoOwvi2zlktGNZJtjlbJdSoy3fcwJUPKxqiGzo+Bpj6JOl0eLSsxP+HnM77TnSaNqZTKNtlU
Ti8fRzmXVtAkaI/DprTsO9OoTHmVLdb4ZVw08k0enHqHboKOBXHm9l8GQqXvU+9J7TpplvxTBPWa
c1XnusGMpJg3KAR2zW1jOdlX04qoWXhNJbd6kw88wyovMNgbiHZBIKRsLDUv+pu2duo4ED0VqNBd
fybg6p1/R31ZEhppRq0F2dCUVDSyQfu4iDkywqacly+NsFFGlHTK32ei8Wy/zSfy1Z4l5FFynbz2
fjLHCtu/SDifGpjMla9P0rZSH3c/kQRSi6W3zaqom0IqY9H3XjfaX3KU+SfauGrtF1qv14B9hXwo
k7W8g4+m9ZVF63xK6rG+4Z6LHd8rnUkJtcnFY5ugsAF2jNDh2t4VaRM6I4bDvqo3HeqjWV1Hm0wr
Ysv3EqTUbtTCFdeNVKd0p2SKASW50PWvyuxwIdqlUhtBoyy5w42iJ7d6ohqt71i5/oMyQQ0vVG1T
b5N6ZfajcSdphW47G0RS4NYp/ZZN+s5cFSWRZyi8e7VvbO/KlLqIfXpO8mMX8YuBBzvwQVsQ1ezV
Yc58ib/Y4yws/Z68x/tVl+r8SYPbv4RDlqqTD3U7JwirnWUmBVGjx6gYBtPnIijQky8UPb5KvbH6
IFOB2mnh4JHLTZUY+yaRphZEbpTBchpjznd3iMeHtLLxdJ2SmWity1Br9HUCAVzELU85tFlMoGbj
JX49CDR5fENR8l9mrhL2Ld1cf5hhPjq8J324wXF0Vn2YVW6Oo6aVervJycQQDAh2Ngioo9kXVl69
HDL0xegKSqf+hQ8D17XQ9Aj953SlX9TxoF27sW1f2aKQuylHRtPkJsmDAQbHFYw6jTfT98NhmhNi
9GiQNWXZSZp5qOpy3mPWNAzBrFOW+WAipr340ZKMJTfJoj2ZfUZ3BQkRx6/BCnS+GTfUzqcSf3Yf
sj3KD9YokvFK5OO0kWaXThu8xmk4OH3TP7YtprGBOqg804jD9IlOpAMBqkcDt0ZTpwpdp0yVjYCL
bW9t9E+dEM9POhVWXmFn3+l5xVpqI/EdFFQR+W2Ur06abe1mgZYK9h7Crc5d1sjc2DrDNHEO2Knl
Y7wwoWeqtVNOsXktxCmzqn4w02i2fBRvhBEsbk8bo5i7GVlwfDbvHGNGejqGx7P4uRz83OC+Jzbn
p9FetHA5jRRjeLJj08hIfhB2JTLGec6f2qW9AnqOBiS7tyNMq4vmZrCH6RPOMOMtfga54U8E/Ne5
Vs+5PyCIfd1UA+stKmrzvh+m8QYqlPZl0NSGNIGdaRDiN9O3CLw37qqu2myXhnCQDkKtb6XVdC1Z
HDf1BvGF6UPkKE6ErHDufJptWxn8SbiaoOIF9nmj0U/BXhqSgh0ohAUCPdVhujdndJtwJjK1QywW
66nTOiL8JkoyvzXK8rdndPJnngBmf5/JpX60qqwnHHSymMpWlHZtIBpRlx96WRpfezhJTuCayLuC
D9G6KkhbuF1+oko2TizUPt8kXLlJWBmZ2oQRBs1fZNea0zu9nWhIyWwCKF1UyO2qBjXxoHCU5mpp
MR0JJla97cvCMaMNEIFZ43orER7BlTin5Ysgj69Mc/tZmXVvCHn3/8XceSzXjW1p+oUKFfBmCuB4
eoqiqMkOUgYbHhseePr+kBUdVaJUYmSPenQjMu+9IA62WWv9zrjFsgcarzOSR1sMXQa2rnfOGczP
tSMMmSUvXgXyKuiS2iD03J0oKn3O43Ay6uoTER6Eupb9nH9ThRFcz1nVX/VNPYGlq9ZdI2abxcuE
kez9lAjtB9eCyEI56bp2ssYcxH4qR5P8WwrX6zXZjpRJIDbbUSZBGupy34b7qxr/YCqvewm8quiO
+lKlp97q5u9BsFjkti3t4Madr6VJvDYGcwU8pJI3e7B0PlhdVXgRy9WKZuUXPWxzY8p3nlj5QZWh
efTLCjdeO+8rhRNqnlh7LsRAj5kekqTeB45/lDjkYrbs2PnryiZ24kUbyqtCS/i1pRzTG9Me7Z9Z
u9g/utRsL5gee+OR2o1mbp6C9LO5es6TWSUcF64ohYgaWWW3C7VCEPHhii6qVCVPm0+YG7qZa/+E
JQBh0OpQ64QriIoVCvpe7YBrsM08GrqNHY9dq58ZVjiE2tTJ2oaDgeSfKU62nGo15zadJBbi+zFT
zRzVMCVxi4BLV8T9lI81DaSfkkDhtdplttOeN0xkxjGUjjTOms/NSTXXfOtNmanYqZOJMMx8/Tr3
fX/VpYv2Vc2l9rXYuAiRPZM0GsklqKxzopRFgcAl2mOV3LTqnGfDkuxpHptX3I2Etx0Fixk12Cyj
WmzKxL+xjUp/rNLMWzaCZsPcoWz17/3s22VIpzbLyDbW9hHPZK88OP1kf+nYxfOp7JX9Y0mn9UGh
Mk6ioLBlRjeVuA2rz3B6wpWFzxRG0YGEBcOZS84hzD8mKfkJg8syOKQQVOrYqgfOFMk2QCdsGAWL
k5Sw/DRZo4/hd75lB40SY/fWdI3ItqWiJK0G681zM8ALsyZB9kQupjPGXtNm5y6vhiaqWvKVwqou
PMBsMeteXPUI7PfexOAt7IgVOwxFsGX5ZO5Qxm2pqxsgMKkB6pWLc8Ais/ssiDy+VanFiFrPGymY
A7mVvS8VcxpsOMz2e7pQaIYrxR7u2bM+3GOkr8nYTfL8C7gPnWk69YF1atnN3DG1qTMEGZpcnSWh
DwzT7Jb+MnQ6w4FMw2WDJx49TH87ZbXzlhqANSiMF43LsBqyZ1P2VQAcb7de7JaimHBbWLSadajV
+cFg3PcT7My/Wintu5B9Xb5xxc1XnVG6Mt4Gk5KCY3IkCz8TTgzu5ewS3XGr2O7rMiCFyhBelLq2
uFNtQWWTZKavzsxSsgsNxdKF2kBDGanOdtcrLV0nC1UpM4UwH6FHRUETpJT38xgY+ePMu1V7EqDs
yBi9Lmwx+qA5svzBjhJrlNPOXczxjft36PcIBuT1nAssCcs686pTVhcOFZDn1s5OQrDNo8wtEhyz
svnLfzglacZVr/FxmSXeNaNaHyY/6W/+oxL5sqKgAOwtYNGiCJWYOBTMSPZ/BzO22f67wTELwgJA
hw1rmu95NK5qO7FiJABertkMC4bqStOsIYYxYV+lnTPTe5spnIY2OIjM/chf7p2ybUNLPYwZ4M2D
aiPOfC+5shUqEVFmKgrsvpgpBIiomLKiPbS2yna6VoiTYap0XzAajlM8FfbIwpZ/C03wR4Be6kBa
NrDBe2sKjXTC2kqcJlrnwTynajCYVZMAUjhz9YGM7jesZXsUvp6b8h5A+j14ZA6tq7U2J5zNeO9i
59jIKzk0p79/1T8+JYAFg63KJonZAJL/QU3oHNkZyqPcx/pw3RV9rT1Wdd5+wGT8/Skbc5WmwkYD
wwRgQ3z+x1N8axRerqh0lK3P+8oSJq+Fq571rz8PMNj2i+FyiNz1veFnJQthTbLHqIj/0pGU6vZc
JzZzwh7L/b//cL8hRxuOgt0m6CbCeF7t11fCpYPRh9ogbAJFzuvaTZGWFNllU7Cf5IoAZ/Daj/TQ
v+FGPBTVko42foPf3otWLIj+jcGNwLCbTm4YqdKnTLmH1qnelDCWuANtjQRWx7u/v+07B5F/dh8/
KoARcVJ8xve7X9fENltk91mE6xphgu2LhM7Y9CezXp6NRreutNlkVuZmTdg27XCpwWh0DHz9BjJg
8mGm6Z9+CgzVDHahg5zwPeecVGbQG7wXIy8pO7p4L42R85ZEaM4inOb1xzBO41WpWV3UrVkerlo/
nrC6Ko6BvcV5SNo5NLTeRS9b9aarVTy4omCQYFUfWRv/tvp9dte2t2AOA8D/RscvJl34PfZZ+BPM
nwoykOLF0vPj3z/Rn57ig2NCNCD1EGTx1wXpCMxT3KasI7s0/euq9r7Mmdbc/z88xMPXFnzdCSBa
//qQcdi4pkNBK2Pl9nEyFPTutf7IbuId031Ds6H3QV3iP0nsg7Ty62MGa25JgxUV+Ohgkzs3Mnjl
gLmi2NbCDkggJDpN37udLe8H4p+jtRty8ieczIxlhg9t6Zjpxe9m7QmrBv/17z/CO97rf/15AeLy
TSeJEct7HaY5zqkp6IqIrnJ+6mmiXoZGPbjTWl8w9cnOuNDV0eoMjEO8yRvwlbCrneEN042bLDKs
7ZnxKTqs57//Xb9tCX61f7IdIEvB+dHfkX7bYFhgr8s6Khuj3Cd1ynRrNJI4KN38vKrxR1JU5d5Y
gu9/f+4f8PrN6ngzrMIhhmP3169FK4LG02BR5C416Ch8ikjB7HXSy4+oAb9XAawI9DMQ+NDsYa7y
ji/IlHfUVpVyk+Ql8GpT6Ph4LNYOMw9r1y+5Ho3kddyg7PNunGAtwyJYtQ8qoX+iAn4phfgjYPYE
+Clxa4Kk//rCBYa6A1VqFY22KSJImOaugO0TenrX0t8uGX6fc3B2VlG+BpndP+VmQQqKWyYnMhqb
n0WH56nvSfOubDcLW7NU7qNcmGNJi+Y6NhoDXK+3vecZ49a90Yq2jlylf8RH/cOCwRIYw4tNPU+a
5LsPV0KEmkQzVFu40fziJKn/IKihd07vVA+rJ7RnA6DlWgtAcP++ZH5j9WFSgCnOPzcJq+Y9RUfa
et/ojFWi0rCHt8kX+gGHAPMB7o7+oDCe/2Br/OFwhPHvwiXZHBzhg/36xSqwV1OXZhkV8AkfoLYN
t8uW6fP3t/rDRkA/T/4znDo4Mu/PBWgdKHQCPl0llXok3EpxYiXpLU4pH3nl/GMf9G4Ncp8gd4S8
gjzEebcG556QQ2fAk63tDRkZVkkuUrMMF2PUwLH6BOBu0g0m+zp7JTWbQzuVn41UXFGpiIs5qn/9
CwMi65DccKSi8HrvVcCILcmHsSwjWzOyg93B7Wpge3yw9X5fNxB1YO6yejgG4Aj9+h0DMwHW1rD2
SYo5fa5aerqxDaZjBWv3pq4Yn/zbL8rzNl0bDFR46O9NhG0txzTP5Hm2WaX7zgaMYBwv9siM9H+9
eHjUFrew/QdL9d2rpcxF0XU16PqHoT05Gylpzf355KQMV//+Vr/vBp5BCAp2fzAjjfcquiAH1vIK
VsxYYHPjlK59kKOhffCUP34rNLksU5hVtvvuhXxD6vk88UIClJHP5LSXiklQ1M82GJ2bjx8UQL/v
vu2t/vt5704zb1Z66reKt2qH9VG5/hhCLs/2EjnRB6/2p0dZ3HVctGikMJf+dRm2QScmjdyPKGla
P7QRzkbIctuLNiT2Bw3anx616ThpO1FSYxf466MSpMWzMTJZJ+fXPo19LkJrLo2bWv/QgPUfRdev
ZwqUeLoKH7EMpiPvzWNKB5/4sYdYUBFz+KZwST1ggO7fkeZmZfu6bt0IC/mB62wF6+7aZb+V+3eu
VCLKnEaVYaWEH/fwzQFI+kbFiCuMD7bk74t3+yNZVAY8NpyhrF9/EL2nbmwGDll3zpt4NoTYJwya
Pzhofv/ZcSVEs7KFZcFhfc90ZHQPX3v0CoR1TXmQoixOSrlrbOeO+uBRv3WS6JK4NJCyQFqibX23
mOp0cAvUCAUg7VrlMbiK93nGCQ80vMexUC88I4lGf/moiv19f+JEzayL2He8kvT3PgsiWNbFppiO
xmVyRVglCbF5ntEfSWe78MPXD3z87sxSX2+QkI2XBdX5Qcou2TUePPEow6j5aTbyO90ZvU+Gmj7K
1P79I8B/dqm1yNilVnj/yyRBPzd6D/ugNf3hUdOT+nog1CiSifYRS/73j0AKJZcXEhQOYHrrX1eV
KnOdhj7NI2yfgq+mmfvhCHo9x5Nua7HwWgbti/xonPT7Wg62ip2bjFMSr8B3FTvq5KZUDSTlWtnd
kz9Zy4Pfrm77wXH12+huYwVbmATqOCThvPPu5RpHOLWfz9DfGbye17mE0jYw/4Rx5s8bdw08cZz8
6aQxrw2DArD83144VChbuUx4B9YJ5rurIO9WI0B5l0XU0sEuwMxtl2/Otn9/yh+WC4MJUlG3RgSn
le3f/48pEwclbLSuzxiAW+NDv4z3aCLKL07BffP3J/3hu6GrQceAloeb+r2D26Jw8pu0EeKHHoi9
aMrxzdOD5tPfn/KHNhjOONIFmPuMe8z3McZr3SDSKYYsmrV22GVmD3iS9/4ce4vIYmwEkx2y1iW2
zR7cqViG3exO34yciG1EDSYumgISYbb0EdbPHxW7f1pULKutC8MjiA7i118bWguT3qkDyk1ld9vB
n4qqHHyDlqEAqzNBjU1XVPvGLeDfIZL4YFH/9g3+cdOn66e4wOzg/eHACdmKwbFEmGVj/iS1IL/2
OlF+8JTfe33qa4okRhGbhoOq89fXzDVcBrmVZYRzpLlAySZxNZsEjD0yPQiczXP/GGQ+lBkDstqu
lOurbcjxkMPL22np0O9arfCeJGhM/M/y+FeK0/9VR/qL9vSvutT/DxWnm9X9/644DRGcwjb9n4rT
7X/wX4pTy/xPyjH0D9uVioXVZqv8X4JT0/pPOjKO9w1JYG6zxdT/X72py7/CmQyJMJcwA2quyv/W
m4J2UPrjq2RQ67vBv9Gboj22WC//XWNxyGM9i+HQpgrZZKDvTcmIc0/yFOuPGOZJbu/StqDBn5V3
KIbVOyZdAzPF9Q6Oj76zHTT/5AACjROoXChpES6qSL1DZVdflQ5nzwhWSNO1w2UMmy8gDDcyG7ON
EVYE4dDp9xWk/SMSlOKR3DJvhycZachje2Z84oR+pg1hp7fejujvLiy6QYudJenOfkWgwdgnP5t6
HOJqsPXYzqRzcg3gl8DCJSVb90ufwiHy+2aFtW4MUBGc8n5ek+k4ls0L7gX3ichkPAJ0xiTXEku1
fnbyyY6hHehXnjCJerCSbq97/b6aWuKsPXWn8qw7oZYB6fMqGcJGpxTxvxZOfy2JY94ltfdzCCC3
OKNef3cyoz36lnosAArh+QfXZjHy58vlxeOVG9t47bc45y7wL5MhvmROMcELHssbEw/IqNLlcJnz
wQLO86TcM6YbDvVE9ByUi1UjaNh06SZU9tnwhQqXtay/LzbRqVM2tUfp2N7BH9crowECxUh7ANE0
6h1Nnn3GtbWAjOUun4CzlnPCtXUqS23wQ3cKTpo7OG1YedjSDXXDFYxV3ZPK7e8B1PpL73X1PsDW
4bw2ojmKNXh1tPW26iAIW3aOWhiH2RBel7qVVavvtBl3/8mh/HJXLEl6o72boRhca179talx+Qih
ggenRdV9LDsc3WdB7EhKSodViAEazTCGYw0U2+S5A/UP3a/q00vaGl8R5WpQWsh7sGcCPlbYEssE
s1GT2iecD/q7zA/ar4ZerPD6iTWTkxIXMPAGKo+QU4hO5KD37mtm2DHOLZS02lVSGLFdqDjPwVvn
wdo7TXc1wb5Vhnsla+ecVOUz0Zkhq6hQdRuO9nrMWuNp3oTONiCyKiWqDtWGZWIfR3REt2WVQjFs
jfUo0JzsdKeobqs5HaywHlqHlR64ATvO7j73JCT7G9cRTkM6qQtZ0uOnZlhPgp1yyHubtrsRl7Yl
xdFbDQAMlYXZYB7GduLXg03owwA4doRl3GJZbX3LNJaeZjGE7pKh29nA3Xsb7YcBo4Sbtza1/srQ
Z+sMS8hWYdAqb4fxV7LDuZh7ciJuD85qms2THXXWmF5nwnLviQLHPjCQ7vcpX26Cst8NWXeoU6uO
q0IzYuhfY6w7GQQSUbi7wl3LJ7tGOl7WSfulb5Lsjug5bCtMZzkTsww/bZRtNFnDfMjXwcOhYhj1
cHX6+c520iuvM4fHNUnM0AVb73ZBl30xRQd4kvVHeHXngvsxNmBPHmyAPBjKPj3eOBTOmax7Rr/r
BHuPzCOZzGiL9QStw5j1Z8t79Ui5uYyj0o9eiojYXNr5um2HnqVENvzes5sqHow2DwN31e5TsxvC
fsw4WaRZRXKaxa5N3SeXPb12UobMoQ9BXopTMno71G5DyNX94NbGGBH5rUVl4FT/UK73C/f5ocrm
BHhao+KkGjorQbUGA8VwbupGaA+m5ByQmSPu6kbeeCa73mFi5qeudpPJ4GczLqzDJCULIP/qtK51
vY5zuHAwXOve5KDtIag8E6NzpfkitSINhnWozxU2pOMw3I4Ql68yp+qPckawBA/1Jtsc+IOgUzfS
d4onw4OjrRmQDsnFhbGiNdO5DbxmB8TXHCyrM65WCuuDzs3RQPO1891Y9oMXEg2JJqCwYRZZAYSj
xesgxiMwgmMxFvtCdK8dLGVzKqm1jdsygJa5DECT66ecEz9pvTPd1S6r3MgIxp09eFxGS5TBSsv6
JSpnifYOGH9wuzfGOyGObvzZ6ZVIQB5t8wbx8l0SpGcHPizetmzG+h6/mnanlkU7NAZH+IBIzOqH
FziFt/34PNny0SmCqMiWe3to+2/1YhZICPBsFbwbTr13iVeHyP8YImKvy3EUkZv+Xc+aU2a8YQlw
vTB5CB3ZrzO7K5X3nrR04phr66pZoTfpRQ3yYpkDQepziahnrovTwon7ibCg73VJUhwa1CfRzNPB
UcGI9BlmWFhN5kzAjRovm5F+mCEO2PW6/MniorhzstyMHdWkN5qmlzsTqUyInAPePJtHe7YhtMcZ
xeitUUBkJaI9miAVhyU2uJel6q9NKVwAq24inrTP02tTLeRWMIRhrrBMEoav8h+a2k9eNTc3Prt+
yv2jMq8/4J6c6jA1vfR6toz8HFRCXa9EPHzpM+s494v1JskHjZIuc9/a3JJo9iSLJpi4+K0Z1lnX
m86R24bzGNJrcGpabTmqqlC4lFfBzeLpzW3XZRwUMq9LdqBbHXJ6Upbb9s9cE58NBsdhGrindgjK
JNwibXCZdNDEdMupRHATchScJb4HL/XQ2XGdzOlxkZJ9WbTDfds2666DWpn32vptXWev4FBibj2j
hbqSyA2/kihs72vLf6zFImH49m+CbAgYgRJOD1QqBD6rcUr8Ru29GicZjWySt3FE/cHC+lo7hHTw
iRJFNeToJ5UW0MRbx3+AmO7dFDTEiNBW9wi/80b48qUUZn+am/WlcspjgR6YvTDoYdtiVUN4mv5p
ymb91OdBcRyWqtpXzlw/lyW+rgVXMR9dqmttGiFbF5C+T+sw+VcznPOd1nCJNfDc9ukC84sVxKSk
6terpC7bw7TKis2EviSoyrDPE6CqYZjc0A4Sth0sWUZoLbGWdfGMGX+Yo2wqsWxIvOU1hYL+UgVp
S2apP59F7zbQnzsolZ0MkjgjfPA4BA6COMu/z3tPwn1BNTs4iCyaIFixMKjSA9Tj8nMJ1znC8rSi
4y/9XTriGtgpZlwQbeNUP1OttdddoimWoIYG0XautR4gc+3lE9NQYumdR1WXX5UcH4t8k6R4+74f
7wrGQrN0xV1iiPTER3RCBhIyNoxS30lI4OuaO8/D7ETlki4YQdbZN18l2CY6Q3XGWHa8qzsyJhZk
TFnu+ESTpP1btorpZu3ITkUfYBQ7p/GrqJDJXY+y5tnTbOfJwnTiFuA7DaEvIa9gYhTi3lN/KvgV
r7CF7lEs6iqsRy+Ph3FpM85EiKoOurfKkFrcj2L+ngtfvyhf21urDZ9VQjXLRPktQYjSm7DI8Pja
44p70wZmHMAwcN0pMgkgrfEtCp2mecBs7YRI+UudIJodEFbYur3rXD9KK/uMpcmXdGNDO+Awjn4z
eQ6l3JwcdHe02JlUuuhVZZgMOIrJejyWQn7OXHSTxLaEoxrup2GlUiu7M8T0M2mCsS8mEU84Ah/W
dXjwG3eXO8W+m7Sdqr7pgxd3Ur/A2kbGZ8n2a6n5X4danGQB3RydydPolz8RlKEpgIVesVuryb/B
92MCS9euq5HMF78/g3btZJ3s1qp+zLSUm8JAwLYaYS3Mh2RKyh/jVLgxEo/5rIbBQZA06DtiL7JL
p8n6ppsWZBC+HWepaMIxQ3avJR6lkSe7ay1xUxjJ7q2X6C9ax9U7lybODDZ2WzVnHX9SWhwh8DxX
aasY5nOKrWCv3MX1mVHDoVyVHlbOclfMm7ilOHlNSsxmRbwCU8oYgmpx7fW+dRyb1LhroH0eK6/J
7+ZV7okVv9Em5yrv3O1wTPT+HkjtJpln9AbTbB5EKXMWUjUdCsNKHspy0l+npS32Kx67u0wffsCe
VLtqhundyWSIjXYwuRlIsF7yYNkFmapQkDvWbVnCYfCH+7noy7BuMuMVRVWzp3iSP7I09ULOm+wN
TdvNDAn9hBTUCcfxWa+y6ikwmv1kZ7FbyYNRyaio+aO2VConN6bIy5v5pvTUd7cymp1ltf1NtXKV
Wogswiofy13ruD+kUVNrjXUQ6Y2zn5TlXS914Teh3Sjn4kBlOKdV/UMMnRevy2JeB1by1EEwToVd
R+nQvWXMkM64Zls7CPOkIRn5tdlnCeC2D4W2ZwoEB9tuRSTA7XfF4pavvq53F2ds0/3or8gn0mlH
2WlGQBnydu68/eSVrhZy75UEptpH1NPXrrdOj8vS3rs+8lGvUve1Ix9lIr94RU/gFFC5SNI3R8L1
SFDJToStall95n6ToaYP6bnlCr72RwoGzqP0Iq0EdXvXu7FeMtmcs+JKdFRtqIrWgz0anH+Zbz2L
doZGQLbUa6Ws/qW1jdjq83i1tDgbifyiWEVGvaCNcz6XjLYiOp+jPVlHnGmiamiDY8sFdCgcdvUU
2COKgfpiT8nTqJR2nv3lHtuhN0im1U4v/fzgjs3ryASJ+dUP38lf+2nqoma2vE9pbup7x6GE7hrO
IoE9rz3U3GxpOV/pgBLklRR3GgelELoXMvc7GtrrWCKX1sa9M9nuEaz3DGH6zqnc4rWfR3RNZlac
fBuld4lkjV/OcUMHXfcxxbbzExwHERpO6+9dq7+0Xc/i8pAqq8bQI8by34a0PVmeKi9kbSP9X4t5
h3ZiiLJqoKs228cADdnOEV0Q1mjf/EkER3/03WMeVNskMCBkJTM4XIMVK8HyCaUG/k52c50u3hjz
PmeLzOPBrtOo1cb2yIyizqOUPu6yJi4dFfV9hYEkoh6D7Qntvs18+J8lhXJpP4H4F09eZ3TUX6Z2
6qG5P9uFBzvVc1TcdqMX9l7J7sZsqYntFQWGPUoD5ndBU1oYDqz4Euf2tGFiSfRDHeN9voRQIMar
mnv+R7CU2RHlcBa6erpclY77pLyqOVpmUb4xCGw/5Zpr7tSaVj/a0nLPI1KOvQfKGS8mA0nE1jIm
X6KMLdMSHDpWvq9dEikUATQvjVUOr1CMkPCmzo/MHPRTvgkI1tpTey2jNcTzI9nL0tfCUer1sbPL
4eDNXDvoSJqzjvHBXhRWvlvLdX3L0W8elObiNLI0m0am0JoHPs0Yd0WAdlekTDIXdx6jYVBaqFej
94iqSIWoAeQ9LGzrobe8tI0JwSuP/Th7+4XcLL4M+h+4l8OdNarmjgbcv6qhVod60HsXEuoIUsdV
Jcp9gpuWbDbwAeyoQGrkBZps0FujHfmHm3tCkah/Gn0jvRaFKRicePl1ZqbxUhp9hLyrO6Od9SWP
LMcvauQz9HOwnGy91k+L7jymhTo0rv+T1Byf4BQI+JTznKzVjEhxqMxbs/W4sMdptnc9CXb8gktP
x6zW6c32VHOghKlC+NTy6LVG9jBI5J56eZ1Mg7rRi8bfWXXOwky8+TDVvfFdiVbgCIHv8w3iDDj4
OdQ0Ovu5Kx7nYn5DErpiM6OSx6KzUNcs4LhxkIgXQyM4a2NET7FJW7218/zpUmNMXNULg76Oocss
Ju9msWsrNvPkxUx9QbntkWFEg3MdaB6TZfxBiNBAo/kiBpQpiduPHFANP5ud4g3RoFUX+ptwlppI
0kJdqDcZndlr+to3xaMUy4s2tVeBEAZjorGM8YrpwsRdzghQ11jvPItSdDRQE6lkPS+l7x1HL9Of
/VyzgtCeDQTcLbqmk5qKBHswH/mcyJI0NpBAxvPC0KIfdR/J21A8W1jtwMcoDX4xY720rO2L6GV6
myf2TNiRtJ79Qr9tVbMJExrBuaxwxeOY1t24TzAV0JwGHlkjzKtJX0cW4brcOF6OHgbzvPu6VuVZ
Xxn824lm7WVgciU60KzYD/0PZjMiXo15PRPrZR7FoLVxpk0XN7O0g65M43YpvRufMlRV/t6ykBjV
8yw+NVX9s6ZMiwWuBykOPTnibYKAD+1qZjtkJRqCl2GiViMipjU2Deg2Yg7dzlKRqeHaNXc4VS+B
QSM5d6E+1ekhr5x0itLen66AAfeidUXUKiTQFu8MAwMIp7AjFVgpu6CZHwuMTK46zKH3gyaS02oW
0x4xavHiZh3cbGs9trgHXsqJqFJK3ztsdG5w5yg+NU5Hv9SkTE6ayT+5TkHhOXvWtXCVdTFtwe05
d/q575f5OsW5+LZeKCRpQknGJvYmzsxEhLndHgcNXSTuIt7eEVBqjXJ8hQD5Hd/ql0KmVLiEmKId
eTGg4RwbnIc5ikrE6NJgJNEhbT1k46DI1sF8wLLl19nE4lp8Im8H4d85mSCC4IiDB0y2GveoeU6z
6tZ9nc8+3IEgOGACW1PpqXt0FUyY+1vlVtc6ri5TQCW84MttK3R9NlMWYiJMjq1m2Lnl8JklTe8o
nfty1PpQBPoXGrNzMFGEewhbDQrl2k/rn4wvGAfDci+9hLpVJd+Fy4fAvGJfSTsICboww4kT/BnI
/NyP9oPuNKjw7fwnSezBjsF59XmT+oVYiqjYXQ1EaNb8ZlQZSOCUP6CXHFHMiukZX6/8Bu9Ykt4x
aQRiJSQL6dxLwyRlQmeo+VVoledayy66xg8ZFMFPHFD3zEYiLV/NSB9cM1xld4GW3dLWN+MNlkBu
DMZanq22RTTpXPmyrcMgG7RIDcvjshr9bkmWL3aLMwqdxU+j7fZ1oYtDCmp/VSxmKLXJP0wMn49p
VqnL3FQaTEp5XrxluF66cjpag+RMweb9kgceOvJJfDeZbU6CODbm4Z8SF/ExF6hlXKaye6M1N8Ii
Y07Q5R5XyZIae+UsJIditxPZY2rftSLYRKxY1DSxpTkVNkeDnreMa7PmG20woh7L69Nbws44cjAE
sjq8HvR6343tMoQo9YlgG/MBK5sFVU/55vqbnUVdZjUCzXqwMHO0Ep+MkgXiIiPoMZnx50jXA8p0
ja5gEo6IVpyPvrt9QNxklmj5WeAUs4UNpv6LMaKCw3HFqL+h/A58vGjb9K3PqvlsdskUjZqBShHV
Bz19XvWfF2cBP1/nr1DtMBvQg2fdw4Q6pMmQZ1+zHhxM9CiT5BVHBmM2cNQrndYEK248XOzZ0g85
7DL2ah/cQL0oH6cql5eVNOs+1PAd2mmEu8ejGAcmxPZKo5Nnxn6oF+8uMGjzfD2RF73pMy5DrH2h
yseOzPDdIWTunizKC2j810ZuegB/xeEtCMLG8g6L97232UozUG2vLz+GNCufcSzxr3pbnPm/as/W
UHn7pm+rcDMsOQSLual2tSBaW46zQDZ+tDSoTtGSfp0C5743xuy0Qj3fJcuUPAQaKBIoVehonEJa
teZPQiD6Ek3v7QVIl0n9xeGKIcjqdAgDq3MLI+085jR6RoIVisrGGB/0ZWeIIjvMmALvipLZdtbD
LnIy9WDgOZbl8t6Y9eDbOHbzK7nfZGisXH/YUjkjWE1W79yKHWdO/QqZoxLDPX4JdyUccfTdW6mS
uzdL306Eyk5sYqL/Jio582ClqzzhS/VEd/PEGjWj1kDkbekv0hQ7z08+4fOzKdzuKzlZP5l5Kb6Y
Y+ixrthAEguC/8PemexGjqxL+lUu7p4F0kk6yUVvOMSgCCk0pMYNkalUch6d89P3F1XVOFUHOBeo
ZTd6U4usVEpikHR3+80+i0at4q6Awv4N8o1zZML/M5lXFKOJVKs/m/mhsTJ+q1gX/uK0d/lif5Hz
oU9XG2kaZ55jyUwigepIz/GmsydYuaFH194+0Ntxky/1yq1djCGuR1hdQqOFb0yZ0RSGfRj7hoZu
Yg4pdRj0NTaPvQbaRcUMhjzOzLztTT+jcTUCwmi8GIvpXtYmHY9d48r7gaRVQKR8JAKeJO/I30Xg
Ln2xsxZHvnlaI3nD6PGvsSCb6qtKe8tLr3rciDHiXXay+rHoxvKNOVodYmEEBJTWt2rJfm1k1btS
+zRaMm5j0s5Qn8rdxGYrwSF71Mv8A31+3LdN/dPlPmeB90Wu+Vsnj6XImJ4UddMd4oYD9QBWaI8I
8I1uhxHJm01Qk7k/WQjLKGtjjMXEmdy4viXLv56Q4Jeox579ZMlC3F4/zMEB0GP3puUPXflI4ivj
xtssH9KW785lDPOIuo8rLZG9Sbxdqryt9y284NCZZBZtyXSE2535TVV8TpbzDF/nZoaOUmoFc01a
Jkv8AP5QuuWuq/oXl+lQVHDd2TtTW216MaPWTrt3rKYCCdla1UUs8GqyODvYFb3H5NpJRffu/MH2
/GHIpvIuA2PxgtGEv29C6bFmu3msK5xiS0EKFyE9jyx6es+zM6S4qPM+MBhTPejCHKHKNU7YTB6p
qMbb1Qv0yTLTqT6tt7b8ptg2hlUXe+FSedqRetf8aXBzteM2BERn5iuQc2Gtu4p4E3gyYYb6LItT
grE6ZJv7ydop9l0+s9r3DDJ9t0ULoUV4P3TZk+lq8mRWNvz4vji3KSFPorfsbkv1kmxXLU4AAJXd
lzCGo1FurPxgxZ/71L0ddGWGbsNuxh5C0WphE/c+6Nvvo6Syo1+IheeJcScSvfms7dH2R4eG0mQk
fVw7HAyxmTfHNfZgWgEiOMUry3+r975VJY8xP/gNCA8ql6/DLKVKAVIkvpYV1NbJI13Eko03q81f
B2BXTLUcVjNzgGiiWTed7OZD20BaWgYqe2hZCKxZfNMGLfNbmzoaQzWRmzEsSDxlB7AkTH9cGVul
W8n9SiWdacYovRVQrpyNLQtOzIFJWz7lKLLBr0kwP8gmXvxWq/U90IX3Qmo/sZhW/Go5afYxHzC/
dAy9677bUNWFxXy4W26tjjmuXOeXYRy/BgBFJN85sGMV4quaNzdZVjYB6LKiNNV9ui3B0qc3XjxH
g4qjSRmMsxGQcaWJb+BdgnrIT7gfic0TWtkeki2Xd2wBmmgTPWgovQ3TYj53it7EzOD1GvcK+zlp
B2x7cQiGJsW2xHSi19C8SWQdh6nkpDY+eBPJlEw1Z0had0kns9sMAxmT0aqo/bZDAplnivwqx3rG
+ZodklnLLzH4odDpc4RcrejRSGvTvRkWFGaPw9KSre8VA4yEp/TIFbpQw2PgO6vReXUzyASpX+86
A7QY2RxmFVt7I83HnyudQQe1JMNj4W0tO9jJXqO8WdBPRTxENoEqEi0GbINscz5s1MGToSbk60Hu
FMilhVsGmdsM0oy9iEut+pPbpDnT66U9EDaW/pzU9clNx/yuy4yB/ZIqgk0DClCtteHrHUrwYGzJ
oa2M+672+tO4snyl9lKGXlZufIhKd0OntoYftkH6ysvl+3x93RXk1nzpjIwvJIPHqhbV0SIcF1FO
kpzwLt6Az9L2hBKiunDfVTts/FQpC20+RRiKxwiwj+aTWTdv562kbic9JCkkG+FwRdZgWLp9PpSP
jhyJPZ9Q24KUPnbAhDkXg5OxbMO4fTP4gLINNF9e3tpuSe7eAI2Iuux2T5qNpJKt3J8asXcbLXiA
3CTmfDcLpNZO7Enz+XIy7ojiz7tmgo0pSIHwuN7M+vAEHQT/RSuOyLWoa1MECCuspjqib4+DQxHR
zLFfIAXy+DMVLiEUAabYFZWJrJCxL215U28EbLpKHFsPHIZm/HByAww4cxeoIAHEM78nuk/iMOoM
1NONnzwduv02ZxwyQbO55pHDAWKDdpOSCmIQXaH0My6My73BtvO4NZZxEdWV9zRWTfbcONQAj9qQ
RWXZ6AGq6T3MAXdfFOVyR9VchLd7POQ2syI0Jq6hrj9vs7ZPm6W+x2GIbW90eV2BubyIsWvC1lOm
j6lmDcUw6gcYD/mhQGO8NWbxQUfxtffXKI48G1ZxptyuuzcxNARDlsfHoRs5BzSsaLpSPxZpM6PV
GxhjmQg1RqSs49bzQJ2D32Zp+cZqgVugbraAc423T/vinT4DGAldWkal3m6ho/Qvt7bWS+a0IsgW
NXKUzDAjGiN4osmRr1s18gCXTPkQ1rtV38uGbGjucCA3300OLFAz9h4AKGL+fu0iR5gzWMTOYcAO
tqHgtRjZjXGIHTqfpeRyuNlPTjFR3zV78DDeIcnUjdE6XYS7dQuTjNYODqG5QLeMC3zyqXrzVuNo
ZoIR9RzmzSh82+29wBDL0eoLegOu78X8a+28HYzZYJ5kyqs224JNN28dSLdubEUVoOQnXCj2XoAS
AiqWTbfYlnc2gF2vEY+OoRkPYC9YASb3sSjdN80q5qBckGjjkV2GwfAmt9nBwlu655PQLi3HhnfT
UBy78VG6+9GqcdxYKhN3M+rPdSbDdH4MHUxc7S+TQx4DxWpxD9Okg3BeV+tY5How2iljgMXLmus4
+Jm5+EklTPOFwbKWmzhC09JNzp5WPnlU6p3GGO6CLV1OTiO8pTyG9gOzEjGjPMF5C5s8hkYj7+WS
XeDyPG5a9tJq0x4w1t7t5X1mOY9gf0FAoABCElJZmBjeUyJAWiTDJCOD/kHmbel2qq0OTILO5+Uv
NsRHIn355INC6V+NJq0i3UhNL8DImz/X1Pfke6AXSb5jLD16d5WLBL515p3O2A/F2nmgPTGIV7Wr
2hF5xmDV8/SJlq7c3pqILSmkwtTWUaQd0G6WbwgvxZzFExluNCrLb16/1mGTKvAnU6I/L9mS5yGn
ftsL+eY8znYTu492WfCk67LdAUZsHgq3Sm7YTTq72jOvipbOe2kyjAT4YIwDL3ahIW1hM5TiyBG1
DKfOqiIHAsHRwHEQNCsbIvxmd7YiSqB04+I0PS/Rlke11vSw8eKnopXXV6w5BMoSydFJk/42xcAY
OZm3oirlr1W2piHt469T4XJCMDErNX2VPKwlS7PLCAJ8RIS560tXXbjNQBgszV0jU1HVVm2m6Utv
aiNX5logVKvvK8P+xm7/Xuc1tAzzQ84NF6Rxf9OWzZ2+iItTNM9XNXSn8LMdacWjuh482w7Qdex7
GH991WTe87osfQi77I7ONl4KgB7Dkbke4/T+EZsZw80tWtDer/TYnZVs5OCodpPXQTHI0rAxzEdD
WyNEUgfTTfmtqDEv0Jv11FCMwczY8SJHs2OqejoELw7wPWs48lnVKe2uVUO611Jv1HyQSCnQoPVH
pS15CNfWCzp7BJSaorPl8OQmgnRhDXAuShRExdlZm0f2k/LkjPrI6lNrZ6Pi6S7F74/UlOxaqxO7
BlZ5MHrLU71ymBv0bo9dfgHqo2NoTieirgLZvtUSJuLTFRY7zlifjFEPHDNrw3IzxW7Nlhv2Jd2p
bRtt3xcN4CKncmiZKKv3ZExF4GwtvQYZO76und9aac6H3NKB5MeqCfVkxiK49due0Z17l6nua2Ky
ABQymSNiyNm9NkEAtnk/R0zjI+XFn1U9sqdLk7DGv3XQJm/eVXRwMVdlV4ZcE589ff5gDKsOmDVZ
Ph0NciKsz7Cu9eQAsQuhfpuT+xF1NgTkaYfFyPAlbiz9DjNdH0jRLt8Uu5YbvtdzZmZ2uGFE3Su7
1WfmQl18v2lWH9k574deXJPazlR8Y6e/BCtCsi8Qee77NOsfugZI7UobBp9qbP1IenCn1FFtt167
JFsgxzKLPDe2j5Zs2Rp5Y7nPjXHECFDlD2ZpixPHofm2pdABphduF8kk3RlCV3bAuZIVHqsqhp9z
Zbccp6k9+GZP4p5t5OZCyJkK0HHZwMRUTxiUAB3tlyEqcLhBD13JFmuMiJldMBANNX76a4ot91ez
r381EPW6jzamnyUo8fn+IlJp81LD0+WnAKMMDgEW5tw0XYyTMlXD/qhVt/TfTNluAGBENJmb1KVe
ykzuC9FsD62oEWlAN7MZa5bEA87fpS1UH09CKTNFxkYm2yrdvb6icaf2XdSarbPjeaZu3Ns+W3sF
p7qlk99X4Lp8aEvlI5widbAlKM3NvRd1SW0l55Vs3LyHURoqxNqqnwDs2F1kZfVkHgtrNjxOk7hD
NNQ+emiWU2yKby2c6Es6sx0CV3SeSWE9GJOgcrMcv5NfuVgaJ5zcYmRcuaK7qYpKOywxM+uqEez1
EkS0FLA8byPnfWg249YYsmOiga6OXeOeOq71MDVNZNbOpXYR4p3pLWVPG3tjZHrLTg3TSefTyfLu
e+MlrznLuE4aKUQNOMfSOy5jGekClY+9YdTmC3g8wrDFbmR1VAQOzeQGhPkUOIudcciB0LSppAvz
IbX27IJcSHmzeUpykgoQQXmoAEh8gOTbtY0eb/42OzuD0MoVX1XSFTvoN9OS2I9dyjTUb9LY+E73
3ojLoY2nFxirzu1cx/n3ocg5H62DJ8PejIEpmvoYDGxuUwwkfXw2ynZ4YwP2YLod1HVcIe5BSxQJ
Ak4uPpUqtIlxaPiSVUbZj2wfG9NaOAKvl1ToX4QSrsjWIwi5M6DJHTfpXQePXc00bvXWWWv6p7i2
fxByY4muLc6NPYmHXerG2m4BEPEsBYNiwgzbXZHTDgFrs8eqW+X7vLKjdlpYtPHNSxGONM6538ve
YUxgDmYf9Fttfu+1vnpfBnZ2aZJZYJSJinHIg+U713YkxLWDrDYu49yPM6yg1D7LGSHa53CfvKfb
9S4tG/kC9RTM31KXR1SThj2oyX6YNdGZh0uV6uK5Kko29mmG9acb0xMsQItRA1FckI7iHdH1UWcy
dOOUPB4cELSf1WhreNqzxnuuWm6TolmrGwGp8ACKmgqKytze0kwgezBA/sJO0dxCwsq/ZfhmGVJo
2rGmGhE/kfF9ssVn67H7dTN4aiKu38dytG45rqyvuhDxAQt1/7BiBdoDBGPSzxnhOLZdd9H11qK9
XYqTkHl+VlzcC29lJhkwNdGz+SSLvp6PTl4UP4aeQE+FTcNbjJzPANHPBDp3rsWW3lXaWkVJ1Yer
TPKo7w0PmKSnv+aL8yNPp+E0zajPssTVvXDB73IbKrW9WA8VRSfzoehK8yOpFdmhrEmfeF4DZqY1
J0upH3FHn4tq/lXb83EbkuG06hM0Xpvu7UM5tv0UQYP7mmv8YFm51ohM666Jxz4EcfFTc6YhUlnb
PHgj8N6mGDJWLKN8cKYVqVF3jV1MqRD6dbfKp7zhH4a9LINSb1QonOIV46b9MVhFsYatykM1uONP
hxccHg8bAiSW1txH8kekIkbW7jOHzpR2ZuNqmPmPJtEYK8yWeyNT9aVKOLcHBKhq12ij88QJTESG
TKZdk3N1sqz9yCcGjrOW8diQaQrban1uNCibHvIQmHH7KDS3uUMPsk5obFfgJM8+PVHvToo9k1Gy
p1Ba6ifHKFgKFA7/g5rlRzp63pm2gxWltK6fq1JaAPWI0m4THyptX7XvQKrhR5i+GmmuwSSqF6RU
NOGt1sXOHHSMWeOKjcSMhwwso7btZqXjuocI7hwGeKaZv5AKj/COVQdzmmym6wazKmdz3jl7MD8e
5NEwx9PQEVplfmqNB6nb8ckoOmvvUHdyzDjIon4Y8XGtrDwAXU7JgZefyDi7RCIGF32irQKIiXtV
u5DpKEMTjOKnfmEFknnq3sfbYOA7cbQ9T8XGUGqLv8Gsjz/rawGmm2K0ZMtQHraN2Prs4MDW2XR9
xxWIN1IgADsI7ez9jPXcYaCK7D5lJUyM1ymmi8cUHv7eGaWRd7eefKCbsDmSvf5UMc4PEo3yGCWl
eiyVd0PnD1i6bLmlAPoz29oRvGKdnxmPcsArZjPKsU+Af6VxNzCdXh7cbNqiFp9EMC3FJ1mQlzbj
LDwmBca5bjwq21sOg2aRo9tsY9eo9Zs03PWFZoMLdmyEacd7HjNR+3mjv0/extLF/iDI9KuduPOO
sq7v6tJ6Ah6qMDipOmQVVMTsxw253X6GkZXs6zrWo6lrHgVL9QO0YLWvNFCa5OXzg6nJRvfBsEpg
4uUMzbF9wH9gB9TmKHy015nsiiKr56sHy7q4Y6pAVXFpfet+v0HoU3o0sXHAp6XioknZrQmBCuXl
qI3+4LpasK1w0vVeDzSdI2zWy9Ab6SeC7jAccXVmB/bbvHrk5r4QsLJYzzokvQb8ZzcT3/dgd+M+
zMiSaJp9sPvcPlOVWEduQtYAD+4AfNvpzfoTQ41zyArrHUITx6amuNW1TL8bR80I0s6KuS5i3dPz
IHeeTtSisdnV4BNhxgvTPrIx5S5mV4TJRlpqnDjnSrjnaW6097PozIuihORsJivDfG1YxheM5POh
n9rlzParZ8amfW4T2LS6M8yAG5tmkI79zppXaEvX/VZSLXtvM+ezVPn6R9nVP0rn/d+WuzN0suf/
OXi3/759/6+noc/av2bvfv+iP8N31m+2lPSNUVpLvo1ym/8TvjOt34QBaBaavSRcLd1/he9M4zeY
AxTVcCyWBkQK/tef4Tv+l6BZVBC1BbZg2IB4/kHZ4+/9Yn+J3gmg22ADaJs1+Amv1JS/RzlrfIBO
3CYIPnY5YL/UnPpuMhPGFDl7DRysQM7qK9PBOyqe8WTmjwgL9oe+GaclNNLOTAJVCPNWTaI4ESDQ
ICBcAwTSNjeSEsuSkwnCj9WnddJHRFcAjLfFViExLJp2UboqjjiyoP8Dl7Xzfa2uU8JWGslhEGMy
4HlsmKSvGwGw3z+pf3Q7/r8ZFjW5yf7zPeuPZfK9z2AjfP3edXotNL1+xR83rHB/k5AcTVaK38Od
19vyz7So+A2unGF5EG4NC8rfv25Y63ov2whTuiAELsxrjfufN6zFDWvaMMsoNKXVyYFr9A9uWAY0
fw+LQtGBb4GlWjf5Rpb+7xw0a6Y2mAoqzO9Jkl8m8xpE0ThWBjCs9T07enx8KxsmXupgSg0f6ZFo
VmGOlYGXH+lIup00MHfYxV0PbZs6Hsx+dcgp0gDZQQ/Im2FpxJbsviE9ZBSToJeNP3aCYrFFwzll
6UmNlDFSoMnplP1iQs9F/Pt4L00N92HUbEfzjUXIhLlPg1cDCimBBtNLcM6Bqv/OOWJ5ydM1Pg/x
xrfFmQHEpKfcS4djWzqrX8RM/mhCGYukxXxadOQX5vp1AipNlPYizOqS2sObtsX+MlNMZGOqYBDj
Af67ouGuFgmbnKJIligWVZS2yyGuidgo48DfI3qSm1NULtdwCMViAcZQc7hfPN38YYuX3gMR5wOH
us0R2wlZBG3cQ+eSB5TX793g3MXaHNZufmo7Dz/AwkZfNr6WD9Fm8JWjM+NpbyNV03KycDZfZio3
sQtf/xPhIux7qlt0WNXmypdYG10xWtD2Hqx5843A026tq+Pgeq2x0zoGI+52WDI2QBq64JUd/QWn
IwmMpXrJ0EeHon/IZPMjwUDmy5bBxVzWx9btAllWxxa6vFt8s7Zul41Wiv02fVCbvhvK8mi304NF
AI/L+9bLF2j8fqO9Jy4katXgqBNhac7Ua8hbHItcpAWzfQPQ1ZyTN5c9yM5WikBhoj+lzmOWrs+T
uGYg0n1Sr9cCGhQvBl4hBlBMawV0xXq8ngbYSBRRZuNUjSe0nk6cGgBp1WrdW7EXXbODIKCjBtto
KWZm+PJR6uXJmaltIPM8O97IlctqvMs0EzRumDm46cCS2AaHfHu35S96WQKimaKlcvitxTPOgpMa
rH3ilbhZtQ/ZOLe0eqX7ovtknn6xAaEn7OozPrXMUfeKd/XS249MYX+NFq6qRb1YHFEtJsKhy6DJ
0crIsNoLqluo8CbnQOAXPDdW5V2rUc0jQipOhms08dFluEbLZTDFj/GsBYWqE+bx5b036cVzOpNj
APxPkqg8SAhIdkWWwtHbSOjajYyz7r3vYJyspo8NkKaWon/R+GtCw9G6xuOlonYC0MOZdfZbWU1Y
Ttz8kuBtE4TBVy0J+3rVicTq7eSXQIujat4SBnQ19l/Qf1nGqhUHSLsqitHfiP1iGymdo53WByxy
tyJuEYQw44FSupsR/aDp3RaxcdDb8ia9diPNg7x32gWIeBE2OtA7GRO44VjEBFMF3lzcEeI6ignt
R9q/llyFTNd2E3eIoAVOpzSLjoA7IefuUmiDd29uODDVeJ6qm4VxpS+ECKc1fSrk5qDstg9kqU7m
GM8Ye2b9oDFLTvryS/Ydkfc4uGZzBhAYHl4xDBvF+6r3lt+PZHattQxzqV+L7IqAyfshNbmiMPsN
pr8NwQRisfs6wduHMlF61mXG6jOkIhQY7pcSK00GKGVUpBScrnjKDflU0RRKeP+ZOgQoq/2+jPnV
3eTGMSrmeMrPNBhIRDazExLh/VIld+uy3ZpNetbHhZA9EmsnmL94xxTkrrKsg6C7JS0khW7mdFsl
vBg4p/Lg/oIEhvqYEW4dDgZHLkK7gVE9sF+vfab9aPxN+raW88mK14tQ3Q21RnizMJga+sld8Tba
WKKt/Migno+nkAes/VUWrODE3WElRayTypggwejYl1zo23hNkC5dfiWPI7KU/a1e4k7KsxtHM251
o8Ny6FVkTr76QravrdlL3tzJTmCJYTB5jvX8A7xvWGXpsUJE66ztiRzwLa07AQiPxe9xMJnzDUkU
bicw+NZo70pLBnQFPOil+WtzgZGtdhWyrC2HVbLDZ7+/KDdy7eXVKYBmVxRyqHQ+O6M8mvqAVX9j
lAXgn08gC4j57yn/vBmc8aGxuvP1dbTQcWAXnTgu1pcWe8EEph2r4c+FWYleZ8gh97a+TLuVhqkM
CELvQCC/Wgs27dcS3zJzu7EAM4xufmaehiOk6Y+jzcduLneznsIlrYoLJUgohVRqbRxmlcruZyqz
EmukfW97zNo3ID/Lp5MuB6t5cnsyOF4GXly/7QatCoGWYHf26K5wb5yloYzIXRqifaTTee05wzyh
VjVx83NA0nxL56F9xeE+1oeZyqSNuKzpoYRTZ+APjWJp8aTR/0Tk61+WzStfsQiWGBsn275fGE8p
6O2u88EETr329Pf8WGu+tU+sB0Rynav6bJv0rZAzAeFytfrSMITb/aWde0Pzy3mlAEClgumPV01G
UFUO/RxxmaofXu9oT+bI5hqTgqGfzWYFQpHHlItFGMu9bFeiIExB1nrzmSKEfI6WRS++lOUQf2Gk
0J/JvMd6AIeCizDpK2+Xkg6r9NwAqf/CzTB/Omavp3dXcCzJz7VjfuIh4+87AvekjKidGwFyQxfY
OQDxXaoYE0Ie9coYnACqFfenRa3m2yCvQGh2SNhrO0ai/rpYju1nHG0RyOapas5lNebZEQOtVMdm
cAr31qhpO6rtrTAeyrEnYhwXWFcCIekwINCmZsbWmA40zvBJQmo7J0S+n5ehUr7By5b4EHpdTJoR
UQN/ja5Z0YJ3NA41kkG8DYhRkaAxplX6dNQSSwFxdH3Yi1Ybg3SL9Yp0OZatiD7BtcJxdHVwu3Ab
Ds60CRJxai4ENdJx6Z6nPJ+zYDEqR0bMK5v5bl6okOAua2UdDO4wqL0zqTy+tJXVy7cis4cyAKpE
iyHoEU7faroWB7STMTT3BSTTJKiUnem3xJRS3iLDtXUHya1+6zDJDHgMO3Xt+mDYyW/lYD1kSCDT
aMsagi/EaJlsKL1hj1OOmm6HlMKvtBtQzrodmPYtsFxpa6RFpiGrx/iC+kwU0FmfdzOjpV+GZcrq
Mrs6/hg+/OFqvyfRdMTtrMYAiIR2gw5pjxcmROZzTLMTXkEafcAPtcjbBznzT+GgjVcZJVbMEyOv
RR7HIYa76K81FoN9p5ilvpeVXXAmY4RtMElaqPzQXGROn6bK+p57dmtv8I2tpLQIx90MmAk0BIYG
VZSp+tCezG3NX2mBa8m7sbj0BxuT1Cvh2ukcd3RI+sKjtKpKSkmljG4SW3ASrjIzFUU2a1uYcjAq
RJyL2bnzMoF/tgRDj7R41DzQy1dnuIMlSi4rYWytsD56ejKTKE8mHfq/vvZeWNYE3c18kqdxaXFW
z1ohzzMPZh7qcQryg0MFKTXNGCmhh2eACp2IHlsapgySX3aGXh54bHv5EyLIbdgtzrDsTHcWaIJp
D9Lb2kyqPZRnqo91dAjNe208z+wwyK0Hbg6CPGTxMSwavbCk+zgmU7yFZoqILmN6GbmenUPyutya
n5Xqph+jyVgGC/somYGomL5U5OQv1SVEoCcgUCtB2ikeQxqPQmWIp87jHzeqlMGWTqHkU2GbfEpp
WVYHii5sk2EL+yQGnPOrhdnPRbNcCIaoHChyPosfNlOdim0gjaFhOxsZ9uNEnaDHqBLfcFyX+6qh
UXVPI4H2sIpqI8iYNMm77bwk3CFBWlnjzwHHiX1np9n4UEy9iQSbkJLwXZl4nxb5CYvN77BeACIM
Fd2fsyDUC80X75fD6qyVI/YPLrB8clrL/DQppIWPMdsDzB19bj9dilD7KO76xtxXMd4EH5K4yXYE
gYMCtUVBtl8qpkfEB2ixWGfetx4Bgc+mdc1fdjybP4FEMA3VusX8ELNp5xFUYRfT8CphFVAqMPPW
0w3qr0mMGLRytsyczHZC4EcLL9iub43EgUjIi02C3TG13IrGeWwUqSDf2wr1uah6lL4zj3x8Qycn
PImNzodkSsGSpHuck0yxEjujAYkkXlk+mn3Xwa2lo5pUU+ddKyWcDXSrcoBn+/hW8eQIelvLUNVL
x5K8GdbN1JokprDhJRL2SDHv1tahNU5OsQakz2y6hxQzC2GpMU8/Otl7Pw2NiWXIpW4pHFndnsl0
AvrINyXdlTvGt8sjpTI0jTFw+K6tM67Vlgc5i0aYAIxveWc7UZrGzREvXT/5WywYA1Ne3C+8I23q
452KOLnPcHezok1npuIbJMrJ1TLevbSNtJGaJIpuUFY9eQmQ4pn1B5/s/+s6/y0hrf1nXSf8qqvv
ffFXWef6BX/IOob9GwINSB8JM9WGqAvt8Q9Zx/1NpywA1Rp0uPF3HdJ2fqPZhP8nBMBauHuIMX/K
Oja6JsQuz7tGTSnttox/IutcMYT/kiF5VVEnBqZW0OnhSNCwKEt/xRRixcWmgm+S6UrPGtB5RKNg
pUZr1jWHv1yT+z/+0f+qxwqfWj2o//Xff2f0/f6tgEuC3nV0lFXTvepLfyEiFhkFVNbIYixMzk18
OwGaQhXnxZnqc6on7X7uq/I5b3GgtdmUHv/nb38V1v79V3UdNCzaYmCdcdX//v3xw6xxlWxDkFlF
kt4bInXhpxC32aHI1B0htpwiIROv0e0KyusrMWAFYZlIjCfHnJzPJHfie1Q46n/6cuV9DRmiI6Nl
sEvfxYVWGTux5VW9dzAm/+rmzsnDGhxtyiuCywp5r8IdNdHY66d9V7Ohb1jlKpE7nLqdwXhKBpgm
QU/x1g84G9MrUzXxTMSvvvUmXtrRXJfp8/98UQzj76zRPz4Vx7KladnXT+XfuzTWVicJiN84mDOP
nfaI7ve9nmx6bdfWBtmjkcV95exlfC+VxLkENDOjy7whDMJ6YnY/twrXrM/WEUd9WsLQUEgZn8pY
8Nph9apiyrxzl15Dot75np2s+YlAZxt7Vq7hWzwIqDNpXpY/7DHtyp1GKGU5uBSqvS2jy0wtk/H6
aJNagDVAHfvoL1LLcSG7MHuo2ML7UziqijR+i/mOcVR6N3GcEjfKYr5/YYORFzudpIA6cnyo2Wjk
C0jRymvlGC5SQFwpZjwtIFestA/TKlucwCNU9V2nbhXrrVyxnalROPKWM6GjhUqZ7kds8N4/MOub
24j3uLHtsn5xHLBeXsZuYxuHJ+K5SXJvwnwS7J/c9LvTO0IeRCNssrwkFadA9g67fqXqjVLH4cod
ahWhkVCneY+FqM/0IsxhbjO+xfB5zaZO1sgpGVuixZ52oSxv2ObCPE+cJp2TimOFNcqS5WOGQV6P
8MPVRoiYP7NXcXFLHDJj8cQnv7C0TyQRKEVxWJWzB5AjznwbJxoI0S2jDnuXYWiA3MRdwQxWR0c9
xua1Ry2eCiUimuNZVnIjv1rBK8Rb8l5zabLCGf1FSAphQ7N0Zi+YbVWT8KdaMv4xbpSN76zBdGAI
c/bZ/FwjuYBN0APO4hQeIRO9rly8GUXet2CgyJxqRbz8b/bOZDluJNu2v/Ks5iiDAw44MHgTRMde
ItVQ0gQmKUX0raP/+rfAfHYvI8hi3Jxfy1FlWhGBxrtz9l472Zvws4a/mZXQJgEB/Q8nJNQEHpxd
zKnmKbVeo0rIBrPvNnD8/IMbczjTrqYUBJWG/PSxm3bLYFTgS4mR8Yjxe3p/8B0zj5+Hni+VNFeg
+zMH8nhC6oQRJThyhk2dRuWuayt5DW8subJkIQ6V8NOb9693gnD9+4KO8J4VMqwezoqDfDEDuxhj
OfTIHi01UrtOomJupxK0Rlt5P/tmwgFpLXLbOSgX52YwL/Omtn9VI2qV/TRTqCyQl+8JqravyQkk
LfbM7zvuMKy/jwAT+K0OakpaDPYJxdUqTH9qGngDjRHygn2i4HoOJbvRXBneoJwow0J0uyiHQnE6
nSyxsTuJY7cwuoPmKHdmxVpXhOPFkfV6TVQiSMZX9tp2efm8SkOXNAORUCJHp1Q2pGNEoXxt2Z65
8deTsMMeQbIm+Up6jrMuXS9ejKgzZ4SdYG7iahw+0hA09K4JB+NPIbX6Y1CBQW6ROi4KljZmO7jM
Cau1dGN8CqIf0eBn7Tx+a5zFxpVJOdKkTCw5NRjUc7Z9VXCAf/8nv/52KUzTDkKsyoNhH3L8i4G2
O2oI1188LPUvYVf6EE5hsU8AZX5KEFwe3r/eSdYKdHUJSdm10MyBQmfInKBv4TJUfQQSepVzya/I
M8lIRi4w9hu6KPbWbUagNAUtHpBWWfZ1HFv0tiPi3L97l/9x0jj+Jti6sHmhmyxA4Dsm6sD1Vb54
VfHi1KIWZE9Jzxjvc8+zAnPI5s9nbvetywj24PT6XI+8ppNPD04nC2MWNxsStP2HGfU65a2mcB8S
EiV/97IO951uly+zlsb1rNMI5jKMHjNgE5Nle9gO8H/53/EDToz84f1fd7yTW58BvUZ2jrCIPaCx
/sk8UnuppWXIj4PGFl42jmfsplzEByA/X6I+S3ceOJstgWR4giklfPrnV+dM6UGLd02XmIXjN5C0
WKAl7DLEyp2AjZdXdGqyxKB0Ekd6u0yVcUvvEDKowLSwa+H4/Hj/FxwP17/vn9I/CnMa94oK+fEv
8JQZs8fjGxigIi2brg7pdHVpg7oQwDQ0ihzdyqyH3fuXPck9W6/rmCgFLCCzzBWMsOPr2oSEW22N
CBvKYpXQXsSjk0cNOyOUA9ktWzW1MzQEMlI0UsqDUzxO+8QB7EABPl/qPQqseNq+/6uOZ4LnH6Vc
tR5fiAeUyCOOfxTfiGnDX+g3C+HZgZJRd9mbCGBkLpdrMJ/e4/vXW7/8/56Un68HJxTxxPM2/rnh
/XIA2tMCFzNjEROl7W8zZD+7TFAcMFqv+1RwDifTOJ6R+fnumef/ekwyBf3XlR17fRIvhj4ywjL3
6GdvmpSdYuSE2S5UQI7fv7+TVfrvG+SUxCQHTFxh1T6+DCZ2l/DNdtjkdVxcRKgIb+3WzihHifJz
n6t2Xep+9VqovSy0EcSJir74XWTeyln4V7qossu0leVPZ3C8M2NPPsdunDx+IVZVARoYF2nNyTcI
3QAVsu82G12PHyPyRO8TY9I4SMy8D9h9Y8JAQ4yovlsxnndOX+wApGKUNw5enCE2QXqaXVdIvFsk
Y+gaAkhhLG/2Ah4kEHnn/i4Q/9E/IS4awUqU2gpHp4i/ubHjpzv0mdMBEnF+4MNfcGX7j2lkRjeK
JSPcZYaHp6I3E/UxzllHA3a9/ZMT+/E3aUwUdErgL8vOdGocPAW0aYiKUz3/Bm/QxLtu9KxLakcF
xbkC3BBFdZhAbelSqvI8qCOyGc0PRi28AiGkOzRk4XLx6wyqGPwFXwxqa1LF/WAZI1oaXQvrkjKz
r3EKWjU8HGIf1pZ47XwaKyxQm34ERhW0MiTEt5znAQaScjEScjiAsVHizNRX8zx1+yKpRL5l9+w9
eY1hzIE3uc1XV0CfDhrObdM20hmkF6dr2j9WGKuCeIXCIdo6N5IrOilspsmpWLb50HefJ/I0vuVh
ov94kd0s2JmLkiq4btM/seAEcMm3KWlM6RlmKoTc8Re7tqQNFjZEn02JUm3v0s1BeU2T3gtS0ioi
EqStEO1FJeYPZZ+LPyi0p1/k7sR3nI0H+zO8oeQxUWrmBJBoeYvwjo5XWwG9RYhaVSN7UcQVG7jU
iEvDrgC4ak1ml+1chYaYMHvmsGCsF34ZK0Pj3eW1nXyL7UXcqZHCAl7CmfospEt0lh2K4GY7WbF/
gGAORKeqa2q+opwXuHCOfVm2OR5acB7IAGCeZn/NfbZ8lSGTKjBKJ7yk2CfovI3gmjZZPQ/QAhzD
5yXmOv3qoS35mQ7AOzY0qMzvFnvTvzhKzA304GJ5IqY5+hZngMDBnkxiupzz2QGaDuPoc2tkzXfs
OeY9Khn/3iCRkVr5bKdXyOujGqwAD341nPoT9YNluoM5VGGzo+ao6BH06vfq66C4WtCFXCOY7Ssn
89wQAAGxYsQR2327s2onGq4jOXBENFwNWkdPdIL2cTqmMMiasaq3KVL0D1iZMwgVTlJxAs2m6TJF
nOgg+zJs7qUn4v7KdrM22yZDho0J6KuEBxbGnE+FWzU/3SLrCJBHyzZSVE0wV0wUs8UG5WPzJPMp
/ulVNkpbZ1p6UB0J7nYs1YDGgwhQAepd2lfZLgNI4F3NrSvzTZNlxuUwW3QPsziH9tmx4v8KwY5M
gYK+UF9x+6AG+9mJxCGLZ7ZgvW06lGXqiU5Nh6SYIv9ic4hHRYS1+SBrvTa+HCxBq6ZE6m0fEql+
SDQfS5AZmgT03ALnClm0sr5xch9TsMuhfZcxBmkWgw0vLiyXIItt2+F72K0YDGsr8eF+JmOtQygU
ZST98aK8LQdqE+cFw7zmNSbdTUNAtN5GLoYW6HOSmBMcc9Y3Iu7QGSGVhSW7OKn7dcT0P2zdjkzu
TY5d45u0YQgHyvB64xIEq4Kg3hkhkgRd/JXPqrk3hoauX2/Myj0YiQGP1prD8rrFRlnsqMNQHHdb
Mmug+zCooDb53y3D9p463w+/EbG0fK6KvF+f67QOQNvXn+d5IRDXwgi2gj2AvwROErHWaOUZ34UT
sfHqbDhQAXwjG8Aq8q09C6LTIdUV1m0XQYXduQuPBl/UGiheDwQhJ/UgH4DCTg5ueU9jU+SkFwdW
1o+falqzyH8GoeednFOUtkSXtnwgy1DcJIlwwFN6HaXs1K/MayQCy0fcZvknEwHHHNQ5RhYs/a1D
PQcaa4UXvcOu3KOWm2jW1/RAu3KIN3pyxV1dpfa0giOiC7GsXz6qx+gvR0hC2adsMq8SvgifGMdW
yFsBCS2niVH4/UZxHDPIW3PZculcchwlSObeGK3yD/yv9JG/IJ+0ESLfSKem/O4V7YhxackSerth
gvIjsmllbWdP4qSjU0RnKTbh9o55mzwImMbLNYxYnC22ZZcfPKvuwk3VgOvbmK3vPpDvO38FADQg
L7C86XHIq6m+Qm/XNxdSo9UnhKAF+QjrVnhbXc95fjGJxaUwgwuqpzM/Lk/MoeLOT0OO8o32xggo
NkaZ7ZLaHRxtwoMv+3FSbK3aBq5JYFY4OBD+VxlKOCeqM+tDz0w73sSxqz/mMYQtuliViwwCzT9d
lHaCT1+XdfGjXBaF9Cw0qUZt2irzmRFEK+dD0kSFfStgCqxMtip1cEpLZexsi97fZo4dD7gHrqVw
X5n90G1kLWB/zyKGxCdJuNgWvjvcZ5XT71HpuV+xFxgPSyWW7nLJC1Cgk2ZNjK3YXNFmfd8fyCbY
5WNl3NBorJMLGWYNePz2IcGFVWLFjvBFNPq28Ev9p8jz+pHwqI/tQOuP3c0Vumz6YGe2eK8PUORu
eLYpaKoKm6Pq8RaPbHfqjG0+whrJwPmUOJaiDTzXutpgacx+I8ft3Y2VpsuH1KJxDpZn3SKAg6Nt
zic1Uq51mTEDvJAeP1/F/Y+2zrHndY0hSxraJoB3bc6ABijZ5P2ZPf8bJxGO4utPp9y7alZPTuPN
hGwpnwA7AvDRge3ZgJ/mAklmX4vuL1M1n2Ti0JSPRdZeUl0ysQPK6XNiT5SNB8Iop3OP1LRfnQuo
RyBLRQsrrXUXffxM0UrB8szo1vk+s/LVYNLTu5jGyv6JPoMSrF8nPqpACxM5gClIRnWbNd5GjEn6
tTBtjNyjJ4Z7v6xM2BqRSeGUgex6AcWZ53gFEf9xLDcutn7e0bnzY6+dOetZw7xecmbjix7sLyRp
gCyImyC7weotxkNk1/mvpsXpcrWUfgODD5HqRY+IjUVCGLQJh2EOPyGTxc89VnP0OeRz/6nNcLJh
EPb2E+Va83u+RDIJMr/pi2fmI+wEyHPTVo9qzNZdCLbkELOkeYE5ENGXGxXulzyZsPzHod1+j2kl
fQLcjm6kKIcGdSmM0AOGfIudXtfBLZBU2Y1ru0qRhTpRjwfOdbMoyLHbPCXEbburEw7b0cimwtlK
W2Kp1yATQYmxNHlDu/zEpJXiKsQRXgVK+6axLSOnrIOCgCq4TTn8BkhDSTds2AAhsCrBEaPrqcJd
HvXNY++3MBx7R9X2pugozm5K7ec/IjgzzCVOlePPdgZx8JTOnhCqhBJL2CD3HdtHpiJow3Fgc+16
k6QZ3CUMUd0Hf1lhFBSIcpSKBrSBxqxrTe8Uh3/Agba+ZafqCGRNRmYEox9X/pnC5usjMgAG6cI4
4/E7HJOPP802ggpl6nCAbIOqjHBe7ISpzVpQ4tqqS6Rr788va7nw+IxGVYIyKglydA7d557Pi4Mq
9mLTGVuPadkqnWsfCNAjOEokl8DFojPXej2VOXTUuAZlS0u9qtn2lQEPJiSALxOIFbjTiUrIElEU
UcY1xe1yZ3V4l7M0Ne/csrP279/q60fLOZy2KqUHmqUEyx0/WkFoAzwyQ29afM53SxzWB+CwEvxY
j9HbBbL9/vVel34cm3IHc7daZfqnKWj1tHhjptleIAZAiVxDkSlFP+09NixfUAyM7AzD/P79i4p1
Oj1+ocxq9OYwm5MyiWnk+C5pELUDChoCUPykviG03XhMtTlczTTxg6nlhDKGuBWNuA/pn5b0TwzP
3cR+3f5tJPqP1c83bn8lLEDup1XlM9se/xADghf1CAQ5ugLgoOEN7fxxHBD5YjZUMTpS1J3m5fu3
/xwJeHL7fM7Wc4VpjdI7WW2yNftSlYPe2Lke/ir5GuRGDC3LzZiQabDvDHzNwNFQ2R1KlzRikJvx
/DPuoIlTrOkS0G8EUZUAIJZo3wgHd2WY9/2tb6HH2liq5YAiIcl2e9BvxnfT1myRLVBky1xj+YpT
iYs0m3dZ5du3vgMuG78+znVgUG3lbhw9VOjCS2+qA7yMOWIrq4y2Hq3saaObOXS3Ed1EfcBjqWnN
mQbSZTMhTAYxX2ifGZFvlKmUbZkuHUlcIfQTjt8RzQNVkGAzIocsrCfIJtSGbY0s68x13ijEYZJC
wkAtGCKdfVIJMrhyR9xID1NW4FllY8uRQuDwgLN8H0pOmBt29G0SWO147h5fD3uXAYGphb6Ah4nr
5ItYIvId3Qn9pmvF4uA704iSLvU2tb+Se1J/PLPheeN6Ej2GpN4tLZOQweNnag5ttci26DZh5C93
rOgNRsdyCj90DP4EqMCcGGce7+vXSFPQ5wnbtMNcd02Ve1ltVD1ZIqru1p0e9va485Ao8D2jCH5/
dL2ewKnlwGy1Wf8VKZIn1xF9pXUrmcDVjFaYMZ8SR8DZLxKt8a0vqHg47MkvKVYOO7sw0o/vX/6N
tYpoMsX9OezDOCIe36aJBnAxB1QZw9R5+76HxSH6etoUpll9e/9Sb7xEh0I1XRUWLFI5T2ZRE+ph
zgzNnapl/hT3kRUGFZ6XHWbhFmxJpr/+8wsCIlxfHq0rVDvH98ZINI22WkHi2LP3iL6KC9JSis+N
cjEcu2N65nrWusc9nihBBLkWPSp6Roy/kyFZlbOrXZNvpi04X2GuKe0uYBootw1pgwehieg7ZGM/
f65hbgEkaHyJpyPFT+2oBvqbm6VxTaKe29/FVHlB26URJhQk7/1D2hkOms0asnowV35tbsdIi3NN
jjc+R+S2fPrMFMr3Tj/7oo+1mG1qTMhV56u2nzIiK3AHWY0DKVE5UXQ1jYaNwynF6mJNi3NmPLxe
4pjUJIoYZ63103I5fmkRpbW+BFK9IcAT7rtX2IfJnOunLsS2YHfRBHkficb7X8obg52ZlABkIkzp
cJ7O2bUP7Vi3JGdNEByChXbWlR2ny+0/vwoKLDq3jPW1wXByaxUqI+zx3QYT0nLfslkCaKLq6/ev
It44iSnfVorOpc00bZ0MacaVor4Cxo5Kxg/qy+01Xmcq4xw7LpO6w/8OeOsjRWGq6F0D2DCJrbuh
LEDkmS5EhmjIW/PMW33VPxYmQg/cvj6HO7ROjnV878PS+k2STdBOIiP8QLhifeHNafW1E/Xcb1xz
dHdeHRZmAJwv/c5HUAaOhQ/szLNZL3MyQlfX8bqZMdHYqJOFpOwiFOsD6Yx+30gFBFlaX3RWICEm
6lIFleq7mCaAxJVuwoL/47WDT6RMEovf7KPJ4qoyz4vONLbe+OQ9Gs1ibStaPKOTZ6MH7RXKRrs+
GuHPUkbzpY1U9MocpmXnJ5wSR4QQZ57E693DKkBZvdkExlFQPdm4e7nh5VMUg0koF3xBYZRvhYQe
S5242SgWg90CHeMmBqj8+/138MbdYqRlXbXZxvMLTmblaGJSTn0gimOVmR9jeq4fDAt3R0RJ5WJ2
2u4Xx9Tq5/sXtV5fFfGhEtypty50p2OvSoporZcx9tyqhUTt9FZ3x8YGNpdmgYVilnX9AorAp40T
sjkkY9mEMXID5K97BB2ScmauZVxuZuyhZG9FkiQj6fX5FFDpHlNKm7W4Q4s23/eZJ//EncP8ZYuQ
Ak3kTJgTG1mQVMmW1z3EY2JhdYv0fFssoT6z0L5e05E9sKoTFW0z1k9LMUZOnk/lUUckzJPQAgmD
mp0VtqIwqS7ff66vLvV89ETASFI6UtjVM/1yl5SFKWzrykN7bnWfl8aYDgRcOJs6js9FPL/6YFnG
KSut/Wz6KN7pIEm8gkyQkZIX1f1kO4omvMRHUm5MQwAh1iIEhlfrB9sq9f79ezyJfeaifKyeWCVi
ju1IfsPxTVIrsJ0QexVuqtz8hKobK8RMbbzF+3uxzIv7MS+RBRoLDT6aKvadxkR7DyJABn0XKeCM
jb7T1Tp9vP/LXi1bABZs6uiM4VWR7J4sKKZf2ASPiGUD4Cq8jb3evUaKbl+9fxXr+Xx7NGuyxUcn
vQqVFb0AuQ6uFwUNJ+utoqks0MC4PL19Inwj3nSqzq0dljTvG0r+6ps5AekApzCRHReW6UgD1a4I
fsQhDWJ4pHmZ40mkTBPAPWt/+FPm/arwC4ldXI6lh910IRNpzEzzk2E0w4fC010Dk8RMo4AtUoNX
2oIYRAnRBCsmyLWJL+XYWAQCVFG3mpRpCqHHXOx4N+miafdi6L1bordCYlwVFe/AzGKKi7NMTKKO
cczZRJVqCoeAP79rIdCCWkWLxkmqggxLmozLn77pYa9XcU6CWhsTTHQVNWs64tj2elijJUx9OWYu
yUouQcjzZe0beHVJEvIMrCQ44C56mqXqofBmwvWWiA/iyW5G54vfTMNfjlct5UVcFCnuLWXXiA/b
FmMh809t7zm50jxrESrDjhkGohAhkf+gq4Q3bDCigr1lP1GjhwHUAGqHHQqfuAhRQCsj+uOoiHg0
bcLzpWHbyN9JI60KW1rTf8+qUD7Rhraul8lCQmq0We3vXILWSgjEeXlLM0ikV0uaYfIA1GGi67Gj
7hNNQMCOJsc8yuPzMxQb1UsfmO6c22hHNccjlbhsXKfRBjOoZd1+Kh1IfnDcUSNvnaFD2zp25fK1
rEvzS9VJDzb4tEoQoPRjNqbDQyUV6WkTbns91h9Iihl/Q1maTNh77fyjW8IV4drUxRejb8jFi7MV
ehC7mY3PizNdQQKMZYZI40b4rCOyX8J9FpEB1Lai8sJEltReUD0Axp41Nah+ma62V2VMxHuhF199
J9mM6xBFi/UEN6/Vm7AlM4AzElMcgHXDgydoClKby9Ug5o9WdYtUD5o0uD6an0WRjRGuoHJtHRSV
UV82XU3uEbK2cUY91PcS439p4hEJI2UfSBicftV0fu0bYgX8vUnOqtz1c9ukxE65pFaliWy/tcxy
Hys39ipiD5v+FhlS+ZjGgLl7evbVTucTpqgeNBVYLav1H3yyrD6n/kSMK/7m8Be+/vqXXoYR4BXi
428FmzWs4o1YUNOjOEXFkwBMChqvcdacFKKcAqJsjG0rKAEjPzWsLyAvapBjS/ObE0B/WWS2jTOt
wOG3jQFf/aa6ilNZDySzlHKh9tw5kgczaKg8wLmU1+xjOsO84tmocviq9FUD30MjjSWPIRnEReP/
5VRu8y1fVtJUF9sSfYsl6msBOe/PPA4Rc4EbDwxo7cZYz3toecGQlDDXqAMDhrfRSQH59pzB3JPe
4CTXObvPO/b/OJpbo7IwXvtOZJ3ZVL2ej9fGh4Vq1UWiQ7LT8TyZdGCakpHCL8a0YfWY4qQw6uXc
evR6KVRM+og+2cdwnD6djrsQcRUdTBrG/UgLteVz+ZELnHVxaHhXfEv6o5V7eAdlPR/yuGq+Iz7g
myHnD9LaKhUDg3sxzchoQHqkB7rK3yGSGl8qXkN7Zo16a/WEtCPwuXh0h16dwjWFt4FOr4mdXqpy
H1ml+lK6Hs2LlJbbNU3AlHAUd5oemHjCh4ZW8yUU7+R+LKOsv17VUC58e9E+0hIhCvr9xe2NDQyn
XMgh/Drhs84fvzL2oHmJUwR4RZHav7oV+VHJUn+vqvjMFvT1EYhyGRtexMzE0K0NyONLoaiockCu
kC9p/RLVjZKfXaeX/qEs4n7oJ785VP3sbegcRbdxMlXXA93eM6fDdUtwvJQr6meUJtatDCSlk08U
p6PNoknrk+KkcRhnoi28ZvpuO528G/panDnavHk5WiE0JgRf7Ok9TwNlSE9RDB3iwb6LzKL4Nckl
A462ep78JDw3Nl6VYHjINF5ctOwufKdTOSTJGOilJwpYLnSYC3S69edKgBfLIcqRzuB3F6EfqgvS
i7wHTWtqV6O7P1fDeOuuOeKyXbIsn4d8smEkvnkeAYdgtQrb4bvdLuqnk6Z/EIMTlbyE4vGffsPc
M9syCjbSQmlz0nr1RJ6pjJ3ghnaTvsxh+KKqK9wLBTrjzJVeDxclBPxcxJ+c3yy1/vcXO8HQn41Y
0n/d0N9Kkk2CjmUK+laSPjD6qgfFOejv1B3y6CBThyotMYnJzRKGrOwMbPlALHL/mBip9akjKK0L
cKEs/WFwavHFNUQIbCNx7tZwtHuTpnsRNOaU5wRtjSSvGEtt/oIzKrF6Ijw85JTavpS1H/8kOidC
rcUx+XocSv92SQYv3ltygMkzd2nxkShBqCMu/lS1rUWzHCbHz5NtmpMTtWvatPw5KxEnu8Kw618O
mWDAm6dRcl6TiGU6A3ogQI/CtIgeNmLnoOxoeKL2TI6mpaHUbbrRb6Nb4H5Tcz8UMaoASJ252FI8
K+ozNds3Pi/Bl+VynrV4DafnEZoOHZCxhqPQlJNv4Vo3U8F9GcOIHguZR3lmjnzjekwWlDQ54dF+
eu4PvXjpnu0nCwIldi4+mF4eSWigzlLAIYn1zbdTLM1zc+Ub3xmeYELzuEEfouzJNIWLyzEEYwgR
7rLcTaxkQVTb1R1yGf2z6mIk9pUWxImIeU8xrEV0jPZcZe632jfnC8Rr3m5IiahOCV9qz0xqb/44
VnhYYByzPe+kgmE0IyGkkuNQI6bk0Y79DLL4oKhdue5y5oD9qm7BycszGdRoPWiwnhoRur4YYwMe
3QY0J2Clpmlu6n4xrxGdEnMM3v4QIrc+c4PWW2+cIzaMh7Ver7yTGaWv0jgxHO5wiH0MUsBa3fC6
hOEg97W0SDrpNeG7ezXm1mPcGJgpiVExAwEbAxQkXFMi3Up8GcBSqWQBeyEXqfZCO6cFmDaP6LS6
TyTpAS9rScya9kvReB/4m1LtqMj1u8FJM9Ix67R6QilMd7A3hs47s1t7raLhRG+BIsQEJl2bV3k8
mQ0M2YkMVLHx3L79mlCKAh0lQfjVovR3UUgwPR13YxORL7+JcxzzaBVhSYWwJ2/axm8v3p9d39g+
8ns8SHEctk3z1NvSijr00VIj1SrrLGH7SmcmoGkUnTnQY1E+3QQ8I+SwODN5oDE/GV0tblS/1uO4
MaM5ueiFWZETiGT2flYlPn3oQSygI4CWn+AlyFoSLKZwUfoCgNuEiiHIQzu+BFjt4G+v3OLBZFOh
rhrJvpvTuBYw8dU83VMymh6T3DDhaCUjuGwJkyZBdRWDEAlpL15nUbZIcuHc6i+OvOJPZk2KU7jp
lA8YetMbNfvxxyxHVBy4BoFEe4/cYcHOMWwexVIj3soUYrYNWiL3CTJdvuxn+DIMDSt1zrUEnyvn
R5snpH00IVnX6WFJvOPHH0zUKWgWSU2uVewTmecCFVhBdPaILmYZkB8q8UhVznqAPup3W1SyU3FV
F578mjihDRZCltF9CChB7sl3qfobI5yKn+WMNxo0pKJC4fPr+53SkBA+KZU2asdamrR/OxH/FxTw
r1UQ8p9BATtwOuUx/3H9P/wX/5HOHQoPk8WTlu8q2/n//Efxb6WofkFyRP5hsQb+6/+UFVWq//sv
x/83dXTsGIxa/HFCWf8NClD/5iDISKLEjoFsrZr9A/7jq2MU7SkWAq7PvnJdC06mZE7ueKWTFOUD
ytprtehvdeTqgyEW56ZbZv8qEUV5zcziH9gQqgPtO+zTSuEhDeJFwf+G0n1VlmQZvniEH//+/F9y
BU7XCn6YJ9FpcbJj222drhUqTI10zKW5baa6uS5ZsQC36ZEfynF+49BnOLMdOZ0mkf4wOQoadqtr
kwnoeBRKc2wTPZHPBsyjR53rtVetbXRf37+t9TT2cqyz5FJvNoF3oLVZN9bHV1kaPU2J13rbxZto
QYYLrVyKCCQDGrb1JbWt5jHMERk6Zt2f2WW/6uABuKXQymEZLMR6pyd3GHp2M4Arj3b24mY/UMDm
V7qsl4C26cB5P7fLA9Kfce+7KYQA7bGPXuLeOhSYne9ypd0PHWqY7+8/kFfGqPVXActxbNx/rIOn
s58io9m3wyjcIow09pz01UUjKk1ck7HqwAn9gJo4fkiaXl/XMzkIMTrKCxfV/mNWIup2VrdFX8Bg
a21VnK0zrC/k+IXx8zjAP5tihfW82r/cpS7KWyLKdFvSMjzQmD6xhKlsf07wdjkKZeKR/gsMSzcB
lyoEyAWfWNx1Ma9okAK6f/9xnW7ceFoovZkzGKv41p7f8Yuf4y5UvWPdxgSfeAzEFjT1rmMTQzm1
cn+QaZTvCUs+1yV5VapfL8uxAKwx20VUjyefjqUIkk9IC9+xkgEKzwd7C6Qhv59yWMQBxWXKDyUA
nrgmdKN1vPFgNLxSkDuYuy1fH8BOZDucMTUE5Nj4Yo7Tcmb8vvFk+LzpwNJpZ2trnfzESWunsXJi
M0OUfvdtF65pnBgvZBROhIWjM1Nt4Z95HaeTBmLBVTSH2B4ZEZ7yk+Fs9bXd0/9Kd5UKia+yydRY
nLz68P5Lf+Mqcp0LKe+DlcaaejxplK7R+kmGMXHKUC8ELl6VTd7bxcP7l3n1BKFpM+sqOppsz3nh
J5dJmDpQdIKFp+5+i4VLXpYuijr06F14WOhYHDj3uB/fv6r7akrkss80Y0oNNoKlk7vrZOk7jZnI
bVUsRnjBOdh4kmKKy/1K39sXIxFmJC/nDtIUo52hVZUVxPt2GYHDQpsniNZgvST4y2+7T5nRxPGh
sgE2ejNGBFpHsEhw4831Q6tIRg4UlqOHNHWiGz4l+wPWKXHfOLYmiqSjcg0dKtQ3uM/FtEl7Z86D
ujDXNlhYTYceM8xBm6lV3fEYHULohpgBWNr1vjGsAQsQUcLPcZzouWFPdF/jenLvTKMYy/0Qg9Dj
O6HzNCkfIGEmY6LdsyTD62z1Kv+kvSQHzS+ayNqWY18PaGGwLNxPQ0kykUul9WALXF00mIb8R+cA
zduB18i/gv9IQgRJhjFsl47FY+Nk+FM25KC7zaFtJNEKfXOpa9LAID43X3OZgvMq2lJv33+db31E
zE42HAE2L8xVxx8RNrrFCpFNbWlcEKWKiviASMHduSjct/aSD3fExZW79y+6ju2jSXr9hJBkrXSJ
VZ9ysoMeaaP2dlQ7WwyW7m6hZbJrSjJWiCw+p8J+4/7YIqyiZME/fzc1X0zABKtk7KR8LsWAoHVA
8lQYx9mmtmt5xXZtRp9snHMPv3VROD4uHA0UebjkTx5qFA3htGTuVlR+d0sX6QNmUJyjQB+3pmK7
4nat+c+fKaUIahE0g1G4P4OXXtwoBsTYiGbJjSaJ3Pu88E2deOXehjd98f7rO93rMWhW4sTaEOeK
7IuOb4/NXD9MQ8U3s+BbGmYCmMeodndmOjp3+dTqM9d7vZxR4ULbvgoTkYRhLjm+YK6cpuqzWG0L
t2O/U3j+E5lzvk0BcEKE4YHrPZgV/B8gms3yYGIIJzYO/p/a4KCrDi4NkmpL6IX5Efon/i9q+/Ol
Lg3vnITsjS8bYRN1ZwcXFCvwujS8eAuh9uvRWHOVSzrNN32fQKiuAZi6NTk777+Fty7F1pQIBUF4
gnkqpBzQ5PhNGUE7osUYjMArL1PDoLfDZHzmBbzxPdMqWEcrGtHV33N8V3NsaZIaienUixPe9GhV
goVqFTwencD36PL0GnvScOaqb9wgEJoVcgFvYa1sH1+18v2EmJVFbXuVlbsspuDbWnoO+miyDu8/
y9dfNIcJWyHWIYeFetdJLS+eFpWDinAJ2UHPkyI83DVL31K9xjUhsi7/hxpApiIEJJSNiLBY+y8n
H3QY2xkOOhJdaHA6e23M3Y3PwnrmC3nrroCJUa5dZ3Z3jdF4+TE2SWfUvtTONnHJvzFE0h9wMvZ3
tutXiEwb78z1+JP8xeOJnXkFMRAuCWpLbHyPr5hnvs+RrESA4ZLqvE2TCbh3KeTg73HwouYrKxu8
rZ7j+kpPDSByAE/E/obITYfA8+r0QYUeBlpN05OasotOt0oG8glwQoeEscJk2FR6YvdAa9m+8Jdu
IccTCmUQznX+Owmr+UDc8vikMet/QGeRW/sGFfcY5HY8Qp8fWVcDsK5RtCNVILmblqL9gWGZ3Qpa
erB6NZFbAR2U/HuTTpMbSDNaE33Ntv8TVxX++6GGBhGMtjX+Cit2XWBRkXRyuk6ba85r5m9J3Qys
NazWL7rvmy8Zb/spi3V4F1rksrIHWYiihZxmrrVbo4Ts1aiCUGQtZBo45lT9cirZhVe+yqGWpkk4
f3QMmD4bmGJ5uNdZQkN8LuL2Thot4NSUYCtQzxnWy4BsYQUcPasy9BTR9MfqGrUGsbnFT7fummI3
9bX1mSPD8JhnMykCWT6K6KbPSZmj7jRPv8KhBZ+iayyyQQOpn7gfEO2PMYGR9b5bbI50ZOEVyCYA
/C4bEc9LdoDX5rBjmuwOIhL5byWGmLz4TbCQ8VBnPsGqVRPyQ0b2OehT2pmsXDKq+TfsBJ3fRRvG
T641jNxXlkT9vk3G6IG8RcSxVoP8o6XK9pUdW9cFBiTeNTtpKT0UBw1edwxz5KeNmUFyS1L9P/bO
ZEluJO2u76I92jAPWyDmyMiIZM7cwMgk6QAcowOO6el1oiWTTCzT36a9ll3NYlZGAO7fcO+5djED
2raQMRRrPxjxSJJqHbNgNoMHtASpPmpwwa9lU/k0QBo/eOyQJnoa7NphtLuGKCacuov23exPZxPe
CA4Ty4XW3EYRUdVRDs4bMHidnvkGZyuh6ATktaz3hPJFGIQ/8N3yB4MWW3ZSpI5+1GEzoDY1VPBS
mLXRbvK7gvQyhVVzNLw6+2U3diT3BMKnx3WYfEwuRVcfc6cGij46pnga/dV+4QeZOKR71bxNc71+
47nOCZzK2vF316hI7yU50TXyJS45gKRpd8V3HpT/odK4H4b/eMkJ4MGFgZzX/fuwzLHplRb7wU3H
rHzfMbXdcAXbF+0b05aSA969OU2bIJ0UUwr3P6xC/jkWoZBjGYHlFRsWDe5fY2skIF1nEyC5aWsj
q2NADx0oSHvdhAvOp2rAqA6ZiVgG36g3LXrua+Q2wdXmC9+EHr5pzEXLf2hm/3lV8Tqzab5XKPeF
0F9XFcz2cGJS7W+6kKbCdcn1NkKwlCRB/kcb2v3v+uvjp+S6//LwSlld/PWzIglawg0GZzOSTXQm
0oNA7gGdjT2q+Xlhufkj84J6g1UNYZEiFI++o0mWkKDezkeMGuiFgwrt9e6/vkP/WSRAaEMBStfL
oJ/p+P959uelP6EWYwNpKiJtTT3hAHeQ4eyaEBQNuv36zRjG6T88jP9Y31ASct/wQzmzbLZVf11y
ZqTVKkeMp6X0xanNOfDZnvQku5E6sqLQZGUgg1uQD8ERI31f3XW9/XcEOdVHP7Bq/q8/BQZhf38/
zI7ZlQUe1mzGwX+35ZaaZ6JzHUEFMeoTwQ2rtyMdgYCYzsH6ThrMktt7cP36kQgfWhG75fGJkS06
J8Ez/GtcGJ8m0VoHx1la9IZVSQImbB5UqWypqS+T1JOqPdIpc9bVLN9Pog0jjUCrK9ukFY73JrVp
wsqQiLxqq0MkVfWWOthFJlhhk77YxLqwuEZhDfa4mxbPf888UftYBxerJx/BdlJeJp0/lrad3YON
2a3GVSjJGmeCBlAa6BkXi4Wi60geYQvw2VPTKyELDjBNA/lX0rqTOFp6yD+c1gEoSGwMAY+qQwXJ
H8776qsTDUa9atEmiiUGVNxruRFaaCaC2Sobd+fkgX31kPS++uu0DjsL2OlVc+46CSYeixDpYjHX
TT776qUPmCBstT1X1gGGkMHG3jMvVaP8+jZypgzxPAcOoXKZWb51GkNeNiOu2g9zzZyLWF3C+TrI
/Q6RM0MnCKEAqJ84uhtuczN4v4omrI0992JZ/QbzbA4v+YrW53WNMs8+dORnI19fVGESWNsG+sTF
3R9XdlSPoJn88QGBEaQa6bD62Szl3LhHbFCd2i/ZINmiQo6wnmwZagiu7h37ogiaRAgRKnZlRIe2
SVP22TUfuwgPONz5F1PMHpPEjN0D36aA4blohZO9yRE3bBA/kiKpHLP/ytJ0Qom8iK+AhwiNJXD/
nxS9d+A8pnk7blyijjHicFHWmYl2IzNAH5SFgr+fNTkq63CZcoJ7+mlkRFdJpgTRkBdxLntCC6Yu
G1763r8f/fNS7oelCXuseVXw0nRTgLhelfOuBTBUJE0ADwLJXirldjBmDMJrzWNKOqFskf3hMr0W
Sx7aCW6tCiBsOmRoAu2hf6Nq6E3IsRHodsJaqoWhPFPQHdiG5ntHWusSu3MxnBRDpgIX/uRR6Rlj
+xsxY5MdUA9oBE+1ZWOW9CXEIaA3pdp3JQm0Bc6UezS9CO0H4iP4kcFi9Id6djM0hY7LwD1flhTm
1QC2G9zrqDc8j3P7gDLSfM2gfBN7EnnGTwxlRMfXJFGBwll7Dz4tUPUPxP/TwagibCN5Gs2gIa3S
+Vjxin3qQS9GPOjUdxNbsmLYLL2iQhwI8zbvDazRJctiLqSfLvX8fTIYJW6cuZw/VgMJXyIiHjr8
UG6z79R8L3JE+GE0xkx8Vi+jemNG7l0Z2fbmq+4H0cNedrrTvLoF8uDeeBK4mO8Il3z8afmZMhPS
icxPSZjdC4gXIMQUmAapsQ4O0pxpzfNAMjdJK/5Yfsoi9D9GO9IvnlXIP9Pojxcl2sJmI9Eucww7
c33F3i9+lgOC5Jh4dV0lBarImYixjEARXjnwZAswVBLjOyuklIZaBM4h9DAEIhtHg5umS+DFE0qX
KL6vn7a2KwgqsNPSynlDS+tK3EgKtQgtRLWv6QC+I7+RQVLKbjmF49TyhniisI93UXm91QP5q7Ed
5uFXP3sEp0937NIZg7M77laazFs6d9MHghpCWwHphq9gl7xT33UWRP+SCGSu9lVcrBFbAHijwFoS
5HRhidq7t/FFyyro2NYsjnfgolEZNhcgNUdRzmZ+bHVANpkcq/yxqhUsCjXQDCZOWIbWVvmCdMDa
QvvUtk3zBrvLBLIZuRDTbHvsfzmGwdEWisK4jhyYYssUgAzrgQ8WKJ4qoI0QJ2i+TYMRAZXgBVVE
WpIVmuS2m71BTHKQ4K+KxGPgNcu+yeHUb6C7stQSYSPlNXCH2t/gx5yX/RpFSNWXDtvd1GjjnW+a
kPEGRljLRzBRcXsEV4zIrK0cAiLO1g9NuwA3XxSEU4cFU4KyKsj9iKT2X8e05voSuil/5dZq1okD
U/R9IB3gqTNZNWwsXdcP3ZKvDqFrq+vFvXbnNBlcsGubufNKFyrcqoCGhc38U/g2nm+bEvoDFvT6
U2VGOh6yBnxxPBCOh+XcJklqdju4/9BSmdYODZwmqI3jBk045J9wuBdqEPWsj0oNrTpktXNPkLCr
kaj7NJ8QJiDYZAZcsT5I/l0t/P8V/H+7awL/7yv4ZP39lf21gudf+J+s/vBf4X08zGCLcQwaZyrc
/7GCt+x/MQxiz85hhrUWX+P/XsFb/2Kfw5YWvz0QXyZi/2sF74aw+tlWAnlGls6I9P8pM9QO/k4N
5b/oLizFwkmZyw3zj3GYkKGBu7BO7sjm54YA8J5cpQNRvq8FuOJjtxDhtRRmEStKLfTZwY8OZWYM
E+Nd1WaX5J0jj6URFRsV/jRd+ZSzqhNzhZ4yoEB0mUC4sIM4shuHjt69rI1XP0JnOAdVgcwlomg0
IKd5fXNcKZbc0UEZ18/nktlrm1mEmkXbwivAZjWcxs3FqEk/y7AneNV3vzK/mik9uINCqxJdgt45
mTDKMnvcaXeblW9Z9LuZz2P0NqzmwUtPYgJemD9YnIKdg63JXOIORJzJvjdd9hEp1Z3jfUXtTzkj
8RUXk9CkOLXWLarH2wBAz7TlNuRcyllkjPVxkSDB9I4t8rn32PO5S1Ksz2t5sZkNDDKdYs/4KqT5
uiKkm7D6k4QYz111MKKXiUEJ64proT7XGosZb3TLzbii1xLZSczNBRiI8vN94P8EZ77oN1G17Jfi
iQziKL/MzqM9nDoTYGxYEzDi/TaE8TIAUGLElG4so39R4kfo3U0ZiSif0dWRQlgcLPRpCz0vG7Yb
EWNbj1S4UJlEmbWH1RTwcyLXuzR9sV/l/FWoeV+NqopHUGvLTDqZOV2z5Q7bDHehHH9JtZvlDyII
nViCdocTxv4839j2Hl7c01Jbh2g0OByvLnQHAh2r4chCs3gS/Ng7SkI6J2e8KdJjGCgxgEja6VYO
p7tAtR6JLtOgzkqAm8dMNw8jTMJEGiLxUvWN4VUSWLe0xjITgIpX6ib88VmFUsedt+x7p/aw3/K/
iJf/nBsBQ8hfnkQTnh3yhDD2hHEdrjtzWKNkJi+6ncxvPbEBVJXyg/JvSGz6TXe1/ljmbxcx4IYz
mjCHN7Ov9riKkx4uphrfW1rq49CSnehJdvSUgN2CDRclsUOBO1U2HqSAscoxGsbYG+ozNP4iGfvm
6i8Xx9d/imB+BEy0qRUulaHZpzqPPflZtWozAoDDTnvOdR+79RkFNNcs9vsBrNEPaJOvSkQHURC7
w5bLM8dbX7Rt3IQPPZ1X6Fhbv88TxjIZkQKuVb4Ptn5O8/rI1Q/TMGSBqR4RFG/haz31AYiNtjyW
rnGYnOmyNOZXVHqf6B54Dj6i9UA3RJ4HgfKVOrqYnRt1HutN09QnwfKRDfl5hLEZz1EGhcm9Lf54
CGX6lI7Vn0x4fC1Ek0FGsSyeb82N5j3qdRx+BLb6ilRDCOP928Bok+HNz8lgmg33vs3sTnirP7kR
36OQ18PwnD/AoH7jq6SYDcdoWyKcYxu+ZXR5tgm01EpsClHd0HBszTl8msl+2sEvbZOV7IGdNc3P
kAg+I0+uG/xvwdVY6PWMNTxmDSLORSwLZD1D7OasvLIybTbwYV4XXiQ1cyqY5cFkUFbXnyspm573
IeVNTvmhIzCBE+Q5H76slDiCoVpJCr0jLLOfVtg9ZuTB2hTcDOsIOZRlQByFwc4Oqt16LbU3f+Mk
nTZWsDxYNe+0yrAzhVDz4sA+22XQPTeZ8ZDjhzhysLv7bnnVtUxWJKysgwIqh6ojxM99logOgzXP
t+6Aq4+khi420/55welZ+Yv9VPWELcy+OIYlo2RftOshVUG1bSzD360Z72QABp5aMv8u7f7chBEU
FmzuY2PEhnwIG3d58SrzXZXLjcX9mcinR6vGVuaetYGbqR3z30MGSG9KXSo+/7fC6wgQsQAluBTZ
IVpseq0yLE7KhY5LiO5t1J7x6QwR004cYYRIY5eP+3sc/KiKbud3/iZYeI1cI31Ip1U9oh2mKB9F
H7cuKC4v7aBhLPBjW6YOj0Pn5pe8wg4iI70NAY3FpmOMRztsmthsndcAEt+xADd2DKlZnw0F7zFQ
c8aJbV7SJU0/Bo311vfn/I1qatp5jPqfeDAKVHkifwhI9gCIyj5W9G5z8EvAmXVI1E0pjA5AWbZu
kBmnXIYFrGVrvQQq2gEv4EszeO000bJIcTnPvjxzgqdYQH+rPLc8uxIDo2DkuVU0zluRtc0RaWgJ
mvVXO4hnEG8HBwTobrG/9XlDNqU7YL9RLWxyzqsbFy/vzBj59aMCfLFzsmH8mRkMDdYSovNxQeuP
CjfyOG3tGtZtuNIAjh3p3qveLv6L4c3tcS4CTke68GSmar7fesL+7tamuclCexNNTnWS7TADfNvw
SUNkI2aGpEEpj0NQu1tfU/pni/wc5syEEotb24iy91LA+jCdBzG3+uguwXMul/riBoX8Gpgmxy2g
41PK5JoQEC+EtTS3m4XwyNjt6AB0Xlr7qWv8HR8+1YBv/6zApseusHhq/XvaS9PfPNcYt15dponb
knLjtRW84+7+tznaJCtSVde6tn84VjnvvZa2rc+yA3rtFxYhV88M4Uw0XvegTeqD4A0pHchfsTiJ
KmbilZvlp120miNizs+hB3TZ7MPlQKKri/BYA9jvLsu8x5ar8vWPGHILeBaNaOmr97Wuf42+eCLn
x9xiqeAcsEuooMWrk/fHXiyXrLKeViPYOU59GDz9Yiuo8y73Sbp+zYH83iANzo12r/jY87zcg/na
+6GO83mXug8sedjT30sl75T33j6SgH7oZQprQuJCNG6fndYqzJk5aOJd74KT7tJ48hTN1VUAJS2n
a9d7h7o2HuEb71PH38LZA5VHqda71taQvB+u1T7y2VM/YJ8tolOLQeezSfvxvI6rEHiieQkyc6ST
NfDm9RXplYCtmLbJSkWMAUw3PeI7DPdS2PNO1YCxh6wxnHiY3DrfDt1qVvcMF1z+a992Mdom7yAC
tkZG3uQFzTZYcpJEgjOVsv8T3O6cZGaKvUz5MsnEYO6bds2eULdyLyJ9KXf9iCQEZbO590UZ7eyK
VEAMyN7W6W0r6cm/YPjYrfDlXeOblUXFXk+rd9CAwh9gNRXfaeO6b03Tk/ZpAE6M+3xNn106/Yku
Pg3i0Cwc0G14oK+eHchj13rmoSjn7l25CM7c6Q46NMecSHOjrg+t2S4vxbogWYs8ferdwftTWVmT
NMM0PME5/OFNNTdqCW3sMQSmGM+ioZqpaC0fC+YBOx3W+QujaZOoWOLlxswMnhpNiVKMwjuWVtAe
MODR3xqQpkl3u4e6ZuRaTLOXTNZUnVRuc3UEnbPsOD8c58Bk8zCXTJ7HKP+w+3522XSa3rtV2nmy
jla26QNd3CJ/ZuDAUMjRHNRENxcYIV79UUdHFyI4XyqcTqFSihQmIYkFUh6nBb6itYicd6eooHo5
fXlynGnCnF2tFIqoK38A581io7PE/XDqNYlGlb7MtVF8MM8Kj7PlsdYjhYHhVl2246+1bN3DPBo0
tdnw3fMHkwPRgTBkaPdiN+G3PPL2HuPOWCDtUH646xQ0XKKoOzEic83nas8nacSOMC4Iux7JiXpz
JXl75D7ZzDR5lMZ5PlO19xsmLey/FjIhtEy/Yw7Yleh576CMBxIGH6DD3eQSlkdA1C/hVL066PaL
gfgld+Z4al64XE8OWb9mPQ6bmU3nlhHOp6EtzAmGtWM01W47s1m3U9HfbF2KpNN1Enjg+Ah/duKi
SC8ApS+tlR0j1iLGiv1VkhUV+eKtkYQYVum1RwhG+YeBH7NndipC8CfShoqD3Qs6vXDf18m0t3q0
+fADlUg7/BnNPinvJGTH/pLnp2Jx2xfb7rC+MFR7Wcuc9HmfcBx/ov0j89LeNSQybdpCva7lGn2T
EmZ4LdYwGUr/RIzORhMfsEtTpIid0sziJA9+KGQaIxdqt0R2nkTg7uw2+rZY3xvIeU57d/yrfcoM
hRtlGyCxg6uQ4FbbtmJ4sNkI+wVVZWS3sYbIgYkaNLj3pybOsItGcH3hCc4U25ri0lnvTIy7X7Dz
f+kegwujt3qTlaYieopH3/JMY+ItuydN+3wAdASTPJurHjfogBiWBBLHOUUp94ZRof4Wp9CyH4XR
ozU39a3NJivOAy/clxEC6rzPcEQrWPcuWgBmQwgA6n7eliOQrJiArHrHbRGQH+LJ/WqL/ODljvNu
Ko6IPvPZTluy98ldMJEbMaraVn3ZXTMnH/HW4+erUhGee2z+5JyndrUjgrMAZFy6B2A42cnIy/p1
Noxoi80tu5V2WeBKdoJ3p9TL3jeV2g8sarD4r3P03pFsc4PsML4WyCyfA0/bBxOAwU4zms6hqUbe
u01U7iUbu+JS1kb0XJeAMToSilmEgEOiuZm6o2Xm1ftEqPKLKAkynINy+DlSb5yGVRsnE/Fhv9Od
NbxGY6CvWtbFycjC8rsvJOkWoxzHvQuAcom9qIoeo8kfPgbPTp+lKsQ3S+dcTKR7UfTaaV69aGdx
vq++iy8eg43FOt6GpOBE7Xwgio2QdPzXL57q7F1Yy/lReq15Xq2chizgQfVhFz6ndncXBCrj8m8Y
UaWCjhCB3LORIbQc/bgmhztpo/MfuATW8+q69HChp+p3HPApD82yJKOp3GdYcNkHWAWlNk629O86
8kCQIuu035gjEBwviJdCHt1sYZux/0bJNItckTo+KPvbbMGOpqvV3sYmtpmPZuSiDvsoYX6bvZWF
6247vxa3iFzoPxqtiRWTTSNlTLSf5tEKMtSwXjfiw7Wt3aoD+kRioZezjAR3RCRDtCgjq5am3tZd
72yLiShEnto8mo/WXMBtXFlpsxWTM7MJd/BfKkPduHd7KLxUC6mXxoV2n80qo5mRwEnIkD3ATWCm
2+EhderV+kU2th870D8YBeUJE+Tq96Lz4XEsi2OeVuO2pl3fas8igRbboozkR5Pa5d4Osh3JbNvC
4QwPMMQXGFNjzOOUYfKzbmaPRt3+UFX12N51MNowxUvoKrYZoIfisVaaOgLpbVuv47lEW1tlf1ZG
Ji4T9VGb7zpLj5Eut5Nr6dju79YCe0UamaaboXROMy78OJ9W/r1yemjscjfKAPAyrZjTVhta03sz
+YS92+cfQiH1Ux1tlvHJX18LhBpLyeyBsVLo3hEN2YuZw9ZanaYh12M9mkFz8BRhWhoVCq2f1V7s
9vdgX9eGyoudCcG4Fa02YbaW9D02dmaTGBNzjQBHix9uouicdzt8GCXvEBuq3hS/C6veFVXwu4VP
/1pXxqWfJ7UNOnTJUQWt2LJ7qm6bJksW7ZX26shH+QsiP1nZOjW2ogdBKuYfvu3fOOQ48wfQGE77
a2F1YLYfqbEuic/wpEjHKUHSROxyd+/UijHkQJDe3ieYgIJBc1waxhsrly1KFbrTqD2zrtZnU/rW
7i587lM/2qoQ2/IqK2ARFZNDD5K+qVhthg9OuRNF8dn51lXIloAUmJq55g4VhlwSxtLhpqobd88t
FKK1qCXU50rv4C5JConW2ZJY3B0QqRigmZr+SaykaXR9yNFCwLvVvyAYeUg1OGYpmzdFRm/Uhj8I
SGOfUNf53jLlZZSHSAfPmmUdSQHrxVImdA7Ci4voIlLTSTSQ6ENXsDFtU1TZvdMyfIkWODXmA2p7
/5EzGzJo3Z9dVDtoEpoIhotdxIx/k9LLHkymQltfuMUPsRY8hH7XvK/N/MeaBoBZ924UjHixZTf3
yN7oFIkIrUfxo2Q99uAK/0GTzskYzbKuuvajyzw581X2KtiDHdjY2XJu2nSrc21zK3l/TB+JTBlE
F5/nAGvUcwTx/c2ZoAC4AOfArw2ge9tyiuexULGZtewSiEx4MJg/PYN2GBPRTZCP+uFRyXXv5+Kp
IuUpdkb7baEBZ/EfPTq24POqq9VkPtNLGoF6V0HfJq34FQVHuY/ISD77sESJr8mO/drsQgQzW5XN
N4vE8ZeKYWMeYrER1bombpkF+4aA7J3dLMUemcWd0tKET0Ymv7pJ3IgMPPFf8sadeLmroaog/BGV
NVOuxeYoLLgb8eoe73HDWNsIgoe7s/WM5talEcNGj5EzORh7Nmqok9GTbBc3PEdUQF09L9+5rCxq
/Xw7Mhd60AQBUVeYBVujRd3G3GqvlAYXa+jPd4bUBmKFswmn4klGRnDCJPzbGjO5RcP05Xtge1jc
h89zCasEodoTwzQOSTXrHQiM5glhIhCZstFl3FhjiNxttU+t13oPSxmJa2PY+QGEJmkWk2ZAs9RN
guUUEJV1K330YnnrvyGAg2qButcO2vbGxbOvOzMibCL0roPHBrfmDA684mr51XPosTgfnV9ju/77
VuIbSYmQ4RGVgFICuamL7tULZnkgJz6DJLCDcAIGx94Muntz/O85NMkrRDvnmmkges0msJ/GjG2m
+cNgKPccNt694Qm7k6VWGKfKcp8Xe5H7cFjHlzrtmxh7mb4WtWNgYZdHhRjk4mV62eZF+AnXhkIx
V28dwzGm7Ry8LMkQ10wlXPgIwUe3ZPymLKMLc5abKOX/1HYmz1mbEht+Hck6PRVG08VK0nQF49Ye
YcKzxzP9xkVZywtR+E5EybuUFCqMaDEfSCKITMu4TFDfR7YXLZkQdv56B0Iko0LwoIxi63nDtlhp
kBnCvqP17y9Zn3mxWwU4OTptxRKLjeLMlQWStNQNu8Sm+3eqgwLWNaMaEf2H7AABIfH2znXT602a
a/dQu1HGBIGyqxn6/sJ16cXhuHAPFu2fzCBVqJEdajMCJmS7Fjvf1j2dX2Z4JzaZLCa8AOjPUH3Z
An9xVz8wt3OOUssPtRAWNZLPeJJyOlaVaA8F0bSxTles6lULt8xaIUbp3vodmuWwn2z9UN4/dtb3
gr66O415OWytZdmOtsNnqX5GVlqw3yF8Mam96WEKecjzNDjNU6F2OH/HjaNscaqs/ovssP6lSP3f
GWlPo3BPmnnylNXGbtQZN5KIpkQXdwBlPZgWgPyq/9mF3g/ZdlEio9F5acPphcfgpis/37SO+E31
Yz8QyH5yJgJlZ884i5F4TFMwD47QbWzxu9yzXtOtWUr0zIUbZ9qYjrAUiEdYaSgb0kBkMd/oGq6+
EO+GXhhBuNXeW0Wx7wr7VAn2UaqjFiBA+QGj5ylygNgYNqJe4omqmPEnk2r05846b0GZUVOB8Hec
S6ZPQXUI5EstL+xXr7Stm9AOdqz0fe5+v9wFHSLhBlZGYAQx0fb2pqIbZpC4C1t1cU3ykVzrCfN/
SWYzqhG1EtHlRVcHXlC8TvMMK/e3QSBVxYPfmI3BYruSSZP3B8ccbsAGnr2hEkfEf1dLdSdFvkPi
2sujlmyPOvNXCqKe0XmOmjEfRFLwB67BnUUl/YFgDyKEkQ8vmzL4birzD6X2gTSguyYZrc4SPkcA
umirrsRC/ard3HkIezdCiVq1W1t403UxxBnFq4zbYH0fhIdlqG24uB8ro3yKxABuk2NrjU6Gsxzq
wS02KxY8f45OU9RHGz5+nEFTHffd8jSG5hXL78NkvnYoM8aagJVq2leSyCOvFNtK9c98rTGFUpWk
I0VSn0a35b5+bPFCjhZvHCnOV7dZz3rBPcu3KQQDsnrl1ghSpKgZugacmvjvbabCZXMUXvQecG3G
A1vIQJmID27kQXOVG+/ay/0tCV9XuPHLJnR4+XXRrFd8yAEiaUh9UgfekRnLR9Q1T83I7zLP0bHW
rKbEvlsNRGSzsa+86NPhr9Q805MDi27Qv0Z0ZwCRN8rblf5jFFU74Wc7EGuXLu0SgnR3JV1jq3nv
rU/CseFV+z+ztTrrYB/SORIItZToHxs+hUVd/Nq4uLM+sShOQpPwD6RGeZ6emzTsuI6LgjIQijg8
za1i/vaMf2vYu40dgoPrGMn5yNVLc32O2Pi+YAz2nltiaBNUx9aL09yz5lLUDSyIrLw50zCf3DoE
6RylVRL6+jsJPl6iSxZzuHSmDSaep4JmhBk2SVh2h1LZWo2jaAyBoTb8HdWckxYLXcRPa7kpGzKy
inGZ4qJTiPcrK7HdhQ0xvHUSP71Tq+vy2FXFJhr1FZE15ZUJxI38FUimjfEktToZpXhSRcbE3b1m
RilPKqv2hjRJ6IuGM1CK7BS5xrSbQ/EuiSVblDxaApJjW87BltleEAumTEnRgwOpzPlcMWB8LZru
j2kyb13Q7iO65gcYU/QccByicx6YgNWlu8fz154NezgULkGY4/qtsoFO0bY8jb1bPGVDxm4tMvid
2pzKyo6MhzbrdwSbXdfOxkVMDFy+Ii37QrR5Nb1vdZMeNPHdHlJ0inS2xGWzs3t77y71t1C1sT1A
UpC/+iHbUeMfhlByzHCOHfOi2CGZ2Zs4hHNmcZAi2Hz7uwgtT3Pn+d2p2mjCrDEJmvNQt5vMffFl
f3U420XWPeY2aMOBdsyZ2vu35n6iGO+3qK3cZNDSRujqCxwAgsZmwu2GDUnz25mRvcv9l0wsiVRE
c5KP6cnHzBU7oY7FuCnnBy/I9q74iujJSVZLyBWju0N9qezYK//g/ufqnfmtoi1C+g9/mHfO8AWP
xXTaD+R6P9LFuJnTXX3gbAS8khVUbUsIrRoeSmknZv6jzsqkpfcsOJNRDRd+vx0K7j0mNKUPR6jk
7BhzwuAj/In5Cc3Mpg3wYnRenr60+LDY7DPWk64VJD6P83EN6bvjtPXNb0UZiGcl+u5WV0wL27Ub
j70yoj1iDzuxHZX/NKPU3deaJ9rQHEqJ6idry/Yev0LHnIHNZG6GZxmm7l1fwK+6ZMulbXV/Qu08
7YfRa7dNVbtvdW7Tyc09536BhnUTQbjdzll7dYva+vQCXmWvXQamuqX405MGdzQl53Xhms27toZx
oXjFC6qKsP02wwVLnFG+Oizhx7hwyS+YA1z1hd3f8G7Kl5niPhF1uXGsni2f99FF6SGomudCGa/B
gDyIEesnHpQtuXusxEoO08bWTz0QNi6tN9bozb4hyQxdYp3GFe1CnRsJjGKMCzzJJ2hb3Uam5Zdd
+Dc2eW/26B7tLPuDY4JWg0idQZWMC+notf9tCMNTlDLvbWfvGsEIYFHpXM2cF6VHsLVtWYu16Qen
fb4hsplZMZFd9DFkkTK9Tqc57kxelAlVJNsNgKATPIPhaZkwvIRNdVPTcFgjUG2le+284DuBP9+c
yTgVzvCwopksPLT94B0k3+JqHIQsbmXjB9SH4nk2yVB0hg+yJxaO3fWecZ4hgyuNHXPTKSZl/rmb
nVtlZpvQYFrdOE4yzSwjNesbS17+O3vnsWO3tmXZX0lknxf0BqisBt3x4Z3UIcKJ3nt+fQ5K91Uq
jvQUdXvVKDzg4gkREg95NrdZa84xARuKVAv7Fy391ki94Ihs8h1OqwhLKP0qa8QmJ9JvHapLHieT
e4iizQAATEhy5swTm9SMzMxIiC5Upb82O3BVYGU3ypR+7Qm1J8Wyeu+D6EURS7bZerzHBlxs+PK3
Qah19hjhQBekjaLWPhbHvaXTDiL4iDZ3eEgC64EN4oUiCQk7hfhqEqHdRPMFeRX2HGiTHef5MVFY
VkvF5MUDC6Yb63Qs5S76ezcY59kuENJuy5obxSf+VC0sWNGwB5SzNhoD4ogsVyyJV600ji5B93Wu
8sskaNkDmNEtwXWCU9dIf4fgplcWR8zkr4U679SuvyQM1Q+pWeAK+Sargghq0bqLSxQVbU3R11hd
9sBO+3pjktAFEqGY/S6fFEjfsuVE+D0Jw1OBbUEzy5WrIW93epID1m3DZ5yGJpRX4avUz9iCWulb
IuEsKxJzT0scKafZX0WTdInA9UIWw0thDFy97Z5kob0shsYXjPnGsF6s3sc3fUEbkfhookU1HR1e
RpBMBjS64wyUisMWgMG7RptUQjcvsfSJQ+jImMYF6ZTRvVZbSi25vMPh7iAVv5n7W9PYoazfYkC5
nvJbORXcrtNXcYAW0j7TGqTtDce3IN2F1nSoYVN40Shr9hRp9GOKeMWpAJmTgsskhjOXSFSvlqWk
vcQJl8oym1yxa9Ex18YmMSyiSFP9EAlVhCOnQqST62/Ckh/RhNxqfewJC9zXsh8g4lK161qFRk0y
+9FE/XxgOXOksHvKqnmP6PQtbLp9Eak39NndsdZP1Dr2HFtnENP0Ozln2kRIljCocpgu9ewaRbky
Gja91Zr0iBpi0jrQH4ibKbSjeWbI0ZlkO5bZdTkce1N8AzhrI26/B5n7Ehj5YbaGd/i6b4IQbMQ+
CF0djYEj981rZybXgqZSk+qbG2I+WRB0MgNGhFfh0Upa2lO4kPqETt83EU+HpxrvICzvmym90NBa
OF06yRdSKR8msbqMxkV08mZA3mDljlUyj/ZLeSgjSpHlhGWtSrInNrs7sW6esz56GttA2XCCPEyj
9DAP9beCBq8tU8ijDC7cibzaEoUoXudvA9hAOy2ZJUPZdHpTf6aMvMKH1d6Df3HFMryXzfnKNLHp
CepmlWwYmeTT7B+RsUdIyAmchX1pbLRZPiZFfknpznAIjS0B+lZHIUfPFKVwUyNp/hbDhmfCh2Y7
mr2biXRss7ZyQyE8Nm2F6ZfKmd3K3cwkVy7M98LOrAfR1lHMMIqnfQzFxRlUircIVSS/0q1LCSfl
MUijyOHx4BgkCqmUhZel61BIRXe9QGIIWQXQ+JPIU1IzOsQRbOiyolEWykrJUJQORMklToObwuka
CDEBrykrA2YFtD6bRh9UJ5Djb1pi3c5qT306kSnd5RsrHL52eu+a6rGo6MLMDc84SmLXGJqvRTMd
VY4KEbC3ObDVCqmGrj0g+3fpm2oUOshWJy0ZFGARPUPzv9dQyx8K2AZuKmfaiyKI34CIMZ1KzyNE
b87W1Rc5To4xTg8aEuHamHrpWvlLiSZSo5madJojAFNBXVQzuT0tgLXdMWPrpMj5EUk22oZ4B5Lr
im/qIFho0+gqXSWIgiuRgSTTlsiQQWAbJIYelNzJii6QC5Eaknidru8SudqHS7Ot6+HGJGVyJ1a8
VZoU3Gmdjl6iRxwzS8gbrXGvK9OTltTQICYZk3Un3i7VbIdWfpCm4QKb5R02tI2lyL4RYUKnKGaP
uS5sOoG9Tah8CcrrRkD8BhLHx7wq0pykpZVHNzXlaapythpZ1xIKR9JMHkM9+1ovkbLpxuS2FdLX
AQViYLwr7Bha+r6jptAC0fZytxHGTZXuZq1CwEAjNs1O6xuRlH6GEwyuUy/3vtXfxJQERi9V3bnh
aCvS56gSG7+Kr8xoD2fKRl0ey/tC68U9aWrHyEAiZorefWQ5ZNevTfe8oOp8XUd6dBfXUXDTiNxo
pbbiXp67+B1X9rLNe0V4T42MdM9oKG4X9JDflMhkcZFx66QsQvkYRxdxro2zKxPxSvd17h6xhI4X
qGsR65vijMigTw6z0Jm7eakV34yK9ggpNzrmWhq9BEXUsJpzdFUCYvok2pp+HoDvFsjDIyUyDZ5I
jXgGFwnLJnk2atpJclcSidlgYLIFQ/bQB1bHIVqaU4bl6sJQcnEntcMDQCXMKAGFUE8RigeDmEn6
5XKv7CVCGelppm9N2DhMt14UCv4iqe7U625USJdlGz3O5oCoTX9oY7SmUlzU69Hpyihk2RUKpjYA
GtVdnejCdW9R+1Se4e7WcBkMGC3iKanSqzrV7LAHo0INYkspSdjQZM69Wl2UbTx0V3Vs3CBoi29G
vXLxCaKjAoK+bxBQE7TbRraR9RelLj3FcXco5VeCe5144NxBcwa/ztjRok/STTojYKdNhfftyRRP
Y2Dh6j1KeugbtF1C/ao0hi19crtmT2dI78JIezEStkkvuLNSf1WSF5wAlJEfeG+J3eNkqYbLV3bL
s98LFPzCVkA00qKqMeflWTFWcyxHXU0nmS2g585G0dgDF8StkFyEyWpeo487hwgI5fiRXM5uPbPU
zCohSbith5OHL7pAoSVclaDOGyY+OXZVeVfm+VW9+jRw+HkKwYNPKXpHXynZUwuIH8cscqelfIyK
zVDFhzKer5O1njQyJLxIyRryei3OtdMa0z3cZr11DAbTssMOq8xixtNOXpLQy4zmS5Mbz8wdCICb
9CUQBfOB8mDkK4vFpr/CumeNoj8UazMARVtapRz+VcVwsa96UrpuWBpiA2qTdZWcVsPOIC5DmzqB
O/SHSXpcuubQdsh1C20TzyHC5cR6s2QmSWoswhdDwl1MGG94SvSa+rywHIRy3OD62KQCrnmBHG+M
yBNp1a2MSQpzs21YwVsk0wbskL4K1nCq++hodO9xK6LWUdkfqRrp6/2UPbPe8vIQADqX01OxlF5Z
oHo1Wc/plxMwahEPjtnMzXLp1Uhem6pFjC5bJ6JOsXDzBw0Rqa2xw86qpnMqETYDMbcJU8loejEx
oBfI62xmZ9yHeKKIZS690Arv5i4k7stUjPe8qbAnUXRzcSzv0QCcmlh8oM0dOb2ajYiwtRwvNLHG
fAp6tf/cfXFZvRe3XfP+3p2eq/+1GjdeS5rwcRh1//vjH9sffw7fS/e5e/7wB68gy3q+7t+b+ea9
7TP+6o8wx/U3/29/+B/v3/+Vu7l6/6//fC37olv/tZCtJsaI7z/avf3Xf5rYnf+9r8J/bsr3/9i1
2XPx1p7/tR/uCkH/S16htYTamaYMmVDDyPvDXiEYfxGRSqGfkA847ZqJ8eJvwqEu/6WwlGF3MDUZ
GMIamdSijAJ+qEv8SBUB3UCEgedDwNq/bv/qh2+ZJ/dvsy2/J939j70ZUwX2aXwaGHkNGq6Agj7a
iJOyiCSV7C8H41l73SaWtFMb0njNju4TEb07C+4fkY0TqVZSj3zOKhonoWC+J20WkXIzumalR7fm
bKIykdo3czS6I9vU9HqSjE9gWB+92D8+LOE6KwlbIvZUPvOiY++Y63YF0Rj90t9IRTxf6EhZPvMU
fwR5/LgMT98A7U2ogKyf4UlGMrGSUigUZwqk9iEoEKo5FQFGd8CQOVGXakUZIbF2slwhsB7ZxtxE
KDYnuzMSJB0xxAIP7knuJ5FibhWNlI4syjq2uFZP2VKLl565fWYhxz95IdZ5dwF0lGPojHXRltVk
uY50al59uVD0NANWRNUSiJtMYJkD5MjFVXs6BN39TNcAg3FU5u/wW6DryXU1fLVS4rs/eSi/GSg8
GFkXwRCQs4sJ/ONA6cYMexj8B6cWRFtLutkvGiO7b0NjuNCnhkOSBgZg01LbjwganfRtHMpEi0Hj
G2+yAduXw9uA8rZLLzoBaIlX6JWMFQfvJmJ5LXdnbJKffOrv7vyPw1vj7cGrgYtgTQdeXfQ/AYJU
dKkLVyArlr4aldlirL0iJtVxrDOOYfpyLSV96ytEXdpqnMmXmWbMjmRRJRtLukx2jAryUDbz/Mbe
vkEJMi3jgSIb5YHxctEbhFqibsR3XScPWPTEChFxNi4Jlc3ZWH741/7t2/r9457fDoh9vgkFRCUj
9OPtiKrUmi0vh9MgCLztigA1X6nJrx3QMOgPsRbtRbkK7mNtLayU/UJCDnxG30j6kOcf1lhCR0Wc
H3B0dw8BJ4TY6dkvkKEetNENntUJmlrfT/DjZsme5mGGlcYix75PmZKvZNPoDfv9tcwvS4ivM0Gv
Y1vqpfRb1guoHucEqwAsBK2wRQKGnH7u5swF61ldL2PXeYFQoT82BExJOAKjO9jHwRPcOKwmxIzf
sM+vnnuRD4+YhZbvYlU9tuAwIgYpZ42OODBvZ8ls39qswsU7ZRF3UObN7A4LYgSFmPEroPjVZUmk
DsLEToqvf5ri/55Cf0avrksAO70Z7eq6IqzTA8Y3S9FF/rdOEmcIBKHOm4bdiUSvPmzetaFIt0bC
Y1EyE6bcFCLw9UaZ1jV4NdPDqWz50AfUm2SE0ucIAt9JK3IsbYar2EgMtFione7qIUSDm0EhvaQa
gX1UVzq6O6RWJCdrrthw1EsA2XKUqvnUByXGs6IZ7aaK+aJQKxO03fYhKpjhCKEvjRwt61dRNoQa
UOK0x8GwsY4VQo8prMTbjwSFWaQNo1PRZOiNQnIwbzm1KaY9BXPjKGKCK7odwjLlpuYZEMEozEeD
nqRUqZxuzAD/P3pdDPgikou0lTkkhnl7MvpS0305k6uLRcB7DYYi2pfjyB4zpo6fumj862OU8wsO
DSjlKpb1S4iqhAn0RY+oK72W+5oTJs4YHxFy6BdVYDzq8AHwOpQa9iJzDbwyYoEWR9CNTg2Hvskl
8wF9/XqMVrIbebHooH/y1f/mm7dYfwhigAQG+fTj6wf1JNVFqZPpKzG2Yuh2xxT31EVNftdmQT4N
8SRrX8olEj8hWJ2RiH8MOsu0CAJQABvL4tlElqNeDRCpy04rVyVKkmr6krClOzSafGg5Fq3FyHqj
aShpRTbImYUJSo776CRYteoRij1SkRSLTwCfsvzrE9El5Cq8Btw5gQUfn4g0qcRHZbPE1jxWvEg1
hk1StY0dUFCmUDYuvoLxDNwiAjltEKiGC2F2H5ZEjZYRe1odk9sGaafCiT83fSnuNnqnSm6UBiFN
12zK7axQXtlDUYwg5uyT9UFbUWpn7zLsLHYUbKgsUTlPopn77yUX1ocAm8BRLxKAsYEkz8U2SKXb
bFEklMOiGaOL6uptlVfUIXuJSTGVl1nHjD3l1D7SiZJpHSQM8NCc1At6I2Xgxf1guZVeSUdedSya
TW0iAxOkyDglwRS7hZlnOwX62Y2WZRPedPRVq5ZCZQbB/RBKB0Gf6b3T3TMPFgjUBB0pQV7A4ZZt
kzJ9qEo7P8kdNeosSDBUx5JMPVwmP5K6zqLcqClFJKPRJlAss34Uu/i+1nOsbEh7XGludTf4PqEP
c0Qx48/vyhm5+PuIXXPrdFkEmMpu6oxilyysEDPgIjJl4+UuAMa5XWp8VARb9Jt8wTVrFNwdDkbA
oeacb8Z+wuug6+aOkizDWDADL8q75qgLurr586dTfvPFG5iXwR8bsiZqxjqwf9oYtOEwK30ksjEY
8vSxrhXzIAhUEEBZ+UWi634GZnyDYIdo74juIlqML/WQjnsLodVGXmK6EOKqgxLY7hRo23ZdP9SI
ek2aDWHiS2ak3qMg0oD4dYYXouFFl50InoUi6Qt8xOSig4i1yY0ecY5QC//48atENAGOlLi2aWiy
8vEGBVrtZl6P3KCUynDWJBMgQSCtnkqO+VNnHZs8NdA/UYMTVVfJ7MGaiI7RB+6gRzQR9vqbyBLz
2Tsn/bJ+8slgs7OoEaNIWvvZkaMyScsTdTrqUqEmVyoh9x5W7d6RjGGXglHfIm5DHGU+waTzOJ3s
J+BGn9CT1mt8eO85h2HsBqkFW1dRvlN3f/r64zjpphoWolNV4ysqPX07WIPk53K4fDJF/jrSuBSu
dg4TMh1uTlkfv4gJL6GQiRkOnnDKaPAY1gM3hgeLqIFNORnKVxZTihtdoVVXVJvarzBbwgfAf2ED
9RvR5KChMcK3j97WsDLphRbjiuJDKFZnKjLnZUZSsOTZshLN0I2UoBiSjY7A7hpfZnIn1kTWO2nZ
PBeZQR8dbXy9N+jKmJ6qJJ/QmLXfPFoikMmiB+azvq1nA4+z5oCZvgZrwt7DpXaVI/7Ri+OIcfae
RpbqDeVc38yTrOyo/CSIiEf1shzIf3RBxigE3IzRLbY2rbGTfAAHHCAKfQ0aa76NyVUW+6a8W9G8
bLSrodRA85nNMxU884GFW/MJacRPQzwTO15tQN4aDvEqWW97PDm16kxqhkVuiJtbzBTds5z0y3tJ
e+pLWOrmUzam5kERZONlZB1ir1vp6QkvzgT6rBtFuqYawr42oqK1dBkeyhoBMp24O73rp6dqkorM
s8p7TniDtEFRUW5UKbmk/hl4WtTK8Y9x/P+JFv+5Zi38+8rLJn6hO9U9Nz9XXda/8nfVRfsLYSS7
dGgRhK5BUuKt+7vqwo/YxBI7R5/TYCO10kD/Lrso+l/r3h5AqKlAKDXWrf/fZZf1R5x9deRIsM8s
Qpn+UdkF/OjHGQhdLoxkcf2ExCNzrj5bgIIljBKC4b7RYo92y666y2+kp7VG0DkmVilX997Sfb5H
U3KUtmtDcjNuOGgcrMP8rh2Ht27HbHFR3GU74TJ7S94kV9tmd1jJjdfxoQM+99x6ogP9wak9ays7
1S7cshE8LLvhbeUtkebphHuEJtf1Xn+OrtRv8Zb2/FF+tiK3z7YSoJeH5q47tnvBp55xSbSKj0vJ
yXbpg3xdHUcvuE52il/eoDXxsqvZq4lX59Dpmne5F29V5P9+cVlej/cj58nIbq+Xo7mZjv1Dt6tv
hEvlVd6rDnaLTXfUN/Qy/XqDCWKbeuLe8CNH/5ZclXs+5YVyMLbBQ05v2bZezW+UnUNUYgjDyXm1
VXquup21rrmv90Tc4CFuLi1f24r34XRZ7yvr6qU/xfucfza8iK7mvXU5P/AIj9zDN9krfCCQdryH
xeYhib00bCLKfVAUdxS/N3xAp3XuaAh6uVcdxb1yjNzBwS58Yd4F+8KH2++oLqmwm/G9CPym96In
bVvuJd/yOSVv+1OACAxd0SH4amzTjQp5w52u6RR3mh349EtaHGUgstyUkgi/H53qzIbfJB2Qi44H
xHyO7hT+dFD4XNORLAEEbl+627lwcXOObEKflmO+ja+rQ70BXJfs6q3m6k7CfZGewWNJdtHO8PNt
uQkPtKDu2q/CRX4yr7jCI6RYXG9etGPjafLYYYtuMLHfKNu6tZO3EJDtY3oYLseN+W0+YRIaHq0b
mhuPyqG7bS6x/ksIh0lMErEt0LC0ha14EfuSJ7rVhjXd75/N/bzvCse1cI4dpEvhlvE5OHFUXMaI
onzJLk/8fTd2ZDv09QN9HBEdiB1vkEJ9aW3JJtztKq7tqLOVCx5aXji6O20hhaGNlO6mwAeGL+Q+
FXeaTj563tzOXzR3cutN5HaJE56ucsdWnfIm8Tli+8Y2e/O7O/xq+oNcuBywR5PH9JVzFVhYL3BQ
H3qyR//b4FPUX/PTcij87hIiX5iDLLV53xhGojPtJrz+aHhpF+CyXM/JdtP7kv7Ur56d7hvriD1b
ZCQdNOzumjMp20k5dfbVa+sbCDO9Ylu7xNK2bic6yv1wPd9q9zlH6wKzJC0dDk52NkOic1Ayu+TC
3meeKTnbpvSIaZtlBxSUmB1z5POsdBNnFQhOA72E/Ypemrfi66QComLoil6wURt7fq73y2MhUr7c
g0x0yZ/Ay/5a3vVXE9khhadjmpj29Q4CtPGc7eNL7a7+xvl8iw8+uDCYljp/3hdHdYNpX3zX7mtP
bt32sr+t3ALXkOK3l+BHbLTdy0l7wJ7r0CR2UQ6nzEY+XfjCoLjDwroWLlVXgL2fGDbJVmHmjJgs
05O+3Kl094eNctfseYNt/Z4IQIwqQ3kNDs+ATwK/xSSf91ReqW8mBgdv8tvWkfd1jOBjZ2Sn7Dm+
FXb6BgkgEYb1ZvpGY81BQfCIwMTCK26n14LHO72LKMiiyVOeeb7iE8HUsvqoI+p38veqeUQco7rp
poKUONLP3aq6J5snItWKl1GwY+Ie8dTEgd0cOKm2X6hS2bk33tSOSYvF1aODgttj8WB9MSAwPmNk
JRNlBR2m5VckplLhpCMGttcgznzFV257erzR1QRfeNjLXvqAjFn6oh4Q4Rb3db7LH/vHeIEYQ39q
W1F7pKe0EU8N0dBfDX2DRLl9QEKg6w9d6lvi46qL26L8EDvEiF6buST0Lk84xjT0ErpDY9t65lnP
t2iAze14O94aD4wpp2BwX3Q34uC0lU3Fqtl316l7a+wkRLX2goTd9OfxLTKPoXUdCu742D6K1yIW
N3917wp+YncbtGRbpXeLe+GK3M/tG9pq2L6iu+KOT4L6bJzWXNz+qcZkSN/d14LxJIU3QPQvqWRN
ml18Nfp7wvggGRkbWYdmCKUH3I8zbwCP5Laxi11Uei7tWm/20Eg7HK1x/NnRHf/OU+ZE1xG2u3L0
eTkkV4j2jddjecOM9EKauE0WpTfg84t2TBt0JDnIPSoxho9NTYlYwpg+2xR6IAfnqsv0BrjEGFzh
IdPt/IulEjUC/PcUP4nFk3TZdF+lcGd0Th8e229Kh+ivetWae+tSSw/9PreOqrhxaw8dwSUYj2Fy
7gfPG1/z1tMTvMxOAnTJVh/D5W04SRlMt0p2Q+ZJrzphdGNudxj2E1Gam5QfXPd+B/aPCGhwdbF4
xYKF/e111SeZxYNKKAGq5UfBjcZT0bvpLWhJlDQWxkckDXay73ejWzn1i3ljXhgU5tzuVOObAmf8
wn+6U7afj8Gl5uRu/QIhasel+FJROnnZEZ01NR5hW+10Fhf1a7TrX6raHg/9i3I1btWDpmLVtFE3
plflEaVl/TRqV9KWCENX9rlX8BWogqYN/wcThkg1Y8Uq00+GqrNlrFKWjnvbGLeaCTd8U1e7JN4H
Cx0RiBOPI5qmt35HugOwC0PwinwfIIKZ/NLY7KM9g4zRPJyg8uCt7rex+2xuo8mWSh+D/ajvg+5K
LPc0h6fOfSMmT/y7uvCPduV3Jaz0/GNP83tj7n8anpv38uI5f2/Pf+lDW/T/jT7oGoH5h904Dd3X
9w9bcX7/x1ZcJqyNkrlF9xMHgwTz/187ccn6iwwAQ6OTyS5dJknj/2zEVcLfyPg0qXQqpK9936P/
ayOu/kUSFlv7tQpLbUmS/9lG/MM2nPKISZMVbKkhk+izJjR/PJ2bQSv2HDXJnJUChtGkL5eWWEfb
NbXYk5emv1CNcbjGBRq4Y6BIgHhAUPz0sH7TUfh4Yv7xGXgMpqWB4KOxeVZEnfSYUy9yModypLQt
F7G+MCShIc9LNd0/X+rjqePHpcgXFWVa0jxW/awoN4Fu1wbREqjuwOcGHIe2ABM2It0/X+d7PO3/
FFi4ELHT4traXmPLdL7Fj88VqvqIb2Y1qQry7HOonnewzWs2dd2gX8DNwBUFDQkLQF3EJqvTjJhr
R3bA/Kppc3IaplC4D8VMV1xFbyoWVNo7d+mMRmNL2jAtsFrvS8HvgqGloWKQdu6VyUhNdg56+ohL
FUiXak5vIND4JN6USUrrhXU3vhmFbnh4lEOIf8laIY1MIxZteZ602ZuGTAbAMy70xKowDRUbOx/o
NdIijQgx71Kpe1mRy+KTet0vXwyt5pWzbkgShWiCSD8+r0mRs8DASw4aZnrV6wk8BeXyTzJIzw6d
vGNrCYoRT2KEqDHwz66Cr2aUYyENHSNspa0QquNhDiaVnSS0QcxuRPoK2ryCh+vRgwIRX6sCAqS4
yWV7Eov+ckzMNyEPeUR/Hi/nrwCJsERAysjz6aiJRMp9vP1GJvQjq/hgS4sBKIB9xhayn9ptlCXC
3Z+vdda0WJ8Cg58YF07gvHPWeS9lyiduDesGsKohvpdy4uBh8yz5Niyz+jVMVTSdhTrkj4YM1wot
dLTga4Qh4EFE7e9UszMrBMrz8KXI5kVh8yoGMTvenB1+1qirUB2h8bMZLDKaCDll8yi2bWTZYlUh
I//z3axP5ucXbb0ZEJ2iQVCMTGLiWbmtX4qEKIqCgSPm90uDhypWYcn0nXqqZOvtzxf7zddkqQaJ
I8y9tFKtswaYQGWWnghNZBWu9gkgnLrJeQaXhRAoP+JS/22v+zvW8+zGSBak2y0RwUlg3dmNRUWA
6qoXAoSYIHO9PKswIa80brw4RApsK0yZ7BFyhGH2jGfwfdEa64pOpWkgpazoL4hZKNa+OiPERaAI
cwdHYKS/NGGwxA6vP1bmBEcuFL5uxjcFA626GARjGpxkIlPKFeVGflb50bMCaJHtn7i68MI+K/aR
UZKzmbcdmWWdqgcWrl9Zvx6XWXuZNKxRcCuEal8WlPbtPATWbXd6uXAWJfH4gt71HG2HCKLvJ32N
7xKY86e2LpyMBpXpV1uL7z8VtlPTIqIDWQJy1xLXniRXOVRneeKYY06Ddl+UWfMUYv+TbEj0Okd3
Apq8mqbnJQXW5A2RI637TsWewgRr5IiUm+UptersZCBsRmKYjKnsZ8M4v00L3DgbZ0T6/Odhtqa+
ng/qNQEbARQBSIahnq3KXdakQ4a/0ikBTOVQ7YqBoixWb7jKEFsL4r1sTZfNTafVnQv1i91dMFsY
gXIFDFQBihWAko4YwuzvSUVQyMZjsXFBJyC6/POHPZ+5eQE/fNazqSsw8Zfr65yapApYxAQuttYa
iffnq5x1TdZJS2bbA9QW8ZcC4e3si22bmTC9DJvICLfnJVPgcTfo8i/zKanvwkYxgZabwTV+2OxC
lhRalIICkxwuvdZf/fmz/Prt8FFM8h+MNTSbxLWPY6wC/x8GdRnC4cRr11Ztf6M0o46FtSGLCIs0
QWCFqTefXPbXmY7tHj1tFq+1cSefPWijRjfcI4SyhWgButEm9ZFaPJE2c0F3VYTh/cma/LsLAjBG
8LQmftHj/nif0wLbFWkDulIyA9xiLvVtp6PiLKcWbUxn5J8sTL+OJBnasinTPqGpTqPk4/U6Rg0Q
AhzRY1bj35Dw9LX4fP/xeOUq2ipi0VG3USX/eJVssqwmG7mrqLHUbTuKjUv6jPHJnva390JlWyex
gybv+f5vNAviISzuhc797GhCWruCyKX+PBJ/d5U1otnghdDp3p+tEXkQD8OgxsQq1UDaVRQyntaF
nyXw/PYqkKeZwRGRSedPTAuJ+DWhPzhGtfpKtU7JtiPtnps/38z62nycummJ8q2wfaRr9ou6RJSn
WNNzvpgxHUe/VCbFr/jVTUqPfsfrND9YiUpJNS2UzyYX+ddLS7xYZOayC0PjdzbyKhguNRkInEBq
/nFYw+VdV2PfxGhXeOViUYIEyuMsKySgV1/bzLpLSFcnKCAuP3np1uF39hQIE0biuZ4VTSwKH4en
RsMzjtQeXkjVV89hXVJBxcu8tdR5+qQ1+73T/PFaKjFCvOIIVxSJvs/HawFwaUAq5wERHov1wNtu
Yf9OMKo7ZWWooFvqtmk3fTHKJ61JsRGYWRIcc2z2pBCEffSQ4PORdm0MD4C+Yo8ElG23Jvg5UMaM
SJEe5sq8xFANwDckha0O80DhREpB8LZsbyGmNeJAKHItauFGJTkh/ORt//VxquzUaMbS6DLZ8q7f
/E/7gakBBjcHMnr7QRz8IiSQRQi7frsoev7Jy/jrdMmugQ0bB3kRMqt49s1JXZ9NqkTrScgr8R07
ancUujB1O9n6BhO0+2Sr8+udaYheRFKI2JwodNY/3hls9VxBUghaakYOm6CIYt/SJRINFUk0PnmM
v1l+uSlDofeHnEL6JWovH4wANc2KsJZJQ6hEgwQzs632MG8DP1gK0R8zxXjIM1O+6Vur2YkK7I9U
0tLdP50lcN3KBrj+VQFNAtPH21YGMx7UmjFroM18lMOxJQ2uMbFtNrBj7Z68GzzYouZhoNQ+2ZP/
+sjX6Vymd8kpVVTpgX4YTOmsSnlO2rENR1wFIs8Zvo2b2okE+iB/vs3zOXd9HxFnWGtvlDPa+VrY
B/BDWyFh0530rwhFBDcw5PAfDiGVe1Elje+VVixSlLNpD01bJdXIdpzEWNILaFh4Q8jAPA6KVn5y
qe/nsJ/nGr4tlCZcBaIrwWXm+mx/ehGTVCuJUSNeioASDPwCotrNHChUnoZ5ArymKwSobhdx0pad
kUZWwFdZCDPEx0kC35yYFn0UCMCAuNMWwVrVFPWxJnEdoMc4DcY1sw1l5UIjCRotiRA/DuC1Qpvw
jrG8ik1MY5sEVfnjP/2euC1cDISRSciofrktFdE3wdTsNtu8266YR2gTgM7/fJXfPT3V4riuIyZD
+mydPb05omjTZ9heNLyXX1D9JokdEAKX0OQI5S/VsNAgFGFx3DbQVhtbUspMsvk2pKc0zBDHDqoK
ZMiK2SBoQeJlMajYtKknJMxpREbPhPOBBhQFg+kSBG+D8raUiT8UJyWQbCtrxOqT6VJaV5ezEbGK
0ynFMDOznJzdE4pJaI5J0oAZSO4kaPXP7bj2s+fY2KsAzDxgg/LNVOXxXQDt8qjLlfKJWOfXt4z3
jPeL6yuctL7Pej8Nyj7PjCELlMoZgyHz4wD4KSGK4Sd3+pursAlcdzSqxIXOp6xw6JJkLIkmlepI
wTYqa7shGD5LZJbWzd7H56kaMvJc/Cxs0izx7HkCjmDDLk1wrkAlPJLxaX2D84qcrA7Muz5WiAHr
xaj30lgX3bhVp9M4miJOX808JcY8f5W6ub7988D9zYdaF0MWDSR4IsDys7NSJOXWkhQaAaXyDXxZ
h1wCjGrsJT/LRPzNcGIeY3EiZhmiNvp0Hs9P3yWcpyEPBUgxJAFo/RG3BhRFvdCoKeLBMEhzjYaQ
NBNDLWavkvv/puy8dhtXsij6RQSYw6tESpZzbLf9QrTb3cyxqpi+fhb76Vo2LAwGGAxw75gUWaxw
zt5ru3noKlCVt7pKzMfvf/anN85GYxV/WauziPL++s//cy+61Vdtngl6czLOLl0W/5A67bD7/ir/
0tI/vHEuwCKBvI5SNgW9o4fb6qBTYsiJ2wlu7q5FNr+jstK/ayvtWaMctGkdlxwvY9avumkcaeXZ
vgZVytQenLlw9lNjDmC8IUxepHWQnpfQwvZi8p0H251PZSeu4+/T3Tq0M9itUO50jzYsWYNfs9Zh
P40ZpAFmOm2DAbYLCWU5VRT8POyonFFP5TDBngUh09FgmAQZdLNnwhsb8bxQAx+yertofmKHQ4+R
MyllL8600oHgLIWRPo2BzPRoYnfno1LQsx/opGzQfK2mTmwivhgbqIKd9f5shutxGLOZL0YT5xlu
TlHntM3H6SrO+xNbe5Scx08b1TFru+sGTAhMO0dru6qgziQJ5ITFzAWtnJgs7Y2ut0MembXSDxOp
fxqBJLnoIMZyBxubBeUll7UsNkXhaS9VNutPUjXms127+UNVzH1EqHL5VKoVEUV2SParnVvSFSm4
EiVm9aDSzTKF/cWG2802E1d4tGOhJbfZNCzv+sQhZsvuckouHBjnVyZv77XIDO1vZfVIQmk1QIYN
/Dj+QaYfggyzJZVSGDL4zd7aJ8BgsEGHIKQEcwPbAJKLH6QefDl2U3RBgip/W3WZ5zFtEmgwJhYm
HMuO9iczu/FhyaUdR7aeLOZm7Bz8phZ+jJ8khyYLsoy0fu0cQd9Wx5kM0lAvqYObbu8NO6Obnd8d
4lNJ4ghG4DCnxujuamcGWlY0AUQA2fiTvhUOLZfLadDL7OBXs/PqpOO41upSetI0NPAAJ64+ABUl
Ko7WyvpNjmZi1XspgNGc5V2AjdlAzkwIWaqg7i+9vzyLup61PSCp9l5ZTf/Ue91yG7uEWGw5orLd
aGJVXBdTJn9YLC1tOAAB/YNpRr76sD8uIf+n4zbRlZ+GbrXUv/XJrSOzmisoLgn2VAg3jYuHJHDo
MndNo/2BENYhW8vq5YeGgBdW7ZBo5kE4pqR5b7roaBPbp1XOR5QUWxfcuUZO0+i9Nc4ywfaJgzuH
gJIx8mfDBKkfK/WrtnQqyAxIC14VhKFflVO3M+T0ZbmqQQ8uexDB8poqU/0ztRbr1QV3W2+JuTRI
SUjgi9wartakaKGwwO8me+bAiPt6te7Cec32TV8RADVNJpgJPYgHkGwKVHFQdYDdl9piV6HD+uyv
FamGIPaKEnOhNpOdEDoekuhN7nfgAftY8It1dwmMyGwIHg4bKyDerRLK+4MrURu2kNrGivpsASAr
dpWL79yGbXpT1iN6HrcWhn02+LXrovDXiGdwuh4g2Ey3AIFGbnD+HWechKYPknerFmDb8KYb67qa
gn59evWC69QAeZ07+uIBHs2wytuofjFlB5CCNNTr026qYvkIPHygmVPl6c+mb6W3HZdleK3isve3
rjcBrlOuF+PC50B1GQNMexpMCSVKDfqsbYk7JUUmKGwltl1VoAoDqFArHOltjsub5oELksSgBjJM
btBfUABvn4AXIh43BtPio1zM9q4Eew0mZ87mP9Pgw8BsBTRp3G3DY1HVvUB8wfac26nqF0lOAQzj
yROXCSHsBX+n0g5G5ngvZZKqn1PrW+iI2JvpdDZyyZdtSARk3hIUj0onzPuimF0JLpBQrcthbGF3
loWiu5DlEPcA3tl0K6TQUWYZk5pesEwBQfLaYWYisvV2o3u9ss/bll7nOVAs8ky6IuaLLc2hRpPu
r8ncWFagWvhxcxhbjdAOPuHAugjqAMKHr/sDG/DeNo1wdeTupVbAGq6mkgwa4U5QbdPOGvqQ5gIR
YeUk0e2MeTBzOFeVEWZk2uwDIzHQeebtyKToz+n7lBBRH9X05HfYCr1zt4ZKZ1qUEQmkiNs3zkMo
VaCa2rdlMrRgiV3m7W0BmOh3sqKUtlarkVuT1qss3ATJcmXmNRykxEmtLbEXOUk1iTHNdD7rPCae
wkthkqSSHb70h6o90/Uqe8LKCV7CqavehtBoFWTfCo2odCuQKDNxSeCqnKsMneKccuALbVlAorCD
nsxhKO5WRoCAEu8ZJ5MGx85o9RtREf1wNnUFCrTOcup7b+nmP2SSoPrypLR+2nJOO5RDFovHKLIg
34rJDKqIYAIBjLBfhrCqiLracNKj6yWXbCjCFYC33NZ+n74pr/THSydg2TuTvi7g9MmRzk8WcNxE
Rp+DoYFV0SAyHXwiPxW5Lwtm5ofJ1Dh8ws1MAvQ69K2MmbQpzd8PueoeFj13dmlnXDXZKrSPhwuv
h5HXVTrfKcwlL3nTWu+tgn1TJ/SR8DWFFZ87kjFIkba2qQr1WGceUND60R8YM/QrkY/dZF37UuIG
5lRJgFPxR8/yHfvngzPo6wJ5g4HwOmabriSJYz4or4qx7Dvg8EAX7eniPeRd9SxY3u1WXKDdyB+a
PLse5+HCccs3ID1wf5urxXhp1GORVHgsfxsc5yrDO9j8BTFnu1KmUVZZO5ZWD0SRX4SZDdlJCZcw
EosTYCr5GZukjq3XBEQRoELq2W2s3+B0xZ2YGqm6j2vPhc7sBNMZHQjCXnT+XfQHnu4Y8CuFXt0m
sTeFetftM088qgGhKsYOQ1XNVTyWTLspb8nz7uypPEiNU6oLTkv2/TN7jUfYNFQdCch91WuvP9Nn
sNTz8uqmTtQJgOAmimW/v4fX8wRUheCGYd4U0rz32+Qud72DUzz5Ca7Yqg8VB8FNxVp3wSiTUTv+
LbrkHIbkY1yRTF0l8slokys7JcEin0aAT0t6EBONpSQbH8iz3o+DZpAW4h163XqKRf7L6OttJ00n
LId2T5V0F68puE1Z72ji/JxI+jBSSnMpPRu90R9MwBMBuORt6ztUtYlB4We6JJqZe9mkDxaKXkKY
rFAbkhxs/hJ1EDS5jVu3coDrjc9a99PC0ZRo+e9clu8iHqvNJGq+8ulyzT8NcD76QXWD/ZycIM04
5IlhvfoZL36CaWdp43RupCh+4/liREBLEls4mvp7wwCKunJ5J8h2pGc/OvPNmDjPJd/TZkWkLq5+
liinux8N3yd9VXPRAsfmGOl+8078/NkMo8irk73TdQ4mMvLRWtm/mJpoyHQobsusPyOvaUOem77V
F/XGh3/T+OCfG4DakfKY4rpmulc9MMkYxiTkZAS9mUZy78aoenZJk9dvh6a+GmWrX/Z6vKLJO/85
ZejYB310rtBanfmzONNjVMaQfC+Lgdaz5192jg0UkDiRTWlp126OgDl22YA02XQWs53Zp6J4r3Ms
w0Tn/snN6nH0jRevx3MtxK9hcNENQlzz9MOYTJxhHWmD26+bJr4sKmf64cLRfjWDxHivzBLYJsbw
GcoPexAwjfh42GXjgb4L/BYIPag2i02kVcOfkwIfEDF8XXCAGmo2K3lw9rbYZAzsz30jsk0qyoz4
RVMuP/OlItoOPmVWh0Pc4pDu0wG2kA+uP5o7Cl6lta4twsReuiXkxkQ5bk4euY55Mw5bsvv0vcwT
ovOWVjNCWxgZ6LwV0V7xWUB8dC0NfEzjsk47c1DfOHmOKFEnr9feSFIp1tSMgVRJhDUJslzCOqj3
k++bMIisDliebzSHDpO2Fw2T7Ll81xD/4tHX4w9IX/3izFDfdWY63dvuOOTEHqT0A2AI9uPWsYs2
Jly3JTu3I1T7PQUW8SptOA+byWq6O2/g8wrxG/nZtvcL4n2k1AhKaq0ZxB0VI1T2UwfkwFogZ7Yz
oZLbIpWwEDNvIX6piYum24qyjDnr9F1XkXXnFvc+5oSFlTDd6logoqXIRmNTFxYGYoUMVmJBhzq8
NeyJjYgzGf3vltoJ/0rlu/cBGRhk99guUljYk0yX7dwUoFqH1gC+N7bsTCv0SH/n2CZGezR74FlJ
Vw42MWqBp0JrtJychWRkgzuaBSlqKeWw4aLzFrRhszFY91aJ/uO6Y4otkGoq4UW0qxJo+T25ZZY+
CnI/NeX8zetOo3ND1PyzPVAm2TheSaRhoBlt5BayBxOLOb6ZRSJ5M4q4FCdWHT97EfjnhCnyK8+v
VmRCLrUeNLi3pNsmT4gxMg1gSXsCSsy3hbYmJPTJWJ7K3K+SkBZo/IO0i/rN0TKTgEanNn5h/w/4
nwogn03F/KqYLQP19rBUbMmsEqFQ1q2tvrRWQb5jozkk501XrUxnRcgZg7NDqIAFFcdZ4En/jCIS
0SeJG2T3xWhgtO/K5tkr2uGaQgM/G5oXz5fOpLZWfylsbUSj+8jkTW3Vyi00q5ym9thjFLH5ysQN
fRKuJqu6rwa2bvjLK58unw6KsYvb5ID1LvuZTLWF4DnPvAH8o4s0GteeetPtpLklycjio7ZLgkHM
vPoxFiVhYHm59nvR3eDVLmO+xE2Z1P7PPEC0g1HRx7xR1u14EJZRrrsjndRQ6Wa4H0AC42EiAvpO
SwQK9TGe6eRmrspvYpeAK+zks2udOUs/kBlY+ZBc+3p844xBjK1vQfDbtUPRXBlel3Kkr7T0reX/
8NMtLJyFeueb6JDxpaptW5EjnHcCHxHY8UDeGnFZ/1qCkvbfoDTzV+PGzRXKB4WvHUEQ5h023b81
Ns13gLYXTgUk9vj7CpJyyVkJGMG2V1kLSz83/zEbOIbt5KIMb9PbemkR+des+TqIbUTULvg5z5IW
FeMtjc2+Db1xUb8pt+gy9CsreHCTsb7lzw4vpQFGBOcE1sc0YIsbwjxXKPVFJ/8aXR3fd00uXmRP
wkM0ixyTfU7FgANQa6fuhtoPRKp8lOlZ3wMi3iX6nLRkltjsZt24oA0RBBnlDuAOcxuOma1NK91X
5pEfGNmzkaTlcxyggiW9ZuKfzS0g5ap0q5teA67Fd1+ymdTgu3YbaDDYZVrCwqFoymq8JMpoDaGY
6fFuB0mA6dbCLZ+EA1uAg59woOEY0aLjp22vv4+enuH5cPT+uWntBpKNNExCTnWPtIMiBlA0AUnz
Qw8uCLm+2oSevzArFwO1c5ET9wKpGWQjtbVaIyrL0ejpUNctdYJIthxj1W9KMAQv1HTgS5gC7BqF
Tv4RFSBNgVJlDm23yND+/dtFf1+PNdt/HzoJu9piUj/YzWoiMgBtQCVcHERiASDT23muk8dEd8VT
AzWYxSupRjuiXMGYIBePRTuYKHaEZD14ckeaFp7x0QC/yZgjEs2tptbZ9GMxi03jOKmxdxpfPzck
mqNwEh4CeQK7fEH4ZZDcpt7cYHMBHUTXSBZQ4cTgcA4RQYNre7E1SfYC5O+oJMWlC9t0wGJh51qC
WrHzXrraBYaMPFT/NXecWndD2+svRDMsf8x5aN/iJLbFYZk670qOxOZtrDGJ7+Y0C8x9OffyQWMX
QcVFZAwx0IBkN+SQnrs9B+gZ9gtVhNfYnQVirGloi3AUlJ42PvDPtzgd0RgzZ81A5aYuyEKRKAFI
SCq5Bx9M+OQoFiUi0O0LVg5FrPAm1gD4smzV+R2lAFs/l4Hw+lB6sUFCqUcsbiHs5EYalMIiXyfg
aJMmA0BbaF8lkLyOlYsQpCS5dfqWwQB2pUuJWkXXSk7eokyAmBBnAUYb5c9KKufd0FleWJmUyX7Z
ajnhaGDQJuz+y95e3OY1L4LKipAIriHS2tKBRJ+L39T93Stwx/K6gc7D2Zn9sLubrbL7AQ3De6iH
pbgiUJNJTHdsrTqhtfmisByg3jAQf1JQpaHzsdo+5BnM/YYzox87HBkJuNm0o3yxC6c80Xw2Pjfi
XLTJiLrNAA0+DYejsqrNfCwRS7B3CCan5iNTxmPrrdGjVaGtMHOT0zAjn+oWZpJCf/diQZ0jNiD0
bywqE4BpkmSao4oi/bMLc3DikN0L9r/Eb3a8xiYmYrWaofmmuc1pMe7L9LeXpSSSiKwGaNn4tnAP
1oQmaOPMXfFCWUzDh0dM63RVZDEnFjZ/NrvtrO0n+NsSQ60X5LoXqqLVMsRCk7xKpQcYBaKD92Co
RZIgpwaoE9Zcm/oF0LZ1voIp5WykqbNbDFw9+aFUYP4lLpizVZ7az4Ic+WETU0L+K8hzeMPanyuA
f8sEyaZYw1eqvnL/oOcnBiqw/AmvH3Ni8Dz0sqF/bkrH2wYrwCmcahUTReWO2Ys06+6FxVDeFixW
cwgNqnxOlWR/Pjd5i5SEvR8Rh4L+4eUCXjTn+A7ye2uUa/4lSeMST1pplz/7rECw0PSOl7PJYQY+
GzlowDDl4KqRgDHIg2j94N32+uY+mWmWRi2w+Rd6oToyCrnUxk4n0AQmmSe6GM08pPokZnLZzD7F
ULShbfeM9Xl8Mu3VmmU3OeWnbnCNDjiPQTjDSCsKT+REfsem1ETJ66gz49ouazqxMwjFJERTRCIg
aSz1Q8H2iA0gu9VLfl3+N2sHNoRyrgYtEsrO/hZlpR4I8J2voLimj3liIbApRj+5yAaCF4q2p7BG
/g1Hbwn3Bm4iyU1vhoDElUlneDzRf1oH+8eOjo0PxbEg9FHQp7n58cNrCuTwuZXR/J5k7JDY5MTP
PkKRmJSaenEikPuGIjjCncStsaiMidGhp0tiqoY8yCtIDo9gGHTX5kI5i7igyr0xZ999HEQO4NON
qwXAJ7L4H8ugu+MJpZX9uWGK5IkukQsfjebZMcgqlU2W8fDltvImzgSJP/L0pVf0DzZ9hhdvFMMN
pCVx33rZdM0JcXpqJ9ca9z3aa5oTyFPoqGnoxijj6uOZGHwCeYey1f92A+xXIPAlMQ+cFskGMu3q
Nu4HrOApWa0gm2G+UTY3ocnaeTbkYUJWYbJRyI1Xc7Ahn03lkXanCpXKbQJB7EqJioTklLK+yxqa
xJe5oH9xcCZ9Inyl7oa3qrWW32UzZdSx+IRW4mhQP5UJpWsWCTZy3w+ALyZe+veof2nWIcE/di1w
qIBbP6PuyhrSlLDwxJE7LMj9tb475ZD4pEBCY4HCkdAKy6NpBrrg42AL+qDvIaliX1X5Mu2MmS9o
yn31lzS9pjx4Hd0lqgT+2O17SJIkC1DpU5FtxMBDihEpyPc//gjwA1SPG+JX+2iRUBHwhj/ekKlZ
aU9BvgWjmrRXM0o79uzCfiacTScHDgN7S5rujVXTUqTPXEdaWT2aaqKaSw3jHPyKE85CUJCz4/jE
zX1+M+u9cVu4agiZP+7+TXUDl37FxM9OtsLM+3TnNPF97edTdOIxHMs218ewdhh900cHg0z742NA
5pabfZy0bPRGmkKz6L2/AdnzW6dqcnR/QxM66yG8yV25cxlOW6mK5AVSEIwdQT9/M3hSvxSJNUdq
KupzX+p0JXJKw01vxk8nbveLOcvCT4c8wsIMhA3o4+1OqIxKVgpiHe0UakDeAZXxArGbemEeVAZy
mtUUYyxbQ5jcA8YLN1PnmR4/BxVJgAUHzXsaCQnlJ0u/8gVQdNgzdho1rY+YZjK6E9PUuns5mmQp
XTnoU3U0jPaxwqgdS2OUpPkgnGq8XZOR3p3AysWz5P5uFK7mEw9onbSProfCfqWH8LGBATl6n0rX
KL4Z00pfj4frnA111Nh2F42V0x9Q2oGpUIt+P3rQ6yhtN6HlEQzM1Fn9n3p3BhYNbKZmDzXHCin7
+KZ0Y64mj94SwHQl/2i5iKPFH+udS038UE21e0Kitr75ox+OIhxhH8VZfv2/5eI/oo0p1p20n6l2
BKqvb1xb1D8rd/AuR7vIT7Tnv7oUemo+UBsHqG4fSSF8LaUOONJI0pOksUGW4fktYnaHxLQEp1hP
n5QAfJYI3tEb+LiJeKkfnyNcwkRPOj5Q3aN/k00BLi0SAv7vTfg6Fxo0KXh4/LZ1sf3P09NaiOD2
kLZbwwP6ZU6Tdp3VRs3OV7k/vh+in78I+t+UfZCR4IPFJfPxUo1DVELpL0Sl9eNyRigQPuwxqA6d
RQdeZcX/K+yFUMNkTy0GTQ/+wePr5XETt4rCB6jQ2dmPKsFNT/8/0oPKv8nI3ShOzN6f5ygHIRf7
EpYVBDPHsv5BGqNnCNbVEosCR19yl3PT76683vD2hSioI6tEPsABBbRa1UV5QqLyxQO22NkhcaGR
aSAp+/iA27hubQ4F1bbKaufaGvMkrM2uP08s8AmJxU73+xd6BNddl1LcmFwLI5/voKM8GqJNDr7D
VHW7DV8P93/uD4f9JtqejZvwbtyc+PT+nQY/fuYfrnVsAZ4Tjkj6eq2L3eOOC+33+78PF3cnLvP5
o/t4laOtMe2eSu8HrjKJ5wkaMeWrE4Pk38L6+YfYbGERMPKSjtRfzagngsMDEINIPE2X3Xa+Hc6c
i3JHMN222Ypw2qNbONAyhnF/SxzSy/dv7fMktio3IUlBb8K9egx246Df4xsGVWBT1oKZOviHwMza
XS8X//9+mlwqwPzFAEHzdkykbrE0s6WE5Dp3ZvIsWLVYjoL/V1HPNKmz6MAchy7OxHI0Ck3ojJYP
rJ3jTFY+dknt3M92TmesgFb0/bP7rFZcbSaACbmKaSODXcfPf6bLxR0RrzgdvNzZVefkR4JYJPwo
7BAzlLQw9OS1rLQxzLEc7PLaTFWYma17Aqv61SsMqJ2Y6MRWm+HxXWBOX81ShLmgFotoW40H8sx+
BH2qn1hcP38PrK1YyLDO4jlhkfj4ezEl5Y0L7neba9l4QAgL8mtarFMTyeeZyzUYkxj78XmjyT66
DJIR3xy8lca7VIPaE6cFBWNpqV9trMmsIlPNpKPJIjGIm6v0F/DW/kOFh/ZhStBZ2UkXvMeVAWoF
FfZokrZHVuomaTopT9zqF4+ekh1bc1zo2AmPH4jIacCgZcm3bek4Ue6N+iZI5Xwg2VqdGGzrdP1x
ooB2wHOh/7aqL4/fstIDYcz0KOj3DuTauLV3l1oDeDR+51NvWq5Fz3wS///YMlyI/0zrpre6Rj6+
cWOxA3CMVOVy4o/CKk/M0Pcnqov+EpzYe3xeL3FLrfY0mymCdeRoGBfgRAsPWsE2xRhbhXRp82mb
kJ9N9aByRcBeuU3NyEuAICDwaPLbcVyTUL7/pr8Y4qYV4CoEUGyBozz6wcRjCOOf0LgzBHlXDakU
JfCHE+Pmq6tgfuFVMu3yn6MR3k1mFlQZqYqOM4kIaZ0ZuaNlnvgtn3zUzIUmY4WroNRgfj/aYyXB
UKGmRFJVzV0fCs0tfs3UpPpNha7nQEU8iyRpMxGN2mVHrgKECTq3ZIP23kXuk6wh0YNvWyRM4NFF
ol9iRkeW2AdtKCvSx0pFgF5HSHRYDTQrvn8TX3xbHO5YKyjZsac45lRbaDknIzUgqgnPg9OPrg/9
EXBu6jvfX+mredyCMYuuBYiLwcf1cZRjjx0cSqnM49bCFnsZkD/hCm5vNE5qd/lgJ+S7pP1d0S/u
AY08HT2tDq6/v4sjzP+6f2JVdDzI+MzjtvePe/Gf1aQlgCBLfEq7kyxcQQxtC3yM/Eek7zGJYZqf
/u2n1EL9Veh7zRyzOyYf+33yye9G22HwXySviKbCdtuU9qFf8F0aCDwgEg4WqzvKi4nAJo8mbg77
OxpQEm/0qst/TDOxiN//nC/mK2sV8GNrxfACFePjM5U1giWAA8VW663siY6C/5AR7Y54Z15oHxLK
5tD/PLHn/WLM4D2FycvGl8V/hfH8d0EuG4myd2RBhnyBOEIZ+aVQHXI1P9VPXMr8ZxQ7mpFdjvOU
HP8J4Y9rWTR5i7SChgzxChXLxjEGugMpCcUQWUpEXfrQ0LsWuP8AGVRF8ZgVSxDpidXd1akIUHBY
4Rwo7bJXdcY3moFmCGtjyR8XF88HbaUS7WSwdP0QWcIzO+hhvkHGadxYznkCiOWXWTTGrxZK9ltD
GamKNDmb1wNqcrJma8fF5hvT28NmJSpoGkYD28w2x+RXly019IjSh8zmWaZ2Sy7mSLqgCsprvKTu
T62ovYumaEH3YSSarotuoWg3+J1xjQo7kaE9mFq69WTX/lEwbMhQqswGIN7sCXIkba0tN63K3Ucl
HeOZVID2J9HfmNTwpLbz/WKXpDJ1WkqFz6s67VyOLc0/JrH8PAjSmUYIrdX7Uk9ce7PGhsToZMZ+
2FC10JybpgDdEenj4v3BBlOSzZbM3VXK6bULkbiQYA9GQPAJ+eMYIAOp4nSbNAY+KYM9KBTJuEI2
F1SIkrYY51HFuUFNnc0xEyBmOpJqsBjoGm/8xCHbS8wCqnYgRtK/3bmwduQx6C9ko44kk5ZJ/qOP
q2QOafn2v9ymglLRWwnpcV6ppdnGLWv+aFBPC8nZprOSwFtfC8uFaLQNFGlJfoAmgepqpU2jgBHV
oiu2W9hq/iQXuV/6BMkeuvGlCQ08Kecck+M5bFt/eDLWwvRWo0bRhUQTtIfSIafxsoIKfB5XdF2J
I7fFOy2XZYE9r2dlWEg3vRpU5kKKxKt1VXbBbO4FoifEZZOO3Bixp/8npXHF++SnXXoteRyRTeoV
43MqhIMkcBiQI06dDsxt1BqEAnY72dGsF/47hZmJmGhz7k3yG5C3OKqdtRCVNmh0XxuXl3ZKSOeQ
+jBmYUYpj9Y8iGUXdGNGccOc1swSzsrUG0cnSG50OVsIGW3SfLEJ9jNpaCa2i6jR3fJ3NXQc5bum
qLUNsfQ8apLNBiLvskRWEdjwqd0tmAth1rWi685iTFw+Gmch8i093G7ZVe5oEytYN4N7tlDWp/sl
jNZitKdooxh8FQXRtLEulkGzZdjpxfza90Y8nDtmK9VWK9zSA7DeGhBQG6cM8HobUwmxsbbp2fUl
tZouJb9rPw9TD6QbQUR77SvU5Xtaz6CZTTF7T8h+PQBwfebVh6Ul2DFK+GLnKO/98SHxmsQ+Y2Ei
ajXrs/GyQaz+PLBG/Uo1oNhRwbqIvqnChB2itGyNSEtcZd0EqoBXlZHAhi0hS94zqdePY1NwKvGE
4TSXthiZG3tdMVZyl6ZZ5A+2Qh3dx/GbPc/yh/AK4kcZ7N6fjj0Y3ZJBFMQELtrYhL1QQ3Iz+JTL
N7RHbcJSVRy8IBGM0csM+a2DfOVJY99+n1Zjuav0kT0bOk0MT5pfLsgYHGmc56rqLTJc3eR9xrz+
hOqg+fH9gvSFncijuo1TFsGRDmfoaGtXBVDuRaBIduFGcR+IVEgOaUSw7Z0cFE4oHRn/Git0zlTw
JOpJetUvWmq557PV2mqfmH23r8uMp3Pi1j7vBz0bOBCwgLWqTent47rVpL7qCRXh1lxhP810JPTz
eXAUJgoz/00+kv17VGVLBBM6J7JBE4NR5jSisQnec3siyNOgfibG0lMQVNL61/f398XWxKO/Fth0
M3T6xcdWOFprs2cMCGWNwslhxM4I1mACJFCWF62jnwWRi+Tb2I89kgEsASh+Rm/noTbWHLmVuTUQ
BDz2t8MgFiC4bpwRLM6u4caxhxoZQjrxB+GglPXWJ0Y22HhdB/FUC2CUy5Zu2gaiAgSzTnWtCL//
dZ8fvovxHikAogAOt8clGMcmoqZaKIFgjPC3JYeM60rTi/fvr/J5a4K9bx2AZKlwujg+vxHVZ/bD
xFU00LFmd5lAu+ry3fcX+aK/9vEqxwOJ1uyYGVyl2rzdbw4v2+ju7sQlTv2Qoz1W33qKWA8uwdYB
MvMfZHfRn2FTbx6KXRZiuTqxkfxHDvy4z/r4m44Kma5Pbs8iueC8HaMllBA/yyvrAMwmtMJ6110F
18Zeuy/OwCnvtO28C/YEm0ZG1OycCDvUpr6az0jVDvUTO/bPAwcchb0essAuMrMcbXENaUnK/Wzd
WhyRkdcNrDRWcMpq+MXzRieFi44hGlBlOnqluUCdSHg31RCt7A+OdPSdm0/VrWjJff7+3X4+gq/M
Q5omGC+x+3pHT7pwag6TgHXQKjcoupwR7jQCVf2ntFV/lVce07UCNvLYaX0C1zRPtBMv+ws37Ioy
IWEClKTDMeiofJcHgZxGd6pprxJMR0mjsK5qUoPf3VFX13M8AmwZKjNQWxs81O9aMDDCPDfK8zJB
QEIOqJk+92wYI4vEGe3gGIW6T11q4JxgV/180dPlOPXZrW/6aIji0TRdJCW0kP1gHSn/ObpRW+zU
FNBcKNfepymD5cG3KrXtvLp4EIOakbDqxu+lWLJXLJv5bi4Gszp1F5+bfjSGdNoqoLEoSR0jflQL
ACcB4EIFpRjii4ISByll0DzoGjmCjqfJkWRbEFaCzq30e7T57TKN7BRS765PLPvP98Ppi44AZyPI
LTZHMhpLx4zCoQSpV5DOuI2JYt8TDBicVYJci36EQJyY9nSeWy04Zr/To4IgxFuZp9MTsBscMUah
3Xh1DLAU039EF2k+42wFD9qI3T1KFftK0nE78QGsc9fRe6QWzieN4YDyzDHNwNAw+44lnPehAEuP
MEIeEJdgc5yX8tE2y1M1ji9mELrX9IYMlh962Uff9qCwGVbxVG5d6kHXiGXbs07O0/9dWUO6B0+P
SioYQu/4oFqSRERfxi/QCzppEJocn0gVMWTxA2yCySZvmfyt3QlSVzBLxvZ2wW/59P1Y+PxkSafi
fApJlc6scSy5W7xymunK5egGAvUzMxofkLecfziLY50jjMxOXO+LDhFnYQoQ/+QBCBuO5jJvsGrQ
hBSRu9zw34IlyN+Z24y7LueU3aWlfUW0RocW3x7A6zv5IfY98t0LH+xz4A8mkri5uLXB9B3qOAi2
lardEyTTfzWQj8MNmhHn/7V7QJfwuIMcqBpNmUV9zu8bo7nN/ZHoi6oP3N+u1dbmZkBzcasbhXi1
6CgHoNoVGkHPauwrBE4jGdOxRWT1gmwUXWGzurBojHS/krJP7uoy7V57hfsLbINwzlOccumJ7+WL
/QbKZ6Yu3iqFF+brjxPfnPeBmaQUMkXRIAmtcVawsUtR9IWjdFd75WgoogBQs98LNSY/4CkYI9pv
eyAQsG9O5TKtH8zREzW5I1LQQO4QfbIOw/9MxMLURT7NJswGOuRnpFG7WJ+kfUGX4pQ65xPfkahx
uliUf9AArJti8+O1TCubMXxAShRL7u70yZfn9eKWD45XZA8GqBe1YZFN9qwL6n+Unddy3Ui2pl+l
o+7RAyBhT5w+FwC2oxdJkZJuEDIUvEl44OnnA7tnpvYmg3vU0RdVJZFwmSuX+Y2HJ1R7mwszumw1
q97b+BUfGPaXN5nbuV6WyOqgKFiiaRRl2ZnyYi1sTl7KKlSwesIAmGFgcXyjXQwQtEOJ0p/FqH4V
U9vB3lOx/k5Rt7JbJYbKOtQHF32XMyv8vV1IKkHW4GCeRpQ7WR+9GopmERV2SKKvtW1sugm1Kvgd
XCicyr6NYQUAw8ZnDZijLd0fQzqMn111aNXNAIQZr2oFX3cFk/A4AE0g4WENMxBXfKU0cWY1rzdz
+p4YoHF+oifJyXUSje12WJY4SXJfZE5+RXMjCiytOdf7f+9r0BElCJqmtsKBjr+GKynd0QTIfCeq
hocM7zQEGTXr1xRP1l3XymldSgbK+ZA4zijlvFMCc6YxHEVoBAFtjp7ja9vmKCZj5CRY2lDuqHm7
S8yrRr+NFSjjgINQB3arcNpCAJ5vcxc4C369Qn42Koe/T6Pk3mzj5lyv+L37wgyZ9QVAiHb/Kfws
0t2GKSYOIfRQUiMoIN08VJiBeXbmCmB4evrDaEyoNoVOr7sptcc+U7NpYxaOfQhlUUN/i9o/h6SD
Y2DbMDjhFGEHHb8t9MD0OothxyzYaz0UNGY2tA9N/N2YR358PL4Tt6gh0Jhc8TcuSh/Hl7JmTSBx
ErZ+5SL80NR9gfFlkl1Xo3Uu53hV/Dxe5kiXOK9thtep/0ncisOejx8bnT/VuTHfQssrNi4jVxx2
tKi+gX+NcUUW19CllKpj1tPgT309tq54ztKGvk1VLPGjBA+seYnax3fCqSJQ7DZ/GBi2MsC2SxfM
2ex0fl4QF8APiizH9G23UO0bZ+iEte2YRn0DkaY9IyTRPucQIp80Rfupu7X6BMVN/dZY7QWj0Hy7
DDIbNkCh06deJs7z0km2R4hxWbSrUrtVt2HSiU+t26r4elQqiO1Osv5prqbuEqRagaiBkuMhin7B
YDPAUooYY4faDV+0ET7iLsvdieDEVK731tEr/ZSywFKjUhHMprFfZouPpHpHExgA21MSNjomF3Y0
/QhD8M4eSeM80TMalmdzntAd0AqIUfx4onAudxbDYNh+0+9cJ57sDKA4M0xOK38UkWWdK+LWpXLy
ecFb6liGMbNlonQScuGXQ4oyaJLyOsND22tGYDTuuK0zU9+jFRJBIZzaM0fMO4He1QHdASKH/aOi
xXW8gLNx6pe2IaFyZzhsJij7KxNe+t2Sqhb92sm2ghbiJFwHZdiPzLmCRMv7XS4K/VOjussWbL5x
iGBGUdmp0r3CjtI8U6+/E2ZeAe42otK2DRjzZOULMyyUnvY61utKvrFVNwtoUaabErHeb8lqAg6w
3YHVwQBCkJjeVsqsXOWDNe2WQo/9TMOk+cybE2+3PiYQBr4NSJjRrDv9Xj2QbiOB7wdxuWuutXhK
kdaC9VQGU6HmL9Cnp4lmpZMm27Qd65KpRpXoOChhyuw7fTa5HjI8U+xBkE8ATOcJQiVuXaWPMVbz
C7S/kcXQAY29FtqArElYN4oSaCaKFlCOqUQZe4rRDAzZJ+4eerxt+VBB58R3Elf8SpYRauWSZelt
M1vhz7Yr+34budZ8i7qyvGAuWX+V7JruTKfpnYXMfA0QIhUL6lunU1nYIhG6KhLL5kXp0bMR3S8q
VQ2P5CjEWVsbmGvF6Zkc4M3XsGkQgzlZ55b84ykCMmxx1ZToffhNrhSH0E7bCzhxBRab9rlc9W0C
yQWYHa4DSypAwv7xnuFcZchCdPGdEq2mTTgp8hdjDO0xCeP0m2L0ZJBmhCw7UmnjQzYqGDzQozSv
Y33RfjW69ttqetUrZrE8mtKeX2Kr7T4xL1iePz6d3lguMI1eEyMaHGuWD6Lw+E7xVTfNRMoaCoPp
MBufSxSc+nEeza2hyTm51lK3sgOqLOn6aZkAmAj1aWTQSd5GfwxJxcWPCsTbsSuIxvEWHwJ5Zne/
AhqPAp9NlUd9q2KLiDqZenKTZdfVfD0BwZhOw/eJ3vHv2SwgP7mFHj7b5oIkrj1Z88+oTtOnYVER
Fmr1lhQHtR/H8CO4mshT2rmEb6SNRXRQhxrk8tgjXHhAD5Lc3V0rNMPthlsA5sgC0TCzW1AqNbws
5FyyARs0+i0bnQFnDa0EwOXOFdVinFmmbwsvm0YdcD0+PZ8DvMzxFzHsrrTHbIIKPxTGYUi1+EqV
hrEtJCpMDcjaYMmYG/ca8lpxz1DBhbe6wSP9XNL8/p0AB2ODrn3aU9hnxwEq8pIQE/fFV4fxqKeb
7S7WlYsoibSdPkxbsDwHey7HQC44Tfe5e6bMeA3cJ5+etiUHHghpoAannz4kUFWtvd6D3o43oBk4
aeIhVb9ayFuFXhth1AuKBL0xW2UGFaHHMqoa9iSAH+5WlEnQxuVyGMvQ3mMmr167BqPJEKXFq2Y0
+21ShhIFm2na5ZLG0BzS22PIpsKbz/IN9gsNXsnQlwvZwGJvO7l1SqQHKrVDMbxy9Eunabqnjzfl
20jFgzKNAee/QtCwEDoqddMU0lPrmiQ1rRs+orlKjlT19jafVXn/55eivmWh6QJ5KfMkO0U2Jmu6
BFJEbzDy03ILncIO4jUkwWr/8aXe+ZQUX7Re1iYmTyZOku7OVuZIgp/zy84Mg6zHIVLNcaBFf1rf
6GY0BibqDJiujyEQSzLBIITzjTUOGxOX6FVlCdsV5pQ2rEaRmtQMSnQxkQf5w1jJZ11Ap4R0b7DH
4/whn6boPiSZ2nQZQ+42W03pKiO91M2h2k5Z0TPI7Uv1IKwZQ0EMPa7kXNXnwCRvGsg03tdDbk2f
QGufluiYsc+gTLENzuzZelHjMi8DBI+UO7vOmye3Amnig8kclF3Oo8D2pZmW7KmTEeEc85pBEjLy
PblBo+jdNltM91PMWLoOptFQ97XmwOaUox0XXgVU8UnvavHz4w+3fpfjLchJpmk0MddNSLV/vByF
S6EfL6+02SG50foQ08O0nb/as0tzZEnOxZ13lj/XQ08AHi+wqdPsAM7Y5MohLHxVH0LDmyc79I3R
QhjFLNLW+/jhXjfT6dPZxjo9JsOFo3yy2XCiY7adKZh2Zl24dbq2v4z6RHnqUeq5hJqLLmUGe9Sb
lBIjwlU0ZlRjlCR6rYEWWjra7uMbetOqeB3UcCCzami+nZamhdOPupshjZmsmk6Ssf9OiXVx5irv
PTa7HqNz5NBR4Txl72ApkWXFADGxmhvnCon46POsy9yHzBQfILKbQZgVxk2FENjdbBTMp9NhujIn
ZUDUbmq+fvzQ6xI6+QjcBzMwmIoMxE6V7vslGUeEx6CMIIvrjf1It3yq9W3byB6nV+H+ViOXJOXj
q77zqo+uepKlQePIQhRE2H8umBNAuGowxpM896rFew9H4oI+NILoGJIc758uz8CdIpDi9614aoop
+pKaMt4AjDL80E1Swm5iPyewDB/abs42s1GV25yEjTU2a5+dONTOYH/fe3BSYYhNnKmsspNmkdIM
UitFzMhMA98SWYq5N9GDPxPw31aOYH6hneIhTc26UvKPH9w2lliPMbDEr8i2vrSF097HujY+ISsd
/ZrCWf+q13qXb6qiKHd6sUCnRXWF84EUDT9mkeX3qQSd7OXjrD03RmfbpMRJco4j+c7reD38APuv
s5TTAX7cE4dKmw8UMUtDisrNL61MmoePV9s7YY3WNfLHyHrr/MO6B/7WwIaXM1MOAoOYHZSKliGZ
N0uegvrGzjv4+FLvPRDpI3WOAV8OFtvxpZzKXUBwEENmO0quyjkHuYgW6PLw8WXeUmwp4V4HyjTM
yRJPgd1mlNSla6CZM2HM8QCsTMNVQkfa+RGoyjhs06GtHD8Z4hHYXy8nVNkqu97kVpsogdLXMkH7
r1h1kzDEqj0JuaMIwhoPmD/f6QK4H2R4YMfiDasU6wcU0ToYU9UCOpYZhXuJ8ss5d6t3vjBtTpq/
cAagZ50izKu40p0uoZmZalGJupraboRi4Mqq2Mu5Lfzeu0c+mX4Hlgf0e08nTI2JoE6cFyAm6pFq
YC1ZikYrb8uCfm9eaajuLWIJnLKyr3WBZWFWlYofRoZ7u0gscXt1IPtt3O7TBPbrTNr+3t3B/yOW
A/URdD1PTlWtnt0Y8lyJzmYT4sgL1PRFXyLrB6m65lzP5GXWIUVz4KZOhVFturwc7i3hhCgwsDVC
BJLUosVFeUL8VkDOLz0469o5UMI7G8XRQWWh2cgIBczH8UapIjSzVvSST5+iOfQ6vNlFnJ3ev3MA
kOGBWl7DLTDwdd38becbFSO+cuobv1QbtBsLdsPkYqqt48bHMCBJAhuprJu0auObCh1axJvdJf6K
DO3zoikiAHxUn4vNa+w9OXExctRhca9rh+L6+J6QIG3AszItHip7/FQbHRx3VWa/EUhetsY493vQ
IhslLV46yumNMbn1bqRJtjkTQt4AU2xGVwZpiE3fmps5OSMQ3Swl2rB4XCSlvK/6tNrJME137qDL
Q4d2/Q+jxix8cNL4KR3mGRT8+Ctz9E/6iP4NDGkEnjX89wRKotvKgd82UZBtOmPC53nJojOR9W2i
wtgZ2RkYtCC+DPNkXaMj65p1yVdUFJCwHeHtGrFS9zIXE9ZD0O12Sj46Z4Y7b1cpoA82xus7opt0
kkCMY7SqC/eS9ofaXc+VadyA0jHOZcJv83wGejrkYHpChk7yfbwkuigZnGxoUVAK3fxH3Qn9vgL/
9MWpR+MG7UT0KdBUc79bVoxcKz0VXfNLEykpBF7C/MmKu/hHCxP/RiLUBFi3nZAhxIHIfv54zbxz
n5QhlFNA7hjlnX6DKu9bpVNrSfaihfscethWiQvxeSxb8Q3A+jlLm3fyGAE4C2kLHKiYQL8im/62
f9F3zRNSZYrkusgzzxiAWXOiYNiXa8byxdGbCGSOpRc/aiOd77A4sZetbQ6i2tCDzTatFPyHijQn
3TRxXF80YZq9OJpJMvDxq3l7Aq2HG2hOSk2Vs/8EY7XOWvAppeOswVyguxrFN1FH46LP6M3/+aVw
gaN7C82Jau0kgAxm0qeJoDEzoA20QYYQNwMnHbzZms6N0N6JEcRNqEIMN/kA1kk6o7fWPBkVE4iu
N3JQlot+T9/A+bEIPbpQXHVGTRc1aVKpNFe+1HzCM1HqndcKbI2sbU2nLG7ieGdEbpIjHqgiqKA1
chO1gxuURpl5rjFEZ7LEtwpWNnISXAjVDlJFFAGOr+WUKXAdY71WmJWOX4O/fikbGIQe8uVd52WT
UAof9ejF3VIZm+PGJgwt+zq3kKZXFOQkPfJM7Fwt6SroxDIj863CibGsH8pGP0QYByJbHfVy40a6
DAPFHcNvtYUUtTcApHdxGqBCOLMy3wmcDIAZiwPIhSB8ShpKlALnySiEgpXP01djVquDU4woTyJ5
/Am8CNh2bcoePl6j7wROvHiAb5KlMjE79XJwIpp2+cK7BIQRbmoajZ5IR/VMNfVOsvMqd7Di4aCZ
4fdx/MkmrR+zVnO5DFrbXlOg/O+pMQqQCuoDi5cwez1QZ5oH16jlRa2ajFbcNNmgq24ATkLLA/ye
6nVDY++sIYvkucj+dv0a6orP0lhbdFRON5Adrz3UHPqOVAtnQPHYckFW1ia4I10De53GI/D+uCgt
FbMIYW/nyB41BCwl7FpLD+3IK9vc/oY6PrIRQwwEKFazp48/1tuwboBhYwTFJAJLuNM5o5MbzKdq
/O5DXA2+WXkMTQJlk2C2EHH1utyKdx9f8O3QkMKU/6NiQiBjDLLe0d/iega3Z+gUjEKLSooNQkAW
It/p4LezyL4SQLHtrMPG2WipIS/MfBq3TYvD4TCJ6L5XW+uSkfOfo9uYYcLZN+nJWAyrTve/WJw4
jXpd8RqGIRiktI79M6vj9GvIjn9Zt5ezgV2VlNvEqAoTVIcqH2hOFdU2DB2sCDjKmGEnrRY+C0Cq
qH/h4ZBedIPCef3xG3wbmBmjERFJoWmk8PmOX+Ao23ZUG1UBUTfg1jG0+ehrw6g8QnjUkQBQEWNX
I9xu/DCGmOVpWmNvP76Ft0vbFBZYDprKoOzoUB7fQo2aLek1Oo5tVH+3FVe7dHvxc5xk96caB9gW
WUBHOVRBhIFMPb6QEtOIYDFxoWYMfU3LUialTCA+fpy3EYuoTzliAKliOnpKO1c6BQFRmzpHZCEp
g+zQH00QXf/TqxATWWEQCddQfEqmNOdRVbtWy3y7rbTtCi/cIiIZnSkC3z4LvQGLMRSvZZ0vnLwx
STm8qrXjsZqV5SXNPxk4mAdsPn6Wd6IvM0FS1jU7IDN3TrKDzu0XockQcu2YuddJPY0vEU1l+EsI
v4z9bD7jJpR6EGyx/e1Rb8u1fggQLSWfLpsFUeE0vMwj2kxoudlnjvO3y5MiQQMnTdFAAXjqr0VA
1sIwz2GSGvJXmOU6amStuE+drPt25j28rejWDgenK+M6k115shkFKokEi0zxcLbqtlqzaJmXanp7
0ZtLs+lSJooMWkzhW+qkB6EVt49920RPSB/rfywngWwCdR0tKJ6dQ//km6QlXYGRcQ8HG8AFQ12m
g6VH2ZkU9C27m+clJydMsnqg+Jw8cqT0c5hJfLxKvck+u5z3XuIwX0GxGBSKoaY0HlCZz7qh/yUo
HAP0bYYfH7/3t18YcDM1E/+DYo7a3HFcgJMMkTGBezagRLaNZ0pAehY9svby3Ft958Ba9Xew+iXd
xqj1lMWBGR5xtuhy3wHy2wdmldNBW5K80y6xFAH7P8am+TuvFjvx6FMZ15pcMTGmLcvFM3B41UEu
DSmui4BO7DOHwTvjYkIjgQtII+bo4pTWH49dFIcipxQyjaTzsSCqdvBh48dFM5WfSJmiIZn3OANM
aTfcGWWKw4+Jma63ziL+WO1hbfaxF/QVgI3Wz8lnwaIhj5UuK/x26nMwaUZxsBCv/tPTZ0UQwmmh
rUh9CE7q+ONrPIlKPVrCwlCVH3WeVJfMwZetE5vqn0ZTLgXQ3kGB1+B6p98efVCjZtpU+u4o4mBI
RbSjIv/jzjHSuahpoeIIXhNtEP34gcpQSaZ5RPo8SvJ6P5Gh+3bj2MHHe+ZN3kBDndYTDSg2LuDQ
k32b5PYyoQVc+blTTp9llojPCFxHT7Zo1QPYZcuLLLXZT4iZw2ZYqj//ajSBV2dJtq7KTRw/ZBIO
blVaVFFkWGvr1C1Zpz1WKhVSwB8/6Zuyh+/lrIDgdY6/7tzjSwEOK2KlxU1O1ytceQqv1DXMnC6A
SyNDftZXb13VR129Vc2FD6i+os7QSTq+XIuAjFsPVMIFtHCPw78MLHxdD9IaHSaYixXoWTrs0LYT
vnAwtYHoRU3kAGbQXGzXVjWBVd16uP/4NWivKcXbO2NKAASAgdPp6eSMHDqOxNaD9gDGD2OPWLKv
ykY1AFToo+ub2YQJxFSI6JYbsCp/Bi/+PW/owzG2F8avJAJluIvBCXxfOjFfMpPudxKVFN1HEUgH
iF+UHHlRbc4oCzBKX0D/uEvH4ZAXYIsjrb8HUGF1kFKkaj7gCdEDFUDAoPBpv2KgFWtz8xiH6B77
RjQaoAy6EYViuxnn4oLkE+BnSQD2oX3TdlQjBavlbsT5ZVN2RpYEMe/6plXcMEVoZGgve4SqMq/q
kDvx4gVxh10s0wU9e1CqULIHq7lhLuWkXouc+whutBexH0pd+Z7ayXjpxiD2YNsngkUaRRhi96Ot
fKusrnyO7FDH066Zv/R2K35FaaV8q9XEBCcgzLjyej2zodpqvXKDAa6CpIIx1qg8kx3Jq2HVGArq
oUP9l9wKGeVMXVBQAj2TKodFjZPdZKB9tCsiK15wKalRtHOqGkUBPODUQGl191sBxByZ/lzoX+q2
RCXRKrv5CjpekXqiN8Putoygf/m6FhmAn2ethtQ5hKP+ZNRpwcMlyLZHqoWagm5I3BdSZp9IB3Bg
39ay0VtvImd5BAusQ4VGveBzU45FGfRuh+MIeN7G5tU2iwzCZp1smNqMalTr2iifjHPdPy1YFD4W
qhM7flrLjpEqqyQKHNBjqIHqy7RcLDUZNsKdZcHYoedgw2qAHn4wIMs6eKwyy8SJNWdchxEQRlVT
WaOwR52sTwE3XpVBBnHyV7q0E7ubrqfuRRPmNEKrXGSpXBOjIIBZ/VPvFgsFfjSQZdJgzkAwT2P1
i0qtnx5ctZdPGepfwAUBVyl4jhl4JzeZqvmd1gLTTkigYnBWYrgrsfoFw11MyCGgPB6tE9EYYxb8
5lCrYD/FXhSO9mfkQ9LKF7Hr3NRLM1wJ3qbm9zbNM2w6jHHaLHwr7G7lMvJ58tVrgMVoz16fZs5m
RjF48vpWEos/DgXvhSiTUhFSAHQ/yv3jEAUKaGFsbCA9q9bObVXm00Pbqu6Zq7xNlYiEDlGeDHGV
hzxNDekh6IUap9BTxnyTjss2NFxsfdVHMzK3dmk+AcG5Sp0FASXoVzPGiJ6M1NumGM50h97kh0hB
4TILcYmBIMXjSUjW9NrpRh3mTyjm8AccvDYoq6W9lFY4nymF3r5axNXo8zhIKnHouCcN/NGQY07a
t1qX1vauFnn4u27tc96l71xFWysaUl74lAyzjz+g4c6m3WLX4WtWl21HIzIek6SNzpTb77w2chAS
SoYeQMZOR8tokmNcU6Oj24RDhrNEs2wx4lpF2e0zhdM7zwOyiSklcDtURE9lBRvBZNzGWto3Hc7H
LLHnbVgDav142b8F3PBFmIeCh1gPaBpOx6+th13TpglO5GhkN7j6lOCz/UXNFmfTh2VYo5Ew9RKh
E7SZPSWdx2cprLHyJ3NM8ZqoZX/oRZ8PZzbKO09PgswgEIlP2iivSf3femBtLHMD2XMkO5rS2kDk
czaZhpDOx0//zlXgfgOzAv3CaOL04cNlSps0Y2TjRnhe0HwgwXRxbPn4Km9bASvpEuAUhybirDQd
jt9xY+PBlFt2Tc4ajnd6hlGNNwjCN/tP+MzQ4s3MePUTNpgC9kYtt0xkzRsage6nFpfZiu768gKF
LS05O/P088f39zbt5S1TpdIQcU0mGfrx7RmpYy19Tt9BkxAL/WSV/WarEuuTxPi0TOb8GcQfAlA2
lMaC8drh4+u/s6doKTqrVgUJKYCc4+tnumxxsKQNDLhQ7KsS61YsqCZfzVH1+ONLMVin5U7HjALp
FDps9pk1jKlW+/CrsDNEPGRDHxn2WWOfa5m97QKsDHsaucwWVgDZKcISt9c8xFedaiKd20OMz8pT
urjz5z4x472OyP9d32vZpyiMEobDuvUMDitNz6y9V5Xh4wSXuxDglIE7uFBUTz5uzNhJDROwMBba
YMnFHC7qlzjrux+5M/PMkDLszhvlWDqXqHqJp6LJmuJSZRSIChzw+qdZMfUHp7XyO2TO9MbHflQi
tkKwFd6wmPSlRRfbN81YGOZmWUb1V9aNk8CVM6I/j/NG8dsJx0YPqqiKFY+uoXVm/b5dP8ihMeog
gUdImmP1eP10qTXVWjgj6oIGVkB1YfilTPUvcCGdM5d6Wzet/VwDFhhME7CQJ7AAU60FNB0klmch
Ev2iUfXF8eq0Mm4cwUhsT/+hBtA9mvKcnvs7V14b77BTaBIy7D25stXIGVESLHgmfeyeyhRPEEOb
2q2wpfimx9m0NUL5x7MP0CcMNi1Y9LSy3wDysAlpWT0IvTpLy/AILQzzGWUu87oNk4UUJjtHHH5t
JB8t15UHQ7znMzL5cE/HtxllhYpSW+1nmSYfCkQ/LV+Dlym2MnJ6cZgjETW4mQkFzJ4Lxc/J6vzB
dsueaNrl8V0yhhQUVa2gzpVT2zzaXWEE8CF06U8NCrkHrZfyZ9WWzX3MqaYGhRknX/E1ctEzxazj
roWqjFFj6agDplFKT9mgpPmmjqosu5rCzFI8DBMltKa+bhpPOkqhBcCANSWg0jF+K/bclvsUx2Ts
pWWLNq5skCFMlmz+0iiNHQf1kob9fopIT7ySKNX/aZRD5JytzmgRDA2Vxbph/nZ4NiayI+gl4eC1
tO0VrbEejgEWwwb0guDjgLoeXcffC/DomtPB12H3nc5PI0hSjpoMPS1sO7/OdMhuq9ZWg7Vn1O1X
zBS8B1u/CasMZb+Pr/3m9KZNghIuaqOQWJlNnJwbMLUUsCELoifMRS4Q55U+PyD+fTr9r5/Tf0Uv
1d2/H6b9n//m339WNVC+KO5O/vV/buuX8qFrXl666+/1f68/+n//6vEP/s918hOHzep3d/q3jn6I
3/+f6wffu+9H/0JNjtLXp/6lme9f2j7vXi/Ana5/8//3D//x8vpbHuf65V9/YedQdutvi5Kq/Os/
f3T49a+/iGJ/e+Hr7//PH958L/i5PToj35v5zU+8fG+7f/2l6/8EOEYERYma3g5L7a9/jC/rn2jW
P0nE+e8EWigVnOt//aOk6o7/9Zfh/BMQIgBvYyUQWQx6/vpHW2Grwh+Z/2QKrHE4Q0mmcc2c9f88
+dE3+n/f7B9lX9xVSdm1XPPfzPK/rUwVtDYhBKEtwLMIM5zKcVRY/PXYpcJXcpRv4bTTZP4Qh0u3
b6vc3At9Rbx2hbpFdTZQ9fAGQVZ1bxcU7qkdiy09TNPPMEQJ0qz4HOqztaV9b2A6mxaeMqK7HOK7
Ts94GeE8ReK6Fnq3r03r+9rAurNTu76wEIYEt1tBVc6tr3DXfg32rujD7w0u56vzB5j+KlzumODL
C2cIha9jOHipJ4qyqZmUJkgWTO4FfMXobooqZDWQx90RPFAog36pa+adqbjf0nm1LquXq2ScrhTg
Ch6UDGWHhFO9CXtN2Q6KIq4na223KLJBDa1E2HGVTtvialrsYrXN7icrUicfW03nMYoruWEQl21w
rHaepsEJ99iNGtiGtskweo2VCD3A30R9hEOP1ERXKY+1IxLszRpZ+oYeDc9ZO9VentCqwqfZxFq3
byBDOYgpo17aq+h4267y2PM31tdZd+Nmwm5806udqW6QrgxLrzDG8DJR4EpRlGqxr6mY8dqRFSG2
mYwINrcmcodKXFZf6EntSrtSNnE119+WbIq2WAxFrYe1u9J61mBnD0Y0GDQkqgW/vB7z84tZTSMX
BdMWj70lTJQrRlj4wA55MYP2TJJN2PHp8G7LVJptYMn8XgOnC54I3aW5t/XnYZ76QxrPxaFsknmv
huVPMYuXKl/QClqsTU7R9DunL+dlsQJQrkpTeT0uy6VWf9LQR9S6IkCaIvUrmeOPjDESh0rPIMSO
+/nLrMXt5USb/7vSq5caVvZLjQ0Qx4bYLRKHWGc2HuaoKg/tYP6ELLkDZvMV85ODboc/qiy6RT54
V07qHt3R+8a1eYC846tGs3XXg4t/aWPL8JpqaS4auNO+tXplTp06wenVAgZjOMDK4VJPnXzXo/R4
ZxR4bUpU+81mM4d7N7H7q6gWxc7RFBmUZvODzsd+KYX6fXIVA7/AuIkWj/Iz2SaDWh4glbk31lJC
MM57fX6a9Z5fJ9QMnwG9zK8gemGQkclPrcxr3xlr53GWbfFpmnvLLwcTPVXm+HvamsON29iFBxQS
fWLDjv3SiufLrMT4e0IBxQZRRCsr2qQkFJucdOlzI8H9pWaXXPU19AJwu+HBQoX0oIe582VQKnE9
DhU6jWlfD77a1Z+BHn21aezB3Cf9QVQQGjB2d3bAHFHxJdSv1Ei/1GNReaKR2s5NhRMUBrLOhVl9
xstL3qhlFAHghcyHGmnuVx08wUmYyZUth58A4KcOBtWKR0zn2O/n1ZuvVQcsZQ08HDX2dZcAxnVz
NUbpU8MgKq+s65DE4R73eKzrW0Xd572JQmLsWl+Bij3AyrH9tkofkri8UGqBXRIjD1+4oLZEN8T3
Y26qgU3f8wArjk4X4nUxT511sxdmul9314uIk0BAjriE9SOvoYawhx+qpnA3qWHhIB1GnmUAykX7
DOvlkX7joKtbE32R21CqV706WjtVN6aDWGz7PhGa5q1h+qIm9rMGjWhjIkNyLbsWZxlcfbMIFb0y
24wjldng7GlYX2OlupNOuWN4RYSwhoNTiuuwY7+148+1s+ZTzW7nMcWuu4+W0F/CIUDC+8qsP8VQ
mZHPbTZkddmGGbrtT05mXYWNGYhZe8HiEiBL4V7gS40zYDnirxrnNa1cRrVqa90XdZF8cjGjozub
5Rc1CJbtZAlaoxOtzbzOxju47+lexavjEffVTVJOQZJZiR83wlf64mk2mG02Az57pnlRDvkGW8Cv
s6Yy9HDsyy5XkFXGCtvTjdY9TJQ2sOmt5DEupjz0ylLtDtIsLiYMAM0ydTb6CFxMzcqQwZdjzIE+
2J+nsuTXO4mygUfGN1jl66u+jXn/mLsju04SnYd7nBUtX8y/Wi0ddypY0R2bbtonYnkehh47U8XE
inuW/bPpFgHo0AFvrbEdWcTucJc2xXcz6qPtXHX1Jh26VcHdxHUCU/gY9zgP6XxvdmvsrBf9Zp61
fSci5U7DG/culEyY8Ea8LRbnwQnjS+QMuDE1C+w2uVPC+usoJsjdXYx3qS6TL2ZU5QTcgock+qAk
V/u6jY643rN4RAsJ2lKgwsQzlpBLtcl42TdogIndPIrl2k216WmIZLfP8+XgjCkyq0AvWR5qH4D4
6C9ErG40YNtZf4Vcs+XhfU0TK3ZqbRfOOE/HEmRQzRHM4GIfo7sOD6T+MrQzptRd/VC0jXNRzjaG
qRrnZtRM4WFsknZX9UVIDG/GIE/LT2VbbgDrdBjflLuiavM9+EVsWOfFeOy0G+ZgYwDgwwrMfOk2
sZGqCAs7xlWbfl1g8QYzNvW2l1bdvcCpfB/CfQ+aTnlGWywOWITa3paqe9dnEJNIJgHxGY6xzwkh
foWwzRbWSoL8NM4ZO2scQ/i6jYoOhhKl/PTgkZoVwWL212rBp2Fe8VmkyU5Y3UYaLRMATcLZjG/d
qIDxbwfgGDg34vBnzrvweqf7iiQ/fzedRh8bgHBrLUn4RSrDeB8hr3uN8p4JsHPWdosbT1cgojtP
HSz5La6agf7R0oQbm0Qs2aSEm2CBVVosEZzxEfVFt2I1odW8Jaw/j7Lbzp22mxPlcqnTqyn7EhUc
mOkXt8tvLDO/lXMLBaBCTTdls8Xi3mIQ3Qqsc+aHMjU/RdkPt2CQiKZL5DIbalChyK7dEGaDOGRV
/0XvOVyHNhi66tboxV6uUvaZg6q6nJwNsybioujux3BSL2RpgS6fGi+Bk2Gl0TMMzYEZiHUvh7jb
x6Nbef+bufNYjhtL0/atzA2gf3izhUvv6TcIUqTgvcfVz5NVPTElVkcrOuJfzKpCJVKZiQTO+c5r
zUY5l1PIVlV6wkDfTAfh5sXVShktv9SzrRq/zLXm96JF+VlevKdTdhJb2c0q+Ybg9aUSo62m9se2
U09NWZ87bphljCmNbqzSbZWl9VqDRCtCpUcbhH8jMLai/6UgOBgCInolKTzCv6wXggQoYOA7IuPP
yfLizSTD3I5i802gCNUjjXp2zI7tgdB406551iYqs43cZycr7SGlNy1QQm2TkOW3HtNilRbi61JX
MP1w304wBefaEOK1qheS2wsBhNyk3vqMrzIV594zlLi+Vg3/ll5X4Y9YaN4iHPKeLGfs2E2q7bS+
LFZWD91sFLOjR02A8Sc65LPwFVnGodFGbi4Beq5uPufIOmAEta0pcq0u8tM7BoMz3lPipnWU+9sy
6uaFgY1/Q3TCqnZjk4lJmKL5JZM6vsdkyF+40bDtCdVzlo7H3tR/FL14yznGHAWST5jOqi190vKL
0iiXXOx4V5mMeoW4duGm5tLFREvoh/h/T1I7XutIugKSr4gsX7XlfL+Iit9rU7EiqVhZi2JYvs9I
Pm5ktk+bOPnq6a+Vc9MP5q44LBlTT5PpeNzb+U2kV/BgDilkd1VZJwT9Kc9KXl95ps5mnn2OEvnj
KhI8Yu/EzQAp6SHFETJ7oFTEbTD67JWgJQ0Xz7dHktiubFuqnTPVuHUkplAanc7zI04U4wPtHYWg
5ZjugzqJXIqFqfKeDWjT2uxcgmBYzMu6dyVwPFszlMxmnipsK41jp9T1kzhTNk1/KSNGGG2GUq72
2BtkWv/ynkiA9LUPgivWvPg1aKK9wU7fVYPlEfCU3vQoq3e51GKIMdPGUVPeo1RCMJdjr74rZSWv
cyKoaDeWhU1pCiy9kHYsh+HA/0zGegdC/yDA1NHOIan5TrayYRejlvMkg9g3udH6bTlWzW2KlvY0
BAi9MJzmD8IspViWavSeYc7lKIzQ2rBb1oCdVujHhiHZ0ixYnoLorkcMYb2ZVRz6XSjTisWavlpG
lUYCvN4O6+RghyNxuKlV9lsENpldq/K7VI3W58zzMdhpmFyLjJjRpMZMOdFVeTdov0Ymaf4Ccdob
UjaKbV72VPGGBBxvmK2lRzUKRbdXqXcnPar5IQdD7aftvCuqkJb6IpWsR1pKK2+wBJ3Uos7YKosc
uaWZzx6VKrNt5MOMrcIqnwSSfUsHGZhxIugtdORRMtap0arrXh9zJPU0nK4JiwmcsZufiZOS3NCo
1IyrmvWnxKrmdZhOrxHgW+HWlpl0NtxQfdCI5Dk1aSqT7WHMq5mV0usgpg5p31qutFT1am4X5c0a
S9knCnHcSuDfrDUqKzGsuYigIIxtMuQdedBHl77kwSeavt62liVsyQXrd3K7PBpSKj6PA+JgDfoH
c27a0RoClz4uPQnLiZavJNpK10ZY9E4ZxdlVnDRygwhzEHdB3beuVBSTB7DfHjL0eO7UJ9KptuT5
fh81PyFgRqfG0n5olG4VS8V1sp6zIqKgucufDKMsCRDPAy8lApCdPJDX8r2peynqH1bRqqtxDq3K
DggItqswqlaGOCl78k4DR28l9RzH2itGB+2xHKTGwduQwbNP4TM5ERxsNJ2KwzCfVkFEY/vd6Xwg
0fchabSBrFpV25DyknO35q9dzv0VNJNLY3W71TPSIagiMB2sCSYFtTyRU2o9pVKVXnpFJMoPzYJb
qfFZCdufxdQx2il5sS8NbTpwOp/O9SBZHgVwL4PWBiuaZqJ9NaRkW8uw0U0WjjtDZN9OxiAZvDzV
gtgul+RRLOflmM13ej9i1m+FalyxgyyRRWvEIKvHezLli9mX9ZoQUd2Lh0DzKXRNbXE0jDXyPLJw
jAj1vo4FRCO6UpD4LMGA8GXAdLKBT9UvSmjNa6TTwcoS0lQAx1+0F5m+iAu6AfnKoKZ9KGbTHSex
j3uGQGU81azprESR+ikUjaMr+bAJlYoKliDIL7n+I6rXGILPdSf9CEfLzeuNXF+jsnNMfa10xcfM
nr6lMjpy6EfN18Tr1L5FMiRj5wgZb9WacMnkUrNDGqOeFJWtVqDl7Qd35ASQ0AhrzAvhXuhjesqT
5ZqgFXrhwie7STHSLzVQJyJCGm1lplb2kGkzC2uC7KoWlwe5KzguZMH0FOWS9VKMHeeWUa5f6Qwv
NjNxIm+N2puMUoHEsjM0ExY/Iy/Xcy+5aQnBMvR19kmLPTcCUjyxZVmSltRpemrCEOSXxOMHJL5G
r7mSIHnVw25HPGdI/ZMpiNKqwzqQUsWnCteJoZZz3dCEL6oaEv+da1n/Gk41JtdInMproRflOeUz
rrKSsZFG+jndzwoaBU8raulUMfptYiWnUWM2a6zyqhZJB+owlGc9TvLjlMnEVqDVFBBcZmqE8XQM
xls/FePiKrwk+pdaP4rktD0JlaRucklYrnlL+oAtGVm1gRMvLXeK6uAhGiHn4a1K46wuqfYV9NHk
ZozEbGImBcJje280GqhZ2JE4EK9KuZ+pPKwj0+UgKn9oGfotcQoEP0VfsWZdqjytxtQ6S4vBYaHk
yJRYjU3bareNQgHlqgiun+LAH0vB4QhvfYTWcs7RRT1SW9Nv86Jud1QaA9lwtLLZ5iwDkEyrITAM
E7FMPXOqlrKlXcmB+Y4aajP0Fl2uBAiy2tNJoAIEbCMM0I6SldWB0Khpo/XDdko4MCXCroiUh6aR
CE6WZ3wFtd9xHOnDNrigXq3WKrOXUxdlS6BDw8l9mbDzNo07m8uqUQ9VLqZOjAxWDuQLn2Ija92L
qtPuMate0puR2+v1xqRyISnvt8FLPQ6UsEmr3BqpMNXJZjORlR1DRtfrbBqtq2Fv0KA07RhtR8q2
jl0lcbQ4Y4sZ40J2SZUhAWpIHHF6ggC/VPPiyvnox7P5oIq5F9fB4IzTesy+UtIZnUEdbT3Wr9rS
lg+cDIe7rA40oijZ6yhyH0ytU+1eiYFGhnrZ6ZGub+kb0e9dNb4phj/GMPpSpHneq3G61mZtdJBb
otmT5wHmMXsCvUjtCmCRkFGsRZY5r7QpLlY0Ze4KkfKkPNJ2pqL9MNv7TDfEEY4602KCF53sfvRU
2RMuKXHDhI6JX7PM8G2UcX5lB/boGZocKanntYGsUdAq8A4ZxDJSZZ8h6pTfFzwtS9DcWMmMBV5C
naYz56HVfFeqlFBc2Qfd83KaFG0TRd7UZGRC3pkrGoZ6ch/nULtqxeAmQCj5iCovbj/lyTgtpnRA
1uXGxYgRNFV2Upyc0Lj3t4ZjoM9N+l42pEze78lSklpecj6W4cz5BD8YojrujALqX4GSuNA+5yPL
C5lhkG3p5uRlWEZB4G+qVnr4gNiBtN1khW+Gua5jaKZ6sDPDeliEOz5m7qQxsK2eapmcadaodotJ
Ub0WmY9BpV1rQQrRrVEG1QknCvFWfTm9i1F6CBM+dSfTmUT8ujpPbzqqNGYHf8oMNvj8mAR7bKqT
3cbBdsyaK9PqMVUBistMJ1IxMF/rWBvdZb6v6+EVA2ht3wMFcUvJm3kuI7s0Azce6QeR1cXNamFV
JEprp1iaCE4GTCmbWt2w8z8l6G4C0Ed3mNo9DsvrtLhhJm9oKSYxQiFnSyttDnmWE8Ny2Nq0AHOr
Cnck7rDB2ALXIPZsDJagBg5KKNJ1F3ZbHYEv4GFA9hOtd4pAOLk2ELxRrkej2Otivp6VM+gjo/9I
4lXJjhKMFNyMBRJPLg04GB14RB61elvZXUtuYjYW07qZK3uuSA8eJkNzAADPo5n5bdrxvGmG0w3W
gO8ZHX5CrFyo4gAcr4sirmDQ3FB/H0eTw14TsKFbn0aZrZQk7ews/aqaANBeXbqDWMjipWnnwTWi
iuW1HlJnStBGE3UHvarK8Zq6VVx5Oil0nIXeM7nn0bmr6EvhoOcsetmEWnMY3Cb0AipZxL7YRnVN
IZn62jRPkhk6g2Wd0Ck5dWz5Rq1WzkD8/pK5jVTbinoL4r0Vm245NLE9qoGrV1trlNyxfq6kLzOW
3hnQR7uV6sYjvvmcFkqwCbVphx2Bh54ir900oNkMxHPe1YdEA3Zlof8oxOnEKWSTj+NzOzV7cX62
5PZa1Bb7JeXp3kgc45rYl+ckTlYRRxW94kupohZHerON+45NdxIeBfmAjgpeY3Iasd+JuUaN5EI/
RObIYudq+X5Oi40Qm2vsPeGu4ecmfVhT5OWXw0po9iooFSOQujVRfgfZI6iDnQaP9UjBGuuJsdwk
uQfn7/zYWg2golUHCY0SsgFimURSrXPzAKFiR/0uqZ9ZiGwmDhsEwg6iBgrjGjOPTuqId3F25EU5
69qj2beOJL9q80faPkK2cNTjMMhu0NJ9VS7TrkGpbFR+a760ouB0leRIoB3ifVToimMngLj1qZ0W
rGicJp8noaUktcx2i9jT2kmQxUOrzorbQ597MlyNk8nmwxBZql9M8lU1+vlQtw2nEDkonaX7Uidj
m6elp8r9CR977ltxk27VCqaB6cUVIlPalcH4UFXtsUYX3FAyxf1c8GVFtHmXRGU5kVEuezVo3EUJ
FTfpjXUkcgiVieUVZ/OSLKru6cI8VnwGTnezHu5kqX8rNCUOQct646Dk3YOIiHBtdtq8B8xSs4uS
dV9sQGAfBnOMGvV7CoFFO0nv63g3m6cg6abViDKWbC5gDxZe+IyXIAxxIeZLexnFR0MggB05eDai
cmojRacJ3NI38NIAuP1NTcGGdQ41NQ4aY1qoWAzCl65T571B9CWTNWzd8FJVs43B2MAjV+5l+bw0
7LPyKo3TGfHJZPmkf46eNBkP0cJGYyk7MRFPVfU00mgntvlDSqp/O3QukgnTLkRpOyaqP+bwa8Xy
B2Qqz+E2Hu+VK5kZ+ADhybogJ4UcuFY/quKkb9KuOsSiBpRbuZEYXStgXECWcKB5zrrkZAhxktEm
fpdBTABvFxVS6IMcRMkaQ6fkgGSLKSxH2zJnzVaSHcJgl8havyZwPeQUEtRrqy+bi2QZL0kcxpu2
JdtAamLrdFdGbmOD6lauAkaiyjhYdb7J4/IURX6tIJwm//Sj5Nds2jPFlbhktavJ47VoCNUmjja7
TkEkrioj2qlm6imRKbrkLHlDWHCqq4rELUt1M6jZZqh7r1KjwKnU9gkk+6HrZhQmY7Q83aUeNoRC
5kwWqZM1qWtYUxC1Z09m3x1DpuiH+S5q71GW2BznrlNiveejupLkYT/qZrxa1OJ5zoQj2MIjEom1
oE1rqTIvCw4ItxN7ICxrAO7XtktkXhTmvL6FvM16xY46WkPzunvMa4hyWqMdZelU0GBcTnlajwep
7WRPU8nhIRPzZ8RMbS+J2ayXMv2I5oCRUWPzGlIGrV6M3xPz3Vjqi6HFKRgET5g4H+JQfTQ5Ogrg
8StyFYA9kEf5HO43dUYWVT7J+LS5PE5T1beAZr4YgmLJti0mp5XVRj8yE24vAjyQ2BZD8YaReFMQ
20qod6g74swNiGLdNidu+KB0xTDdC4Yys+qMkAq5UERbah22YG6BP5bDvBrqQHetDHtdqCqrkprB
SG/4mbl0dJ0q6risBez8i/hI/qtEDrZ+pHeUUUevLKJK0v1AchneBrTxhOJrTmzeObj6wrZL4TrO
QMfqa31VF+NX1YNZ9DqK9SBVJH9pQzqvESZ54aw1xzRTTnEydui3uY2bzsw3XVPl27BWWIKqqSfP
s0E+1CrGWpe6tyBaKizskuyOTRBhV8j9SZBuPI/nJga7AdiKGLVw4tRLB9lLeY8dEDr/opPdwsM0
jxzdmno3ZmLyqTcqUQV11GwXvCL2NPQqkN4s+7FEiJWWipoXk2PkN3o0bupJazeCjqXDKvIUaykZ
gbGSSLacJNQJLlbnKhMR3SjAa0RMoLE9sTdeEyLmm+JnIWfAa0i/kQZECLIyUh/TCLHbmdVLCId0
xopfuSbo1NWc1MIDR0ocUvsEdzR74aAsKgRGOSC1SiaMylZym/vmAfnha9aLgq82i7VnTsSq3cGF
xw2SHqstOK2I+qHkRBybTUMNr9BsJIXu6XIZiAbsK23T9ADc6PmBnGfxjHTPOi5Vdip1uVjFVld+
doaK0EpuxD0dotbHPLbCM8WN00ssFstKLfsZIDSEDsjrN0kodM4+y7HSo9McyVdhkO8oLW/ALJfy
NtXKCBoKhZEoDH8TBcdILj/TSnEjayg8g7I+B1yaSYjeWTQLzA85w/lilwnLiJqZyAjkUb+GsSq7
uVE96hbDDbWTyA3UYPDayVzWYWHND2Rnx2uaxttHWWgPuSTGb7AqOM9wBttSMx1ynWtYKslqiONq
Y8QI4VAyH/oCaUtgxIOtVLkPKuVBzCle3hX5hpZwkqyVMd6UUeKXAS5kYLBDGWTNaRz790BrMw8t
BCtau8itMxLmbfdV27pW1WwtcT+H4nsHnBAJki+0kdspxR2s4umJ1GWS7b5XFBtO9taKbb8qiSZZ
092o/CnA//8nx/q/KLS6uyv+3//Imf4mtDqg94nes+y/Nm32Xny2vyiu7r/6p+KKGqN/oHi7e3p1
7ADiXcr7P4or8R8WrXCoUlH7UeiIOPSfiitJ/QfBMKqEvNpUMdXfA7Xafyqu/qGhuEYfiJkBOBGh
/X+iuLr7Y/5XbnVP9ZGwTqLDQ0mOteW7PnUkjCgfRU7CDZ4oR6rZakTzNoy0xJNdaa7+coH+qff6
q77rV9nhn69GZoilY3WyKAH65taBfRsnaJz8asRt6ucXUgJOIzUIRLYfIBPYSlBhrP/j18RWghiW
S0wyx/dQNoJiIrknFfBKYOJpIv95PTHukQDuUXJmrGI53cXW7wTr/+Ky4v8gc4dQNFIkvl/WQR8Y
gaQsu8qLtqyHztx0wNQQOrss1iXv339C1Pbfv0WkZnfCHK0B1xWvAn//F+UoK2lhJhmUJhHwg2+i
lohZ1z9RBElwRG3yiVoDdcJLH96k5JT0R7M7KcUaaScTPOdPuXMW6d1agFfcPvo0w0+zfJzq56g/
i8OmG34q6sZMvL6jMtbPkge1PenRLjOdmu1qcJDxNIiJ2telQxkbVgAgjvwAOcJyo+6TS4lRQvmc
ywd1uEUFPOdpMV51YbVUK9NcBdpVwT8oX0T1auIbawEaahn+rrp0Ip0bIFzGGg+hvCbV3xXu89LV
DDbKChYFtOMeVWycrKflXY8QBdNWkm3jV/U5/bjLkYXzov0gof8Q65VDJW1dnkf6b9X8yxRfZ/MG
hFNjypyHngrSi1x/1KB2yHDsSv4agjeipe3CsmG2WwXGrCANIbOV+iVYLkFBFrgvjokN2Mcn1hxh
fjHQLUjKsxDvmmmr6/B4S2WTIiICKqV2e6ZMWw5gJWH8QzwrPvdCSG9KuuNcbIyvvUB484o4xbjc
GL9L8/rmbODp4y6xNJnkESIU/i76JSaVZLHR0q9jTPqYrpOGDIVJBzYkJjdCgHe2jZV9gWEAU2n9
UHbq73Kb/vZc8DAQ0Hd3BlFBjpvu1xsV00KXprOuXjvzvZu7yOnGdrkfzC0bzbD8G5Xzv3q1P51I
mM95CL+ZpDT0lPh2G/2a9dYjlE0ERNUThTUgSmii7jev9rfFDUn1PUqBV+S5hwv69bNhkxyEXpmy
h0kG41YmxC6d8WhUyD7HfKdbMX29xe+MItKvBgO+VF7VxKN0z2UF9rW+icbnICxEjp/pQzNrrx0n
5nwwHzG1ioxfaU3YUHuXWOgTieXj2jDAhfoqeojz4aJjHrHb3lQ2ecfBHdzW1afk+u/Xpj/M979s
MBjhVF39w1CD1lv79o3HsoaXVA6tW1EdjH7Ft83Y15lrTXbRgqGVJXZ8TteSP23E0QMvHQymeU/4
YqqfLeAm2ABbvXXrRHAILz80O2lbb7StsWL07hs3wgV20Hs+o8MPIuzn9yQKBAZbwjtjQ4ILW3LF
7USFubGFT2FPUcdaA0I4th/hLdrKu+Yt24Z+tAq82kOEhwNBNkAw3eCqvf77q/EttJ5v64+rASeN
9l2jcufbPRJWOH7mOrVu5uM4O8qPkKRKUjR4BBjQyG/+aezKxwxD8jnbcSHIvgtEt2p8YtQIc2+e
aJwQaqe+VYdxl3yVH3wOo7Kpz/v37/MPb+ffv7X/fZ/3u+4vGwoniHFcQHtuyaba4yAcmbc3jV/u
yrWwLlhGfyIQUV7SI07Yy/AinYr9vEU8YgfBMZWhR53gEG2sdRg48lXZKIA1SElLgAGvzODh3Aw7
BSWs6T5Raa9/7ADsFXghXNooKSFa3cG0Uy8abTjIHXKts3SZrlDAQGccL8fanTQblL+mGUinguek
TjtUf21wsMrzHLyL5WvXgQU6CpXxL9mRog5fXVer5FIdypPMWepGT+1K8H9z3X5Nzfnz+yXOSREp
ayGf9T7R/fW6pRxl8iAazFv8JG6lk7RZTsm+PeZHJD5r4Vl9au38Ar4NZA6BwAFQ60hPAUFF9+wk
nTO+5cD2OLfRLkybZjw3zYoy0UJykMvwe1mz6k3PiP1Fw/3vFRzfRgdGFXe9qTnYPgkPqVUP1TX4
905L3eKNfeePjK9tXfHQ+dlbfRO2/cZ8Tt70Z+kwHHNfOLPxKLWdXJAi5iaKBzu+URijqTdr2ESa
y/NQl2v0KkLpwyPC+1mDl6We2MG82MlvPM5/BEp/v/vo58BYwLXUjD/uzr/cfXPCjIO6x7wFh+AQ
PyEA3ESPADlutq/xuk6eQB5o6YPkEmlmgTYc9E3vZ7tih/bUtS7lZvJkX0VRZ8vPM5D44XftE6Rn
8U3+9T2SyUAbp8mSht9Jxhzx6zddqeVUL0E9XzJzFeerkmp6Cx2Zj1/UhnJg/d+l2Ahay6MfJgy3
VbzJjIs+XJJiI1pbfdy11atqPcKot61nhAg0HBEeM1gnsVP/qEwfSK4rt93P+RSRqtjYyqWgEVfE
P2CrnymaqvfwXP2Uda8vH8P5xWxOEroJdp7GyWjji5x5pPbJg0gYRzos/KZ0Y/mGhaAFvR+3ZXJU
7kUvbhCvssiPw3VnFMw2CPZ57CzllJXbAeSTRpQ5OS7pAYUIFT331bgFPzGQVBw7tOK9QVNs8agr
R8sC1HeH/os3X3coK7zkarZ2/9FKtqLfUuBt2S/TC+UU+vwxMyvqBfBkC4NZIMJSvLRnDiHKJFP5
iLwZtWy4pEyCCRg5JArXgAPz5BQR5BsdmB0kmObq2LFGFAqNsc+nqxGdh/7QmrE/mE+x8SAXEyd/
rtb4G7fW9+GCEC6dAZ9HXSGTxVS/PepBTpAoNZDitVDppBwnimH1WUG+wCF8qY3f7Bx/ezVNlvHY
YZTHGkMey7eNQ8wTVS/jtEGsaX6Cu6OORDhsizVVroBfv8mZkX71aJEyQ2Ii9g50RBwPyQe6//1f
nsAOCKfF5x3eEp3A8V6qFzhKXBK6ep/zt0RKiE5sbIphUPYhbFCKFJt82GZtVca2KZXgNxf7X7wh
7O6oaXlTeDhxrv36hgSA7hh9i3iVzOC5IZjKZ3C0I0Pfhwr0bBQGq05hUxXyi5WSKlkbF02HaylC
8WLMavYfHmSZ8Bhr6Elm6qLX9bsDnbVpCnNcpNegGVcqwFekjh06PCQod0PhkpcBALb5uxiq+6Ly
y6JDGDy9zJj2ONAS1v7tnIdCoTPMshevfVy1GC5a0RmksIVn5s7791vZ92kWEwFDClMK/kAuvPHt
9hZClB5hmffXru4QLwZeN0GLaksUcbJ8U1CluBAov9k/GZX/9glJ/gdiQ83Bum9+7xrAUF0pTVXJ
1zTdEvaf0zWpfloZSGF5XGj7Tta9dTTC9yIHLBssO1lYFMSjKR40C7awfNXqB7W7BtVTIZ6naVdM
t7l6mtsPim1BNG5Rth+7j1jfqd2eaTktdumyNhEv1YeZ1FvBllBVKAgVIJhjNXdecsPtchQVG6Ne
03bP4scJzzyRgRcv6ybBY3IxYp76c9FTFL3OxVexZgFXhWO9rNX5kAo/S84ci6w5LaoClCsGW6/6
ohP6aV2N8qk2OAnR87tLzZMQ+rLyIyuftNkrp2OLCkxfs8cNxiUTN5a2a3LkcT8tAzy7hcY6mag/
q9wVshVuTnug3H62F8GzhGczeZSXoxxdOWHTqRjwmWKuorCVVVQ3K214l8pjoVzi+iHjeAtBnUgr
xNyk1WwSrpXARtu4hrCPu96tctNrIOEVjbxwv/8RoaUxi3dJ4ppqb20E9h7alb7C+B+1UNaXYuaw
s0YtUGqbChuEuuH8rBsPQ/8Q8aNYLpxGuSEvnEzSbHxJ8WRlDUYRBxyc72t1W3lKshu138Se/W3X
ZiyT78kROjZDMlS+7do1QovQ0AL1GsXYegQKginsAwrFEwgVrwmNE0uV8Z9O04Sgw8iQW8lCyst+
nxWihZiKqRCV66J/Ar7m95jIxROxUJnlLq1/tsJRRP8xsZmGF+VuQNgiT5aCg1o/dbnPgtJOr4Lp
ZwamnoOcH2MZM4R2IQ+p1i6z9BaEjkr2P3gCQ2ODysKDJG/07ZycWzVxabdCLrStS5+o6WErG3tc
esojU91yDhA+Whdr6D1EI6PiaqE/KL4cuLDGrbldSKmqxG0h0oz1FRY+IuV7xcpngFOIaydurcuQ
Ho6LAqR8ipKXctbQymCvvotA+v2iXiqC3o3myVC24QBJQLe1b9w7UH+T8CLfEdZvi6PBRkwSG4dh
oua+R92SwFmFc6HIGJe2aXw/UQ37bKOdAy9zxp8DUorDAvL9ohouSVW0+YXkHEDDD8FFXLZTWdt+
zpF0Mg5VtM/Uj/sfwiS24/wJGRUOg7uMtHJlSl8nx2Jiv6HFWbaJcYiKw4mGchJQUUcwNasblb1Z
mb+mofNS5aU3uQQl/9mXE+q4ysfOYWVvVvxOkYYF5mM5pHnN8S2KPXlaE/13ltqDgesh3IW4o/Sn
YH4c+oEm6NqW5/dQvSjVwEHpoC4rQT9Viq0wB4j4G3OERFVzmud3s99bSNQ64yrQViv2+8GlDCfo
rqIAZlfidtoWpoz6H/6URAi30RFJYAJ/aFELBf2HFI9uIqS21jzQvX2/ZIj5b326RqyoNQeZw3XC
GT62sdghqYQmdecnad/Lh1pZySjCxKMaX5v3EffFGeqpWiBkhEOGdTGsT1pwDPDTQGFqzSfufis6
EF61jrsBAY+2L5pzqz1JYbDGY2bL1anuvHctjRyt/ygnbd938SZS+Aen2q6mj0SCmPkS9XvDFTqW
JfKlclU0NN7XvtH9kCA3kQQnCrELGDyibdAg9UdLCa0+pOTjqA95tQ3mzZS6VQ+u1/fnUJntXCeE
8VNTHtBDDa4wrbR01cfMzGtUEyEeU1jkiZoI+5Evc1W8PckfQuVHyyoPfFF0k6vw2IuuRJ6aj5Iw
q31l9JAO4m2DC0qjFfvBcEEUu3AExs/lYmhxkmwVbebED4wVtcA2FRl1up0zt3rs0h2wKt5fe/Em
lY3HVmiedPdVthoRdToFT317QAMfGb6+ttzWY32g9yO0y7dwh4/lmL4L5zrCKmQPVzSwm3FNk097
6sFS9Q3epegavYUFyX62uK5vccK7m1X2MifeVLvkWbUJWJgvDT3Bz8VvznzfWhHuEyeudFkHmyRX
gBP0N5yoZJbPU6uQrxBipjeg3MNwPDgcENGyKWrs9uifE/RMPKDgWmHWu1ZJU4YOsBMjP41U6bEV
jD02td/sGX+bhaFFTKqJCN2lC8H4nnNj1U0eC0E/XSnI6Sl1krEPFEP8n06UfHSFU4RhEP6gk+34
64CrdHFQm8ksXpOYqaLS+icxEs8qZSlFtbx34nIeE+s3a6Zk3gfGXwZKsEpASyz/9ysPh/DtVXVD
gEuepSsV6kSDUE6ai2uAqHhhJfDrwgX/psFVl9YFPhHM6dyny1PGGgsKX23MLyl2P1h+KmTZJRbR
nSFdcbA5k/BqkKUyDcdYY83YzdFXr5+X8UvKX4x2J2Yf0M9UapbJUzH8XEyUL6BYDpJ7eNeapI7O
JROmpwq8tSVQeNuofe6BJPIhuRtKsSevZJJKtnGzQacxja7cO1ns8MSMMSuvDfMQ/Tdz57UcN9Zl
6SdCB7y5zUwgvWEm/Q1ClER4e+Cffj6oO2JEskeM/24qFFUVcokEDo7Ze61vpSiyFqpnLPWNuqeg
sWEjcidcDpNL6oUrSldrxRuXldt5wg1O9p3/Wrz7D8l7+Vy4xqrY00fh99E18irXdLuX5Cl7U16q
vbJVX8c7if8aF+jdkbywZdooCzIv+ZHj4oKBOF07aTPmW806DP1dvra1TZm9dcnPMTsO6l7uPKk7
yvG56beSyBcK3a+oRIR/i6uDXDxnq7w68IJPSAOqnZLsHUDtwTaNNrnmOckaKzYLdk40QLfk391V
vq9eEgRLLyNl7oLW9IJmnqQzBS7SYWG9RG//PiBw0P06eADjwF6dKyBfTyNjA73ITtvpitVfqzaD
uYnjA9GyyuD5jsumkp8Hf6hGW1pwC4ywDGz91alWte525X1uvbXFiVq8je2ejfWISpfGOAo9N5w8
A4oCx7cYAudSXNMXkjjI2zqJJZvrWYe+MG+N76IjjDNXPfu3EbkFcgJyURbGnf7cPSrv4TV/zBgN
d8Gh3HBBu+qIA42/wHlN+xWOwOLgn1vPcrnGbf5Y/jAeu3XhwemX8DbfmO7fDfR3DDi69yY55Ku2
XERc4CY8W5u0XMg/crFCJLLFDFIr9+bZ9Mpd+DqL5fDMuGLbvFMJZOFEt/KCVYRLO2pHw3WWkput
kzVR515wMBcsJkvZq11OMMA6Z78gcKKl9kqtRb75Bx9JG/UOqj7yLwI31pg5EGyjCqmOxa4/aZtu
Y/4SzNZu4alv6lO8x2Fq3KE50O+rfsEbB7sUE/CE19jtx51BDVXB2LzB8Sl1v0rrbuy2o3YLywlZ
9cEJyQ8HQUz+xGJeFICXXeWX/Ck5mi8tRjUeyTF7qKoFP4hf40eNqFPC/e0NqAybhTBhIiwrXEyz
NXzjiH0n7e3uWPSYiLJnMe7AwlnM72/dxlrbGZROqvZuH6JUWnV3+POVh/6X8bs7qg1dDEgHS4Q0
uIunBC4Ar82mRkAbLP2OrPq1MNZqg6jnKNuehaOuQCezJLU1/I2KFaOziY0rXtnjSm4939j5zqqO
96iCDMXzta2ieHaxC/u7hBJrsDHbdz1iP3XTaBF3m6haCx2txVITZ6AWdew2DY6ANRJJu1zjI8OL
xGqJsTrBSExaHYxYuha07+hEfnOK+FoCMYkdUVSqTeT9gfWczzZ/1WR0o85shHhYK1qrXVg9b7gf
Deki6eh3hIm1a5KrUh9g115y9N5Gpq4AS0jLTDYo8WrJNyv2l4oUl8OyAcZUVeEPfm7l1Vo94P3D
Sqk8oxwcXdnAIVUWtDUG+5t1ilbfl6kGPhg7AyjctPK+VCPk1Nc6zFLTdVhlm2rXnoZD/6i6see4
/YVXIwJ1qCyzcNcO9yU2GtVVKBE/qBf9HtGffaFKHmOKT9C8gWzlPMJJGDkucrKlGq1tZPs/p4dR
XiyNH1m21AyEocsUYkCxopYpGNsX1UKPc04R2HQuAAsWqDZ2hwIHp0e/Rr7E7/OLfh5f2m6jxfeB
fho7V2N6voyXcq++1Jtgmx0ad9oF62jtXJO15Db78aKvkjW11Sd+35np/TH/0R/Kk+r1zEvaSUf7
H58shqS/ErFroCyrd2O0bpLj1FyG5Agkq41X+mWIgXZgMZmnQ1+j/eVK1p3CkoPvxOLZLPuL9DDP
jUf5wuUHryB2gwf5Qn9NftbeJebIdE+dGBWx/zJN4EQgSC6YY8yLdjVX5qpYopf3pgP7W09fsN6u
VG96x90IbFV6yN8c0tuxOgHjeuh577Am/+ZGz1PNZtqZz+EVi350X9xzFJJ25V0KzuZ3B7M5WDi/
nEsvgUVbSj1Ow4V4A1aT0UoC+4E86b1w82N1jp4pm+zsU7tzNuY1/h2wPve7+pDeGz/HnXrEMk6q
LDPWhaIw/5WGXfyAskl1VnrLEXoB1d7Q5ld1Mg9pdyf8vS1OGMuwEhW7tIN8dRi6u7a5RPox0LEj
44Jc4SwqFS+ymXSYHlaphDaSnHbSJjdTtI5CrwfaMS7RvJuvFKxNwcS9ymDkx4yWRfIEt3dWFkgL
0x2bS9keVRUPmKeOV1U/JsgNzSW6aynHhnZMm7PU+MvEODrRYxnsUD1b39R1/5d3lk4FIiRNVS1T
lj8hXSGxWY4/NNN1mrLyLGlRvu8yZcDON+huhWT6P54joEwpCH2pfcy0zk+bWjwsY9z3UnL1KSgv
m8hmxqyrXSEnv0Yb59C/dyQzhurTbpaPozFDpp4CGNP+VLN04lLrWqy611j4JYaS7M1Q8/aCna8G
GvVTVpgwR05JYYMvBuEDJO18meY5S6rJckWeBbUnQat+lNYNJqJlic3dcwLx898X+vkxcOepBs3V
ddkkLl39VF2HzCrHTZxF13KCDoBwnWFqmngNdG059Wq7/ffH/UmU+3uXP3+erYGNZwEBrvXnFPDX
ypGU8KJLkUZXO5r6fVqNhyH2bRzKoVhF0fSzIp/WHWNkyZjOaLSEtuVRGs7B2aT1viO3acH3qeHI
6v7GdCSMu0ZpHdBLfrPG/cke/HClyqyfQEXBqsK9MT7dGZFJlZ/U2nRTX3ELS8oCQm16L531tXHz
1/Yuc4s7+qXhLdgVv7UnpnqaotFrmiyljHrtoo48M77ohTeblnNmE1dpTyT6aZEnRV6SrNiSkBav
UvpRItb/W6uf9G7jXLN4Hyj73F8a1Z5dHtHVMW7lkYaT59jLbnINrONhulUar63ZRHi0Pp2e/fWq
yo65SvH2TvKvPdv9GH+cS02Ajci45381GIJvRPfdweeoLAzc8yxBJaMjmp4mCtsl9nKsR08Nsx8a
KwtXHNFzaD45BS7L/ptb/Ef08vkWE9BJW4d/CO/6NAckQLQpv6Yousv6AKstWWnWYCzTkIWylAbY
KYX5o8tZP8uE3VUmn3XFf4/hDG9pilz+PTQ/v7GE32kG67rN0IZWKX/a03AUDk1e2fymqpFCFyc9
6+je1370E88Mu9aHsSs2MdaIb6aKz3XgP58LopHJicRB58/R5q83Ikdn65giym848r1GQdRVgoRb
ROZMyo1UilmmcP/9Vb+89HxV6LXs3KgkmF/CFCVdISNJq7JbXODQrq39qJk+hzx283GWeP/xh80v
EqwAFCdzGv3HveIQDEZUGgb3Na6eIUqxwdbs34XSPowpBo5/f9jnzRl/PUUEpA1sB+dl5VPpRqs0
meJ20N/8KaHklgv22tBCvnlkfxaLjwMXgCp1dFpDMrLYP/K2v55ZrGsDJjGzu9lHim6UXhfDfRhj
TF/IQE0zNn3ACig8b+z0YohVILuY/QwErTns3m2R7+PwKjnnctiXBhCbdeEYSyP1UsNVsxVonHZY
9dVJq+9LsUqDlSLWg7Ry9I1IVk3kGf6+URCLb3NnH+ikqrv1tHF818EuVq+Ud46TdK0Htkpk1eDo
vM/ulUe8YrIJ62RZnth78evpY4KTBxN56IK9DNh9dsu2WRa0DNNToblNRErKKbY8nGoc4qdgaUvL
DulNhTsGgf463jcZLq510q+7Y77+DkH6uevHo0RQbGiIj9GCodT7OG50mSyJKJXbGyTxpWN259kk
NTnqsOya+rk18OlQzv/38PmiSzQVQvroMzOM5sH6Z/P/14MF/tUjgMenSk8y5hgINCGzQpcoKLRd
ndBXskYoXNsNm1xqArcqyu/ay1+/9hzIqSHRBtELmnR+d/+6Ajkg2rQHAHOD7/WYRlm0rGfnUFzh
pmhiVV3FxXuLw/Kbb/51SmAKRo8Jxh3epvE5xUS0Y1JHXVnfRrMWu8ZeS2jxjNAggSSQvqkv/i93
2WYPAKDTVJHWoDP7+B3JuG3hORd8WG/fKlnZiDzFLVW9h/3sdC1ZbYmdwtU2bNOy+GYj+L98OspT
DQoycniOrp+x+AXrfZhHY32TctmhZzGtujw4kuyBvSuKjuOhh7dCEzB4pDP3/O8B9vU2O45FAipI
ZBUo/59t419PV9WjMujsvL6JjKAEAY6I5GjmC9jDgyO+nae4jx+nKT6NspiOoh7J+edCttPLhKlX
hrghrWg2FLJwGpGVEyxa1XzU1DBcqiQo0mAmtuPf3/OLFhQJON+SR0whF1WKpn58xCHfxgIdqF6z
bETkVsv3IXrovL21DRiCWuMtVmlJD6RmQAXSbCjMle3q0dZ0SFNTSMb2iOcGmKqbN0Gf/ZvL+7LY
U94nRIPVnsa+xuv28fLiMpUQ4wbydawaexkM43vYVcIzi1Is1ITuPpsBC+k6rUwHwBbnag7RVfjU
RCrNLjg0XgOoxM1MtnuldlXhXLh1huKtjL+51C8jBrkqfGLSBnkx2al/utIun3pzyM3yRgx4iUCP
jolTgk/31QQuCYqyf9+ZLwvorMkGbs8AVSDvqtrHG+OIVih5YBW30Ro0JOXoVlK/Tb95B43PLgHs
JzoSGuo2NAJQ4n6a3Huj1goIttGtQqwWLTJHJVpmuIpw2oZVVBxMmIZY5CaawHpV7k2D63CkFAZt
a559OXAuhe8knj8h78GwvuvAUZxKA69QolBTMKdn3c5o7daxeXZCCd3Q1OK+U3/aCHmlkLiSIJS2
XAbVUorCOMtPUFqodueg39N6RG0gs1FpdGknJX5xdcjnibWGBzBNOpZPWdwR6L7yG7u7myw39VXn
iqxgNJriYlXNeGqib7anX06U8y1Dhog/huWJxenTkxGRbuO0TuMbzr54GWDJXXZyVaysVAEBMlHy
g08GElIAeNQzG9WuVmQ0XWXnt9zIgLV9Vxv07omIlSW5ObQdVKf2dNTB3+yO/qQ9fJh25ivlKnnF
LA57n9MgKjUPWsfOo5vRS2AB+047KwB+wRo06gJi8pyVVyAoKDkVkVHrazQY5ZrXP2yhCZQalC1J
dAgC/czDwRhtJyc6ZFbXbBO9XUfpTCSXgn3jK+rm36P/y+LLWMQS4MzrL+4A89OpXWvzWgqNvpul
Xc5aY3QcaLItoLnTV8GxukhtPJn/+WcyU84bD1jTzJYf37ieBA9Ftbv6qsbNzykVv7MwfUr9ZJvZ
PqshDTBJDr1/f6byx/Xz8Rmx8efDZlGdM08tHz810bRaNdNmuOZwWvOjqUPAb7HoPMKJCLCcBsqz
kR0xJDXVLjMR7yDSjBbcFQ6rAfCGyo0wRgcYe8ZsKWPOiGyBA1RdiBGBASi/YEKTob4RDdHmbyZO
2ULb11T+MAGp3blTMbDrG9JIxuyqDqcOmU+ZAKq8NOnKGt084dDJiehRpOSwlw+Z8tZXxM2TVG9s
dQc78Dv6XyiFC9QfM0M00x/MYmM/QVjs82dN28OBJXoLuZS4GLbbjrTEUP7QL8W3jzmUmIx2eJfK
a0KZPIM8PGwT66ibZ6t+8CnkmU96qrt2cp7JdvV1pHhWeCS+1tjCjdNYrkZ4Ci9Mv3S+ItBTlmfN
elP+KhdEA+dnrJpytVbKb+bnr8uBw0nUBpNP/Z3N2qeJM5XHHpCxylSpaUgoBqqcfnQK0NcWfZd8
MzSZjBkGn4fJ/CY4LAsk3HwOU4iMLJOjSu+vLeZ+9a4wF/50hgq4SOVqidcdFg0K+WfL/uGUoHVB
zfi3sHkO253QXjT9t6L/HnpqXeUlKH+n0jH0F9Xk6skTCXeI39pi78s0Yx4U+2Ec24UePwWdumxa
aCq+6UX0y2bCiU9rA3VFh3ikT7Z+e+3DY0HGmv3cAlAby18q0S8TWI2OJyTaCENvvGiqkvH85Pi7
MYRdiq2nhxM8g85tSiqDwHQdSq5GQNAI6wlobN9SQ+mpzlFhhmY2dugkaKqB9MLmWiyakeIkTBaT
RmALUVbSfivGL3gd+NIvzvPAqarGACah6M8pGwTPVZGtiYVbjhS2a35VxcvU+zKF1kfkMQs5GgEp
sKwkdLq7F+MVDwHO/6lexI8dqiWYH/ZdXV7j5JdOFzlRHQoDWzsEpRjcO8FdVL8U5lVGOhM+F4h4
zH0Fe3zCWYTiLYuvPhdDMphTrNvyBR0Vemb4VhoyCkZsu5YMONwrdNI6yCZ1MT0WLH6kWS8cB0z6
3FBrH9R3BQYivISloqPySg4qlgUdCNsqC922vJPuaA92b9p+yAiKWMHIAmpRE48N+5q49YWgcIOM
jeAWJH2slvIqsd969RFEIlxtmkIZeZ+QbAEsa8sKMm27tuJNCtKTQzJ0BvSM/asjqE1uVWtbjV5c
e/1syxtBYBNy9uenh/Hc1KjRMcqJ4UkGBByrL23xMtDQRY7bhyvrsf8Fkou+Hhy0mROCi1m9J6sS
Hnuu7oLmObC36fRqdT8mRqaNi8Vm3zE3rdvQJWm1ZJzQHnWg9Lrwue1hjzCeqZAfeXeopVuCRCrZ
cjgb1F2SoiA4gLGMy5OJYiQXb8ncWB4Widjmyp3OxUvlr06569KbP9xiuo7CAEK7t4HCsrQXyUMe
HnP/pClrNViHJDQGaz8+JO0uTnegJDjna9MGmWQ+nZV8bypgcrzMuJKshaNP6x7Ihc22bXEebeIO
vTK6rxM8glelvbQoAPwnldeD4GLDcR37gKI9MzZqviEnJUQPtTPpTBbfVJz0eb//aSKxkMNx2JNV
hX3fl21s0RSkVnTXiU4goHsrjRugrc3oQbS+xXHab6fK7M96U+kLkQUH0C4AaR0/BFdCOaVqVQrE
yeDwIiCdqxL2wRYAxqVlZggagCdP5qJ1uns7zu8bf27kqoWbWjIyiFkRlqPaarJwWFdDQCmmK2Wv
EyxTqQPTzAifnEZTFiUmfmSz0NPYjJgEKEapifBzKtZJh0brmzX4yx6YnRHWw/lA6MgyEWUfl2Cp
NESshFJ6U325v5hht6q0fKXi419MncJi3OFqsYO3oRVAZ+Sg/e4Y/uWZcAGzUXA2Qc7H8PkC/zqM
Gq3SWZNhpDdOcToU/gtlgdErG/09EmgIm6ZtcflQJa5HSM15Mv3CPU7zqWSg//tezE//w+iYrwTg
ukofiOSZP4Xiv66kn9LQSaHr3qZUfgmMibV75OhVsOddm+rJcJjX//2Jf7ZVXz7S1GQ6x0QYf6kC
5JmWAinQqYGKnkiCgpjSJrF+aqVjXzI9wEHRqluzBmRrFzPIWK/P9aDeayyGu8qGliXM7CFQa/6Y
PRI8pufdsqkTkgp+WwOLFjbo4Zu79Efe9fGasRuAudfY/SNO+7yxjoiYgNhdJejhGB8dcP91N8jq
svfJfVf6qHHLFH6pGnBuMpHtxk4WXCB4JQF9R8gOnacHDjRsWW7XaqsvDGDly6QNFC/whekZeeGs
bWs2w2QxqgzRiLVQSnMzFsivwjD6SUahAGWUgS5V5W++nf5lDJC6SM0WNbSOn8P6tCMVY0lMLiTG
G3ELyH9tcU+6xuabp/5lP6N9/JC5LvDXQPMDIuHVxEdRI2Q6HhOw6kipQSvO/9JhVsH0VT3TTKnJ
pmbkmsJ5rtpzPqSlF1ty7aUcvZVePQ/w8hd9h/aL9tNSRtMApgt0ZInc1x8wMWWmjstPsjelHuBP
KEkehG1LKeK7rfzXt3iuqquUs8Cuo1389BaXkW2GRjhJV7NB4VRY4QS7mdQAQuP7bVhyaDHZF7TB
wRjmOm8Q1PhrbbIwgt7+5hF+iikkxJt+ggxNQeUusze1Pp1RG0cHgg/d8gpSdG00WreuGu6iNOnb
AojSQlHL0ZuQ5+lQc1Rl1M5O1LBJwDDhgk6CbZjRciEj+Lupbq4ofnpzIKmgEIH4IGvQKj4+97zs
yTura+kKCHZaNkF/1SZAdm2arpjbcAHnzUvX+qvB5xkSbL2XKSgsLcIIFp0E1kaTwluRDc/fDMfP
srX5fnFA5k3muXGq/3T2q9suisegDG6pb+enifOsqbWA2+x+P+Vki/hOPcPkg+WgD/JS53eBBi7N
PUnULjjPoThotEt1OZc2gWjI4cnM99wJR68ivms5YJD4c8H/ETrl/5lP9SHT6p95V/8/AlbmMvH/
G7Cy/fl7Bqt84KrMf+K/uSqSov0X9XoNn+0cUM4MzeT232AVMOIEVlFRQA7ApC3/mdf+h6ximv/F
GVzBQ0cLTkXYy6j8H7KKqf0XpXFmQ5u2GXl2xn8CVvm0+ULkTymP13Iut/MG0Iv7OPq7DjJ+G+ns
2VN/JGCCpkJWFjV7JOwtfg1/uRZ00tXBQAXTDGId+j4MQFuFppmx7+DM2a+UEb14j1pg2QFHdyE0
+s/xGFtXpNJgmhKHo1ImNct6pK7c6o2x1qQ55rG00PM2KXCiBEWPXJa929WOTdYPspQwV9m2V3rB
+cWRV6lQ40Nc2cTclEAnYjolK2caQEbmffiUT+qEqS1RF6rNueKv53n577ngbx6MOs+T/3eKmG8S
PRekITR+MNIan9cfwxzEYOV8lUhJqlOkobNeyjDltiCr/Ye+tfqHxOawRHJQcAIxXvwSHVoNSgwN
2Zj0JCNwYo0K5QOD5EMQ+OWDLDT7EiuW9KOgnvUqidr4MST5d+nIn4rt86U7skmhDjEesX2UdD4+
X2UqwGjENqr9UbP3pKxQqlGbuNjbSmzcO602Xccpj5/8nPAvXzajc08mK4dpXJyPZlrPXLbKOE6K
2W6SoazXQThIZznIgu9a/tzIz7f5T10Q/xFZzhbOzk8HATMmRTRqe5qTeoCXnHQOTXpVgjLMfllm
TaHAqruiwoEh1Pyksv1QPbUjWoFOUF+ThhHFYesOM6no0vhpinRBirQBCXUrovA1I41MOYVIyTlE
SY4gjcYIjIMqaS2EGH8yoq02gGfdxB2h0veD76vkYikd7MRsjEwswgMTrLSqAjIMdkZSTjYOiIDR
Npbz+lACtzEOmlAAHIfRmBtU6iwxEPBYN25soWd6GFtbYAQcwuKmhoV8zXKZHKg+lH104v207SdJ
0W+zTEbZKHpojzgoAhzENIaKB32KnZs+jRo8trieXqJcKn4HouxuBCXh7VVsouiTKWy9IOWoMmCO
8gVRkIsprHh/iOUI70Kt6d8KhRPTYqxq56nWc0wtmhnMVRBkEw2Y1R8wseUt64n8uwiTArNNCI8F
9mpViz1V5vqodznt+qnsN3VjTL7b9aH5kGCNOERmr6uzQxvDuRzZ17mHc6XwTTZG3tbPZmU0oIV8
c5MPWvizI/yAlVRLpuepzOiiaBGmLQrcr7IzkHMRku+1kwZLPjC3gLsM0/BGykd5N00mGkOTVIgN
zM/mXDaxv2MWnfZRWYdnoxc4z5qAABgrntJiSczoeEolJfXaUYmPliayo0xw1CkDkIgVilQkoIRW
Vj9AJjb27PMGeMBmvZItzjlGZ+b7UpacQ+xHurEC4i92lh1PL0WOBRQdVovLI2+NfdRaAyjsEVCR
XDjVmpQgKjnVmLWkdzX62mS63ZVh2JJlRy/z0a+TIl47fkY9yparcnBBf0v1UaqKwrwjydd8AreG
PJIYrH1rmBZBQbL9g/5of+4Kxb5YI0PMG9hehnu/gbR8TWuBQUtBulzCDDzGvdPeekvIz03cTdIq
zkWItyvvyBWRAnUzWDWEN9ESREpScPE4MRk8FmZUo4gcbPX31MXUgcKoaNcybxfBP0mDhrvvbeSs
QRZVnhza/g9saSpVYAkqUSEUoCClxS65USoPy2/fHGodR1euU5NcNHUfEAANTCUyc5LFHFHBTOit
DNNRJ2xnI1SSW7d5KSmk8eQ2MAXLqJ+Y2kZUeXWxJaw3vlJ1V/b1fPK2iT4mEDUaWX3wVmeziRT2
JYpXuvOY/EhpvFYlRWHiHVrNLRtBramdjFo6+85IOg87PhTqgxZci9bo9iO0OeLppiFwJV+J3w3S
dCglF0F2HDPVWDVCqHddbY2vYdSWbwXPYR2LMPtZSUJ1cytXWIyGEU1WkpCAUA7EWrfSUP9sHCt5
q7QhuFPg1ureyC3cZYOsneTSiiQKiGm5AZLqn5vYLo6iKsdzOZpACio9PwRhHb8qRoOEmDwsGMWD
NSOfbRO6pqmUb+gaeSWMsMeUZfTD9Ow7jrbRqzS91zB1IvpMUygzNYqVETAxeeB2hWUMS2jzMEUc
YeAkppFLu7ujFh+XG03t/fuiUlLwDJ0vUUo0G6DfQtw1hW+fiKJofohItlGpGuIXCQIlNhLDJw1h
Sl8jy5TASXYzD8IMsteqK1HAtWTbWOs+zp1ukypwZ1aojQhQAOgISscWoQHoB1F4aJb0BsgViC6m
CH0HjTPkTT8ybHnDut8/QEJjD5soHVXUsmADYkbUBMtUMX6YSiU/9D0FCoqqsnGougjPfWNUO84V
0b4PEet3flNiqCFWQF2aSq2BzZI0UlX0LhVb2RyqG08IU44ZEde4UCeC5Lxx6vxrOvli38t5tqrS
XLo0bVjckyIwHDo1kO5yYKQ9nofM3vuSD1W86No3eAROCQYmCnfAGi0aHKRCMuUrRC02QQtzI5XO
zEKi2aN2Reowx6m8BLWqeyKWrB5HeaTvpD4ovVytNV7LIAFyqze55AoUY6dSAmLeAtN9dBqiGyl3
UyIhEzs4ynVQmau8t7tzrCfE9dVRXK/VYUQiLPScg66RUUmZzNJYt1qQOQQImuo2k9OA714p5aOk
F9rMfUXTdFZYPm8Z35hymqELYgmi7K7SygZ0bKdagJ0Ki2Wx6MK1oo3yqVAzn3jFiuWorMmAGmUj
gasZAuNBGvNkhAFUJVa9/CEKfCzYhlLgs2h66Y70IbFtecbsl6xGPJl6MzAmlGBrdy2w1NQGLarU
lLkxRtuUiDlJD4SQu1VlKNshV/NrM6q0j+Q2PTVaL25p52i/0Rq3+A3SpFxKsjT+diSfcn1MFobg
1hu2V+sSVkM/Dy/hlCpebgfOTrGIeNrLoSYZi4bJd5VOQFACpZQOk6SJfeP42H4kwS6Dk2XYr4RJ
/FujtGQP+KJScleE8myTdIg4CodBMt2EXvSJhnG6TpOqPdbIVV3JqKNTVaP+grSrcXJTlaOhVSr1
G2lo7rVQMac9ckj/OFWpskvMUb5vg9wHjh7Vwb2lTf24SJEdXYVFJFivdSM4Hb3/1QTSVBxKozej
VeVz/gMvlRtelk71pewVZZu37JpWVeJrroBNlm3LWKNOb/ZD6+/EkOW5N3S92EiZhO+n8ctCXvL+
z06G3AHnJUe0t8xI34/2oD7WBcEkGnkmGx/cyJNkSR2hHR0018nOcMwgM3LSJWWq7F7WhbQdYrnD
ya1M8SP/2x5LFkTPbgJFXmZZ3D5p9kT8kh0U5GrLcHVjrWVBHjoQ3dADivQ4FJZ+UzMj2pFmUkJJ
yPATjXBtAdUDS92bnRjB1ohyO2aGvg7NGcXu5ABhFBJpfvZsCu6TUi5fEQ4QDgzQ395KVtK7IVtq
eVnaOmwb4Q+bMnWknljPcNqFKhOwm8mDdu3Swd9LFUq9vlIMDzFjACt50jbcVonGS8NqUNWmfim5
OrdBmBGu6NGh30xEYB0iVteLyCdpLUWKtKUiQGeZVAoPam934tLTW9nqw+BltjS9O1qPk0RTqptt
zISjttAPdZVEx6Tz29ckENqhIU6JOrmIT0XH/phmguj4gCzHfdSr3a+oVsp94ZDgVmjAdVKjajBi
JD5pa+ih9pUfDxDRFUNB95REmDIigLv+1E5nIqGDNyVvcEgrOZSqMpGOSpKzmSCNpWYipxRKJoAV
GatgsCPaflJxUSP8Kz56K2J90db/GGjLAyL0Lc5PuslUkCuJtSkTUe0nDbMIeSf6JteLckuwQr0f
R4QskjlaLulzxU4C64LpLe/Ue+ELtDnKkGYyzWklP8kFS2ZTT+YrZaLpBbpzZ+7RYtrlRi3o+wxS
F7zXYSvOagg2P4rRrYSNFj2a8RAcNDssH/ShkXe6kMdNN5n6tqO1oK+twKq3lD0FJI5s2hqdkHMO
HWT/JFFBk0yY2COrQvJdfEahtYfHH9W8xMNIa00ewFrgH4xFbMVeLPfpG2nw5bkdJcUt2Bq8CuaX
n0M9WGvNKMp9WkioLqdi5pgkXVSzWYrCHwFYXfBjsYW1U4rrQ5tUGogEyxmRerTVi+yTHEP1vLCW
VeYk26HQ9b0sQcZOQ4L+0joDfUNEVHtKdTRJphHAwk96PQsBIqTORQ67pEPMGII4NYuAd1e1mmMb
cJD2Rs2pHsPRJu9kIjjQjgdZdkUux9qhxem1rTRnuJmxHT+pBomMc26B/CaRrrU1wup3pvHtm8mX
rxGyj1OfiDggSE2NdpHQ6VEpmbjzyyqC2lNNNyCU0puosqlzHb8MbHp+6QBjAq3aS0U2T74piqqK
bsoY45wl7+bVlNvqoLaJnLi6NGR3Vqwp/b1dtqjBOx9wep1lEPfIa4h/SkT9lsepyJyfRS/1bLgT
zdrrqaUh0pXt6hCzlQMiXRj2Xu6jcN3qoSJwyin1DyMdB98Fd9RtW7lq3n1htT/oS4m9iIbuJefl
VUhkRHS8CUdQ7U3DsYoj6HArLIYuTCg7ewsFb5xaBPVFCZXsnrS9/N2EI73P+jq7kpiGKCmlLHIX
EoGwt3sehSvpEpZjVbKbbT+OGfKi1tCYDVTzNlijHK3g8g6vlVxMa8UYgW9bph9se46mxSlW2aCu
At+SixVjIKQbyLY3WghbRQs05P+HvfNajhzLsuyvjPVzoQxamE3PAxyu3Ul3asYLjGQEocXFhf76
WYjMmslgdmdOvY9ZZgTDSbqAuOKcvdf22NBLYoNWURfWh6EiDIs8ET0/TU1TjLtUV/pvJa2Cj4I9
g7YEt7nfMnesES541Q+nnsuXRJmqm043+oEOqF7dJq4+bDx+GxQFEw8VHRvhYtGq+aGFF0XDcyCz
R8tccdXpIwBH7JJw100yp/sunfLdiJvqYjaYKgxyr691kozfEX/VD+koddAC44ywIVJ77Exi6uTW
TT3tM4mMGC9hxsoumvP+Qykds93mk2K86U5kctWAO1k7pGfS9JP6XW5EVbVVQ8DfK10SfBA1xRLy
1yk3sx3qW9lZNRAdgf1GlbP71lGDohE4i3Tw614So52Sg4SkITXvwNTj5VDM+qLE6DbRgLFHYJfG
4tnXTZPgyGgqJkwflTVv2NbjERFN464yWVr3bukZdPZim/jpImrZBxUA69lj9zpFGWgC67S08/q+
6XOgELYQKbOuM4b5pmqWOKaZv7B8t4aSb4x4RPiQMav6BiWhONAHqm0BGonuwKQln5jKvTNtDDP3
KRQpG/Kq8ZDoQnsTplDeRt2Ynoixch5sdKg3jgaJf4n/nX5QnrIuDETtJrKN5KQ2ccZL991wjmh9
3JXaYN6FQ5wfK7tXzqQwjheN3CFoQ0NXDeQ/tKASAa7YR3Xq3Zc4T9nY6YrunUeow0+Cbf0uE1Vz
6ZrE+ejjqXmk94QOwPOiGX2Arg2EeLtANnovfXYbK3uO7Wk+DlHW7+hDaehJEvsFJJMOqcYMw3tD
r7IXt4UkWLdlJwO1KaorbVZlX/dmu7eK3DXXhZDUjEq0nbgRHRnedLUQBEmZ2jI9mOiGqKk5m4o6
X3IdTdNNgsHyqE+0onixlWEg2MyYx50bmvPVdrrmzIKwfyfIvMURWHb2NWLeZJIZcdugmPwmWPq/
WOVcPOcQT8iexdPhRBj4ymws77uh6pwgj2c2KnGEkD6mBGAFk5JhBDBl1fr1NLACIxzDuM1sI9pw
cmooUQ6XCRhcFd5LTAnnEKasLFDVTEBUtcgDzFNFWtqsM1MMCpkPokV4xclDrZrcaopky0bUBQQV
zRKFESRKK5SbuCNgIYgqDP1R2lcZlqA8u+iNO+67YWBJpfW5btwqOiQMso4H7xgTYTzd1WGuAERQ
2rT+EQlvTu7a3o4s9A2saui54/OZ9npTzPqxsGovu3RDZmBHTYuQqOyBZjTOLRKjK/KAI9SAZuKF
ROOlxFY4yayciXzTXhy6s3bt/4Nk0AryuFmvZ0E84NYb6/pZhKZVBv/I7YigwU7v1lNjj2ea984l
UxQTymBiWXf/KBqrw6TMdCQ1S1n3uRddGpkyW7JbubfNTt5LQ9NXZag06//fKGmn/ff//A9tweb+
942Sc1W+fVS/9EmWX/itT+L80zRYsqBJR12MsnQRM//WJuE7WJ9wZTquC54eTeL/4c+bxj+Bpf8m
k9BRJLs0yf7Fn+db3J+09ICx/0at/xci//eKv/zy7z92ADzz13YcvRvY+AalaajldC/R2P1aR3di
Ms3CnoQSAZyDXmnQHa/cnqt5E6/SoN+dJ3JYKLNE9+5KPQxrisYYqMlOo6kJp4Dt2fFp0a8V1Wpr
bFv6HP70ghvnAH+iCNLN8DLt0Cqv28MQ7Sz7oHYBWWXy5olIZr/YEdqzdjdzw+QMSojQBXunF0+s
VbGBk8/ETno1Q8s699Yd+HBWcyjXgKAErrYGczHgpLaCbnXteBdXqFJrL1gAPvYamEGQ+dUxvhrD
yp5O3TGJ/c5/6vz4pN7o13wPMuTAwmCjH+qTvdW3dWC9HpUg50mUQH02d80hX+vv2BTX3e5pWCn3
YJ785RVC6Ji3meMbpxBn4zpxfPWuf9XPHVyTa7iSa+3WBtzkPx2uT0+efz4u/wBjAQ5Lrr+ZK8Si
fnNqTpU/oZziXR1hqPovm4eHyH8fg/qEuX1NOB4PZk+iTtEMraTjH1XSwHxOB6QYDyDxEzQWMjh4
bsf/lvgPHCs/3cOI57ExcD4Qffs2sTL+e/NqBNldG5C/ccJ8fkNs0Cp51KgnJIQAbtMWwWo00HCK
feMqPuatuq937RF0WYYgxdhovAi/d7KuySVa1Vu5Q6lz26JJiuSa7Db9FvN9Jw/8Z7u3g3NpXuZN
HrhBcoogw8ZP43paSKGAngWM03qj5cCWHFjPwwUWcU7sq6/IVXal3Ieok/CYH/UtOC/zh7UR124L
ZThoP+yF1O4fy4TTRvLpt5ECt7LSoKlyrvvRnyFWsETJtoafyi2qlOeyRkDpq49EKBFW45wpXZC/
+y3ajwjH4/3IzLK/sNV7bcZ9/NmNftr58LHSTQQbQN0bgXFqXqdvAx0SRL4UGWnZCfg8sD4iyqvI
T7ZCDRbo0brvn3GLWfmNd019BN1b97k+xyf9bNw3p2HbPdrORXn33qtZDVQ3WcFOVFcGX6iH7Aas
/m3Fv1PlPAxrlbCcE1OTSjmDP13EcT4UVlbRdr0dTmA/xwAfvRavTS+YyjUlFYO6ko19Ers+dGid
ngnKT2tTP3RvWPSsU3uLfJUSM/QRSvpVvDOC8BBf0n16oiXWfYZXnjJ4nzlal8vpwPsXK/VeBDC/
g0UVBeT0Ral8oDFgHw3qHCv5aX+zz8Ux3np7vMwoltELHrKNwgVGETdR1taH5LfdQNsGMdH1qwLI
2ia64htse58EYyrz4wtXnQCO96xdcONbr4Ey+eG9+pFufKCAPiXgnXnuEf2zH1hZH3ww1IcQELrN
ZdohDqVqD8xoOTrYo/sgujFuw0eIAsFyB6vG4/QcEyeg+vKd90U1Hq/KC+Fa1DD7l/CaXqLj+N12
1+KH8k4aG7tHzEnS2IhxZ23L6FmQ/zw96Eag7aYz8L3VZlpPaxg57X4ObuuNdXwnmOfMbZMc0+/Z
jX1Q4LG9lYHmZz/CkkOiUmR+zd8LxW92+uslOntv2BGXIOaLfmdcEu/RSPe9/jpPe7ArV+Osv7on
Ghw+gj20uR/qXpvP7u0abPvWfWHDdS5O/QrW4Lt+2Rt3W2dF5+/TuHEvCPjW071xuBH7dFdtNOGr
0R0CTWK5zCez4QM1Nxh94l0WMCyv397iXdqsvL3q38e76nJI18bqeV37sX8zBWvrqsfrDyAToHHI
yjzxla8G5kv59mowmFc6Z2faYNoMhk38Rmah7/KItqLRs853QB7WwwmKhra6KcGmLzkUtzPMeNcn
roK0uVMXtGv3lp4HP8KO1Ud+urIDeuWIsfgfqHh+Yx2GgDfEf88nbZXjmwAI43vGHmd8Bgwn25sh
fGbL8vky/3x1tj/fxU37NGkrecy3NX5PZ90xLgJ97H15EqdhQ4dwcZL7/WeqH2RAwLTW+PNq2ti+
gCDCZyr2fHkiK5CoCYupisxlyw9v8yIgjFrbdlSlkQf7tm9tc2uj5JQAYa7QizubH5HaoOzZ4BW9
WNtXKkl8Bs8MCKOkd7rlqgycLSWS4M14e6RGe7hf7T4VapWBfrSP7ubxBquwhZrK9a03qDb7hnnT
OWs3CHOmC1DFoNuIQAQGnO1lslWuDkXfb8yxvH1nS3Bo9FC+od6V3laeeFPuC36Tm+FEcLvtk7YZ
E/j2bQpXyvcl07ENbGCg5m24vnoBqa9IH8Eg3vbRjrUnj7zmvGXE3tRPpLuplZ2BVz/QWmQ5Famc
iv/vLyAfKioExf/8RS3zcz3zUZHml8CG+F/bH9XNW/FDfv2hX36HRdDvCp8lOOiXf6wp6bXTtfvR
THcEs+btv9ZLy0/+v37zf/z4+SwPU/3jP//jo+rKdnk2OonlL+vAxVzw3y8c9+1bPv3p53/PLXL/
iSSDvIJFYLbEDCFw+G3duChoaInCt2f5iH9mkUb8rq4xnX+qGD2xsuG3XFQ0LCl/Xzca1j9RUC5K
NdX2DIKWzX9HXrMoFv6vcAQmMext7O2qyfsj0uTnqvIPmsLKKghbw7WFIKAlCsFR32xCRVd5C0d2
1lkXxpYW/42BDk3H15ellQGTHioyq1Ud/R9H949SRqSrWUNrDfVc2BJ2Xw8on/eF4tZO4IWp1wV9
L1P7VIVTXd+kdBtZpw6hZvmZycb3mJb0Iw6E0ufNxugb11hT8NKwZapzMjOaDM265th+1yJdCzEp
RA2inCb2qk2aU5V6dfNKpWntNaI+qDIpqsCi/E2GmehH4F70Go418WOJn9Z6/RxF3fRd6VM8K7Ok
pBVlqid8+tr9S5+lcb8ZzGTWV7oXD80F9GBNvTHNSOCgzGUfUPaxT0QfCCUrnz3zxVK6OdoqKB8n
3to4AAJDkwW2XVI6B8qeJho40YzUP9w6moIK35syhO4j8tkp0GaKEMeYPj3I+dZB/8IyoTEHqnnF
WNxJLwkpSUS9tyVvubum7EdvwXS4YIjZ275iiblVxAiwBCvtcK4TyTTc2L0NHHJwXoqykEhrK2lW
F4JYqgJMZjUqbDUNyNjtYHT5SaVcqvsudWkS8WItex200n4eVUrMNABtc2XVRf3q1oD01dId3jtp
JqBOrQzwcYhq1Vij+CEkVHMmvXhXK0lj3aQxpvu5EbPKcRWEEqtWKXRtp2YKjzdG7LFnL2pWGEJl
wT5PERmaoY7LKswchukyN0gsJt2dGCATH0o35OQwKJknuksyTX2PZ9nlNUMw7K+qVRFiK6aphEdm
mEt+hAN/Nmkhe0qpEEBbFcmDY1agTdJIDuV6kmH6oRKb6/pjIqxknSm5bm9HTJXNSuCqVHHyFGXW
bAelKyA5iUivw2uTKv3w3YXwpRkHzxMpk4IZzYQY0fkrqk1rSoQWnUhSeSnUqn5V+5QvM8Xk3Pem
MOWmTXI9AUvoJBXVS4EjOt0QMVRmcKm8sGG1hQH6IgzKIdtwKkZWRqTMxykdZQqUgWYVqryOAilF
7VdTVXZDMOi6AexLdGX6WNQ6JG+Ly56r0M6Wn/YrVXYGoRW/PejOWtLvRk9HORGrHs8czqPjYHHL
3KV2mlMHn2efzGsL+G3iYZ/cW1no2N/MSImmYIoKW25qx46VZ5pTHDW6sVzNBvKc1z7pbWOtiKFg
szl0fOrSkHwzqokALety2er1UsjXySJYMQjpogfcKZVFsqJDzxVnnFfiWDL5fQUVk7qtnFHLHvu8
4VZR63FKV2ZX5emTQ3RkdhmoxRQPbVIVEsdzwrjRSpcLEglJAhXTTuVDQq0xwa4DzTMQKNKcD932
UoeFQt6o21BW9vdWKsln3mjeHem5tfUaly6JX10F04YG5SHLtGajRLP7ZNDV9jD9SPMhEolzU3Wa
ehZTvkOvRJsTiQTi2lUsmpSE04n9ikaOmnT2hEeD/orCFBOY3W3myHo0JmqJVsS5apelu6C42vad
c/GiKr8IC8h0V7gANO05GY9GpoVP/ex2FNV0JSEuQy8fSqP4FLQlAZIlo7VV81bbd2CpWYgnlLOn
xLiJGY3zlfDM4b7UGAnzRK++0yVnFTyq9jWvChR21AOdyHqmMUhabhnDTZu1p9qtfhSc6DP+YRHA
kN0p4yC3kyC1ySm797ItbtHOAw5t8TSpoXKvpB4qHelMgbecGW8StK9dcWjA/gllfMQQsK1bzKNQ
0eOVmwzs+nAHcz2wmWhYQE+JtvYkLXob+iXaR0ZWgHf1yA44ufHS+Mkl+jExyUfNI71dO4Sfk8+b
1C9apAFwz55KczriISeEVYsO3YxZQ43FoUVU1diZuZ88scmb8DSjjfVNk8nAIEI7Ikd8E2lzsTXD
nCvEaI80yhnAOjI6ameAm8jtGpnFgdrfJUxBsjJMWc+zMz0YOTnWnRqJT/RMO8vBM5gQ1ByG/bd6
VqpVU1oktgmT2CIbKrSWkRbkeU1D1JQBL5l1H8pTo6JlohvfUSfu0YsRIqQDOJLF9ArwiSCwEP5p
GQ+q6vc0AmtNOelp9GB4ZF5aBRFWHniieWxa9mduIcxgoruerYZFlaf2hnsVqscq2SAhHOn/IcpK
76YLrata98MqJt0X31j33APSR20FTEQmp9azdmAhJLCB6EZPAEN2I1iIyEy3UT2xHcn0aU/z54Wh
c1ghstg0bSnGqyWZlJSsTPZK7b2nvRwH30QiiQ2vtzGwq4yFPvfRcPXcUaNU7EKPGvKr1syUcCMK
xYTOSkDXoztB+2txt9NOdgo2vWOfEytghbmfil6saxJktzhOrB052Sl8wnAoeJMRDD2tGahZkKz9
grY+4i6YJU5KrUtIdaZvd2hCejtl65DqJ4rom6fUtb2ynQbNvzbVJ0aJ6baRdRlUueXSUy61AzaQ
8i0OZaNtiniag64gTn49kYnQjQhbIoeY48jOQvbXqVFDqhIkgsu6U1I/RnfDPm82kc4M3oIPF8k5
jrKccRC2SqCOvXwd41bbNWrsfKttHURWlSfXjJUiU0LW96DrJ/sWyPObaol87UYKLluoBHm21bSo
st+tzGu1E+mwOZboLopUH7cHl4vj9vW2trEBDy3tnmhW4luhReOnJzBBelWVkVk8Kcmz5dbzCkd+
aq8QhGQUGjWLrXkWCj1Zm6Fh9zSdwzj2dTXH2stpdJ/VNG9vigR+P6bFGMJoqWbqNSpaiMOKWvKh
6UcpQZSC8C/mGGVyWDfOtutJs5I9islCgSMU6oPz7ql9tpvVQT24WeasyGs31o2EJ5pHRHev7LEg
3H1MRzaNCRREodqC1YRnscOy4ANP3eIvkkomzpCYEnhdvSP8KpNUAZpM3AtBfoXOoyMapUrbq8mo
B7UmQQJPJJl/QJyetgbmtxdRawao0jnPZzipYyx8OtjxLiLu9kV2do/5smv1TdQj5cVanahPzuBt
hYcHlNzAFgEK7WkVlQZJ4QrDC04tQErRYJ61VDiHSC+qe3d0nhMmnkDKnpAItZe7rKvLG7xlKr4P
eysZArdWpKMkbQykIo2kMsZ0SnxVWBKXIcZhC+XPuCa5mexMxspdK/R0nxhVTvkE+kQ3A7KqmfqO
jlCabdkZHgubnLjKBgi/AePs2rOuvpLlTK8MwdaxtazPUR3zfZ0v461AfceGs2uqdVo4Fe5n+jnn
NOvUgy27+SZGXE60Bl0qdR2FBTpEV8pincq+3LskB9/MJLZ3Ff0R+ILEHseoobm1kVs4d63SzPR/
bTBTyNgWq1uqvE+5jF/UBtt0jLku3zua4YU7p9e8YKzJ0/aUAgBPY1dH6RQ4Seoh/sH0KTXfbdth
6wwj7M+YDYRrkxhgDHA2i8kargw91BiYb8gEU+uJNS7OAxjUfb7tlRkNNmGnTdCi7kQck4w4cBGP
pKjvHlvDAGyZpcq0S6UKWypK202hD8arx6am+mFWIYw6vbW97tjbc3ubSW94qlHF43AtbLuBJ6CQ
REAmdHvv9sI9G42DuKXL+zt2j/SlZ5R2dIR7NmRE5lQUMTuG6cmcydLMVTk+DKpGNIPbufGnXahc
0ikq32+Ro5GXAiyGSIUJ6IYwm5rSiZKD8u8HCEJ1iULDt0fXDXpBe14gzHqvB71GyJPFPYGk+PVv
7YEu/yGL3KTBumvlAwLvqHKOcraueTsjixwzr2q2DbLTQ6wZxQNKIQK584JacmaMhxLhoC8rsk9z
J/2oRUu1d261/mRVHmhdXkpclRH5QWqVoe81BhX7hD42wglyC/JogH9iyjBbGT2DeoUIAUs6ilqS
usMejFjPyia6jTn9oBJqaox4Ozw2MjoJV4YpigTLoKMHiGS1HWlpb7KvJmrmbZ5thiGVVsCyC/JI
W+fnISwVUmab6NQtcuKuT9AKxMmRUV07usVs3aB7ISWLUXPruULf9J0Vnk1GcWTdpbPW3QRJkR4l
j9Yg8FaIOV4TTB6fe7bTgUS89uF2M/pCW6Wy04BQVVCDbcvKfUyNXOzVychOllWUj80I1Weux2Td
qpHcKma5KF/0JtowBtXA8zGq+YVKp7FG1nDO6Omv4slTq3WVJCzq0S74OD8YnMR4N/ejvbVKlSVG
UpGbDtY9lN3RYvO4jifRB4s3Ayw3kz0RsaLfq2VvtCc1JmlnqWwc3NJusxW3jLITxVBtjIZEMBeP
as2LJiwGa6+ukpXRVdaTLV1CGIHZ7dKIu7azWp1JfJbLDlKjPpvzgbNWiy7haNswJnX9nIvSeYrC
af5MPcVBWKSq822hNrdsFqW3ErzbtZcvjJg+RwmbCSVbja3SeccwZVmo2G2lHhEzpUw4rsnZqinP
kqV+1zYpmuiSVfw2B6F6sZ2Kmr1iRhk/2tYMYJHlRQaaAw3scT4QStI447zWBXrtIcyT76Kap3XR
maTXx4mJi79Q4nZTCtvoVzgDlwuSLeVxcAZ4UDXbyJPSls5+kgXACDvvoTlzy6PWM9/tqbMAh03z
ARAMvSW1k+GChjDhPk+pTtmPzUTix43bR+sUviumfCN6NpBCvFp5RC29MY07zUBVYU1RuMcgnRzK
Gteg38i8eOgGqXmk+Y0mjb+s8j4thqIHjF0/CkRvm7KPWO/GuqQUz5nHiy8pFzxPkUupXwf7+tGo
LeiolgmOZUDOXhO1L3vRNquP8axnewlobaM0MRDOLHeByAk1WilJmtDBk2214ZXjFcI8BBRtGFHN
74D8Wp18ZnIr9nJojJtuHttdg4MAhATXDEEUYOvuvTTKzgjAAf7ZU3ZjTgszo25njr57dDgt6Aaa
bCOMadTWIRpWyV6nYaHQqFn6PZe53PR5lxgfU2dkb3mh0GaJJuedCuJ4qK2azMqypE7deAlSG69J
YcmjAZmYi6Ph2jYh5KU8dgr0A71m3c8OakRsDW35DMHWbFYV49hpyFQaA+ycyXVgALSP2STUfDPn
Lf6VLkuyrS5AQGEMypJrqrP9Qbuo0y7TyNlYUZ+BGaHPtYxSHzdAvnPAdWnwuaTzPtTuIE6ZNczO
ykXiT1SjjMu3vJzEm6oU8+OodnPmj+hOqCUPrEs5ejFWjMEsp2jVZ1lhHskEHjaYqWIEKDWLH+ZQ
lXQtVpyfLM5ofOGwJXtLSZTkrEtc+YFhcYuNRqG9UokCIt1aQ3R0EiN8FgVKG9lBGFAHWX3HQ6YC
8i09QVMgm+RbZnr6YYhLtt7hz1qWlfd8Xah1+cG8AGxxUGBnu+jW6fcVdvOYZF1KtQoVX7wSlFd2
+H5mjHxJ3R8UdxZIWtXhIWkVh4SGhmJAG1qRd+pqNwceoRGg2PDAW1tXVBEsvA9sksJeobAwDrWR
7zvDLZ97Ii8tsmM0SmlK61AGyCYE64j6pAQ12xokpmIh5k/BqE5NIjYpWbWFlnwb8ajCPO8qyg6x
V1J4cosYZKPeWFrN+JeRMitKS3nnt1n1Wz1rDS3L69c2VsJjKetwobCkWZ2hDEIXSQOBOSpQIkFI
RV47Jkt7lGRrUwL8cTUifJma+DFuSggdvddT14+MIi2WKYvH059FJmsplOhJYexdNzpEURlNvpfa
er5PQkslbyQbUBZRvQmLTq1p33favMOLOGLmpg5YV7dFlHIwdC2dVZwVsz0Xx9zrB0dfFDvUmAyn
VuaNU1QZAXVjEcmLPXsc/gm9ymtpWkvGLEjWkfSAkD+1tNCLIwVqtXo09FLqZCGbRv7YaBPnv2nJ
Adu1ccc0pKT5xBscBwE1XxLoJd6L0qHeUoSUU3+v21Cs4iDh+KPu0xVNkp/iVEGkWwoHkodXoCne
qYOijuhCu3S8jqGoXxXL4Al0K+Uw/VbIIcKcd6VAwJKbQaqcA7uO+HC2MfIzXjWIDP14pNnbCaEc
9a2h8ThQXdbwkfAl8Pwt54kya12X1a2iqZx/qmpacRSNKORr7lDnJkUjnKtHVUf4eWW8jNKtVD0z
OysmSKptzE4dkfA0mil6QTftshuNsYdWX5d1z6z8ZftU2mPYPGpSnevNUDkgaVCYh+22w5IuVo1b
82yFxM64bYZq6UP//Kiu63U2wm+P2OKyaEGli1GWN2kjFwwN7wECC649jyKWQY3OtY3QXA1KXXbr
xK74iCO6MbynejeMrJAa4PlQSJk0zOKEgBkETTOaTwmOKrapbroriHXISmcuHkB6DLb/DxXuJLU1
0/IrbksH1dwEgaSmdFnfmkOpVXv01X+X8/wrMGrRtCzZsERzw3CyuQ+/eH/TIULrkgAQinVDADIw
gBu3RW+PPqoaGNWG1hXt33lp//Si/K6nw1hE4kMLxv7Sm2A1XXXYcbDvAYF8pVTXqyvMXPqPhv1d
AE7ZOpgTNC/f7RUSY/KuVJTNRJXFb4dMXPOhSGt4qyg6U6jpfjmqBSplYX0Tg9sOAR4M9sZirpnt
p9YoS3YurftootO+d4QWbzxNaAeQc1oTeHbaFL815zCwI///L7zCy9v/Q8eHQ6li24eGBf4XiPLX
Yzoreq0xfywjQRQfS6S8+yjOEIob1nhpBnM4Gw5cqbSKxMMfemL/xSv/+cBqBrQ2EK0m+FD6Tr82
fQS3Wp+UE+KEVGdlmeX2nhIx+SJWzQ7Co92U/s25/Mle+fXDsmrFp2st3TcNe/uvL9mUiez6gjpS
g7n2Zl58oWhNvAOQags6eQhCqMiEc6tYfU2MW+P5FOslKTL4YJWN0lbwv+LY0P+OD/yrkZgL2wNL
4/I33T+6a86XQ1GKRs8EMzp8Sn28uEUxXtK4Yb3YqCmLg78+7std8utBcBGswV1DgAapZvH3/7HZ
BqHfrjA9Al2BBIk1Pq8NIHJjZO7/+nW+fijafDTVMIsvV5bHYf/1daZ+TlPuKbQ1qqS0rlIsytdN
Ffe484uKueGvX+7rhczL6VxHukE7dNHRLT3GP7Quy0lLSsYj1Cw/J55kTGg0TBNVoC2WSwb9HAk+
VSgmBqrIeOSc4K/fAEz9L0dW45qig6ub2NgBLv6JMDfoyZgtZE0W+KJ7jmVOaGhqmq1Nu1GJbllz
mCSIyKimNRDL7DXE7KtQ5BEkNHdOo1IdVCNKJgRAz8SU4l3zw9JxceLoGS19w02B2IetYUIdGcOe
KlvL+LES0ZCwyQApsBuNdHDYEccTxjOGaIRlaqWrOLJrJQ6srmXs/60HY/UtEy1Ng2URahr0k3TM
/0hYWN6C0YIU8s2NJjM5lqxk9Ru6Dgi1lNyepl2Tt2p7yYeRk+jJUase2VwwodKmoRUo0pFJt+1V
ntgtVY68xKRWbEY1WabeIeTPqleqbJ1VoXUUgEKvkTfxqMDdafnNYDjg8xjxtO2gWstMnMasBvQl
U4MD2ZLTYrScSsa16C2qxzrcABEixQDyA6EtrdOdUjfzPlUjZgLnGCesAfDOEnDT2mH4XHohUZpN
HMdPc9POV0eZWiZTgMaL/zakBaVTes9PSVMzoedOzyKkdZVx3sUWZL8fVm6yjMaV1Cn3Y2qE7X6q
eqZ7dPhoJ7idyE2sZjdByYwMPD8ZCaWktT4Lgg9MjyXVamqwhgeggjlQFGqSrTKmHMuQzs28C2Wk
tPu2GJmgC7QTNO9+rkcskXkJgZo4R6AJttRSZTmO6q7VBrU4js5Q2D52W+rXnTfVxK/9fAZYGbxI
RzMGyZcciEoYoyTxdjTyfh4Ehw/t0PMmtkupeLMzi/x0NRR9LC/t6NWvck5bGjUQjSg1D94msTzn
WTcarppUpbExKeDdQxwkGLPqLKSFr7hvYTaeZQoSbUEMTjdgPNhB5jKdCMr9uUobB2TanNieSBnR
F4FJafNTwxNxnaIFjh7BD7aCsCjn/MC+CXTVX9+sXxQHgBsYKlhCeQy7Flh2/dfRwkPwXxtaqfuJ
TFjTRzQQr3xGxikU+YqK/DC+Sd2OU/DXr/t18NVsZ0mZcnh9MJT619WEPrBBDN2B5nbuMb5HCrXl
oGJ7e/nr11kG1z8O8sgIqGhpGjxiyODIK379fBRWzR5qBvR8Q3GeYk8rfqSq0aByTD00n3rpsHPN
Z1XF+ztr1UvLTfH512/hT4d4CS5YuC8IpZnUvoLQZm/SlbKw6dwM7nipJpbx1JqcKxRXFBCGNX0v
8JqEf3OAv64q+MRIYTCPo44g8eTrB6fpFgMApQRUmu4SSMb+hlFr6W3nZfPaR0mv/c24/6d5js+J
WAKVNRIdtAhfwEcYXtOxyOj5znHi3Y5TSNpzNBo/PJT8fxcf/vXy0VWLOQbMDtIcoNZf10wlChWv
HbHVRB5bEZ9tfaZcqxZv0/u/f/IsjiTBNohNNOcL/SrGrGs2Jgl341xl75YVItEz45wHvH6BiOKs
+P6beuOvX5c7/8uVC0GKmBoHporB2tT8Cgln0ittGWo4MNU2v1VVKQ+TqSLRzaacuD3dpOWOAWT8
tJJK+24pbQ9dNHXlm4wNqHGKO4nvepWSVYYwxTpmtBCnoA69/OoUvfFYl05x8kbKmyjk+vTJo/H8
ViS6iow6dF222ZT3mGr7iUpmktREckV9/5Yn7qLPAYRwgJlkVdiVvOl/s3ceS3Ij25b9lf4B0KAc
Dkx6EFqkYkpmTmApSIeWDvn1vVBkCbJflXV1T/qavUlZqUhGRsDdj5+z99qvDv5KFLKJUScX7M7M
mGqvfBt0aNR7CFjjESFG4d+MluS4mnA+x1/KwM+1Jti+hnq98gyZO3v52/067ooI+bFfIVA0+1yG
R01TrPsa2JptqA39eXG9zeQst17RGwfUNezaqJZBBzSdEZOE8VufIGgq/n3xW3fJcLhXXObc9f0b
t5/4CSqrYuynMBFuYRhZTHDnQZv5qfNCAmJbX1dIhbo8585rtzk/s4hKm4MzmG8w7M5oSHwXZcpc
cW5kDBgv654AvV08u2xkxZAY16CEAlCrSycIYxBYSoa2H4kulhZbHJjXrcgxDZRocmg64+LcBIk/
7gVOphrSICIeaB/fgD8IGBBprzj4IU+0KOVZ9xetSGhZi9TVm6rBa3woq2KixWmI8IlAlkLugJcE
h3FWzpe2iodH4VNZEE7niepklI4A2K9cRehy4sfbIvDbfZMsO5NGendgUg1NDjYDR+AEswAX6zj0
zblNYa4G1SDO388EHMH8diYzyvTie1MoceOifa6iYfmqAp+aoFIx9dj3/59RkK/OZoxlhOD3xncv
JD3LL6MonQ0xsiM69omIiE2atcYzaCXv3kVTQ/fINcP5BQ1Mys3MgBvfV0ZN25wydy+mQOwGEHV6
lwUjlFBz7rrwMinoQO+aXLf1FsVHnl/GQzv162z0XGsjUPOQCecIHubvWpe5mXjLRaFVtfdIQqSA
IUHHpv9dRSaSb7fPGcEtX27SxM68rryGfOByGsf9byv/h1rzx33wu4flD83nL//4P/8PVKJ/i2z7
/1EmukQO/L1M9PS1ab9OP+lElxf84LDZn0zbM6GsLZUKGckLHvu7UNSwP+HtgTG68PYs4TgUL78L
RYNPNudCgPvIsgDWL8iqH0JRN/hE0UESC+EoC6fPsf6NUPQ3PuefBYZwF3g/f0Tg8hZMn4vXzwUG
nCa65Y1L8jtXfJjLBhkILPWy2nYD850NcjRxbttpZiVpUE+r2qIlYg7D+NGmQ/08NtxwV5GR3tMm
ZTFVXVI8NWZJQliZBc8opeRNbDrBnRmNjLQGLJ9uJMP3f//Q/e0T9Z8NAVy4kP/w7L0W/+Pydfr6
s6x5ec2Px09+WkL/bAi2gUNPAq/aH49f8MmUFLCUl1AACd0yKT5/PH/S4iEzeSH03B8utt+fP2l+
WjobDtC+5bH8XZz908bwX7esfis+/vrsmaYDSBDeP40ciyXyS3Ebu6pqa8OYN1SXBVGP5aSOSW9B
oPFkemCSiTlK9XHZbxuj6a5qJbr4bOLQYQNVicoOYJsZ9ShIDzQQa0GeaKQH5FCGG6ElkzKIn3ph
kHxcxlC7M0Kk5S7S4Ug5lJikmo0WzBliNFVHZjAX6VWH/2eFONi58VCIfLPO9AuZTGWYmysaIF0L
BnTmUoIoBI/1azJr5jpmmHR3WrATS3ojjMlaSECuUECC4iA/0+Sem40TGRPtihoHi1GkA83ypo1O
4N+Td4AgR194bb5O7FGdKsCa/ZqypXukvmLkFqmaoN14GHf0Na1sXwT6PijiHPN1BYvT7c1jnUps
rJYosEeYTooY07BebbSM0yrv/BToWmu/jlWiXwr0QIcS0NxK6Dw//Pcy/GExXST0f78MOe2j7rWI
X386BZbXfF+GtvfJd9hsWYZcGH2QPL+vQtv8hMM0sEFhWnSlgeX+sQiFB8GT1ckEAgOo5FV/HALC
+eRzM6RCXTjRy4/7F+vQXm42f65D3AIBjS5OJ5DbHFNcS34+A9xQZNiPRbWRMqwCgIIW8EuzcO1X
yh0NWi3vp6esivr7Zhxf6KSHFCnU7jtk+Zm1naxItpuU5+mMvD/HFt3mEldKCQpki/lcF5h86j64
KVQytedxtIxp07Te+PiXj/zH/vJXs6zzy4YCNJzblMd+5znSwzLr//KL+PQn5Ww02NFQPgaHWdVR
t/fnyJ1PNTNqtZJpFn/EjMjPSIjqr3G11ImqHugNx1WssKoxJMW+xSyJ+Qs9xgfN7OrGC92c7NGy
y85A2pxko0elb02l0VhZ7KzxcRSwShhj5zbiR9/P1MGQAL0Ora2RwKLbNNhnBqW4PtRl9iXsELrR
nGE+j4s9wdfZJION7HfIH90pHiX9ODNDCTUzpcJsprP3yo/yfjsoiTmSejskM8AsPeZkse6RBY3w
m1YzkiqxhbzFeC6eemI0cwBjTNzpoksAxwYFJLeX6iaCx5itgyqlUQi5ya92rQqHepXyJV+MUvuf
PT9D8VoQcNlt09b2hnVftoyade5ZLSmnykBw5A9LRmY9+SfCFEMIHa09L+mQWfXhx7I+1XNAqQ0R
DxFVUjTHTPTNM0yaxl3FiXL4kIy6bhBkWQWSPyeYD3XTqWfBVeamjzSAtGy0436T+35/5c+ys5BW
gF0F4zBDtLJg6atVlS8bugFlD0g45LzrPEbxSle8mD9CyH0akOTgfGNOEbT8Etlwb2Vdb6yxJdhf
FXqQiDz2BjXOZCRXzE0S+7oE5nVRD94iIctKVsDAO84d1UBmkomJ78Mc5vvUgZBzK7EnEI2JVNfZ
jbVor80cuArK+RkMYOn02BOdOhYXfkupt45CgEEbn5uZ2lmNKx4LwFvv8RBO6E+jPhiPHtoajI6u
2Rcbfob9IvOCgM+4iSa1DYpmvJ4RAusNSXEJaquk5xZiGHjV9yO4+oaxZjJ/GypuxuSVMEFYm2i4
aJwC6sGjh3IP2TPgzNehyiMytIHfP0+e9vhviKpxIPd0c7eAxga1GRIB5Er3ewpc0OJGOkHZl+Mw
dCsnzOgIzURblDtGhrXBHXvKjjx4U8sMNhXomhaRQRYbZbKGXzc8+a7bQLLK/e4mqC0o70av9VNI
xxflyzgP947dJl+SrJRYZbmvvbg1mCtKSwMxT1U0nb0WReFFx8kY8TOQgVJ9M+rOeu/Q7aCJjApc
6VXp+3tE+tm3Qkz6Mpdpee+RIpnSu+5ZBwGyaiKGuMSFzfAGYdQ7idxNZoJbaNIXvv+swQG0aBgm
KHK65luODB67oaz0e1ahbDkGcGNmFrbRt6jBEw8Vp1mFzVaCYHybOgqYvdHW/peg63p9iIidi4lH
q0CZBkGPu7TFl4JBIaXtn4QR8CRLQM1bd6D7nG3aW850nBqamqu6rUd2J8uQ37DJWRhR+bw3fuSV
MVo/Sd5mKzoUfiZ0ygl1s0vUSWTaITkAZY0hfSaaGT6Um7VvBDq1T6JQ6G6dzAxPiolZukdQuMSQ
Oa4uN32mVAsy2LLvtZGyiidvwIssbWZ5awobQALIdKe3NLRL0FxjhrvCdvELO4hotxZ/HnLzFjAp
m6cmRbqn7TShdeChwYDZ6KeUPTVAYBwjhI/CjmhpQ0TSg57bD87ZlHm+RX0ZnOjswbCJvDB9iqeB
oskbF6LuONY5glbwM7dRQL95jZh7VGur9YsC1QKN8lUkdJis3DoIsWDEIbLb0nHwkwLiaKMVzePY
ulGh5SrIBzFGd9OycOt4aZXMm6Lrga4suoB4F6CuukJjhpjXACDKJ4QEjIlikFIyBk02vKLWi+59
hyn7ushS78PuAnfcImHr+wuPnTz/8OJoXsOItb2VP4cady55FkyVCTibT5StSL9xwhFPX9nFdFaD
7ecb2Kbja+qn1mU86qpbsyO770tANiJin5vXFOJ/oJT1kGV3gbbvAqSO56HOpodocrKMh7wtPpfo
Ma9lRAfeDsf2W+OX9tvQF2NDvjOhiCtWL0C8sG2ZKbXBEuETGQ7LX4d4JLZY2XCco1dX16h+OSPK
QRQEDPF0Ic4LlXXhQzJ9RVCfym3RBcTW+w4mExI4KuQLsZb6IXZlEqxG1EI87L0U0yGkyAffN8Rd
vfOnXr/UwAm71dQQ9otyKI3HbTgIwgOFEOOmgGSdrGqE0/jT68y9j8OJ/zvLde+fdDc5au2yPm48
B4rpSigDxV09TP60NmzdOYg5kCnhrhiLjQQao9cIyFrG02Q8EBdE2+NmaLS+H3Mz0ptCD+ENcAsL
9a8TZTYTg6Lxt/9dF/9eF/9ja+QuK/vX9Ney+I/miG1/Eh6ZxVSdkkYEwoXfy2JrKZjpbjDbp21N
CgFdkz97Ix5Tdv4djjak1IIX/d4bkZ/Qcy4R7kgheI3p/Zu6mBfyo36qjPEJYdJcwj+4qAre48+V
MX2PtMmyCjBFQ2X3vGzXtGTxKphbA3okQZtcslq6+F6MLtUR2YefoI8k2HEje0T50MwJYpmg1LZr
ZF/+fgYX+TKhlziGg10/l5gykCpawRdFFfOIpIGVZM73omIAnoup27Qj1jZqWrEfqA7WkyPTrxk0
9XPvptGXQfbzbYLRjGudusj92TiYdTpuZdMX7zaVJMlzY/9Y9S05zLUwoN5p46JCRQ2ySrb1TjBu
PNgmNLap9pqTq4u3xnzs+R1S9YJwkoms+w459wZmUuQ+ViEEwnLGfCOcvD/OHBleN7gfFQK3O8xU
4/VgdtDfmtLWV7KyxJuaevuWcGDGs0nkfUHemhlrmQwhOVIBB3YyeJ+TTHnHoCc9KjEbAjeEr0+V
46/Jf8ObMBpcsbvEPxDFwkKvMm/XKHKjg66sD8Mgwi9Bb7tXoVtbazSJbY43osdIscunhMA7259x
7ScPHXI4MCa1AvuPJWy8cOpqOKPmn3dlT7Za56oItmAb7kMaBl4r3q1UwEEYrPGmkGKEc5EXF+g+
yTl1DTSXbnzjO5WFc8Acd1QAyWcCBx5xSkXrsWEe1+Utv0JG3penGH6UIVlnOE5OXp5XnNnuB5cr
7xg3An2/V9wbwhCXQVQ1NCH0uGfaWVyMdlWt8TCrpwGO4opuAb5Ur/Ueklg8I9EVN4bmImAwe78o
VVSRDB+jA/MhNa+wbrn7qajf8RsSCzPlzoEjmLltlJO62Tjla5ej6K5QmYqk+ewZnX05cC0AfaK/
VYE9LSPwzrrOJxjlhVdqmKd4M6m42o1XzOYZXD/BPqWrs1tfFd167HtoQakq9v28OA8nxfehR/1o
IaF+HHs+uD6dzCennR+EmfXLma/OfdHWJ/RsgH6EMWwU1PRqyQrIa9tco51dLmPY2vD+2MMpHEqS
cJzIfamcgZ4IsvhN1FTmJZLTcevoeN4D6re37uSF1wmczEsueIR66TohLNVIxucCQuZBcAG4LqH1
gZmgu7Pp9fRk8pL1PMZKHXOHuSajepfsRy0PWWwhxEXTcE0qhcewm3oal+E8rdOGqqjw8wlRgA3z
brTlqQsMb21Uc7Vt4jjEiYtJHd7NdLZ7u96lyHzfNYr/1QBZd+Pk2npwldMcQzCl1oppWnFqsso6
Wmbj7FSCC1tipy+YuqzzrDa3mUpuR5rGYHOqIYCrKl6DBIhaO4/dKRrKcuO0fr9KpqJF4Iu+pGWm
uI/ckb8zSwWy3XuZ/SjpFh1PsKXA4kplJ2QDwaM751IFRw5iTlVZE4UB754MIVeyA6X4UgZ4ftcg
Tpu7PI77k4mRfB2VKcHUcd+fheXm59B2mWoOVnDvJUN95spkrGhhIyz0Daw3YA6NYzegRsRiax+K
oXNfowIvUOlgoka81Kwza/FsRVmNi7Oy74zYtrcqcy/subwUvhc/M4y/bcv02UAEtq2QGlxJXDYX
UaSio5GqO1DyE95A75rRVbz2JQBkxCDwtIeRMnLoOyI9Uq5wta83zSTTlQHlmvdT8g2WQ3pB/AIo
LeXKNzedpgciODDg5q68KwiZxGppqjNRJMgAu2HAJeV4F00OQ8Rj9JKzzth9y4qW3OSZNwDw3mL7
4LpGu52kDTrXfVHGwfOYlnlLbeikcjdW9duSAlLiKxwupqij9YlnJ1kVCLpvbZ3O184S7oUY+pjC
AqabBP2jb7qVqZUmQrCvtlFjhbu+Gppjk9ncjdrhyUhFsjXNfB0LNLlmiCIng4TSqITCCQ+NJY2N
Y6f9WQGaAk8kkC7hpzgEc3sHdPB6sjyUxqK3t62T5lfQrvuboYvVkxlqhgO28dLCmECFIvwbvJDO
rvGKbdyHXwpBLqI9YAaY7OA0uMEB1eLJFLa+k3Oys6K02xuDhG5b77QyzLMM+LtwUlO1NRW8aEWL
ZKcG4zQ6wTcnSW6EnabbpjZCerHq1QwU1HZrsK6SGNCD68X1RuZUrU3jz+80Q6gaW9Zp4gEos/Hv
KY+6z0hNMEl26Aku8nAL6qn6hlrvOaqwZLhQCe4NJoo7M8NEjH3xK81p5KjSig49lmCgGYZ4jr3Y
v2grrs2GJ9EA1e65xye/LcMeyw64Tq4dvTiVHOXHxJf1Ts1pTcHcXcI+n04S0nnjWJ9ZZDvLiwA5
wilGtTNfWX6aXHcZTCwPDxX4nt45TvNQ4KlRVrvzez/bjz0X6p1XRQy8szL6FvRh/4DYtTpk7oD9
bXZgnw/ZC/MbZ69MJY9eOzhHL2q+9VFGAGTEQHk1BqV/l1aoiAsiVqGZxuoMAd/Yt1q27sqUKt0A
kRe3UFndKxV01Y3vkv9AE2/aT7SgbgXmg/2QBx4WQx1e0prxdnXdVcd5yuC5WeF0NGLusxjF6bzA
Sngw+4irezkMyPgSTjs9xx0htZi4HwIVE2Pq+1X71cUewUV5qrE8Us0Tz9HO3DbRJEtDu6eAILg1
8Hv9mDAfvUl69FGYQIaPonIAcM04f84J3fxLbLkEJRpg7of+QtqZs3OB1pGmYAK9MDFi6anaSbvb
uEl0J6rS/QBJzAfLkX3MTAdRt6P7LXQL7iRmgQGHD18i8/G8rUkAz/WYTOJQU2RtIsP2D7gF1Etr
zJR6Pr6dgAbhdPYk5ElYp15t7syFZF+Jep1y707j7ggv4tAEyblD1gllgs17gAayw+V6KaphHavJ
OQFpRlDFvXXjZLAxU/gcpU/Ce90W+7QbTzOg4s9T78nPHeyL3bg4tzw1vRumcQxpl8xYYs1xupn0
OSY7zyrJvK4SUknU85i2zlaMJUEkxZWvxnndGhPmT/IB4T/jwhfNk5XOl70sEO9x5/bMpgXjQJpt
w70x168BfSAc3r2xR1nAz67X0swOueESSzQXG8IdN3UQvEdWIDdRwkPMGtnFecoJ3HTBPsJf1KXD
W2286KrA125H1niJB1FsnBldNF7222kSt37YcPfnkxyBYeyyxL1AeP+QBqSpRAFR3L6k4lIECk1Z
tY+L64BM3XU5i32rMMNPKFPXSatRBExmviFe4qMBvb4hFaRam4Sg0Agh0oLoVCWpv1ehSI++8t9x
kT2CQZzs7jKn7F4VjpVsDTO/bUKP99+fnRq8nOYzDjPtsGDYZCLJ2YgZaFXRUsQwF8KrcuO9q2C8
G/JA4FG1mblLXIeR/oiG8YzXu8fAknvbQUaP2qXvY3YvTlHe0en96Bv1LSRDjfAZYmZSuIs9HsyY
amVKJ7qJIv4cMmxdk12Dyh+nHrAcCt+u7y4m6K4bCxmIS2Rg1AHLowMe4zqnts744lFiCP8u4Lvm
NoCDzXNSnMxPkYONvbKsmhwWsPgR6c0C7xy91zWABVSv+ECKEnMYbZZHJe1TMm76kf10QgPyeVTJ
JiQlQXdgpyxko9cLhIbcV7ZN/LNB9WZo576fCwOlk4XClZWMpe9UoSWcxu7QNPU92QT21tI+LMlY
rMckS64KUTQnY7H3TxHUAeI37eBLxe181eaG/S2bE/ECBn/xTmFVRMCYmMvQQW9rRVeCcQdaieoq
5THkbkFkMHLPhaGg6JmLWjZfe/rNO4XZcl3CuPNsTLtOLectEY8MHOPCuBoaeAHas9747U6ZAdyt
11DQvLa/xq3uP2jfA1tGE+JKNiKkKJph1Rles075sZsGZPAKs3j7ZJHnuZZBfw27x8LElJX7XtfG
GdqRuUY0lF/WgfIe/JTOMoVLtbcxkGx1dUvmEm87YKPzN4LI4zZB6GgTiJzo1yWePIMcMfAVziYI
TX+g8TfptefaV2UYn6oYj91KwWNs/Xg/9cnz1OjyOtHCxhjfn9Ji2ZmYEuzSAaDi4F/FAJzPSJuB
ANMQuaQmAaI2oJUvnHHnZSWsUXj/Zu/t3HG+bIOQAw/l17EHA3Bo5yE5drV/wxFgr4w5POsBknVW
1uOTiw6MEnr4WmD14bajTJAQ4akfoCHmDeElA9osSv5m3JeRcxnF7a2usSlyi0SOqyqXdRJ/yXrJ
2ZG3CrRBE173pva+tBOjm5DtdCMNF9ilod+yGGomkmJ+r8wh4dJTu3Ys790sfwRPwFYeeN8wld/Z
ZXrLabgp4pjeliGPvkf/G7+P+ZAt7cQud1nH2TSt4UosKrMgRGPF+wQwRRsNwXEOjBn4Z/ZqKzgC
djQZmxSjzjr1dbw1gUe9M6PaF9ziEa9l64E0BLMIT0VaZhuDEJktqHtFyGSVPzGm30rEbKdWiI0A
BsAp7LOxJvLRthQ8g0Cc0pK8sCy4iOyBWi1wxmNlMZWWM5sqA99bpG7RdhbiMvPllg0s3LRG5K2m
DLKRDuVzyNPHWeNll03pTds+tt+13T1SGF13uRneyHn+bJNVQ8Pv2U6AiGQF1U8u7I3vhySF2Ym1
jyzQqylz+cwtqMt9O9zWDb6StCkfy2CGGRlF5qXjMTui4CVqZParr0iop1Pr1AMfYjdxocty7vai
++ho/vMUjxWB9m2Q+cepMJIvS7PzUgBT2UuAOFCSZgZkCWDp1wKA8x4WVV9wG0qzkw2/+Ysx987T
PLUgTL3YOMdJMqxVJIZNorqSCYya91OUB8emmasHu2ONhXnrdDyGY4qSRVJgTr0VcVRN8RrEiXjK
jWxwd10Qf4kSTVNgZpdeSWQ+OX+dpiuvJpO4r4riwavdl25s86NKyvxUlzZQQFzbGyR6KFeNvln7
yoZSGUncw7FLvFSHEVdq5LO2GTJkTUuA/X4R3xfCS8B0msZVME+culJLRvSh25IkY5MX45vG6xCm
+nOnYSNpV4tveGG7UzpP1iXix/G+blVxMFUmVrYQQHlrFilNz6R+ivtFXm7O6ZHF2F+zoGzGQl5I
WTf7xbCijx3eMYUwQM7QPt56VVHfEvaVvHQtWj17bsRBRHbCU9YatwSMzcQEEGlvt9zpm6oQWyd3
wZ+mkEYVCVng8VuQ32Wc7aQlE7Tk1Rx9DuyMwrHxUkwqVnlewmvWrdN6bww75NnqWnr/SYkxImKS
snbbnj90blmIvQM3oKtnjvGxcPN4W/lTSMaeX418x/a4GwKn2dXd4OOUHSFo5P2AztCA3E30jezW
WqTWNVEbaOmJBzFWRdj2xMEJ79mbcvOyUQg5p15kG1mnNTyEwMDZarVHu2AQm8dpuCM4MHkgHfC1
pnf3eZTTqzDo/pWuNEB/RM1RhMrZZAGt6SFiu0prmuZ8he5WBARGkYTg4cplPHyZU6FsYpMWXTgf
SyY2vZ7x0XC99+ZdmhPYLKJ7QrXIoSKzpRo7tLGd9E8U+cHGkGI+xEbtH0SF9TkqOlL0cBI+F7Ax
k4LseDKiFrqOQ1VJL824IUJBB5hM8uhkgMQ7NIYbvJdAyQ5B1xhvVTfFO13a3d5roira6sC1H9Ik
9+6slnF5YgRsVxJ4b1Eo53bGBIx0scJXAEjhxgjpL3DcGxsr95tDLcceiexQf3btSj6xvWRPQS/i
exWF8so0x2hf2q1zG3aKTSAD/HGb2CSuzbGVPWK7v2KcZPAWxmJAETSEwx1SUko6ZpgGuNwMANpa
xEl+RS6D84T00boc/ToH7qpcrl9lmJigR2sL37M7yK2rpvQiLbtGrhPXSPZSTuWNMsfy1qVlQ09A
ZN3zgAsjZXQp1BeisRZnO3vCXcQUneAF3zAtekyOsreEiREg6CTed5X7vxJL/sfF0rrotP5BCtON
X/M3Plf1sxaGF33XwnifOPVclCaLpkUycvpDCyPo3tNsR/XIGFYuYpg/mv7C/IQgOUBB42G3CNCz
/dn0D5DJMEXAD4haDeG+/2+a/t/9ij+pYRgp0PBfdDrS9JlN/NzznyoiwpxOuSsb/BB0sHHa6lwV
DJyz5r2uqmBBz+QYMHLrM519GrS1AWvOTFBqWSzknjCobUu02CpufHvvWYH/yN73JjCroSYfuIPQ
Ll8FSr/GufdKYuFj2bjPM36iqKZg8UX8zbG9e3Nia/aiDG5vtHQyGliIurjQkQhOcgIebPgfrht3
bN9VfRxnLEFEPMqN5zM1tu3MOBdYF7gAhG/1GAzP2mpgs2NuuBuHeFrjiSKiU5nyUlvspp43FdyS
OB37nPSCQhM9MlYteKSinXe+ssxNVObuNdt7cAiJ6boIGnZZFeFHIppkL53pwS/CF0WNfErt9HMU
OmjrmDBDOxN9vU/ElJ46g8FDSkrfOu+sF2RRcIyTcc80+l1GY3YKgFOsco6g0QrPfjTipVIOgIsy
fxPx4OxjjYaDPk0NoIdybGjZNE0inNZ8OUChmHOg0lHdmnsr0DyPyEqNBrqHOoeDOtKnER/8mQin
l6ptaFHIxn4rTWwfmxCawsG18+YcJXMLe6fEFD7Ih4JGNQd5Pl1mkzYY95gJEcB2urYMCG5TRqqX
b1zAMoH3gFTnaignJgJ+gp5oIh8wgOFO8xUgx0wWcVVQQdgxVBTRJkuKCt2FmAoNz3e+FlXz6Ew2
ERroafjLMhgKavjTU7ZiL5uYgUBg6cp7sydy2xfjvAFn9cjYVe9Sa7okfNRao/voruzF5EHPnLSX
GB0WVAOqVxhGcUgx5YY5Kkmrf9IDta9r13etVdNYa/tL7dKWKcFpbAku4eklF70qnJ1Y3kHiZ69h
FTIltkDQ6AVqSHO1xl1FPiG0+NB+MyflcUzjys2qcldBJe08Z16BKlxZOVkD7ATnjG7mSimM6UVg
vTU9ZWJWzNeGKh5m+kjpImiyR0OvWlJsafjtdOiNu0n49Vb3NnEu1disG5vSMyfe9n6ozIPvROD6
Q/dDDYKrXDE8ea3roj6mFRK1I9lGVCPboOmeEYDdV9EY3gmsaodYJc4WMukeKq+3mVz7ZLf+gcEj
Qpew8iiVpD3yzmNrF5dI2IIMhnlbjSQ1FvQL6Fc8M0J3mbb4FpNsGR4SuJXrRtMY77vx0GvnCLPG
PwSTs69EkTCUsvMnUzdv2oMAQ5oZqPflS1CRM5DlU0+7uPdfzE69w4p6YNxkk/wLa9PPTAIGeE+r
PJiDvdWVwF5g0q2yPruqgjFazy4fdNnKcwoh7ohubb4YI1Wd2sJG2kCM9SaByLQiALhfgT9l/M6Q
ipjfjPrINjfE5jxxW812sZsyuGyHO0ckz3E8bPVczRufduTecADThlGVrnoLoQ97o70nHoa0SeGT
d5DXEao7i9RQ39BXouEa7VNk6tln0EiL7iDiLt4xvCOnQJIZM/ipezvJVtzDePQ3qcJFAnONucbM
7r+xrOnMGObIhbdhqXkkEhFRs7KJL9p2VGBMks92wQgIy4e1Ll5dwqNvGe0dQwfyjJHJBs8h4L9g
NuVqYBYZqOmtCYd0j712YdWH4UekYhB61YLRkw9BkCC4qLlY2VAb4CXNDx0ZYgSuXWR9yhItlbcq
EwLQwrB+yoaAmdgQHYo0UCT6mG8zXTssph7k/SwJdxAiN1mjSTAwugn+sgHalPkty4f3Y6E/OoSx
/Jo2HQNK0hjRUPSXoz1+QOIbVwkyEwctzdFRsaROHPz/i6rj/8Wi8ZOg/j8I9x0w3v/7wmXffP3K
Xb34+Gvdsrzkh5Lesj7B0nBtAsNQ7DK0Qo77w8ghbSoXE+GsZwm5MCZwUfxQK/jOJyEpZhjd4SkH
kcB/+qFWEMEnifodxgcDEAxy/0rE+7NRVNiWJIzeXH4OITYoeX9RKpSeBhEmkuGyHru6szedP5Jd
4uqOI2Bjt9wI/Ispj0uDBkgL8eU45I5XP4Z+n1dXf/nY/gsd7qLN+ItqYnkvmHoXqRgWRw+Pyi/v
hat90lLKWZe1rTwbOJyD0uaE4Xsw0NPKyrt00rJViBN0Irtsz8CnTwAijv59Qa9q4fnkaXlE1GhM
+6CP4Ze2BnCm4z+/z//tI/MJ1qEbFrigBhAV/KIW5lIsw1E42aUB0pImedAZ4+UYFM7wVLoFpnro
QRjHh8ZWpFcwsWngNaKnevr3b4Nr8OKTXJ6hX785h2nXNPpZdpmrNEZ+QTM32tkAg2Dc5V4pd92g
xwVfW6gqYMbRZ/qk9Fj6b//8PqylsP2z8BVISm3ULoslCdUN7+WXzyNMkL66/hCccMGGkXVi5p/q
lae7nLYg6ugZaWCckrYCZNtYvGZRWh0Tm7n5CBRuuvj3b2cxh1swYmwAIwHL7a8gCKbcCOASR56q
3JbF5460vQngAPBVdLVj0BYu87UhXcZ0hnR8OqU9c9YedlNcpsjgEmc6/PNbWj6Av35AwuMOQuOY
igD3Lgvt53eUIXQbRswmTEvbrJzgsdcQdxKtBDUV9C/JVMDMUMDa66ATORneujH69Pvu/bekl0UU
9fPbWK4lAmU6tycYmL8uL+0Yc4MRZD6GUxBRcsvGaePmQphtwJgJsh9BeivbrN00vpJdMpOcHLlB
9b+YO5PeupE12/6VwpuzwC7YDGpyevWdJac9IeS0xJ6MYBvkr68Vlm4hrcyy332jBySQkNWcc8hg
NN+399qZj6aTdgW85HFWxavNvtTeNksL7RamkNW27nYC3JIiZ9DWgipxCK3gmfDgCKx2JGD90vig
RPJMt3cyn5Ek3PI5mUgpfB5GmVKk/vX1/jgivdDzHIHtHDG/wPz+8ZNaooiR38+spzH4HLUJ62pa
WBdFX/Iu695pLJCgqUK7sAnZDXkNXVgqx+HBz7u4sWB8ofT7nTX9wzDwQh8pGDuMgCkMN+lH5oAU
Xr6M9GgP9VAMROq4JP7RqFjTajvQXrjWGU8ve/bMio4qGpv0d08Gx+C/DgDeAHllNh1z1yFoIfjI
+hHURsKW9efgQMxElxOtlUFMLOK77842AbMeja/bjgIM/s8SBQ6sYUnKTlMVAiCFM86XaV/n8mgb
lm+xq2y9fln7il7gr2+gMQ/+5YEBCSQC4iBYNDGY8ciYGfgvLJcwqnpUnAsJjpIo0gNKYZcNlsr6
/graVfXQhHLSv3lI/zZoooCbE+Fpc/G8/Z1HNFQeirEZ8LUxc0XXQG7z4DEpELDc+FmP3IsL0KYP
iEx9IuA7qmZXqhPkVw4w0f3fgSJMStyHa8B0iskOUQ5FCv8jEyhxixm7FxzDFQPeTdSOk7MfHepY
ZytgDxY/NuV3gVy77lRnSNjA0o93dYE/hh16uH6Z6zIJXmjZBYbtV1l7P6jI3nKDEhVHhiiEfAwM
doQepPlg/XtrEzcQc5FNIxqHkB3gOf35BjqLouzY9miHkzGa7spZF2EC2k97RwHv0aVfGKz6ZpJr
3r7isG6HjV9G4uXXw+jHE/XzOMJyiBiUPRSmHqQpP78NDNy2pXjOD1CbQaeUiCjGmfrNtkgnheoG
AnXo7CvbEfKyyocivRB+lwLa0gn+5pqDpA/ZH2xK+7sZ6uOjyAUS2GbZ9dkCWpH3YZHKYn+kEkEL
NnPFNNLSnOdwm1aqIIMozCSAZNTwnAwUtdptmWT0BeEs56npZ1fhJx+EMCp2ABoSKW1VihttR6K8
YWTD2P31VfzxXj5cRSYsDJ1sN/FHfVxQx45mFtae8SABKD+C1wmz/VIB96Ue0MvyvHaccZewW4Up
hWFDbL1gcdKTK0flfA4XxGq7OvEILwIYj5ajF9khnJ1Rg3926q3vK4wpGCutntCSNXwulyDX57qW
0/0c2ireqzwixSsVU3Ce582Ax2yS2iqu4HykPSAfnaqH0KOxsAmkzyuEtJzjvVN464Dv7n829rdv
n/mvTjEzXj5ciUgg5wWEbf77CHhK2b900kB7tLMunCb7agZrM3RK3HrcPHUGZT6/DG2rfvx/eOFI
cELwAsKSzenirxPiELXUxyZ8TWB2SspDoldH6B1pdrBravjnfm7Dna16Zxhufv3K/zANRSEbB9Bk
BA+huv75lcMGcKtr4gDqbBX6oS5E+DnWXf1Ccv0QfwmXMHWxtUkKADVLMZ3PpKvK3zwu/3Dd2a5g
dcegx2oQfdhAISNIfSsypIPcBoKsRu2M2ECcAtGncAC2Skgm8JTKNP3NSvRPryw4t5mVCJP7R1ia
o6jZIjMaDrC/RgRLHOyT155nepsjjoC8PURYkvYyirvfrUc/uyvZTQfmgIf7U7AC2n9z2LdlOTZ6
iftDKGiz7tKg1+b848TnnRzrY2xbcKZW13URvTlhUh37yQoanC1l0l+0ts3F+fVQ+KdrgXw45mAG
2AcIzc9DoehbWWMhI74Fv464LEnQeamiOr5ULl6rl6nTwfkKdnL8zd3/uG+KzAkVkb+LjCCi9G92
C3/ZDayysWUnWAmFX83RbtFN9KmTbk8ZT8G/LGfKQ+gTXSII0zGwiv2vP/bHYyk3IsZlw76AB8Bl
P2ne319ePyfypnNX2R/KZajiEWmEmvZTGeYhWjC6eQ7hBTGlTleKZasiQeijJuEejf46nyMD8m7Q
/aBIR5uDIsqhZBocfv0W/35nzOXB0WMwjvzvwzscu2iUVpLxDnHTmciqIFr+WPHL0uXDQvCHNZde
Tjd+6n5za/7p2nBUdwACMD9QwfgwJny8gNDG1u5ghNWfxnQwlBwepmQbOHVQ7Rq/0Z+JmEA6GRZV
cDHGyNMDgrjubBqXOC8XpxUZ3Pcye3ZHKtS/Wbz+YVcHepBUMZyGvs/59MNCiy91Xf05QTKK9ejP
CRpqtxELTnqUDsDSUbm6lCy58ffeglWuSqOGyEWnXtVvLtXfJ9LYnEUM+QsDCobBn0cRelw6oJB5
SJ4n/IixTEAPoP8WYXPjUlzdLbOgywg+r5/B9KDWAR1o0z399VD5wMA00wo7St8x51AzWj6CO2KJ
DlHBjT2MQbvWO1WO3rovpgoL3BzXU0QdN5m+tYQwhRuLnsEXlGQU1Jeqaq5KkrGKI2O+eUTaEo6/
m/LMNfh5fSX9LrDh3mGWDDkp/XyNaBSNuPVWdWA3AjsrQ0KJUG3prpVt1NOzqB/HoWgerRZh8w72
U0e3hYyAo9PO9UuXK5QYv7lcf5t8ODDFDj0GduI+5bgPb0nb4K70xOWK5t7r6By13WMS9361Q0NL
bXfVkX8cqyD/Fs2VvkrWgLQJ/PIc35u6LSK2cAOXb2JyJjBFhzknPJB4+6Fs6VGvBLAdxpGe1O/e
999WDxZKWp7mTgeCCqL/86V0l7UvWA+qgz8HEAlROs91/jhCyDWKtn4J7weNfub74KVN+dzNRZTd
Nh5tki+IHgZ09rVnLfPmN1fz7++Kfbihe9mmvud9LJ3BvpCYBvFKYipoYQ1pgis4Z1uuQjmO8C9C
HTz2lsXqvrAvfKraNZzu1xm1Kph2NBAEaWgy/9qHX78x18xTP408CqqstPSWudsG6Pbz5cIevE4h
tKW9QM5NbR9eskvl00unEq2WDicBaspdsnXeTCG4t+fGhuWHEDSFrHgYpeCf0BFS0SgIqbjm97Q4
SWcQwyUUqtmHYcbRgrxRQ4s7+XFf2N/pM/5oI/SRturfLFp/WxEiBzAP1jjIBQHAhw8rAjSpnOKt
He9X4Ab60OYAuC/IIcBvXOK+BxaWJF6it2NIZMjFry/mD5PdX68mAZZOaOoLIFoYeqzeP1/NxO20
x2RSHNHD6QIoXgnBhIxXWHn8r+CMhfZSW/E86a+5h4N2OitZDhTJ2WvR3ARY6Icv84+aUeH11Jwy
f4KqtnHGzBTJRoTshKBatk6RutpySPV4tIU9WvLkYsVdn3Sj2+LVkMyrT6mNdOZLoViPAep6U/DQ
k2VVEO5q2bRMt07NUQwVJg3JZNjaMm1WGqq8QruLUZJwa0Bgxkm8r+Ep2jzc5cCf3ZZgUlGL52G8
8CNz3dpKYgNAFxofsZ2V/PqydCXFLeZL89KJWI0eM2pU0ke7OozNYEK6Oo7xPo8rM3SyGpz7XqJ0
5gd14acUC70EF1h+TAuyprwNFXyI4ff1FNJK38nenpavGMaW4bPTpovTYGuguMQkPjV8vSenTSXe
ESw+JqZtCl8bSCgzOY3OOXMVH6NWjWcOl5CYkNUS1ceVQxIcm+/JEs/YdSfyzPwbxztHnIATx/16
BoBtDVNkWvWqqxuL0JrZu7PQMbn2sVDDQrVNBn6SYOqxfFyJ5v7gaQyg2kCF7G5tZ2L3fP3+bnPF
QCLThShBanCFHgWukoBzt2tt1zHI16dkodRCFMKaORiKikb0PJ1J1zp8ZIYRgRAXtu6pMYo8nkCc
JcLlaIpMt3DS8dxpR4+Bl1EV5dLDyLW55rblF1xYkP7ryIm/G/jEwCOK9YmSQc8TXgayeI3TouA+
yfdnv52RimKYBtHc7pJGmQf4/at2WYmKOIX5UvPpA1dh93JTtxL3Ue9V6xPCv46GYpCkrwGtgf6x
itZZPudTY+tL6eh6tDYcJccEGbwDe4Q+/hxn3EssNOZFdRazTG0DiMDPvkI8cucsualgarWYu9WN
JTO5UxHq8hi4FF4PEpbHvAMruIAEcquCt1y9vfOMlIj2OWyTBsl7V5RsOe6kSx5KfBxQL5FCUoxr
K6H96RCY3ZY0FTNP+0NK4QjfRYrsKo7XnNRmFwYdFVO0wB62HduHMlRduW2MNiTJRYe8sq5JDb2A
AgaAYDMl4dzfIi+cjO0nt4fIxgY7rfpSTdZAKB+VvxUrjoqFNR3TTnjMCplDsVdsiVMLxScsiYhG
nc5BXka6CjMQXMGhpGMf4vXyvq7wY3jLOPdSNr26DdZy3RYE1tXjOYclPuMhJAGNRwsNspjubTIr
meMb+LoryYUDXhEC8CrGAQBZ82O+YvBQqfFF62BrcfKVIVgB5eEfHT9PJcGChOEE1nUVxm1+v0J1
4CrlTRD6J2y9A4MtFGXDYBMJvsX8WE664XL2VlwWr29PGeYR80s+h2eeW3eNcao8rN7soGGj2ChL
bJdgkMuNyPKFZ4Upxtz03E86M621HWMVQ69X/OFYCZzXePX96evE1OcR7jPDVDsVPnSD+2ZCrXKq
S1a8GcUF5K8XcuQKwTgi/Y23qjG3FK8pjYSh3OTlEEzuViKNZKTNaYQsZyyoId6RX9rlTxJhLFFy
iqJxtIkzKoz4mzxgrw/MgFN87yzeynfC0oMGDmu8ddvLRHEGIjz37T5BXqcdQ6TkZDO113piwX/7
wHlWIn7fiNyZ46sRqAb9v8qX459kfabj566kzQ3S0JtpDPbVAlkfr3KLb3HvzHKUKPkYQ99RyygC
uzuyxJoDbcOouxvQDBenQOoAxCGYDjJ+4JtYsELHdIKUURVefZpS2mbXHWVXelkJCtpi36Hln62N
kChinvy0Q8e6TQqsyOX7I+Elghv13tPg+jVGw9K4qX4k6LZFxLNmMDfKnbt05jmah3FdLlSsBr4g
jMr0fMY0NEsl1i2kDASWdOUz6c9mGGqIOeIsLXuxTKgJrDpG7O73/CqtF809pUpv+hozcl8uaC0G
8iKIXaJkPDKxrENAKTlU7aWHEoKcxjJo1FmnO4cwRYg4+HkYJlF0TqhExAPtzwVd322GTY6XkOg2
WOY81iLLQhri9xVV1LeFjc2F0NMxk16f9pQpOye7rZRO5m/ris7exUX4Y6/kO4mZrt/X8hK9AxvM
xprNc5Qti8ff59k3HaL35bfIWrNReF8kXNJeeDQ7xzfbpXeI+RCY9YpcQMWvhUNgJvGa9DieCXt1
zFpcqNwsqs3cm/WzSdKc21VB/DCXyg/No/++6rUeJuxxS383yd1/9eoCC6FZi3lDd8C9kda5uMq5
6qveiLcmUYWz1fzlwTVPFHxvMx5SsZjGE2AYi2tZYCArXod6TvlToqm4TySpFTyyIsiyPr0ng3Kt
usfCgogTAGgCp37IwGET5NL5/cxTqSIrZbb13/al9Mc1H7hL57hZdj3PIIFsRcLX7cUwqI4JQlt+
yy+EtAxYQ+xB0PQCOdebPYXztvSVYW3GDfsa8+jlDaETej+55Y9W3tsrhCU8L7Ejm9mN7H2dV2YB
BVFXYubDSSBTToZBa5anWglMiI+l21myeuq60UxWIFUsu/iaIS3jK7WGRMHL7airxAQAiBV7mHM9
1i6BU0c4emaYey22l/wI25y6DgR1OLLONW4Th5sOksh8CnbUFRdSMqT9kySndHVuXVVhGnxeG+V1
zk3aiJJL0WKrtHEqTzOJDuTHrYPN3g+JmjP9uFJNFprXhxhIOzS3gl5VT+/bAicv8+Gb7JdofFws
8q4vBh8blilUVxxJtz6pK1zlPCOKmTctfbMn9IxCAidN5nv0UIlSZdnPseVzkYclIJXz7H3vAUqs
5eeV45sPWWOxTNuHuVPBdN9FKuVmvoUzMFbMH4QiMfJxxDi2PESoCSzN1gq7bu8GdNSZMFofao7r
xWZUCLsxzctceeatvf8Jwy1jW9JJBJr5tfD6gZ9csr7mEbFU1vJncPv5YbRrvUJ101X7Np6bvjW3
Lo1t8xS9C0JkVge8La/22Ad4OTwmXg41BH+SfKuYdolQbVO8girs8GWyw0/hHTJCzMcsEDj1K5Co
sXQvAMj1eQZLN8fEtLeAlafX7Pvb/CmcrK75I86SSL2EMa+3HZ3G9odjHBKw+ocvKyBSVEvKiIQM
/MqdnE4ovEnhFTU6SfyAPjvPXUGrp/xcZLZCNamxWqFxyRRlzhb2Vh+Pt225rstn1bRgGnZjl60d
ws2OQFN7N6ESj7EVDSXHjk0J9jnHMYrWahr3DOgoqx51SpZf9VhjQFTBdkE7M+pdWCY6JPV7BMG/
V5omU4zjzasWBeGXAXXL3xWULrKhcpvvIAKnAT5D5q4wg7g2ZehcDhPZlvI+QpRDoliMmlQMN36M
TWE8yqlNHCa7PBV3hLhGzXAq4968PjboSBd7BSqYr/zKkbAIyqWsrX1N1k99I/spt6OTVkPUr+dR
uAyNRz9+zTwH+l5X5slW+StEjAO9wWRhjWxA7Zx039q8t0w1KBMw22pSMMn28rKGxLGOgHEmPiAW
Zo/Nz7OAJ2+75vcpW+ZEq7KPYv2smImDwMzxtHNiB6VgVCzFc9+jnsbDl/QqdUA7xVX9QGKlJOoS
MHQqYDQRGPW5cMuIOzuPKOaAbsarg8B2cKoZv5mFmbRG8wePEABEmM9D9JmQA8ZNkCcdcFpslbm4
csVotqt125ljm/e2yBVkaPI4usT38hG8tx9p8PKDwOyxcw4Vdjny9ji9YWVhyng7m4quMX/L7zH3
XHQ4cab7glSiVd8miSZsikEbs6QzUNhMrj+OJ9DGf6wLFb9zMUrPrPXeQlnE27yddF2SCLmaAdPa
mO9g6CetPlD4TYr8+n26QIQBQWk/SmlmfTZ+SWeCMehiZt1lX/fukN9zTkwmB2uNDz9vWzq5Oa90
4WSm9qUHd7Dsi6g2C3AIhIOjMpJfZvZsJsBw+ApVLqgGUAPljz1pUpvL8q6XsAOiPp49LGhcMew8
IWtGP9l8wliCx6v3biONWKSoiZuaDuXoE9QHukBmS3SMUZXBORjtRt15gwdyY8hHLhuzBqNG2GBS
WFcdSWr7v5ZxIpo1c+Qigh/X5e0YY/V96iiU2kHf7DrIFaTC+hYxe9f2GjPKoLrFK7/ltYi4Tu7b
tJyzb+WA9LZxHtKYkk1neUaQA5nHzGf125Q3ZAC1p+P74pqAf+GGlBiAiEhu0pqKCqYR4ivZFr/t
fPIhMXOehwOUq+xGqZlUh7ftuom4Zd5FVfzjQLEAdKZf75lSg6O1WekiwDcsEFHvmI2WrbBNYX/M
rTi7mOWSLO5XiBt6Xo+CC0xAMiMkAovsq6FNd00Y2+nLmPZD8hBPiyILOSd+bt1OhTV50yZm/NQ+
6H5FBGRKicLpTpToyuiFMoH9iZxUpb+COTQ6qCzlNh79esrlGfjNZAHbU9bzlggFD9CdHLz1E1ur
VVnHvo2Fzs8Xyo8q33Vlu5ZPWhWW/cVNaoewE6z7uUVxOZ5TMEeYtGAIqLkc23vCjteAzOPKy6MT
dW/SIpHbLku5H1rtPzsJ6MYzqwG98q0Ayk43YW3DI07SWDXnQ7VOwdk6TKRj1XTkcHOmuXkuexih
XHSt2OC9JutUpPGO2NGm3PlIVgLOLFUpcQS3zFjDrq+l3XgwvFjT8ytzNEuOtqMHkHDkCbALw38Q
0OYlfxJw7qXIFEyB9xPX+y6bbYDZ9bwVCd7OK5aXmAXXHzNOlWks2cCHHod3cGLtiIBumxE+wKDs
3w7qKZ+3xeFpxj98GPPX3LenSi9AFE4z1SOGR474snx+O3KXyWq2mu/73PdHIhST2VYruza7cMsj
t+4LZQP5TU1LHtJh8c19P6xeJMEjiHCspbshX3uemLRdLHHLDlv5+3bEbK3zQpnZAmhJV1wOlMiK
G2CT2Sg3tWVjV4QdFZRI3+ERMmVQ0zXnIIsDAi8f+1Lz8JewLMxhJrE5SkpVOootKBpzoH51wh1u
gXWQj9hCIRmd9JV5qWLqWuXixHjgNOFNW05lc/WJRyowTod26WwMhwKlyFniL/V8zQ2U83WKuXWF
+2h7q035JFCrvUd9qfsXQknG/oW9xFh8yyKliqe8iG2GYd8tQ/FtKECBQK8L0faQYxsGnT9ux9U2
5yn4gUb3tDZrs3zFs2PKX7ppZfBSICEhkCfp64mf8xfbTIJ2qs38begtROa+FY9Cevktuv8GhSOE
OEuay0HMvc1E2rFjYG8E3JMvpj7qAryaiVkJNEgVbtX7HMYTF1GeyPrJY4eTkwNX7pZSQPPbOKKz
qvpW0YrkhgVv69BoezhQt9Xbdr6zPXPaSBbsjBxLnJW9qLBcHoqd5JHw192/FmlTdOKyt6UZA6Uj
KIMEszsGHdmINtJFiqaRdC8bATmTi6NsUCHMzuyokw3GPFPQUIHse16Mzh5YBx1601jsAqETBqZ+
Fw9SBMaS3uOJYfC0xA/F8cYd4xJy8PJWA6jthooJVDcO0ZbSPD8JSGE4ArEzLMNZNEyT/ZnkCSru
CC1lcB3m0uWyRRV7rE+p74zTp/c11W7kj+IpTmuWugQ+8fIt8VPljHg3+tlctHQZudYzfRE+Nltu
c5mSTFvMzJbNU07iSLr0cssSaFZNKBDLwKrp+RSDt6Hl1lwMO+8ccCV9qcn92+vYS6yeXxibdb54
LwPQjDU7DQoQJZND917Low7LzmEYQvPYvx8W0ynpOVLUY1CvyErA8Wosn2rSDOABk/ZyDJU3RWyT
lyVhOul6MZvqUNpTETvlrpy5L87gBWLYUBrFQbwpp8L8r4la3hPFPCX8hjGU1dy6DgEHHwEMotng
13nDfc9bz3xhZY3gCJCH+VQParu8VWrycgq9S657K6+rgXrfy5pXENVYsPV67WMvJ27Li6NZu59/
dBT+Lbvj/4Xx4H+zFPzkO/hfcf//PwZImHb1/wiUds/D83+8NAN4muvn+uW//s9VW32Hk/hX34Fj
fuPNeOBhfUQvYyMioffhGs3Qm+0AqDiOGpo0nk29FCsBv/IvRmL0nz79r8h0PEP/hyfyX64DX/wn
wB5EfRGyapSJ/55d0hEfOvOhjfAX4RuiMnwHYYia/ucmkQqVP+aZn++KuLu0IrBEROEuw11Bv3na
zBNluyOOx1uC2aKNXSDUg2czbcM5GG5K366LE0hTuz90Yx61sBOywWWbGXqfByL0yAGavnudoPI1
FOpg9xnFiDDFNNVr8cRaD/KlkxcdOro/CMaKjzgyC1LRG38XNv6VCCzywcu0P7f7CEJUbb3yeOkr
J1gegl5+B1c2eQfs2JIKVjwA9HJ6KoXY79Tqn2fI/wnmccfHta3Ta18k/S5Mvdm+JbMInI2TTnm5
K+zExfakZmv4s+VYln0yFv3sMNueONHKxibekeE9tc5XklwjvbGQ51ILT2ev3sWKif3gTLF9QpWq
5aZZaJq6qWD6zVcScbqgXciYV0/DUlvd0XWX5B6Tfrru6UxS5cqs0CfrT+dnDnSxZBMUQb8XpYLf
2g+PLknHn6N09C910ANCm2OHb6ZLSiJxg9bF6cmyHz1iC5uyQzhAQFK5iJw6tA0DSTXhDenP5MuF
Ogn2mOuTG8R/8lsE+W5T+zUGNbpDp4HUZko1xPSdd9RqH0WN+O1kgZCz9mR96E+x5Yg7eu0gS1A/
On/a2OF2wcLN2fiW6s+TwfewdZbGK2LHYD7GcR6fRR2SGtxb4py6g0+9lroD9A6fg3EkJ2CxXXlW
jPjacorCX0FF4cojdK6loGcMpmQJXZBwLnB0dtYNUefBeDbHyXQB8lJ0O6zIj4l582MQbAcEiBhp
F6g7HaKP+yW+pWSZwqpopnhXDqL46lIE2aIT3EKPc6+o/C9AGqTKL/sizk966sptUYJJX1Yf77il
851PahoBeGlwmhBwoMgHzaB64oAS8pMOQ6f7jT+2y6GvxwvsHJ/TAA5zBcfcZD0OG9HMBwtk7kF0
/g7J4lUA/QdPqB/s27DYzXIWx9hKkh29PsAoUbg1MZGUIw/+As8z6l0SJa0AVpB7F+g0vGR47bzO
ALDLsNiX+O7hCjcT6pA1oby0fgEG5e7yltGQsZE/StoqO+VPlJvjeSscNzhMCVKTlV3tTks7Jxup
uKQleh6Xd3PViDNA4PXGHsCAeIZj0hAneB4pP90H3midDy5LUl7GDyJbuqMf2WozjJULNoHkeKGr
J2eYtv7g4vOzZPjgBXrcetToOKyZhU17ZbxNS5s+U+9Qwg3tMzY0V8j5zovBvwzT7LMI9XhIWD1h
V2xdG/qfcB4xHKlPKo/DAzbg+8qKXv029S/w48Ev8os/l7Xeenmcb22HsiCYps8y9m7KiqnFLcqX
yG+/LBWN9lZJvl3rHFCLs61U+q2oY7yXmWtv4F2JC3PkOWPVf1kcSQeSG9JH6cRZ3FpvOi39MwGF
KCdLgbfo2C8UktRBd3PwqsT4tY7daz0761OaQt2xiZR66CKnnqAZh7wP0ufJtScsjX2o4d/QzKjH
Sbunmrb4vAvKotnif52Mpg+SdJJfryvPPtAkkZQbSt9+toe8XD2SHeaS1j5SqKE5UQ43TeTtBqe8
hOSbXAbLDCa9r8U+9UHOeXW5haB9t07Wemet9Iwgu72Ms2zPKwgrJ8vJg2NlB5a9WdxAkk4aEhKZ
Q8j2Eie4UABaK1llWzeU0X5027ElxQpQHbkCOZgtGazVjvp9+UCDRJtgFF1RgIerfyhq8Cee8p09
6PLijpHjSsq+7hffXqKzltG+p67s39X01GFnkE7OmbKTT+zjE2bOjLn3IJhWo31N6skmcrGHIwTJ
ejQglWPv5w7WEN3BaiN5WA7AH50z+FCwQuiDM/4XYzauWjaPQx88k9uQHFZZ+XvismkNkxm6oXJA
xda0XpnDgAPve+GM9raq2wabZ1wf7UnC0550wkqIQA6hoXstVSwv4bb0W4qR6306Wf4lJJ9kD1IY
+/40p5cALbtdyilGghexvHsq06wWWPYpgg5TmH8NljW8weUXH2zUKlcpXY8tiQubkefyqi+7P+bl
bKp45yLoTh6H+KwN8iu4UrftqNo90gcC66tpvSgJrbyJZkglVpd03dZrdbmrypXaYeDXu2gMXELz
imA4NADyB58tNBqoz5zMrfPM7tvbKnXEwSmW5HbtmeByr9kjF9q5I/5wL2gvc0XGW103N/UEL77z
a3kzSiCoE+RJGtpYpVj/aEMJ4ab7JZu8PYUPDYBTFYdmhNxuF/QXLWc4x2+V3icBC1EoHnKdfsuj
xdtCHbVOfRh3R6Hh3TurmCgXL0Vcob1wb2OPobdk8hoj1S0GM3lO23E4G+moULxWr33pvHLkbi+l
NbVMA+ysQ0fV1BiuQ+SvR9WWwUkw8u6VxYemNLk+NBPkIJwP2WXaNNYh7F2ImUFRX4Zea9/i7y/O
I6HHs6oy1ZM6VTdFU8tbq7J5733tfHMihZG4SaYDzUDmjcJnex6T57O0X1zSSk+41xmPo/vUWesK
gU+yoBF96G56n96ulyWE20MzH7VUdwoKxwMgtPRpAfVORCy+kHlGYtDOyXUuS5pPkCc2iq4DZ+rg
ftLS/MkxO7mhnR+Dofb2iBHqM5eW467NigLijNWdq2G2KSAbmw6iTq+eI4IF5LLFLv+s+kp+CrXo
78pylheB03o8/M16BpCWTZSDBZXCK3i+VuH5DJvuxF1K6EotDv4x7SL38CUpAbY+b4EvXdo2S3uO
R/0sAH9zhvqi+hPBiA+jbLE3gMMeZRs+FWlzqDpvPp8QDPCoxc1tOCV6D3AeUhoByY/zHM83sEej
G5AZj06EiRpf7o7sF4A4LPT31pJA5Uqn9tTacXvRMa88UI7RF6sEEJC3nLK3Lli8fkPsRv5Feb4F
yoHHQxzzJZcXsHCah2GwrD0kC/w2+GfdC0lFluJPV84XPEmV3AVBWz2Xws7yXdvFz2sXt384s51f
Re4azWcDzAbaI9X6PE9eGQHq7Zn7+1TcB3rl6cPX+VTXwr9dqDRB/xD9OUaGR9gT4uSxvl8QykXl
QWc2jXsHjoLsMzacEPK+zOSHvE6o8vZjsZCRBcIIdGBsldfrWKsTiu75VZLJeD+RtnJRqiI/Jla8
7DO+/b0OR3WO5zl7JUPmhU5zsm3mYDx1Yx0cIOkQ7J7Owf3giWEfMvVvlx7dGg3ITmwXhbZpW9F6
Oi3+BIC/GlrrquNhsHZBJcJPRWVueDEzC9rUaVl1G7Gb+jg+NMBKxZ5Ws2JCtYriLBEReMRBeOdh
n13rfOxOfkjhqFhgaQH3Ww9yKr3rlXbUn+h6BO+orT81w9q/8pA02I/IyDjkCtg4W83YPw86/VmD
KShQx7wMgsm5rbzgaSDuEnF9KG/naPhWhFN6plOdXBZhC6mdms+O5ou7Yfs4PkrgIgeQuF9CujJ7
F58wRNYJbEP0mLKYt759Jlz7nLYBXI42TJAi9fIo53HXrOVlPbqAYBe7/9SM6QPF3i01wisWPE4j
rg8MNifVtLqcwukuBUs8i+967bcQwcH1BvvESf5ckyw46qa/bSJ7PIEofG4j6zqv8Mxk1OwOknrt
gWIy7CmbPY9ynT0sPDbdbrjvCdik80pTf83PGiAfSEvkMQrHdB+xmGyDsflOyecP9iJn9HjbR44j
6d4Ch/dkDTx/YWWpnb245xaitF01r85NQkl5r0ebGKJwKT638MTJRMXfAPwzPuXBVOwIq4G76elv
XmghRpubhtoOh45eVLyV1flTxxZYfIeKERPPntLpcCS+duvpea9ssaCKce+A9UGpJsnivOyTV6eQ
5yoDT51wuEBV6tUPhCMlZ8vsRFBtMXvV5VSdD2Vfboh0iM9HEmwOZUH1us0AY61rI7fahWNXhXN+
Eo51bmlGuVcm8jTBS7ukdQQeRYDFLO3um5Mt/saBVihKD/uraKadi9v4Uo3etFUhJxldR9TE5UJd
axnmZ9JEiqvasrwbJuTP1L27h6YQYO4Hlw3XAq0uXPwTETt6xw+xrleD2k1smy8l1xzq6VCfp/S0
I+NF70J9O/ZRbJLaPlWZ6zCu41MHULX1RqxW3lmdkFCVdIU+UJx/ovXIRG4FlzB+QCr6E8UcAOyb
Lk3HPS05j62yJgTov6k7j+3IzXTLvkvPUQveDHoCEwhDMoIuyOQEiyaJH97bp78bkmq1UnWrdWvW
raGkTAYD5v/MOfusEq/RipmeIUDW1k75ITVmz7csJb6FH+MG/1h0tu3lh22KYi/zkoY/4YtWCzj5
JSFujaXt9kmn9UzcDAsQmFaFkW6yXNAEoltl3bW63OxnWgG/VXHTwFJ8Bk8ysDaWpr3T9TvbEeI5
l7L8zYlvExsuEdTLCcFKBEW8zMDm9CY1fJQKojuc6IGjftwhI76BLcYKsx45b6K9E3NJlBETmSUF
DVkLCCOejSblpAPsQanS7Cv4LIE8DVTZzm4y+f9UpQhzLVt2baZd85Qo2x6VxwHwx3CShh7CfP9b
XC3Ypp5CA5kDg9TuOFvpTs2wyyGbL3exAO5XOPlTGUugYcngw0y0b0fUdnrUg0MihTVQ4vqYTGnn
S5Od+7LaZn6zqPkOTbQIV1R57qzz4XnzH1QywzQQ78d0gU49Ei+7X6Hio1BgR6sq5QXAbbvP1sHa
M/Cr9kvaRZTa5nog2OS+wFfjb2rLYg0gAC6HdM6wQ6QJmlYp/ZqFdgGmxo66CTQW42JUKBmR204s
r/dZ17+2tSJtEoC3hl/RR/llstPXanxBzGU/J1pZJhbGxJeuHJx0EzVGHMX1a2aOs2cWb1laV/Cx
CbvIJ4Y8I3jd0vxCLPEmWerIH6FRVovhGS2M6k1RfifmPV4vrrz5os32h16jbMOmJIKxZ5Q8LciZ
p9YmR42qhAa8XQ9azcM4IVDwVElLgqJY+2PF2ywc80Zzh7J9lS1CFaRxrHd2ZFfsKIyYdlhReF5W
49iia2XFVi0H9kA4WBbaVKeZHs1c1IFGJGMMtNUcOqjN8fAotyQ6K/ZQkBYxfRhTemuM9j0RA4uf
lWXCwSjUQEpLyEFs2xG0Z1gO9haevT3hXbrHoJgJEhUbyxZlL6oKRh0begLUzfE1Ns2bymk9mWBr
qmyZ1Y1DkNZca9B4bYv5DRcKdeGI8LGDl3S1nSzzx7GbLiqDLF51hEnqGz8xMkzEBpBPEYSsB3jH
ktuoRXVSihlSoJCoZrqWRqVGKUluiGTcj1ZMez8f2VzbwZJmrT9LDUFr3bmop3OcD3R9HJt2swUO
sTCM0Hgek6iJydGZf5vdncaNz+UMZpDEvHfxmD0lmnorGOC4poFjTEKi465Ls2CFV+xAYL7eNzTf
kPbn5QHG5Bkfbukuzl50rLZqFRuP2izlLSKSdI+6+buvckSfjZySHgcB0TFWxhTQCbyaBgscmPPN
gJthUF5+jmKit0j5rpJel46KJJtH4O5AjzvpUwG1ARgJM5lVgT0qa/jJSaUWYaWAr06MFb2dqXQs
AoBvDUk/n6NVdnxn4nagy8hwqNdbC6o98jPvbWyzSxb1t0BSJYYf8RgQDs53Mae1h1Hoyaqj2ynn
wK6Mz6jpQiOVHgpa8H3DFh82F8NHOX9oCbU7qTkJX0V8b1elDGAKcnGPm8iIr5ifvuQCpICSEyjd
AgjzSJSaXL1uy0DTK/YaYMg3vrVfdS9msujYjtPHmaWNj1/l0tjLRw5v1SB73SPOSfaEUEvQqQ3q
eIUz1OjChjy6kjF/Vcw32A33nczKUZ/e7YIjAB3XGLIPHANBQCozjKHwM30td0XJW0Cl22XFq/zQ
FKkMdVW6dMJ+yxfE3SrEM3+eKkifF/J0YBgZTu8h4mKwNCzfY6OVLPaB6LGHfl/yaCOkq67WQmCy
0Zb5Q0M9pM7RGhbVYvmY+MCVgeHYDWP8nmv5bhIz5AC9ObYtNC30I96oEywzR53lDRvttJDj+y7J
OA5t6Qd+ozfTdC4MoHXUEnnijzHOV0XyFyT5kHoLwt77e3bEV6YNE0pQYldmIlVdHS+ua5H36Kqw
tL18zaIwW8pzP0Kltl6WqvpuYbPR+Gs5W6bigg8u8WLVyi/YwKWdpuQNcRsMUVY19pkGk9KwdGFV
J8XO7AD/826gc6CZFC3JtVJLmnh/O+QknihZ83NW+2vc4ktO1felyDoCC9BVoxVkHJhY+5Yhiw/J
hxpSFI3f5QUCgcU+58n8phnOx7DQZs6D9ZA5pGGNVm1xg661D165dyWHghEyVuZBmBs9DMG7BTqD
a29QiFiavVVpkbjLiSvkJg6qDXSep/1jzgTFc/C2BctikmVO+NpGFyHwRWEATJ4RDNhIqlwzb56l
SX5DqgJid060p1yrrzRjJIoOpkXWRXrXVNJjtepvfV9+WuXsx4rTeKaGAnzTwPP2FZFXWyq4Hc36
wsU1uXZfw5gX6a6dirOJcdOfYzIiGE0nXqKU9xJ/kPGtGvl1VoQQ+4+lMTIKNRdmcPw4r8Sl5U76
HAeoe5RAI5uQCjyTPW2VYu54O2GXGXHfNNKXHlUWgD6DWDcUW54Fkd01q5TYyJIpiVBJsVN1jnaN
fpuWR62bb12awJwJwgNRbqFZjSjcY1naD4xM6RJ53YEz0+NecVesS17tOBqof3aTHXopQnKchkmu
9G2l40FqmDZuCBlTuURzdmit4T22l8lTV+2aWGrl6Zo4L2nptpIg4x4iKUQDd8Xc7Mn9hC2Ng/2c
QfHfA1Lg35UpIUgjz7AFNGcnZNsJ8L+AGkwrw8M8CZR8zh6YRZD8wftGh+aztOZVDO2J3uqDpnkK
E/lm3ETBTnuBs/o8ZwuhFyNe8aSKjjMVc5cz70w+lTo9opd4HcAxKM07SrEXuxjeRj0yr0Xfory1
VuuokCYaV3p06BuRboIrEguXIQszAvxclpqa31nlXrHXcO7Nq6HqH32vXLO0E3sWST7flg1Tnklh
9dOmcKpFziIDm7raLm9920HIS9VXOkRAzbNq+EAjbJRsNNZ9jHyKe9+fTO3YmfVnzZEHnjGbjzbr
qzAjY/egN5Pq0jsYe1OZSLIaaxKeKe+aor1fBryebf5kT9o9kqlXQwOCXWdSFagykvKmZlQKdvlL
yH1zG40S12F4s6tq9Oxxo7zZUeVZIsoCkeCJaaXFJIvHZuct6e2JOfppzp0T7oibUrcV3Ejrj2oF
jK5WwnErizOwsEhQQLmBinKd5oXNsNi1JkwTS03dLsru56FnCaOjAh/ipyrSL8WgX+Y0vlDSIQfu
ZIi207ovC+PcUxVhlAAT2cm1ziFjLphU+mJvU0q4Emom10kUep9JuUe+tvLDiaidROqTpOcbUUK4
EHBRThY4eKKziAowyQqU7c55EIwhvKGcqjNOKnaerEX/o/3xv937/rId/v8Oqmuy1v2/bIjf841x
8fvS+PD1v/8XG+F/7ocVHcIcc1UUcIBv0FGwgP19Qcx/wTOtGw44HEfF+o678I8FsWb+A6wLQ09L
VR2ZxSgOzz+wdJrxD1s2VcNRmLuyBdP+I54uP+oXSyZ/P6AHTTORHOv4Rf+FISNPcSHFGUxPuEkE
u1qBOun+YDBgMof7kmy9ZHnvNe2i5O+ruNjD81CFPfe0uYh7tFqhRoU1pzfURUHXPWKKcKtu38pX
4G57jaiqpFCCuKm8NgVQue5t5X5V0W4br2t9a7Ic2H70VD+pc8iawxtPUv1J1JMjBcqyj5/N+V7O
Q6tFtuDjxvPEXHIaUvjVLlhs3ByRX9HeNHlILgOeLy8X7bHiX1m57BP8jI+OPpfBFqdl0v7Mi9Rn
sujK3aWOmUToP/XqYm6QauYBI1vPrP5eJ/yjzuuyHWxF80FizrmXSc2hotAz3CTxHrfULTrqXSJx
nBevdvZhGdSsVexZiemS1OaaiekrEZGaTtAyCZezT7WubyrjkWV0KMZ32vKrQdAK7o2dgYeYp7fa
F9HVGcudUse7ohIn0rFZZZFDPCsHqRr5EmnqlXFXxVu3n/iZVe8ntC7K/D1PhNnTSlj3S0Iu72EU
M3PkH0N8EjQLBg5gOWOg094RrIp0JA42XeQUfVIgFAvvEXWfyz+V9dNenyTnXTHZszBSwLHJ6//D
YJFCz35xIiaZtIGZtUdgHrRZFsodyGLrlSwFUn8bj5kOoy3JHYyed2xHVlgYVSLgKOmIcXNK9D9r
FlLrndEyEzbQ0ALNO7Re3iA0IjAaeqwhaOsxsIgG0eTS7WCNUtnI+RRg4HAnCeUNsFnRvJd5vBWJ
LosXTz6xLDwmosMzD1me+QmSvFMtq5ifHrWtU//itQ0LfWs6J58lA25yt23fZNbAapV7hBFTS7We
VJpcXy2c8WiaRh6UVkz5w/advwpPDpFNoVTJPhDCEIb5jVmwrYYVXUa6V5dJuNrnuofLYwUxcq5S
zY+xeR3HH8TNuUV+mxPMPgg+A0/C9hNj400ZgCFv4XHlj4zKsyNoQdYOafJpMWqr28UfiRhpeNps
GtC4Wf2RCnJFZLFESLuJMOpAnuoJx4bYZh5bUkdMoTj7NEx+qX0WWcKJQn7ajH8lL4kKptJA8uVu
tlaOJi+3Lia7JYkyQnmss/lcRH8DZLCQufzJpfzHCwZljLpBw3VIm78KUDiIVfyVgLDV/DuZ4B4U
zxmUwimi5J4gq1xiDdw2w/y1tW/0Jj0sFjquUQSYf3ZSNIVVHu1oonajhl4eFkDM2RmJHbr2DS3o
1cpHOT+sORWc3/+k42ILShfZeIrD7m9hulPtppTVe4YQbjxV4gHyAa54j62gt0AH1llfW9obkzlV
I/5EvgLOC1SeZhO982jzjFMHrDem/iXoA9JSOpndqWGvkHeHVLxrqO1gHo7Aa6cnAjUI+2RAbJjI
ppFjPGBg8Yw5/NPxcvlXQtJf8BL/+qX+hZcwWLQfRFyy7Mqf5T676FXqb/TfdWYVX74tNdhd+ZWy
frVDZWnZ3BV/c121/+7g0OHbQZHQAUXIf3Gfl5idgTWgl8gUgsrRGqNqIHYr7i65AOf9QQdfwPsm
js1oAzL7DPVBNw+l9NpYhzlCCHnmVSGrVzm54amXlsNsnGJADgg6zIQqG8sR7czwN6Cl7Yv5PwSC
3744IC4y9+L2ye2/MlwU7phEcXL6ffox2pUBOMlq3SzZ+jffz69Ei3/+IA0lFMQYXXH+eoXiIR9k
zLDYZT01x+3oFrFnzyFy7PjvoCe/w3l++bUUigQ6D0eVTR2tB0XGn+E5Wza1BMtkcBvpxi7NBytS
DqCT9nFR7UdzBBCzkaYFI3PtdYLjAwErVIxDVgUGQ65sus0tRCoocd1sSZ9pM+l3cxIumQXlULFj
yY8554VkcnYW+xwyRBojZNCugocX4cYXLiKsEpPnsKlIRtmTt7c5WuY6vpu6T/y7YW8sl1XxO3u6
ncmync+6fA9/kQFf68bLfSsU11IMn/gfTDxeq6Em4cGULFyfTKFGOhAEux5E/7ex0FD6zzdzzkKJ
geE0zYHV5ns1vuZsHwbRHOo23oZs+5gg9PW7kC4YOo8tNHEGEtwVRLvPrOvvAFqrFcr5goYJg2bC
gWg3rddHT3J+SOzaNfo9cNNKY7lqoWJNAAtZHSoe3hg/xrjdTfWLZFy3Y5juJTSWF4E8RGO+Bt96
T/IIc5DH2iJ5m+DXRb6dZiJ4li9FZnzb+CZSWCE9LSlbofxrsYsj5izCLY7LQLPtfNvKl8VXoJFm
jMBkKt+HLAEtfraUh7SAdrQnXyTrCRYCS0jWayO9xNnIvPG3E6CoXnBE+4CSUM4wwpFqr1NvJsXX
0owFTecWFRGy9kBs6BKu2uKbomZuQTIHRVtvk7My+x3bELkivB7hlN7dNLrMrw4me53RX2uHfi2e
7LwPBW2wS2CLryMbyNEWz8gNux4UP9Nwfnktq7fwUHKXB26pT7Xhuc+V00qUooIvKtmLNozJ9k4j
JbSWz1Q0fkrBo/GcbCmcMWff0HpGfJNjN6iQyujUZvy4UpiQ4/VDOkYEv18zaz1O5lHtsDGEnTDc
kuRB+luCQ4JxACZpXvpB51Vu7bcjFVPSNh9kMMGbmz24LJUeOYKeY94ZyVc0RPdzFkSIwpS0D7n1
dnK2K9RXW0EAZfDHhnivzXpIwKY3ImWzKR4XcYSJekAZhxvJdIn4RKrFJhERStk9rKrxmGvPozHe
amAHYFEeFTKB42cbTxZJpWwbNNzBOIZyP1PZE0UPhICFtnQRGNGUAT3BJwsdqi/SupC76/JxXCgJ
osSdUE/Z3ZHML2qY1FeL72EyqUdM9vzqQ6mjdKmng1JEDEW+K3lv9g81BrxUY5dAiING8BSdacbG
24lfE2aaGAIQfkku1NmDcC6Uf5P9kyGmh0aHrQ+xaByRyrWxz4OBOXzdA98FCc8hXjgc1NKTkbwM
85OsyXCiuTqTIC4GQc4Ye0qJu1g9R7IUWCxOhu5Tqrhe+us06J5wBISm6Sii+HErKVnRBDjJgMmO
uGvGnag/y+6lziCQUGsu2Vk35V0//JAT8Uw4jL/SR5uMx6jvtG4vRcSgEYN1HS1OylaQ3ojAlFIT
gpicWGhXSLpjRVXuFgrShSjfahNxYGSZZotb9ZLD29Nm7pWFdB22pMOLpd7GvGa78QUJlQvHFuUd
EyZ9DXQi7ZhL+Yv6WsnHTmKxxzNPnq2oDiU6vkjqd5p6UfYZg3h90ypdG0kcY7Iglyq7OtMYsH7x
7MTY1A7YMPOzxbLXJHiA9N2wKQo0h32gLYT8DLpfCFLKsErN+eLiNz43iu3F5ryHyevm5kEj/2I2
C4oQHuP2LW6XHSkAB64WYqXrkD4r5XdJrSSlDDshiDmyDrCY2im9dpYcrBWWoMd8/kIGhy1k2M8F
q5jlQZLMsF/WI85U4q/YJYn2XuoeYDocIpWal0EEFg+8gHt0/r5CukdMaoVaLu6qzYFdPnI0dIpA
g5A/ydNJtNyl+WG0T430rkzlbx+lr3qUC5eMzAGLfiXGFWC2fFLm7TbyD934JFac3CEeW7ndpEpu
L+MJrQNI1UyppB030g4CgBcrqGc5h6CyueQnEOXGqst6MZbHAn2+3bF2zqpjan8pbH945Q2RcuJg
D+MEiZlRuAS8fdgrHuH9pJMcZhC5p54izNfyfsDUMrYQJvaj/GMaODb7mwbQWG2VB0M/S0Y4o+6b
7lvJT8Z9LId1RHr7jTY/Lhi0o31OVWArN1YL/b0vPIfUlq6R/U762c2vEb0XtY9D5BViVt4FpzqD
xmKGU/O2ltd6+zlFfocR+w0nuzsazZtpO140lF56barOt4nxoLrfdfNTa8U3ZJ34LAtcR2Z6meJT
iGVvmM+ZsfgTQZVWHXtLbd1J9N/MKXcrUQ7tWL3ZyT4bVR+YEFmBSH/XnU4PmwWxPD8peO3MuzH7
MVpvipo/Ky1GWOW7wEKzIAJJofIIlCYz9+m6E4JoPpnGRKj++oYW18vWXcQOhIZIJAeNbasUBbbd
uQPLWrRtC7CRxeIFnvEmItTKuV+5YOmKIEKxfDazjP9Tbx46xvhIGNGfjP6MKYg8Fy50v2u2ad4Y
E/hzbHmZGnVY9Np+VJ5XR79XKyOY2V/GJoPNdtzNtrPpcF4aXvVTxSqb9krUj3N3MwzsmkBj5FF9
o+SPSM/dnqGfPYnAsV5p7u80mzlJ8xzNPyVpueu04iDpDISRRy1d9s2q2AU6QcN2KJ2AqQQX5oeE
Qo1FalAmPHj57PVyeeug0YhmXsTZwPiOdv6JqHcPoRHjhSHoNPoVbuvaHJEWsejg97cX+iMBFV8v
XVPuyciMw6FMn5IKWFa1HXLZcSUSxOlRgo9RQAxYYMpIOEkLdFSPrK6C7wdlMVGapPeRJzPz7YKs
4KkeOdzLW1WtA6gJAaGxPrZoV8J1ktYEeTnEtcqsutNjL5PMCL0mEwmkWiq5irx4Dt/KyzOd4gQZ
EmmhhTzfSTzLmF5RXn43xPl0ak50Kssn6zI7xxrhoK1t2mN+F83DMxWiJ8fNx3ZLNULABK5dGe5a
rDcaHb8UpT9H2fDG0WZfVYctGctwMnYFNGmxVSlad06T+VmrZT/B57QUwHBHv865e+T6FtqTz/iV
ph1b3HCdI9aLXRqYEXcq0bGS5uOEvcszys6suK37c5FRfhRtMG9d61y+o/a9Q9h3QDMQuYUg4nuk
kBi+Ol6Zo5kfMSgcYlItbX2iXW29ublAsQ26It2liAIcClGGxjbRkpZZfGmWQLYNo6BUGLq8kYiz
U2dc8FzHKjf8iJjfpVDw+1N98h3ZLD9GacfLuJdPmryyIp7ZUyU73fxR2I9IOz2IKrxoX7mb9chT
FhmraUciqfAzySTJRfh59NYpVCZSsdcXWuUKSkB1hb25wyNAIujzWj7TFKigOOXV2On5yjts19bv
cY5DdNyCd1/jlrQoXTk16Wtsv8Kp8CR2k9Nyq83Qh5wuP0tTezdpHS7SJkzUKWQIB1j0CJLIL8rk
4T+fPP8PnEv/s+H0v/M3/b/oXLKYGf/7ufRd1bKv/WUwvf2BP4xLyj9A8GFC0hRophht6VB/H0wz
sWbwbMloohxZsQ2Dkc0fg2lL+QdzHKbItolGWzFMpj3/zEux/kEuHNkrJAex+0ON+J8EvSm/jhdM
Fm0mfboFKRBXtElP9mtHqyJKL2NWfx6vLucq0J29lINNWnZR6JQUa+7wwtdp5r9GYY0FU2eHM1kt
OpP1dmRVX3/64v67icuvg4PfP4/DsJ6vCtcWIRO/fh7DYMZYYzr3lcFSKLFxIFFdyb1Mk8im61Gk
Le2uret178OJKj71MRa80pcYQb25tBXD1LxD5VYJtp8ks1nVe8L+qiCVvmZ68zcf99epm7lRxLdc
G+ZMFleZqLZfPy40mqXukb/uNmoZ1QAu5jdDqcz7dpHNi9ZKhGQpk0ZdauXLFjeldNKZDHOkrbnS
QBMD9GK5f/Oh/uWawobnc8kMARXK4d9GhX9C/NoKlCiIaaRgrOs67sjYGq8DTnBeYc2SfAxFMTLm
1wiA5Z08tkQ+2Yn+biYOShP42O3fXFPVsn7FxXJVgW5DUDQ1TeYes02ejj/PTVSlW/VUQwxBVmWS
BcYaqfD+Fjm5t4lvtbyWWUQbRobcG/B+wTGEZLnKLP6TiPRtNqKrubO1tfw2WhK0XIINUPxEA7+m
m4nOGI9xLa2GO6TEUvC/rwqlXTnJ70NtOQ9Nm+V3cW9MIGA7mQjiAUN/vrejNKbfHrrOpJ8pjdex
c8b6Nul7C35JXUY1P4jtr3iVpCR/NPWZO5HdqyLvxmxesruW2ms+GAqivx1ipvidABjQFeD2TcGk
f5QLjCf5ilovNph4gCnNWspqcBKPgEcMwkdBQP10ZjQNyBlgSx1rWS9Q75mt49tEmt1bVq7ylxiJ
hvwTti27b+iSX1BD1M8CdxihfiRbIJeSzOg5SmplP6A1l9irGGAS6MJxwytRw+HmZC1NDXExlXQ0
ST7Zyyv6C1+R05QS3dQm3DatSWNZj/AbXB21TBFa2y3haawftNtG6hzON9EPTxZ54+j/WL8eQR0J
5OfN5PyUNZU9zTTqdhzOCd70faOoaCCclOuxRQZSCOKHKLPdXDVNjdGtiW9W1RnuUUuNF6wFNb4m
6b3rSYTOdXOvSs5lFvborxXK40iT93WjnZpyxUVKATpkA3O+tvPFNj+2jDnbQagMJcE4QZqYQ6it
hlNMKqudDKfkpkEpd7Cogyzz0xm0s63TiypRxGca5H1J4u+REjX2KmfuwtaxUZw7W7nw1tozjkFk
2iorM3UJMu5XseVhpiVToyTVk6PMqXxasiHd9UbOOhtbJjVpnFMFMGGZHzL+CdmQsz4zl/Fj0eFD
T02JVsh5s5CrvRV2ZLD3mkuuhiprvKyqzP5IIoPaJi2g2HbdOQHKdCNl4KhKlB7nCggbPi4KAReh
ovGhxiKLcZWr0S3q7fGrL7CM+OBLaNP1sZUuk5TEF21cLJJjBpmkPDOi4opouyvS13Zx0SD1HWvb
s4YZI4etPhllnARKWvwoa/Ndm7RjngzqJR+6l7JUbuBStOFQ5cmuasct+BjD+KkdU+2UoRqZabI/
RidGrjI4MpjWdrrCtlECQiHeJSRzlxb4FcInqd45sUmivIhqHK2FnldvSSKqY1sKvK6jjFD3Togh
nUK4vtrPnMzFN30gKNAzAf9iC4nSOTrpbO4bNonGSDkqq2iShdVIDDf7ecRPYUvwNLq+yzpa2Bjh
nUQny8oKQGq2M9NqgG87GSiTqtkcmI4utv6l0IGQFVmLtroFOCJiH0RaWt6DpLC+4xn23aFOlN8m
LYwFuU2aVxRbrR5ifpiLG4UYU7ataxHbJ6BcCn7epeH17zmEuvfnxZ615BStEm1DY1tp9YU3Rype
VcxlNUwWUbdMTiYJe6xUpE22G007s/rQNBBAfxAt3tkfMd4HJlh9NLaLHUQxb+aXuJ9UqCjwF42b
yVgH6ZGQPRvU6ZKo8n5RlKSm5kfAXGDqcrQFEYOIZqyExhIZLFlUUWnKhShwh9nLXHTpq1TbtB8Q
IfCqPqO70odrJWe0dauFPeE9Xrh/0Lmv9volKePY0E4NZo3weMlixdyhS7OZf5eG0R3I1ai2Bmfl
nR02DRNlv58HZb4qdhVtZIRKmUhAttp2HyHZQe87qHh3N8BbjvUEvRmfVieWuLKacXpoNQimJHnw
KkeI2uq4njB5Zir5bzJKVJ4W/JIfRu70NrPQmXPvAcSmbd0hh8Kmhd8LCU3irCrSfNBC0bzvE24S
OChgSk5dqbDJ35xCLCIRpPbFoXMU8dqUfJqbqC5tgupbkirvUrhn+l7LQb67VttU8rOdSq1Dx6C3
5d04rYn6JE0OPfISA2878soy9Bf2X5Y4mjZhTm46Q/8tXasppfKtUjMt3VIZF83+KA07Xc8CAxUh
27oquJ4zWwpfk2W1O9trgWrNJZykWUNzGRLYegKOxi5acQtv8/HRjDJflicAruj/Knjkbq7puUpW
bwl33Js3vWAC+tmeon0PDljc9QUH4U9do4C6HSb8kkf65EK6Qxm0YHWzeaDRzMAQVNWA51cDuBTZ
HeaDkfFkzyDTRvWnRmZxN6ozeuB2JmsbaqY+1icbfwEzagemWPEsYQ5UXyEmVtF5USssTp5irQsO
+bKeHJWoSYEsya111LC3ToqQ9zbjOIvp1YYucmhjOY9BUrWFYz5FZlKgy+U2tTmdclICUB7MzlCH
c+ak8z5DCaTuK2ZbOguZ2VhuTLlyUvp9Ba+jnts8ChXyg9IrxygrvabJDOnJXkctOkvCicUXQURj
fMfCmwGYThbmozWYytWy5VtZO63WjOy1oHWUBDNldKNz9KOtpq+iYC6ma2mIizqYFYa7mEmDkS0x
/u1gdDLGmxl8YTg2hJNDD+mCmANXbqJ7M/5A6YIkoaVxNnSqxbuRbzXR73q2tGEzZHfWysKPgWXs
NeMAETE9oO2i5FyHMOV1SpZn2JFDGi3yxSn0b0SfQa5H9tlR8eCss9hvdCHIs7PO/GQ8V6J5miNr
T/DOK+Pf1x462n3Uq1DLLQn8Ys+4Lqq141LkayjzDjwiJTzKqXyY1uiVWDRmB93LwsTT7nMP/y4y
Q0CUxO+Sj7euB1PH5y6m1xGppOj7+GJ0Cyo85IeqQ9hhlin3Vr86p2nLy9I7vT6pkxMmLMxa+yGd
iusyGtBMGzX6bivrK596amrcrkhBljDOGFDc1kXFeh/klLGznLgJUsgIRa62OBkpiR1Ats+i4+Pk
7NIuvTQyeI1XmQvKHeMSjrrvpkbxJ0OrT1PpNEFeyETVLGN3imTzkGbMg3HPZZ1yLy/kG63VcQIT
3TFTk1Kn5HlCSpsXY3tIjfjcrDWJGtqZ1MctByCe3paRaRDg4cwTI6JR1kNYP5voGI3YcHOnQEqu
f9WT9WYNze1ofZOr1Zw0nuadWTCAbbvmNk3H/hxpRRWALGX9WxXarpNV1o1pBk9laHmf2LMaonCP
XSDRBVP8mDM7ah5ZMc2HJVVe51WKLtGiIyqeUdg2Zfys1/ppgUHHDtJJsCGU9+BCGQDNm6Nx4192
JSs9kVv4IA3htfPoS0n3AqwR65PkfBGXzKi+7AdGd1qD731ePCj0cGXMoQ90eXixlznZwQVHLADo
67ahftsIqD8i6IA3Bk4wH0vlvqna9MXht0+S1Vsd7ZkB+qb10V97NK9DnHkrBGDXGQST15ptQ6Jd
u1Qcm0xduVWweeA2y/ddmzU3azTOO10k53FO8luVFS27sK32So/JjBzbaJUeMY5SXaR+eqrGuHyi
EsRqjrdfLT6wJ643TcRunU2/Cm+eZZc67aAPnmyLR0aqIBIYKzSkhE9ykw+2fQJUj45Q4Fj1FhDi
AbD/CKiMrj/CKOf3IOPyNwaAqMRzAnfnh8JUOEy64bDk3GRrljo+2s9Tje7AH1NMFmb83QuNcmqs
lDOC1ZhDcDLfiVYC92ljN6mRdVEyF8/6OEtM7truZ4SFyM3yHpNxY5enHr2WZW7UA9gQPhlAJETW
LGEy5nRHQiazL5D6aLZJ5Q2wJvTvhWUxprYHcHIiEfdzoWxSEOsJsTrfRpM+KIJDU5WYWEtNdMHF
/DJanTF4pjpaYVps5udiiHcyvosHphyT28wwDXSMyHnX6USnbMFldr6ycO0OcdWHmS0fkhlGYkUO
MBZa0qaHkrI7UatL1xYEyxcsYPjEXYtX0NxFoypemsZAk5xp/ZZeXi+UdxyggDSt6c6KTelHzGLl
ADhFC/T/ou5MmitV1iv6hwpHQpI009Oo75uSVBNCKklAQtJDAr/ei3LYfr7P9g0PPb2NSnUOZH7N
3mvbHA3pgN7csxVohsH2h6pPx8tsjupz0qCYMGZ5C4LBTMcea/6+WpufbYFypeLzvcfg5xwMpA3L
PLntbtdMFa9QGDOcdY2697Bc3i5CXNWhmbBeOu4pYTH5o9cDklCUd8fOkfbWnTPDl6GXU7gEuNW8
lo2El3g/Udxlj3yF3I06qnq8T2xRIFi7O60ZPovVu0mamTl2VD/6ovMMNsJ5eFndHtl4E3g5JuAp
OwXuNX3ldU/7AqAe9cfSXYbYB8BjsPZB/D7tcE9hK2ZZcN0WVXIPFbI+dxvvGObZG7aUEotTWX0m
dviILaCPPkjbz6YM2lvgDcz786Q48cg0Y4I9IL3r0W4NkdVPSZZR1AYkgIgIJ3g1zwVn4Zi+eBiX
/T7A+2Gq5LXwhvJhMHjSgzxn69yUIWSVdtmkQ+XIqf+wkL3OwwN6QX9lPF+IunxKRTBlkErnm9Rm
sjhZoWzjfwEYbKm6q3IQIcD9ykFphyWoO7Y9UlyKTviGm5ygN+cwPsUbx0t71uQtWIGm7efys1X1
dOazWO44BVkAghTh2OiJG+LMW8PymNswwaA2uSyopxFU9Ty+WIUJClRDsffjEQQNEIKIug5tW2Du
TVLzTPe2vAeIRxkUh5d6cZNzHscOZ2VWcY629XyDAnnNORW9HheVOpq6jHYd4Idx6pl7hIN/MvVw
7HCGRO5JJwLy6odUI1hPot3Y5K/SIfvEiM7BtsXnaHXoY5hHmDe0tvuIHVNfkRtR7t26xveyMDEC
e1uN10tf3vRefpVNm5K69btpv0a1PUU+QYZsFhDl6dPUSEFzlmw72CwwsBz6cGWR4WMiCcgeYWE/
r3f5kF5B9+t2o/SX62werrwqo/RtTjVEeN4LkOsYRSGQxZUfssiTdtiBLWJmHmgbni6lFzy6Kzmt
ACHk3i1TeYKJvrsuwFmySa60j8yAsb/WQr9p5b37TqIuRBC2HziBee/7/tPloaTwR5OfJs0ucCfb
QguP1vNGNPETniyOqZiEL0wPlPPjE1GyajxEoaq7yyoZQzLVqZ13jpvxqFALjWAxAoYGQbrNR0qF
8I+e5bTSbBKs+jOOmcm8X7eMypZFfvxemwiv8EJMA7DJV2LbrtdUzegAGVdp2CVdzCkDmhzaMkvU
CX0QWRQ5wtTgw63Jdo7WCAI/VdKxor7nJ+JVMLAogRD3hy7ckoinbzmO10r6+dXsx3dxuLzKmt+a
nuFxi7Qd0vEua+0ZIzY0XW6D/D0MWfcgVDCJuoIcdJk38VvnF4951f9OnfRJzXY4XVfOw65PzwwD
AT+aBwQSAbV9XdPz6/HEVwOFMFTdCgwp4hJsxIbdmpUHttx7YcVtOHLbYQmryRBI2dLGIUuxdUeu
6N0alHhZzLct9RVEzJOQQ6b3nOMke+xAwZPrmq80hS06dLhIaAb3kZehsN/8v5JqRi72PEu9M39G
wSFdtFJo80mK/NiiGWB53ikGLpsjCh/3N8QkvpD0fiC4YJO7zjm6ZuXgjplIyRxvx7L+nachyJra
P0cLCuLjq3TGJ8iN72p8JCPkoWuja5WwNe+HDFdDVFzM43xddO1jt2BojKiPDr3SoE4znhkur9YA
AzEp8kA5jM73lCpOA+B2bXUPI7drT4meS/iXQRPOmMPyqT9NWuCC1/Sa1WXuLtNt20ueJKpdte6W
iB5kX7NCRxisWkfswauyxYWfE3/Fa59wNVZ9g5DCL5NbcE+c1XhuGTsD+GpwVveevgzE2ncvYora
n4xa23lnbN/di7Vd5hMF8zl47RePyaYiXMJhMzfkfD9rwSiEFAdk5qL18lPpm+BJUPciCAs7Rl04
OFy9tw0xqRSrIeuCJnGEgzMMcjTypmZmR96ITepTRcHbEA+FPOTJUjH2nLLig8as3xracQ6PJetq
BOcZ2+024cCbnZ5F7toUKYLwulCvEcHC6clEcjOTCkmPchtMwl4w1s4rUjhgY18wBRXIJkZ32qtw
6q/LbDD3/ZpQqNODzAYliUWCbPM5upklDx04cCXaq4BY5IeC9UB2CKbK826iXoftRVR3nTpvXYMZ
u140A1VM/FuvOuFtK9LJVmeWeAZuv870Zxl352M8N5yyOUqw02YF9nQi8zKYrjCEDDeM26pXYPL+
1u+1+g3EBWVPn7hFca3TPDfPSIX0y7Qop7nGNKq+UzrU4diToQ22p/TD6pDHQE4OS8VXyCWbAnHt
piK/HyDTrJcriTJ87NQMM+W7We+j2WdqBUk9ry7wzrpvzB8T8x3lWXylDKp3VFUWHSite1XwcFb9
clJl4GTO2sgiX/Gq3PH3iRsm5lBDwnqXfLG492p/wHY7pyu2QxstJa+ULb4mZKqsVkY6513FxP9Z
oPMd8ad6+AtduP23TA7ST1cuVKRB7VBUWbHWO9B2DVqWxG2HS9hwWEzXoph8eGQFQntO4A1Irmra
t4QmCjNoaUiARP3V79QclyiinDB8jv1uW8TCQZGIjawTIeia65uKEJ/3eByEOCVV1oWXlUEf3Y19
CxNXRiV4lzoELRZGY8YaC+InZvwiizBB5gjdIRWEG1tJJr8ZwBOJ0gBC5XkpwlevmvwHxjfgW9g+
LDsiG2ca18EBNLM4iRezVugmJNFNfR/pan1OGUQAFDO2xtK+kN8NnH02H+2worOprGuqEyB77NgU
4+LnPJw5SydvgB8gesbyMwkwaUYwbLSMMMlIVMcXtY71SwIEpD+NsHh8tGKOwl2Mv88S/5upX21H
nBiKSrnR4WqCW+7ZbDTuCYk9Q3dRTgnKblc4tsE73U5vtuLveGQrbn/NRBH99ge74KaSm5J2nHxO
aIAKrL1XvT5VzFyQok0iZXqWRA3RpIYJpW8b9VlwOKHfWSRaCtSN7qUjiLrdNxJQIbdTGybgnDHU
Mo3t/HUXL5IUj3Ssu4thyMJh77MhMfSUXiZwrc3IpiA9oeVwCLrvkSaGGscHvdEL51yKxLGsozvG
+kD8yJBVpNIwG8WOVaLcWysflEoV4nlvaJUfxtp171sxxLdrhAf0e61LZFAwGLKPgcgTsCFGilc3
36S1XU96xFFDw4WN3qzrZz4TFn6wZlD5KYrRdrpSOuCkDWOpk6PT1Hl9NI5MYbP17moYioHa38Yu
ZqCK4+GvYHu8G+FDgQMoBNKQcrZnDm49c5duiDOY1j1PnIgsKAKmZ/eZalt0NWgGnIP2bHktMc2/
GGDAOacBarC9WVaIAVgjAEdERfUQm4omv+rVnYQ49JZWRf0RIgzA64aF+WRpyEGkMZXVH+4WWC9a
+bhBuJLOLwFmej4/Osqc4A3Z802g6NjrPMnA86aQYNmssTcL8pobop7L+0gODu4IIVt82jgQ+oOu
sumlLIsg2Sz/7i+Q5u1Tk0goVDm8nuEAG4jFgOdXJW0Mj+3PqRw90MjD4j+LMlheJxc/O9wjr/4i
sUx8Nt5qqI9Xr3nunSp+q/kermHOdmhqnB4QOAFCWJebKMO2P8J3Rc1JSuirK2I0TKqN0sepIb0V
zzVL4dBESGjLQoZ3PR6v+2yeiAqrsNsWFKB6RdtDHC6veuqVLxzP9KfQ2tHv+K7yPtyKsIKdiia2
3oU3smlwUcJSoEMMeyQhrX72XBF8xkO4IJSp6QvZBjvpvm8j2A0DtNLqNA/oaQ7GRP0M2iUTHQui
ZA3ZZ6RyRcDptRCVGuvfZk7vt6eN23TsX9omvI1crV9AS5tT/mgJMyrJMGNh0U7uGzv3B/Iba/BS
Mhy+QBwH676WcL2RkwO4hjLeAhgCHxOL3Rzl/SuXTqROaUCK2zIZiu8Vs0K1z5sZLSiQL7TYECUS
1k5TVTLli0eESL4UIzZ4HdxwQm16J+ZMerfmoniog2yp9oua1L1D+EeF9bkuX0kVUs+a653aJsod
9IiGERcGbG96zx2X70oTbHzvxFP0NWnGBwfddMN6YHsEIrN0LcVfPELODxTDmEM2++pp7vFSy7hm
ImAWG8GKnuYoIAFw4Ch1I1TBBz3Z5HnVZYrCu0BKVowj6SEsKvvqxOuZPR0yhtj83Ui55kSJmuo4
+Z41mLVsS3h3mLms3oh/RgKmAvXWRASCwF2Z0P8FMigeDZtNNFJpm7M4jPC7LXZ9NRnD+10s44pa
qgjKO5vUkJ1qIkCinZ3Jg7h2lsyE3Bm0rfuE7SCa8ZlFxkMUBpl71Xee7Y9R0AuIy7mtb5oi08E+
khoFYrnM9W3XwhY7zgwlfierQvO9yn4NzgfPYcwNhWeasMzkaEAbSdDHofQNygzCfMBN8300u2GK
6+dhLZZrAyCd/zhkiriTbObaQ5ugmj+FD0Z9aqOmBQHTNbU49rhd3pxmzCvMSkWFeR0v8U+oMf13
zArscXD99BFMt4PT3KbRd6xNcSvCYLos6EPyk2zEEoJ1PnLep7IWryDNDDLcsEvutE+D4PUEpQCl
Xdb7sGETh4lNVx+M8cMHFushHNnZoKxVuk0xJegKWz9p6+FhbUVGZNXoNc6dIVwxRQ0v1+WMXsP7
LbWtV7gx5TDgzpf517qM3qdd2qHf5WPMdL+IG/8XDw71kkbk6R5FGDXjQRqlP/zJ1OgaEwSiO+PR
vpHeFeZPegwjsxuBIPQ7gn24nxw/Ujc6kxPkQKuXGyAQVODRmqY1rHV0CLQIQryxbQgxXVPa6F2j
FiR5TWmbc5no9S1qVM4FIVJu6Xix23hWDFC57bAyeDNZN7OQKeeQy1COyFemZjLvFjc489hxBPI/
mtBjDV+qkQnS7AfFPg8STaqBm8iHYZlJdEz1KF+ByI0r85ea0WTcxAgPM1+nLLtRvVV3LFZteqAz
MN/pIFFEjnUaXFAKK7ym6bKezUg7wS3ig+cj8GCSIdRtFvSwY9yeL8q6ECnLOmiOYq7M9QDI4NEM
0Ol2sWn4yxPt4Ep+/jR94YPWlPFttD46LlPaXemvC42MX/RvBMyJiU8gzd9hueW/HD7h9BLDOUeF
Vaq6gqE6hpc9pqieEczsbvo92HH7eE2Ha5EvTXQy0tR7x6F3CdarvST9jNeZof/qjvlmBq2fbWYp
EdhIyeZI2BaMcLbS0bkjsmg8YyPUwZctF8CYpGNSkoVRm0GDE7gjdmnKSI1Xep5Wshpn++yW26Eg
FbxyGALwSLCr1NHjINgcc62yTts1tllKqs61hOLsIk2OODJQqk/5OyWX1xxidLyPKmL3BtFiUmC7
cqwhAHAWppJ2cRnOaV8CmBQuQqcEg/5JFyXb7RZJpgMVrywRUB0RKCfOANi1iyt1WTczV6RsE/Vr
9CnoTnXQt7cjtpanvEM8iYlhjhnbZyO7xiAX07MWznRoeXMABtUYLXY5k/ZrEHe49UJLOsjBVtpD
6cDhcBE1DKD2/jwP0FzXtf2cvXm+ylIzIlOW8/jTn1cvO8yASD4Z56o7SHYrh0Fm81uOjvgGb2S9
ZUWb8r2P1sS5gCgzMT6j6rqfUtN/jC5ak10fecmbU/bU7SGyaaLq/Gq5SSYVY9MQsGS8Ye4gVTJ1
5TIR0rlo55n50CRbSEykTF4HVVjdeSRg+Pt27Lb3ILB3jT8st9ylPdF9a24e1bZDPMQAgEHL84fh
3+xz92R08uI2yIlPIaSyYwAxIDWvToIyVNCWOGgCIqNjEC2p7gd1JkoiB5Dht8svtrXdk0aakZwz
etp4wfFUvqY0ZfCMOLnvqorvJF4q2r3aH+fLsfhzimTByGxRe/X7Ek5tD1+k1ckhB8T3OOioSLk2
UB+cF24jyiMwsWI8WZGpuvvY9z7pojTBa5MK7nx6XvgfMuDbRZO0qgPaOkxgMApKe9B5VuE8iclH
9tkD4BJsBq1PCApYX4NuMdc2CGS+p3wMw70vQ8rAAs9hdc2kb3zg+2V/t+B6rY5RofUdDjiER5H1
oP+1Y5a9ed4SIAonXeQ+7pMGQp0yXOWlOxEElafl+pIbXHOneRKiOPOIE4DcA5woPaZEZVLB0TM/
tyZtol2K34xKHlMfEIvFn6/7AekKMvSx+8yKkV5vBVbZ8yJTG1RE1z6xBs6anTXYIg4IBKoFTshQ
Ee7ouhZ99ojQ4bTjiHx0MGS/5pnHSjda0hKhNacnQTg88ZiBnfInR2bBmAZt2PfALvhqoQSYdvSM
KLeTdKtLMd00zjaMnG/Ip2UcQ9hqweYSWyBVTJMMzjWmR8mM04YyOeEcZqOFdqxBab8ULwqYzHzg
xGguRlMZmBEqx5jMyV/Lk1Z0rd0RjxFQFsWNyW4n0FAPBPnA9iJwcMFK6QTmOodRk0AfM1rdCDKP
xZnoIlA8WLud55hxEVp6v/W8s6yIzSUXfvfeLCmUj96SY7tLhG6CY0fQMpTa0adiyQVEHiyk5Htj
3ZJyuUOR5uh9TWKq3oWKZpv2NQs/K0NC7C7wsvQ3iKnkVAN3/k4bZX/CeEeIl1aA+PlBXPbHNUHV
dt4NM59dDnb7KcMc8QsZhHzNScd4Ia+OUX1kEkbLElHMbRCtw4tuVTFs0y2FPj5I0MwZlaGLWkiN
mraWYnivOksv1Q6B5dIkaCrdldAUkQAQCZEcgZxUFMlLOIRn236Gq9x4w2PgbtflZGfwQ2z2WCwt
6PIYTUFRf40WbwDQT6emwaTVS83IcOhTmsF13VYeUYcLZ3be507O15Ou/P6szab8mU8tf/egM94k
/giYrZn0QEpnpNFZcH3mT2Xed3dRPEGHKWcH3r8b65cooaBlEObUvHDFVIhr8DK2PmccAPDQY3yE
nwUo+RnSOYKMpUiq14Qq97so0VKRPbTmDb1AM7w5Bb/FPg1D3DfRSsl8qkDiKtRFeSGP6O2K15AQ
WLsfS5wfF01a9rQWUa4/u9GR1x2KlU+3WuUriyYEgoOo519DhZ5mVy9Z90pwrH0wS5ihuBD5s9Pb
iUQaOTCbJDTEf6uJn7lv1ACmtwBuxJdEn/mYuAJ8VOEyN97NWdVh9VBp+7PKkuyOAVz1JpXrsLqi
yQpOPBHb7yTJsAwZ7FTUe7bFrcHLr32K1QmTDnKym5jcACbmhvmuPwJyWBfmCoeuJB/lsEjX/W1T
J2OUY/InUkXiDJ1FmgSHZBqyDypMZANOxGcUNHHwjj+0fSvjhQmD6vhbjn3J76iLtMTOGyOEEGpo
KkRghkKsYJdAWjqTtR76A5PEkZRrgKSAyvjbOXPw6tsO9AQXj35OPGjDV4VY6QqgqoqLnCTJEycs
8UFEsJHxzXtacIZ4I+RpK0MShWtUsxQ2o8peJslllc4izk8abL9A90BqQFuMi88y8bHU176SV8Ci
MILLNqSNXfmtA5Sezvo2jV3y5EX18iuI+7ndd74KPjrWFuY8t1wPptBhcAhRwEKzyyzYv7ZvM3Fc
mpnv0B3C9twMREFfx05a/mzsWNzmBACDM588ph3tsEUoO7pkAAoCeBnYfc05pB2Hzdi8kVX2nskh
d5e+HX+3iShXXvoRgISwpcCorxPKiUWvCAbGOZmfx4QYh8MYqvC7FyTJ7YtytciqLA2EDsr656qq
TB7H2R1fujziXJQIm8KdJgWWWCOZp78nx3NvszUIUu7Cgh/hLUBC93VRhKw8FsXYiDU4RAbQQRq3
T6v1bRGpLjzBFkjvWsNejQ5QzmfYWePWFv0JJCeDXrH9HyhfSX5bg46vwNi7gVVSTiHAQO9sJuvn
ukf6Vu9bQ1LhZb50bA3neRFX2QiM+yhQlPYgoCb1W0P2fZHRgP+VMlJ/5ujUnofEoTme/SWeDlhl
cIsSOsUW265xhpwx78tttF1OB2bd24M6VsjZnSYgkkgElrykimXStCeUNGYC6uUaQAuaJ4v3T+Me
Z5I+fHMxzb+Xce5yBtND88oDCJqFbJI52Je5nZ9oUZnu5/GcXTWlmW+JuEaGDDgphw4jSMndORys
DN8yKuId+RrRr2mF04+gEt45HmMl3lw11wuOy8UP1+sWDwSvO8nV6X4aGxHjWUqCq85uv19LZX/r
EwHE1n6RMCF7YcqTlpXxdDmCkUXO5o9Zj0KmVDeVWy6fBoLuaTbMxbufO+alFy7axJlFHl/pzBb+
xF3mLgJ8Yt3fAeNjxAqg+cc9p1/5gQceC1WX+vreAaBrcPGQrXSsozxkjuGl2zg8Wu35GLYtLl2V
6VdpC/apbArQqzWh1wINBstIVPDaqBrEzdL/2fvjKGJaBbTXoepIVw6yQ9JTutwIZHzXKR5mvpLV
V9MRpWeRHanckMKg3/YBYWTT/JqSF4oXz8xefbGW0oEnweOS0aqpMSZxxTLlpJvlsxj1xCJNOTYE
qIZM6ddCUjfLKc22aK9jFCF7tyn8W+GUOIURXI/xGe/U+oongHiIjEbgIW3gPevVb1+7dULXMvjF
SrqKUMSGkw7BWeXDPn6U4eTzREJ0ZzMLYuyG2QY6pxbd3k+tMFjsI9iEL27Hkq1MClqykDkqJuYI
uUaJiKg6rto3f9xXaHaAauvyUvQFCusEgDhW/cmZLZ8rST37zA7SOV10g06D8OfZhU6RUTTljGY+
cg/8ykVJ6HEFHJR3jd7buJgB2W6iGy0W+dniKlzOkBCDhAcHo0k8LleupcTy9nL2OljCtfS82y4L
1gky4GzeKImbXzmi5goBg3bt/cAnHYEmRWaxx0yQb1iyaiz2Rd/4X0kaKP8q97vglxyRtO4Ylsbf
raZw5DZlwf/s+ISlMVWY9fPqN+M9BGxWu3R1xcASMw2/i7bxXNAzlXz3G4kNsuzR3CJOrIIYg4LD
Y5857UvRDuWHThjRA38k2hCYf2E3SzqTrZ2Een9tGxqus5XNB8kqcRKi9ZycIABhqGpiU0XtfXhj
vQkSA05vcC86Hg9F7G8IhIGTY5MNrAw2aaHDn90wiq8m8CfgtowJbjHb2CfHyGW6IowkgIbWGXjJ
aNYJGi11gaKPymIh9jJOb7mzYrkfvKW/9IFqrScLo2+Gm6JW3pFQpDrZL3LJXIb0zHv3IyhDTLNk
FjAG4aKM+XjsOh8HwNlQ34h7rPdocZfxAnvOeK3LxZgHzY+/Q3+yOsjl55ZCP0Y9e1AoB8rTZOU4
3VNt8eA0SVQyeXOimbAa9iLJeBi7KcCtysqvBM6+Gsg/XbM8FDaVz6D3UPMbtLlMabO6TE/QdmC/
RuF+XqDcyliab7kBnCGMDXwnogxda7x0ZLxrPHprx/Ze2tFkx3xiz3dstz6PXb4EucVzTqdeC6db
aF2KQWBVbHiKId5FLxBvPR9jumFnipNIPrScVvXexRQRHkYBNGTfVSQeny1LiHKBCDb7zLKs/a1G
xaxBN8MmYyUhwdnNQ+f+3EYV7ywmScRBz5g1WNxzCsM4HJiOd9yN6nRNtA+hC6EFc7OJtCdmkCWs
PC+bnPfGC7j+WElzwus0CC+0JGvjphUOyME+E+Ovyi7MIzosCXbHTgnUhYPn8y6oPUe8M67EIFZC
1N5N3rSwUpCh5n1jSmDxBoNmvFIhig441xzTOIU1dNcWx0jG7YRtfyfR+2R38bJmPzsK/x6wQxd+
MMkRPqCOYKLK2zKmkdGmaJzCwpvNWS7dgIdl8uQHowt6mdrtDJ1usfS/azGibOHdraiz6EZTxA7g
nQ/RNnIBnivQ807bquVglMLv34cQJ/dzOvkQfPDTk/NCVhESBk3zfMh7/O576an2O+0c378Ghx8B
el4qSB4xm1G8aHOWtYilZGEOYkj9C9mrtEEXoVJ/RxpV6t+zpoNZCYKSbf4U8iGlfrNyezVyeslt
QC7OdgS2hyU2mHeKQavsSJoibMZZtil6JLfzsksPiHDM8zziVU16ldzozu3uwt4i29G5iLOTkj0Y
rVu95gkSMGIu2VuHyCM1wY78rMWV2UFNS/pNuA99kVsoYCO68NlYdpPdmAqiW2EtRqWbXtIVcJRi
hEjN+eIvzu9lHmC1OK7HCDHpufEOQajwxkqThNyl8bqZZVgwU6vSQgHgmQP0kUQyB+FjHarhdhjj
bXAye+5b3c3zt9sq/QVuVPxiRRND5vA6c0kSUQx9tZ7lLaMD85ONa8+tIbA3HZc0hb/RDHUAsZL/
D/iDiyRi58zob7DWO/6XS/e7nFDA8H6MQ5ZyaSVtBNyVf04EhO/lvEg2Z+DEHlgj8k/YDOsq9NwH
YgaVJI+FS3ufNoQggECIIeWhg8JJEuWp5zOQKRZQc8jPg+1atz8ZxTCyiWTSeh8FuyF1mZBFRWDB
IGP3RSM+NWepm7DY6z2x4n4HPacfhrZNzJdBoAS5x4xof51VAjzzpyH81knR4xrrYp9njrHgBRGn
3HW2LP2nwPUBBoVVs60okJhBEMiVSI8jMUXJIaIncFC9YOzZ/5jy2Y+yTqttw0zPjt00SA/9Quza
8QemBna08zrs0UiOtMv+vGUMRU3Y7n+w2s7FPDZ0dumYvEVdEIGDWNblemI8cj9NRensflCMBGDQ
NeB909qPlKr2I5AmeKmCLrv84aDY8dxmu3DLrupxP3usX1JGZbgLl+LuR6ij2EE/JvelLZg+xE7J
MeGEGjl/DivplZ4kX0/IMGLM+6O0vZjWsOGybIHkg8bxaboGMNu/mZYwoULD3NC2txOcmEhNLrBa
1yM5reqC5mYoW5dFd0mSN5iirpeHH/2IE8/hPGI2R5jxQRQlAA2vRQrLuZPG94aVO+jEwu/Wg5OO
EHwS5SzpoVaNYSFrfPhnXrUFPKBEfk+A5EbQx3sM7T+ISSr5+Xi/TWpXfeYWHtoYYzu0i6VaeufQ
2TC+/JEl/VAgYloOnuHVQI3KTUSBUzIEa0wUPf/oEvwKqhtJbHHigkn78gnTzduAcqSyHn9MlqM9
GafiWBGHMWCQYJtJBQrbCIbMZE6s7ZDU/qgJ+rN0bckB90L8q490yEkvfP0xxkP3nsHpu1YtJ/j+
B9MZEsWtXxzzMN2KqblC7014Kpogh/z3PR3rSutbxEcXKP2ViNv0PZraMTh43dj/KvsgfA3Y3UC7
q6Tj7mQl4TdVFiwuHMm5PEFTTFPaZ+ghSQYhtP3Ykyl4YUsZfzgxk02k0ua2k7rGP1h55h0pO5tw
Bv00FFIv1WXGHwy9gxVTfxYwH95oB9A9IMBl30zJyjfjOZl/4iEfPZ/iGabVj7Jx3SbC8Iggi9SO
Xdo6LVCIMr4QhaIxayM1nuRjzk7EQeRhwL+28ukHCtLeUeyPoCzA1N3B1yrv1j4fX6F4Z4/kXLBK
SdzUeR2y1X8t/a68Y51cPBPwNn3/cOMwowDrl2O4oKvfMzOjfAi5BabDjxTVRNEuMj5O3jJfE8TD
YFUkictDKuRwnjrtsKkPfGKeI1cIftOhv1QOo0YCIUO012rb8KVBvQmCaVT07keLfGGMZIMUvrJo
/0K2yXA/5Fh//ZCEMa0uGqUT2WK+2rk+OXMwqUJoXXjFcgb2ZJw9jgwGMySlVf1U26Gr/sYi7f2T
Gxl1NwPk0HXJ6cTV/heAXVgsHADpvIERZTfviafmMM2MY739OAp4Wb5xwSHatikvJ0QbD6mH13Qz
JK1QKlKgnkaWELsE6tirqegQk5StSEH0p5uSOS9E+0rVpJ6cSMSPrqU53k1D6T/+jat6+z3/k/2G
hznCbh/FyguUSwWwWfL/0cPc1MPgGcuYGawIGESUdx78Nb+PvnJ8Js1O8u0u+JeAleyYwnR3GdkO
McM6P/4buN4/m/aj0A34LAMs+9iL4r+Y5GlVx4ajCwhSgDbw0LUrm+MxQ3PCKtmHvQ0eO4mP2bQi
4tKznuMTJ+gtM/W6BBATVFQ++7/5eP7qhOfjcUPoukICuAV0u4H6/sF0PnmkelqbEmgWoOtm52m4
hhsT2nvOYe9rDH3zOEX4449dZ5vsbBo38yZFmn/NuBypaEnLFB3/99/K+yfjeRR6sYILKIQULAX+
8qVlbbJKZ3LsgSXtNH9qgg0eHSainzxo45cdQvosQHakFA39gGMpReRS7jvalQ2Ns3QfVbPASMmi
zU/ge4I4oh59milD8hIqGG58pr5i/h7DXaHDGPLybmG+GiI/c8uI3pIMyVuuNv2wJKa8Il2OaJ58
LToC3lzsDHnkdj//97/0X6iVf57USECGUEqEclvY/NevwuQDmUqkOxLNGlXrVTwVK5M7M0/13nTG
bFbIgoS3gAai2KfYQvHv9SFCpZZpCtZjiccb1sJnRuDEy9/8bv/NY4KdXEbKB2ARhP52WvzDYyJW
B+2AIxn4dIbkx7wb0cwGjajvs0KEvPZLobfA+lIzz6p869EqdmI5AFXQ307jhE+MBmF0/c2v9c+H
VLydTwh7qNNgJ2zP0T/8WpKBoYnadTyU84zn0yszwN9p5swTyAZ3ZegkFTuARFK7sSfvgN0wtflA
I9dTR1HCLf/2G/2fIN//7/DdGz/7f8akgP94r2BHfP0Jff7D797+h3/DpHhQun0lONAERA08gZwf
9qsfgHzzbzxfBH/Y3WA2iGr+d0yK8v+FpXfkcjCzmtoQHP+BSfHjf8EAK6NICOFHAEj/b5iU/3r4
h4i1YJF4ggaWRhQ/xV9eKYHeH9UGVDVnRR54lKsWwwnaQmALI5Fzzq4I+w65O/uiuyQhsqzLPTWf
esjdor+5UDeQ73/eQ39+FSn4pJQvFAW++gvxdPJbi2pcwBYruwVUQpgcx657INPD+5u34u/+pL9Q
O0KiihYuGrE3M1mohBqTA1V0mh25J/7moHb/mw+YgJj4X6k7j+XIlWRNv8rY7NEGEVBjNpvU1Myk
5gZGVpHQWuPp50OdHrtMZN7Mqd6NnW7rqmbVcUQgEOHh/gvNonWLNJYxPsuPDzAyFchbsSLPXUwQ
1xQrW5w1BHAJHx4POMN6gfcVgAC1ByU+tIAfuDe+/ViOR8Rnjo335zNMZnYAMRsYMs/gmTAGNS23
SejrZmdCLzsztfsyN/+8ROqwugFxAceLP1v4j+FS98SOKmM9WeSacMY0innw+yWVErwNGd+Nu7Zc
nx7e+LqmC4cSk87noFiyak2Gh3FnKHSP4QW8RQ9bJ6ldqhK9szItpVsplPEx8RC5Ph1VPfZmyVEQ
pVYNdI6mW2vv5n0S1j5UV7VJXyylrq+hFQ3Bsmxaw1mlGrvqHNkSjBR1C+UTYTuRfFH0hdVQ8pZj
Y0NNBchWLIO1WKRJMoxsgUB6KKtBuk8M2c3usiKkER9grpbvNFHQDTg9iGMrA2COiY+AJZBrmpxa
UYiEjoXRFXzWUKWMGzrhJug8yq5D54Svp4ORohy+KSHArNqsdZk7w+RNUZCyu8RCa9ADy0CdvUa3
ZAbgINmKPwUBrfYyrnYCUs68RfXhmk6vimpeRm+d5MJBkNqVUqedZ91oFa94Fcp6kjDMRWvS7QN0
l2jVhtIdXmh5QQ8XRYaqe6TvS8WHeU+fmg5U+tPgCx+0lVvH/jyACgR+xhVNs3EcPF9UatmUGRQr
uU+8GElqHVtNLC0psPc0ZhEGmJkZglMbFC5wPrGCvMmwJPMT/75ITUE7AO6BN+rAcOGXsLN6T9Iu
Q2AOoKB+U1g1QqIm4gYPhd4IRIsodqICkwBuKUPHN+YajKGFjEoPZcZBsn4pkKGQccgVACOllVs7
pbOadWHWOg7bSgmei/9W9QJSc1UvVbWVwgUMkvC1knP7HqyGQxZXiOxJR7PLvAG8lm6xkNfjdY9l
s0nON0A+qDK3m+t+pN6ZRZm/MU24+wKGqX9bimb2K3qJPi6MgwP0Gm6k/tUKj+44jgIOjbUoKn8Z
ojdBxNTGK2VNuh/ALIzLTK+GX/B3BhR+8ZJ91cNkuC0CfKbx6Wq3TVqYrLXcCd9DzUqtRZEMw0h8
6KttFXZgr+I00597lGmhB6VG/xAUCVJY2ZDKD6Rco1adkzYPCHlYu8HEyAdejspNqgss7lAIBeKD
qKcRjF56L+DQZIuCZW+VFVIMhZlDcbBNF6WZpjF/gaJ0gvVA0+27gmnhAzeWwmuB6zk+AVFIV3Po
ZbO5091SvaQXBOcgZqPacWZCqISqqpJrpqYtBmQBXblZGxJIxksP2qe49K1GJS0eAA8Ga+4/wROs
a3BolivKmkwL2CuVDrN4KskuNQrEtkCXEOs5jGtwaU1XZlMaVNYohQHu8gOov3C2cYhDflGUvnrb
wgmFh6mU3PxFoRuUAOO827qynKjzkpNmtIsluZ6DqETUNe7S6JfmhX63HIogDWYgQWlo2n1TvWf4
0ucrEtpBnleNqfebvhx0PhVhBjZagGb1pHGS9XNkVqh7DVUDTW4g+TfB/ZrlR5Q7rnKdC5Qd0AOg
A9wMAQYyja1Kt27sOfpG5WqC9IHhGu0NnbsC/z41Q+UPg1lU+604QzcH31mWApAlhObo8Jp2cqWD
ngye0tzkeoLCATK2iTHk9roPO6u/cahNSDcUb/r+pbM0u1kiEqTnqyyhUPPllF7QXcCy5Z+ZabZG
Pe9Vs4s+VT4yKqJtVN5SgIjrZ2pfKEaolRp6dzIXcHgrfChXwu29EvKXWwMuyCXtBVUvOKsD9XUk
vtpImssVq9Oby3WGbQglNQCNYEGK6pYlYL/IWZ+hs5BTMqPyiT8xNDjHHi66js7pWDBkBRtOF4Gk
8sQDVT/4j7WZ0MBE51i7byjg0LehKkAJibYtiiC5LdUbw6UUt2wUmR2ETTPVlRdd0rx7ZFnbTwBC
Q/MK2NIHEggr2snfU8MoqJemoCES+Qaydg7wVlWowVw5lH/NTYr7CFYpTVNBF51lRa5Cu5QTxRRo
WUp1DwxWhmGF5TdOnLhGOrRRmoXv+sZjBPmogU45mJyCQAMpHnCWtDdqHcbxuhUZi7BWqfws0Cir
uUUqXfWYC8PyNnGgAIACVgGtluqVryHO14UvvY7I6AwlAVzRpKo2DMgFtbuGLYm6pgATrm7KvirT
BwBxtE7QmTKew9poHqHB2deSUng3HEP0dLuQ6jUsLBijaVF3Ky804Mq5GmRuGZyYNzTZU5lqzoPw
uE9SVmv0RTsoWKKheZR8ON7oIoGABmXNpN+VXlY+jaDT6wbQzcJorebZkeiIWK7roLpJnqyW1bKV
Oih8eXcbBNEHxlgoYeSOUSwTqmGLsiqQDS4justoEq2A7qPjRv1qQWEPazSXe+RjCe5CBimhyFc9
8EBY+yEoR/hlLbSYgDq40CJL5qZf6RuoX/4KdR77lbYmNo2mu20yGgWbWLOuQ9t2buSiMpeph6aw
7WGlDu76sovld6e1DWDPbfFkgaCcgYduN5YUNB96E1BwF0XDiQukl1VgATBER7tcgUbwVsBHNo6Z
v+TD6JAmss76KOPSWplpFG9qBDMuwsKJ3mxQtVjNiGYdV2xRXadbaxvYFioaI3UhE92vxE5fwtCJ
NgWGLz3NR7pw3EhDy8HzEw204AbmdTaj011e0crW5EWgOO8C1fF1nLapPast0/lU7PaCUq2zCRP1
lwWNi35ErLzTDZPmFQifmVkG4Rr5pVGMIQCvljmQz7rWeHHKIXvU2N/mZJNQOfpBW8ZNirGOWX8H
HtBCyfauyjL/1ZkOekA5LPhEv7DdNFhjZPpCCekeBAtqFTHncTjOVRhF1RLlFjSLC+y+x84NRKoo
aS5AhskrfMIuAec+qogWzZOU3hkg2RynkdLcBAI2eB+OqGg/1zB6beATkAVA7RBCfnV8jb46dMQe
kpSq3aKrAKkOby84/moLkKposIVvwvxdQBd6SFRMvvAlqXJ9UTgdEG/Tze5hKRmrKm+cC3LWR003
ldvW1zlb1Dy5swyUj317E2dqNrfK9NNr1Vu69JdqMYCWC5QSQTaoCalrIt+W0vypy2t4ggB7TVua
68m4gSAy1gcLEt3rrEm8b3JC6/OPv2ZsDwg3GzYedpIYroLBKJHIqlVE1ZHB57tHekFAgAN53nLy
cnDSxUeBqkfgZyni8AKxof5Bb7W7OjC/5Jq/UyW9utFLSDmp/A0HcEU6Vt1lEtLGTWKt6bCWc0TI
fjl4QSzEYGGyrkFOwjnxtdNL6UIM3jYccnJKZNwoiqgYSxeaBUPKGKKVVpoFJpn0tS0q1GaZL2uj
Q156ZCK0pQqfvaI/g121r7cqgCirWfpJv01F4a48M353y8Z6gMp2GVo0yiToR7Fnwl9wrJtRHq8y
sw9hN9xSpPIBneSLyu7npeu9Qtp87Gu6rU2Oi1wqqws0mz/igAOMggPUlty5jSOUmf0sX+Ip7F1l
sLzR9OZ7qJRfZU4XOG+RSTDhoKy9kHxYcyKL60gXzMEl+AgnqvzhxhXO2g0C9Pn61DdeMemsFvgp
fqM25C88vH/KGi9Kv/jMYo0iEi2wRWn48zQDjeSb/buQvXoJ6Hs5SDYq5ZTFZ16fQgdnU4MdC3Mo
guH3ZHW+byyrXirWSaE1mEMYIPfaNEe+Ju4KCfFD165IQ6FZD4uK5PDV1ZErgOPh9cBBcjA+XdW7
W+Y6wI09LNjcamnYwhVB79/vkhevNVS0yjC/Y9ZiN7YpcHlWOGtaVf4yca0dEEKvR44VSy0HMmbQ
hHNgNyYzzkqmPolafUECYiQXileqFkAlxOZebYzZ/TWK3Ll9kQ1mdRs0vSMgBWMAhqF45sxhHmnI
DZTepcoRy1XOMZDXLwq1u6AnhzBfB/YIo/I6YOWUYNJnwvY0pO4QzqFhHZU+ZrVa8c00RrTJqgQ5
d69Hfai3QOoUTi3aWQi+358Nrmjpi1DkfbfrTqgAzXu9uchUW7ktKeYwjZLsPAbyqNEdeaa6QyMP
2gZNrOBWrpAWR31Bsz4QzFeGB4dik8qi1lGGEYoRAhnxddCRKJjl1kKzZShrg+WQ2qpw64fRrlQp
F42dyc/cbR9wWnStObqCPJjc5lEI59oLGqiWGb9uRAN2GmSP953BQ0Q2oxT06rNSyqq1m+borRnQ
Ey4UDcF4jJx6pCgQjalsvVLBmUvlS2ubBU7GfcIsmVDynBmsarrkmeUa136kgUoZ1Kbg/waWy0pv
zNLk8lbTcTd7/xkMCQtVURPzUbE6Ti+rChHl8gy3iRaD4yCZnZUBc9XHgDsdqcZ2podq4fW5LZa0
jT2OBDdEb8QEzvdu0l8zgMco2Qa6S19DWhP5l6Oa/nvcJs3WNuQWX0iRX0Q1Knes7STXlmZk6y9V
4ZDmRQl6dmGppLggg5Tp5llLTWymwiDE0Xuolc/G8+0XQb90hIC7tP+rUHKHBQKMxlOZSRglFSxM
VOW1qN0JM09/h00M3Nx0UR0APJD317CeKKOJoWi4j9SU8Ze2XYoE8zEl/QJXIN5l1DMeNWOkO6eI
OYANb/TMgTVgF/XCrKWWjavDmJxPMWl/A6UDdzEkpVfOKqNRdiIyq63r6LGPUGBT76KWnGBG5Udq
1kCkQ07J1oBn4pU1uCTNGj6dWE+3veRm8TzXAeM6qZr/aiJ5uAs1AeCNrywDo1e7+SPEPHAKleHp
7SKnJ4WdPfrv6sKFfBRQxTdAxVbD4KLVgXbcu5E4I3wNMscvVHBNg4PWQSSWAZXQjOgyfydQhbe1
hkryTFRmCcc0A01oDXA1OF1MwP+wMfpkXapZ9NSRtZswYuPkt1TXAp0gt8h3DdKwNHWGBPohKkZI
j0ZRIv9GMg4NWDToWvhDqmuIZeujhw6lpSflHIYWk+FB7/trH6Bgu8j0TnqLGgsOsjLAtZ4XETVV
NEXonay6UELyNA4ji0muem5NOjKOOIq2oF3nVWRpK662HBdeG7gmWJ5I32lozlswPnL1KerpScyU
0gLGMVSZh7kZeqvVxjPkJF9KapFdNDWYmVUPzrXlEmcocHp6VwE4HFTdajCqAK2qRrUR/oqAnEDC
V4NnCb1+gBqB8LYmeSm4Gb0tUL0c2jJb5LkFRSHVYtA6djFefaQiHL4sray9tZ06CUl800g7y4PV
PwOoB2NRdQozXOkZcDBDKoA/mTbDJINO8i0kANiRfkvFdDM2LeO1TK96C93CBhfelTJ2A3/YAZWH
JeyyCcdWsdmWbOf4Rubcx5oVXBaAum1mWC+OjwjS3Ew5odBNdNR6Ba4v/Dhd1FIOalq2JlujRLZO
9XEs8lLz+lHxpGltQA0HYxslnbwDjxlcxFR98OG103ZJ9y7YVFQKsQgwS8iwoAdWdQNbZ8Rl3ZQo
UCir0090UILlgVCiHC0+MfnUjEnLx7f1ElleJHpVrX9rQCmTjyOqD4vXX5J/yfd/HY72I+VeVaVI
pyiTAjf04cKoOwTs0GbGqtfpsTGgrLDB0/Tb0m3tTLF3nM69Yq+tUV5Gy9RWhanIU6cyoSZ0+GXd
X1QDsJOPPHUK6zl2k3QpPE/q31Wwi7RrjCgGBVkZf19Jp+RCNkz9RJhCn8xtIscp9UM6Bz2b98zi
/MD2x5AxgEraM+2Qg9do0uakFc4KQfcHl7z9dQXmMxzqMVRXYImSx1qI9VatLRQ4Qpsc/8rl6fd4
pBQ8DkqVgTSYBpC3/XgmlBFZHyv3qlmM8A2vu+KDZwuWpHP2gwehLD4ZePFA2xFxt+VJKE1rzcLz
IkK5lgHWl2wm0bkOIBmkX/0Z1V+1G//fbBv+f2tKqoLF9983JZ+/kq+h/orYzv6rL/nn7/zTl5R0
ezQCprsI5EaTkYkQ/7cxKZnav8bVrQm2NV3nI+VH/zZwUPR/GXgYCfY7ON+sF77Pfxs4yP8CHGHw
d3ihuoUChmr+jYODtt/WAcU3WkEYqs1OBsiKRbm/IAUERkPXW2exWN0sNjeL8X9Xs9nyYrVaz2fz
2XLOb2abxebMh8fgfuwwh3EnG7ocqx0dpX50Bn5W5M/C2/54D/f/7FX/I6nje2SbqvJ//091f/kf
BphsInIS1bGUEuD5bpjFs9/v/uzen925s1tvdnv/tX66/H79fflwOqrYb1cdRLXGn/84p4bYIV9D
UmLxns+et+nsEXW62Su/+fy6pigz/v5rvXx7+bi9er69/nj6fni6+r1tZ2eew97f1w6fY9JyUjtR
qVCHmd7Z6/MWxaLZ+/Pr89XnF0fU7JX/vMezYfb4ebe7uHt/vHBnF7vZ/cVud3F9u9tdz2+X1+vd
xXq3uxx/tby8XF69P9xezy8fLudvD7fzh4eru+388vvq4fZyu7i6+j7z9uzx7fzXAXT4/GM+8GMe
EcgJM1Scxuf/HKeS5//8fPy6d2ePMPV59N3Xo8/zwy7ll/CeZrv11+MXQ3rsxjf8wp98yWb3b97s
++Pt9vv328fWm11+bJnxt/tvZnz78P38/ZsaJP88b7+f0f2bvW6vr98+fl99P3iz7e8zY9LGOT81
pgkKIHPRwfEd+LcE4g1sf39ffd6hGjH73H25s90tj5zMrt8unz/uP243pxfm/oF+OJ/j5/hjPqtW
uKHVM5+SscmNF19+d8N7mN10/bi9yM+no/0BRp0a6uTsAaYxanoR7ub95nV7ubl5v3u/en1drx+v
bl7d2fJ6d71cX14vd7u73d3qblxhl9uH7dXD8vbyzMgnCMJ/hg7ObYSXCza4P3C4H0M3LNlPkcNx
FkAJqS09Fuiz+O01EO811YaZC4g+R74J46b3oUNqRlsmzU40LwJgdiMupeGjD5/a7tGtHwNTvT09
U8fWuYF5jzBVC5TZHwTaj4cbvIKrboNWWylzB9VfbB99Tumi6x9wk5hVfYqx8pl1eHRn/BFzCqmE
LpnIZktMtqdPSpqznT/7/Lz/uL7/eLu//f0gz55/n/ugD3Zj8h2wL/aYwXKsTVO6XlJrl2v/AHXf
LRem4qN3ZaHrsOirZvh1ek4naBAIxzgSCAB7lqprpkHLfX+xo5KihSZtp4VadsbKE5r20g7Ig84T
3XQukQBUIdw4FWBuSJ0L1bDsX0ECOP0MSmM65j+PASqMA5wMmqRv/zFSX4Nn0QTWIkK77UFHdSRA
8a2KEHEe4qfTY57u939i2aoGcoeskrbbfqxKtszcSD1IqQNVylytEJtse+2jAQO3y9BpPPNVTY/v
MR6JM2/VBh6lT68/ZlontShMcyGqVL+zIZjQlLSjM1/HsRk0/uBNuAsIMUUyNAXCLhrg8IVZUeSW
rPIjqajtdkEfnrnwHBuPgW0UJlugJozp/JmgOAVyx+YikAbMRMY6cVvSwDv9lg6iWDKQBa4ZNhcA
0v9xl/7xtZe6B1LF4XpRl4WPZDUqAilo1r8dC/5VMgLY9Ld1jRc0SemgfzStZ5gdQgIUqFB4QXYd
B4LF6bGo+1dyvjLCKCqftYmfI+HGwf4YjG0jN69YNLn7Au9VL9zFljnPSwyPa+ciMMtlBPM2hQuX
06Zwh2wDKA21b2OldPVG4XoFr2upd6hFGmJhylQiKVbPuM88dcGZ2/N0HdnsPAB5wd7xejV9+qiF
CAyIITVFt7YWm7jXKF7S/11FNQLkp6flXKjx5z9mxaM7VrsVQJFackvaOmnabQPRa+lGTh3IC38X
bfoOJtFo6ZQwbHkHsHbsSy9X7HldwdtSRnfU/yDUaMBlc2fQaSPtD0wG0BC0KqG0JEhXlaW9QkyV
UK07i/k//EpYWII1TA0CdPqfhfdjCsPKiiMNYNeCgg+iOSAZryVe15lv8WDHZPnyFXLtwV3PZlXs
jyd1Qr/octEtwIyYGHr77SpqG/XW6OnnIBGoX5yev2k8ZBq4yOGTR6V5dFabHEqNpwlv9B1auFDp
rSrZQDBfqXp7CdBidTrUwac5jTU5efxKgvCuFNh3XRf3+l39nNwUr/ZvcYtVS/VSXAXPuLzfeh/D
t3+PGPKyWLRnzoeDrGv6CJNkt+0gXtHsRqvnWXuQd+aduE2/jbV7qW3R+W3vrXomPcn3AWr7F+VG
u9MexZnDY7qM+Og1UL02BToAhLzp/ReMLHomVyV9FaUBtK4EevdSdE1xJtkQR8KAPGaj07jNywBA
98O4meYoGbYzC+HFF1YOv7RvlFcMNFA9g2OWFMpcCi+97ElT2nUHXKq2n0wkW8HgYdliIQpqXel2
/jq0Kzi7oO2uIpABsSgXMTCb1JgriGtDfoPL9GFDre3Lz6p9UxDp1eOZk10oPc7w8m+VWZWlFxPW
UWhUS7OFK+P/TqsMVY9opRfhOXjvkXHDyzJw5VNUi0Ng8oLTQNjoNzNcGKT2J/rp4j2NozP725Eg
ZI2UAjlnVHRJJkECkCGVCtJsIXqsAZqi2ZpR2l2e/lyOByGjAZ9pcDiMP/+x33T4PpaSKNsFGMV+
ZocW8LbKOncwHIvCfClj5QYArRj3hx9RDJuem6kG7SKMSg2aM/ZKoq+tM7vMeLb/vHix6AEEG2wx
kOjBBU12Ga3lCbwctccuBKJQtZH9gOZsddPBTlinAH4wFezUm9MTOG79B0FNRTB/Mt+APplAx4UY
FONdv2hKK72kk/iRg5jw5+gOIANT5gimKoMXwuqslTOn0tFZNblX2CQinASTXEfX6ALgRMCsQi5e
VAXKkj3N6TO72bEo7CWAahmkRcKz/+5otfvygBLnIoxdcxXQublEvWT4p4r6q/tf7ld6/8+E/SxZ
KdMjYnx5gA3J2FTGAvlgP4wUpU2RljGaa0IFdxhl+jxHb+S+aXvrMnR6C2BaF68Q+VL5I5qyLNu0
BPgT4UHRaiwnsE1BFD9mrbn0hXJ9+i1PejCc+TyeAXGMaiZfI7ay+4/nqjX6QZyWyMOVLlIKsP0+
Yfuad5ENJRdfbGdnAAjbDPC8KGUobrlFuFrHEL6PTW9eATv4OP1I4966v/AogcLpUGymjfN1ssXr
tKczBTTjooEINSImuhG0F24aI8O4HHmP6wHjR6/jCiTL3fx08DFB2AuuyDL3WSq7nDFk9JNVT6cZ
lLEc5JgZJIMLthtJS5DoTaSuWy8qlDNb4cHiYPGpcFLQ/2H/4BaxP/uyEhlahG4IUkj5XSRVr5nW
djPQmHBoc/nMZ3XwRSuw8XRgk6NWMfvI5FVLUpygj4OgqhOY1VLupeYGHE59YVRlsytNHyRJOmpq
YBK2Oj2rBxvYn8hj9sD0ogM9Scsiya6borTDhdGbGQ5B2XVRg3gaMu+9sDOcNnE+Ox3x4OMmInmt
ydHNRgLsd39ifa0E3WEiEpCPLXJUZMNVEZnx4nSUyWrBJpnPhpOSGwikOs2abFQx6MKoQtsC9YkA
La7Y8qNy17FD5nd90BfSmeTnMBzeWBDReIWmYYLd3R9UApQ/saoiXphZVv7yoypcxxwBqOjrnnbm
K5xMIEMzdTyMaWGQ2Aplujs2ZOmOFirxoqp8ZesEmfPoD5hbnJ7AY1GgJwgWIxmBOW1UOENf6VnZ
xgut0DCPxEXjo0AF4cxRdjBvrASYWlhkEwgKxWThI/AGQXpg3vSsjq1VrJXJiyqjB7Wqi7w885IO
hqRxTMPFZVS0YBDV3H9JOcoJEMKwpoIQZs8h1yao2KfOmcNrmoqPvU0UPeGfQKAmv7EmC7wfReNy
jGAXOHlq1oWZYYmySlwNQpZV6JHYyshCoKiRAG407mCAJ29DZkmg2hA+DJDWTsDRqD5S1+9xERWf
khsmwZeVSMVNGnlJu/QSHwE47H1dJV3AJobj0QxqaWE+ENrb08tgsg3+M5jxwqbQUCNfmyxsA8vG
BmhbtMCIR9kq6PVUywBxPGdZOXX2rXDr1v8uPyQk/XaWAnrC0Du5OO2/pkoCLY3WT7xQdVTp2sBG
ecpHjeD0wP6Qtn6cJ3/CQOgSKjw2Mt2RqPgzQQyVtnYQF44XeQciP7E89xbJ8hC4JmpASmtlDzmy
k3iSQ8kv685bVujCzxQl79ZmjgnPYPfKy+lnOlygYy5JUgxpccxNJmdObFXCBwgZo3ZLkgEdol3h
TKqdGfnRKFS/oUeyOlE+2h842nd+HOdECQrdf7AwSLlvAyk/c6Qdi8LuMV72BeVYZfz5j/xbKi0J
fBUiHZmvDld+LdVr1VeS/2CtkIiq6vitwfmcZCShl+ook9gIFsJAWVkdSFXdlP5N7/1vM8WjY2Ek
FGIIBON1fyyD1PQ5WVaE7rgSfaea3C5Ld8TVnn79k7P4z4qE6id4M7DgQVfvh+HALKVqDIP8mLRF
4AfxN3/IAUd41ZraX3hh+lADTgc93IEVhTOS6zR53XiP2Q86YAuW+hyWC8tClksJ0agVoSShWFnE
j6dDHU6jaozJI4kOo6Rcuh8KJY9SV9EwXFBG5eKAZUNyHQwR1h2n4xwOibVgUNSiSiUom082kLbs
8btIqcAmbmi8Zi1JMmg46ETGcoRgal+nwx2+NshLpG2qRrEOFt5kWJFSGCWnNeFQDrks2CX0Vd/2
doLgnSPWYY9LqcyrXf9t2PHs5Egzub7AzZ8sfZRWAk3qIeiMWLh2aSBhmK8xokqRcip6DPDYs4KF
G8fFmeru5BbAMmWDtliNGlU8kuTJ9HYFUtE4P8IMouF9hbNCfBEiRrMeAAiiS93na+RopNtc0RDu
iZP2zLgP3+4Y3mKjJCs/7DZhvRSUlHscIETN0F4X4BWwVEOiJF2EAbN/Zrc8PAApuEDrJLGjowah
fH/RAiUpuiga9eBkH30O1R68eBXHCmjgPh45Z5lqNcqZFXz4pYzIM6q+HITjDXhyEFg4lMTCcJy5
o1vSUqpR92nxpTkT5WAm0f5QZbJVzm72tSnIzQVmrdcWNBLRDjIMkuA5osu3UXOkaU6v1YPxsE6g
wKOQyxaj0hzbn0SprCG9e44FmczzVqMNBLI84Tlw2cGHOEaxaI6RNrBJT6tXiIbkqQRpfd5gGbtT
rdp/z0km3hALFB5+in0yA+BjPJ4e28EsEpUTjorc2AckRdofG21HWytq/FFDp0suwejB9GyUcNsW
ECVOhxp3kr2Uhcmjho4yN9c1CnSTZQGTHxqmwHfbA872zG2ka7YA6yUflbQQZ4YbrrKmWIN5HTkC
WjMk3Zl8/ciL5KKqkHmNpdeDmgQ4e/6tdaPPVU0pX0sY4Fd5ZSX+mY/uXJjJegn9RvMHqdDnkpu0
u7YRGcpbURn/7VbCeaeQCXFO0Jc4yNSroewwLa/0eUc2/42/iHaDV469Q5stPzOig22EUBRVFd0c
ky7ZHlfRj3TIrUXksUHr89AuHCRp5Eh7r1Kt2jo+MgYQdtlPTi+WI+tyPBlYnayVsUy4HzEqRUE7
MdLnWktWhPF70oGejqvnNLfEx+lYx94Xe4kO5IN/yPb2Y/VSHcSpFetz5JvRy0cz80YVfrQ4HeXY
iGzGwtqjEUf3eD9K0DcIc3INx4ZbRkhUEpIdI6mRdvI8V1wkzU6HO3xlrHPFAj+hgIk1tckBm6OJ
41hJLuYR5EalTOpVa7kQXDKx07roL+v7hjx+VcTDhsoeS5+T1yV5qI8oRSTm8DMV57rzXJDiKP3J
wZmVeLhLEkijLs5ezvVnWlYUMZZvg5sJ5FNlsbIbrX9qoyzfIRSI4/vQSy9aZlu703N5+OoIqo+V
BC4cCufa/quLqR80CWB+cgYtLHFTG1BoNqEmWKDu0Uw78+qOhUM2mRoTL3Aso+6H60QB/IMcdB7A
mr0KQrWcO0mn3JmxiJenR3a49BWUMtAvtseCOJn0fijFz0JHYJE2d9umXWUqyt44Wvz9TrUfZbL0
XQq+HlL2LH0pR1+p0XPx1ufQS1Z5rUqb00M6NnucLoyF5Jl9frL7knv0aq82Yo5/EXLWQVWYOxdl
8WutsPTqzPwdDUa2A9UAThbdlP35G/wI8EfNyDzN0VeiQuhX9oV0jU3JcGa7P/JBa+yG3K/HBhfl
ukkoB365GhBKARe+9QYN+I4Vypc4EvYLfNTjvz4sFcrH5Dsjqh8M8SR1rO2m0HD3Rujer8zHJpbd
jW3G6Zld8cgC5CLAd4y3NOf79NMqFTtLW3RicV4UwV0SROpFXAfB9vSaOBqFnhNIFzoz9jTL6bwK
yTiT7Sk20w4r58Rb45/Yn1kMx6KQV3ChJ+sFIz25SqGKXnZ0ZcVcZGXZXHWmNWBM4ofSmThH9kCN
pE1hQ1KACP1BtP04jQvkIt0KEfR5UteXQaIpK71B+RrxDHNRZuhtxEp+5jUdWeeE1MjpWeXjEPcX
n41Fld72hMy6NlxKCbz9QEiPeGIm/0Ekdlk+YMqQAJImkfC7DTqfGvzclTIRrzpbRxSvqgVKvUNp
+W9/vzB+RptstYZQkcHohAbH3ErB+oT+rrfdcvUfRIEhQ5YGbBMkyf7syXCq7Lo3RtvxAJE5erpX
WCSUZ46NI8tvXA8GOj5U101tupcHOLyGuLLOTYS7l1XTiksaYsqZA/jINjTKBREIDgyFsUkWr0lu
XiEww1hstb8QCtZ2WeUOz46W6jeQIJMzApRHR8VF0gRwJ8uUCvbnLjFCow2KcVSoid4FFiSq1EKo
+6/fEKubXQ6sDRpJ0ytejaOlBwqZddCZ6kXjhuXMSazwzNo+NhaNaxb9uPGu9UeL6ceHizpm0DsN
68BGMPemlCT1ojB878yMHflWKQhDLeSmRaY0PQBx3TIdAGyIHytD8ISstVWvC9jGOLlCEpXOrLpj
6+FntMmmx346wGNFw0aqXPM3wJoMJr6LyHlegh9Sk7I5M4njv3D/Gsk+ztlOhQGfAa7/+wtCrc0i
TXM+2QwNM8SSLeM6iWM81nBmXNphbqPJgZJOs0DSqFKXp9fJka13VPYEYAjvGizYZDWGbSlZecBo
zaI1ndWgux5wxjbVUKfyFL3cUBbBjkQyEUc5M9HHFg9lRzTh2BVBok02ERaUh5aNiraPocffXaV2
EL8h2P9tTZovgPOe3hw1wTGr2Z/e1G0KUXjwpPNRhp2+YLMoLQyETs/j0cH8iDL+/MeXYMU2Yi8+
oru8tPqSQo6z8a3EPBPl2JdADginCkgnSIzJUslwXpaAfADllqD3z7GrN5E/ogH+BfgBTNnpMR1b
G+B0aUNzUeZ6NTm5MGtAGs0lmt6hCm1wNedMblr7xm0zZEAM+65pZfdMV5Dm0piI7X0QbPYm9XY4
YPTf2Vz257LiOqIOIfraVppXj5mC3cimwonnGuS4Vi7UTEe7JUGq6E1L0uhGNlAWHt3+LFylhwCX
IpvMAeHoyt+5Afaos1Io3TX6hPCo6wInDWyQ3PgBi51cw8sYVdl5ZRRahJclrngIYQjvwSFV1Gd6
VaVXViZFBULsruzPMsPQ6SJLnfqk5nr5hnHnAPXfzfDtrqtUXbkmmgwrrxLil+Av34SQty1Mv80g
nUW8UG8h3CwEpVabEIk9J+0f46ZRLgpvxBKnupteykh9fdmSrVwksebAl0aI4lr3e5cmNoLkCIOX
enAHkhqDdzdv0bOR2tBdVrlsfKaCXuesrkEqIPsTptdlVuRYEPm5ZK7wWlJzLPgC9w2jKc45RMYY
UykH2lVvyH102Tq1RaO0aaxsnvUBejleQ3nECJz6kZZL+FY3lRPNYm7+ISp5irKrUWDr4ZZQycCK
RvFfkQIth5mmGmm/UuBT/3YVCVK83pbho21FWo+fR2W9FNKQbM0B/6lZ7EvisdFS/6Uro8q/qjMD
f6gA2e9ihlhn+n+4O5PeyJFszf4iJjgPQKMXJH2Q3DXPsSEkRYijkTQjaRx+/TteVY1+WcBb1LJ7
U0BVVqQU7qQN9373nGOTb0i8AOTDB7GzEZ0deCLj3mNU/z23qCMCAejCaSd9hOpJQNRxJFpowZnm
ZZlvtsEX8gANL+uZPXDmLZ4RlMMc2vr5iFVULRhyXGfe5X5RfqyWX3wgmEC8o4bF9q6MOmTJn8jE
/hmI/Z8p//KhrYPqbkxPLgrfwpafjXwexc6pgvATVDzliDqnYpCMFjFN/DUlKJbRbcavoJ/xEImy
dt80mMbPeR28G7TS/i9J2jE4dbqHvDLpQN7jzcYVKSJgCECRxuExz2AmJDawOLBeAwKy3eYH8L86
hClVGoDFDHcacNGVV24AmFhcL/lK06Fwl9f8sMSpQ+dqgBz2hRqkuY9m3f2eiiZ6K5qpAlZPyuCU
90r8snoXKgZky5dSWu43Vb8ggGDShVXiU81F4RFo86ooXWpMfqnddYdYxiWC6UzOksCBM+/GaJv9
ZKD08RyOq/biDlPlPYaLPkioXeGhllY30JQp/Obk8AD9FMZlTGnJISzEPkZovq3awUnODehZr9H6
DqMcYEU0TPgckTzPoLzccJwhjkp7Z6+VJ/bMjufVvqOG1PMhFtt7w44779fNGA4c74yZmaY6wOEy
T/2YzC4YPQG8/pTTryl3hoPXD5toh8jCWoL66Eda7nAXelmiqG24VK2zFVNIrqJHo4i26dqkYftG
v3bz9q12jBvZNf4vo62W8YqbU3sys7IvU47K40MZho27H7IRbc6GUy0lHhaOKIvNqd4bJL711Wxz
495vCHBvhkB7fxo/XB59iUwtDiutbPiS5jTErgDrnNr21jwbMixeDe26dzaUIF7KFSALAWsx+vAc
yvDXZi3yFtyF31GyFXm0I8fWeXuhLHGtnWUJEkApa7QDs8ZC5QRLAOkIGQl+s063VWrRrmPOhXs6
nx3S8i+qVbOKC4x0r2xCfnCYhhUGyGIZCKItA4ALaCOxtPsF4+m9vRZYv+fJ854nSw9b2qM5Gi46
nul22ATaFe0Cqkl6GzomhFwDwrfLS28l4MvI0c1CWmaKpFOdArPIf5ejF6K2aYrxYxqG4X5z+hxM
Vmv8sml1/Wx+JVk1lmaix22JJuXBqcGZNQN+odLN2j9lyVErVt3WFHeQ8A1iolDGnyohyAiPfZV/
QyYUPz2P1pouHJv00VqLFgM4NCn+3qN+RdgyXOeeAQCrGpbq2ZWD/0mBS+KLm8R8SyLU+kG60N4Z
VeQtu3Bdu89Z8lLHWCadrwje5HKc6OugwZrr5lfRyNkk8BwFh3yh04TzDKHV9ViW07eTuYgl+s1Y
vgiVL+b+Yki48Sqcc3x0gqfWZ+Zp7+PYMHcZzjpcNbnh6Dg0ork+XOSCDwUSwQdCgcbnam4zeJ6i
+DV3GTiVUTjWa6tDPON4rieCLv5WOHtEUCQQCm8hJONukqhbUxfYeiAXflNsGJ8xZPGwIc7TT2ZZ
ud8FXHF0j/OseEEbS37mvl5ZGquMncSzhM3W3IIqYoipwClkTp6V0KXJXpEMRa152nCRdcthHGvx
4IA8FLtuHQCs9kvTV0ldRfW9cofxt3baDJjhOHwXCpRbMrV8cTxvPLwxMCFAfxm7IMwjD0LZYC2v
uXaqj77xe7V32IlQmOUcNo0FPRkO40bv87pXeLQnt+fEC+7+l1WXDswtNK073quNKUjVNec6qNA2
FcFsjRdkmOLTAQoSUpPDX1FvIetNNBrgVDNy3DDYJStfAl1xem2KJQAmm/Gbxt6W1cXeg5POV6q2
XF6jr5YeTPm+3dL1Mg4CJCXvijjEN6/jrbb4qVGp7WIPAkTMCeu795qFAF+QeUzTE16pKNwh8ezM
JGMMD/+K3+USyXqWO7EjB/3Lgc0OiS8suu4gyaIOcPaQAbLouuHbMGQXFkxeRFjUWkgescuIVhUj
IBNj4nIeMUlGRdPLUm/B74FYosLwwmWMj2UAp8AlJfxuMI+8SbkEJ1ev1S+aserOADvyvaCW/TYK
K1cJnT+Qh8x6ZhaDp1F1I1sjA7KKUt6I1VoUqGCx3bKqTeW6z2pdRnu79CvQS31fP9ddsZgpPmMI
PrY1o4c33M74msbG/upHq5sA2yoqEKZcQhadxn0zGWpDUDU22Xrwa43z1gNbyphLU1+EWhnnyjAt
OfBV/G1nPeIui2o3gCwpa2Nf667rPlDejGXKu0BysSJg20ex6dPNu/K6zLDvUZ9eMJOMs1UnUVi4
sSK/4wFx1zDzTx30nVdiqlud1hSB1A6BDS+NtRGGOwdZV2ZH5Oj+lM5r10EHJjcZkOxrnbdKe+a0
h1vX5anakOXez6GzuAkDb82MXqkto/qgyTm46TIzHMEJjaU0oO8yNN41/fOBv3hTmdVpQrSLdAXz
b1VMQP6mPnoM+84ydu48tsH7IkX+HNQLbkpCCqpG2QMoNb8iSWRsr6GhpH83EtPbrnqgUs110Dab
jmvcL/iZSo7uzclo/M7YTXjHisOicTU/FE6hr6FKAa3MHdMwrzXnbfvaExiKf7sFB00dAxquUTNy
OWgQMolppfY3VuthnnC0X6TSsCR3hlmaeVroHhuZWzPB/ZEz4JktR+JMsu9j18nW6JpYthjOygIP
lrCkuNMTQqF+Oi26WN0HZ2SvNHGqNrba8e92qv3a5XP0somGIYTZ02F0hNHn0Ebi2JMlM0m46qnr
YWO+wCau+VatwKzzt2AKFzMegzI036t2GZDTuO3UlGygHtcG/p9eeDW4Usu4RRtvci0gSQ7WXgA6
cthLoZTbNcpcDmrCpJ5A43ZfBmyZB4UhvH62JF/cedpE4V8HCJD1oerGzExXWQb6xbLqbbt3C3rR
/VXeLD2DGjMjvCW86jYo9B9IMfCuq7Kf2710AKYyFjcWxmtgD2VzR7yXZkug8snbUr/3MvOagrET
7fWUD+WvEQWzEJyLuLpcSN3AmRLITeoVM6yAlD+Rgn0OcwdLKGl77aYSte7yVMJoc2WMEs5gRci7
7n2YLF4vTfGg3gPXVZz2fO9yKRtGljWnX3J+MF9fedX3k8GRKgoyiKcWJ4zhtjdbzftjgqCSe90J
vZ3GjDr7DzUISoDOgpvy02+BsN10vhj1Yx82nnMYVdlcTo6D1K80DoPLEWAWzfq2WqNuYdsGU6bu
xAYQDyCFgSspaZtCce1DXjn+xmdac1wbSYNStfeK265iogNgptNcIQvU25VdGZ7NvmUN+KdwT7bN
viyKujpH2JgofM1Y5+8tc0HCNPru9BFopmnvHEVeJHaUMqffzPF6OOA9rd+WCgFkGgazK1MM2WKI
0bxHj0SxrHYH7BheFeUKt9hJs5rbwyQLC5miOwbcKkA1w/XEJbvA2r3EP4sdtUTZc6wDxBj8ZF1g
ZbfLYHDE0wBGX7JFl3PScrIHrz3WZf4obBE46Whvi3Ei+sGUrykc3HwIxiooxLLS9vPIl9ju0akK
BFkZGkKwp43rHwOZz9hG1TgG3WGT4J0fVqx/AIq8YRQ3dRVm5Q1XW44TXjm3y9FfgkndsJVnzR00
3ch75gsR9pvKbZ3TZ8/q8Ls3Q7vcR0yJllf5VE/gHp3ZMfbjrPqfzFuGdwukVAe5Uk3Blb8i2YP8
Z3vVUedz/hhFxYDcGwW5SqTpzM0JF1QNba7PATxMhC+uyT0640Uex02KZpNh3Q8t6ajYQpAIizYs
F1acdkZ8PfkckOIVU1u0xxjZ3zVjxxuLNLfuJeLjVX8ta91G9zVTINlXyXJdXKNddsLToNewfltq
ChqnEtZfey6cwfZuNb/xdmu49jzfiG7wuHlGDVzcHedZt0ncgimeY28uPPfD3Lv+fSG8oFL8zMUJ
ONdtuXj1EJ72v7ZKLn/KZfa89thm/JzHIB/XiwG5tMQOEZR5HYRqY8Hi/BOuL2jtO/mD8dup82M5
RoN175uNeKXa3QW7ZTKzexdz1YrKq8WD0VdMJ/NJVT85r1K0A9gND65ol17FcNkmNsK1xttG/XU8
Rcrk6o6FzL3OqAIjLF686ex7yuMVGNqw3UmvwDNFqtv+GWera1KKC+wIAx/kN1pcbLIgT5f7KmCI
g7emAaiOqzDz6GZ1OWL0xWPAwzZy753rbbcdtmlpXizHLradWENXJKGUqLVdb3TPa5V3zq7TnT0c
BsZqEfGEdTMdBhziNvnywC52StfBDxjyg17trj9Mfq/P3WSFTdxHxfSLTVlgzbHmbNgh5ZUoQ+uq
PgVtqcoUg3Y970obuIAltfnlDGVrHzvks2GsTIkQAkkclmvyfyv07jl4Jn5BBYHx5OxxLBpqdZAG
bZVUctXf/mz5v5cgb0H362V77LHaUV8zLXkTKCfgSd1s721U1eRxVWbuRC7C2hJcduWnzGhh7mWp
l/DAfbLtb5Vh9j7mArIJeZw15fo7CBBZoZItM5yuhu/Vn94mvLMdZfOWRMsUmTvPrPQT1RFp7dzK
Uk+Q/zY3FfZWLgCz++l1Q/fGENbMsFc6M7vxoUIg9ok/u3it17IeZGw5vfmDeXN1d4tFPz9ZZ3Pc
jpVh0ZI08Pf94YtrAqxExgWRxyjXr9BrDIoCrpp1DPyperdKAf03sEc2zTzq21/dYNXOvtfGmsW2
r42Pud0qNBt1V1vWcfRIZcBuhmhHobXfpmQYWsuK9aKx1BfL4NLdhZ/4FSDEE2lmZMUOfKn4M9gl
CQfdTe/WXEwBKErH4BdGIS1i8PbOC/gGfPXhQCE0HVqXJzeCN/eMUjZDljaSo0jsVf8ULcWdZO3r
rT+gvHd/KycHSdjw7Nw52YX96XMqpnIJArTGcdxOp9X1rN+GV00LVNFgerZmZg4WZMycK6i8B8dm
MqMt8SbRW9cQsos2jUCs/24x63VcVFX5jhMIg/HUcuBPjQpCJHuwu3a7QkX6IwtrS9bcEjhnuPj1
6lAzZdvYwWlzlAPMNssRHOaORd2MhWXk8iui7gOzqOoSN6MpCQu9gaxqOKPmQiqEv+FcNFhlrSU0
FX2APLRZYGePQqZaUeQxoo5DotzW7PcySfJSF0+biIE84q2AYejccwjqDQqeGTV9DoXDH1ku/GS3
A5eblCH7deyWikzwOFp5fVW7sxHGvigroOZ9Vv4YYrK9xAsr732po3JIMzFJXvZ6mo0U/RjFYSm1
Km61zsp6l7GkzTdl2DSsPiJs5qRWvc15q+77M2dEWSSF0KGVVOawvbmOJAuIoGzSScmixwVznOSU
4h51oAivS/AHKCt6DXKlwj5GHmm+k6sUAIcy74bPlaAadUbdW2UyumPBaWJ0Btj3REJmBpbnZUsK
qixUYzy3eepNMMi3uGLgqtvosn/xMDYryGtZWanPhejgFH01XWnpj8YupMjfsnBwdsC0a+V2GnS9
yA9z1PXbLsvCTO2nwcUSSeAGY0g+LgBWK0fiC6ekrlmK2ohyBUDPruDk2lm3kQLxF8t8VC7CXLtZ
0okMZbszDFWOaRCNvoOVxS3U0cgw6FxNneH9mcrR4NZeUKRKI4jzjzMNmqdIiGtKULJP+de7IGTK
bIAmE6nGil3w+HZqohNVOzjBGlPn1KkstaWr8a3Wm2/utLeWP0LLsEyWZXOKqwbgQu6n3FL08qSw
uWJFvsQd03lwglsCX9xMfOJ0f0KRNdzxOSaeemEuw8HZGHmJg5ETYzo6tn4cp8B54fVQY4K/1jvX
qrO8WODhvIV+Qw3DELUm/GGYu86r+jy15pLXh4rXS2V3ts2zEJofGfPrMKs70Ohx4RD6T4aoappD
aS386QX9Lf2QraIKbnUB2gZVlKaRhk1GWZdKifGkKlHmbO6d+W2hWgGdSlWmuNrmsVkO5YXeE8OP
7O9gzavthkCUOXFTmFZIXLaOIJXDCTqJmYN4wsXXbI/96AnctW3HWpWHQ/gS9pHB9tdf7qYb8zBj
/khToxD3ilvGbRlw6k8D16BKlK3dN9o3jNZilM1PJOX2jNl23eKpHRyLulrZnMtaE6+wFveCevKK
d6p58GzqSbXHIAuhYJYZHzL1pHW4WzDOOTFrPocicynqk0IXG+3oWXLcpdV8zcq5vUsPwgMI6Z78
RiFZ7A+UU43juDgTUPwlUhStjFkV/+z0/Uccxv/nCIsm3a//mbD42InPtvz8G1/x8if+5X2L/gJt
GdIpJRXpMchJp+yf3jfb/IuhCwt6EOmWgPA1/ch/0RXdkH/E5FhARg4tXHgJpPyLrug6fzERcpn0
cn0as4B6/hO4InLPvzXyAuiMPuxN38O2icGK/vLfG3lNExpNVZi8WRim+g9bNwIZGPBiagYotLhC
3tmkS8WD2Ep0gZcEYkBbyli4jzwzYef6twq5YPAFOXuM4sx3M/TfeQW8q1Fw/XddOHjRJxDpck38
JrfkXcCiYp1Xc9l43iqxECOacpUXzzXj98YNlQYXspgjmq47t75TmY8dYh3vnnKPFVzJ2R6fwmkO
TjUwnXtnKoftqpxo1nRqNFj0RO9BN85ncRdkA+jyKQ+AYceyxcL7hYbImmDKOVwlzllQK4q6AJwW
88VcnSa7lSGjlAfAEWFLMTJah7j31ghId0FOH+FJ0X5A0aB9aDdaLxh6+dYRIURNtlv9kX7FNjlj
nW6LVBDmcUgwtGiRJ0lCI4T4K/w5N/a0nbo+bYdhzm+aMYpuhLOIp74uN71XcoD81swd7alSFxO3
vZCr/7iNj6sP/pqq37AA7ABvS7Ow8mmozoZy91SgEd5iAcH/bTr5RfXAaVU3N67dze8omHo/dkoV
lLsmV6UVe5PhcKudJvdPuY7raw2ZK8+iVaSqHFx+bO4/NGwg580XNLDV6GPplaWV/26FW2O7yIxH
ASkW7a07DJ/ooJok6jg50BN3z1Qotrc1RA0sJedjRBPXNj5ZlWR0qE+VMUgnhUXdvBRODbGeEgH8
B2OE32zZzrWFMgQBN8SSqIS4rvHjfnM1tygMiFaADaHYfBfUHgrLjFGhMbWsyTuZRF2YNFcUMoNq
yUCqi63nrzMv4U9eTmyvppEvMraV0RQHzwimgWuHPTwh+CjMHee0/sBsCZQSSXaUz4Yn9IaaPhdS
zrIc3Kk5TVHsVZ5p7SemGprYs+u5THI0VbtN9gU3VHc0JKbuejwqb3KmpLHF+LiMHT0Mqwy7N8WQ
7pgMDK577CW9uHM4D2ccUXTNhSjw21s2v8uvuoTTtg8LrZ5bWZa/uX57I97jSr/NRVnIdKRJ8zzR
2wEErjLfos4kR+O40nwR8YAU5DeX7uJFWVsAATpb7O6QLcVUUY1c+x+mMfE/iExVDy3zH2Oc02F6
kC1VoF21uCTtwsFvTD5e3XzMGNKHOKo6vgAbdvyJjjrJuDY3yt/w28f1PBY1bdCodPwHq6rzlwhA
tkpAF2eHAvA0hywiYu/2WnJjwB1j6J1pyOqOISEfIfcovB9RGLmKDRB8l7JosLhxH+j5nFNxfS6b
qnukrjBRtQ0G+4q7PSIaj6bUG8UpazwHclqPGrsWEB28wDelaLyOjq5k/scUkzJ3rqx1jYjZN+/w
tmXRvuLsz2jSOvfTNYcfav3UHIbf/WzMfzpHbc0VZ/sov/d6SdNks8w120UQ0+WXs9LTSsQQZB9d
0G98RnTbWhY4Q1lc6kX9HebCXfZUJnqkxaURvNAOF0FiIx+g9ofNQuzQutcvls8NKh3FJN6WyNF0
W6C4f6t2be/DubEquP8SsRk0E6fbi6nI2sSwpPEr9zJ3iNeo6Z8JKBSIGubQJBmR2cWPHSxg3mt8
ZO8+gc3hegz1CGsfCeG5Be8Z7nvP2tAm+HiwdsOameF+RPYwMO3nSFwa1cx35PtL+OLYRoSVj4Px
sPcgFN1e3tVoX3jaPlJPsOm0WnDQZB84K0tLkz1k8NRU4jqtvJejzN99m3piQkwmyo/8UM1tznSz
7GooHCQvHl/YmGonWsudtJ2O2AXmgk9hzpC01MyqlkpeYeKfRVg1+2CeM8kNvPcAfOVyePA3q8q5
1nQ+XojCAyzm0taH2d83xnXv0r9LeI237yDLw5eOwPSfTYTbTRPYs+DAmNe/hkpzG7M6v6OkzP1Q
cXc2Nur5Iq+fhsgKJ0Q6bq/SLbJoDDp1vz6hy/Kqw+xRGo8rDBEqxa9RXYj3uqTtERH52DtUFioa
ClH7yremFeaILvsd6oqzaONtOk+Uw1KaMOfeYTFr1QloCVuNWLZVgMQJq+KAbNt8zLc2pDcpHNXS
hXGnKyJEdpf6XHMft2igx4upjijHqnT+Ro86v+PGhGFtFYJLhqAMwfzY0m13sIMiWrQObWFWp3n7
3eT5fF0Gl8vgtNKES6xlHTGhYUB5MAwCdQk7avAu28X5sGincKCmOLUiHWCAKQ4JhbxNzWo9Gma7
sCpgMILAr/vgOFstB8gegoRMTbvLCdoYfiOTmdplmZitY36agassAj8zpfCwFf49Yw5sMRyq3eG8
5k1PU6x113uj5tdJFPMmU9rl9vA6uYX9sPE/GHv2rEvCwymtFzamrr72NGWH2GPAcVcWpWPsIpqP
TAOLYQLww37b77ucHlYKLB/GD5mm4H0L9SR2ve8atxEyIkEnO+SpESCy1jQQfvijmZWZL95odEfO
No0Zgoph+ubfkTUXpr/9kbtFed9PZunsmrm3eb+KzboWS11Ijv9FgAWM8/lTtI1FxiM/qJAchoO3
ycajccoyYgcxlTwSF8Xa8L6h+Kq/NkxXt3KxLzXlTroj+wPfYtpX7fhgIXlar0Vt0XpoKNIn6+JL
N+5C4kFxkNmEmMLKRkRf5Jg7LSoeZWpYnjw3ZDI4oAUb+hEB0Z2jBAnYN6+b/tEuGpyXro6s7cDk
14aaZjQ2RAnzgvVXrUPh7tytnNd46flJCWWEbownd223Y9f2pGh8XhpKAMXsPZOx65yYYW9OgktV
RPdV5JR6x7GxdM+L7edAFQPfnnaeMsI1nn2OviRXtP1FaKu1OEFkCMQI5/wa8VfK69oLBiIQohmp
X4SD8YhBUtVpEWJviSuEXtPeqiuXO5vU0wP0f5Vfb1IYwZVwubud1RZeXqXV6tOezaA6W6vrLviI
aOElXahWfJrcKB/ndXUeGZWsf82BoHZvd0N18CamPPc9BYuBcnXH0yq4YDK1O3lOKfak4+j3m109
Y5glLSlPUqwlrsEh9IqPZpsMX9FrzP3owZqaTDZ0O0PXO/GWTu2r1rOad0jhzEsNx6e292oqsRhf
C1W6+qazGymfFzPj6DnybLW/F42ubkc1unM+aMmN9n8UTec2AC/z8tl73FZI/fn/FpHMKtvw+0rl
KVEF68ZVNToHppW//9v96P6fMcG/YaT+nh78x48JPTpyzNKyIkMh+PulI1J9y9y+rFNAH4yYRmWz
PFnByPLImbFy4say+7OPqAUcrcNZz1SzxKZXqud//CL/0W30/1MrwIWN9T/fWZ8Adf3590vr5Y/8
89Jq+X9dKHMMcIOjpvZpETv9l6wcJQAxXSZNsAKQVbgQwv7PpdX/K4QYyxAU/wF9879fWr2/wLsA
3mHg/+IzB/j8v//X31gSw7/9978/Pv+YA/q/8VOS0CytcB8CouY+yeh/HyHb+A20T3iLMq8pXh0i
kV9OCP4slk7k80Dlhjsna067BwNbVPVpY/HOUBQiQxjnZTt/D7j7SJNEqjsW66Vi7bSgs00ofkM6
Yof8Higas60Hm3GLTU2vR7O5SBmnfpD2IXRseoKrVSoUdbQ2Y+HkePwqzK6T7RzcHqHaoUV/8pKH
JB92bPRjsScoRahZun32afcVxlZNohW15uYCktKcj7qU+ePFSUsiv1WSyc6l4dTQo6R1I+aBjGpW
39ELNlhGPGewjoWfMT3ntA6/ekuALGWhl0k0hOQAmI1Qpzp3BJPwgHx+qTr0SW97VUmXtGsuxtF6
yVtWQHP9rSzGiLCLDdZnhSXmpsrG+UyWSZ8Dq6MNN+qJLWVYWwHzG1fNxT5lGcGuXzmynxyuLNEh
mLRQ5D69wd4tqh3fieNYBlutr/OjZIvTF/TO8m5vrnxktnbAgjmZJi/9WiMn5UoldgPmqXdBTfYj
sHLvNciX+RfxenmXkWHkorf4HN485RTGvu86ckqSnZLpS7oFhO7sTseoVI+9i02PkcwuGbvwldma
U3eJzBuO4DZOH9Og1Nob1AfexUJoqTll/SWdTI4hco/8Fq30E+mWV5R4qTO66Vrae9aozxBDtWmd
OzohOtzeIAb6R7vbxtutYqEk0mN7GCZp3nI2EF+bYb/QbLUTTxCiofCBmjSR63RjeeOBpuGlUvds
ZlBxDeu1Gf5U/Xwv89fGL/+4XBKr3Hyn63cWmnDIFt5N45g0BjeVMruytGESjXQOWTG8SzJSGE9v
5bwelCsfeP0IZxIZcqL2wHaUWHa3m4PrbgGKAMIgXnybcCFayTArDmPdn7dQqIMNnrAKxHk0Q4oM
wZM5hldVFpVUNEf7Geau80S4u/umPn/lLDyC4bwsaRE0YMk7x3rOdNBgd7d2JM6Dp9oryVv3VN43
EmWeu9PWarxTJibUK6cfQhY3fljdM/ndn9p/GBvnYX4e1jC5eKGmbLoucq1uA61jlxHiXEt0iGdl
l2noTvf+gDmTDv3mRm+R9Wmut6sLTiBKLZfqk/kGum1nZetbU7s7ofhOg4uu8H4lDrhxrXXCiGMi
dSRfDIkx0Vg3+7gyOx7tX76rH7JtfHKCeW9UfkLIhIeFcoVY0rm6bXxvH0YyMYP8bsBxyWKZYjPf
16Pcl6F/wnGFH3bMY6M6UXWIt9bYy8o7h0OVkkRIaLYeAUFOO5ffhbvFsRuR1hovRfNtT9mJEHqS
r++2X21xJL8DbhZmeSqzhqgFBZblSAXmu/A5DuXFLlhHXInloD8KTACXAk1QPM2R9UzHrzsUbvRl
GNEnT91Ji5WXo6C7JG2RGqAWIpeskZLPgWx0QjsEe6BgwiTsH8QS7DOfVoX0Zyf22nd/HM9EcmNO
mFFSL9VecBi5Gv0+1e12cI0RDrKWqeZv5puE7jjCTZWd+Nn8BzxX0dF1sO2HUuFxQ0VFi/4idnDD
Ha7k8yLk8fJM0w/KDplXNylPqdhbpVefSIgujws/Zpb6I6DwcAnY3qyVf+ts9Rs1zUOnKbEEtnEY
6unK28InsaF7HOY9Nhm0a3fwR65hwO47mC8doKhYD80tMkvShyAnLNxsFN1A2jqyYYKRRT7ay8C/
rrXy91vGWzy8cy//xWjPMWhF9dTO8uCuUeoK56EPyjucpl5pnhFXHHrdPC9dcMuN0KU/TkKZeL5U
T0GlH21jviIFzUT8PQV6BJp0ai7nUllft+OnvsRfSEzT4Q22G238UEx+WR31aM/X0axgylJB6Dkr
EcQVWdLa44F5SCcmRLSc8u0cXKTdBuuyVZV35A/OeMjPuKCPLmnvbh72q3woemq6vnH2xLaDgd/Y
yIDVeS7godedKPGCi9jVORj7iiIWZu9dF5hbTegOY2DMVC7sc9mTPe5XlhpKxMCOnD1Jrh/QPVdV
WB9LRpNObRupT+FBKjR1eAx6ar2aCs+GRyeptX5xZyAbhQyRhzLFVO+62ucqDnS4Uodt7M9j4x48
8o3ss9t4RynrPGTfqjHPFvfWsAXqrcWuvjjVqmWnJtqUhY2offqSpXc2V/+ei0FMcmfvzgtuuYb1
+Guzr6KtvQsWKj8545z3iH3S2Ty5oY59RlWsvjhGnUAc5xtu8UnLyqljOh8dN+DhDkIJjVoqiqs5
f5Y9GbbV+HKr/keU1mlaa4qqLqlQ38X/Ve7lOLLaLmoP4Aex+W7K/eeZSYO3cLaYCgjOBGwptPd3
FKVYfjtHvEzK+wg3YuPS/5YBs2Xm+LUpwAnkg76wD5XXaAfikLstKdCQio27dxrK45nq3rnpzOlQ
mvfrRn9u3e6ZRxHc8ZgW4eXqUoPqS88OtjrLEUUgq2D5Wfrq87/YO5PdypEsTb9KI9fNAI2DkQS6
Nne+upol17Qh5O4S55lG0vj0/dE9qjOkSLhXbhq1KGQAMaTripekmZ3zn3+AgMdT7q5m37qw+unQ
sJkLQYMJMQq4NjqPAia40RgcIs+EYRusXTN5ag2oj312Ho2NuMEJdmPoB9PsO2M9oVS/hLbB4d+4
6dbocXMO1pylC0DusjpdEkDn/KDtpw4w5tTO01GO7sXkte8uJ1wm4F9ODdxuIAJXj0SPc6xmdBr+
lWgf8V9YsTF9mSfrFFWkAvk6uOnDa6wlIGplxyYIdkweCZT+6osE6n01nRqz3qauwg0l3jd2cpYG
0T1GG+kKA5g1aYk75dAGq5iUZo0/YJuaj9g/fCvain1MH9q2uyQ6l0Rflk/VHzN4Q6vZdnd2oL5H
xCasXTe5IGTxrOqj67R2vYbBN4mSWtzLiGBRGQ/2cUyaETQBvKRzzyM7PNreqUvcPdvHWuDWe5Hy
/aS5AWncw7w3ryPmoqmtVonYzun3Kszx1qaow/ARbAsPpX56LaRc5bDCHX2Xp9GuyXDgzV7s1K82
fvlcR9aKJPJbXzZrW7/Y2BIlM2KIebjBNGWbkvBZZs/uQpXHUAjRMwMPqsH4PAf8SSRyNf8g4UKg
pjxYbPKMHc/zisoWrWNCN+a57trHuMfr7B3SiZ1biK1gspAa07UhAE2GZGsTHdv7krO5epBVCdsR
s8bHOO00actJcZUYIF9g5aN0dhH+V1mG7CoH/sLV4nIslIcbEdlQPDZ5hsVgjJQC78DEao6pBdFy
4IvqU+J7T23j3o2WGT66NWdynB6oTIDdxSqEVpBLYxujto/Cb8rp9KYoh10dfR8sZzOjTWkpJlEc
rJcDdrL1jt5/Pc3VtgxRLknJK9pz3pnzF3qj7WxjhO+3NyOl+E2SaombL63GDM95ZNi06hv7ggT6
h6F5M5xor6urwTwVdb8NQogiOemiqbPL66/+NG1lfO4Nr1O11YG/CTuXV4zsckn78RYS3psVV10d
n7lo2jozj6DViehGj/b8pnqCNokSZy7OdHfOmR9U0ZYZVYxQrZSo/mCZdvmT3Qgq3fI6SUdY4Vb/
kDAZOKISX8OU3rR8MpnMprMpBV6rXm/fgcBRFG3KrDmMEJuAH9YxTIV9lbqvXsegJCBCYQ0ZDwXx
Qi9vN9ow713Q+GCGcQzQ03MokxFreVBsFYgbmfPd1wRAdrLs770axptFi2Y3nCdkJesoPHO8N7Qb
L017Zmsq78xEr3ZK/fhCC/eQaOXelJNCO3liGPJWeBQnlQGdIaZ/ocopMbHpTIv1y8IgOfVgoRr0
TFJl2nS7lDKWjFednHcqtnZjk94nE/ffLY7x9HXMp0Oe2hdp3O69OtjDxt4P7Rup6ltCeTYy/AaG
ddXb4y6yx3WKfUOq8nVUlafIy3cS8DONy51YPIYPRXHLtQYrKuB1EbsPkkOE0OYbK8CJU4l1ZZUX
aWGtCKU/kG61m4d3O6F1sPR928mLITLPffbBS6dQexCZjRrba5GiqytSGOQ2xqaxbW86YdxoGb8K
ZawawPGN2wqID/aQQKKwBYMAo4Urb9zZwHa15557k/sCC7I4RKl3mJo6PGYy6pl1GVeQm6hkwAlF
+pR7tySUEwwNCzpzN56BnMR08/bVLutV4/nXZQRQmJ2JtL0OQ9PbDrNnmysESnh25e3Gj8oLG95h
FatoLSRSwrR9nyOiYQGxLXtDqiwBA5mJ1uZBl+yNCQKmvF7oqxcRFmrMPLcNkO9+iM10lWAOu0rV
+BITK3Vvle1hpvIraIAj85WBH6vbxuiktSSxDIpyxi7vLRZwQWuhWxHAgKNviZPhLLfo9Whczq2W
pYVA55C4qoMiBOMe+vBdodOwgdzAuvRpRdfOJDYztrG7Gr7kzstQN1V12GJoOvcny1NoA6PKeDMC
v90mwjjPsuYbrMY98xGXRz/tg9GOt9KPNUG40SlFDbRiFAVKWmfsHX4znaPfhtadl/sBqFJCrFOT
fXJn8+ioYJN1/oVy2sdS6wNG8UBgpLSSQR9xeBlrHC5fiwh2RmMZm1pPFvauwxr+qD0GMzX7fEwj
e7htbChelrWZEkyC4Ksx+Cxbudf+eR8iUvGkwh83ukU0L49JfVN3exXXcsv0ZBVUEHbVO7Yhy7NT
u9mv+ZAU7hcLqU0XIkokp4cYtj9s7NzvnhN4XeQ5q7B/R88SWgc94rW3ws6lDXdYoKH+WkJLfeaO
tQmLYFIG1dQc8EN6rDBazEBgrxb8kmxrqy+4ByXmzIGTzOFlSd5ky2YhpoteSxayYZvdGeHiGLoX
lKNPqFOm6BC5U2juZSUXglfT1FdDMdXGBs2YOA/LhvOlZ+Emq1GI2oD8qL3rIPCp+J1UmcQPq956
SYUXyWPX24jGhg469z6sKnoe207FDbUQ7a2eBzrKDAvDJzhDfJ4fkeucyTpof5rX/w8W+Q+Qv19i
ka/l/7p4xXSy+kChWX7oTzTS+gNPKpwlHFC/xc0ezPFPNNL6A/My1Pbw6OTibwFP5j/RSPsPbHSZ
0ZEyAcmFv/+VQuMHC4CIL8KfxJtP6OOv0Mgfwc5/wSL5dhj2ulJgKISF4t/CrPrULS04ty7rjrVS
yinZBz4KVLfEXxqJXLC3Yhv6YzpcGYO7F8gqYMjVO9PK7rFm2apyvKOWojef4ua8rdwHu2CUaBda
bdHi5ds4aJhJDnZ7lHk4IqgN8w0yimqHuoFSzAjfcmt0YKxBV61Rnqwm03v30Mqh/CgOflA+egzV
NtCRqQSVuBukeTCgZKwaKBgrhC4HH5l8Halj2byQGT+uRC9BCZwQ3bv10yjk33rN76uCv/7P8jPf
qlq3SRT3P57AP//tv4bK79+qy1eYwZ8/6sMn8zD/vLrNa//64V+2sHJ7faPeWn2LMjz/eRVkYSx/
8r/6f/6Zq3uv67f/+Mc3YuX65dOipCo/vs9g6L8A5OvX5O9//uf77/yxxKTgVYWZqocNzmKX+/P9
N4T/B2OUAMM2FzweJzy8wP65ABZSGdlzoPgMJBeHwT85ZJb3x+IYsUD0AGG2y4L6NxaAWBwt/rkA
XLBoAHgKSDzcfUwhzE/uHaOvIG81Sbly8wUAhhcyzgfPgLq1Rscu9zPONibFo0aE4g2cBptJYom5
iWhv222vQhjB6VTwX6wQQH7rUGJ0W1XAQd4i9cECr9JtSC6B6RU1Glhgi9u/3Ot/OZD6EQ724Uvg
wijQfWKAZ+Faa336ErU2uwQc9V2xFaHG9Rzwmy4Ye3MzMfjmUF0M+VZS63kLCWM4ZX0wHtCeOW9h
YOXRc7ik5u2ZgoJIVf6ss8fIa2ax6SyEZpgvgICIwbbVq2LXov9oBKSw1tYkcri1B7Y+5K4ieS6Z
rfauNkLqTHQe1TULVdj7CTL3sF3cZ7v9PEC2ogNoTAgssjHzdTkX4ChBbnjuNpXFsEkKyo51Iurm
2oDO7ON+apDHbjYpOlqqLcwXoMcqFGJhDfQodYNNRZGE7b733fId2kQMJ0haaXOZiKR59q1MilM/
6QDAucWLQ47U4HQPOaDkQJ5CjJ9FMqtt0nkW/uWVYVpbPuQcHpJjbfNy1LejWRfhyp5q/WxYFZrB
qRuUcTc3UZURWDME8gy/gFFv8yxN7hMh620k82Tcx2WkIT/7LfcRRWIZb7p+aqYXftpIVpSCw3gf
B6BbN0Ez1WoHK9uEaRBX5m2KMt29GJKo0Du778ZsM8yLFJPyrXnu8fEDIBi6MqQjGtrvTRGH3l1c
lowJiLau5wPpKZBWMOsa6ZmTPN/FvgbIQSAXz9fKhtO/8xsjG4FVFxHwTM+DGLsXNHCoVRUMXs+7
RNvT2Lfe3AwJYSUJ36JPrfq5QjQWHLMxtG5G4cNXQlHTn9X9PEdbZxjiaYefQuusm2jAHaCP7bpG
Mdw5msI7aPCxcAezOeZSVtUKLuZ8hnFIYq+wSfWfIJ9bwWYYlpPCRpj0GJdIeDg5avBwNxzL7kgK
wYTaIi2L5hkxffpe1XEe4QDhROI7k6Pp2uvjOV2roTJ+eCo5r6LB7/2MU3UMdyFaMh+RAZSubdcp
MmZa1lS8NbFHib/UbjZ+tapUkR5pmXSFXT6bM0reEIakG4bKuoLGwYdFE2KenQNRRQtoBiXrvkmM
tlDAYZL3wh9mGZ6qqWEDaZzRF7syCKbrMmhMsWm8cTDucoeB+tE3BIutFz5chqoo+FClRQ7bo52m
68kyM+wmfy5FtKYD0YNpOvARNYf09DJVoescYkPPVLFVbE9VtO4hJBXfnczOEZv1CFRosowsqQBb
a5da+GGKKzk5jOomfvEcTPWz38Hcv8qzYgh3P1/X2WpC90kJxUMvjIyt4edLh8FIEu1V6/X9xurm
Eh1aNtqsDom7zTrt/Ff44IO7cRKj4aUfEFhZrV/JYwk9EZ2HhuBeu2l3wz3BBSpBRPts9GF27uZe
fyXFSCsHq9f5OhkjHVQZVt/TLDcPlErpCV5Iux2QvR1VV7GUy7rPN8hHhkNUlO/Mh+A7UdFEOwkZ
/9JDpZKuHfxU4h2iTKVhXKGkWM2mO27LNDQfIUgqtv7MIuUi1c9T7XuXoMfll2Dws+U4iKqXMTeD
U64T0r20Uca4+2TKAisI4WdWVf5ghnVwxO2vumBigMqsiOr02h77GkoSCrdDRHPnrSbt4Sc2uSQw
YKnOk0oSxq/m0Pc3vjUivAn4BDxhIlBs7k/naX6FgmglXZKxLGae0aYLrWSmoI+Shf/SNJtaePo2
q1oj3kCrcq+lKKpz4dc8A5S092pi2NMB1Jxpb0rXPolKTGz7EVWH2ya3uibwinvo66u5VA3gaJUh
IRWAJXn/JfP69FJb+h2VaPvoi6pyt7MbAheQflwax6GoQuSI6Z2a2+jYN6o959vjiOEr9TwFIzLL
gWlfhu5pXeeq2jOuYGoM95OE4iQtz2aHBZ0McT/SZaGdqeqgXlzyfFZuKgZM7ucszpe2Pn5XlS7u
2LGZFMCAZEqe1l2zNyHC8R+8Ir4aA3LQtqBF7Q7XIZB65KQzMYCcCRaquCI9h/YVxWs/hgLlxzlA
/ewlNF0EnoSvZOzZB1GU1osCRQW1M7zma5IYKEpAD/RdMzZybyYRqr0c9lWGGU7fA0o5lMDQxOTl
jOr/aHaFv2cnUefFmHnrsnOiM5wvm0NeevPLoMse5o2lil1D+wpzykyrrxyNQM8ZXh0H9JD9oUAf
v4GyKxgC+6VjnSWUL/TERWrgbqB4Yqupz4bvRjU5bwC177gDtRcwvZA6UU190U4QPvtm5r0YxGMk
G6erv/blCCqS6gSXGTOkwY08NC0oa1x+VRZ4pzRlon8yMaq5dRxonfQzEK/aYKzfNCD5u592zTU7
PE5P/iI5dW3ZfxOi9+5UTDxYOwpA+CqcvXNcerAyaHMrX9uh5d/UlvZei5YpTmrI5JYNE/QriebH
TIzuqfdjwW5Thxd+ns3fOnMWj4qKa2d1XX9DiF+wrjXE/NLU1aaQdTQ892GCYVjtBYDcBVrNe6KQ
ltYhQ7e07bu2Hg4ZXnjBc0VRCbkPeAsJcyZKjBGS1gflTwd9EVehfM5wnLisrHkIFnQcIN2AYNSu
g0jl79j+MLlAAtg9+K3k7Gc78Bf19kymuYVTEWhNb+1KVF+AE73DYZyOvES0UCWq2jFJpwkVpZE9
Ehc5yF2fzcPJAbv2NrUZ5Puu7/x43eDBA4ehqXrzRqM1OPTQid8KxKZnc8zmjmGIPUnUf8yu9zFw
aryeISIXWyyLFDz3iWfgfxkCAQDtl6oAisrJjtarKHX9JxhlfraeTEjf4FmTdA4AHlG+Mboh7rYU
QdmmclhcMNDLOthUYWm8ARkxA8b4Ogk3sGeDAZ9Pi/FoMPW7EaUfwjPMEgKOu5q9GxJFAOSsLOwG
mi5Q5zWEvGSThW2HX0ZjSeN29BLRbaoBceeWUZGAKCpFLl4qFKQvyvb0dK0Cba4LaG1Q2BNKIc4A
c8AVZBwaVLXzUKtrSaWUnItwEviahNrqscdRAfJdtvPsPEiD7inRTn3DiewPZ04yLlwKqg5cPPKE
k0u3df0ddbCb780KI/19Njmq2nmTzfGR4wp5sNMREVw69JguxIGHS9vskyIwjq6EYWfDn1k5YSrF
Td44aNGSYBiuXah2DapEgdrXzgJQc4VXCkOppsPrZDQPeuk72EwSedJhDWEvYQJ9sBFM3uKSxLnq
1I77TnF0KYtUgEZ3VuOdCbubQlCvmbY6gIyDCUqUGAUc6Sk9jVlln4rOr529CdEgA9/rMudUFRPv
v2H6Q4bQfoTUE1NnPHt1FPorZx6by4wz1F1D07lxwhiGr4kqdPFLMCk6JoyaetSslGIrVDF4GfqZ
ZrHntG5b+hmK9Zky4LUto57JzcyxPHdtdtEKJd8i4TFnMmJNegXV1nZKpXGZ5UX9EogIcCqNc34+
bBQ8/8Cpx2KV4MCHeFWXsF46emzSIeZEws/tIPUdyrJSw2ocErSSbjGW2a4w56bZY+BEbKOaXeMc
upDfbGblGuKMxgcrqhopzQNp8B1WZEHpP40FPMDEdXS7QnLgPzS2GTN8IxWG6kgG9TElMfjMqmFw
oNv3WL6tLLlMFO3WA8q38jwoJ+6/tns3W3sq9c7lsPR3kamcL6hkqmcnr4c9nVT64kDZZTHgTP/d
6kVz4zdVpvnGcegc4VDaR+I6u/FoQp/I1nAyzZcQCQOTlR9NQJyLyTrXWfYAGOqTFhzMzbwb5rHy
D70/Qih2mO0atCrhyMxGhO+2OyYnrEumI+e/fyQko8coAv3emmGoAniO7dneKJhCiIWwc1rHM3Pl
x1i084MSWjlbIdV85zGc7wBoCvuU4xrw3bJDeLHNhMENBBwf/nGOyttcNgtXtLYFC2FgRmVF7R3l
97AyWP7MmcbkUIdLQxhXEdHDBe9FYPkVRHkDnSaxZse4jr+7CIxWJvLvI4tuZMTlR/i8tGbBQ+4N
eYiTEJMySMc3TuKmb61TOO9qcNHpBEn7QopQcBfpcNE9gs5bHtLytQuxCEu4tvSuEVqNb+E4GbC3
aVmeCMMs63UV4zW1KZMxb/ZNq71nFMn2sIF/o1fG0n8x2Zb8e+U3+mqwghhDparf+Ri4YRuSM46H
Q2ZkMPFtItcspzxjTj7tOSzBgukp/dxj5hTaGC+vpDldm1Qe+zRoHxPPi77guyJPVuuwWWAMfJjh
YVC96SvHaKwnt0ZdviqaMT7hUjfbELWidi+1VV5bBo4eK972LNpPzqSOyM+6XazF8GXKhbf3Igp4
jCh2VeEOV11vQVkPOzs4Rwv/vZqEMa+yMDZZorDCT3j5pId+mFkjIeYXOAglln+WVJN15PR5i8co
+i6NZjjoWNhbn02VqV9lyHMz9Vp7g8twAhHNTQOx7vM+vmWXzC8KH+r5WCcBW0TN28lZH5So3jDV
YRiZyqcqwUYSb6AU0oWgtCVoZ13Q+K1x/2iviyQpt7E9DhfjnL/BzcckBjYQ1r52fnJSwzoMIfJv
DjRn2wijePPT2t4mXtdcMZBkNIYkoXV3JFYBScZZ2V86VdfdlGGYMRYTxllrRFG+7VDaMBPwYo+J
aWS66MAagkUgD9o7xB7U12GXo/P3q/QMS7DhxupKbNbq6Yzyoj9kWrbwzj2TaZbvXMGZzB+GIsaw
b0JfvkCktocz36T3sRsydxEWHDdcDEg6t/OEd4n38xhCYbAPUzkGX50yqW7Lzux5+DaT2rqN8/6E
Wj80VgzbzWDbW+nwnsOsufQEVQ37ZMA4uq2TbD8aUn/F0SVnwloj+3GlO1x3nsEiiq2Z7R5j0vY7
ilkY72aGS4Ioevux7ZfJRqtEuc88b/oaZiVBrnjJuKxezWAI9TINCq/xTE3eOpG5GqdE3TmYSxwp
xjucPky8Ce06qrAGo23akisCnb5TzrBrQuvZaRpxIrGeYVspoE40Yyp3k2G84Bbh7a0BK0RBktEp
Do3oONF/IBA36i01Cmdrm/bIfjMRHhuNLgzktoS94Nniy9R7SU5iBd4SW9lzzZMU4hFHohA5wYQt
mBhwbIumqnlxIzJ46M676l5PIbPJqL/KJ+m1xxGtXMdMzFHpfVsOBSB3oMyewWs6wuEajPBK4860
HtoheCjNHPsmaY573UXZvJui0cF3oCd9AZZmfks9OO/EaGNw6gm3/Zq5ZfuqsqgFMWsGjMj6DIMz
e97qxMj3A95PeypPTAf8AFvxaWjqbVcMxiUHYPNVCSO7jt2oWbfhUNGCzSNkFlr/am+AFh7HPB+P
FU3SDd6tO0IZ/HnjRTr/SnxbrdccvcFRxMUps5EgCBwkDoIx7HFSc3zwIJ48jRTral1K5b8hEtXd
Gt68Dw/fYzqNtM1ooWGZcr7x5kGhpmZ4Vymr6691m+ldFfcvHMfFXeqXCHiyIr8udHxUfNs9uX4s
dF9m6s0ZGf+ezWk/m2eR53fjFqqZ8TK3bvPkF/1lnVq47IHfwlHwkqckKs3bFvE6ROaMWR/OsM9B
1tUHI2IKnXrGXRUibEiByrCe6yGCAGMYVNv0yRWcJlmcD2rOjrST5R5WsXwxoDFt4AjHF7jhbPoK
yR4koHCYVjF5kkewnh6VP57rKnaM2y7lJKLmcVkK9i0uPeoM0A+zW46pXWsYzkXooAasEs+It9ZM
qAe8NhtbVbz3NCWAq5JLsw3Ec6io7MYO54HtknxzCqphApvDW8SLbWq4XL+LYhp3jZUnD1Zuq8Um
JNn02DycTUHcXmTRLC8tL/8yG1T/5VB+96Ax37tdxwrqiq68yoNxBQuse+idMk6YwJb9Q+e4xllD
6uyzX2L6SWuQVdZ1Sh0xvZTE0QHCesrMN5gWpDjMw5cG7hqTSGBqUDh8R6A+tG3JXACmejknzyY2
m+7ew44Df0K8v5FiLUgQNnlms4/tAeCywcc43gR9ZRqrJDfML7px1KYZYuhpUTw4J6M0+QM09vJa
Q5C758Rth50sE2qpaqwibFmR7EbHgWakgK7WNvUJ2+IQT3r0nN4KzwpG6+4kphpliwpwfMBOzd1O
jkfTxTP1AZ9ifBVWvwbNP3uiM1wgoMwlo4YsLzJ1P9mSQ04PR1Jq3xCr6zPcKU33oGcnztZ4t2FL
WKmwAtBv9aWXGfXTr3/330YOjAGRIEg3gB/l/ZgIfrDylkOHNe386mNPe5EEttpHWqSbGdB1k4hG
HfAFU7dYV+FBlCrD3P361/995OF7nFiLAGI5uGAtfxSwxJ4bG5Nc+ISmiONtYZYeAGKQJPpbWDju
cF/7jjDZ+QMeAT6V5lcsnZ1uh/6aim5sFfgMNX+TbjRBrdkR3bvOT8zeQmvvxlZhbGCTNdN1NeMF
sMK10DZ+l5W+SHk+DDyoOxzPZaoUuPzts4TCiLEZ0AKivCXCTO7jNgYHN8rSMtfofZW17XHzySmV
MmY6cekzjIlysYxqjGl8cDpMaPZw2CbC1n9MbRY75vz6N/f5X1wk2UekjQUB7xjX+fE+2zabLd5z
WPbUbTrsQxvnzBPuuVwXB/dNH4/JW5D1zGogHHCTf0yRAnxX263VRJbcxmmUAPd4uMsDH7pz8JtF
sChhPtxGX7AIKMZdVC1EA/jLN/j2epsAVf/HP8T/BtiO8SjHMKxXxPLc/lx0ndWl0x5maS0v2Tfc
bicT8HpsYlotj9GEefBlUMbThAJC92gkOqw7u03elLwu3WTzpoQNnIVTkTT2CMFs7KX/m6idH9nN
f30BuGCeussqslzTQYn18cqRaM55EEPKskhocA74O+f+Sx419bA1NAv7tWh43pvRiJ3sIkKLKFZs
l3F6GWlZxSfXsyP3kOd1yBzLipN8xwisizaj2zkzQky4WnW6TINAAmJ3PfbaenDdEDkcTjSyBgUj
gWfXUDdPm6Kg1aCWbvw9kSgIdVqWwDsdU3pLXBBYa9IwM4Gg5xuvNRLU8WbsYnkfTLabr+y+r6vf
rI5PthgkAwl0acJfJFAB/+R+WuAzg4nCY6izGnhM8aWR+LQ2qoegAnt7qiAKIl+2L7q2p6Fqk8TS
pzmQETpUzNT0yaFpuwL97+AClIxoEd26Tn1gE83SkynxRsMKwnSNFZNdq9s0mWJ04xcRP2pN8H+o
kEozGDd+q1L/tZZFNh9BXdInAH5T3/96lX3cTD2LfAzQSNJfeRmWdJ9Pr3A8Cq2dLExXhQ9nmQo6
Wmf4LhwLs6jPJLz9dWRWkloCVuZWkyD3uxAZ6+My5wq4yei4XCxDcSJBO/bxVZzjySWbtQNPxqqx
2slIOBSR0JMZmPwY6XCbPecYhE78lBgVBiVYQy47K95L39zYrct1XhOCtLEAZ8O1RSA4kAcG4i8l
ihaKb/qao0H2arMlRhuOucogRDQ0u0hr3NkohlVhhcbWdQAq97++u9bn28uE3V7SVwUKGc9H//bx
y7moVM1Q9t/pTJoLkBYo4JbKuXoQguCCLlKFEH49+ww7kvgVe03gRM9Dvbw1CRi2t2NQwkSuTLIc
NMgodtlpemdhsAypFWHvHSk/6Umqkj3FDN0yXTO9QZZumqO4wH3Sg0aJocbaR0mJiKAsVQ2W53bb
IqjbWyekGVr/+hsvpIO/7IkeeXyEvrKteKTNwPb6HACL4S52LVX+vSefjI2FqQc9RNUt2BmshBKT
Ab8Zdrxj1UU+RPBl3ArclZqctgYubTxtf31Bn4b7ywWRfuNiPMh4X1q2t5jg/GWTLhyHYHmBfVM/
cpwfK1Ubdxgikv0RKaIrNpMt9ZcBUwYmuZgRJ9vRxR74PAjKBEK66ju1GhlUp9h2u8F7iR8Bke6F
KS89OyMJS9VZ8d4mLqNKF7+IC0V6cn5njv5Ef7UMONlosNbBgxbaLHj9Spsm6N2P/wolqAasNwfD
WwSLybCJDHwR8aA3eEUqbBRW5oB/58rtqgw5Tl1QLOL52aFzYowdrcPZTpJ9QUIGbzSJgSAuFOUx
HzninVuwi/RPQYnAAa7iMoG0CseODlhRNAdbOmKH3y7eiKMbqhCvHjpaxpxhNZGTkDfVpvSKwDmW
Ol1G7YaVneu8Fl+6QPNJbkXvsyJBGA+SoQguchP2EfoUkQdbuy8oX90c4+FVzd01EEsqxk0/Huz/
NzLRf0eekMU5/Aue0PCaf31tv3+gFi0/8pMqZNtQ5YRjEcxqw4njiP9PqpAw/3CIAQLbMzndfIKF
/x9TyDf/wIKHUpZy+od0lx3sT6aQB/fIRlyC8y1Vokno4L/DFPq4E8oATyuqAhg2gSSGmiv8uAwN
qD8zVCDcIb1uvBK8bWRfGBZG5dVUBP65gD/r78C8iKOvEjPvz42hEN7jX27YvyL78E3/sj39vAxi
qkhFdZyFsvRpQy4ROPACo1yAmUa7Ek4ThnoVkkBGVMkYvjCgAqJIvTp/Uo20EAC1ATSHVGaIqlTd
hFdQVDmOcG9nDu/EUXcmM/aulambAeqx55TR9W+u+eMJiemABcNLCMFJjSCbzPSPty5N5wAbKQxU
sQSaMXgq9T4Jvf6ykmZ9GiLLpVwP49uu79HfqFRyeKNYSRtHnKJBdqsWzjN5OwRKt7+rgD/u9j8v
jWszbdLZTMiQn8oHZXLrhAHy6Y6iOHlaEpqro3Q70f/uun6+IX4H/J6aeDMTR3NIZmamuVBU9b++
SR8b0j8vRNIrgF8zYv8c05oxudai+eFUERhEVBRESWgArGu3MUYKah9HyxA35ZXGFfM3Z97nd2p5
PrQnNAA0pFBLP9HH2hCbYT/0eD7SxhNoGqbIgSGdmrjU+1O68qHEMN9tICn8+kt/Omx/fGvp8m0p
WFlXxNV9fDPQDYacNIC7EC3sbWHAV0Bwa/mHDr9bckKYJhzN0h9X7aic2xFazEozOLvxsjCofnMX
xPLL/tlTLBfjkgjlYUuHewCL/NNrKmefGFkL8pdVGz0SXc9IMcgRNqdYRf1qYYXJjOWsTS2tyBSb
8tca3o69lnUTvf7mxvz9kUi6GvYuWC1cmPy0zMEeS6IcMEn2GweolMFLs2McHl6A4WOcOkKmfU5o
6YihrfNLgkcoAYykuccVZJczyULNPej6uXUm43xKE3eD0CI+NFhaPv76Sv/+3v7YF4nDpQAmKPTT
E+yT1I0Scwxou2KFtsf00HRJ0Jy+jS4sjNUuHeU4d1rX0eHXv/nvLw80aAigkvsEiiHkp9e2ambs
iehSCJg3zR2uGzpeV0y9GEIZtfmcFJ31iG/J/J4F8XSYKj8+MU9JdpkPz+jX1/KDYfnh3eEKFlCF
d8inavxxrX8p0lQapeako2XmnyBoz5oJuwJdsa2d97CwbssiKPWZxQ59NWvHR9Y5NBRmjJP8YAPA
Pd90OVK/U9kYYngUITkJZeQauw5brXo9VwpUzTa1ODdcG8O2yiqmfs/Ij+rF8fIcabOemvI3e9Lf
V4QDqdT3WJ00ADBMP5WeaQ6IlYhs2Dlu3x8GNaqDKGkBRqCLzdBU9o4SUi9Zaem3aRiMg48J8O/2
6OWXfLy1lOIYrvA/Tib+4eMewZYcYVk/qZ0la9x+u54IpNVgpuIi6L0v5YK0/9sPk8PV9shExgiP
euPTb7Rxi6jF/+XsPJblxrUo+0WMoAc5zWTa643shCGVJDrQgiRIfH0vvp6Urip0o/uNKlSql5k0
wME5e6+9xtNx8Vf9xeYMgENe+q+uLZso6alQ953qlluw4d1tzFz/SnMG2aQ7iieK1R+K8KuPiP+w
Z65u+bFrQ+aWc3CTOyuS07xW9ZlYim10E9QtQb6o33DzWuKfv/+ON40+FrStSAipjNh7UQa/PRuD
jCAopErn46hwIiSDb4+HsJ3UZ59M0pvWmYNzGjM9LKysO3cmWxNVt+JFq+5p9YfuGOcZQVipGz77
bHtYzAK94QWjh7RijNqxgr6zH7jblf39XtNwZc3b1r6QQ/W2Xf/7NYrHilSPQaNMHYpfnosOkDby
BHxCrk95mrtnOgwxyVdu/Sws/Q9nA6xSoI4SlfVhgfF0tW6j1CDhj8LxwW3pvo+QM4Ctk1DwySCa
Qg3RLA+oiD+IzKou85DeWV5JKxqlCrMza57vFyy979RAfz7E22vksESwz7rckN9/mDtGfVQ2znxM
J3u9VZU1HWZvbh+o5NZL6vnlO8/wn58Xb74SNrLYCx3/j3P75HkB9PjlyFm7+eyN1g+KDjDXwHK/
21kxVu9snv/xeT7N2BjoFlHE3L/ffx+yqxqhxKSPhQr8D1EeVD8tQ15PEPTbmL0P3llwN0PNmydl
g3bQvw/R0ESu/eaC0opqCEzMVoxvbbBHSMTskkyrF11Uvb1fZ3FP689/6Sd4jb4W0DanqcHKHbe2
8zgR1vfqjb69H8clfGdfentQwMvA9JX+G0myHMjfvnXoPmNLFelyjKVXnYCDOx+zlKSIWIbT/TJG
0IyJWPk5ggPYecS9vtMv+K+PB8JFJcfbz7v/ZvFq+xrQnCJ0wdjV8sG2Oucrg4iT5ZMFh0Bu9JLF
Gn9g6u6u4NTFOz/e2Zrav7/BPAPggKGwA/mlevn9QYgAM3tBFOijaqlZdggKgtfB7/q97FdMEqVR
rzGBb49k314KXPaXwRbzg7cGSNUQy6KKmToG4mEpxxMAmezD39fEP65OwAnSAeREq5CD5mas+vcC
E8qp0LXde8eQUuA8oN98aInDupVu33/WgfdPBOfomdGHd2yksl/+/ul/liwBh1hQxZGw7XjL4v39
4wsFjM9jrHgsMShaz1Y7tR80jUV9XyreKqjDeAL32RLiv1YMR0satu1wdhxoTAR2qPH/ufTnC4l4
yz32Q49f9eYLZamZbHybPuuEhrgxj1ZN3mQ73i2MC8EYjbeT1fiXv1+G/7gJQBW2VikmNh6G7Rn6
1yoPFjOFGer4xypT8CrKeHZ+jUFgTmtN3J8/6/ofQecZ9VPJn7VEaL5X2GxP4W9PacBvpTcAKNGn
dI3fPAZLrkM3n0N0malHZw3BBDOtqtBFc1ldu78OrV3WF+B8KNgr/sptbs2tfvQI8lZJU/bN9vCm
dfvOu7v1Pv74XhiSYs5E2235X3Ltv64MU3cEZO4Ew4ZQVoy0hK0Ge3zPjUZ8P5v8EGG2gETKhWmS
hogi71TMCtEbfurwsqBgQ6Yzu9F6jpkwxsemWjk9eACX0J2aPHgpCk1Yg1VMJj0p7eJsbxgG6veu
7x+rAMRSOi+cZDExwnh9c32HtpZOhzb1CIakTM9btwTkUtnTcshJzfLICs/8EOKsGkGFxRHJtG1D
vhhiDRQfK0zn8cTsWj04iNPlvrOF1yXeuvblO9/0z0cRC6QXc/rkSaTR/eb8L9qQEEuwDUeL5k9C
wEJwGSf7E7P7+M4tVnmOemf9HnTtaQ0JEfr7e/DHpkmBQ4EGyjqg6xV625f7190mNTpPq6IQR0zY
1nPVZPNjmMc2SBEOD9iR+3eij/9XPv3+2G8tbZutgTBwPxZv3nYaDCp0cvTJuWim753lLSfJmZfM
D9++ZT7pt4fUD/SZPRWabkaOS7VU7cXdMhKFNdb3rREVqb65uvHqoDtttEjr0Ei6IXVmos+56IiL
XhX1FSznd0oMx/vj5QCbF2HEdqkzAn7E75eLvPnSsqfCPjY84ffeEMevhNmBR8uc7GO9cOaVCADr
fQpf9TZe0S05GYFA3cI8a0dgC4qlsMqad2pWZ3uWf7+oHls+/xPYeOk6b3f5X3dxoGVCcgbcHvxi
ElIA+x7AdtzjHwp48u2nhUS69qJXJqp7353D9gBAJ7wdjSeuYwA3Y9MiEo+CEWm4i0mxSY+6tlZ9
o/sYGbQ3gPq87Vz0Gn9/+v7zi2O7ZKENaXuI8M0X50lwm5AgHDr8i4CYhTmxOVRTGD82Iky/NGMP
ECh1ZEP70Jsi51A6jv46qQYNLVu1h3HGmpGkFwoDPAnumThP6YKobLG3ils5U7B5ES37vS/+5+rN
buWGXHEWl4hguN+vuO5GgRzSMUdUc36zRc+M34IKHI30sqfGQapeZ5H11R/Agmdurl6jVpaQ1Zbm
vhx5sd+5jv/xdbajKR5XRCUel/L3rzN6M6cOav5jKPR6zFKyUSd3Ka5tGKi7VIXgDFQurlGr42tr
jcu9dEx9xz9chLtmN+98mz+XXuZXvB2IDrhCwdsdfZUtuivG8Ezt25MkwLDaMwrVz2iI060N4d54
WTUcx7GH/RUOE8Gbi0zAzMwHA015DzbQPDIeBtimZvlO2f4fKxAnoIiRVozwgEXozQrkNk0mBht9
M8I3JFct7etdHJJh/GhBSIF77hW5+GSt1ngKXEvbR1JBvOUrclIKIFnXFsbxhcyZO9r19JLTIOzC
BOSuve6tyuT11biN1yad6DfiTJDm7VGagjKz4NTy3qX+jxvPYGGrJmmOsAC8+TFRB8mshDJ0BB0G
BCR3B46hYXRcysxKwXUoc4dnrb7oOXu1uCaPqKzCsweK4oRbN3hnfXT/486zpDsUcQGzWiaFvz+H
IXcvnzgZHHP4jJfSbpp7ktBFBFfTNuT7ec5hXD0Fgcb1SfJdRzpKyn6Mtixlokxt3Ce6J5SJtYKT
SRYTf5F7A0GSgEf2pqjRcqBms15FMG/Avbz82rs9YOpy/I6euPwiaxF+fOdp/nPN5wjr8mscxD4e
Q9Dff9NQVqtVDSFRrbxgD2Q+enchIQnHuJHVt1kwdc8qpJWuXSCsBkf5s8j0d25Elxi15s+jXbm7
/4+vxAGLlCmmQduQ+PevVLbT6MLUSGHsYHkbQtXdFjyvO9rKJnFnhzRYKafPMbvSPesCIc8UceSV
OSF+tiF8MDbq8r9/p+3O/r4F0aaL0H1wuqFD9nYFAv/RL7YjcG6uQfhpBfaRMChq76jp50NutdYH
X4n6/PcP/Y/njZYvzxpzsS0TIXhzb0DJQyDHo8bDk/knGp/uGX2AOJWqRj+U1/UNgon2czGU5U2n
7PCX9qpvEPhNuQtRoJyqaBzuLBmDjXG95iZwVQiGmpS0yjhYbzDLqhMRnc7BKi15MU2XvrazW76y
0dwqi+TPd66i87+mwb+vo89t3V5kFB0RPI63XfdKDuQchLONRa0HAucthqiykbHBaxm765JYM5FK
u5GJRJawCMM19CY3vhDyqHBprBw5d3hge7Mz6De6jw0I+SxxGzA0Bwzjtnu/2h4R8TbG7OHr4sjl
MDOOOBkG32o/l7izgMmEr0GVr59T8MWMXprqY7sA98ymnEgyLL9NQqje2B2mWFK9l+RyYa3mNal2
I/XxRO3m68dqIsx1txIhXezD3F++Bk1EjpapCoeuJsHWV0+pTB/mdnbIJaihEkJds0zik6MUQ98J
MEH2oS/lJfVtfY8Uyhr2a+ClT1w6jLBlOVQ/B4Q/JbrSBTM+WohsvpmpctKzC8VyIOxvVIofaE3V
hQqheqKRM/wqXFfHu5Ufl9R6Bd3FeEBH+96RQE1b1d/7+UzwrexU65GHaeF+mjQB1bteBD35arBb
OSt4q3UDwaeHp+MTVGEzveW0ZGkMzm1K4PeeuGA2+3oFeZUigx7OKujnC4K3kZzuCP2CSTPhH2wg
xg9EA5Ah7LTM2A4Vse1hQiBdT7ROX9vpSaPQck5epeQzF4/lcKi2C5VWmb3nbdwCXNpQ/KiRvyG2
//sr9kcDngeS5dwNqCogxXBC+X2t6fpwQG4fOIRvFs61tKvmaImB9wUQy51HwnC7WxfZHckOW65+
61UXzo/OO8f1P3ptfIC7Ndu2wTfHZv9NvWX7g4EWaEgJKrvxIqs0uzZlYB9kVNxnk24uXha+wLYv
6KZmw029DKhpRWydGIrEhwwSEn2gQv38+8V5e3r6v9+KGgclM7MJ+83pqetZ/XuTYZhaa/2T0G2A
/ZMYHskblp8DHLHHv3/eH7ULKxwnNTZYAKxgS97y5btqzptwmMUhipf4ttRpdR3sXH4heJwEqqDn
3cj85h6nXHZRpoYpYuOO5ZhFju4urBzkfnOZm4/hOtTP0H3Kl6DuFNHtIryz64k1oseRCrAU67Rv
K8d+72niCr3ZKHwKQ0REm6SIrYI98/fnKfaXoEO/lR5w5Zjw0PpiiC697EOJOXycfBgheX5NYaSq
ky0989Lz/GXEyxgbZ0/g6LslQ+l/qoggbBNn5lC7h3PRfgHQqEkvAR065k2Fixujy7cMz2G5nxug
obs+Gpo2Kexu/Dg06MZTUnZPqdBBfu2VIiKk2BLYn/J6A4gReIL0xnSi+ZyHRrPwjaprTjTv0BJl
nY2lifipUR1aspLkYYbzYC4ZaaXjY0wqBTGodRRct/N1nLj24ASHZshaAIVmrr93HRHWx1K6FXGH
nCS+oyZq5Jm8bRjSYTxQOEo8M2oXFo7xr6Uh+gm507DemorWGI4D7hdNu+EHC4QcX2nCDN/zoQm5
k1OWc5zKiXW8NpARkO3OjPUSQlCCeyJQgU1GdoEoo5yN/uaTOuYefdJta5a00NGnKdwGTChdmuzi
+fDD9yFjW/8gIQGpPShxCfQXMSxksMUEYNdlEemz0xWyuQpJwvEdnqgJy5smPlTbOr1zXZb21e7M
dq3d57SNKYiISx6AmqbS/4cFKHoMghhd3QjeI/EWIpWYN5ZAtoltPtMX6198b2ysc9oChtl7ZUD6
Eznx6kFb9RZTE1TkKZH5SlojwDz3S1RY8aMq4Rjsc6etYFlXJh5YhpV5bbCmYuuXgXxECUm4jFXN
8x32qHHYF0BO9q0OG3WWSxmUO0KE0ZujLg+Xg8LL6B75t6SMBDmN4d1U+ka+iKEu7qnzRX5dcBSS
AzhkzUuBZ7k+mIUUpVdXoN16FKJt5lPvszEd1ja3flQlZ9dLhvWlP5C36YcHaPT9Bysb4/kY900D
dLl2B4WZiVxF8Mo+XTJ4fMMNaSxEo8rVB2Ttu1WOQKJVcbFFwMe6fwRtKLds3BWGREl36RZJbGUn
Ak4kWTp2OZ1qDvrjrhigKp+6stTzLZp1h39ZkYlIV4+8nSOStag8tqaTzw3b7Jx4TbEmQT1XzSM2
EbjEZTRZkoAcx20gAvPounoS2V3j+y4AXbMUz/jnCjzsEyGpt67yTPdimS6EwcW7qS/EqXnOzjV6
tU4LBhJQ5dEkGI8t1QZLWEUK83mOyCwevW6RJ+NWJI/hl5wTTUO//lnBKC52tiZl+lp3c8gwhb/f
n+NZbgatwgI+6BY9fA0iBgEdYu6spr2mIWseePTwZteI/CCq53I4Eqm9EkYNoeLWUQAszrWV9izq
nFo45BEAAKxIhfsaC3iSF2K45UaCROSKLRdcOMAM06iIX/CCOuKRBYVwUISnSwYzZxvFaKagr1K7
A7tXpFSSZROBt7PDvnnXOUEFQDqjlD06/pACZl9Ji0LQ6AMmS3vVSZLQpBPsC3+NX8jk8Z1rU6/B
y6gK/SMYppblrUVEuId+5amjq2Wdn2vsRBWZV76nduTpDV98t5PBHtQ2GVez6pwGAy1AC8yaGXiW
0Y4dLMJuOU0HjX/7Y6Uxb2lkbR/9amh6fPgBETIkyWXBDcTvmgzeWkfBIVsb2AbVBApojxEZPJMn
6vJ72tp6PBivVR+JCMJbinhDA/9bLGOSmYiJ6CQJR8kPjsxGzGg8MTjjfHgqTyLnhx4Ru1AxLm5V
qEMpFqjEcSX/Kckvqg9jDMgVqQORFE/22I1XjZ0GXZRPvDXTtkGFd7lf5ji0KlQ87lSwTrRBTrXC
YH0YD30QyjNOPUFQnZx41elk6zjJ5hF7XiCj8cnup/GDUQN+PzVXY3kX96VCYEu/wP0Qe8r/xdUN
mpuaA5Z7UBRJH60VZ+0erZO51Vqpn543KNrNZo7kgdDr0b5YlgHhSRTkED6jhbXSBIOQdk/Lwqt/
WqiI50MplwyudYdbkICBxrtApl8uFjE306Wa+vZF0QcAUhuO9Xq3gFieeCiBhuModfRMxrSpK+A+
I0VaZCsw+f3KPhPQS8McOuc4COghjWJXD9FC5GHQBklVWf2Wn25D1cajSzat30Q8wLnK/KuHm6C5
EnnNExDXpK+NjenG04oSVmMssd1XUpxV8ZJa0C0uk9TxcMVaZUZUstVIxTZOrx1pazeMn4HxVryj
hD2WzmOV1+HneRTtcqpsm2CHtVXLi/AUliBV4xd/gFmhYTgb4ZZkpvsssblvQjIi+hGYjOyhpie4
HnNqvw2usze9jTKjdMb0CuS/1uzRhfspn6YUJKYhYO+G50Ah1A3k+KxnkZp9KISOdqjw5MCiv4Ar
dhavAxvijEt7XJwu/pmXEdclcntalPSHO4UXkDQnQi0d/l8gAneXZQ6WG0Me0ZRE2+q1G0zGLjhS
EYAKXwncwJZe0HyLJ3rfq0ZSl1S6X7NjCTYEMDt/hAt29iGBxEPpXAe36XFJ6Fx+XDtPQl2g771e
hkiQq1y5ta5xiuCvK0ZJrRNJvwkuaWhQf1gbbz2GgjLuBJf1vkJcCOaw9kg+Awk33qyC5F/qQDgb
iZEGJsQAEOMG7IVh9AnXarklUZLZrJGA1Dui1WiQLTSYr2m1sBESD9xRFRQ0vDxlwmdkR+O8DwMY
Ra+1zLV9XzM2y2+mbAq/o12LCcwm5jDf5cPQEKDYZ0ONzLkfvxFzibs4mDw+jVO+IaWgFt1hnuOB
fPHWKBBORqtx73lGQk5a+vUZfLQZD9JYy49pEfY34cinjLeF79VDFtizutBgmjw5n0hAqqad3dre
U7oazBBblxtJHxMo544UZZILsJxYd25j0S8XhJpbfEZs12fSDuv5uPgtICgit0VS9zO5fukaRddR
wEw4l43k2thOnX0o6L7u6G9W01n7Ks/uiL5BcuDS1ar3TtfGBSlbqFou9GSWS0sU2/hsiEa2dsL0
/k+BQ8Y5UvNZ9pOxBtHued/DFP9FPj75MYOow1wpnlRKCqqjxuSUw0ql5YZ9NVm7z/sxvrKvkgaI
TLVukOM7znxuMNXNR1aNUB0GOWNAETHO+70gLyE6p3qNEL9Pnv/U45Eadnx/4mQD3U/7noUcu7PW
G5eq87skDfDjXUSTAm/DgGcxEIwIy5yGyIzfaHzad22oLDTqDC1xZUZGtY9ZHU7pCUl7zljT8UBU
q8DBKOJ1BfQc6p/4WIBGM6dIFiMNCKXy4JR2flgfLMai5YUfGKbPLVEYFwRoqbnr9arzB3IHggFZ
n2PZp2p1nV80nTx9XTppW8CsgNXO0q/dgxgXBpS1IkQQN+kozg1MvJp3tPC+VZw6pr2y0BAk4yLN
cK8tQnTAP/lZf8abN8AW7wkWT3jZW8IcQAnU2QQSvgY5k4e5/Jbhb/og46ghlCOcQnuHC6x3H2OC
uVLuS6ayXWgt4gvBaln02HVNORyxerEOgfbI53PRw4j/bDMqy86BbvKHcard/oYVnD4MePflXkd1
XF097Xeo2xgRguhe8LYfKxjRARFNZtK3pc+LekvmgqIW7vxCXooabs7BZdLwmPc9FUbeDREIbaJo
mWsXUa5v85ggwJu+yHWJHBp906lVE4gfVxVW0rcra2rhefUzjzyKlgJJLJorPG4cworeb48EGskb
x+WgmZB1HooD8Uv6Fhskhwj2YILPMm0Th84KHn0b8w3ala42CLUUEDRFY91d0saByQq9FdiKbVfB
c+/1LklSPoKxAweWlGgmwEaEs/R2ZjDwLt4WFAVIEC9iWJFNVZfmu11U2Cp0kWdX9KakDC9dySW0
erZsXU/RCDnEm3vQSo1lwZ5uowNerYJ6Z8z6n5m/MQgWaWnvHjKUB5rI1N+9RXMqXXQXIZQaW/D2
jVX3P5eB+u3SFhtELIAGyEG/X+Zspwl76g6WlWY1sUiY3XYkL4L1iYQIdr7qlb+fq5TMvboZzXSt
zKaLDWp/eN3eBr3va+wx+1Jn3Ufmlf2LwxNdJIHpSon9b9Eea3O02CB2OIqR/VqUCvozfBIod954
GtulKA5jjjJQO072S1dDUd30U18pxo2edx2lAI5v+11XXK0y1njC8RYRuROhAMFUObsJyLsGxdpo
TY+Zxqd6xHrSfHNKVRWnrvDt8oa1d3zSHCXCA3nTwY++0Y6VJbbx7Jd49uubYsyaM33uZk994rQM
ID1bfIshdN8XC5X3rpbDcszaUkev8YjWL4lMx7xC2RwVDnT0VfsrXFbVwEJ0oGgWVgc8Y4p88zpn
UzdfmCilt3UXDuG+dJ3BJ2jKc9XRcXrOs0NWyOgQlpOYgSIZUR6LjOeB4Mgm/zaRokLmgjMMcbK4
/Dde5fKjaxEB40kj1/9RTFZBNGY9hxs2b3mhb5c/Dz3Z9jwVVQUlJCCFAYNPZy6U8mN+n3V9A5ss
mOUP5eTq7K9CeuBYLOoDQWDPmvhCq+UppbawE9dtR0TSWMgJUHN6xz1heQCCV1HAidsct1l0KyBu
1ztgx2SFFFBg4mQQzET2oauzTZ1Cmfrg1UCD9mwH8MtLho9BstC2e/bRdC04t8GOt7wuKXw4wtPS
+pEqqLpt/MiabnMB3iamjnPvcASLieoZps2jRRS4CxjLglfgFq5+7u2ChoHnZ2o9tWwt4gNTnmY4
EGtZYczIrHg8eGRAew9dtQanpZxAhNjAVoszb0z8xUMHekiRk7MJULSYS+xWEFdbknAJBAN9mn3I
McjuNuJrR4lZi2sOpHOFrNpm/p6cTDvFd+867dXPh0IANzQxyxODvHMksK/SFqYLBMh+9u9Va1pY
/wXKpH1bekYffRXnN/aa29/0KCJrP1HpXFEe2Ro0aksUAU2H4nZrSxH2owtnPfSRK8PnmPTKA4Qz
jVqlc1n1A9Gp8SawIWOcTD2kTKRM5reJnzv6JgWLBWS3nRx4po3c2r7IKEOB+WXWYs9fJLcbvV8x
sB9WEVQ2Se8Z6Fi59tWlW6tYYnOLbfrkcQPytS3S9GnArxYdt/jPy6DFMCZlms5fc0OD4dgz8V8B
e4CsfchboECvcT9Z8b0nBbhUetWCZjsCbLbJSH8Z4obdiiKLsgGErEiafMo42GRyJnG0EynpyBYV
82Uom9S9iNUnBcBaMdjuekfl/Xkx25pp4V5rKD84MF+iasKPvCPsy/64cJZdD6Om9DnMRDSbYwfa
Tu9UV6XfypLs5uNSc55i5oDyPrGitAQ3CWb1zOzZBSxgwFdhX6FtdmMFhWc/cJXF9xzccUrkVVqu
ewANS/ngLFuaVW2M808Nnwj1ng1M/int0iLHPQwa61zKIjgJaGTlxSx6OySqUV5Lv6mcncPgRJEI
7SyfC00M1H7B4cc+KDOkA3HO07onljDeayBpeTKBSCE2UPjDJxPmxbpNGQPSgVXP2tAGZJidJpS1
+XFAJMfeFCzTeD9OGMD3CGtgfLitVZDHM2tQS1Ee9RcxcBx+aKRdfVzaqvzmzdUWLO75dnZlwTXx
foB6xVAYiwXVY1WGT3EKWKVhOuTs2kpaD6499SkBaM4gnzt31GCNTakO7lBVl7Zm/U+GgigLKIrS
jWHSETHWN5O8m6o65dmKFnlr1wMn9rSfO/8a8F98GRmVFjs84P73mFZfdqjLtOnufI92yNHtimwF
usDZHk5WRcLNSl9yuQEZ65unrorRowv8vu5e0YoHcCbK4YYnkowsxwpn8cVTQ/3ZWXNGkQ0vp09W
TWmCfTquk744WdveVblVRx8HTNJIPMJ8uMqm6uBuUsNCYJ4VTcAwzGa4gqhDYRTOHaaXRbXy5yxC
gSnKj8pfnOjb5tR1FXEHwbIyfG2IHfg+N4sNaiFwonuio2n48tXc6ARzke8DQ71KYTEG1hPaP384
0TMqDoymU8q1RWr7zjF2tCaFm1GBe8LynuCeCIe6OIt/ooKD6JDpurTPG6iS0A3S+h7zLgB7uNAq
lhwJ9USlaybyCMHm3Qy1cWl0iTxnJ1vjdDzCSOyhQfGL4D61G4k07dGF7Zh5KyJ8ClH/RGJjLpGc
nO90BRGwyDTCfIYBGWKiAU9Xwuv4DAu7cjkvAdN8hJ7gfimHJcyTECVjlyyTAhc2pTWpcqhgHUOV
ZSl1zW3lF0kXql80ubV4IlKYnK0g0tbw7LEthYcBYUhzHIwAc4/p1gOSr5jAX+3JQCGgyI2gAFpR
nd95DbHGiZZDZiVWwdlmx73WlyBl54LREHUoy0dD3bZwTH9RK52MazT2S33t8t6+Aw1cvGiAThQA
0UocntdupB3iHk8DmF7IpkVEbbkGhIPcut28pAnpL5wfOc/kj1kniITpiOgcdjQwxB3xAkV/ZTAd
gijz7EbfEy4hhntbrAEBI9M6c5gBNT1+m6wKqsIa6eHU5mjEZWdbX+uQ9wappc5O1IbNSC+k6+5Q
pa7xJUWQWlIrWGtwhOxHZpeSwLF458fZ37oVZC3R1jPBqUdoLR6A6+G/GU1LTnYtljX8RPeyI6bF
A5QGoqbu+zO/uOzA3ESuOqQ4rOZrL60AP3Xq2eY6us5E4IqswvhC9F2JnTmyU5oPhYqs20LNQ3UM
tNaw/VjKzM0Mf/qn1wUzNTYe1Z4aop7ck7W2LlmqsAak+9D1uX2hogRyO0JHf9DUS85Z165Auu7E
VN9Es0Tqa6/QzNwT0qTldQna7rNfleI7OmA33+fNmBMXInvnNfWG7GlOcWLs7cFWHBaGqlxvsHeO
zUllXrAfBnZzsnY6ZFtr324BOXUzrbfEyLSfjB2yKenMK91EBW3EXDk0/MKRjOwq8emYfYE+GH0S
zbKJ41N6T0nNURBenqPWQ0Ud/L2t6vy73U7Z1xTe4nqOLJ2ivgnr4gfNveni68kRR1gGK49m3BPE
l8fl9IJRCAgHpV5Y7DV3hmZv7oLHYg4E/zbNbLX3+2C4uKUjPvWVbX5UxTAOFwVTlNjbCpP9kfe5
C09ZQW+c4dNIMlxfVVrctPHW96QlrPO7oHRZn8RSOpyJRV+24VdmtWt6y2nRJyyzdCbnWDWQ0J47
NEjERi5imX+GLrDThJiZ2Esc7SNULXn+vEfTU4PsKzLA54TiTfnHMhTyTlUz8z7GwdW3Ns7ZSYI1
bxK5+OIE9p1Ystx4gweFPnBOXAI+pndSjvRuMNA6GLoYQ0KZrgrENLdE3uci1O3RMIP+Oi84KR5x
BsGQs8RciRtKxykJe5baAYgckZz01TQhG32ahucgn+sfnauCnNCLrhl/EPk2IejRRAXtIDPP9h55
FOd44m+h1HHsr+K7nEbVU9oQBcNMDH3HPmbs8QmYW7HeEr43xWeizouEjYl9QNNZ87/XPKYfVepM
3cHGXn+OS8gy12IaGed7xYbmzKQ/uQmWelv+WgJTVnvwK3V3DIImNDdlEee52dMP91PESYM+Fy3D
sUQjc//B6blck9VxrV/Ej3B+6qxJQXVDnWi/bAkBxb3B1Ffy6sbduSigntw2g4dEaelp0O+FrNp4
78vKcpO8Wftn1YDt39Ug94gSyDvCB1sgLHFSFoTME523AAJcwFQgcIw8EqwsWHvzzklnjQsWdTTx
mXXvXUmmhKBdwH2wdizTQxJAM/JO4BPQmdqoJEVStoy7YSvyTn3WgyG7J6iJy/vAvK19QB0yBrt8
GsbqZpo7D84t+u3iJEnNe8AmFlJiZKFr7QldHaYDf6B2JS7hfyKsS6RNmsU/V05vfdI9yxUgL1Pp
hJU5TTlmuSxl9JLJUACOVj1nOTNmeAupd7GkhsmPUdQL95PysvtirIcSyKIa9YmrxCazpk5D2CKg
35DXKtpyRMOsU5d0XiAaS3+lsanCCl2LnooJqa+/hmFCr9AqGQshgU9a5r5TYsKBXtzsLMAdh6Ao
OFkMdfuEu9Gpj/DbZvFtcUL12rPgfaZgmsjYW9veZUA0ene5G0Bxl9FiPq55HzlX9L95xQiBOBiU
r55tHbxO5OoSTV1eJyNYM+ccFAT50lbgWnX5uL1OALHrRLpFp091LaOTypnE7SH6yfg0olvm+NQW
WxCvSpePqhbtP6kKNPNThpQCeKVIzxo98bBvONSRsBCJAXKljvwbuH2GyatFf2wH/VtTvgnoPSfe
9gnqbtDhq1NzEP7k5NMvW6ZAG3DAkDq6YrhCMpK2JfM1UKstPegyQ/qyOFN5YIoUbW1Q13mQVIvr
HrUmy2MR5ogKaCoPd7DZoI932iFEUMbdesxlOue7hb/yVNfOLPeQ/qr8oluZ39oCjjpxrvHwcwEb
RkzbLC15pV6TtCmw3x8r1t/pSJxHVJ7rmX4NnTTGpklutG4e8v9D3Zksx61sWfZX0nKOZ4CjcaAs
8w0CiAgy2IoSG2kCkyjK0feNA1+fC7plr0TqlVh3WINrpuZSEYFwOI6fs/fa0kSXVPM5vaNEskpi
YMHMj5lB2l0yLqQvWC2x+JGpnKzwndw49kVnxylhuwNyBdKvQU6mI9NzIq/oV4edscRmBLfZhmO5
+DRegFjbHKGgFOzbUXPFS+3Gp143ptr3rWd+IUZoCyVcZj29J1X7N7oHAo42t8fGPYMW8Vr3oHKT
I5o1Bvs6pofU00OJhskdT6aRTvgFa/UdzI1mMm3BMqbRYR10DaGd6ss+LZ5Pxsa8itO4rt5ZXneE
lkxDct9wz1K2K/XZMgt37/Q1sSJkefb3fxaevBWY87DBVMcbB3eFBMV7I9ooyqXwJqYjkNIdh8wx
kZ4nUgaMcYjpLPqCoUklNX1ShnXvSEbkW/0lBmBUIhyjLKbB/PrNazOUWn0nr+ERu6K/GV0kafHg
WAI2cGASKcgTS6MGZ9qdHcl4neOo87zFO5Zytu0DZgaQDakoPbjBTWW6KNt9WvkcqpHEzYCr2XYo
rdMLHnTqQz+X86dMinm9ttIMti9V6pxTujcIlrUF5IX5hUeaZylpyRG100zdIZmIlt0Jhj0MVBjK
uPsu1mVzDb08eYQAvXmyW/LhtDEhB1/aYb5PMWPbBM8M323kSyEN3OoR0et4y2CjA1yUafIMkokw
TtUPkrABpKTkgCQml5ovyUs/UJis7dckiz0/MoGnzYRwi+zrqldRLztKbKN6osmME3zDNsowcev8
e0mc9gdlLbZ5O5Jdx+Qb+dx0l6huWo+Wg8yKHTquv7iaqLewr2fjC0oV1OSmSoC9g/yea5qqhUED
285j61BObfs582BYvKewd97qhLavnYglsQEhNhvj6/vFobe7lDYh4kAfhwN7rL/LsR+dCy7/3h4K
K5rB53zrgvzz5LVEvselPFRqvYLax3i5dKabOeU9//lG+M0Bsq1Gcsow/TugRNDcv35bCS0SQatQ
HxCdNNc8zMyHIMmGowOMBXxo2x8Jc2Ce6Acd8LMxth9cb4aghUg3FCKBjS7m0n5HHvdWfMub4tbg
GglYYCYokddvahBNO5qY8g9G0ahTF8C25XzQZufkmq+7maPmuYvC5j3XwXbnvdKqAlzAtIEaDfcr
QMY30kBPDhROxD8e+oYmdtr1VJ65012jnUc+gr+ZiRln5o9GW6Sn1pke+Wcgi/rVeqY8aYI8tYJb
Nzf7/drl1Ep//qr+3bsD58FeCzeML+zNArIQP+dMPa0DO+wNxNa+36V52V41ohind4Tvv7kqqfYc
D1kbngJWBgqP199AwlA5sUfFpm0Mzrexbx2F23bp98NkgjVfqNXatBb71GmWq2qLb/KLRjKNjtf9
3/3YEkwR9k5UkqYES/H6nQxE482OSfxRnM7DXc6BHah9GgSh35KJ/OfX+v2x4AuEj5aJLBOz8dut
mV7kiJoiWQ+2bDiOS+Sg5OiSVLCrXQ5WPdPdp9HnnD9SDLzz2r9pL1HkB9sVRwiJU1+++Xp77cdM
mVjzY+psTHAa/r6YSjCAfdHvYWECYv/zpxXi7XrHO08HW2CxwuVgvr3NGg4uhp+KeI8hD6kKCGKX
8ODJrPeDXVLT2+k4nRP2aU6I/fIWaHll1UfaVhzsORKZ55XvUJHMtPTGb6aR530IKp1+ZE4hwHqh
50/QIVViFBcFh73UGbr+5K5TCzRhrZmj/PkDWW+vIdhSixkE+TNovFk0b/SrQ65ZRW3CsR1p8zfO
O2sFzw+7NNt/ddEqd/7c+i2qynJhTytlUqEQC+hhdJshlsevuxttUkn7VplX42jYX7RU2TssyX/3
JrfCA38i/6HtfrOg0YOXJWPt41jX0josRTou92ZtSELKBm31J8xu4/D1nUvztlzj0rBEBbGBkG98
fOyvXxW5ktk5EH6ODUFj5/R7Giozx72jRov3KwPyKxvO81m3MCzZzdV2YJwhep4xfH7P3vfTjPzr
Putt4DAwuT9tohtt9vV7UYZIa5Nx0zG2TOR0NWrAC2jz4sqF4ywvG0+U6cXKmS+/5o6IrSOOu0zC
skcWGeWSocUuwAVPHkNqBtMlAldmFmjGOutiauCzhgtIe3R0Xc82buS9e808pVgPnu337fks2M52
pKuZyZnoG7B+KYINMtF7msWNFml3VSJqkKfcYZ87ZYQrx5fuSlst6me6OrvVmeEhpPTjBGMFG+ov
B9AtvmbmjHWJ2L5/ckHHLJ/VmpnZTd1VtHF1v6wXDTkv3oXtdI59LQaES+QymN6lYqkVoTMm+O9q
aOCoNsbJu5d4uuNoDkp3vkXKluiQpiVOiA7j6/Gd5fF2K/B43JqbQQMLPyXx2112AUNJl1Gb8OWZ
WcEUCMgLpduJrUyZEoKV3eL1C1vX9CeMToltIAAs/DkM4nQsLkztz2h8WrOb3ikF3j712IeFLcEu
begH5PJv6hNsnSawNbUcV6ISomFQDUbUnLtVbc7Ud+xnPEjfbInANvCeABThaEP9Id8892rAhmXv
DeqIUk22m+DLqm/ius1/lLbRLHsbEwTSrQw12IeRHMiHYPRT/zTSFlQ3y4QB5ZiPyjW/KH/kvK1d
xEUf6Lol10GJjC5UgQLxnaNBsj7XRlXoT22StsW+pUzW+6bpO3Pvkg1FqvdsUu73C+yjq7imy45x
5ecFr4F+Xa9mrKZw5Opne6lnAMhxPhtC8WNubj2MQGmXs753ivVeWsi9d3PrENbtADCxzoI8qI6O
gYUt2sahT4EV+y8QxOmiKEsCrlN05SjsqmEx9nDZyi+iVNbRtLzYOxXWguoWU1ZMBF+OTwljPQQT
an+7v0Gy3bmMy6mtjgzAQFP2yTJ6jJ/USISnbUzxfc+Q/ujRbS9CdynrZ22bU3VAc9SRW5I07aeg
ExhQ2tYYfzR1KXfNGszFM88OOj4lbO/yieGMaMMhSS0CCtIsDimH7O6xyV11rjg+lefO6E53dt14
FCZxXMfntoz1d5udlS2+xhIf2vk4fvLtKpjPZ4aFdsRUun/aHlnBrkVRmoRuNpNQWjuJD2/aL+wf
ViFI86nTYXmpUE1+tIu8k9/z3Ed+biStB99+JDAjw8lNBsgu7a2M0QOL5ZK89iInvWzW3k76eEn3
yGuKFsFVPB4cWVaMUztNX5GRD6cYpD4jUd9+akJLy0sCJRebSCvehWvaPEy54vhV/EwdPQ6sa2ha
Y/XZ13R/d5KIXvpZXhN/4QG51lvZlhjZsdaEgYLytdwzpbNFPGCWxWEs1oFwJ6tLz+VkrP4eHZ+P
bzqdGehDk2/8swK6URm5id+/6GxizFhainNkC73B2CF4Y9qAUG2YL1oeQAkhD1C2dgbn3/qMvoSs
LpKxUWQsuUt7orMuMWClMtG72k7Sb0NWZQ3W4hnmm2WlZRnmnVUzsyBbfg3Zs/kaksp1kA6T9SYi
ppXqVqSI3enrkDEYGfbMCNEo3aUJba8vP4K8pY9rVTq98KfcwS7Qeu7LmpFSyZjDJJtoruPlhvxU
Zro126p/Q2cc4YtajVtdy+4rp38v2DpTCyug7L85+eqKA2UUZx2JwzxsHEcX4eKUjWQenEwgjiYr
CEVVUj7NSSzUPuvs9ORZuZWTKjwhrzPK6lPgZct5hWzgOxqS9tzL/ZQpsMjBXjc2fJTzyuYbBFhS
oLHEF+M3kcE5dg0zp178HfNB+zIVbsBTeqoQ/g5u36DMwQ9L8Q1L4TSRDvlAO3YkvW5o9J1pFRKG
ZdlYl0g4jS5aBtlWlzQu4UPKVcr4bhZrElxkU0+gGUoWFqnfreIzjGo6an2KYXBHQ43LXSFTxENm
KVNHHWWs3nu51oysINN1jLjj/NYoimQ5WzStLYRrmRgQddHpwLKDL4GQv3jgarhrirAoUOxCwSbf
kbHTX1ZNusx7KJcEuxARWH1Apd8+OTTJ5K5eXfcunbTXhTZh6xfr5pbfmZQIdiRztCK7VuczqTGk
Wp58f3KiCun/UznWaxUupEuuUdVkSp9PmV88Qd4zdUj3xVHkvpVVGWLTIiGhC4i0WwQtgbkRsGSs
Kv1c5BhczoKyTT9jWsQyEwdqJjSrWJsHlaEDBNImNTsfM8SKVVGwtvnn/fs5JWCDMVCcPRKqgy0P
Wbcu9itKn8MKk77dyzInYpdWthkTeJelK+pKkS0fBqfsgn1ceM5t1ShGHJWT1Hd97Lki6sxqk4Os
aKPDbYIzwOcOrJT+vXCem5y6fT+Vq2zOLWdYn2YvoQwh9oyEPehd3mOBAB95CRKlLKKFjwtRDOQf
JtMsgDEuzaJCgMLisMS0QkNLB+7e4A/qUDYSAW5iuu2zl7jUSJpADztCJC8/zLlm+6mSIf5SlrKT
4QiSiO0HOvoN8jYXT8mSrfcrJK9yp51OfKRuA0ntTXQiziGDbfr1AH9SuLpdHRF4Xhi0r4Qhdtp0
jIokHlMWF8ya9EOmmZGyj2ud3JEKlX/v5pXsOLNukzOvgrjJhmWMJDHq2HIfLeYqQOU7qEAneAsG
PkpP8ThipvZo5RWu/An9Xr1nwOlF5sKohzQD3Tx2TSKmqPMrVOhsU8yYHRiE8DyWwFlv28pUByNA
qBSuq5mmZ8tAqbRDuG2ZB6OxSw6nTAHEsZiw9c229r1D4gyJR1aqRQRz0ov6BYdbj/6laLjOSUsu
BuqawvORIMo9lqXT0sFbwE054gRbRaq3HnbdPvuMXk1avsKeQ2/RJFhOnh07n5retzX66nGybrVY
fe8+9lh6IV5fHmqgm+htBVMMQt4FjhRlWazuRIZ5B8f3pI8d1UPPRo41a4vGy7giA61P2ZAaeVtM
nXkd9Oh9Ii7t+MVeciMudrkyJnlI2SX4mdkKYN4po9h3UuMFNbUwe56mLak7E8k96UVSOta9NS9B
eU7bHr8X7frhOUeXVeG1aGPzg2+SSyXHAPwd2qOETACendWOwOrHwU3JNE0qxGsHSyZ1ycAb8BV6
1nxzdAQlw7NCqbucXfkZrXeWchGBXRznHs8Gct0qPSypHh9kYsbPrrUG+izmK90nedl8zTkoroc2
LesXqXxEfR13Zhk2pO8YWBTqkmgWvMQVm1NOL2yeU2mi8eDZhe/CHdZwwsgJDXxu9YXkyMMM2Fqn
+cwgDygLB47AnIkBeF2LAjzPPXjemImtoVt5GMba+zjkWUmyrpOxjxWe3fPzZFney3WZSRjKgvVy
qnN4nMB/qnOidx0yJMG1HruhUqhYa9e7bGLYkaHpY3A4xKuDR1KnPtY+XwukzkY2ZKB4m2FZP2De
a4AM9p1DpGyqHcJ283Jhuu4FGfkjgBO/6061/m5JG+EcM53LjnXe09RfTYmWc/BZB4FqPlplJhTy
s7G/n5qlWKkYXScsxdYhgm+fpKFaGobgZTZoY+/QOqvITmt1e2ClcAcpmyMfIQbLdMk4p/0K0Aqn
gaXNyb0xGCrPoZ8u1vWKgI6tZ7UaHVWVlSaX1VCN3Y7szviLSwzyS8t24u6mOXPri2qZxC3mNwY8
mJ2H3CNKx650lDWtzk5+Ctozyks260s4GKRnb9PPZs/zIHX2Yrac+JqbfvXRyU16HwxsWlcGk/cr
bU8DzPM+db2PTq3IMrIS4J0nv+JLirajNOKRxJ/K0DYRkh1E1rkk75jrEgW56aC+yWr/yVA6Mdmc
ED7sKkAw/lmi8gTH75KuBuUG8B/CFFDzVjvJuCa4TmLOEZElrNUP9Zy3603ueromOi0e/T1VNZFk
FOgxuaBJPeLzB/VgRZlA07BHH0kO76QLCkVlYk55Ii4Y0Ucx1a3FY8sw7KgXznAFQtooTyR7pF9X
cxS0gcc2fY49vusQN804XNYWstiLtrQL7wbEkTf96N14mvY5sv3pvMpW54ORpY57pKLq2fURtOlx
t6D4KPeUNsFnK3GqM52kpr/jX3HwNPVAbm7TPvEZQUyiMvfEh/J/Z4aBm81xs0Fdpo4KsrvCm4lO
9di9pvPZL1TySWK+3OyPja32aZ6Z5U26oiK5KlvtFQfcIGp+sibVcBzvFz+p0DyD+pFFEk9Hhni1
uivAYWMHaCfbGhn6eP1y8EijzVAU6sJnNJtYW8B1HxAX7BFBPSPcN+ZbeKwdja0iqz+ooUe2ThB2
O4f2zOyKlGf6pY9O4tQfEDvibV8TpAGUl2n5ZC4qDd5LyPi9h0Slj3rF8qVnB1AzXndQKpW6yAPU
eESgVl8DffjSYNibd8yMzahJ9Xsw3q1x9mvHBlIIcwK4IT6ADghbbzrjAYfvYl6W8Zgt+fTQkzAQ
8iTI7uZkGA9MK+IxDKr5Ca7MeEW9+55P/N+9PA0AYGK0juhUvvm4o+/RYSbajrzoGdHSWBsgLXrH
6e5nJ+kfAqtXP4qhRi9Vp/2lYRs//tweefv628SG/gjibS4E/dmte/ILj4r26dJ1mKOOtGtqf4dj
iy4M9dg5oqdhD7Wj3a9+PW0aPDT01JZt9Oc38LYtsXVBmM9Q7Fh0pYmteP0GGqoJE6j7Ah4M9TgS
a3Uy0sZ8DPjol743Tp9dnsXvdN5/QyVsr0orCDyYx7iSMv/1qyqseIIkPNDyRv7AxCY9TTPJIQJp
ahqZGaYGlfn+RWYB0yiQed+Bkijf6f/8dumh3rk/YQkgi0kZ2v7+l0vv+zPmYL6ZY0IZWhPSCMTt
wpzHaQ4BHrbrRQspqrpLWqf7XgbKvAGhMvSHP1/+n43jX9c/RRUQE1AFzGE9mmRvrgQclqq2LGTh
sqm0t08TR34zu2Zev3duO093qFaEDDu6Ke5miRt+CArx9FDAZhquhqy3iqvCmYVxm1dB3f+Yh6bA
85t6Ul0oR+brGRXAMu2mYAD4MjVrQUZ6IzV7d4IcyUk89lujW8Z93qKKCY3BKsyLVftkdOg2qedD
45hefJbBrirvcVs49ROycF9c+9mIz8JN4lGd0QJu4Fx40KjOCjnOTpgTOjgexjpwChzjGAzJJnMq
c8Yf7NaPzN0Xaz+OovyOU5T007lDMxg2cMI+0X23OO0ASSkucoKS3Xea5L/NJQlmwZRPH84GhePK
n2lVv3zvJsrZReYzRjIozpFGGHOIazIb3VakDxk6kEuXcODTSDrUrqa4vgEeTw5hs43OxyUNa7Op
z/68CqzflgFzMOZvPqBLsh3pDbzZB4a1qZQBdu4Q9D5YpxljmXEaKnRxD8NSggHw4wkjJOLJNlR2
sFb7UVIYXXe0y7hFKtCgD5pAiu4cVdtiHhHvWO3Omeh5fMdK3T/4uOTV2RLTL9rPlUHaNKkOSDy1
dp+a0fU9SlfZPhp9V5B8mCH7LeDitgdVmmt85gicBLuxFVtGuajQZoDFQPBSxgulIbH01b5I4wax
4JhP8gJ3xlydaH64zofZznRzKBxgsh/9wVPtOVUnwd1BVycOMXX2bOwGI/Mvc3CHTsQg1X0U7doV
qHtb3dErH+Pqc2NJ0jCWwRk56MLr6A41OWyYu3C+cUIm24cycxhcJBeWGLLbhTpVnjj9MO+GM71m
+0Vn3Xjjia6igVi13Z2ToczHtGBNy7kH98d7GC0wWcrIbLRTyDO8e8UX9TBPtf21N9yxueg13Zc9
IZROgu5VxMmhWpmuIIvuEeMmol7XQ4G6LL2eh27mfNyv/idnchY3zBu13vXcWETIwwzxoozSIDmU
sUFTTbrlnHKcGwMswxmuBLQMzMIYEwbTtTtlQR1BZaBhDg6y2/MtrHGEpXDJD73rj1+bQhH9PUBY
OWlLoYQdk6w/jJpw35Aijo+QjImHgGkGz4k+wOl3QVxaxr6HIp/eTBlEm1NtlixzwnG9KZSqqedn
8KZo9XcsAFDMwFWHLQdco/e+VF2wHV+t3uC1lFccEa36y22T92azSw3ZP3Eiow5G+YIQrs9Fom9U
H7TenTXWxQktk4Vc3PcI9CWkeTyieaqtQ2zlKjlWhrbcC4x/fOgUJlxKCmsZP+FsB3ke5L7TQWAA
PlV2VvziJAP2p2KZ0YvNQBpPfaFlf1qMDiWT4VXzQ5n3o9zRCDbHdx5ibysleIaUve6WdbNlpdhv
pAQAzhszSVcFTAsWntJB92HtCHWhmlnPKxba3xzjbq9HmbAxvPg+LPnmeUUtOo6T4PXs0rA/git+
BtuD7BTBybfE7eZvf96Tfpvh8nqQsf2AnAhkCyBXXz8fpRE0BUwYzG/SxSYjO32TqODQYXv8nJWA
ZGBYTURJBlO9C9LZsYgvF/rIqN3/LDz1NZdmxfnYcxjjSoiyoKIzP6ziOY2jAKFcSDlUX+bNVF0m
uKCxl6bO458/w9up+/YR+ASC0ETJr803uyrHszgZcyB7SkN5wWJgHSQ2qMiTKy1XJeCfmXQBL0e8
CMc/v/SbpDnG3uSBoKSHtsZzHfTam2FsXY/IIsfYO1QpBhvUizk83H6uMIzFpjsG15WYcA+hNkbp
2nsKqYcxZ+uTHlp3jMQA9DukZgTk1HPExpdnj+KMMyaGBmhb67NXeKw1b6UvgbGTM0yImydIDr47
omVWRHFfNakMoOTQfnovkfW3tc8MgGuLaIQtyIIr93ptGNUUq6qeGszISxZ5tHt+qAx8q2XhK0V+
bmTvlKn2No37tU7awl42Zj0iNApGSubXr6hAC0IbUu1xXkya3rEiXYZgc6B0GC15EDjdnF5IuhHl
kcx7T+wy6io7Smyu294c0nwhKNbEVQKMI2Cs43XlQ9UXzoAAIcUpwHEM27FMbBxNK7PqB6Mc9b0S
barOURLRq0/rJCw4FJukmbklR1YnG85zJBzPDYfD/bwNj9l9+4efC+lvJY/dNC/Vx6F7eRmuvjb/
9SpL7J+vf9v/9Xv1Ukdfh6+vfsM8gPnRh/GlW+5e+rEY/vlfz/p//e//8//1L//j5ee/8mlpXv77
P5/rsRq2f02ldfVrThgyF4sNirPc/z1f7NNYffsPIG5fq+/9v//Zv4LGXPcfNtKZDfuMAgMMOTfS
/NIP//2f/I2Fatw0iWCxpCT/419BY8L7B21t0yF7C4mPJCvqX0Fj21+BY5LBVv5xdHG9vxM09nqH
2bSeyFxs0wKPirTH/nnQ+aWYtERJ88kFqSeBoeQjT9a5Tp6AU30rx6Q7BrWlD0X7Xgm73V7/52b4
61WlJ5xN5gCW9W3sIX+QekuWuGQ0D0xriLHYJTZ+Pno8p8lJr6ELIC/yNu17cavcRIZ9ifAB/Mc9
1cUYIUdhtFdlzl+nmb+1Vq/S567GhTy8Xpg/F9tz3ZB0Rpz5P/9/W9E8cP+0mD/OL99fXt0CP3/g
rxUsnH+wPFm73BVsYd62GP9awUTlkfjB0ZMiAsUUcSr/WsFe8A+ThFDEfc7PRbopxnpopcnPdU8a
gkTDiKjQRunzt6Ly3pzF6XkIm/JFugEBt3TDfkqfflnCbcm8WBcMs7LAbUmjq+2Y05poGM01qZvg
ZiVd4FnUBO+GXhPkOeSiMX/ACeO+S8Xljv11YfNePKoJnptgrpFf/Dy7/fJeujYt2lg1yX6i83xD
L3ZVEW3EJAktM0u864qYEj/EzjyLEBUxRhdjBIjcYAi90TyyMuZyvdwEBqmfhkVSN31EvYLEnWa1
J85RZlvMZ7TFHSMwI6lDRQYgT+GpLhjzgjG4STkhTGGRWZ39jvTxdcOBC414jMg4vjd/u9RvRXGd
LqeKeAKGZMlqHo0iQ2GRtCL4PneZ4UScovhUtoe1PMRO2Rm0IZrh7JdlefvXHvEfsMJuawx4Wy70
a7UWb8JD6YgOkCXne7SX3lR1tOVL3Q8MwsnOLMzzFrEQY8HGZbLKoch3r5kUCOeg42z6skL3Kjf0
iv1pbkVjn9vc+cPuz+/I34qwXzYz3hEdQLYy39z0gvzy9ZMdX0FdxzA9IjKePPMj4ow6CzHMu+UB
WtU0hINrdB7qdRELelPZcl/1tPJOQ+oOCo0wEdxUOqtCtmH0WM8XAqHtq6ryPZ7hyxIA5PPhUUsQ
Hd+qDhJYHiNFj+IYQBMz/IRD0tzMw4ge0/FRqIzu4OySxLfuiZgwpzPfHJCE+IB1jE+ziT+f4VFS
VZfYTAkB6QpTuycDxAQAhlV9Lca5pgGTwzIhrdlHjrCWNZLzxZPpHBF97XoHczFqD/6Y1ysmeTUh
pkpqoCkuJZW8aQHztwd36oyPnMOVsbcQ75Wchbx5vHBLpgGEFzNY+UgRlNsHYr8GKxrwMBfPnO/y
8lEga0nPFD0BIDhAfSXN224gpGDtywaDlVF99ianwgvT9OUUBQEDpAgKmip2rjMvjyU5NajWUJRl
TMM7AY5arjk0NBg+cxRXGCd3HnCDcSdHpZYztHaqOky4B72zwk9WLMkATjZhUArAzu5hTLxTDcKT
3k5Xv64ai1hPLBY0HhAtm9T2r1eNARhBl7NthfHU58MjxyZQMZBxEi/0Aq0VtCm3Wc4J1zbETR6P
YrhsMJUAAbbb2T+AYzKqh4bExPFsUHWwQm+BLng2z1blhiKbZHYGIwWNgddCqjm5CFbniE4ZfqsM
ouEQ4tkzJHywcTYO3sQ39NQ5NFLD0hS52JejnA0oOFmHlZq5H5L23u0sNi3HGfdSOWu7H2oF3a4c
jSE/WmVa5se089vPPgMrYJfCTvu7BfS4H6kurZxwbZtanc1NmtAYpuzurvN4Vt29AfrgwEqTDkPg
Yp13I0//hCRqB1e1LUAnlDshRPdYIVDDaey4TKKAKHb0OS1vQXvfwxGOFFM7BvM93uwTnYM1p3NI
4F0UtLa6a4D1FAe8T7Ii6gM5cSgMd7tZ/MJ1L8uMsTOavtX6ltkLii3h0c39YDUrGWbs+YD4DMIT
Gh4og4seShuWSI8TR3+YCAJj775SOdQlpTwIrDj6hq9gcFB2dKMssjuGi+BRCqwUp9me+3mfEwye
4dbGjL4TSambK43W9WuCi8mN+ngq8z2T9Hg5L1IPmSEiDlIYHUEjazeBShx3sJcAeKlRthKBC0R6
dFEz33Ud1335SWvaPnsGSm38qOcp3/Bpql657S3Gh6rD4bKDitA2B0S4ybRvlxGCGE9rQOZ22QCg
dBvEGBi+O2xrpUFmaaSdavjW5JPqo2Ce+iI04olrwLk74xaep+IJpvKwURZLLOC46+Z617YFdxpT
7FYfJKTMBbiRX9xrZfgIbkpGlzjHpuROW1Xb3llVh0YgnSwIfWsm02dGd2UeDumE6nPhiQ27oaFl
FS4+VLm6BVGAIAg2YOg7Qws0daXvegQHCcTRg+QIrjJpoci0eTC2cJTHEfKfpZBgWdlSmQcHPGi7
zwlgKUI6j7lxaRiy/hFkcwNZTyaoPLCpJcVZMQQpT/G2XNYoqAPvFskJzURozI0ZBtC9zL0ZOylS
vrgwvqnAEHFkybz9QuHPIQ/4SF3sU6gVmIbjDPF86y/mjGdtFj7wooT2jlU3RfPRlzgkGZ471guI
clQDvT9Byhy1asQeBmrDA02r7KMBM61DWqUtk5O/bfRnQ92BU2U+R4KdXwLVPNB6NZrI8l2Y4AwG
Cry4vbV8KVPmEGEtCv9JMv9PwkEU6bccOtOHYAlSuZ9NnB5cf2R6kQXRNo+KINWP2Ov8NcylDspw
4pyThH0u48dYCc6vmAdxX5mq6fdeMTfVns3cGsLCnQnWjZ2KHHMYD4MMXXsQt8KDA04POA3u7KET
dM0TjSfVYT1Av1qK2Ika+AbU/iCwmhOtDojO295DhxBzqrgFmt2pKNaq88NyEKTUNrpDJoik2LpO
QMkxpc+xkYedOUMEBq4G8Nda5tWAHY+u5pCVTctEfWqfgmDRTTTVEugfUgbqpslGRXly+8HwdnGM
khOvlcVhI9aiFTdmnpwByxiHnYvImZav26rbIUE1dtRl3xKMOYBCijrF8/gMSHRaPc5iaq0LGjye
2hDpm6lyWlaaR1t0x61ZT35yuQQMEXZ63KjrGRbUYSfgbQB8SfL62C4evtiJRvkZomtjjnpDLjbI
qBwOaafz4ZvZzJ2OJpcfxRLhGuyLxjRfwRsp0gPaVqgIE1mL6BusvJe7DIu03umlydNomL1sAILj
IwWpu7a8y6a4fwbL4b2MSWz7RzQN7aWXMAK6gOvXeefQfocqLGtfb3ARLiV+bBp+OztDAIR0NmCU
D+9oRQZeFfhia1rTXwp/kUzyAYXwwhOBECs8RhGW5QhjuHTS9Qf9dsNBomnxzDbgEt9pSM7WseY0
CKypKKpPC04XvkfXiu1wzEYHPqdq9HfNyNMBs7l449EzVGXCcV+RojcY/Wzo9Ub6o1wHDf5rdBcc
bZlo8gHJHdcPPp6MGUpOow2QRk5NdtR0jNnyZKAeuwJ2167Swr+zTWWDIY5Nh8+WZijLtpm6fW56
UCxQdKZDBgjOKNRVo5sANlOdobZ1tQruKTsXZgBTUj+7JVzz8wScAuw2qt/8Fkdvnob9bLBNDIa2
vxlWA6Y35etEfx8bXzHlImxK/bG9WUuz+W7RK+qO8dqW3oWe8kaEiEcDN1wDzITnRu4TtwWVyrwV
DXXWbuCs/Dk3avsLk/LgOwJaKUNg90a+67p2JcMQZRQug37MNTSjioygkgEBQgqVZEzORmy9KKwy
5PiFlUmJeWt1rsjz8k5BBmJ4300tCilRBlTVuhgmMoeWMV4Ql8FHRoNToGxw0DE82XjCgUxreMwm
KohPkzVtcNLBgm1Ev93iRu492NpxZ6uDzvR0V6STWbGBNcl9XNIr2cGmi7ODb1YQnEjyWqddFaPL
jZxu0d8SAg+GHXwr+6vGl0yiiFx8HNslp9Bd75vaRn2JeDUCxmK2aGU6dzgsk714e78GUR6a9pg+
4YeY3cMgg+w5rWM7v0jl6ou9w8P1Ey0UUe+1N3aMe5BHFv/D3Hkt122lW/eFDBfSwgJusXNkDuIN
iqQk5LCQgaf/B+w+9Vuyra5zd7pcLldL5Cb3Bha+MOeYlN5w3VZa6NWVT/JZCfW6Sup+F8KwAHIR
jaiIcxnrnxquxXbvzCp7qEqDHIWis1hplvSFJ/z8TrXtR7v6bFoUVocORkrEaNexP1jZia9m1fSf
9aSzVItB4GLuwswN4BbTw6tl9fAteKbCSUUZnzznKqkHXyoAPmtqF9s+tkMIunXsQvOpobTXfLfV
eMzLmQ+d34OtziorreJ9KJxpN1oc38wIdRkvZIsJMicctRd6HmzYebUoUbpRE85qJuuQL6Q0hbfB
ocSSpeixjugeo8c9HLfgzkby9urwV6btNCEO2OhRXaIbMyCUslyI31mxBTnxdg42bAoT/EhoVkd9
g303n88aefQ3Rdw1FUDOtMLJHiQD80k3wxXfArLSVtJUAk5pSI3hhpMLgJP7iCu1q6hDajrCxwnc
GSdTmKXfzXqUlU/qAYA3BZHQXtEkWK+pbga9D+F0fOPZ5GlAUSM5riqnbeO1NEn/XQUIs+VO9Ay+
fRNCxLmcerDNdotyD2UAQGsF9c3doGUmXjCHJh5h4beyiYUACwXaT6fiwLHJozR5NVDRejN+b3qi
P1al1KsGuyA0wmmC7QiZ1OVRPU+z9lRQil05QWPCPua4fq/cCMlxg1N84u4NoqNBDCrAe0NMjyLS
lnBiSJt+08sG6BBic2492SXfwcq1EbksRgalDLkiVJLIqwLf4l3V/YFU67thZsUFbXLszijwjQ3c
UfOcoJlmgSwiaw+osMTj0LQArk2UWkKyIEq96tx7OnhZMSCmQ212My/UUJpY4ICLb11vGb6YCVFo
Y+9WNyVv+CrukyerQ3tVZ1bzOIBMYfmppzfgcfZRMkXbNIOEu7Y11/hEsB7RNsbqEOagJNArweC2
sviATYnssuIRa5pc6XPxnHtat+Z4cA4uLJlD0UV7fDflVZC1uy8ipP6hHVYr7m5tZxZTtSx7w/Vg
I94EryUvXKXaeu7S0q+8qQFaUdXXqkjVXQ8mCxMEgIZama9RjGmiWYqPeBg3wIBS4uC4iaEO46vj
0G5T1IX4CSBDmETBNj3sB7q5VWiw2pwMK3wA4nmBQnyJoGLvXDdq3vvRJZaqSLNxDfSEiUroLfrY
aroBmJLt+i7bWi7XiteGX02bY1nkmuuXA06jtUOIt1HMkK8CY9hOAloqsk9OpvlAtXfjjlPtJyCW
1gNF9Fs36jzrE3mHhJTBA9uEY2PPWMtqlvKd2ZFOugB0FLp8grms8LYs8p0AT38A+i8PAGq2peeF
cAj17Gamwtq7Sie5xFHXBoCK77oFOQoN5UHllrrPxgel3NQ8NUXunrp6KO65B519pJFGNRuzWgV1
Fn2Dq/dgQmTxp6TM9pXKjowhAZ718AZaSDvnqvHSE8tKuP8aXJEmgRWjdcJYzQnqxNCLF6HH3kl0
D36iCT5BWnq6Y2tN7zb2ztaa7XRrNOmxDwuPUjk22w3DzBz6qBRbo5K1b46mQVk+3DvurK55iD4v
JqranLrsKdNluKJ5OKddE20sZKAUg5k6YbQZ74TQvE2DgUCtccC2J1E3w3oa0uRY1pR6YLnsZ8bJ
1i0CnicW9nhuKGlGv27ROY9WF1GxtTz+BG//aiC9knxsd9pFPNr9mEtn13XeCEV8jJoNUoB7l0ri
bnREcWj7ojhaYd9sIXlGl0B5o2+XwLOllnQ+JhkKs7H+QtwqTTQzCCCepFXQdMbzJVW0D3WY7hdl
YA0i8BBEKvjiKHg2C2Autdw7h5745Mzat9lytWsrlLXug+A8oE+sXHUk6e0J6ap+gmTSb1yU81bb
snpSWAaEIjijLPTyNCVpdU5RXNc8ylZBEi3cJJ5hkVyIKV3kMq1lWMuzS+R+0nT0U8jNNsCx4ZeL
bNhlxgD3IQR9UUdjSa0VkcPDQJeTC5F9v0ub0d3Yo3XTBDokdeTe15zaF69uaNB0GdoX0BHHwEUZ
VPR6vU0mARrFmMVm5LxKXe0kW/DktNaonlnrs1ltgudJDHLXTqC04QJsMMbJlVkb2rbXTfk66A0L
2D4yfDxAtPVjvMNZFGxsu2eewA1yoXzN2diKaQdCzy+q9CtmLW+jNONNDdnObjIEEqjLxCvCon3a
C3WMGmPY1RW3JYeSRVgVbbaVfYKZ4GMkHw9sxHSNbSvENTA9DUPrMYNxoj0I1tnvnET6OiWGXGZI
yu2cU+tkT0U387diOV1Cb4r2Y6B5OzBj5VYx7VtB+ZIQo+CjwLRzmDpkJAzlbf5RTwaWK+V9Zhrn
NaysfhM2LtycuA33yh7a0U/hx/jIQ3EzAXKKB9E9d4PzPIG1QElB2RP39UEr2Diu9NqIT3Y1OOMK
dOtzZmR481SH8a0ikOkQwtghpwX63JrrqNqoRm7iKXqcBGnekgFB6nHvhID0J8B/z0HNPRel6VmL
mQ0BhYoO2L8+kOxs3NSGvdBkH1qcx2d0NteUHe8+dRQdz7zcwo5mHucIDRFzQWa1XbkuEb9fcgsg
ThzQIzoAkteiUP2Gs38CJLa0FINpXZWZPzixVu4Qt0drcwjHXUuSxQqUwU3AFNwnyueLCUdvWwtd
456r+AmlvYc4rvlaUQ3Huo+vbYvLJ/ey5EU4nnsKPeiDxpR/C2L51suo2xvwSvZtMtg9fji7WY9x
u8XWdSfm7L1lLVP7HboD1LvyoTbD8ckcMtx6BlBO+uOO+YVTq10jOME8xRnTMoLykcARzAjKCGw4
lEqEKxFoSggVE+St/ZJDcbZnmpsKRtGWfcNwQY5PxlesaSuaEZMxezdBk2IolHZybaDa3utkDCEl
IyBrhDuQMPtY/DbRnkCHJ+zi/RblKZkpUT40L7mVEK6jS3EP8vXALaJIIIKYQLX1Bqbe2sxCI8sG
pFK/nrz0JaChAd0pilXWQNtM29CEBqU64MxJZW0gs0E5wW+6jgH1b6ZqDt5zz6vBc1hA3xNAKuh9
JnmLDb5e0+rRqlX5uDMHix+7BcjglN1BsO/2yVt5rOda39eBGb/GICBXtFQBeYZ1T1JJUR8CEpV2
VdYQtJdo3RGXkIuJRYwkeaHBvsVXtXdDfPJ9p85Ky4Jrnfe3EFMA/XvFmrSRxrfHSm0gg75I2kPf
w034YMTNKQy50nKHJyVHs9Txq1XVwTSqW1ot9giUY6corke/S2dKpdQwviC3388oIzCIpIfUcV9r
Kq4T65KAsD9mgcmszdBOE+eW79iuKHl9MdZAydpOO2JuO6LNYJ7r5oJMMaYoUMwcUJk8yRbETrof
uorxsN2FR6YNFIp5vKmk1SIvxOs7uzCBwV+T/Fx487ZQ2oFNsfkoRYKkavREcR9U6SVtq+8g+RX7
rBSWnR4A7gldE4Ic6EB9fAffkHNqFtV+CIO1JZODN8QeWwNHPMF/uGsagtDpd4657N7SqrOhToXJ
PU/49g3baUMMi8V7P0cPehyNpyrRP4L2tdQ7+41UkydlS27JJK3XlaWYckVxWzwaEYTrwdE2WBnR
GfLAu5koYpmTN8ONp8hnFVqLVzIiN6Vj2h+xb9+C1Lxr8XiuRJPoka/lQeETiUgYt2iD73NWaidD
HypGM/KIg2B815xkid7L2c2RLZIfPKKf+LoitN41tpHoWeGS4tP81o5vY8AgTHRfw7p57srhBd/i
rim8p1GHw1OBNrrELCsY4OoYwnSFvXzAntBbba5dUZN12REjvD1dqpTb+ltF0kJ0JSdrgHHVxIyc
uB5Y0gEQipc5/kQARNaCvwa3NV+6uHAtsLtRWKitnLqYp1IHsGhHEY2pDkggIZ03HoNFa13ZZqQ9
oGdItR0yzmi+iVGSuR+VmVoJ7A1VaMUbRsdQp6MipAzDnLQJ2MLBZNkvqJo8caw1Buxrch1C89HG
/1BcwV+Rklcw9dafasfC4aV5XmHvMTQ24dUcDMeAH9Oq7OyCk3zVJrdmcAAjsNghfGRLAkA3j8sT
0YhNswpT6Y57x+iJv/I1F6X5N0l9V2yQ4DnyilMq7e/byqtcOrsSG0Dsk4WlQ3UbU3O4KGYHyZ3Z
IuH6jgG7nzGkLM0Y6USwFPnQC6n64X6OyAnH4jjzPAzspMlODbeA8RKQuFDv82ZQ9d5FADhcdbcM
HFyAtFLP7GN6pnJOYvc7MEJpj+9MkgnFRQ8TbsOcSejOFvpHqdhAIaUSHGyzO3/VxiVaYZKg394L
HSHyTsJT6J6HchyQdCo3rSBkMm8EAQjXuH+xotIybg0ZIhInOyVoDc0X9YhFCJ+w2TMNQZgaVeu0
RgjEz9tJse8FJeKDOeqFoKYjEGrfDZWQL2wf6sklRk9HTcyUk0f/hwNBS350XAmyBdgWlOl2xo+K
iyPsFKURbOQSdC3Kl/y1ciH2fvVm7OwbGhv6E7D1WXuDxxm1JcZ05K17WuxAnsa6c8YdYPo+P+tp
pWxkral6hW7csauIkCtHI3zRA+RE+b3wmqi4U5HFPLtNo/Kiu0OEk9ydXPurRmZG5y8xQ9FJEJkq
9oNehek2YLqrfC7RydtTcQNhIfgs9Xb2sg07GG0fUIrqJiMsPRe9vrbigepy0gBmnZSCDuwPAkPd
Srh5/sZM0/xG5Gg87CQNaHLVlBuprcNT71jYWfmWdQo9dhA6rbP2tGoLEzKwaP8n67ZKuvdo0oj6
tIP+WXBfb2aG8DeG3WcfxE6tFBrWk0C2fyrqpT8IAp4yoTPy8CuM8xirFxoS81YGxhE2/juD/i8t
JOAN3A7zEafvOTJTdxV2BDUVesZv7umc2Ck2ybp3mJDXsZIHwF7aTZiH2m2HuDXcjFNk0NIDDPma
lk1wQdOYhpiBLfHBAIMbuohneZ/zCL4J0ip7juxKOzORuOmYQn6JsJNvhzJ1P/IR73/ReGVMfIhF
Km2L9KJPy/wN1VvF0sWOvwhn6j9Y6AKBSL1kB41zvK9DLE9kkukWmJBZKj+2i2QL/rLHymzym4rw
W9vUkGBnhxSZaWM6Hz0Ku20DUlKZ0xuqlJXy3ONgY0BEEhGupJ6URyaZ+r4qaQRtUhrG0bix6k9n
9I6OlvCxJ15yhoiOaD5mjs4aWO1lVaebeap3LgfDNqa6X2EfarjS6MpwOfpqGL56hnFCg7LXIBZs
J1xtKDu8WwIZnL3eZJgmtfcS7cdKEsFyq5ted0dOe3iGP6n4P4su3daYxzJ/1uFYfSH6Dn/wlGcJ
uk4Q5vUeRKEMd41GN0kyIijqnLyTJzQH0dFMQFjTNbXRXaCVtQ34z0JrsRwI+T4hP+rEMc7625Fl
0jLOEhQbltFDww+dSpb70KLuXLuyCq311GTGVwMqI8mjCx94K0rGrhvociF7AvacdyEq/WFHdBeb
hA5t4oLNTryXjHcKFz9DLayODnPFY2VVY0qCRi7uMb96n1M8JDlvBK3CBudzPq5g32XPcDcIybGo
acUJCCtt4uhF5PJa9C1yJ7MGTvlELfiBDRpgMw7avtzEONNKP6gitj8qqO1X0ajoOxsR1szzzD5q
ha/WCbem1AQJGzOtJVCuFv4s18C4JnBBwxKMtBnMuCCykF7H7j4jVGf5mn2RATEt76W9jrmfyDBw
FJoFXRJDuG37WYc1C8RA3zMO9PCVIt55NtOpYKYFF2P0cwM9wrYVOUSkzpnTtz7KJm/Vs6UGEcHB
Ea0n22yym8Zy4/FoQEn+1tYsDBm2ZikrL61IMoStZRWs9TwgAil24QxJOMcGJ3hWTycMJS1F70AS
K6JMAiLTORbFyzj2Wrh3o5q6ENledu3yAG/+TGYmGbqx2bA9I3IFC2YKwfu5ECYLfPazDCLF4BhX
oDpxzs0ZcmUno5yhBnlOAr5m7tRTTMMc48AnswyCrV3tBVk5RL9pgfapwVfjQ7T6ST8gRvC6Z7of
Rv2Oa7Mwq1XqfBeKHfRaI4qOGCI8qc9S4ntEPU3t9BK2iZDntE1R88uJsFv/N3dE41oKo19DexqI
MQxxbrEI0diPBAlQfs92hldX5cbTbxGr0WHIIWm7nP4HOycjYRVMU0C0I2MuOLZj+fpbCLiBDHS3
3QQyb26GOR5XEmBT4QdW0339jcyTMJsxrW4Y9FjttrDM/rMtLfNGzrbkDeSembfzEMXV4Q+V0P9K
WfhLzSBS1v+vLvxXDeIP0tn/G1pZNE9/EUwtqt3/aGyv7zka24chbudv9SKT/atK9o+v+lNeiIgQ
navtLHmFVCgQjf5HXih+x9/EIY6qz0F89gfhrijrRUNoy99dnAQYDhcnFDoFlIf/kRfa4ne0CrTQ
wM4EMjWCtf9HKfwfgRlv3J/K4X8QnLn/oNSxcDnyU0jbIEHE+Umpg4wFMXpsmj6UougV3266Ar8Z
IqMidZDeVgET99K55vanreyBI62NQZO3WIeDQ0RO3aYCTerbRtgADGirh8ga36qmKw9t0Bk3+Vh6
p5Tl4ZmRdn8J3baEwd8k5QX6Nm4U8FoXUtI2QkjzUIWeMyP0avrjGM8ueR0hS3et4mlv9iSWCEvr
doj20yOpny1Tz3L+MsrEWI+9cJtD6ZXTKewtcYK/84DhjiQLvnqHK4fSsYBHjXEnrF/bQIybRaBH
O1bdIZEpiIUr6rWEVeeu2FuFOzmRKZWxp1+6xphx4uQZfh0R06FMdml+HmfjHQ4llrqOQyiOV5rs
bSjyLMag5GIw0M/YOG5h0/efA88W7Gz2t7qJaXzKmC2ux9TLpFY4skSacKRn7Uaz6v6Co7WHW8FS
yC8QcR+G3pQ56nWX8RsTdqKhsiZ61YtJ+zC1GZ0gkk+/zzPkaUY8HccmX+LyUAx9mWvDROacyH3b
WmxOS6RSX3iGAEWOp+qh6ayQY7zP9ii0gIyHJuOkgmVGwFy7ibpp35dFcYjKALJxwdSuxfe6dymt
noa6mVddLcJLaM3y1ESC6t5Om35fRk0D0gROz6mUpbHqaGQOeNE19qB67JG8UiK61pP1BMq586my
EazMGktwlbEXhEbSrDshvuMkcE593Q3QMMr5bu5tcWcWlOwOm99D2VnezlUaAm4QFSeyjBZ8X+oc
aUMyrO4kqkiGTRQ/Rf1kkou1DhqDIblpmDtFEueKhpI5roscSVma8QgvNjPXtsrY9cbEnQmUSNUo
d0gVDVgHc3Ed8mrXtKn8GKTkb3Gs89ZlJNGO8sUzc7UdWgdIOLhnEhgUzrZwsC9FE4iVrjOSyiT6
FRmAsE1zIQ+5O+c8nxlpVh5yIOJ6aKF6/RkzBH40h4SNgWpMY1ocRJvMIROqxX6/icrEfi0ztj91
q4Wkb4VmcQo8MDK+Dt9qUS3Q4tlNYrxGWTTvyFfqP6GOwWUPLVNBuDGhTFSjcUBGQSegF3G0C7M6
4F+ixXYo441JyilLcSmClTehCLNohzdd2fGfE59lj1DSNIgOHZwlUm98M2ukEA3b4A+aXvFI+/mW
auTvMgm1rkbdn7IQPAIifWLfYUPdeITCbpqMtSK1HTqnCps/gwUWyr1jXJRaqDpFXu2pZ9mucaGJ
kelfxDAX2kT3rAaPFU6A5p6UiO5VA4XwRAtIsF9vD9umzIGQjOWeGERjbWq1vqIhei3dRt8MNoIe
btXuTLZPdpdH47MMPLnvBEFtzjIBQwlaWzejDX0gZr40YXjaanGa3gakbrL/aF2EyMPYXRXcnW7j
lQkmpQJC3DNQpHFvuUN301q9/KbGyDhNbgcXw2DcRNBXG9N5Q+tYAbpoz7mtw8YYoCFe0NrQjoPB
atQalVZxjbAhnaIoF4Gvp6R72OTsBd38QdbzdImqcv6qQJWDO85ZaFdVE61GG4ZvQ3AEErHM+2ag
0kLD1qidlk7tscjy4WSmSGbBt21xjD2lmi2YLw5JLX0B22U4kiffezdxyYp2pakufVHc6leWt3qy
SsAo3cGru7ghYWWWG5oHHmURqslRBcDym5IrlEbkEca3XR10pKa7iCSgCh7FuOF5w8Yn146mDIf1
OMUts0COu0xhdSaRwMwICNCes651TjOkqkeG9dvcG1zACggRZF2a69bk0iXqBfWKE6whuqHR69Ht
oLeIunNIoU9EFzZxs2ptDIj9p6XIvvZo4g4WcTVEq1FA0gtKPyKIaZXJhplchnIqrpP5EjtJv+nj
fFfmwFY8u/h00vpL1uQH6fWvMsuuIGgfHC0m+zKiUN06hQNhEnNZt8LVWi070XdiAqYLSSXhWcD6
Yb9k1Xs9Bt7aWS0Jo+EYGvtq5qTEZHudvM561Vglb8h4yI+RW5issoLqMWWX8Rar3IVHxT5BEYW1
QsGC9gSa2xczQ8/VT1fANzduywFV9/XXtlb1tjUJeuNgRKYXDQxn5XidNdumXY7JmxPNqUX/BbXM
vbOgeG1NbfgoBi14aZuK0NyUADjMbTOPba9ArBOjf3e9jsMs6mwIGDwbNcv17vHThhCPkVR3fere
ZaSl+whrzl0aZsTp8gBGV6MN+d6OPf2h6mX6nhN9nviZG8oVUxKYQAPJwMBURk67LkN0l0IvIthn
5zoT+zL8zARIyPK1q0rUz4nRkY4jS+dgoG3/AOpUbQ2noISeW4v1ydSIryX7vBsvy/U76E1AuNAo
uDdE7OCjdZqj6SbTERNB8Ew7LpLTAr+6Je7h0xgIhqkDHmJOOd6F0rAesPnJHUHw5TZsWgLEZCUP
Xook3G1F9EVNDAcZtVsaeqOwOhQiGIsNw6WDJMdgzbns8i8hdlyYOikWROgK8idu0kmfkKRmRnUH
Skq+F2Z224MJ77eUVbPBDoG2iI8YRlMrp+J2mKfumYTRl6bkjhrdhpRSSFmAJ8bQx9CfoWJjsmHk
nfVk0irvQ9UL2ihKT+mntq7gmVFEsObXsrXIKueV0Fueg5VVnwJdBRfHzKprVCc904lmPLA2VutI
U0un7jJUJYCMp7c3ap/8jJntG8gMeK70rryGKjBOYeRqWy+cWhgc4CBEjXAzzIPzHGFmijKNEPTB
RBjIXguJM6Ff89brop3WVMW+7PPL4CY0gJIF4bG32Q9pfaQzMp9mh/WLnRJ1GqHyJRoo2AwBc+/W
FWgsTVcbfbz2IOoMR34tELvs3cKbriX9824mpfVIx1s/Jr3b8QghedLvDUREg6Gr215puDQg+5Ey
yM0ukGE46AFikjnfXPzyLSJpY0Avnbs7ci1CuHSu9kASPQcX007UUINTPc91or7UFo7LMyjO4Bs+
/854iIJixNpVSeitGTklq5ldVx33c4akP7ZNKO6xtmpA7+1gzblPNgQIqAbfy9axHjBGuGsXORBD
eRYXvmir/N2zqlZf61midqlovWv9R7yrlbvPgOhwbfKn2hEn3s4gio6KJCofbLupdyCmxVb16Xwv
Ei4V5QKWawHXJd3C5ZrqxKXWCpGQ5STv2mKEQ88HfsNy6sWmltyORARCY5TRZjGsfnPBya1d+KyH
buJJSlBpumefXW34JNR+BE34VIyEF/f5m8IT7ZPFl64QdX5DrZScC49KLJ9xieBYN/IvklUpiavx
GWn7A+bPFp251r8nrbgmaVvfNvD2DtQpd7WttgAsr8z8v5mlt3Gn4l7pHhqK+R5q1aeVmjut1OV+
KGfzLCiWBncgjFjekq1jMPAzDuOcExjKUhqUM0sJABqHOnR49oyAvzgIUxbv1PSDTsB6tDMhWH2M
yBI4NoeJEs1rk4TwQqe5h+O74M3icqgOCbAJ7a6UrZB3Whp/SirYO1PDUyKxAHYLQ21BAk7hnRY2
iildNqB9ImtsHq38IWBJCAMLlFynWvfI/CPcDPMw33hEo+mMs2rGLDNyiJM7O+hy0ZJDcw214W7Q
O7Dg+IA0VCg1q6KOvxKwGa6N6cKGRts3XhLv3WqmW4gYS7EcZGeshZl2iwTOwYrVtfPVzvr4m27X
IS0XQZMxwL2FMdWvwC6KW9usa6BvjE2K0cD4tNiS0GVc1RiPuyxrJO9npkH36hRLn76rUYmgIKJa
qlALDwFoCcxIMdPUmNAUzh+evZY6Ja0Jd9MNx0ve2qtpiF8dFv1YrItROyw6aGptZ1cH3bhCkown
jF2FcVtNPFxRudyjti/WRfda5CEKKtk95PEMLqqb8z3su3rrusRtodQ6Fmin2F0SITswmLzDsHXO
bHXrKEwa2LbViw5s4F6lE4hWM2HHNZnRBdtBtLEHSIwyyfJdncjwABos2MEFnTcTJfgN0W3mJTJG
9nu5Y+8E428kPFLdJTmX92yCh+qaHO3hNF56Ed9J0Rtnux20wwDF5RIwA/J1wI3JxokghGwR+uf3
KHW/djBL2EfqCGkMzSwBvIYRFXenFWfBbQeCpcFazgYwfpLmwC0bht49+u70BSsdK6826EN7M6DT
eKwJjKN9yKG48A1yeQ4JczqHaRzeEc1UjAj/C9hitTevI4MTQZsNZxWi515FdvEaWrZ3NTSbqw21
Vn8WmPKadVhpr3WJUIvwHz4tdBNHlj/zkVxWGtbM2qegO25VX0vayCS8nYcAGYYq8nsh5nYb1fq8
UkxlV3nhjB91T25fAm6yXE16pb5WVV6+CAboJLiNnEN+yIjBLhfvNrm01vOItmZXJk760KsJwLwU
CFYX2AizvPQSJ0APe0nx07H9P85ao/JNXdlI/kdNHdouYLynTyXP54TPN1KIQOk/7OV3YV8ZjONN
DsruAQE7NaEJkO0158I4NQPkE/wj1aXDubay6ml6dGfBWBs9KGP9aVo1UOC+Gy2baUebkgNRD+Pj
b6XI1Yw4EjGTMKLl7mpIqQ6svYCNiElQfwfVO5x+62QyJww6hI/vsN/rWJZ8JuDjtUqcK3algG21
F1ItxHe0ncnVGI3p9n8/oHssc/75pe/3XydzP8zvdt/KZfrV/Pyt/i+O7xZi2b+73J/S+j0uvv0w
ulu+4s/Rna3/vmANdKgGy4jMXRgbfzqDTRNvu2TLy07Yhg2l45r8z+hOmL/zJ0RJEFnGH/4wurN/
R8uIjViYUKUsi+/306juV6O7n824TAzpXbzFF4xBGP/yjxY7nDUqMdEdAoo2vSPpW/aRcVn9X/yf
//gqNvQx0rpw/IqfxoMyrtw8rkC7akE8aUw30nY/tvn08Ze3/Z/mkPywf/UL8o5gJ5YuDCRIb0QZ
//jL0BVWluVEPQq1skPWo6NMZpW3h6MZH2VXNE9a0cynMjWQ//36pf+gmf382uAyULjjzNfdnwM4
iqEq1WAWPazr0gjeyAt2Z1TY7D9RisyWXp9zENQ2zyUmHmvpeuFza9TGl4LBT7CmhmfBo3WALdnZ
SBjQea2XxTXvdIrA//Kz/v3TILoIDBkvApHub2AP2+17yMd6j3nJau8bUtRhyKInGDe/fk8YL//0
cQjWdIye+cTRk/4Ml0GW5Q4LvGTdZmlLhWqZo7gx21wNF7cEztH5VdfPyWvkhTFH569f/G+/pEvp
ZjqAwPiHWJSFbvIXl3nXollUVuKuZaM5a4iK8kRPX/8JQ/jXyfdPkIbldnYM0+VjX0gpWPl/fBWF
+TMIDQU4UybNl96hce+FVT2TiPf6699n+U4/XF8ueBuHLEb85SCJfg6XwcKCUQMN3TpWBm0FeHwa
zJ6pqjuO2ilLBTFXv37Ff3gH0aro1oINRJUolo/3L+9g3HV2B+6NLAHa/j0QOTxTTqn9F87F3y4S
DkQWgpIgMJe1hrHAN/7yKgI8e02srLW2ML3cJw6SBAad9L9jbAFlUc9WOWV/Psf+9VP7b6/50zmR
47Sd7JnXNF0ipc0cq4KRqs8qd5wXfOQId1iSHX/9bv79NTmS+F0XVInOmb54nf/ye8pwRF2R9Cav
qQXHPpnbW8OaxyPWIwovwgJoInuEE8F/uQn/ft04OjJZnaOJC5Qhy4+vGzKlcRNFsD343Oy+F3X0
DnLB8Tl+Zef35FTe/PoX/dstwQnI/wz62AVcIswfXxCxQ9BkSsAtaTE0GF6lqnWn5wkcczfRDr9+
MUziP8EOTHshW/JCCyTGwln80xtrlKoCapf268ZhNr4jtScpjlWitfNL0iKe32HUywMYd7NZ7MyW
SbiPw4TuOoOKtRdGrYz3MRt1RH8hGPT62FRMm8Boy0nbMq1GvVOiFcMxMFZIJUDn2eXGqEXgbAqW
G/2OYw0q0CQbDFRdtyws+proAiYOXVyv8nrKq5sav459mnppFMdhptN4caFcqDVks1UzWwdSFjws
WzmRengLQsR3SeSN7YcdK9SHkzsN5Xlg9+LsYZx5xjFxWDcbdU4LCvG+ei1hyYsDY0j8MR4sGKay
hMAUZI2XZbEKdTbI66lPudp7NMS7mO357Ac5mGPfyqouveAMYH/OCAgtaaiJ5HZQeJj9WZpufwsb
JLK2ypTVazWh191SiYpqC8XKRhorCeTxs1onHMEATn7j6rZh7Z1Qb54DHTc5A5cQKs3SUE/hJ6ej
jW6nMkNzilZB0KA9RedspkPj17O0n1odH7VfldPMW4hFdybhJzAXqZ8LNHrGlv88jWx8dh6NjOGP
QD3o4kwo8yc0Ce7exCMKNJo1ChMvom3vAGwM+k6fDO+NyWDbobaZejZDOjQofA12NrrGw8Djwriz
FbHwUFKn3NzNSOwqAsoxZIZYzdN22I+zN5vbaOx77TxEI/26phGY8SjLfCyIGgitxucxEQ4oA1r0
lJaR4N2ElO+kt6bRFPOhVzD64ZyAYjkENdjOdQfWjhl3UhgvSaJBGAwIuzg1DZ873ohZq5oz8mnv
kXlZSfxhEnQWeOpePbsIvXWCHlrkoSMk9/SKX5NUUgYuwQF9WMuVQNp69v+4O5PlyJE0ST8RUgAz
GJbLHBxwdzr3fYkLhIwgsQMGw46n78+rq2qmWqRbuuc0MpeUzIzIZJAO2PKr6qdxO2jv6ZyGwjIF
hry9Yl3nsFFrZnBxY3qBtGIa9Uk+mANTh0MNBCC2leC9Gwb3O8H1u0YEu6dzd1xV55Go7c7akUDs
Xql8tp6ZreMIkhL09q5lJIYRvZzw101pAUiZHqYZZAuPzQ9PPqx+r9UTmP4+SV7Lcer07hwYJM7r
LXTVblrwWpA8yi+BtiF2LNOgH5qRUPreIoTYxbDjqfug6GCUZAfa9K2tGtKFS2khYaW9kH1kUajz
Re6D5GRetBOJe+GtzI+Dcs2YgNKGuNs28hXRPCfOH3JRhsoJHawEPEcpic5WyUAUVaBKBX7FZtS7
lDPh8TBrGwOk4L7MZ1euFzmhX/fQE0TXh1UG1Jsgw2/jneZgBfExqzReXCz/+rm26HR5ZBMs8gMy
XDYyzZbd7ZqERGBo3q0/xnS2362pK+4C2DnuccwXLGKwxsr8RIHzvMDBtETwIqS0L3l17Q9mc2vK
1dUSTxButvBXKdYgPXRYMS3ydYFjwl/MBersXtLKhEY4kYPi/1PbZY9gpBPVZcducusBQ9xs3hzq
I/p76Y+mv6ITfXyaZKqyk92SQMfDM8DyRdYv2ZQPwVoJxBMy/tRhECUrrjWMZ9xbYu3FfZfmfv84
+61wgaoMhn7MGsAMXskmL82foiyd5dnqcszhvJtNha7Wu8F36jHAOoD+xlUsxoSQ9LhaC53b87xZ
UcUgvrrHbTbeUjmJvWzCcEbKOtuIk7q5/OUbthm0Om9LT2eqx4MNNN3grN22B7Kk8n0JBpntw2Ii
9ZIkUx5rYw0feZWXV4xN529wqttPRhO2oqNYF3doFJu5px3J+kw6EfwC5OQ/Y6YtAZLkyCc7EOf9
d0jz3r3tjpMTJ54y35SFCOxE/D34SzkU3WFTTWhOVbuVx4KNZoiD6dy8UVat7zGxDeyj2kgZXDhz
g3bXjtRFpIGcIoLMKU3OIqdsnOng7O1mt2WOn9pD2F1C4WvpSscC/Jw7LJ+7elpbnOZ55e1RmWda
N5ui/aCgANm+LshRXdRcQLp4EmcEFMkz63dv2aOK5sqv38K1Nc+b9PDNNtmCuN4bKb6XEu3mILpW
DpDHiNeTeqabb0xb3vKEVO0FYeHEnKhK8z5nskIEwrJlfAdZTOy1dkkb4F5cl1uy6NsDtFnL0PWd
gp5JlZdZO8x29rav7SR3dg4ptzaiIKv9hlJafMoS1tkO+jkDt475eB9XymUoijXd2MfKxnpA31mB
IoXTwYDtGcI0cmjg+ww8x/5NJ4bkYMXk3d5Ja0Z6czxgP8dVlePN7CNKRDTHuchIjRz2bdGnfIrM
zjDfr9n7qvj+mV4De2eCPNvACBbijXFGEBAxhlH1PWmCzsRDTwjqYiLma++S0O3YuX0N/2nYcuvL
QMKkMshqsQNO2Zx5+3KVza9BoBrfrkzi6Idw2Tue7XVyrV0dTtVNM4+OQ2NFoPeNXcjkwqex5jtj
pF1EDdjVFOqL0r89ynX6QzkWJJZ6fqI/RVAYK8buxaPAyI5MXYeKs1fUkSXHBf1Hs+mud0kwo511
fohcEq5rphjne9WboPmiPzRJqLjBEnspdwGiHuVBA0dlkhOOyg4OIVbC3A4hUkK4bX6/GJqH6Hls
nc8+pdwbqSe3IaOUJSkBsVnBJ1CC5L21B6Zb5dySqEgIor1sMzFkPlmHQtptGNtPy2o8tCboyTzA
RkzrbsgXimU80y8ILOB2DybMzWNanN143Fn0GGHea+djM6PLR1prf4mVghe0hx5LmUovBpICQdKd
sxr1ujdORlmMy1HnK2cxfAzYlJu4RhnfdlMwe/3BNCUBh4FT17AftoDl0iEXRMleYHya1Fyy4ies
n34djeSoPqpgoiClHLcEbwHN7+O+T1bCxwkRIjZuPdobYW3RX0CfMM9rwLpySppqpI2hZ9WMw3zT
9u2cEhGIc13yqZbDkD3CBAMBPeMlPkOYzQqQYsz1XoL28A5bpaavIphKjqrITLQTwh3ADwNQo2BJ
8qwmcrMN/MhaoweSgC7T2wIk3XwxkDio4p66VglgXjunvNGCs6MuifScFaiPKnMJIWV1TTxupsv2
MUnB2VwC9WfAGgLKB6R0FvYI4hKMtkQm7zo9Nu7Rnr3Uu/AlZR17WXQcfHOnz99mkD+fRsxFsMfm
GPixO+X+T1IXGlKJTKC9TdYsfibWxievGsNLe9bkIpdem9eJcOrrIFJYHbgEeJ4zCM7HIezV2fPk
k4ZMW8/TkTuu5pUB/Mje7o/6a2mRspp8ml56o+m9wNOhL/x24Js2YO48SBCBoYZrph0C600YxFvt
YvJcSq95aJapIGcuabDfYafs3vpyImGqsP+TJvE2rMCjQxWjNWn/1SJ9Ou3kSunLvqIUhoQg+YWz
Sm84kyrGGrhGetHpvYvgl/GmQT+O/cab8eC7gX8lai5Gu4wU780GpIRSG/xlPhItUfVo8rkC7wzH
t2Q3DHZPn4madHgJ2ZvqDCfxvCf6xd3yqB3V3GBB2t4NJ7tiLxdEXXw8IQc5waCbMfTWzScU0eYt
WROLk1Bb17d8nB3yZoEsjeCWiQePqO2vjDwXcslU1U/DVNhPQqzNS1/M9UBPxZB80/nSIXTm63gf
JkhkCIQlALu1XgMiK0O/RKFZ0tdw6ygmwx/dhhFH6+X3lNXNrSuX812DD3baUeLV9/uJAkYOvmRA
wZugCbNqDXQigIYaOPirc0xXe5ZEMPEX8Wa5o0J8QXUiF7cV/PCnom1Oiik/WWMOqg8bK6ThkZja
4hCGefK0uiObCNhDoDKrKzqirqP+cfjX8N3TpfsiwEJa3sukuZuLhKvA4ocYvrp+mwt+7iFFNaLW
B79NYJpU42aB7l9IfsUZ0Q/4fYs3fyAf6W0XNp26Ae0um3jq5/YJld1icdY5eUTobjM8o4Qd/jKR
BCN3C0vRCySV7CsIG71cVHUCxwHBF9QFUJKPfpU43IZ5CZ7AJXkBQZZ2/DUYT/G36SyPc78oFFiQ
eq8BD0J5ckXLDm6fvYlDUjic/EeMxIwTGEGaYMhfHN4dKgGh0LQ7wL0hxuatYWEH2G/7O1h0WM2T
iWeSg5fr/tSgF9rd6Jj0csgCziqZNu0QNfw1BSyiQ16R+dy+ZQturPuJRHJL6KwK/wYhpXUYN0Uw
x7NlyHNMFpfY3YR7bSEQWwuKmXJl5/BtbB+MAKtu1JJWOHPllZ8dDTJSghDqSCx1LcuzmgP1gQXS
JWipChgJiYMIYiYMiTCoCurcBGeBK9xAqEYF+Khml88UeD3gN+NAiMls/pjwpTzTNpZUZwRCczsa
h0Q+A8GQJcbYnD66zTkfch0jt5hR7hk3MEIqQOBZu/uFhqPhkFpk8Vgih3HdT8U8mMiuevH7jKf+
mPOtfW3KAn1xZevHx1lZ+jsD1wGhH/IMPpaQC1hQByzeTmUBaTMWpEEqH0Xx4y0qe+RqNWYHhLny
V6fy6Rt5aWkOVN+wCZnKWOq49JARGTC6GLtaVWJzmAfb+yHWv7Z3zSpdAG3Ttoa0To4VMRuupT4W
qlXUB67bxTdNjqQ2sgLVn4LFNrtMmpS8DTMiSZQ03cood9fiO7dmhol1QxEJLn6xrUQM3dKLfLJz
ZicAEF7LgY6IcazAxPc2kULAO1wps8ATnwIa3/VkluFjSu387L9i4aCvsRgeUa6VuwtAqhcca53C
jkulKkVAidrHgzfo5IuDwNicVa+V26rl8eco2nSlBZCY3Lyjhza49f3Sf7JUY71Ajus+k6Ta2MNl
nj6P9fm+UiTtOEck/LynheNSFoV1jmsFHE0oj+FECx9z55K5xMq14w9pgOydmJl+SXyRM7EHezGQ
ShYBkdN+c0gwTi7sLlpzt+HENZSDpBGm5PsoOV8c9TzUzyUfdB0VtVIXtP65HcaUEF68PaTDldlS
ju/U314hO9DSJFZqaEigl9scddjjrCgVWj7OXknzUj6Q6yfHrbrHspwpc6pcubF6qBrzRbptKZ2r
o9sCguhSjpqUZpsHGJAhVC3BQ8CRnBV3b1GJd4bSTSo9jqrXd65liY9wOKvpQvNSxqzAsLaCcWSA
pJmSXI/12lrHhMg3DgM3cwCsuI3i4mB811DQxoXns0HJEjHqOYaDZW7dt8m0rcZ7MOPvwSdD3H+W
qrhbxkB1e8ZUFJF04bBkcVfX4SlfCWjHhp6tEZP0Mr0OfsEwxh0m55PEfgafh5ZjCBa0E7aXDbex
9GIKkUOxbVvlYVzOzQZWvkIto8Zp0Ff1vBp+h+IOGqA/vM+LTuGp53SuE1/2+TM00so+4XXwZRri
0+GVIYFlXZh2yWhiDT0eLHca+QrzCjqGrlD4BhcSdpS4wPUHU1Eaai0PIID6mxwPbn2aqcWj7QAo
ebk7l8uHu4H4Df6crpu3g8kHHCduqgiF0zWbxikf33QoXKLPsdfzrOxtlznBu804qjjUTebDfbOW
IdgtNHh5kURKpDmQHODRKXrP23kdjXucXhIRxKKelxfe4E2BtmQqwlVRFReGyxIAehIy4c4ofabm
UfT1TfOwpD1qWleWimH77Q6euhSOt7DU9an3rtzVfzOFML9TYOllNLlZeOblzeqb+TDOisFNc9zs
nEvWg0/r9Z/ZX9TfjuTdR9h4DgZCnVIqnafBC/sTBFK35Dk9TiSTHlAxbP8mMK5+GWSdYPVCr76v
MPG8M7lIypg++oEjc9fTP9Y7fdbhljvv8NYSmJY8r4NzU+mcyGrAPeL3Ru9IsSsyhMpeFzmVF0u7
Kgj6EPUOUwAkWBZ28gQ8zGRR7QPfv9mCvoVjl0D08+UKwNChhIphgpnkfFEaAlj3dJSMOjYb1KVY
+r0vLvIBp9fOY5kF+yZ1o+ItaYhKMZRs7sUmeCNGkDM/DWioCUY8pqrdQh1dHtE7SE8D3fZT/WKV
Rfuydqg1RBOG5Rl2vIuTTfqcDwbFdfNi8ulS5SUisICrqNDX7dKznLuEkFgVJjQEJnvkD7GRd4Kz
DvPNa5JM9HwLHFTUequc3wJIrnkIRn8Jd47xamBVTlJ+ZhVpp8PES7hiPSa5Fi3aC97sOiQuSqqd
zXts04kv3BYrp/W+9u5WaFXuReVqusaMytK30GJ8E41ri7mEqR1DtT733T+oCcaJK1aDaldgmjBx
01bFR04NNUfJvgiyGN8Bhs1WbGVwwdI8vQeYOFL8Y6rhpG0zXNqlOJMp2Vsaos0q6fQb7cTtt5vY
zlPRBEOy98Zs5sNkQAVzp+9eWDGnWwGKBlAwV0rA/yzQP7Lqyy8B3IINnzrv9LjWXHD27jo574k6
t8WMo4HKMYGVvAG4YmOELMPO29M7urn0kwKlI20rBaWktpskJ8WQl3lW3RIfy9dSY3i1ZApCrOnu
w8rC8sLlP3lYqYteMdwtxX24FGi6YdgI8oPlFB5cZ6pvMU3X/aGwnAQml5sEL35BznVnetkFUe+d
75n2UIng0HoJvByG8+eaXn9cgwP3p+SaPP5YR2Aph/4SemD7DhKz7Sh1EtmPHVJpcaCDD2f7Elb6
2UVV5UMrlPUrAcDa0IXqyvagGe6le38GSgcdJcRtsxXB7zmUE7WhQVq/2XhQklhPTvmST62p945o
UIT6Zap9iKLAsqal7Nj1WR/g20un/I2c3J/xtlXRfGLB3zgV937y4TP7o24yt2X3NWmXNouho6IW
rkIZAkialF2d2tmav6Uahz8O3A2qZtzMjJf5gOKy663ZCg/YcJ07V/pTGZXOjNle0bS9xF0XKi4z
TCZuDCuExYpIqsR3cUVfwy/q32wHM/IZjSlOkmIvsJPauL+pDKcwtesSZrKWFzRvhU2RbZzYa3BX
eFo9rkxzftsjny9+et+CjtdyG3IVlq0j4VAILsrx9U/XeLXFFrlaNwtbBSncXooLBOtKX4qO2lX6
NDtYMFpzDh0Yy36HBLtZmUarBpaq/SSq+wpbMyGD8gtDerHwJgH+2WVUDGPMotzX38kwLym3IVXM
XUWt/hTNw0CdIHezgMMf3qnhoiVgfml5VfenUHTSsIKiC7BezvRP1vSLOwd3LWGCNIzDOw61CVCZ
lRmZAEjm5x94ynlMuJXNbYRflPeXnMlwR+v2+muhxI3rnOSUSyZpxOTFhP5s/keItRjqrOY508L9
Fs2WT3Gh++W26sjO7mwitrS55+259ZzIxqPMRs4ViQudg85bAF4EFnksyNgnORZ5pMqV7Li3FScU
NHU3y2Ei8DXLiYnGzPRw75mAKQDmvE3sOTVo2jkFOyZ/FIK4kQ2u5xl6bppEImEov/M4LXpX2jO5
isdwS53T0AfqltY3+945P9Ucrthq427QRCj9iqJstKIa+yPuQ1L9ABmRg6iVtu6kVUNLwT8C02Au
V97lyrTC3juUdKOMGSsJjlmGBIkbOUlYmBqYw3vdV4y9Q2re0amC1hTHpGBuce3xsnKAFGyMNyWz
TytumbBtAE2m5qMOPNAxZK4c0uBcKB84iVjtnoMm5y5/nQBqkWE5V0qr5HxpBitOaSX8+mNPAKC6
n2ksmfdMQDyGt9nqbLsSjiZG9w6DzL4iVFHHW8kAIGLL3tq48Wfv2+FOxpU6KXMnIp22oGfMTLWi
pKrDHyCvXnAcfH5hZ1rjn8hvcRmfuH7eONAiRJxgH2LZ0qvpo1pMsjo2qBsmnsJkuuKm5I2nIRPW
HeORmqFZRr08cFmZtFFIwPjb3c5Z8Ry179yzydX50Gc93lKApYa+aDz+dFwYsz7z2tbg0F1sthfj
xqJw0L6d3OWVdG/tFpDRlAfWFi2MZfyIBjlNoi5ZSuTcjTNQ5FSwdGLFK8cMHrAPcYxEWyuL25o8
qioJiXt12Zlc5DA+3/mp5G5qc4ElWyEX/8BNmEHNFAjXuuT869MjNuV29mwzsx5+5/BagoOWa8bj
XePxZoTDVy3vWt145sgpH8WwZbBZX82ZjbBJGSPecxz7rUv2iPvYQXKBuFo77b6xWdLXJzVZnKjJ
Pbs/INRXxQXZqfHO8RRCh+PQRvZInnvmFMeyRUol9ad31H4GxRsKFyFCUQXOClq2BLtUsT27h1zV
fgA8YZQHzvmLE3l2VfN0NNbwiCEp/9W3OaDlrWIiC4C6n68Z4nNMHVVYP9UDdC7cLGt646auBi0Z
ysw6EC3OaDJzGq8k3gMzdYe3mcu5hJFRkjoaNHm/IqwS1iLhch4hBUmcKaspR6Lku/5wWOS5WgR4
WJjgT96H0eQ3EAdySlUmjNoa7ixVPye+cvURTpZ9NXU94wZd2sUP6kT5vuRY5nYYY8ffoRq1+cP1
BZ8VWOVcuR8ti1VNBMJF1fmFJd/UPxRbIWttlWsBeKYVQgP/ac16yfSrHffGG5EGE7+peu4weAV2
/kKSDEEcnXAH4zWYfnArZyxtvWG0SsolTZ4RG7KBu9RsPkmDsXpYhFlTEI4JBl9wG2SVuGMGVtSF
yaYiMkIwriwy68yKwzzY2wZb0r5gn3xqgoJzL3Ol8bSEPnRmZRfV68aq2e0L9Hd9VeHxpy5wI6Mf
QXqW29OaO5L+rSxg8y06u0QrCip7ZSrv6QygHipjTDI1zZjOwmCIjcVvAhg5SuukZxXeBxzy6r1P
ts2DeZIVCSCQUcGohbbM0eozDIdxe9Wpk5tT62W4wrEMMBrlfC401/YkoDS3K0aMyT6vxnkQXaU5
bvKEmeq01cy6TE9mnNd2bAdMXx6bCqUH1nZwcupxI0YZ3nw5z+OCf6Iuw0Oi2cpQglySwUTkuSws
Q0YmrbLCthWof9t44i8NSnFA85tpdophCD+41cE231Obe16kiRNcBirTZIWcdOAm0yKHR+g0AW+e
9vo/RNjDJwunMXdBCz0wAp+i3ahaXXVyk3nw99bQjUwQm4QmBti72jCqtQkmyN6Bx1CWjOqJRy6o
o6oxwXxlqYnlbQ4HvR2dMS/CSwf5+mZbB4imhV85UKAKMOBeWXfhkcw9ve9uB2aW5bFaSbExVLp0
RwMj3rcVfFqG0e32ApUlLy4yIKbQ3J0OdG5EW4q9nLqy8n6TiA1/O90wbztijGIOmazRNHHDnYEA
FxlKBk6htn2KPJniZ/dpuVT6J2goeywpHq5v54oh/2liIorfe2Hqvx+I9d8xWqKMlvmJBfzdYh6X
7rDKjM3ryrW1ZQy+9f6pstLcfqA+sFQnCscG98heDqEnNxgDAAoFjPWHUaHZngNc4tpJJUf4jbmW
fZRohtndYnI33FOA2ul3wZbY3AMI6SyyX5g6IkYWTPkkRP//C+fyf8+W/F8CCP5f9Cb7mGn/c2/y
TdsM3813atp/sSef/6O/FxfZf0klcIHa2MPOjXYY1/7dnuwEfyEHYQlWAb8WuD6/8g+ygPxLKexd
Z6sX9VSuwnT1D7KA81dw9vj6+M0wXjr2/8ieLPjt/+J7FOcCRszOWBBdR0kYB/9qJ7OUJRS2WDKX
HBIBh7SG/YJjPi1cGfhoLtGDXn651KKJ/TitqAaUY1b425oKFiMkpcLb63VBbwDObFNCEXjXfc9k
b18wkMrjrVpt7lAbgMDaM/6fkghuGFGlFVYUvePimCtV13FHdDKCZ2y+fXcRrMBW6B/IASiIMYnh
NJhk9Nh36Tzd0bpS4EdZE8Z3Lj0KLxXBKGiB3TlyAEgsO5Lq5e430XEaubOWLzXPfUf2ZSS4bG8b
C+a6mF8rkt8NOMuASHvv9y90VYQ5yewW0cVPXG7Qrkb/BjGNmc1W5Pko5VNas5Ra9kUhLfnQStf9
9jj0Ayp0TcvGR7dOZHEs4oAY5AGApIHbcygHluoE0oyOueG7dNMqpa/xMpaXga31eMtyJYKjD27s
QgJ9RxHclLAv3FWkz8BC0sucozlCKDEqkPGlrG9LFDMiIvy4P8ASqLeeexN8NyYKV/4G3p8ZLKT7
aAgL6H8A4ffOLPQa0cfMSULbNUl4dxZAggINF4CZ6vTScfsRBGhXoJop4UmfhtO+wI3gB3wTmuvP
Tzkq92YBUHRHYkN+MXKQ47GuA0V3B4A0L6YvIzQ3a1o7l4LocMHHOzoXYe1UZ0/28tC65P/2VFDV
JwHxi6wSqr1F3ynOmKZdDl3IXJPPOSuvA8vN3zrQCUS3B1vtx8SWuMxHj5h0Hlp8L9WAzF2r8NGH
XfHKA46la5y8BNnLAjKwt5JzDSwBfx3GgykNbS/ABu63wWxXAgHzrBK3TEtZqrvgZPnaea1FBRBh
UiR/K8zV5H8xcxT7NOmhKqVW+kmR81jEVLw4L65HQC6nJWqL+2WgdJ6Kk6WlB4tZYLSqlH4svYaI
gpgrzIeNfoMvahiXG5ic7L+QJzjglW05PJbpkNzMxWrzNWiF5ZIZQK6MBHv/ielOZZjYn5XobNzQ
Ba1gLO/7sPE1c9mFcw3PUOtGAZYrdDVhXFKVaWuZXUYTMfoOHGv6C+Cb3AYYHIo9EwIuplBYrb2m
m8VgXbVxQAjmUKfN1tNNaPXppWIFuvCFVYB0aocG0lpJX/El+TB96lsfnIKqHag9IYRBOhHsqVAg
gOQNUE87TsNuefDxDtAuPJ8zfissI3p9st5+qHMiV6etww8QF4kpt0h0WBWeMcyez4iwOP7uVT/v
FlQv/j248O+pjH/ya/7DP/6v/193p/8yOfP0bb7yz3/dmf4ZnBHyLzYlojNh6HhsNQ5bwz93poB6
bYL/Z8s9w/T/vTF5fzkcLHyfuI13LtrGnfyPjUnQCem4YHSE77DPef+jTkjM0//BHy8cPmpJFMel
sJKS+7+1sP0fju6cGvvQT1n7SVVOlzlssz2SKD1hftp+ytYZ3wT90OT90P+HdaFfgmU4E4O5C/A+
XuNFcr8Yfm5cSvLgVGVr9pYVlEurcXOv2QQIU/rS99+5qPYgVvFhgvtlkBcygMMMTJRs5nz6YFW5
AqY5WLcMC8wjb353ywR2poVjHu9tbtLwa0b9ShlWCisrK/azGhlQMfSi2Sfv9yYU1ksxdFCxGKef
Bni7mrZZ5rSbvXQPjJHdJ9dwxpXMtb9aP6ATLMvnk4RpcrFoOKAzxTFXCwIDoR6o+FvmbPuWAu8D
Hq/yuu3nG6Hs+xTmR7r4j5WT5NEmnCfWyyDiUCLPmIyRH4NMPsMgyzm7k8NNGA67cI4jztR/kpnq
Okhs+xxGja6IDdZ+d2ReeyhQmaCkwX+T1Z2Xvsxr+2gpmJNZqub7kV34AAsiDXd2Os9vkAPXa2rj
8C7KcfgOZu1ihq7w3m3irFpj+CBsv35REmQ/uWPdnazVfW63Zv4okxDbaeoCHXHg4mfyltGvOm6O
aR6SuuXcj8XqZW7sde97I46Y1pqeU6breEV1SlIQDyelT7MX0R40vg5yUUjeGY6llI39joj7b8Kx
e6egkr5m2IKFsJaRFRB3bfwh+U3xTXasOzk8SIns1FTA8XUyYhDSLhlsKoFEO9z7/YCJFI5H1slo
Xukqw059IgAbL1j/ZpWRyR2X11SzWq+LDR10/PJl/qhKSs+XsrxhwqEvg7Wwo6HesgMkIjicarsa
puWqw1ZqsUyC/v/KqFCkXSst9009vUzinHPq0zG7troeCWXoNH+I3jFjLOAJx34JiAmJ55UYY3nl
YPe4gjgO/TflItN7NWH6tZYHm+lRnBYmLvJmP3d/REeoncEefHZozoASLhMcSVHay37fLSiW3CWh
K0C2xCiUXLZjtl+aqbwx4TxGeQigh1HnMSgkl0AqtYA2WO6h7dxEcHH0g3gCwXGPDgzMND0yJg6j
1V+POeV9O7WC4S6URFqxUO0myM+MO7jaYaKF99a1ywX4z+5STOG3Mc4J5QrlrhiuMCksu0WuuLUH
f6HFYNF7MEco3mzX01xcTYKRycZJBQgv1WIA4a6khmEH94+ZvmUflAGSO8hGnnIt5W3f6tt+CtyH
hZMU5IMO36Z58ae5vXMC9dAIzChnfDX03BpAKj0he9+3PheAjdc9Wtajscm7FasENeQyS3fxWixc
7kiJewDcbVwWO14E87kNrndlssA9liu2kAnLSDkk6R1ZqoUypQx+SG0fJ4Dzr6Mn3cPYduPTKNTN
EFj8rDIrbnRz6eNXqhr5U9QYl90sv/HSxX0tm03EurobqIiPg/VsoQ5c0CHz/LtZE+YInS1f1VJ3
MZpNfsWd8CBzTACDa70zQQTww04c2yZ7TjYTewNtG81aX/igqHoKA3L/Os9z/eriwYkY8vyusuKB
cNF4n/c0PYZU8khcb+vw2voC+Hpa8EzCGYMW/KdZ/U9/7G7VBNfCzxFWvKqqsEpRt1HlxaXSkG/S
0YPXXpXTK9zk+ob6TwuYr4VBhITIAUZ0+VuCILvOU7B9zJW3H1O0ZdxQF7NvgTBeQWbpj4iHLHc9
8i820yKJKHWxLplNV1Q2LAsCZ8X71Gn0DGbtRyiz6ARzoXCBhKyGYQIpMPfnC7AwKdicknl53d5u
s4tQzGD5kLqOg+YsgquVs9sVU7TsEUiu+JW34HkxpA/OLWkYQxVADl6qfEiwqJG9p7+M/3a7qUow
T2HQyF1Df9kfSmG9C2cKi/dU5eutb3rzHQKf+l742C7LLXxwpoKDXTAvX4rwwid9WdTIqeSKbwT4
Q4X4kHYpBDbG1cB7nZOBLfhE4c+fYXCwBLY0JliD07y2wzY9alFXr/1aQw/xthMhcOrboVM9WO0E
TH0tQnFmeHvv1qIoNgrr/fnmt/oN5UdUgs7FZhEuz5LbqSt/M34leJ4PdQRwtortrMIIQk5IfOos
B941WqJ/zYMMtaJxzlZzyBaSFsGz8U6cq/aazWMi08+VFRz71XJPUCusDznp5prjB0R+zEH+s2tb
gdphphw/fDwWF1yLmvsBOO4pDMv2GsaXFfduwUxF5GfnEyNbcy3xGoM1IL/xgsI830+5YBnI8Wx+
jdimgl1C9foFiTT9SthUPbvIPzpCjty4LFQNqaWhpfiqG/Px8YzThDsTNI9CZ/0TR5EAh07jRZU3
9rsepWSXOJjoEKZdHA9quaPTZ7thtAqsvaz0USVb+dK6zitKFI/YWLdXoV7kZb6Z5ZOfBxOdzeva
73UjZtOt2fiT8pvWuMp7+eKvSzohxgpWSNIeWKyNvC+pd3HCs8+1mR7FqPZdoEwEhBBGUBI+0XWz
Axl+25nk0SphJsg2icbz9WQMqxcPqMMPnYoeeQrIFP16rNQfSlNiCpeOgzvFTKq/bMEc0i/jLMvd
AkxMsqIPtMl1UI7Mkov5hAr7GUzwn9EgKVgQRKS+zsfFK8kl8L5Oe8Bly5b0UZAheSY4kIlSWvGa
YhTh8UUsHo+hzzuKchyLcJggvabqxXXGOeYYIW/siuXYRnU5NCAxidxse8f2+4epcLwXw+uERXVY
uqfCl4JwjwsDN236z9xgt6dZNER1wZA4biUXH1Bip0xhvs0lp7900NCYQgQbz++/1srfEIPGmR8O
rWYajvsftSINcfbq2UERuEbDIa3vnCv4wNUT3mv/kCcY083iHUGcjEc/c778wn7llj/GsNCa2zY0
DKWLjlW9TbD+JvmFvXZHwXupIEikQXsUic8qGcJx3YRrvwJpEBS9cd2/YhNqvqcCs1G9MezdhE6P
+PdnuSuqIv3T9eWnbwXmTtTOvqDS5FoyOH9UGjqHCy793pG2+OjMNF011tS+pJTE3c3j0F941doQ
4kOv0DO+fG7P/8beeSxJzpxZ9lXaej2gQYvFbCKA0JFab2ApqiAdgDs0nn4OimQP2WM9Zpxdm82O
VT+zMjMi4P6Je8/Nv4cqiKOhZXKwAMR6xotRUwpU0v9tiRJDCVYGd282lLO4tEIHb1VqlGRvDLdz
ctIL8ivWeJ4Rqw/gzAPLiCzKtZS89FqlJ/DS6kBQsr/BY5Dc6v7Qiwi0eRMBr9ZCI0Ha6HDDHmEG
3vcLehnHSoObcZFMevDbAvcZjPoZP3qLbwFmOIGXKT5djvHMwoKGTCvXSTFJzVDLP8a5OFhaF3lG
/MhsKSNFB/3iRFBP0i1y36PrBsNh+fExLwfjd2G37aEhOAmKeHdSSWadezKpNgqs16GABnJUqumP
S++Zr9InZA1IBkg3YCBByS7eRWYoJDGPuNCzqIe3PG/pjVo8pk58SfqWtIJFz5MgMjOA2fTkAGnt
xbYgQoPd4im1NYozc05Y+q2fc8huzYeaMnpyp9snWVW/jV0JhnuBaCxCPvik5+iIAKmiDIQwWgo8
r63is+BBq1DNKBt+HklZkWIkgF56XFOYpBdoT4HSiDnRPA86sz5XBN4EjnVoWtmNCAwmJGLN0r+O
CtKK9K0Mr5ZLxDMwoF5/IlSW5aTZZiv+JmcLzg5Mj3nhdP/FAGcepemqnGgs72l2E5RimESKhym3
xF7zY28HtawO9dnGETOjNuadF+Z2aHxr28wZG4eWqcJTOXqEFli5uOX8T3ZwTRMsNgpAOZrN2xgn
0w6nlPo0c5TkGy0v6t+m1i6fRc0+v0vccTfV8mlgckd2TaDGLUkCN57dUc2ZuUHKeSytGy09OMvs
XsSagmkVStzYqlcnoiDKJ5M2gIOJpo4LBCKgxQ8wlon9wavTH9lnIk5n6ImOVht3TeM5l7jt3xtL
d8LS77QCmk7m4HUdFrLzYo68CoL4LdkG5mFKSeq0YKZuO5VTqsD4PxlczifZucse0YtO5BZhDqNG
mp2GnX/Xt75+RhKtRWjOrGPFEuuQO7YWpfm6IWHvI97auXGOeeOvGz9QeQtQ77DxxHzgr7hQdUXT
sm/Hwnh1x2EpQhrWBxRiX9ho6g26c3ZorDy7TmC9JOhg6zIOo/mStEWYkzh6sKXcImOxtinKko2L
u/A8uGHTPmKufRiVffLbnDBU17ijYfjogx9rSo6ge/ZDPyJFFBk1LrrmTB8fajo+9KNjcApSCGgT
WS1HPh/E6nZj98YP+h4P5EXnXf2qjRnpATLvPt3C/jXm6ZkETqL+UA4bAkyZb10nOa0ZEex+Wy/9
bTkr1kFH2YeXnoYhGJzIy8Xr5DfeZbL7l6DVzAh9YrIJRHxd0mLYFmMvbgC9kuyYlP5hmSeEK/TF
ztXrOKvW/OPc0/TnxsxouWgqNi7VYqhPXhzOVJdTRTgNKekbnNDWxe6rfVYZ1ZkJ9tZSxW5aKudR
LULbaVBR99Jw3oc49d84CIk4yYqPSq9YWmEpSW1isA3tBbbXEjVm7ex56+swNlvn0MXF0zjQIXK0
ZZQXQUevQEOPVrOpHsC9akRtJQR4bhCGlvu6SeI8kvrgrWZksn9jN9/zhTKCafWY5cv37CcdFDmE
clDa+pAFaXwnEXzxcnsvVgaHd+M5cX60g7z/ygdDB1ULAmjDoxNZzbTD0tFsBnPS0AcPwYMZsC3Y
qti/Shojv++uWSHKW4epDRyIzN3JGUqk29mR4yh/Q8heE06o47dWO8Ndgs8aOBSYsiMnKPjOex+4
LOhhsgvbaNLMs5VhBkPcHYSzL5/RJT0qoPNMCtl3pUb7jv93PNBU8nl1eDtIYi43cnAH0qESn9+Q
C2lMbmLDsE+DMy+3xlR+LLY+bD1r8A7dQANK86Jve8HmQmY3cEiT40S/7DX8G6af7R0q9I0xsx1k
uGJGeSL2mWuEjUOCK8pD5MId331ojc+sA7WBDfUjRwQXVSPBRAsuBvbv8FmZK0W8e5heNca//iAI
fvMlAL1yuTf66lEa8sgqmRgrEBShhR1wK20DimJiX7hvEWnHj4X5pZnjsLd1JIcoFrIv2Lg9Obvx
qRy8D68dzh3lujSMco/nGq5ZYTxyV7S3fdk3RNkQUK2j6kv60T4jnFmOsOAOphsn+Gnj3aC6OyQH
COvVRozBfOgL9EIxfki1Am6bZCUMM+/bys4Z9nzcnHvsudm+jGPAZ2Mzh27evo5oBm7bAuUViKo3
nHrltqrzPbHxaO+K+FpQjx+amFn2vLCitUT7PIp8Z6n8Ugv10/i+B3UZAWjC77WfQUufqla+WWRy
34vWe2Lrjt6jxH3CCdPtKzArNyXzAvR42qG3ZXukRV/dR/UcxnDUtqWduDtUHR08nG6OemHeByrz
OEs144v27cv10I6YAN2PDUGQG5OQJRz88SqfRPkCcpQQLZ6nJEWbMOC7y6TjbNMpkKiksW8MiX6E
dUk+JQIJDEewoRDLWLi+k41CY1NkRHbntqtfGxwoITmQz2Cbbwga0w++6m2ePEY8waBo6d15ClG2
pihgsPuiNuycz4R4agCf1WNjTp+dxd6ZpZnaFJXgNcJMsMka1nNGzhRDoeuQ7qTQoCCJbA3twXTl
KZEB7SZGagALySEhRWmPuzhDYEb1irzk4Nbo/xNHX8Uj7q0t/KtOYQ3AFBqYIbeFXpyxzL5i5shJ
nNCzneuo7GIQc+rA1h05UW7MGDbG+jmpDjiQuC5EHOzBd91TeOjoTAP8FKRiESPBskUGp2nGdDbU
NJj9atWhBPwNltL/5c/pN0ZHl1iAmfUYvq8NRxSaLx0CopQWgn4eTuqpbC97LH1p0D04g9q6S7/m
iDndg0BSGGTlm2Xm8riYgm13ympPGRdda+4hwu6Vpbm/fRRfdhbvi2Z5VyPlRIZB3MenRr7dKjeh
51Fs3e23zjGTjyBAYgfLDOF4eWmG9NvjUtz0MFMo43LjzRC88APDArdc8ySH4Z6dOynV7c5u8Guq
wum33WTtMVCvGeNlmHhV9WQXIt1P9nRuibbh4pjH3TJbn4gzTmi5L+CNvNUfZE3Zr1Lg6NfWTyCJ
bBqScNAYDTU6OHSSHnvXC5VPSDBsz/tp4O0KRhWheaV0EoK00mWJUg+rY1fk7BCXKjJjokXEU+YG
R6Ng20c8sgdAMGetOXXzinAPZusZz9ZvwDzGBfGbDejJsXYacMMLDFvt4rcfuhzeNKLRgmTF1yj5
A1tu2DVtV257ekEA1bkI07Ehg9geqy/uWfQtcH1HC+hugRsSzmqD53qqQiV/KduMEM7fMITG0ll+
9+30ZuaOu+kArm1cQfprrhIyqcZ0uRjSdJ6WhMMdfC6fFvtVw4ZWo5g7BMOVqJD+IJvkm+QXGIFS
ny7j3E5hn09o1a2YsqXdBN5wMTL9jC5H0kXPwBNQdC6NeyOEe01xHwVpQZIyzoNtMJrLznRc/T1j
1+BPJntIcuoO1iwwFvxq6wjT5EZOdyjyo9FQe7P4PS8vvf4+gEXG/0ljVWKEtYpfCLR3flNSQELd
uHOXtgx7EHUoV1fGdpm+tnmpHRMUH3weL3gUjCddsyHtW1r5k4IKCkUFmsCD5n3PONMKYbDgKNVJ
uV0I8yAJRScbkycr06pHL49vyI8f9wNaxmvpsb1EVvo8xlToDmmxScLZ32saeCMWhawM3kxbIAjM
26hetPRsF3l55eWfdsScHuLe5get0+pJBRMnFWrEt157c4JhZ85TpCC3Qs0TA8lj8er8NNSjLdZh
mm+eEmM5FjyJe0qSbxjNEXHJZ12ZiMeHnyqub2yDDyXt0U/AHsas5bApS/2s1ckeBC2v2ALmEGez
FbiRtrrecwSE8J6Xk7s4PrbcEhmep+/7CfYt9Og+wjtvv2KmpyzwwUrYI6tU1JAKgoi+XJO49gmi
bJsd7VRJod209+YAOSdjY4CZrKyY3rodV7dv/2qdkk2uQsI8fVsksu+8xp7eCx52GpB8u4yPc+Ic
3IwPIeKgEqhEcTTyLOq4cRGJbTLvfY165zraeb3bnxLkpNeFTdEOYTiSCUwuGfHBMxMVxuIIrenv
RH/X44ieg/xR9fmCoycRH+DLznmsMfsaH/rOkUh4R25l1T5XVE0ZeZLYkeWwhVzvnaaBtUXlA5XF
E/w9kQ60dSklZr0lRs2Tzlm53FQMwdTZnqsoGfuZHS8DBOnxIBDceJYMZi1uPVCk6NAWFyeZrNgx
K6canQ0pVDNRN4MHi4fxX3MlOkidC31YmJuMHCokJAGAT9orA9LfaDfVVoslB69B5Rct+FFuO5Dg
UZmSTTnbXJPoZAjFBGUBDGt58pCNHzpNyINGzGOyaQzqHtvA8TilwDZdVQfXVg6k4/ZIInd55aDE
A90CipuI+GdEueh2e0xb4J4R2bI6F9tFuil5h1DqrrFRczBxByURiaX+Pp9pnQ3ooyHfLrjLmb1/
abrEcTP45IXp9WpSRR6IpLPWP+26v2jCRbBbZUfcSumr6XSIwAOO+WGSOENsmR/NKQCUPfEtZmN4
7LiXf/HmymiofMyvnj8Q/ljk+qtWtvpPSm0D7iEmibjG6UE3yUQM81izxXlWfDutrV/SElKlIolj
71bd+FZ70/RSMHteo9PrHYDz8kQIctijZHQYh2bWu2nbxpWRkLPPFYVmz0F4GwfZs1i6+DIRD3mf
0t18DTqx0ehNAgz+AaGWaNrTlw48NpQaeEc3lRTFtew6ohkmuLm54WTXeeybt95bgtOITHfHdIpM
HL/sQqgz5rWalArFUn0mUt3ZGfsDZN1IixwyG9M294i1Vv3OCNgn8Ibp9eOqJTz3mXDezXqGnJI6
yfiyekJPvbAN5kz4d2f0LAmzyFE/BTWsJweYyOOUU4+4RFdRd1TdzFUL/9wrqYfLOnH3SPxx9HrK
fx3tSf0MDmYoVMX1Dmb0HI1QUHfw8SBokwG4y0bU4+hWHuzCr48mGZBvlenMF/xv9bnOlvhHmYxO
mAFVieEyR1Q2n2pR4dtikG1nHnGFS/vcaQYWsVZLlp8+qxFrZEa8Z1RqnevpBdiM9ulNXUxn5HYH
QD/9fUsseAitip1clZV7iCA51vZAndu4nbjCKC4QFq4PjwQPgzZo2w7URdR40ozvsngYD7pp2Gcj
waY/T05FheCV3w0vwGkhWeDAiKGbtkRpscdBg/Kg6PCj/2HzICvhM71d8sEDbhIQU7G0DnPNBQ9y
kvghasSUI8ZW/w9iwf9uMkDDMVbE4X8tBDy25a9/q3//2/Wz+ke9xd++7q9aQA20qGF7dkBm8yq4
0010fX+VXPCffMZFRA/pnHXIXXS+299hpfZfbMOD5MWc24bsbMLw+5vowrH/shoaHc/xbOz0PvS2
fwFW+s9aQIeUV10PcFPTajHScPRVkfEPiguFd8VcOjI4BeUDI4hPACRro677GyLLnXuSUPc+mR9R
3WAc+YdX628SnX/DVnVXr5k9//Pf/3Dr/jeA8c83h5Tqc4s6Fr+KvnLv/uGb66YWCHNkPurbtcBb
LaddoSCvbFjfBLtMJ4RuC60Ii0XbxMdW6qW1KXpJVK9bg0NBqsFqTqv8S0tBnDIvLto/fQpiQ7co
z93IX+qO/jbMLOvTNJXkhpv4SBldEhPhFTxLhpi+R2gyEz4mDAUCkEmUKKd7VTo2dSLCRXcQc2b+
ZMaAka1urSHdgcNINjZh0HXkl3PD1ELNlzhOg3tBgu1Ht9jQkxON9RL7+3F6WRe7rlY6nxrRLrj8
2BqwXmbcjrBd4hdRplf/njvDufrOGNh/fZn/vxTq343AXeGW//UTerOmdvF8fv/6qat/VkX97Wv/
pthFF2XZEFx54jyyvdz/0EWZpIShkUUBBbUT2W7A9/u7YncFCkN/9BwsJyikLJ6dvwujdBS7pg2i
GD0TBjvnX3lEeez/k2DXNoMAJKPBA6+b7v8B4dVnV5p0Tli1vXrwWSylxgV01K+MzIhkfssT9IY5
TQ3F8YfRNm9pqh1dd3Q/F02b91WqfpwEARIyzDtk7kWFIaphcyI8nHHk9PXBu5Vo5k4Uxt6PjXtj
bkNE5nc8wNj4kcLEmTP+LJQUa8FJZY8ZCVahPrU3dfnbssCfNWUbEzgdZI9d59W3S8oNfmznQpDY
4ADBFygF8wXSERd6gKr0oZYqohYJC5+IFze/TSZaS2PqCGiozd2MH+maUuFeM1Ex5rNp+3FwwhKq
nstavUixXPE5Xg3cIXsm/KyLISi6oMsyVox9XVnR7OGXm+ravXXYFl29ZN7rVXGEB7UVXXzsVfnc
JcRVtba5zTIyDDpewFgpJCYiyW/bWmI7ZNonUBRTNeMG6ZoLboYLo7WfNDN+pK8dGgeFcq6LV2/Q
I25W4wkxsrXrEx+5V2U/WgZqBtiJBFsrbVdO46tCQzQny5Msml+YgIYLq7+novbeF+GdHMFWyMrN
H8LsqbowK0yzdl9l8VkPmvZuIHnx2NhdhCyjZhzt2I+ASIOTIiSuL5c9+U5frVtRVMe/hKHpoVwB
hUsrr0syYx8S6ZPlomuwbKygXu9A1FAydCaz+vEEYzR3zL2H1CyfUvVQwmPY4FmnxQE18phNwB3K
oH3yTOsToAIQhZwNDHqkXPFjCoNcSjR3YmvVS7NxyCyhClI3rTK7W48dWDjM1LeZoAOKDbfBcZ6A
HOiTQ6pgq6V5EVl1B9ZSYv9iqRFsM7009tOI2HcybBMzkScjE2UA6dYIk3WJbXQa0w/yXyAKaEO5
aUbvjio4YnvunzVfI5tLoqbiF8aotpgb09KhwfrCDkWNj65uxFeG+HU0lvZQNPAYMjAYTI17NMgb
wxz2s8TvlvTkW+eYcdzJY3LvtlslONt7mnzdrFHuVX4IbYEd4lIBRxIQMrbmELvvpt++e6lWkwg1
22Fctu3EnDBmdl1793nL7JTzHx2BjRWmP5PYu+czHipd4mfx8ifXtmYejlJ+sS9HVFTDSkoczX7X
AI7wRzuapPbIIBBzLrDFydxA00S3hiRiC0DzzqlvyzR+r/FhxQHiswq+6GtfmCEApCiIBR1rT+YY
FtAbJ13u29KeD9gR49tcHahTkPj2y3GuskgPyHFWov6FCw6sCG9I5KH1sKzgIwHJr/PYGo7GXpus
3SHjhEqYk/GuMKbTCzvi4g+LzqSHsKf54HLuHBzHG+8smtZ9DVwiFK0s9zioH1FhRCQUg/JJD9Xk
6ti6vN/2Yl0Ds05uwMB8OnPs3aQN6buMEIgg5Lpm5b91ExXaY7IjLPYUD6iFTOug5zozeEFp3y9/
wJro52hmEW+RjMHaj+crmIKwSKwj8nSGSmP/LREo9TZYjEY5+JUlFkKK7E0tDJ//1XwTUAG+rif3
qdR/waM99Wl6l/JjHIqZHAUmtgFQKEQnJQ7ZQb/FhRHahnYm/QnzN0NWHH4OTgMKl4r9oGbstWD6
gHTNkMlcJghnfscgSzKQM0lxY/NabO12fPXz5YJ3DdHeQuY5DNfTFDMkn1Li09GfLvn8wASVt7XQ
Di5xPBv+NjtXtbn33QmKbklsRVkwxGM3SkMGMT7wlg+9QCVleR+zEOdJT7IbJao88hwxQkyZ343M
C3FsX5ISGdpsT99Bom8KmxgmtPo+uibM8mKNMvK2qnYO2Orvsp5RhoVGddv0w5MeDxsyjLeN+5E0
RrVJ8RxcPXfvLdrblBJpnk7LQbLSSvX205c4ZeXwNGHWhRn6Ct1voFGf3ud+uLLTQt1WYgJNJNRx
Lbgm3oh/wq60E+NRwCurOHCoAEHIMYucqqq+kTdprDOY5CoxfmYLSiU/WO491C+hK7JQObe02D/G
YHXnWFZmiITtu50ma+MmL2My51ewWtMHed1BqGrmyNx1WTpw8bXx1nQdc+uPZGMp35P2Bnb9fT4l
nxgZzoPeHTKXFQXB7EcPHfyercf4lpcYnmEgBFFlcx26rrxlFb2ppy8S/ljNJaTxBIz2Pe+dVSNr
n4xVmr9EXacPARQID7FOdpMZzR1GMgKz3N9JQ0K47g4MdQL7lOV8rBm2ZyENvL1lo/XdZCz0M9AU
W01PnxOvM/bSdb9ntuw7Em7sR32VIkOka0E0rfpko0PDW6yiZQt/73O5Cpn7ytD+lP5hjo0/UusH
LiDU/YUtW3dt46K/c3QNqHEm5I27iqUp17WbRCCgrgeU/8nop7/B9ZaXziVIi2xSNNcY4tq9FXTe
WwV4Hc/kKs82SKjciVWy3ZhkMQarjFsui/UVrNLukuuEsqJAP4buG10ri7pVCu55Vf+a+MjDldTs
E4b7mKUYY7d2bXmDtflNdNpgsrnpiPW1OW7NvHwolti89TUtY53mA3SqiFsvlXPos67ZBRnb9A35
9u3vwIe5pveYHmzWCJ/gheEnsK092YKk304o87xY86cWxN1PERSQyHIhnwA/9yHnBafvhN7AncdQ
sqC81xPybUail79B78SodH3bOMq5AynVyVXXgryDAKG0OaNWQDziSP2WXyE9JTzcHO+KtZ0Deumq
tyTRVSUp2v2nQ6SWhp0UkfessghD0S22+/42r0pDRAQIMWxwlFL34xRop7aBsjqhMN0bS8qoNHft
8WZ1DG20AvVWsGTJSWM+EWxAJCNi1TKfADkzraO+zNy3uUR6Ww56sJuxYO/hwfVfIxE9tDsmgLVk
Zhidm1qBJpQESaNEZpzDP843PcBdppY91R19mfNeSBNVNmdki2dSW/YEzmRnvobI9foGJRpKrHZn
xaHLjRa0n4MxMe/txDfesq02uyF7nLM3K7woZnmsuqF7BliCqWoMHX/8yEV51mYmUG45HvEMQJ7t
hYM8NUFim4DcbJw/ry8WLeS3sUnMKOKTS52ysxoX62Rjf9mMCkdSm4dMb+p7r677c1Mu/PJpfjZa
MbPiLDnCSgzjLk/Rtp+88nmOh5c2XnqszRZClSUVbCFxeFUVZFUSd+vEqHaSzf8tVtxrLfwDbohn
fDAm1vtB3k/jGBWDex+k59HkAVxibNIOiK+2qvQbu01RtwXNTvjTnZTdVlewBArq0DEOZcZDnGll
vW0trX52NETdTGttcz4ia9w0ukfOZJPtYy17GBPEDHidWPIzXRNZ/LIsHSZ96YU6vbAh9ZeYwC/Y
rdwAilOx6iLTAdeN8ZasqTq4nxKUXa4Z7+1Cj3AJv1iukhdv5AhtEIzxhlfzGwv/N67vMz57FjKd
czD935Jwi1sCv9i915BaRv6/n/Twq72Q+4OxIuOoOVRu9402ZTn1wdNUJBckKTs0Om0UTC3sTQ1d
GOlgWpNipBWonhY0/UX7OpG6us0oE8s2CGn37ky0GaFOpyNquYJaT15HlJMj4+wXyEbYokF+ld16
7XQvRiq1i+UXVygFS9SvtuY8uTrts4VGg0XjcNW74kLMwcmCmb5d1rxPUvUeyb1na9SdZknz4dUA
H43gRKwnN6feMQv+VfaIWcZp+mDplLHSX87g6lbQOSBbn49U3wVVRLgarnIwzBsGeid7oCznVtMS
VBJkaUX4rbl81MRdwT+hgbCflGsQyuretCXf3l5u2wVlPw7yqx5A1nOw0uF6ti5qlug4/rTR/9JM
4b/bPA/Pk40h9/82LzjXbT38k633P77ob4MC4y+reYogHIi4Hk5cev6/TvMYFGD8AWFHgpBp4GH6
J2vvamuy9D+WX9dxMVf9fVCwWns91wosLFQM5+1/aZi3TgT+06iAoaHtMNNyocy4QHXWed8/jNTK
PM7F4hYVV12b3oHWnE81nd8xtRsPkC49MTHfaYWQOZlrHQNFW754TvOT1OXHMFsns+8+qZ2DyEE0
jsu3IbS6HixWJ1g2WeFa90mdksjS2sDYRfw0KS/Yde342TeY+5kUomqR422S0xBaVfwyekOYuNSt
xBnfVZ4mDqkP222kz5lXhZyeGLdAGe+EPgP8GlYpqmZcfZWZj2o81b5xYuCfnJSWPk9Z98v8c1Hh
wroh1o/gNBZaYdy33sY1WF5QI/QAGOIvIxhJV5E3xEBeJq94w77GEyWSM74gK+xEfzQadHBDUFxi
vNDb3m0eTN0U+yovV7JggoWpM+5pnc1jrJVnhKpvplXXNxkj0Z7aqVpin+sWR+0MUWEnCyYGzZRF
8ETSnarbO6FZ2snmZu7VfMgHSJMkOFT7IBeRX7R7r/agPskWZHxCJ2u6L12rbxYVgMMiHC3H55kH
FO+TZT0myXQjm4FHvH7QgzmSfXOgJ6cYU8dsogxorCMgrsugW6T29peVKD1JJO+CPYLImYjmzVNZ
sAaupPcctAIYJJFusxfUW6YEZHe4xh4p9LNJqB49lnboyPW4zrZdRjmSRBylbHAtfpiRJbti8eIt
+2YtWooqNY+pbCig2uVYpfGjYH5SCUicdkEsHZbesGohSji2inJscp7wICnDKIEHcoTgccAXcJCO
e81Kf5cV+b7CD43bokDBW7TnRibnkdy2rZZDQ9Jovan36jfDoOsoqq4DHEwNzmaGAvkXLKoWWWsc
LUNBZS1pr/vMgx3Ufw8287K1ODPamWuCq7YRxd6WCKp4OPa6iaYOCvYhl0O+1SnnwH984HDbI0Rr
d3NfXVClvmhtcSfc/pbyMiza4QmLBFimMsRgzIiBqsoEc03I9z5rgDpnCLXD0fa/JEGGxCQwAYYw
ttWNCjPNCBWT8EpCcPVDbHQP02Aedcu9WPV0xCEyboaZ/qXoEf81hDPu+Py8xJV3Qy1IL9S7D4Zf
8YuM9QUQbBJBpzpAYgUFTtc7L+B7sz8FbR+EAgLXkpvUgXby2FTFLmnqyJvj1xFJFi9F9yUZczdL
+m2b2stcVfJkJTbBJvb34nmfqu3OiYkGRse9jEnkyVwXTb2bPTI4JPzPuFjsyyzkSeT1Hcw/+6h5
NcVl+xyeoaqavVdM94GG6tCfg0tdTs+pzO8TaUYgrh6lmdw37LWyik8L5aa5LrwCt3oyczJr48LY
MWDfuzqhpXYZvFo1605sgnYbfy7rmmyx5L1CQNnE3bWDTL3kDPH1nNAI/PpGDou4CtAyNPWP15XH
3P8xSy5Uva0fR4NaOEbSTUmYhEr1w86vOCBWv4OzburKUVWIG+xvH9zq0bM9sWumF0tPznFSh9AM
6BiggWNtMZ/4A4i13ovmFmznYr7zEY1pus0b4dkiyiV+e4PDRmraieZkB7S4vJW5UR1d5ezcun+S
7BHRpd0OBrINus19USPH6vSOvYihO3socwl6lfSZLGdqYtg1RfDK7R76Zn0d8G2TgJAdYCQVYeC+
BNVz6j9TJBIgvILrjJRF92jdD1nHwb9QIdCdi8l8KZQCAh6HrT9/11TTECoRy8wS4lEb5IeW7Wpk
oIJeN0TOlN3o+UTuuQ12EKLI2XK9q2AcVyOF3lo8urg7lpANy7PjVXeew8OGvISnBCMNItvORXBn
HZ2+f88858EuF+Yq+EQt9860+9d+3dXGFqOjOAG8Sej7kXHdTTpb+bZZhp+2thqQJ6CQrTq/76fh
Q6wb37EN1vfPf1ZjRTAN/ok5RorhOuJzxDSwIYHjvpb6ThD8grmBIxcc2OvY86fWTtA6VHVGQRnQ
xlQMgPDpjHp1x1EAWlgbX9116TxM6UtrV19u4l4AU39DerlLRPnGcX5UsX4sh2ABZ70KVfoXXfUH
swehH/fqSDnI08zKFrOguSsbRBTcHVSgLqpJaQ0Qbefp5MrsS3NJeiBpj/mNN2Lr666z6X+XA4Ip
plOMd5T1AjnPI3K27KIYavM02hcGI0hVkuD3aPgYfEzRc8obBKtXWRLlnjtcapl8TKP+5uflabEJ
VQWmteFiwwkWeN9wI85139xmlg6pYA1daTBXMk3EH+Il1WtlkLbhJtldZs0vQtd+DUbKsHHsjvZs
PHRrLKxyPWi23v3oFVf6pjsBQZgp8IO5IC33kWxCIcF6ie2na6czzrYMzq93qEcQBdoqIxAT9iuP
MXAPp2JkyMGGzPzxcvOOt/OZg0tdiqI5FJBnGcWTiQQ+48EbAZb7GpEARB9uYa0hge2nX0S6P8Lr
rrckGaOQbW64OopN2fxReeuRYtMuupaa2qx3mTbfl9ADN2Pry51dF3eGb59E499ndeHw0e0NlJFM
BRcbiUU2Jl/tBORvCCDb2cV3a/onPITgBaslv1LNQCULDN7DwEN8QHxAt7TYMcY5qlOVbZqsfsga
8WaAyObONkHmEr5EClITgfWIfGNAi0bJ1fUXswRXx/BBC6xDvcgSIpr1G0xSpCn/PPjpchSN4Nki
g8m2hyG0EoOZtNkb16x5d5GC9AtdENIQQoOOnaPfFF2wT7tRhkG3TBvPWDge2t0o5l256klQVh4d
YJtbo1g+Mtf/mg0I9V7SE3ji6Lezl+8DtJN1zPvkGjn/dI15dcx5S4rP1rTTszVPZ1ZQRHoEw4OF
swASk9hbDSEV+dzyca6sC75te2trjQVKHZ3LVIthX/3RvgjnE+d7GXbZeCXGCb65yxihsMiNwghE
X4xsFNbms+OL4yyrbznQ+agguwLfgHQnxm6ruowA4mrcGV1KRr1TPGmZfjGRt+85yPooHmzk2xNy
nKRGXomEjnEKGsWdAiUOBAuZS+fYF/iIYNhaTo3cOM2DiklySF7HVeOzzNLaYz4g9g3tGHYJPflf
3J3ZctzKsa6fCA7Mw+XumU2QFCmSonSDoCQK8zzj6c8H2tvqBnEaIa27HXY4HJaXsqtQQ1bmP+w8
jXccyBXwTx7gWVVFLD5Aj5QSRmLIr1IGTh2gbLYr++qWc+66URqbk7znSPRvDDN5NUBc8GhHDR/l
DAHGNvlWFWxqEZahUFU8ekM/AZXTwfkrYeOjSL6NNPOpkvsHvfa/tkN/I8c++jvBq1Eb1aow4FOD
5Gm2sgfmXKuw1Ogt7AP0PCMVcCAticmoCOIab5lS61vORfDBYY9yJPI3eTACq0H4O+KqbNo7QVYQ
dMmV+6obMXHUINpiZBBTNzU7BL7AE35GQxnwdnUdy8qR8j+S2bXyMzNU6dro2s9DZj6VqrktBBO3
KtVao8w+8t13MC53np7B29biFGwQ1jKNYGyBv9IUMTHiaZOwQwQYrikuWhw6ffu1r9x1rRoO9OPW
7gvRWXGYFghGNxtf70eel/PQovZIkgys0SqC17CrbUmiaK+MYDLUvW510BoI68GyVbyx5Ogmh1AE
MR3m9T2rj/e3I/+s8vTJcRKk86jOxsoWp45qrQJUA0nhUJvPH/GHykbvmetS7l8EA4ywgL3OiuLF
o+wUNnyoR8hxd4iSP5QJheHWjfms7aNkju0QSfteAl6tRGgLrtAdlSA69Fp7rXrKlQtSY9VUARmX
oW37gIQKBNqnJoIXCcocC/Yc6XWS4SGLwFoH1p2rVTFYxAbsdorh+wjI68GaIiCkbcAdVOswdA6a
QDkks66q0v3lKF691wxlS3HnGVXdBHdrdDbyuP0SmkA+IvCHtRButcK6ElQQFqJZxXvUZ+tj6Om3
MEaiLbO34izauWFwQ3GfnosFbcQbcWqcOiIsKjQSqwPWHA3oB3EE6VqQHkRPG7mZ7Rq7m/rQ17T9
Mo7VY+9VIibaKDoowOMHrXtycvz9FApVuW+9NjWJaxlVJLhWuTEM7ZjV9J1QGhR2PkQL0hQY4JpP
kRHvlmJdViDPKeLvTBWWrNj2L2WUwQsTtU8eHjl1XwY0t2ReoJSNlCqGWOw/m3ly7TumsnVSxaDk
Er4qGbtRRaFjjcXJriuwJaElRhrY4JegJMUuEGhnCgFQy7yIPjWoQ+IRjmSw1Ob+feEF3yXZG66x
2jjGmuKum5wjsVOEvZq6xR4RASCDOk9RwxVvkXb85Hnaa6VRcUP9BzQvPpZ5ke5GbT5Ef1dFCyIH
letwMG+B55JvVfwl8HvQJNyKZvoiA9Xj4efScfeoiAWalZA999/0BqGN2H9iu/6QTeOOBjbviwIJ
S7MvfloZsDxh8D7ryY9eib7oShHvCiXeqeTWvGAhZ/ajMmuFJN0uDAfpmyfhgWh6GWx5Se5ZiPDE
UXeObNmSXiWsLdaOxD8V+7pIzcX7XI0dGLAaAxKZ5gZwjrhBn5UHhEW1PpCQ6cM6TLfp+78EHtwP
coUI+m0iIb7gJ48DpHOeIRRaMXRR6MpLXJ0QFH+a6Xbo0SSE4OMoWPRVn7JmVEmmm4HZzsFrwgdd
ubOSAOHi0X5ANoAp9uVVlvXUeHEyEjs66aYGvxcqCNXVa0ukQSfJxUviYhVDdYBDsQY6qGPJyI2u
3lfiS9fmzpWcqbuER+4QK1d6AuNPNfMvXYMCiZMPz7mhk8XAe+L0dtr+FuBQsXMMBQ6vNhru7K0k
pgDa3iehA7K48m8xRbz2S/EGxNhNRQrm6ckT9MZHBHs/Q3x/llrpUHoeYsxSCWpbhYbZP1JGQIbD
Kj8ZwMPJTGSyILmNtpH81UkraYV1Z8Fjt34Jgls6rU9FrKHU5JUhVKD+ZzHQMSl5mqpkYE47PuPp
xoRZDbdJ87BkG3R5rWXdOipgOIlKckS4AFIoQlQ4pnnIOKJ5gAMCFu4/FPlLy4HYDPm93/TevnGj
l+tYt27otN80DZDOLuJx3Th3XtFEVzjsHBPiFHGvrNG0eSuN3M5Ek7YxNNKxRyFqlJPR7FYN4BO6
/zLE0PM/adkrWLs1zjcJcs3NrsrISej2rusS1DDAy6u4AnZQG9SH04eurgHT+4jNIaD4uVcM4Vps
62pTaX24y5uGXN8Qb3tDfcRjlTIvJdeY/8OqBwdyGN0k0DSNlPSnNuCcZSTDLWQidHbqdl8X2UHU
pdsMKqbkNAe9KB/BExS7pH/VAu3VyA3jKux+4U53FVBJiBMR+dB6uNWwQ4NS8VPiF31RYV/QPXxJ
8iE91FX4M3UYhdn0zW2PmtgKACDdRo9SW45RTeUH8jaykEPNLEfa4Y+xcen78swCFqHr6rpNa2Ev
UeNTqKWvoW8j55b48q9iFHruqhFII1fOXoZGfdNopnDUSiO41isFbSCJMkArh+FGddACLmvt859X
jP9vCnJJlHP//xC0/wEQULxGE/AZ/8i/C8q47/6LMjLCjpjTg4YY/7L/KHJJ8r+oJI8gUFEXNXXE
pP0HeSbwz6gc5ZYKMM3QRMug2PyfirKgKv8yRiiboQENlSQF6Ogf4EPPoWeEFsGFmuBUVUU1FXPE
uJ3Wk904NSrLa2XbuMM4ArNeH6W5lxRRw3DBVXmsTP8Gg36MNAGDDq6DwazWyDYum5CIt9iV4is8
rFPptsivBfyJTj7DDPr03MX5Y7zxz08q5Z004K+nEK8y7mCNXDXRxumCvwiCN4BsILbGF7EmUpuZ
qkI9zHsIaRKvkuibHP+AWbfH/WEh0Dg709nTLFPWNI2PTo/hfDSxgQB4j6eFnZTmVc51bmK+Emab
y3M2E8UAMaUahs6/8Bs5j0LfV9FS8nPb7Zr2seqdbB2JIEXCqFQOl0OdNzLePw+hDItXEf0MUJbn
oYyuCBJajzzJWpnky4gG5LY85+ZylJlFwDtE1kxJkUSVM/I8CoStTEIjVbUT0rWN0miPNXydLW+W
7KanybHwld4t5SefyRgR3xJoUcgYozLs6aLDVkUgATRVW1fFGnAz9fAnINgYSnR+5wIKRr+NfrhW
IAMNkUk8hqFbvNZF3IWbMsVxDOYOXpIrSGJwwBojM17roEVAQdIqykeDFwSPaVcNa+o5wS8v597e
+IncfMU+VuYJ0bfWIcjCUNuGHX+4MLx3fb7p8HRR0liJJB6caufDq8tWVN2hVm0FgfcthNJbSvlA
rwVTPYgD17Yj3MVq/Y1y7XAkc8c9oTAV+/I3lcZNNfkVlg6qXBdFSSf/nJwkeubkeoW4ly3TS0KV
T1ypVnUToJC1ov6/g+ez1ehrJZYI1WFY2vJzk2AhJmfooHZ1mf84nwQeC6JTKYNmg/SB/O5m/X0i
PZQF+rgqFhQ2JoIb0RQpxujBVSgUyp1mdPpxYRLOPdzH/WPyb9SEVU4eFtvkV2APCnTdrzVbRvXo
BU8H5yAa5temCcKDL8vtto/E8KbuUbMR8pFjil/soeygI17+IR/2MXeaimrk2C6VeZbJ57ORKfCl
WhO1Cz3s9X1vGd1nTKidhYPp4zcnjCbSQuWrs5nFiWW9okol6VstXBfuxnCGY2dkP8HMIC+ni6M9
G3hcCRRKXvg37r8zmzOl0VMaw9wINQmvdIVjxDKUyUx3qRS2hTsI1zQrC8B8rf7t8hR+OKTGsf0O
oE4uERo16HbJrXAtyxAMjmCha+sKO6bLUcaj52zXaIqG9qammSp4dw7e8w+VRnAirNKyrqtGoajm
a59VoUCGHEFf/LLCg2tG3vZyyJmBnYWcrI3SLHCwCA3r2riL8q+S/GSGT6XydDnIhztrMq7JyoAD
4tJX1q1rV/zWJq8oprXR/eUQM+MgeZNlEUloJs+YfCA6d5C8VB+hRlLnwDXXlowvk3tPtW93OdLM
WjuLNPlIbRkkoJk9z64lZ5dq5mhp/uVyiJl1MGaiOve8adL0Hgd7khflZiMjGRh49JFrnnFDjtac
W6LyrV+HTtbflJ4vLtwbc6Pisjd1jk2uRWMyqiaiCpRnFSGpieSU+WgpfLo8qqUQk6XWFG6fpzkh
ih4FaoxhoZhqSynluNMnW8igEShxBlnws0YR3dOpkwY6PuiHejYb1XGboynQQY5WFcsgsa7N/HNl
KpvL45pbeiMTjCoW4rnm+Eg4DVkjMiZHCiFd+UZ05XHVCe29X7p/84l+x5kucSS5A6PRWs/Ww2Kv
thgVoZfVLQT58NjQlDGz5OyxsFAW9cnFLUZO4Wuog9vSnZ5sKQPXfXSHLtoeXJMA0Pby1M1+rZNo
k4UeI+s2IMHl2VBA93IdH6VC/AkAdZVaygbLV0w3sjVCZwuH3vvN+2GVnMSd5IBSr+O96BC38BBo
quhP1Eg6HrHZ8GT5pcl7YOm0iyXAxjUyGuG1F725OM2DPPaFb21xE/s/WjDrg1vdII6/atNtoIdI
8ob7UsHRNK0ggoN1EA5u0f/FSXf6hcYveHI4VKKBemwkenbWYl5OTsEUbjoBD6/49fLXmTuGTiNN
FnZLD77WetaCV98XYnaLyP9Pt/ji+rQfBQRALkeTx6354aPA14IBpotUQCcfpbFq3PkGxbMp4K0G
81Cmv6zymzSgxtfXX5XGfHR5kHb5ixBsUIR1ovsAJ1uv6Dcpqpx1cgyaez3o6YLDZkQDDRmly79w
5hozjJMfOJl5YCz0rEyLkz+NrJ1IgnlbdyKuIAMloMuh5s5KUyQRMHh68aacbAz85nUpqyXPjtKo
2CCqq8OLUOOry1HmTq7TKJMZ7xuAWhVFMLvwX8u6uGmFb1VP+xUp2cuBZoeDyadO8smDYJqPB/Af
Qh7Hnh2KeK4BcpWHhQhz38b8bwRS7/Nd4YvB0BZgBGwK5PDVwcEV93+Tx8AGhiWrqNZII558FZx/
+gExAM+Goef2NIZFRImUbOHZPTsUbUzVeRSTnE2GgsltQsvD4Qhm6QvNczZ8a7OFt8lsDDCPo9cJ
dibW+Ocnh4ispyISyrpnBwgzUEEHD4eM1sLF+PEZxmUCc/q/USbzRUOZEdJetgHSItxYqfCddNjt
g0OZmkrqja5kL5kPcd/VvmplFW9dBXjt5bU3d4qd/ojJIsfdVXFUKrj20JUCVoEq4mYdoBRkmPFo
hq4mpu1SkWY2piHyAqdyYYnvE3MyvY7fi3mIeYp9Fff4nNKqNwca7/Jd/3B5cLM7+CSQfP4dNTTw
i8YYj6QGnxTllf65yyU1gMH/Z4EmKXwwvlqazvTs1Po8ku1GWXBNOZpZtr0caHZlGqoivr9VeRqe
j4i7zVJaCik2TthuYGyL/knwlxKA2Wkb2byWONaCpMmaqOUcCzUk/uxA/mW4A839W8uMoBF6C5ea
NHvymRSJ4fXzPBlry6cbrUM1C4Fp37cbZdTaqzaQbfP2Jvke0kZKcBrAH241WBsx2ZV4cAsLn21m
Nk2qappkKGTF1ELOw4dtFPgGFo1gL7EsfvJ4fy0dJXPv/rMYk6UhY10EyJcYOi4CZMHGUe/9LeCC
nn56Xu7RURJMeWGZzMyrKYGvxooJsWgq5OcDqw25JVF1fdt02vsg1zaSiHDgHy9FqgmsbFkH0U0p
6zwGiqKVUKL7Zju1tuNpDLhgW+CReTnK7EhOokxeXrUuBGiVJb7tOWDf6CxbVOn+PARVKEmnHYYZ
6YiYP12EiDvBxMLy2x7Mm5qGudvoCxFmNhQPVarr+JZAjtcna8BqUCKvktK3C1SV5Zu2S2ExQ+CL
FgqLc+uZo0EG/a9IEjv4fCS+gspalGusZ/1NjR+E9gnn5IXPPvMoodnyO8Zkz6Ql3Y8gUn0b91O0
o0KMXutUzfaU9EGmGV8CqwzvRTO/b4Nw6fm1NL7JPFaDmAt1Q+zS/GQ1z4H2tbJ+XV4M0vh3TPLs
s/FNVgMOWehq4aBgC9elpO8R0gI90CAchaXyW9zDgJQglWFzka2NeGly5xbK6eSOE3ByM1ayApCy
VXw7rDGRSba59sXHWgC9pcujnI1D+gwXQ6ESa0xydTWrzZD2OEnUi969ts1WzR9F8eEvgtDo0Uay
CWEmM5l2qg6pmktRMQ5quPfXknEdLS2J2ZGcBJnMmA7901MGgwuxB/milf6DXoD3KItQWfudaq7/
Zkx4EFENQsHImIQzQhUFMJmD1fAipFOyjV4dozzZ+BgrXo40kySNujOKpcnvRafJ8dqpuEYWBvdG
AWKTjFoGh6UDUUU0ahXX15eDzV3EZ9EmJ4fU425cYz9k47NhfImR3yuiewn+Jz4a5XUdAPNHqC/l
+DW2LpjyvlcXZnb2XKGLJio8IGRlWppKuix0JIMzsnOpF8g0T9Z1jy9CITbqppCwwohyBeG5Pmz3
qZOVC4t19mg5CT8eCyc7z8plCQFsJkBAHRRaBhq3T4tl2Pd8Znq4oE4wtqsNeVQzOo8yoP4Jzgx9
sFEBVhDu8gbYbncTxC8+15tVfDGepPRq1BKln7bwqBn39IfY0sj+oo+IUsxk6daiTlHMq337uU/x
UUSgA6IoqrxgIJWdYvzFOw1u8O9w48Y9mVDMncGfF4QDVrPSDHDMb0PwfHnZzn200xiTRNWFZWjI
HTGy5pimr35932sLsza3DU9DTE5K7Mm9HFU/QmxUVOQwKBcOZv9WSgvLfzZPRFGLrzOy93AmOJ8v
x4Hqb/as/9KrQY75q9R9cDNxE9TCz9rLbBFU/joBtxiGt5dncT40yl+sijELmobOUPqQ0vFKj+F6
XekDZBmslLoNQHf8H0dWtIu5xJ76Hmyaomz3Om7sC/M8e+/yrqETaNIUNMzJRAdYmuWiJDJ++T7V
+3SHjhbyw8rP2C9uFD6AIsDgomyoZOI2EvZNe+Un4kKLaXZBnfyISU1PrApMF7BKsnPpxioKeDj3
i82y2X0ILspAO42Xz7RQbWolNpBIl9lqIYVrtJH1K9T/E9jrg3YFtE1dFX1/LWqZ+uPyd55dyqNK
k0rln4x9ch/rrRqnmNX5dpVF4lFq1H0gScPaTPRmY7iauYGz1y/U0OY/q0bDXcT1BJePSbpYZ30D
YzHnWNeEmzp/CpuDrGzTqtpJwsaiHlmbzw46LL4UbakqbZuvlwc9DurDqafhG0jTa/SmnSyrtjKd
Wm/GV0rgoKWvQn2WF7bu7KI5CTFZNCaqOzrUHk669HnIsD4WbxSEsS+PY3bV/A4yLXsVnifKhkcQ
ONkvZKdB+LnD0yEu/fvG/xFFC2tlLq1icZqaqWuKKcnTi8pBrRxXE8YUH4e+R/32SLXZixdu3dkl
qZNMASCjCT8FBWFfYuaOzpLsTJwfLG9taN8iDRMEf3nfzQ7JkAFc0PmibjhZibD4C7QhiBV0JoJa
8rpKf2Vyv9XapaNsdkEYPIllPhhH+mSjWS1snqzkKB/VjTrnp9fv5HpnatdD5KyvLPhBNNt89BsA
TzpkWDo61W3/8/KCWfoR45+f3L9JZXCZ4CFvB8Er7B4Efo6D//1yjNlFSZVoLAIAwJMmMWITi3Ig
HD6uwc5KQ8EYoLSXf3K9nZHtnGEh2vyIfkeb3JCuEw5aDo3G1jxgEsCkSwklh/vLQ5o9L06GNE0p
EjUKcVrjkByFmxykgf5qJ59EmJxIhgK8KS2ZNDiKlf7gxg5A6WEHj25tPReDu3A6vX+EDyfgSbzJ
8YToR1B0TkONDe85ubvD034VlHepfzW2gmr/mHUpNBzxIdCwTVJgl+ML7bIiUX7/R3M7PVRCXWpR
YGPkHkDrwLh3EJC9HGF2iZg06LE1ols/LeUgYm15RtRzSvr1rxIx4KtB116STkkXcqbZw+Qk0GTl
522u4abIpHbhq4RtTIRIkRejl9aUC0NaijRZ9TjGqWDkiJQM2gFS4JHWDTCHTZK+Xp672ZV/MqTJ
yjeTpM6UquXAQMl+5etvoY/w9uUYS99nsvZ7NW7TAhUuezCe4H9sk/K7FMbbfxZksuDBCBuKJ7LM
TD5K6PwCcbCYxM1/Fc2iekxeYZqT7y8GKlzBjoWGifi+TRB6iH/1CPtDk/ibwfwONPn8ipvgY+ky
Y0auX8fKm9mbI8ly4bvM3sMmuTfQWXQ53rO4k8siq1oj7bEU5fGtGaC4sEQC+Q17R9IQ0vela9OF
Vfk3I/sdc3JLplEOfFQjZt28ilK/ZcVlXbYQZPaGGv2iQT2RYkwPhEx0PV72A6+K9FcYIRPUHFT/
rRHXhb7rEvHqz4ekIdUxQt/RNpmuiqQK0H7vLGr9XiLu81TA7dUJ2n0ZptFCqPcmzPRYp4GIlgrl
OxmA/vn9XmKuVqtgIoEkDYdy1Lzj0gqjbeml+zTbI7AzPiLbsEStqd8Yw71m1J+rWj2WImw7AZ/N
oer3l8c/tys0OKQAzWSg5Npke8tmM1hpyG/y/W5DKiclv5IKVZZ6YYfPHVUaGG8N1PqIZ5xsCkzp
swpGXmBH7kPv/qIJdnkcc6vm9O+fHIWB51B5EmJMgBKQPeiRIr8Uul/gxqN+UsMs2FyON/sCB9sN
PFOSRDoFk4BeqKn5UI0Dwpl+V+QwnrCJxF2xS42Dm0GFL/GdWOd6aKHH0sUvGDGoCz9iPLKmC2rE
twENo+z4rkN0mjAqRohBhM6gJfdZdsU1rTBBf7480LkPp5sa0sYwSThmxj8/OWfwA66RbkkDG5m7
p5LXPhI1GO5dDjJ3mHEko0lOHUEEW3weJPfzvk/7JLDzMlHXteihcgUaaNNk2Y8S9h0ysWjTXY45
t2JoyeomqceouDxZkdSFi15M+8DuxRu3fGqw6AjTr5KD4U98gwLPwhDHK2z6rYwRuY2EkqaKU9aG
H+F4Qp0osM3AeIavLtdfA2z9koPfOZ/QYOT9ubA6ZiNC65VVBQgpT7XzSU0V0Y+ESA/sBi+08DU1
E94tfbVOVZeSqYGVc/cCBWx3eVpHsezJQFW059kTJmcqxcTpKadlMRZFLo2KH8YOKZs8RplsXX93
3qjQQK23Ojvv92q7honQhMcBMr4HvMVdLMd/XLn8EN50Fuht5ntansIiJY4yN/dsq7drcSMlCwto
pjRMAOgxOpLcPLvVyartPTFXYEAAAmp5clT+ZjgIKFLpfQ6S+qnt3voEMbYiXyuCc4uP3cKKmp1o
OpMS4mCIfU0pCXlm6L03lJ7NXbNyQ3QV6cg3EoIr2wozxNJbiPdxk0IBI4/g/Eb0TNYmw40M/DZQ
5vfsHJtNv/mGONW6aX9E+s6Lg/3lVTQXS4NyhByaaHI1T4oZUSYgiewCA8HJcyvHn4dHwRiAQq9i
9Y/rhzi+SCBDgaUBgJpCoKzaM7wwJQEQ1F9hQBIVHaXQX1gqH7eiSt8dWJIsY67AWX2+FZGyFjCs
pRRU+bRH4qe8C9bWa68jUvgmf7HahRfxzMogHJpwI9Z67Cufh4OC3Wklup0oHOK8iDuT4nzBoE8O
r1AeJaH6efljzW2Es3jyeTwBRIqfYC1kS3q0yxxp3WTaVeQZewRInhVww273a6i+CVeRX62WKhoz
9cpxcn+PdjK5hWd2rdlTNkHH+mCYmCUPeMkY2bH0j6NjoIW3dZmZkJGrnSyi69RoGMktNf9mEgJ+
xtgggqskqnzl80mAoGNiO8gbRre6Kxm1XlX81gfPfeTvy6hE3RrhYVwolKW782MSwKYctfypT495
5SQuWqNI9eD7ZVs6ipMWMuoFPhTx0hKeKUoAowfsOBISqC9O1zDlWl/rI9DuQ/9T3HviJvN65Em8
tadKaNGvnrQrfT80h0RYpeVCs3PmOOCYpfiONwKduPc75yQJGQ+IvHd9qlbGD+yDVlHwWBRvVvAp
CH4srOXxZDm/p/mGJ6HGrXwSyjRqFYkmQuXta9C/pdqtj6as7j4gUKfqR8dEcvXLQsxxf1yIOa2y
qIMhZTRT2K8hZvC3nnbw0Td19t33qnjwEGrl3+iK0tBZCDw3WFpIVF0oevLIHg+Sk8G6TsF0d2wd
L7LV5k3MX8O3UkQ2LazXZvWomu4uFpYe+2NiNR0tWvMkXSNDksfAeVAnlYq673gfdwj4Udh1TBy2
6GrIycIxONMiBwd5EmmSuyKKCMd+rKNh57eGxSiUX5ICH190Riw4s+tUwJZNvEZy4pOMUKNnPTh9
98cAH37DiFOCicI+fT82Tqa4Q7g3EMfRNriCrVFqx6HLACCCT3W6Xvicc0cBb5KR2M1xCN3mfGZ7
9Ca8WOp9qLTpGjmdQ5TdubidGodcVfGrxGtbhV2LAfGoIDd2CZGatb1g2Bay83T5x8xceYz792+Z
zL2OnpFSp/TlEkqGWTKq4r6GRrHSdWM11PFovr5erG4vTcD45yeTbUHLGp/znMFS+GShIdkmxs5s
3/5iaNj2wcsCRser5TxKmekaJBKL7TpIh8LcK2giYiS8MdXiLTA3uLOvg1o8XA46k83yNKK9A/OL
VHPa8U2TptZFT6L2EkGTaDJVWMcKMpiXo8ztzdMok8tERk7ezFuKL7IQ7StPPtT5vdJSeFjCAcwG
kji4YSbTPRfHPz/5UnGnYWtcCywPCmlb4HzZPtXwZmAD7qTSNReyvNnZo+qATS4cIOo95+EqXGza
PFVhUaHwWg73fVpv/mLmRuYh6bEG42Oy9MK6BEkpcIbHubVWtBsM6baCe1ysLs7lGfLYDfvfQJOZ
q3shGboxkORpthF729yT1wHySHQJNlLZYFwzdDvRCn5Qdvj6zwY5WR6dorlFNd7D+nAIhl0efcrS
YCWhPXY5zuzn4l1FSYo+sKpN4pgYVniOBnOGfGoNWUdBxO5yhJkUGfYGTMTx8aTzqDlfEArqMxFU
EZgPeLLTJHXIlHXpBYMClC3ltdEtXLXj559eerBFJL4b/4E52TReHvI/wxwIqm2vA4k9oA97eUhL
ISYLoxeUJoDG6dt99RA03aZ0keFFLvNylNmNezKQyadRtASLtRQmQPsrHSVujXvoHEP2ejnK+Ldc
mq5JYpKR7KI4wFg6GavqKN/m3XXY3XZBvc6ChaWwNKLJUoithIYwsHK7zsobM0Dc2nvr8i9yUDxc
HtRsIHRUqLKO3l/vz6iTM6/GbkGqRHZPLvYbNX+WeuWmFDedWywkArMr4STQ5IICxlVgzsVzs5Qy
cnNpfAFa2jcnQVHt8pBmvxP8VGBQ1sgUHTfyyZCKOJOsJOQ7oQuwRuo7pEv4iExjvFJT79flWLNb
9iTWZAvhkS51GELTV1HL4a5NHHEf9+ZdZUhvRWn4+yTuv6Pqmy7s3NmvhuqNyXlErXVauZZKOVa9
GhCCIVbIHLtwRdLE+ZygxomlNUqfl0c5e/RZlCNQcB8xP5NRloPYq7lGOIxafbx9Qi57KHwLa35u
hVC5NnmrIg/Efzn/bkPhZEaWRf+G+rGHK+V++RRfCjLZWD4+bI05omxC6Yj+HBzYGx0x9j+fr5E4
QaWPEg6J0flInCwHm29R6ygNJf8sNXm+0oQgXXiAzvRu0OE/CTP5LIFbq1WfdNy6lpUe0H5TwNpF
35B6jXdRZAWgiqV+4xZDve0sFDAdORQ3jSN4m0TXdSTM8LhoI105SB5SuYE3uEekYxapK2MeMz03
T3/muJhP9mPnyvq/QUAYY492lkFZ4V6GUIWiHdChrZ1rxQrXvPaqxRrX/NcGtKWo2BmwsM5DS7kT
WZZPR6vcQrQ2+13ydPlLz501VOr+G2AyNkVDyMYfqDKR8FwDMUT+U01wl2piyjvenTr4Czt/NtUa
81NT4tAeK73nQ2pR3g7dnmxYyzJrizZkuolbEXG/pA234ehml9dussaLOVtlVZp9LTQkDC+PenZa
OQnI+NT3U+H8N0RBq9ceyq6oM3yDO2kFxcoLv1+OMXeyUq2HngnI2DC1yR5KXJRAZCekCYhVi3zM
lXKDtXicfAOx4JYL7fH36uOHNXoSbTKrkpXi3aBw9viyuDMcxKp7MuX+nibQtsEpSSi+xUpPUlZv
Tbm8ujzUueOVuaRDARVANs3JUC3Jz7xE5UxKmn1hrru/Ob5P//7J4JymZ28I/P2dE28kOcXFaik5
Ho/ND/N3MoTJPhC6QeiNlhtCzdtdKPs7Wbou+/oQiI+p8qyhxbyUvM7uvJOI45+fnCqV1gaCMjCo
QP0RdTjhWJgwoPi0KXvvLZB2lz/R7Io/iTa5mxAEl812YDUGgJeHvLgbL40awe6/CcOLEGUIhHCm
RsGOZDZi8M5eCF/z4Dsu4X/DCOHWoCis4+WKaN5UZYeLIcSrgyNrwHYzfH3E2TEvH7sl1YnZLcVL
CUD4WAYmcTj/QDUwisgTKXRFQX1dYRwYxI+DDmAXefzIULHEapFT8ChR+PW+x1T0Lw4pCnl0bxUO
flWcfDJJz1UfNyUOSvlXBNKJJkpN6MsfbOaU4m/nU5G10FebnsYKjhDo6hOkwKFDUcpVVu8j3Aoo
WmxSDDTbZOGsmNloBOStBhqFG2CaJAEb6Q1Hois9mpBignOnityoMjKCvfWsaZg1isfKWGrbjtt3
sr1BusLKB1CPsu00oSkEvchrPQ/swqJ2p+vCY+mHN5WQO5tENKI//3IchkDaAYSiH6JNCiPYV3aR
iln8iMuIaFFm0k1r3l/+cDPHx1kM+Xx1akECCcAJAruiQdmrzjE0+pXX3bT1c+Gbm8vBZlfJ2KdA
LY1myLRL6WAcpyhuE9jq8N7Hj6tVrqneTnbEaJeK7auQuynve/3tctyZUws87e+4k4ulUs1oMIUs
sAU0vd0b0XwtlwRF5kIwLJ2jhMLFh5dIyhtLtKI2sK3WvHGd6pqKedP9MeJT5UWA5hkMAEqNU/P2
Um9q0XIJYqDxSv/DWGKQz61vyAUQXvHOwvR9clZ1UqlBkDQCe8wSkWjwdzoIzMR5uPw95hbdaZjJ
LVliFMXDDfSDHyFfE+1k80o++EW8UYOXy5HmVtxppMntSNktVwr8DGyj3wlNgS2ViJyzltPsw7jI
ROz3zymNfKOTKRx/0cl9nKh0EURRDWzFetWMG93fNrm3gmjzzwY2no8nYSyjr0qyxcB2pSu1RTlJ
SO2x2BM+h3mB/0WxcN7Oru/fw5q2SoIGJwTDUVjfA11aA+dIvCwPYh3/ujyuueuS+aORCHGJctwU
iDeEmhUmggMyJgGhZcRfZQWvpLa4DdIKI4hdI74Vb5pHSXBIMQO5HH12uYBsAIOKHBqgg/NZLRwc
IDBTBKlmAvIrs2SjSzj1OQF+0wZktQENpx//LKRyHhKhLWdoY0K2knQX1eQiCeKMAUoeZXmlRtnW
c9O/OPNH/Mb/jnJyHKLXieUs0s92qOO04+nuroiVdIVBi7AqvOgQt024EHJ2+ZDNjQ91tGymfcVs
QDC2GEHEcrStabMHlCdLfaGRMBvk3Q/P4NZ8F1A+3ROdUGYQVWjDqPUrmE2vflpsW84uEJ6dI/8J
wSR9srujzAsQxeXF57fyOuwhl4nfcZsCr4zX0UF2FjKA+d1wEm+yzUMh9bDoIl7mjyZaaLFj7j3c
SP7o5LcVHXmFGn0YfcXm8/KynJ3L34GntDpLyEWEHBQK1tJVosJR1M0tzf9PfxMFaOF4ZbLfJtOJ
x4RT+p0O9oZ6uJEei6hAemphKONyniZtSDWKI1OJq3NKnEe+z/CrmCCBJtlhEV03qvP65+MYAXUU
W5E9QUH7fBPrstdSdSFECEa+T15V6wlVvr+IgYASnAJ+8YdmdYJpSq35PhlvdRRg+sV9MfqSbC9H
mcsAwBv/N4p0PhLTbdCq0V3O+eI+UYZtV6EsFx81QVu4UN6pgh8+y0mkyVmrd5GD2njFRem5xRWu
JfGqA0h2qGoPr0M/KzauUhn3ooCiYq7G+qdAju7Ltv1qtPiiCO7Q7VPJxWdJxQ/O6/18JQ6o/3ee
iKxyYX4xdReafQqzvlRc6yoP8MSN/cjbY+9b406tqkh38hBqXLyALk/i3OZBHkwbYfL0+6eYESdT
kKKh/mwP2E8ZuHeRufvG0mX1jh76MIPQa3m/QnEG+3f+rRRn4D2Gp5GtRTvgzkdL6deminlNUurb
Xg6e5OizrI6oZ1Bexb2nB8+4e60b/ZOSfK8DbzO06VXZ3qKLHJv3gOp3ovyEr/NaS7ZVdIuhEv1D
3d9dnpy5cq0yJrGIFNMqJ6c4/9lxgMKE6JGN69l10MbYR4DuHdIrzQs2Yj/YfeDdVDEYccyirFXj
IaOc1vu8xFDd8Dc4rx57X946OcbQl3/Z7Gc7+WGTXRwqepCVGpBtve7WHR66/rFUncM/CzL+iNPE
rQswPsLQzi4jfy08590bbjuXQ8weeDCTQWuPckVTwmSe41xlyQW5YfcQWJhwiAvH3ewhcRJgMgav
zMse71VylmiD9CnL6/+Rdma7cSNLt34iApyHW7IGqVyypfbU7RtC7rY5zzOf/nzUPu2uShFFWH9j
Y98YUFQwIzMjI1aspaofk+DLbTfWXgnqhZXlV1x8qSLui7yJeWyP9n3en4bxBKdD+j5uNwJy7U6/
tCO8EWrFdggmDiLVeG9JuxH0NYSgteTQN/iHCLzt1VrhGjwwxADAjtgA4up0M2J4RkWUkQpp6uwN
aA1FYwbg6Y+m2cW18o5HPjrQG3aXw+DVYXFhVlizwpeUYh4omNTh3obGEn1gFR3Q0VNCy220RaYL
+RgFTcfb/q6u4oVdYRWjIbLTZCliaP4HGeQTjikMxBnOviajfoMtJqyXIZ6F/lG4vKaGSZPJYCV7
65S2ie8mClP5aX/X+BEF3y363+WTvfqkF+aEGyy2jKjXawLUCZ7pK0E08LnINm791QyQQQioDcF2
ovUgHPJOnelGMTKboPqj6SlleJptT5mffSauM1hcgvZYZtIXSHPzOv78lu/5y7Z4j+VzlfXjgO0h
ffSn5q7VGw8kkFvaP5zoLdWuC0dVYfHCXqqL0mLmQ+IVxLMkLY4dsFkEk2Z07m87trpyjB+8TDzR
aRWuIF1BuacYKES9K43KU0sYh+Vxo5eyGvgXNoTbZO5gF8wGhYNe7ty2tb0pezZrxPWgpafd939z
aHH44qxkO0wFRNrxObPKr4qEfrNh/SM75u62mfXDi+lnOFVgGZBtYTebXRW0Yc1IWqmhu2qkH0rf
eFdmp74o7qVkfl/mp9Lxsu8bZpe1f7XT7IXwbaEQBc5w7d7YIWGYzZit/GZXxJaXlZ/h2Gr7T2OZ
uqiquij2dce52sLcrV6ldAkoMAMnZJzs2rBEAhPPqGygqpBZnoX89v3gy83xtn9bVgT3fASlmlpd
rMBXiwhgOe18FPzeEvQgQRaaVLQLxE4iqM8uHWsuHgvO2m6PKKeXzRu9+GX9Xy3UhQ0hDvWK6YZs
5JGixaG61OaRoExlLrkp9EZmkv6PLgnh2FJnM80GlzT/ZA/Pyg7d2I2kcN0jiLToNFPdNYXsIOlG
I9QmTMjImWg/DYjK2k9xnr0hBJZCPHg6etroN18H2mTqVjQM3CVpOwNVuJ9CfX87yNbOvEsLQpCp
AcK4qtrwWrD+LhCqHfwPVbWZ3ayFMohRUFRgZOBeFq4rKRqlVBq47uvmxCTyGOzsGIlqJdrpvMYm
b0wflOxOkhFOC/7I8ve5X2/ExNq5y4gbzSFoSCHKWX7hxVE4JXOPygsLphPgMNjDP9bp+840dnlk
oj2afH7Dd72wJ4Z86rROm2FPyux7Ztc9rSsfpGLaeDesjdIwuqfpTCnDOUTP69qvKkijNBt5OHR9
uautB2dAx706UVSDCbCHSDG03Yz3m5bv0BeN+0/dlvbAagRd/AIhRqNYLvt84hfY+ZcOHfM5czw7
3uLkXY2gCytCnBZJlIxWixUTlUYEpeWNe3nLC+Hu18q5BmawfMf6PdP/3JGDlG/E4LoPYNKgzTAo
pwgx2Ku9ZCQtT1zb176HgWl7YanMu7cE3n9GhMCLYWXI/WUwl4JQVKkn2/i79fONsFv/Wv8ZEU7Y
xGhybZiXHDcq7/zA3pWjcreJOF+18oISg54RPoTliXaxZ+2+igtbJvcrzArWD0TZD00PueUsSdnh
9ldbPR4Yql+EO4Cv28I2KpWinIIYU6Fi7q0/pSlxx+LOGIK9/qZvB+CKYF7k+URK3zQsDMpa89Kj
lr08+LbAzptso+i9dj8tqK5/jQibUtNbg8uLzM9RI9NV5gG1uWGyDpqe5XCDaVuI3NXvZ9CFBDoB
9ElkAIssu0YOTCa0TUmhANnGHhM04UFSknqXOzotk2jINi7htcFljUnpX1aFa0UPs3Jua9pPc1Of
1Gb2TEU+TgrUVkW+n3vn3pr6nfqs985hjJx/mA55bxnB2Ywf5yQ+adLTglZaGGVuB9Nq3DIDS78B
/Kki1q+BAlTq7Nik3VTfEutY64Fn0zH9v1kRnDfSppmMyuFGk3nr0Sl1PpvTVpV8NY7AGbxoUzIG
KxgZglzOyHSTc6HaO9gffRnqNWfy5n4jYNe/2b+GEC273ut+wWTSJEnxS6086fWTbLUuIoNvOR1/
+QMs5doMj0g5bnr8KZ1xpwbOnaknu3STYniteLTAM/732Rg2vzajN7G0AF9gR/DVAw3ZR8bmnTjy
uvZhGRhk5uMN1xe0kvA9wFbAKKtwfWV+EstSwn4P5ffjH0qGT28It0sLwuVVDkNYzTLHVjh8DOcf
U//QRVu167UgYHpkEcxjHId27/VnU4sS2fGE/Wzk8V1Y6HfMWcdGuBEDa4sDNpP5YxL3hdzh2ook
WU3QJXFyjprJhYd6n4AAoJuhSLknIVeNSPLtnbp2OBqLiuUyi2sZ+uL2xT2mMe2rzX6bMP/TRW7e
Tf4/wYyEsF31tlc6SAuovvKWExlcFw2HZRwHrvJro/6YOnY/ZMlZ1/8s8wOX6VH6YoReVJfH2+6t
fs8LS0JkGENej3lQJ2e/Hw7LDGroH2q7h76CM8+phuBO1raicd0mzy8m0RjQF0lw+mpQC20eknNX
gZmmMVscy1ZL72cnQZMqGeU9j/d9lMTmRhV9tdYBbc0vy8KJOBX+WObQi56nemLEVwlAFE8PXacg
LeiBDgtdFSWnOv4OsnvjvlvbHiQnSw0TYiiGnq+XNE8ZjVULI0HlIPk65tN0r0/Jn9FkBhuH8aqT
zN05EK0gSQwW8trSVIV2kUZkqtpQ7guflDv0+qQ4GN8bzXzXl1+ywdk19j+3A2ltn1xYFSkk1Mm3
+0wndS2Uh7B9l5cSSOOPY3ACqLnxKdfutUtTwj2QDSpkmEsXIQMy0gBpq+oHpMNpCn6+7dOL2KlY
+7i0JFwFEj7JyYLOqgs0yNN9FQEwGrMfANwSnwqV1R8SGUnuiT6kP/zZZcd4PBXD81z074etrbps
xVc/BhwNtAfwqwB7uF7XzgoyKywo3Zp1uUPfaszKw21/12IUpZFfFoQPG9Eag0wGC3CO7rrE2vNh
Nx8G6/HJHCBtQnLNV0NMsm+RU0YjOXRoHFMm0guZYSJyTt/fDXPvFtqoum3XvZPSrZHt1SC9MC1s
QrtWosKfeSnU6UHh/A5G18lqyONbbzA3qXmWBXm9YP85KtxVtpUZpPLk1aHzGfyqZwbRoW0StAtV
+djox2GE0NKRP7SxtHHfr4YKw5Z0TjUZbLdwFyt+bKmBsUC7gmfb/xkEGxtjdQde/H3hiCkjVGmS
GkQc+jdlXX+w8qMRFnvYoTccWTe0SFmC9qTzLlyE8ZQ4YzpRcdfVYj+mM4J1ynHODxJ4/Nuxvxoa
ZGAwRi1scSLew9BjMssFfddmsrc0clHf3keNva80Y1dvjYCs7rQLa0IghlqT0KDkA0rOg2+D/IBL
3/x22yPRhsKkGb4sUeA4UFItHl9kLtaoTzkq5dwDKfx2kWQ+dVHeu3b387adZbEvw/zFDp9MRy2D
OQ9xeljRgLshu8czI/Odd/Hk2J7GwPmuSmBFKbqhPtYOiuaFWu0kpW43IkQM9f9ZNwDi8/pXYAm4
9jKZssQPKosG4dn5rm0N+YqpyvLXgYfzfoEae0HBX/91Kt6JzzQ0Ndx0orvZ3kcGR0XTH7Lyk9oc
i7es2aU9Id6dET4AS8KepQWuLiVeARLNLL/eXjEx1kWvlm96ERlF2Si5pLCrVGjeis55mBvng9m2
p94p7+Lk8ba1tRWCeMSGOJN3gSFmPqRVzhTzv3Otz7JXZMHoaeNm6ezVtfLiFMhRG7kqbkiREaAs
AGwDBebZZhQHXb5jeoypvNoejrOZ76Y03VES2/G4O9x2TzyiRLvLv198zLIMNUkzWTIze+/0xzZr
Dk752JVbtcHVz3jhn7CdjTRhvqnCv2F0p4/D3W0v1g4L6Od/fT3hxpCcIW/75eupTerG0rMcyHs7
+d3mzsu3Wuj/TIIc0QhhOw2lEVcj86JnAu04qI1rZro7bI1lrob3hRVxEzlGaMlzkJwN5Yvpl14L
O+SQyvsCVYqtFHHVlrPAmsE3g1AQbkJJbjhm0fY+U0cwXM2gxaclkbxT6yA+KllhuFOJOOLvL9bC
fsWBS3ud4fbrkAtyEhZ47XmT6j/A1nlpDwrjd/G9y1rpPLRk3tq8QMWCt4+7WWnnyXnUlfe9Ib8P
WuP9ODl/3PZl7QOi9UAxFZG5RQPh2pc+y/pJTapkgfMn9bOln/NgBxveLvndeY7/OfSfJeHUG3rZ
0SW1TAhx9z6EIT3eOAnW9hDNPtqxMNUs8X3tSjBoYwevfQLhQLa3x6M8WTtnSwZk7bi5NCJsITNF
HkfuCopgzd5P9kVwIvn67Yrey7fiSoWxU4V/UERTaL2uzYnMEx3SKLl6H2e5F25ynK25ApaN3IRO
7GsyXACCPhUensTgl/TxwfE9R39KthBEL5AWMT+5NCNsUXlqdIbVo/Qs1+j9pv08ePWs/KVMhdy4
s2/6OynLIM40m3A/+p1Noc8qoe2UOldu/VNWTCWawFN+jPVB2re16bhBRBe01+beM8Ze30+TNn+6
vS3WYuniR4sylrVSlgzJ8W2G/qxUR2C7irlxL6/lNtTfFx5ikjdZ5GRpewSI+hpoFbLwXfeZmcIP
atO7Tm9R5voxaPX+DS5B+8zkJI2GV1OLlRwURQfB/Tlz2njX8zJ6p9V5gqhTbGwckGt3JdCqX6aE
Ja95moxxzEO22Vv7rYHg1aVhigWYLlSkryQ55nTolHr5bqkcuA0YkrCcvU1SydXNcWFlOTcv0opa
m4I51bHSwJhjJ+UJNkDP6Z5ns/v4hnUhDODj5lLhHru21MBXUU4SyKk2YrzpaYYMPn26bWLVGfBF
OrcVI6WijKiJvg1chqSARvx5YrTJmnPXdFAx2njyrD1FGHX7ZUe4THSUFSV1JhfLOm1vlBHYxMqr
pMlrKDOEoIsp8XljuPEBV1NPQOGgP9EN4k4WbpYpCuD/HEieJqOE7eHDUCvHoPTGfrgzcxiV/L/V
gIpx022F4mqc8y6BDZJH3qshhbJQ41EbSARSUOmV/9MptlhoV4P9wsLy7xdhSD1cr8OGx93oQ7F7
8pXRZY70dnSsHkSMLjF/A7gObt1rGyHqQIMZ84Sz8yNIf1+CTnzvNAcmIsbfZbpdLrZlTOpfW8JS
NcxBTZGEraS0DzOT7qP+wQ+Oll4f1E3B99XlcRSKXJDeLuz6gmMmbATBRAplB7Lsyln+WBRbiqYv
aFHxeuNP8+bRyNYMUzDCaG09tDUdkcB4cuzGBX0DE+thtJ8ldd8WX/SPse7J6Vcf+sfJNRoNfTCI
GHYlPHOJmh9ur+VaOkfFlM2gAnmivH/tcie18zSmdC56Od/n2ZPaF7vJgSk1expGx7ttbC04qVdC
8kXfmtxRcL3wqX5HKGWf0/tCztzKeciU2L1tY+1IWTa2xbAxUgzi63VSnNIfi4lmRSud4jhztSzd
l7XsJnA/41a605h5Bhbwu9QWS6SaEBgrABVfuIyvv2RrJq1SyZRv5CH/iKK7N4zJ/W3fVhfrwoSw
8ZJONzvJZ2hXtj3T0j8qxkOsAeOqOm+0tI3F2jIm7LzMtkxFMiiwaekBBu9zjVBdHR0CfTz3+laL
YO1Iufx4wrEldcw9xz7GknL6YKQzCAbdTYdsb/nvmzTfp+pmmrkajJrh0LejKQys4Xq9MliRQrWk
t5Q11DncfGK4y2sk0LueHKrS19wEze2mdpbnrtwpDhpDStPuiqlQv+sZxAZuFFbAoklDu7+z2moe
symJYtS3Jkjy5nT2Cr8efgTAxyPXanz5Uzhake+aXeI/dqliIzDV9HX0ICXpuJEqrvsGQhgyNfj7
RBUyxR6TpCuXMyalPqS4QXs3KFuVvFUjjFYxXMV/iNBcf0A/mAO4aTg6JChM1flYgICT9efbIb92
JFNGhhiQ/tiCurs2kklpzouDQVl18KN3THBN+2I0zI1TcC3f4bxfqOeQcXgFmYztuatthUcag9vd
sPOz/WycWmVj+676wpQmzAvoQnIBXPsSjk3eWBbH34wcpdd9uv2lVpcDooqFfRqtC7GhF9tOQvmb
v244n9G3t8LabcONm3/VgwsbwgEu61IBORAv5mbIjHu/gMy6iuxmd9uTV8TEL0cpq23D8gbFm1ga
nFvJn415eTPPhyl1/7QfJmYEPXW+qyM3Tf4w7mT6T3J3ND7ftrx25iGoB0MRDx7G0IQVGqcpnMzU
5IKKsmkPcqGBDjif76V+Lt5Jg8x8Uu7sb9tcW7dLm8u/X2RsCsB6aMh0Yi8fDrNcPmSUrpt63Pio
667ZkFhRFl+uKsFM1DT1MFjwGevazrfjXYXeiirnj04nu1m9AUJ/NTOzLKHFuC/XIcGuivovuTz0
ehn0xLrjKv37UNtVpzrfm9KpM4/tn3fOp9//ilSSNWUh/lh4uq7dswBFBLCTpueqeExNlZKosYfn
bmOt1j4iHGtoOzJIT74kWCkjjRngXmKtjGm3iEYD4kb5sJezc1lsIViXPyYmiotICFNRqHPTLLl2
qZgjnpKzBtQj7nfUFJC0cqHOu/3dVj26MCLkf5Jp+lRbVNKlYvTiHt6K6DBro+f79k7rnm4bW/cI
cD2SXMvGFmJwkbCBiYMY7GXoDoenMardTYaWLSOLxxf7KS6cZGBWBWoFFOfj2T9GvbFDlWtjP22Z
EV7hTJAWbSWxbduOgedjIj38LrXdsoVs4GX/fi0hQemzeWqCeikpGXBE9AbJa3OMrA34yXKkvY6y
X1bEwtUUGGOgVXwuZHy9vmvcet545K9+KRIsilZ0ETh9rhfEGHyj8K1l08SmazlQiSUITm3l/atW
FjEb9JGYExLxy0petY5Gl/tsyD/z+iGIOo8H3MbjYsuIsCRllHa+ndr/H81mPGRTtd0OWUtGgFn8
64k4ZZCU0VCFy0ltK6fqOfXRB9oHG9G7aoPxMY06BG1tEQEa+zrXNkDGcxZ+1bqfuXYcEK7RN1Z+
y4pwgimTHYXhAJ0m0kY5MC2FdPqx7zdOlXUrAC+ArVPiE0dO654XrBrH6bkxgFuHp6R1Dlp6dLbk
JJfFfbVTaM3/a0eI48COMqsqk/Q8F2gJOp5corTBBIhtxW6kfYeUxNtMuLZ8E3LsoqPT3SYZtfBv
sfO5e28FbqJvzSW/Eqh5OWmoKiuUqMl7xGhoM53rkm+BIufjbCO7pamu1Nynrae1vFdkt9F/lPOn
aq7dSvvdoajFuENfDCI5CuR0NK+PB33OeaU7I3CE8kgTBgiTFX25fe+sFvyouS1sB7QuqCVd2zAT
WWmcmK5fqfuhp8rpUY+m9xbKX1n6hzZ96IzAzdOYB1m+sdFWHrawkXHBUlZaqACE22goZC3tAg6/
ufhLgoQP+t301Moe7e2ft51cCRWV+WRqZZiyIB649nEOlXAaxyo9x4NxR+lP76pDmsDFe3yLHTwB
6IlWqCl8y2qGxa1S6vRs69LnUW+e+8G6z6fgVPAc/f3zFp/+s7X4fHGXB3JRZUnepmerPRnRHq/C
fuOMWkmArkwIC6RWiTEVFu70FRdgFrWofmjxY50mT3D/3TnV1iDFyoULXAl0sr70HcGqXPuEKkXV
FDqxKIdfZ6tz7a225so5dWVA8Ci1IXoaW/LGWSJh3FfqdAyye/sxKMKDWTdH/XeBjuxgDFJahiaU
foE4n1nWraGk6pKoBOYPSTUeZU3/9IagA+8B6RP9c+7G6482OrMljRM+tZ2X/1O275gmCMqNvbq6
MmhTKC8KMeCHBCONjESFzAGfj9ldbxsHSBhvu7FlYfn3i3ie5QCeiyhl74QmujNPrf+7Y/Uva3Hh
g7A7qc1r2TRjwVSfGCGAhucfmqlv2JZ0hRaGIlpQhPG1G0ZsKUWQcl9k1rvye+fc+/vf/06XBgQv
zKGc9CTHAJxovobm60Ztc22L0NeC2J0OF3Spwh6Ua7nXaRPjgAxfvW4E3jw5d6lqudYUufrwpEzy
R0MN7267tXZEX5oVduY4temQl3l6Dv0Hufkh6dS/a3cOttpMa/cd78b//BPu1JESVGyq+BendnT2
c1Xy2hammN6IHlPjAwjND1PkfMsH3aSZ7mcbr/+1S+/SvJAmB0rf6Sr8+efa/zCnn/oB0jS3m8r9
ZBRe429YW/+qyzQ9Ogs01oRtG/VNmJYa1vTERfDRVfWdlJ5yY0vqe9UOg5FYAN7Kg+Y66nkpK6Hu
sHpgLObuZBSnfBk52wj9JbSFLHOBgTKTo70UaoSlkyw9roOZaxwT/vCEJ5ut6i0TwvKgPNhYwZIp
6Mxnu3DhfIXu4IOdb90L6x/slysiAD6xHCmQba7WJF+gL9ngzdXBedNhBIkPGQ+vZcrR18sil4AI
q7qHs9/+bDMdy3E0lFt0YmsHN+gqhjy56Vh+IblSJpRLpZZPpklSvssqmiFSbGzNXa/lItxuy3w5
O5RS3bUrU5urhVJipVHMHYvvy4+Vcqoz5iqVjTBbc4jXEj0cpmtAhgsxkElIf2Wtkp6dsqh3jpXK
HvXvaeOcXYs0ALnk99BdcCIIW1OaVaOP/IlzKGKUWPP/mtVolzryVtd7LdJ4vbAt6XXQKBDslH1r
F0aqEdHgfY4JQ0qaF1kb78xVZygNv3QjljT7enVSpUDcSVXZmaQh/RekaezfFXJcbm8GrP41IVI+
Tlpqhq3KqmTKqazjOwb/zODInJvnJFu1zLUIgC2RpIp449EnuqNFSTWjDnFuquDAw2spO9++7lYt
UCdl7WGXNMQ571RFLS0KyUU0KXGlcnLzN4DrFtHAXxaEAkNW9qOhvTyPm+cmyU5591NOPwdWunFx
r16ol4aE/R8GVqTqOa4AdvSD0xTvtCfjM3XmqT/o067ekm1Zi7VLe0JAx53mDPWSxi2fbsFx1E+Z
tfHyWds0CBAyb0Cpnh0q5NR20k1dYvK4Un3tKNWmmzQhJIbf/OJ3p0KWsNaZHAftz/6EgPZ651RZ
UVudwhGtyV+K6tGhqhBp9MAy6w2JqQ60gtcV/UIqNdeGQqf1oe0YX96LTaTdEwzJ5rW2FtaXRoSN
wymQlHHLoRaYBlWDU7NJ5b+2+voiEs5/vHis5d8vngmx3vl912NhyBq3pSfZGD9kY+MtsmVEuDe1
QJFMNeNb6VG2c7qfywZ1hmF3+wzYsiKkvIPeBwn8sum5zINil/Y2FD521Xjw3W+hS5bvLmZOLzNH
DODSMhHzM8Zz8rCzOZ/7P82f6cd8Ttw7KXab+utWs2ntnmbaFDIq4E+8SYX1SWXfQWUwzmBoneGz
yevhnyYobTcMZelpyvPn3uzUjdBe3a3ENJQZ4NaZd7+OCQj70M9Ik4yrFE0Y2DFrZtu1vN+ZW/qd
a5YY11aJP51Chficj9CJroo8zc6KcV74t8vwyTEMV6o//H5oAO2iVM8IOmz6yz67iPJxqMveCfLs
3MEk6n2vt6QO1kLv8u8LX6zMe8muM/yQrXddcQZ2HfQbOIu1kLs0Iewh5rSgCjcyTIRfx+Fd8lwM
78Doep32g9aAtzkpsXb0GNYCmETRG/o34b5TaAnlml1l7NnJnU0459+A7SMbXEqlIGPIRIRLQW3q
BsE9PEoq3+2Sap+bf0Z/1fXBtgovS5SNBHH1YgX4s0BwQPpz4l0HQTaTeZZZgT2/eWyy8KmgRRDI
7bs4NiV3TL8H+c8hOij+vLF0a1F+aVj4lHXvwyfXYLgJ66M0T+4U9Qc/e0qHN6SNqA0vxW2dR6oo
qdRGhpFPDmEudUf4tf3u+JaWJyic/0wIkZ7JkIg2zFOdXz4WSoPdqQ9+/v5uvbQhhLpZaXEwygSG
0jwN8T6NHjZ1lNY27KUJ4a4w09B3ahgbly/FnARfSi9Ob/FiQcdQKddYkOtw04w4tJlpzM6qFswH
nmFoTmvWT2NSgv1tS2tHA+9EygXcFLQ+hSwhDvJSyXss2WM7MJOh9DzkEEYGPj/KniUF7UPnm9Xd
XLXKt7lXtxr7qx/zP/siHAjxQjM2LI4KU/7GevnJ57etl23RQ5Tp37zau20gpUsfky1kl55deHUx
e/rWaMDqPr0wIuxTyR64gi07O0fBcAyCcTf0T5GtPpbDG/IhsFm/vBFS/NR3ZHPKDE4iqLeZQKPy
YjUbKfda4mA6jG4AVQFjLOLq08TQlcrwMwjXZbeGBcGu3VyW3P1G1rXkuWIqxB2xtEPhvH9dEstn
x2ok7cUXSXX1yg0/2p/68GHzRlrz6NKScIkbrdnkdq9zA6rBLsw/+9VPPe0Zm/fdst96hS1r/cot
A84dA+A5ZF7C7h1AfCM4jrHkZ4H4CKMW77Tdo915Eyy838wt3pMXTcZb9gTn+izqIyUmJLS5O1u9
ObpVXXh2brpmG+4nxgdAFI/HwfmRNMkhHNRT2xl/OuroVYm5cXKtfmgqHAtPiAx3qOC7DN9Lp8Zh
fu7k0xBqh67xPSt/1xof/UG/v312rdji9bHMK1FSew26jIxxsplcjc5S6Zgfqkk2XS2AuQtdnRwo
K0RR+lykGwfmK1J6XomIODJfRhoA5t8QNqCRWW2kBTV6F1Lv+V8K44Cix+i4lfphKqu9o0WPSvyQ
Sr0rp9/GgYqy8lUpun0b/tTy7nD7E6wcO/yYpdC7kAi9UkQ3B0fqjL5ELcVpD/nBaELXlI7RJjf3
up2lmsQVwRUu5D+5YUAhqKLKMvpxdWDqpnF1yDb2zGMNd4y5bcmnrWSQ1K6RguWBREVOzO8kqRk4
G5Dcmzom1efEz3fdaKgb58/K5XNlRTi0VUuPLC3Gisbkc14fwuiQm+lGlK4aMaksgpFi6lFs4gyl
1YR6PaBcUudHS33MSunej37/2UVR8T8jy1a5eKSUWc7z3kY60Gc2NP7kaz9CCE82roXVIGCfARBg
KImp7msjiZTNpWLhSa+iES3vf8yoSNTJRp/k5XUgHGf0FP4zIxwh0WRM6uwj0hskoYfocGJ+iHTp
WBqTN7T6R+TiXDV4UvLPk3zvNKbnNOPOr5qdrr5veUzXe2c8W/HzNLmWfVdrd+zls5Q098UQg43/
YMCYO+27Utr7CIVvZW5rZxJAUkb40OIGeynkU706VEWooIaTFm4tvavuk7/6H+UbUGTs+l9WxJJl
VqhB3+pYIQUlt/OShDdWq3u3D5dVX6jygu5kFEYWy7xjptBlXqzkmufT4JlnL3j026+69ekNhiwZ
FDU1YuAXS+BdRK8yWlLXdrQADeDUj6kd/FO3kbqb/Uw6GsFEBbvkGrltc21bckX9sinsmDmUhrTp
cI4rwzOz51E5Rd3GXbG2YZimZ4SKuiVyQsKGMdpxoBAfxWeaP26bPTTW98I6BofbnuhrhyXzStwA
1OEolAquKHFaqkGGmWqvH/uzdAfXQr7z78vHwhuOeewGruUqbuGlbnaAYmr/1+evtaedPvd74y54
rL1GdYd765h77B4vuU92X3I39+Jjet//2Pitr1Mj7fKnCpXPfkIFObLgL49ycqHme6gdbxtYA4ld
WRA2oDT2Tar6fAzNTI704w7m2Lq9/ClVKyi2NHAsp9p40vudZUG+tUVZ+Yraa8kOLhwUhRD8IQly
vVsI2p+sP63IRWeo+Qb8Mvlsf+if/T/b5/E9Kn/hEyW/256vR4H9MvXObxCr14Feo4SbwlZsVQHz
6Gle7kJLMTa2zSt+1RcHQeejagqtP9Rz13vV9POKCxtFFxhPjPibP0R7y4zvys5NXL2JXMi2XRqC
+bRrx/QPfbijB2km/YEJzyAMd9Nm02PtlOI5/usHCZvMyUa/CQImmq0wd2vmHkbFG1XL031qT+PG
Zb7u/kJdwU5DI9cUjiojDDM57OCj05rJK/1kN6uhm/h/QqmddA/aQ/59RC5a6w9qHx/GB+UPeToE
yiNqH2m/BdFa9fzitwj7voonKSjMhf/a3Fnz3yj3ulNxVyD/mmx1r9dmXZh6REOXji+s7SI3SKrR
nzUGpux9+SmPbWZ2WjRTHqTq5EMh7KOu5bc7y/lURvuxvJt0KA+HfqMSu5p6X/4IMfbKiG6Awkg5
L/jhXc+p5c3NQ+BGhRt8an9C36p8i92JgYdPzaet2b+1C+PSuBBnIfgXFLMY/p+CbDea32hZeU29
cXwtp5OY+1CJYeaWlidsfEJ4OVE9VeOMh/V9SuKrqqcmPw3Zd1k79/0z0I433FDMoYA1tZbqiFj1
M+Yyd3KEwRfkYhXRmQT1GSGsy3z77dNprYKq8S5UYA7TabOJj+IgLn0JCF58zpPey8M/KsXylm6e
H5We0zPEwSnNI/GPDbMrb3EN7BRJDG0QCpvCwyXTktjKQsZdx9I5VHOKyMTBr/8ZaheFv9h5cObP
Sj6f4o1U+RUH/8sxSSYD8Jk8jW7I9TGpIFumpYO6kG3/HasjjcRiD1mfOxTv8jDY1aEOlmty2wBp
73l2zai54421UYlYyz+Iol8/Qoim0c+juFmYAmXrK4g7b4CmgJHP+9jaCKO1sCWEgKmBFFVY42tv
tTEz7E4NErzd2e1hfm5TN+i96G/UbKeN98HaPbewaAOA5P9Mse+jjGYmzTMKin5k/CjKevBCCZ2X
23Gz/GBxH1rcoYy2UMQA+n3tUJMMc8adQtgYe3V8Cqu99lyE5852u61m8NopfmlKOFcAwNGnLTE1
eMUX5Zx+LEGNurfdWZtz0y6NaNf+6EU4J1BBs8/V3bducMvM7b14dtXYYyo2fLptbvXrwdeNsgby
6jS5r61ZUPTHdoA135LvJ31pP7vjU4BsmDX3rt9shPnayWw5gERo2rPVxdeQZUfxghHi0By0yMsr
/8FJ059+7W9d/mtLhVKDw+DecveLuQ+kuoGTLOIDrVbfGUq/y7J3c3vsKqTR3qXTOahyNzLfq86X
2HDr4ZDK5l3Te+H8KVC2MEtr2wBOb/q6/KJFR+X6G4/FINewX8F5ppXJvW218T4KGmVjs61t7EWa
AlAEZ7cuotbyYtamctRh0+/9Y5hK+zwCrh82O2eM3DY/NVX/FFvlxkW/tqAM+6gwPpBX8H/XvkGF
w/AHTZBzCJkqbA9Wmew2r9q1D3hpZPn3y0enUujKAIb+PNdP5fxFD+eNTfdKdXO5Ay4tCEvkzxRs
jIKPFzofCrPb+Qzqo816kiGVyBH5zILlWZ110inMPsTJg0TGmhhuXCWQ97cDI266yyt/P6QRME7r
fTzsA7hKde3YIEmu1HctRPLR1rz8WpBf/mrh0kimWmJ4elly+KyLfTDarp9+Q8StTbaOvvV1thQG
b7k62FXXSwBJhJEUDpckTADglSIXUaB9qhxun0arCw1Ynq4JWcArkcsZ/oQ+8bES1jZAc7Q0k40m
7aofFxaEhZYaZR7Hlk9WKABVB9Ozw3ORb8GT1q0gHEwlht63qMrVBXqadQ27whqtHarc7lLDGqeN
DHTt7IZP/JcVwZcs8tFSXTh+s/lB9Y2dM/yg6dfXKcnoLpeDDR78tRTFURmIBnmnUcUXoq0YplHP
HLhCovw99bxsTB46WDZB6gUb23H18wGronytMlFoCI5FtZ/kjQ8/9EJFOZExOMNnFe3Y28G26s+F
FcEfXJ0LBOgItq7cp930ZPdLF/U0N1vv/bWjeSkxyjKAX0Dlyz6+OL8sM6lby2ehUhMBAWAPleEZ
6Z+MapR6slf6PRXS276tngwXFpfQubAY5VYghREbqSn6na+qh8mpAtfug7uiDb/W/larZTUUDZBl
HKNgL16tWJFkVTLjYZLXDtPLtXE3ms19/v9I+87eyHVl218kQDl8pWJHh27HL8J4bCvnrF//lrzf
vaeb1m3inAMDszGzAZdIFotk1aq18qQkVRpE1gB/AtU3lIpvD3TVVS4MU4sYgglzjHKc8+rSYt4d
RPkLjVYMT1k1AlFjKAxJC0+hSM0mQHP+DI2HvW9ILhChCbIojcq4ia0uGZjDUMNF9FPpFpjADxv0
iiFmoABKOinejC9GP+NUKVwj6RjTtlaIlHkZ5ZqFEGPpb74ekpxDnbDlEAf1MiKhMHvgqzTw0upR
EU9JWJjhgd9mxO7S1NWgqVQ93l63lc0HpCgg3Auxt4wX7bX9MJA4QUnTBLkppN+loHytwsosi0Ez
/aBgXFJWjSHZuijWIiWiU4eX1tVjmnCgfBn4KbfGOu3Nos0kSwdxmo0LKYu4adUeVC3QlbasJ33h
i8AiPigDFEOgeYUG117YZlNj8nNui1H49/ZErvgmkNYqSPWgIgdyPSq2ZJUuljw2H8rl6B4IUuhe
FWiOhxSwHzOchmWKCioNVOJCSKCBdNZHBgDK68IYk1pg9ausJWbhmYglC6UumGepPT0EUTmhvIDe
WvUxImAQt5JzsuGJf1fsS7N3lC1nQpl0c3siV/bflVVqInEtiLmMX25SZmhq5EtzE+u2hZXbjbzQ
DuFSsAhC/lxCL4Iyl0591mno06yHHvQzvO6gK//tto2VowZHGrqDIU4Gtib6NRxC8kkrFXROylU4
ErCA7PggsefClhrBLqLsDdRRLfd92+iaYwAZAu0fGR3zqDtfb+ZpSOOikHTcQ9GXldTvKfL4HGt9
Vo4YFLfQgYYsDRomaDBuptZa3OIBtW+DxkwM0eGDR2UbaibPPTHZb9ecAYhfBAswH0FsiEoqZFOn
cvwMY0X+nBkQUHmXYp8McWYC0PcfTB66gICYX3hYaRnctixrHvQiGFdcSCTwOd4FCCszy3qaGA64
OqoLU9L1OnFzijdOiQ0cARTAt+/D8DjpdzXyJFXJOpjXnB2NJwi2yGqheEEFeOhZdmk2YFhG8Nir
QHoWMuNUXstT4uha2D6hIoKWAyqsx8kQaoOEMwRdxJB3r3DnnYCnmcwk5UjUzG6UfSpIfhv8f9AT
u3AtLi3KkIjDte56IiVOTYZFehWKyaR56ysTT/rbXrF2hEggBYIE4AKq+JWU1IYwRkYNvFhTek67
kRRFsY1iw45YZfC1zXtpiYq2fRhNXQxJon3Q1qUpRGpJYn8UTV1JeYb/sUxRIVaa9XgsCvCQVOF3
mX339TtTM3t93hDIsXWRnFepjVurmZEWGkYDFWGz4DITANm8CJyoYxwX62MBaGx5EaPjl/bvqkzn
usRYhtHuCy/F5YWRmF4fyr8sUEPRpTJoZHjaHuogH8AM+bv/pLsFiKR/maAutj70zLtgoU/yxbew
JHX/Z2Ydeqx5omIOqFTyEFyG4A4oN7KjGLbh3d4pa0ENBHULSbmG45UONGo5hcYUge0DqhJ1VxK/
OiT+ZtAfPm/bWQtol3ao5ailpIuTHHZ6CAmAX5WL/125aCSh8JYH9FQ2kB1FWLuOKrqvGIU2gjmr
FizgYSbp+fYIfvqWqVT5lQHqAmeUAyf6yUKrANUsqbFFuyhMFOgCT5tPQ/Q955sY5fdstoe+NMuX
FhzNs1ml71NmkHgbB5vSAr8wxyIAWfMREE+jbRT3PcC8qIFPE9fWjY7v0nQw0nJfY/DABOOuLR+q
WSiggWQEZy0V5oZKGrVeM3D25ZBYRtuBrDD261rBGTevf5mghuEHYmYUXIC+4Sz2AvEwxYOpjhaQ
+nd+DPS55PMQKszICJH7WifVKSksZdLcQkgsKXxUol1dsnAta7emBdMCtwIKAI+ta5+apLJP+g7f
FGjFQVRP4fQpxNVOzKVjLckbCLawYOpr+xHEHQtKGKc/8qbXFiEML/YgdARfRHEvCJVTap/dkpHO
dmr2dNuh1/BnUOFd+gABqYP3UDeA0p+LohTBnqUf1G2+5z39IFmto+x6T7SUh8TMbPUUHdq7+QM0
hZZMSnOyOMB6WlO2MkdzeaKyetTX6u+XH0XX30cuE9QgwUf5IjaRHHu4dpu9IXsRr7vJ1FgtSCjl
7jBOsqlH0UPejPd6q78A6evcnh/mp1AxC5WR1m9kHCHcHfTZveSYbX1HePE98E7uY7fbRKfbFpfF
pSMMVh0NmehqB1syZVD2k1IclzOrQzdrOBBxfOlL0IYzsgdrXn1phjq3Mni6yIWY4rE/iZUZQRnM
7hMP8allWForx8koboBaGnk73JOW2HXxaBNquZdiDTXMrpJPhlJ/GkG7k1OlJXN01mUrSewcsAa/
1iyhVhln21pgxNMeDxG86AScCtfGm47LxAocv/tEcv1ZM6s2dMaChUpf27GAZgPKACAkUpTUbAbS
JClVDEwfQgVR44oDGjNHMy1aJMpe/hs2HKNUtWoQ9VoQd8NT0Hl2PSxADtp2VDGn4UbfKJGTmfVD
zkojrM7dhRFq7gRxCEDULAM1iFpNDxrCyngXWQp/a6cKWg3/dySUd8xhDwC2qkR7hzCW/oeagd5K
l7+aiqNd2WhJufzqyU6tjCQ7yY1LINRkq93zX81Dfj/vhFfJiTeyidfiPdgQXGF8aqOtzoKeSMuC
3PoW6mQz+BqPHQPfYoRWsAs/Q1N5VRygplAJT21/K+0FBwdb7gx7KH+OLjBFyb28y95Gu7jz/2Z3
7TFxoMn+ZABsYN0OOau3msuJWoLFxQ7tw5n3wwDehPBmgxUW8cAOwGpnT5GZIem9Ld+MluhwaHPa
RJuROw6frR21Ju9pjEcBy7Gp80gTJzGaF8fOkKJKnyMr3oSMpqK1CPuv0eKcvR4tx5dtCBUquLXV
HVSnPjCm87ZHowZ3/fsjJS14hcNS87YdmLeX6vb0oF/g+nfnsj8UyrJSuFX+LazZ5C2W8tftXa/Q
2CWDS3xc8PD5qrrjs+2geoJ+f3sUrBla/v+Fv3Hq3A3pAkfm+i32KGmElNy2wJqnX1HFD1HBWeYp
Jb0ElWuoJ3wmYO9BfuO2pbXCNwjX/yeAIVZdD0bAsRf0OkxZfnEUzW8Abd9iKzmK9jnYDU9RRb7A
0Sg6yb24m/CadpPX/in1WF27rDmlAkzM+7KcABKyn/VDMeKWFrIu54vf/t8hDJeH64HOAh/UVYfj
QAbeWiKJJTy3LiqYd9xAtLvcvT2vLDekAsEANTWpTnFw53tnfOkY9YzV6s3FqtHJB0kNmzpYBtN+
TkfOHE+JmyITNRHRLE943EVeXR6H4jCxrgqruflLy1R4EMO6mIQKAytIaRn4Yx/3JPDEt2ZTbQbX
OKKVbYBgHMNPl/m6sXo/UPKLPSf3IVpDfbjpDG5knRSR0yikt/LpW9JPYcdwFpY16n5SaSPHgfA5
2tcWujZfey/ZBKZghvZ/5SQ/t/eLQY0hJ4+RuAQSzqrC0kkk6EurjPNidSxQD0EPEAp9aKO49vtU
64wSiTeMBUd3uAWaTLLD0cxeph2LNm3dLS9sUc5Rh3moBjHmjeeARIGGszGLZBw1tzcAl4HgeqG8
CgUJ0+wh6jQAoVNX1RVXV7OetAkLAL4aUy6+hjpt9FEM20nHUaBFfWzOo/YolxITbb38ll+eeWGF
8hVNngafXzzTP6TW7Gge70h7fY/rRuT0zsiIK6snw4U16uzRJ2mE4jtmGGQ3GXo+NtpglZpz2y9Z
E0cdP8WQCMbIL3s8F+ypepoyjuH5LAvUqdPJSltlBiwY+Xs27AqehbhYf7ZdTBR1oKALKVSGDhY4
6TnuZNuPN1PcOVliA0sSDVsh7K0Ckg86Moa3Z4+14aiDpkjVmG8Wh8i+o23mlraw455kZH42t+38
H7vtB+O4wGvpmFhHYz0aQQc0qpiA/zfvFFU0oy7pIrMcs1ywdL6YFDzokmkgEH8eHmJBh6BwUlYK
mpt44b4ThTxy/TxT0QzbRjgNjVxiMakt4/29Qf71mdQGCXsUeZEvQQDyHXnEdbwuiR2I9+PAmJDV
mzEek4tgCbqFfiWChVlUpaWdqE58Ew02xJ8cf6isnvtizPzqnr+wRMU5vo8kPZgCgLWb1IxVdM0Y
h5g7j48tGhmfZOhTqAho0NqShNNt06tjhMa2IuOlDq5Uyq2Vxki5XMqg2ChmJIolgfS6Yau+tMUy
s67rqyt3YYzyZGnmi74b0bQSRvP7NATSRsvHpboW8mbVo1NqgryZo081Kx+8uoUglwtpW1Sx0YB/
fWZB/LRWwgwo4db/MJAcjYa7SdwHg1MHdzHARMCk3J7W1ZFeGFw+6OIkThWB88MeBqdmcEF2DLjS
cQQZTiigiKQoVjhvbxtcQuivTaGjywJYH7RZ0es4VxD+ALIHe/c7lvLtJDTPqoB2oNtWVk8LyKpK
MiiOF06+62EVEXT19LGJ944GSb3RheRVLJOARWO4WogFVmNZMDTaQ+P72s4AuOCkFRhNDkKDGY2L
4t8icicuJUJ9j75UUlRA0rIgqT9tcvQkQnkG/oG+V1TgqOFFXVj00EtZGvjG/eSp29AdDsH78KgN
pHvIHtQNDuEPkSPzrvTyh8kpkP3tTlVH6idk3l3WY2o1Il9+EDUP7RDrSbB80GRqjmEntmYWbr2L
neRJdpI76S1+mJkn3RI/b80CdZaG6SQNvg+jPMYf33/4Vm1z7mwK+7/ZPetds+ZRlyOk4o8Gohut
5n6mPHe+0FtGcvu2z/7oA94aD7X550ZWomiACdSajgZEmo9GY+6RaN2J9/Vj5ZVm5yEIOcLWfws2
9bbb8C+3P2Hdny8ciw4HGYRj1Q6fkG4US3aTbUtq4uPRy3oBrIXzi+mk33F+LfpZYsAQWHzq9qEs
t6DBhl7Y8+0BrUWbSzPUeQVc4QyxM4Q35Ml5IpkstKnEcAv6KtIHc62rOcYh3VVeZ4+owfhm+SZv
iXYsjvImsOft6EonxRycyYrcNCeynX/EznycrPEY7ocX/HcrkuQj9HJTYdwM1lq8gDH830hBd7nE
cxwihYnvm/LnGri/g2yWIYlSKC6Z0TG3eO3DN3YqXim3J371GnppmApRYxOoGWi0EKLMweRJbGo7
mehWthGJztg4a2fYpSkq+Mx5X2VZufiSrWzqe2QF7CXhyRgQy5WoaBPIrQSpJVg5jJ/3yWYkDent
Hj71BZWNjXGXMVIdrFFRAacX2qmKQthrLdU2nM5axsUShWBtQyrkyHypR0YPI7NAuOO8TWDj9rz9
4FlvRDUaq6SA9gfDQDMyujeRlC7Blm4WW9FWLeW5vOM3XW/2h/w4PhcI393nHyjA3P6C1TGip3Op
ygK1JFHuYcwRH2szzmijfkBLrDG+N9KT1jGyDauBAOwp6C5EVyyIVK5vAhP6nAI/a4E7V0iVdybU
2WLDmgOTKSi9ftiiPwDKr7hxAFF5baoAkWSeSWgSkE4ayO91Z0Djix49j4Lg9LpoogJLOrReaJ0M
miH0zh2U7E8GApLb87paY0W/Hpo30T8HpdblsXBxd4z5TB1jH0MWWnMoPwPVqUq7h6jEa8S/12BS
UueRGHFmZ8p+lrYsWOQaiwJ0LAHhxh1PWKisru0juKe6Mi7g9FI2u+SvPI1EBlVkPnjDdxY7A5RI
h40wbkfjkzH01dUG9djSNwioKU34zOuhIpchQOSi3hPE1bF4i8CYgFYkTvaKjnfazEUNeuntx7XR
bOUHvq3IPJVkEUdhSWktp/KvLQbAAWTBQN8Mho3ricghoKaU6dKKluQ6SWvu1BXGKWohp2ego9KO
0zgkA8DfYNhK3hhTsRyht4xTR2zSlnXNlWi4gA6ZFdbCWZbe+mCPFpfNHMvHpgNhWhbYxXf4H4gI
yID6ooALuLkCjs3rYSPJERRth7YcKL+0+iHS90N5N7LIGtcmd+lf0RcqXOw4ysvzIqrVVjVwutT9
LojyrVh2GFl1rkIRr6X2z1wLr+CH+3t7Xtc87NIslTzwmxntRTPMim6LvoSgzGzOz4mvVYd26hhb
ee1sA2YfnmyArRZg+uuZnFSJK9sZM5mU39ASLNBuyxSOWjvPQHsEptVlz4r007aR0zDkkO+CZwRm
Ib3h1icXuZXE9tSBHKgQGGF/NWEPPnaU2pH+RaMAFSZ5sSr+6cwpFRRGmz9BBe7/qiF5/WB4Xco5
ZYgiE5qmeQMFhMirRORt29nWS/1PGfKM2tnqFKORBrwrED0AUOR6ijuOT2UuxHpKck044SmR0JCr
sdrvVq9dIPNRkAgCLyLe19dmhikuxUTnsCdA6yJtujYhfKKhLbK3+tgG54pcmlFuovRz211Xhwe6
lYVMFzD1n1L1xVngz7OShW0MEbxeX+QWlFG1Bp/hpqujA+GEAmE6+BEA99ejE4VWTKWyAzg9ioqd
nvOSmUhNaBs+H2/aWWwdpD+l3VTinwr9TRoqddch2c7IRa1xfAB8BaDtgtwDTJ66C7Z1HxscEo77
froPEquOBgLRRCIpnqbZxWwrnHSATlQ1N1aQh2+i7PnygUMSolikrNvA+/cn//JzKE+HNLZSo98G
SFMt9jpwvszjU86xfGstEIIGEx3sIGtAyzwV6KEknA9DhVMmazRbM96nsd4VGnqDVXA4NsFREytS
FSwSZcoqTjMQfCLwImEEFBDQfNdLDloMIQgHRTg1ATrUZTwT5wPUFsxJkHZRKptNzkOctrFvzyh1
Z/xllXK0OIlytSlgFfVup1UDx/cjK8lFp+1Zyg7UzqFN0S/hkStiQxsE4dQKYN6Q51etOc4yJNFv
j4h+Cf6yQy1f38cDwjOGxGffmfaKZtltJ+hkFgog60X0KnJe2MqEV2en4GQC7hdTTViqLIzVpJ/L
Cpoyi6CXhRMHtfdoULb6WB/lWN0pbW8pVbdJ09puJdYc01fF/z94A3reSB1DWG1ZhIvwFFSJzGkR
J5zKN3ToQL69J7O57d38oYQmBOnfGJNNXYp+2aMCRBX3aqXiLDi1oe6V4FBB1tMust4cy9JEd6I5
Q/gyU0DgL/FmY0QOw/6qU+GQ/bkSAmdGXVoMI0GdqdeFUw4eDW2KDzgYTF7qjzO4CHtjcJVpNrtJ
3TXzXm6S04Ts6Bx5KgcmUInxkF1d84tvoW4y9Si0uKTD8aQUV/LYbGQClPdkx2SAePvI6nNf3bpo
6/w5aTWBHjofcFXaqFjqaXyrQCczO4JMctZzj07W/bPCF2aoUTWC3uSDVoinPG1qZ84g/NCDOigk
Mh/3HNre8UY046HB3aKJfTNTRkDY2nKwJb0wrEafk63YjEAHdxwQnOL0FmljtdOMxgfZQibbszi3
REuK2YoauT8GWRlvbjvJcuO4uLj/jAAvF1Cy/qgWKcu6XeyJITB6VZYD8ZT41V1bF6eg0zlG1Fnz
QzQ04pGIy4ik0WQkkR53vSbEmCV1mjxQ0mobvRHA3eQXOsPUaoBDhz7oRkBlhAYs6qRAl77cCFEp
nrREek9i1VFTdxCPYM8ginFKwNWY8n/CKjLTpLGVsQjMvGAJ0FO3dnQwQNAc5GMahsujWkPd8rSx
nEEd2DRnXikJ36emHPkA3XyXamAF4uPtBaRu1IuxhQ8LLVI/xBR0XyAXcZMscH1z7pPyxFXiQzQW
TlC2HSn5ecPNJfweDXbubat0+uEfszrAuZBOQDcBTXsbVBx4h6SxOTfz5Oht7y7idMkDNhrXzE47
vdZQKOHPQWv3aKoems08uCh7M+6CNDLz5zOggoXnP2hehV9sv0kTh8OkG815jp7mO7B/guwl7V28
BX0FOVYIdXK2Bornb+SVp3IXqU4m2B0yzXaobNvJ4wdS7UPBjSRoM+z9Ag0KoO+FQDTpuLvmxOqk
/7mbXm03rNbCtYJnv6LgPkOF5FCrpAZCEM253Ggf2Vdk92YFlP7s+Va74+9rW8J51Hi10zqD1+1r
OzsNu9aa7/jj5LGa7H6ybre+hgpfXCEnHFJ/zVl0IWtqN2ZnQ4bNjNEpMJs++fs1WTH5DizGTXVl
f4h4kakCrnJ4mNHVv6ybq8DI+fYsRKCnK8xOfNEUTH2BiInYyfDUZRDUINHGCj59yMogPUUjRqsG
CJW2hafGfelpeX3OkzejLt0kbPGoDvZFIlizoICOevhuua9OfxlSgeGnv68eIOdC9gAHERQV8UOF
BCTIxJ4r1eacGGi+V+uNVMUPwYNSWLEsmlNroXEGCO0ewi2DRqCu/MqYhZU5lxbhX7ARoXET7TDX
cR6oULRf5FF7luMXf0B/8pg9NdLBANkCSJHKJNyMz00Nob9DmQZeHbYmysBK8BoJiVmKMuM2QGcN
l32LHmZ8C0j20IBHPyM4MM93VSa1Z/RlI3W2L2qTC1xA22b01BeGYo3ddzS6anxf8QBNZKWdSCID
hr/MOe0YwPyDBg5drPiDugur4NHOfZxN56CoBBIbEyhXB1DNM2b+1y0QQ0XxGRlh2AK1GTXzfR1O
yJv23VkOzSaA5Iud6M+RdNRATzWc/cLiC6vrPhlWl0ByPTg0HoOnCEsOtwO9//V690bcJXwcKid9
9lCSno7TaMpjTxRlhzIPbgMEVPCjNzNfMr9PYIMXkNiB1A3eESB6p4NKDPZzrRL1k8V5zuYjQh0Y
l23TVHeMMPI7+FOWqE0FhWToJNewNLklaChBbUG+cpSXZiKbSLdak+kIJHRaD8RmXm9Hrm6p1mgK
dmSF28zhd4Ez3yvW7Zn/QRVczTz1VdQro1CkDqI1gn6CioI5WvGnvs03+b53KjAbSzvBS53UKswv
FI9ru7EG/PCW6nAuKLJc6N+R1E2c0k0ZkItfF3Dqs6jHyJxKfIMcvn4aTAHmNTsnJeEsjTF8ugsQ
aafr5accT2gKA1CIHzvFM28CDASG53NA/r78QRGZNHuf8ITh7XR56R+j4K0WQXcLKBgNhTB4bsiU
XNFPszNgziVP8WYvMoVtjAJrZtVmbN5xAMxuMa/u7fVexkMtNxJ5SEsA+oHT5Yfy+uICnYtVK45R
b5zC4qyLhwqoj7h+i8pDGkeMo2xlCTUDN1sVONalJ56+q0u9GtZxyZ0iQEkrE7VscHKKJe4sIGuz
+H9TvXuZ1EtztJzhLIQzXLniThqIg6v4I2v+7anDeQiVWREtqaDRp0l4lGqUhLruo7PUlkibNUQv
HQDpTFweTCFgcf78XigBZQJUa6BRLRu4MF5HRJkLmhjJD1jTQ2hgB6R4E1/kBrB+xjKtGlqCPcSO
cLDQ15tUnvoib6XoLOqo9qDwdS51K6i8KmKcor/9AXMG4NCSrgcPBH2IApuGXmIuis/aKUX6LZRT
uwA1TYXem4JEvGiPLFaL3w9eA214SxEE7YCQ66OXTE+SogTSLj63DpQJDh/ydjK/ORLfZaBsD9zE
7O033mrdEj9Iv7KCy1LDut5sMI9GVwWJ7aXauJx6F5tNl1u+HaU0PqtPlTlbvlN6jWN2L7e3NN17
Bs+/NkMdYYNQxXWMqvs5I76rEIVMNupX5gdYSDe1HbhAxh07q7YAxTMl8vZUmoHFOkd+CCtvjVW+
HmuKC4vWRPiI8jXwOMKhuaEnHUL3TKCobo32PXgZTeCfSenqBME1NZU7FDsZ95c1b76ccuo4U+NM
CFQeU64RiJxLYCuPSVjukvp0e9J/vWMx5+DBAnIVpLwoQVHDbeRJVfOkjc8KkoJ6HpLGlHmRaMLD
sGEzmq050qU1alRV10XF4DfxufmT2ClIlQwCdzJ1WzRFgNcyYDo6B9hlMlqz9fHYerOrgoc2cou9
YkKGwGpBfKISgK9I7fIu3k/md01ij7NiSBMYFiBAFrdhEXv/lBRonwB1EnqLQceGs4767DCO+zoR
5fjcO5LV7zYzek80gP1mR1zYDMhk8tvWKjeVGzvBw2PnDI5Kig0w+SnO3j+ZlW/HkZwii7sP3f9g
/XA6ITqgOIB2+2t3HYcWpwXIOM99B7IE3Wu72WorwVNxz4glkvGPt+39yvDBXwB7VH/IV0EXR9lD
17uRcX2VnItG3eSgyy78jcpp0BlhYDroetNPNLi0REWDuqvwoBthCe1nkhNAVKhzfG2XVq5sccgr
vPLF5r8bG7UXwho9K1xeYmwQZYjD+2489tFIWtbIfs8hGDeWwxea1Sgz0wCGKEtyaJRz8VnUrLrb
Zek5wGV03oRSAmEA1A5l3EfnXc95g5uchJiUXw0rpq9+gwEOI5xjuEfRZHH8PISAH0fJWZ28Wrvz
ox0YTETh4/aM0nVgLKL4PyUrvMagCU+5pzji1c0nyXl0DCBRKzv7Lu9jS9wApeq2Xm2nhC9Ixaj3
Msz+Sj4s0OCgmGC23UN88aF4aKwO0Nh52zm8U27BjorPERmD/R2ycUHELlxSg8jt0pqMaRoMaSKO
yTnkHP8A9EXiTT7SCwKDEZVGIC+TipsHj1K2Cq1REMhfTyof4d1bBnx6hnLcwytotAgu+pENXCMZ
yaN7v9+/uF/3X1/+63CX3HEl6VmwrpWhIq+8NLqoSzFYopY1y4wYQKwqP/vvucP9EeyEeRD/zpJh
lAstC3g9JRBU0tfuqRQqv6/H/Dxt5efuPbwL3sMTiice9zihk3o4+S8IrIeEJ0Vpxaw9ukSX65AP
6xBvQ4oX5C0GnTwHUXibVaGUn0tr3KMisAvcF8HUyaJ7kx4m1pv698F4bY4Kq8KU9BBVVGFuk3nZ
AxRKMhPiVcd6p26AF/XQYP6kHBuntQ23daNT/mScfZv3uhdA9vQj95Y+sW5CKxmF62+iAjBvRPGi
m7dMAW+XjmpWbugo9mCJVuH4RxbI+/e1+toc5dVl2Ud1VGj5mePAcqE/SOlBme7kzjTqJwkN/7F1
OzYth/atFaYO9ZLrtVGRYY/3j2KfWlK1i2RWo97y0ZQRyLP+KC8hA4nK/fVWjdRgkrSaD89N/cEL
LyUrzbUyCNCD4NqmIu8EolhqEH1uFD1IPMKzon2O7T2Xu5HfkdsTtbLZcetHuxRERXFPNJYr5MXt
f1QyY5ShInO+kyzZfhRJw3hQ/a5q4G1xaYEKJ0hL5pxfwoIQPBZjCgmmeyE98JNbKJ+66BRnOdiN
74XZPwIva6KCe3uAK8mTS/u/jgvUozJRBM/oWX4PoHb9nHwpzrxLPwYrOBDJm2Jb3kTlpnyS0NfG
ML5yEGNeQV8J+mLwMNIQBDnPpU6qKzx6MjLguePVDyqLsZ32QlwykImHERF88lDEpnZyMw9RoxZB
cQ4mDgTyRx05UcYU0ruXNkHt3rzztTbIYCJHcxH3F8N5rp7FP9k2PEV4LSnbxCfzd3rM7oczz4ie
v9L8/xgHdStmEmOkcwx9PdSFPsUwfpZ25Utohid1n9ocGlGikLDOBnrP0daW/XKxH5JirMpxsVbM
qTW2+8yfSRoxsuT0u2wxgtsvWHiWWjF6CK6NxL0xgzeALxB8dWB7n5LMHGdIpQwMOz/+dRmhaEOL
f16Mphpa4PeruThL6Fw0g13xlO6EbXkEExxrmehDjjZFTZw6A/Euor3vzO38Q7lJ7wI32IePMUkZ
p/faCl1OHhWxKiNB4FVhSIOgjux/VuomTlyGxy+h+9fEgbgINeAFV0knRQSVkxJfEIrzsJXtMCT9
R/liPMVe+qTdKzHJWAtFFzQwe0h3gjcRqUik7mRqoWpcC8vlUnKW7sSUDI/Ng36Hu+ZO+o7uWEFp
xfuubFEr1c4cCBq5tDonuwhtSL5XOd1LwfCH5ZdQE3hlhFqlEE2ChqbBSLhJ7yWPvxPRTnd7kVbH
Ad5jCPTg3Yqy17VzR36fQDynqs4QP/sjHcMPqSbii//ntpUfemNqJDjkUWAGtFRdqn3XZkQlSQFV
L6pz+hqa4+7RdZxxR3BXPPrkxXzwYtIxBrYyd7AIElhEu6WaS4WHzBiSLuCb6pw9BhUR71oXbre/
PayVXYTMvoK3DJxNA8vl9aiCnEuqguPqMy8c4tQgfGYGAavbd80Icrbo4gR2A8Sz1NEP8olM6Muw
OUfCJgY2LAldHTCC2yP5ff7hwbTk71EOXLSuKE9TUqOuyioHMkQrUXJMVTB5g2Le/u+sUEPhO2A0
Cx5W5PDEQeOvGJmNXb9naxkI4NTQQwe8mqYwUwooGTU+THTCdpb/8JzhoPteVZGQui8nMoFhsC9M
I9hyEhphIITAcInViYQWBxwODTBQJrh2CSFREwVyqM157FuDZFqVmV09MdHj62YWKUEF1XNsq2sz
Stj50xQAXANKUl4hYKIFXWjem2JDAJAUX/nkvZ/fu8YCnQJTwJK+kMEVVfRyLIEdbS2ALV4bn7kM
wD4f6IxygoYT/+KrQMmLz03M8sq1xbw0RE8mAGzg6tSac5ujPi2jqb68V1jH1K+6KD2c5SsuzndO
QYN3WAACoUDj9cNpDuNH8JU3JrJ3HjBKqApGVul6aF4endp6EMk2JB1RrCX/HiDVfurw139/oyyE
pQt5Ntgh6FJ1OBdKlglle260KHxcGFqteQ5Zol+/iiY/IwdHMg4RbRGfpLxIm6c51HWuRTlB3wq7
7NFywFfhCDsgqNGpvE09dYeqr2iZxoZxWP/Av65PBDjRhW0qdnZVv/AowHZBuJcDytFmadUbddvf
NQ5ywk6x+VM4mfUM5WIntU+ftyf4VyWFHvpyd7lY9LQvJaELgu4MAKaju+Ud+uII75YbPyXIsjuK
O3oaumJRxngU9+Mx37Lq3r9QAvQn0NtoyMaBlzADgQ7U/Yf2MjZbX3sFlaT2EsvQQ8Mzr3GSCkRm
bs7NbtYaoNHj889JqiCCuO8SomrFPko4q2hisy7Q1WdlBv51fuwCtxi/lKkng2h2hWfwzu0JXLkV
IxkB5PtCIg+Im0KtHwQv1TDqgB4J0LJR7pvAVrkddJNf8oOxZx3ma+EOJx8Kl0h4LbHnerXKTuDr
iuO7M9/96eWECENk3R7PWkxbuhXVH7ZNYEKvLURxJGtjnHTnsInT7dgW+abO9drkO8MgAMBXDHu/
kvfL6iO5LQH7tRC90YC7Zkq0lIMaFZ4vCjnEJ+XgnQBo+749rJ9qA73NLs3QTqalWg5G7O48uWjW
2ion5a+wc5yDYKn3tefvXeWduIQ89uRxY9jxH5vbPDzwJHx/6ID4OIHxjXwzhi79fhdcD31Z7Yu9
x9fNrBgdvkkF+5S+izUAyx750DFQx0A9EbnEh+wJda3yPCtO95onBHxmwGNrVuVNYAtu7PZJinfC
dytsGvHDsERIBe79/0fade1IbgTJLyqA3rzStB/D8TsvxFraoqkiWSS//oKjg9TN5jUhnQZYSNrF
JstlZWVGRA5evJYBu6p1zldpdjcwypui4Xn7omRH3t2plbvDhESbwrU9VzjiiP8aHLyg/dRnW1d5
8oLV5mtfeIZbazjbm0rfSdAHL9sXQbdDtgUsvZR+ALEVMdfeETvg+sGmARUPdTU6qjjm1T6RflRG
7uamg4oJpa5KPkbQ2O5M5tmGN9hPHdDuma/hwawdhLKhAqSrP9WeTVQhRyZblj2Umd9bro1GWO19
XN334WPKHVFxNxwMtGZE73Gn+53RbYteRf5obNR98hMqMEcrAqLZifpw5VL8ymfP5gFEepQOIEaO
VNscMMltDk1Ro+UvH58PPwCbIU6zr53ikTg/EvDdE2cqQCO/j5ZuTuSn3vRTuvh3/E+0XXTu7w/+
QXIO3/Pdqwqyeoqr/Tn2Y8CuBiSt//oR0DnAGbh9DBfyL4qJyxy5JYSlqjJX72wZo7Q3B4SF5j6X
pJ+J0d5p7+l3k+wMe1Ow5oW0Owmo1pRtbpueNsfVpEH9fAJ824hIZztYLZM8ROKueRE6ulbxsf7U
UvtDSqM7OxnXGkks3QqmCgQl6ivwpgCAXB5tNWVJ0RoTcFfNjxQ9pHXuVZLmmUhPGx+p+gBFOV6v
pSeXgokLs7MTUqu1xJQJL2w/vNlO9ajVTv6cHaJX0PwAXlN92VUcspc8GZk2sufHYlvv1hRgr8oB
cBZfLacnQWq0E53L+ggzqTTSAbepSIdJpnmjpJHXvA7P4F73KlAKPt6ID9qasPnkLucrDEoB+rYC
RKSjDnQ553RIqcYkhDJEvyvR849Dgur2Hloe2ZmJ2fySuEZaqg+bl1reVlhKtInvlHjbRZuMHCq3
rBABix/oUSbeblteSBxgTs8sz/ITRpUqNo0xOLxjNmyPDg84zL875+dPgBywnLLLcE9Fno2fNVD8
VZH0a0HPjM/CDkWLirGNYyBk77RD91wVcCvRIYZbASBe+QA5q9/Wm2FVQOk6DXg56Nk7WZghiyyC
6eY+A14jdg1XBm4wO+mAwavQcwZmotwUQebZQL8oK9XTKwz0bNjzZ4FNw6grVZgnx+pE7s17+6l/
N+/Nu37b/rAf47u1zN3/scrI4gJzjc7mcygyi5TOiHqcnLB36Fv2VD3Hm3Fnu+XPGIOPHTTHIt/U
l2fuS5FDvfB+TaRl0UGjNv33F8yWWlIBK6AalrpSfTN3wy1HJn6XSUcKvToFLc6k2pfEr9u7+6qC
+9dMg5SMdzQoK9YsOrOIFBYqRyQk/+z3BjRHIkf7lHxN3STRPnND6VEeThbel89a/gKpdOIpIEuv
rPfkH679xz8fMQvHBEdDodjA5Ft5K/xYhq8W6LXudkb1fnu8i57KRpdSPBfQQOkKDRv1tlJWOvgV
42+lvJNY4942MK3S1VDODMxcoQ32tZmaUvPSn8iHvtPxFjqOr8bKhC3ecugF8/c4Zu5QHllhqkJu
XrI/6k/ykf22X62T9lw/FOXKgJb35Zmpmf9Dl55qTFSYgsCu8jniKNzlsYtWAN1ROvV3tnCab7fn
cE4fB+BmItriF0NDYlOfJxxNaZRpTXH80YGSfQN46Rs96PpBeP1bljr8aL7Qd1D1QdBYMTzt9vnq
nRmeN+jQuEQQVtigguAdzk7G1v6wj/WdjFfBH7pJHtdaIC25nSmLhUsTcRE25Wwd0wI01ELBo6+p
7/Cujg221dNXpr2yetw10MhHcal2oI1fk8HppZ2muaxQpy6cbXlgNHSLrNiVxabka8u+MBUXXzZb
9lYwVQ4HvDvQpkSpjzooKN1jrHwrMk8b70Oyqb81d+MhT3/cXoPpZrlYAhnEOSCRUQyYHqVzJjKz
YtG0CKcCENJsoP0NF5fgUzs81iHzZRG6w7AGHr+qbVsAVkKSYVoBCBQhJ4RvOnsOouW6hup5xYOY
PERDENrE67WHogFshx2G99hwVeNUthtVOMiDpcNWan/fHvV1IgyfAGwAqG9Tvw0gvi4/oaysOE7s
hgetCd6xQxp3kD5zpfHjUtrIOnENE8+t+2TY5/XejL2aPirkzzgM4G7VD/a2YL8i4qiW25KVBbny
aNOXgYZkQzQDl9C8MD3qTctAHOUBhCS8TjvV5E/DX8TwAdGXnYrr8vZMXN0FkzlDkyAvjzapeLFc
TkRTUoImh4IH6JTjavERPepdgz/eNnIdTs6sKJdWSt2i+WD0PBD0j9lAkrUxPburPS4hiSQ9Zdkm
VXZFSN263RXja58kK+drecHPxjmdv7M9J7WxrkfgPwdt7aZxsTVJ46d1gT7Tw56PpScnrpZVDlQh
afbtW1+ftOyzaV4bnfthDEn+g2ZyiEc9goAmR8Xu9vwsLgLysVMrQx21udmBKJVCSox05MEIFEIb
7fqQu3m3//dGkO+aVHnRewyyA5cz0FpWMjW/5kFnkR+cJ2yXTbrfKKuvaTtcJzqx3IaKMj3EpACN
/UqFnU02V9u4aSu5CTr0tjSS0I/6uzEBVFnbKugZCjmJiX6k7grqcfWpa5/U/qC3u+SxPqYhKFS0
OUEkJVY2MbgEn4mb+gKEWBo+dPW+7Lal6QjZhehGXa+BNhb3yRSaTShQ+brLUNlnhjXaZhNkRD5m
QveJ6JwhHp4SMFy0Eh1erEfC/4RYqJgjNDV/4B3u8ORRJIAX09zJ8o3y0eJ90lRerkkewa6+vZDX
IQKmF7IzlgmmD4oxXzmss+nVhiGtKdoaB7XwYhlQuLI4gUYe+h16HD+bv4DjHLzbNheuiQuTM3/Z
yGmkGwwmY7ejdy0gR6R/Uoegw0Ol+C5WSYPTZpxdSxNOFrUmG9VWbV7uSuAgkXSK2qD90zRgxxuO
/UTDp+FR9MxBnLpL9BVW2sIZhHwCtLvAKZm4mLP3QK8Cqlroog+Q0Bk9WgmQRiIlc7lkxiumpihj
NrjJuyONDu4xqAaz+FsqbRbLw9gHgF15lYK2IpMEFfQ6o8/bq7Y4pjND0++fbRS5UyJWNVIfdM3W
zCsoYR/aQVm5Qa5ifAQQ56OZxVQW57hjOUYjsvco/VGFb7cHcZ04nxmY7b0hlI0kjWBAlx3Z3EHR
Lx424Eag8ml49XjfvXUr8f71AkHIYPJgkoLiOAZ3OW+a0uaZGcZ9UJZJuY31Kjs26FjuWeMAVchW
WeucdH3no8IBFg0SdiAAQ2r70t4Y6ilQGawPosTcNQ+5FjlhyH00P/bGDBs+Stdo4NeLBgwD4BkK
zCJ9Nydhd5o6yKjH9UFu2cicJuB8Z4W5ZuX6ZQEphK+HhYkHBjb8bCKHXG9jK9ExkV1t7llOrQ2g
DJBglarMaxmtdmjwke1yhrcFH4o/ndUOfoL+kE5E+8iX4ixywDPpNkDpRb6V9flWjdhannma3svz
OPV0Qzg64UWhWDjbwUmnJ3atxkOAvpyObSeuBOChLCy0pd+kED6+vZ+Xpv7c2myxuW1zXRkQ93Z1
6UVc32m8WEGPLg0IamQWAnv0YzTnzf8GpCVboWVDoALvFb4mOrbRnaG+SfLT7bEoV88WLDAkRqEh
AUlCsPpnXjPLw0TXaDsEcVVu4vxTYhsL6Pq0cfsH9mhG4DhY77ElvBr47Xj4TNInGm1T+wipgwoE
5O6n/q1ITMeaRDn6H7e/7tr9QYjjq6AONUak42e7T5gmtYdaDEGdRadEBxrErtGXOi7ylRt5aUmn
fqZTm23UE+ezYJStqQjSDMFoNfeRxnYKjV9vj2XRBEiUmGaUFGDo0kWYRGu5JjCWWEan9baQdQxG
GlcGshBaYMoAh8WlNLFh5+iwoTTkmhn6AM3FYnRC+IVtZMqNx/SycePWGt71hHe7gsTMpcPAfQNY
6EPDGHchNqt4twe9tIB4n5lo7IzpRfH5ctB5LsqKpfIQ6Nx80LFx8pY+QN9oe9vMgrvHy9eSDchx
obg9R3XluYm9YUhDkIj4qYAsRjYWPmPfhzW5saVzaahAb0ByEnX0eZw/6txQajUbA96lv1lmewV+
cVAq8iCt+VI3fK08cx224U1/ZnB2AppGiVRLRDDYNluBHgpy9VMrXnIJ2G1HsX6qnX97Khc3kIHq
E0RVAL2H079csjFVLUqBVQpoepBb1VOgDm/kkDRrnAjP6kj7NbTaZhijBxMaibxY0x5cOidgJNr4
QeYIcfKlfZHKtVoyNgaAUY4uU6NqSxR1TS7+iuaPNtdTtwiU9xDA4UU1O44DiwmtExPJCzPbyZXX
DVBddJTGC6nhpM+quQVzGTJc24rY26qtPXVUjpD24ajOJtknuuGltD6wRn1emf/rwBkfBnKOMWVc
p5N8OX6q8IYVOj6sJw8GkCyK6sbEV+oH+VWtNon+KdZyvEuHFBMBTBHQ2aA/zd6VioZqeaapI05P
BE1YdQNYxb7I114gS4d0ouUaePGgyc686KUohd2jpfEY9H2Xg2GeQsLCqpljxFBQEvGv2/O4EJEh
+IaYEzJU2Mjzbs1NXGV230RSIJeNtC2T7NXKie5KkQpwe4GG45TJpt9p/Rp7ZeHEwrBtAZEJXjv0
ky/XD4hnSxt4DMPPyoG9iK0i3LE4NH/k9tvtIS6s24WlWRxCJarKVYoh2rTY1zp0P6AtGQ/m420z
SwNCsWNSQptIlXOHoNF8tJuiHALrLndxRuq3p1J31dgt18Tjl9bs3NLsthgKqN+EJSyxbGMbv4Ek
dJkUZCBxS9YL7zb/flxg+WHTA3t+La0WxZUkUpsNgSnlvhlHwGLJnmp5g0UdSXoqKhRIw5fbNpdG
iEfJhMaELs4VdUphYyRsqmCEICVowQBeN6TjCihUbrp0Ba+3ZmuK/M7ejnlkWWFu4+6VXOm+BJQf
WhXKsVyxsuRIwRYAnHqSRJ6Egi7NaE1pUqvWhmCwgUFsy4dSFJ7ep5swNfboXZ4SnwGEIh71RGyL
sXkjyDiEv2zjXtLdBOn5YLB+tePP2xO94Gwuvmp2CnsiC0IShEF9BNqz1e2VFOo4EAjLUt25bWpx
ns8mYHYMQwuHUGqRSokULXd4gaqPEv1CTc6xsXNTgSVeU85dCENQckVPAHDk4WTm8c5QRFmajwk8
diMFYbStQsm3432X/9AN//bolpzMpLSowGnDd89Bb6E8Zh1TyzEAvq7didAaNkTDUzBVx3p/29RC
WQEIWoxJBnx2cp+zHVsOBvzmWI1Blj8z5Y1mv3PzZ/NgpV4y3jfsLSfvRXVsqAdYJaTs1nplLQ0V
gQfAiiDJApcxuwcli3CBHkCYVa3PtrTgP61kRL8Vnq11pV1yqUiu4naYnqso3FyeGQXaffYg48YV
aB/5pD6Xw4N6HJUEKgebKF7boIvjOrM226CsH6uIlMYY6DVqjx1wwlbi12208ma9Rt5N2Qhc7GBV
4EUJEsflqJoBAXqkkTHQOo+iIzHS7VVg298KtKmjHFivyk/1XUeYK9JfjHshsiPZIzrIptmhRtNT
JXXQjS2vXGW81/uXpLKcTJh3RrHyKFk6sMi+ApQGYVyQQGbrHPa11lt6OAYAbaOHD1Mf2zQDySBj
smvHSedxKjG3tJr/kCUCzQAZG+RFdfAjZ8teD7ziJsTzAvMjY46mcM+KgBLf07r36Pvtw7Sw6Iiy
UPJGLAk4+pw+mIHsNODxJwUxlAR9OaayUzVl4rM2r3a3TX1lI2bpF5S5INOORxGSbnO1/zS1hTBM
IQeWGb0YuUS9MkTknPey4o4DkyBfDi5yzwjY/KMBiUp9lDctk+gugiN7QvvF4pQZCXPG1sigwq6b
G7PrxEZNkshhud3epQp6DVu5zE5VVlp+wdoqR/IwRNf2rm99ZJtVH1gI+pgPUvzUx5HlSHlXejko
XyteauFm+aq3W3gagaKszXZ51TZ1GreFGpTtiTbsjg6PFkfJwLJWtumSOzy3NPdHNE7KeuxyNaDm
BvgFYEhHRELMj4tyJyf3Zg55sC5xs9gptWiTfg7hsS3QNrEn324vsIaDO1tffIiBN6Fkg3B71WoA
tT9m2/gQSS48riHBvgaIu8Zt4Vicm5i281mw0hA69naRqUGmH43y3mTgGCCWEK2yNftTz+9NIAGR
VM2HU2MMrgKJotRXgfpJn/7LWPEcwo2OS29Oq5IznvHGqNVAl8hJJZ1rZsnaE296Ql/P5z82Zlso
Za0kN02lBoNbqF5ubKlb5mgIzg4Z8+vQyz/+X2OabySlA8MqpxhTgtS7DmQWUNi3LVzja4ANAisF
RwKaPWCjzYak9qwarYJoAe/3vfGHa+8NWuf8bsMN/VkrPtnctnft3WAOrDGUXyavI808KW+UkcVQ
6QuwMzdJ8dDTnZTzFSPX215FGclUNQMuEoXX2XMErQu4kUHKMxAx2OtD0UCWG1WllWM+zczlZoD+
AJznVEvCL8Ys30I4RdcZYuhBszFq6MiPJ+KSJGD6x6ucruEjF+YNzErQQEDCRrbTnIUCedZFPEsi
PTBqeqoBHSNeoXYrTOUFsABYqUgeoSwB5PRVloz1piRUk2NIYcU2XG7Yk56iSQWThuxU9HHiG9po
bepMyDtRmdB7a8343lSbclsrUbkTepaurOV1xIxP+koo4dLHlTjFBGf+hY0p5Im6Sg+4b5kfRHJq
7acA3Ixsb2/MaeNdriYodtgZBgSJoad3JSWFpjfQJOdyMMaeLqlO+dPoN/qwxnK4Xkc0IMdTGVE5
OIvIJl8OJ540kAZqyHhB1uj8LUGkT2Gq7SOfxlZu9yudaRSYYGs61+iTgvM9C5dsXKGSznU5kMf3
ShR403ks7vfoF+aPP0i7yTLJE9zvzMRt65euerLkDTiMjTUChLUtOjS3h3xlDj0ddC8t9wn5lcj3
Q+0zNKKMPRK/1Suhz5dAyHwRIDwBnfgJJwEC0uXs1AYU4RNUtQIBja0mdCg7ClJuCL7Ioj+r+kNz
TZZsZdbvukZ2a2Q3CwAPIbTuQoTWUUZwVR5i8atPfvMIo9qw9oHV70qKjEDyqyTV1hju61MNuEml
JsesukMd0o1L+zt0rW7vp2vvAHiVhnmHc0XhYO6D5E4IBvFEJZDJwaSlI4bSAdHRYvGmHN964lTD
ymVxzbPDeiNwlIChwAbDrXw5e72ICjnF7wT0qSLfrCp2ae4VOiBU46s9Sj+Qkqm6p0KcMrzKJACv
pNRyunv5qXjT+ejGVb+PhS/pqRt25r4c3DT1onYNCfiVdrpcZKgoQY54YphBCnl+0qy6zDoxxFog
WGj7ipnRTR3KWNGh5kGpVZJTlSQELk3rnNAqjR0BNhykV9H9ub1ECxlzfImN8oOOKgcgsrNna8Y4
NSKSaIEp944e+yb51oDuza3UkSFYnN9jio51uqlM/7bl681xaXi6wM6cmtRkpso1TEFmV5CwHErQ
ayjezC61DyR75PHKC29xpEiYISkN1W8csMktnRkMLSIDbsWMID6V8Us7CGiNb0mQItmJBlBFUzi6
cLitbqRqBXGxkGaCAjUcK3pLTPTpOe46U2lIoq41AhWNqBKqOrb2KULAZeB9pDhxkxyqlhtW+Sp3
op8md0rmV/nODqvdoN0l6T6Kct+2+pXvur5Xps9CnQIyLRbov7MlUCw0xUs1YQREV3Yq31cRFLhH
2StKfRP+e7itrKsyOl+A94/2cQA3Xc5/F8uaUPXBDFrwbesTgyzrlLdMh02aPg9AGj8wcVdq+zgd
jqa8FrZe323oew3HgBwN1v8qEdyKAsUYuzODRvUFVDWN8LlLT2n7nHe/8vrJfOuhzl306XacSGfv
wIgN/QpXf7rXZof+4hNmIZkE0jfrE2EGRuXKZKNkb0C5Ik17ZzXHFJLkt8/X9S17OeDZwVYteSwI
Gc0AD20DHSnRHcqsBqBWrHItNbAQM8EWxA/wzyTPNqebiaIZ44ZqZtDHYHBWbzGKfMZRHoEa18pm
jzxICoiH6eXhXdY+3h7n4sKe2Z7NKtoIpRDDVc3ANrdJ9ViGT1F+EivO4+uEztYOGBIVxwSSyaCR
z5wHwBJ6wXM1fdKIhB1S56GWeJEZdhBdKHhaI0yQUbJuahXokaSBPPBdzeX+PamiqnZS0K7DXS/x
5HuN3jjvxLbRwAblnOI+pT2kI7pyQFskG3848gopBwOkS+Ii3DVZKlluNeajhb4cQA17XSTM3+BB
J5ULceCSukkvs1dLF/RDiwfyvRynvANOwWhuU5UiOtDFaBoHqJMg3NG0CglJOQH60CWFNv2lDcld
kTX592bkaIMEeRFoo6ohOjLlDJAnI876dyG1ofCKxOjACVVl6hapCl5Q2dRm4WZobfyRmn2Lt59e
kkcK9TBIkqEUq7tDEg7WY8/wSvgNRXQVm0D0yJUAaz78YFTwwulpqBf3I3zde8vbHJr1IIicMjnP
a7diIfUgdCagZthaeQ89roacRkmN0KcKuTzuGZibzBP6KH4YRsypy2mHMk+rKKW9JaOuRd+pXcHj
SK1e1puk1CDnOdCyU18HNGE8DSGwcCtVhYWTZyHoQSuhSV8TOaVLR4cbiMcKTZMnCAY/pkhXRtl3
Yva/bu/7yTnPdiTqFfj70fTGAHJ39vSiOoWqUmSnT0TX30HeurdEYqz4kIWzhbIZgDUGiOo42tPv
n1+ZqtxFWk+Q5aKp28VHKg6W3Xuse7k9lkU7sIQ+VdCWALXy0g4B+Qsqr3n21KRItUXxxkqOWgjo
e7KyNDNDADejmoq7Z4o6kfCdq5+Oil3wrjfRdjN9biRPVT/T5JC+3h7NLLKZGcFb/3I0gPaiKkws
tFiOvhN2p+JkK4af9r/lSOwIGjDl6H512+ScQ/eXTQOPN4RwaEY4b3ORhkUMhcwQfVl7MG8fiQri
NWMOlFE3KlDliIl6J2Zm5eslpKvR1YQWtV9ZBT9UdC2yW5xkbEu0v0QgDqDf5fhDkspZw/EtyZSt
GZM7ND53weZEK+Z/KVzy17DPTM02aDWINmsz9BFNpXjLJQbtCnnlUTwLkv4yAc7IJAU4KZ/M7pfB
rmJh9HF2UvmdEqNzBtB5tTG6eZI6xHi7vY6LxiAuh+IKlB2RwbucOttqO9JUMMZ4/NYbh0ZjGxK1
W5Ltrar9t21Kv04DAGPIEcGJQPjl0hou867JbFgjdEKSgGx0yEfVvT2kmZ/6a/7QLBgJG6hjIdi8
NMLA4M90M0Ev1IZ86qk5PEomXQvul7YcLCGhNkkOwl9dGgGbptYztcpO0lg4Kb1D/I9sVBTjvdmu
hAIz7/41HmShUAU38HBDAu/SFLfHsAJtPjuh+yYYWZ/l++35WtoC53//zBcKyL6TVNTZCXhYaVS3
RR6jeDAcKqn0Rb6WWloeDQpfFsS4MKrZ6th13ulFC1/VS4ZDS+g5pLbbFauM7snnnd1W/ztr/9iZ
bbVCGiKSyWgRnuNuL7kTS41r8vc6Shw5pBvZYk4PUW0kJW7P5uLGgMwmqqJIROhzZe8uz2nVxPBF
RXfggrtx/R7TX/m4ltNa2uVTI+f/tfOVYj67KVlHykbHbXwq8IxJHtCF9/Y4FtdJBRYcnRzh3udF
VytDrMkTdBSu5bsKiXY7P8Qgrt02srj1zozMtnYXl+gLWOOoZoUXZr9iO3+GwBhHC7iDaKSVROs8
VfPXljizNtvoIUUD3XaYfN2wKUjhxGh8kkWu/K3iW6OE9OBoPeTSswEgXSQCdGN1Oa/3FUTD0Wo8
iT4pC2i7NyEZIrs8f4JqeSuZjdPX+tPtaVm6z5F+RS8nJCun5MHliU8KOTS4hrkHctcmn4pBfL35
RdCfjEDbQX2NsuC2wcXFPjM4mxlLcA2CHRm8GUM7PBti2k3mFMO/e/3/Nf9nVqZhn21ZM7bMPoES
/KlpfxfILgEJL9kveurllVjZWIunQweXAdQWFNe/GFtnpgBuT0g/wD13ZvjTznYd73/+lyn7x8L0
BWcW0hB9Va2aZ2h6X/oVwlVPDSs3bfRk5SAuOhRAzgEmgaApHruXhmLKrYQrTXay088wRQFTHETY
umuStnPuwl+rc2ZndqNJJfCMOsE1QyEP1QmI7R17aN2Ieluxzh9QPMx/xMpr2xbu0B9t9Ksz0yho
Kr4rht7pS74ywYu+4ex7ZoeA1YC6NwYmuPfMOEWVw3wuCR7CdbuNGrw4/8NyQn4SKHDkJRHWXs4y
UDuhQboSRw5s6ApQVWjJiLW03HSMru4k6DsDzAYSKu6mSyOFWtli7EfIXJjio0YmUk34pkxPBrJg
tbFJzWRNL2Ceg/xa1amGY+NnwtLPTvaYQdTb6GAystCMl+w6egjrD2KislmjdFx6GuTVLY6oBRTg
b7fndGnnIgxDdhxJZ/vq7VMKe6AkL2CbPJKx29tl4/d56xZS+x9eWf9YunoAGRrhhElYPXmsD3FB
NhYLhK0/TvWJ/8+Y0N7ycgkhMd2goAtLdt4cVXt4yKPmjtDWlZJsDRu75JXPRzXbk3aW0QQSvNkp
GaH2Sz4ZEhvF9/8wHhVIJNShUbyV5jZkMy4pxSlrQEgBHzridxk6nOUjX/HIytJ5Rn3zb0uzJIXO
CPA1SofzPFjoy9vbTmn6dugR0AFkbvyKxHCX92xrU/o4pIpLzSIw8/IxTkdfHqUd/45kzWuWghwV
QTFBNreZ+BaLcTegvZ6Ta6ijkGZ0IK+FJ6C0FtYtH6SpfSwQUKD4zqUURBFByy7B5xdifE11dK1N
tmz4KVuxi7QTJ9mx1bV7nVrHOGocSVZXopfFw4Sa4sTjN6DjMnOHbdlWAs1HcJhomG3l1DL2XUnV
N3WU63tG0Ff39sZY3HwmyIB4FU5Zn9m1g9J7nyKph82Xc+5pUmtsmoI2cIq1srttag6H+MtJofwN
WXqQXkAWuTxUnTGoakpgqwwf0ax1O5pWCYxH9YyengfJGl6tiPlGiNZLdI2qvxQooOz+t+nZrmzi
pq+GWs5OuWyjN6PeoSd8p6wBdhYnE52ZDHl6Y1/RD5UxThHr6XD8yM3iJLfNnYR05u1pXNohyBio
+IGmCS6Yy1kcQwnxSBkivC2a/WgW+zgD572Fqo4lrwlDL03bVMMDrAsoV2QDL22VmcqRiSV4yCvZ
swkVPQUKnSvjWZq0cxuzHag0pDBiMY0HHPqkv2vGwluNSRcnbQqtLBN1IpTtLwdi1VShEIeGV2r6
TR59VhVxIfuJCtHazbE4ZWeWZssz2FgKPbRgSf1jFVDdXausLs7XmYGZh6hqLcziCPOVSFuk45ws
kVCFWYnh1+ZrFk+0sZmGpolRNOROzZEkYndDt1GkYnN7My8OBkxO9FtDTR0YlMt10UXZNFKFwdgs
KCEzwIbXMX27bWNxRc5szMKxMLKyIY+xiQvy2vHEhTNY2cKLs4WGGzbOiDx1prgcRcebnFkUsP46
K4HrR9trFeTMxo+MtVfCHP44+VC8dVQkzdGZEp1gp085e4+AQxnVhY1W6jpPhKPECOhANRYQx+5s
GeWJKDt2USi5cc6Ip4XNhzqEd22esqPeZYlXSoT6JurRzCLGn9vzvLCWF58225gm6ft04HjlSx3A
zP2hyQ1HWCtP2OUJAMoUdDAZjCJz5pJQ7qZt35L0JMmRF5XaLo1eBXFqlIDK8I0NjtEfCGpl2qTn
ayC/cEwFdGCVcWXNl0YLveCJjwYyIkKFy4VITBDNzRJZBpORTUN8O1NctXz991N6bkS5NAJKg6Wl
HYwMSG0lKkjkVuY05lpblYX9i24G0CJFiRXX8pwem8d9AlUOCjefml5bECfuPYKtrNK1WVuyBPIZ
CiUTHB4aIpcDCqnOmUFgCd/h1yT24rbayOZRF2uR3EIcOpEmpo4daJUNPMylpQjArYY0eE8jI554
SqMdzKIrnZHwb0iGQRUOFVT/36/WucmZG7Arg6JfNrIR0Cl1qnB4yjWAfFZFDhbnEOh1sPsn2Zt5
GAVAPuQc0UfshHooGKhd3O7qbhe3D7qOWvx/GBKaFEsoU0zaVtO3nLmbcBBWHaXwz9rw2uxy/WWt
prXgnFHWRwBqAFKKd9rMgFx0eas3qKznMRpZFrqiu729qqe3cFgvrMxck5RXNVDaSY6YadO3PUQh
Wrfp11hfi1awKmB5TJzAebFAr1kty2Oan0IZacXxqWZAYNQrsIRp386SC8DN/WNkNhQljxNqRRR3
TWkKfxTZsySYDsnoxnISrcz9hrSWl47pygtyeXDIdU+EdTQAn0XQQPe3Y2cjyy7JfeJJNffLRgjP
XOsGurC7Mb5/7Mw8RE7sCHAATGJRpTu7eIsnyljZu2a3u721FxwEDIF5CtcHHQVjdloFq7UxYSw/
gWm+C2kDJ6HdK7kCLo4sO0O2RpFYnMAvkSoDLauRLbk8SqrdsthkRX5qqLLBw9gj7R+er/FSl/J7
gNBCVhpwZuRE51D9vIpHBVoCgKr0EZw46AEN+p+YmXQXy5kztOG9sH6I1PwABtRtxkNsdBvw5pzs
xZZ9wqtXtAbe357pxSU9+6TZyHU71kPkT/JTz/wOTyKIDU73GLAmK0CoxSX9x9Ac0g8sszUMHc9P
Xfjah9pO5gLprtIt+g1F84Dbo1pKFQD/DmoeiEtTPD5zXTE46ZjaKj+VA2neWpqn+1rIUJICUMMl
lBaBVVntE/BhnT+mWeqBAvVdE1oa1Ojm93H7axZ3Fxp1gtUN7UF80uXuMqicl+mI3QU43guRalxA
IIcU2Soka2kxZQniAEgXQBDhCxh9diNYo9KMNsEchyMwQEiGtXA8egHmVhUwJdxIKd+GWruFFg90
X7da9oeiCJw9ZzlAXCu+cGnQZ98yl9NSxy7LewUbK+V41QGWEPelX9KVkHNpV51bmUV6gF0qJeRL
4fmyd1I6muZ02lbVv61VzZewFnhn/z21X/0Gzqa27GmM3HyNQqbTMrdh298QqYewFXpLD88mtKlD
789aR6uV5ZxXUDSVU65acBcSBIMpqgA05W5NX1HgXAmYF88L4A4TKABuFwzdyy3apIYdEQmr1dUB
EFaomcIhjfpBTvcg/cXkmZh+Jrtp93z7aCzlnfBg+MfwLIquVIH7NBGY1z7ckO7wP6RdaY+jyLL9
RUjsy1fAGJuya9/6C6rurmaHZM/k179Dzb137DQyqn4jzUgzrXGQmZERkbGcM/abCUMI1NO7r4Ig
0AXtoc7d62IXlfNEKucwSd/kUWz2MA+pbgtDC+wrNJetvYcWpYCIDKhr6AxTeEykqC1YO0zQmRxo
j1Fr2tb4LIx/cwNQ6EaPE9Ac0YBzfnJD2wiNnuHO99KPWGm2GV46aPgkgk3RYHx92/gW9vmFC3+M
Fva5owowL9xpYb4DtONqWdyYar/pZGmHLhk/mrxOf7TEXTgOm6jeaPWPtPuLAwOrAd5ysgLZPHh3
gvg9MpK2uAnJcYxQehtNO18TsmRMZgkGmgbmhpL5z0/uuNZIhd4aVnHTGPrvfhSfWjJ4tJCfCPq3
aLIWkl6IgzVB9xYmFlCPUoBFcC6uzNJY19MIhTxyK4iSN7a9bWWHSFG3HQaNrx/dhS2BMKwLHgYc
b8izcT4IBEyZmYTjGISyMfyuxSYB+U8cuS2JQc6ZmWO1pisX3R+zRBMLA9gbkuV8LjSJGhCxmZDI
dKuGR6qEwk6Tsd11gvmiM/qbjIK1n8RmOPZDWL6XivF6fc1LGwxjBkyg+X7gEX2+wWPZsr4TYhoU
vYIE7I+y1OzcqrcWCURU9q8LW9hgADlaGItTTfh4i9vgZtAyEmUGDQx6VIYUs0PaAR0wflLqK5U2
fvQUrW/oekJzAvrS8Mq8SMzlZRRnzICo7g3EKgfBMZzkOXrODupdehT2zXP1s/3JHr69PghFihZJ
FaSEL/y5MNGiMUwaMDT4sRH8dma2kQUwv2Ak7/uioDAzSPJ82/mHLZtas6+KjgU0GwA5ts+72CbS
ocxersuZj+TsuYZ9xFyhAhAQ4ASiz+9cPzCdpEss7Vkgp69R/ZauNVtcOjcIwGkhx4EkKsg6OHNp
oZZWKJnJgqpJvDyMbbVMHIvqt2ZeunEpbfQJbeHiZtTN7fWlXbgeTjKn+nFcaQbTITm8lx+TG+X3
9Z9f2jkLfyGaRboIGQJu54BNovQSlCFsQ8m2knpyRwFYItelLFwpjI4gm4jMKRIcfNzcUSlpsg6d
DoKVIxFF3mPWbOu4AmQ88mDXZV083TE9jZ7nmU0RaE9IFp+vSJancqrbCNS+jSC6Rq2rbqIJiQdY
4eFFUPo0wL+GN5hZ7J3rkheOas6w45WCXjwLDUfnkuPJSBgrNBqQfLBjqZtVvdZXSpeLQjBFCpuM
VA5sxrkQUMBVUi7HLBDBAN3WmgMhsvzxFyux0GcNF4NohH/elmAUbKmSsICgqUHCM8caHdKRlf1a
sOpIsKGCNwOR4LXOnRTYZ9Smr0UW5PovQ/A0VNjyfK8CQ9Mc1lpSZj3mLARu7fxkUw0dLSnztp5E
BDGBP+3SZAoUWQBQlfY6TMWeKX9STE/KsoMhjN5a6z1e0nqgLqLTCNYdwS+nDw3q81MjWzSI270W
HhrzYQiRZslWrvCSGJhyMMqi4gZ8R+4KW2hgwk0ycFjotpF0UJDkjBx7YgQAJd5cV4wFczFXKIFz
bJpILPP4JZWoNk3WTFOgq3m5Q4G9e6zq1Pi+hwI2ig7sH7gNnBn3hmlpjqkRVWNBEreqSwAOdt8o
mnI7ZHAjldTJP66vakkRMZJu4W/UGlBsOFeOKKWNUsTqFKCA4QL7LiXD76GxGyPz+qR+uS5syZcg
JT8n94DHhiVyag/iU8vI1FgMMLfjpsDUkKZNmaEZS3nR220e+8AeQ51r5bItaAmkGuhOB0fojKh2
vsauT1uhSCFV7otNa4HNndpl/anU399LA2C9mBoWAUkMZIFzOWwykA7TexEORSKYFErVH1VlxCCH
iM2tkKv5rTiF9YqTXLD5c0EFDdAAJEaSm/P/TAewaGnIU5DQe7PtvTAHRixATkMND1DMJq5h7i9t
5qk8TmEIXvOqVipTAD50YMqEm26brvmxBaU8WxMXcjCWm01YQSkHbWfk92M3bix5q+cH0uUr27fg
U9BPMVeKgMxgXIz0l5pmAGSvYAE6srZCi/7kYtg0Y/g9ZOzZXOAxBls4N9DNjdDnqtHRuiuZSljA
KIbVk7C5p+Im7YegI2tV0oUDMgEeICJzCFuFDqNzUUWWgVquKFnQEyfrsmdBLURba2XX1KKV58LS
5p2K4i5WZTAZERRE5dqDlEk2/Eo4rRjEBV1A599M/4lTQqsjJwOz+aLYpZQFel/Zknqr/uoHdFYY
NgYOr1unBQMPyz6j7SB/CmfJaV2BFcRaBtMbEsUW0KsqT5/XJSzZP7w75jFieKy5k/L8bIQuliWq
Ym5Pj8h9ldyFkW+CPkgEnWSyGcB+lxj7THy6LnXplDBeBdsHvYPN5ZwkdHIqiliGS9HAziMkk68o
WWKD0/f+LwSBXQ99bdDAi7uUKinIAAysDuoQhTUMfO5oVrq5LmV5EzWImF/FkMPFFqY+NkwXcE6k
Sl0m/MnCj9FLbkun3w3CcZVkbsHAoniD4BaaMXtlTlwXIbVnCPkUoFfCjUS0vRa2kGFGFTijjO1j
RVhZ4MIFhkA8GUwALcwATedKEorVFOctmQKVamjrrarnJEbrRYhuDY9M8q+V7VTwc1x4CJBvdNYC
iRaKyRM4WHIUGz1tp6Cu1XGvGCPI+lB/BALTOPqIHXUwn6a1nTSxGWQJVXxFBPSPbuR6YyfM6oKs
mMoVj71wFVHEn9khEbUi8chdRVmaBCZ33RSUfSwiQrUwxFmTNTzHhYsBKdAgIAnMJWjuNiIRXUZR
3U/BuBfv2e81ePylc0QIhwFXDQ33Cp/u60QzUsVqnAIptW5yI9uNYS5iUKTLdgqtVi75gpkEMR0C
DzDKz6iY3CUXelgQ3WDYMZ3aYVu6A3soSniAdgIyws8VnZndFa8zJ9L4OtjY9LJalANUdG+81S80
sUsPEK5vZu9UO3lN2sIDBmtDWIFhYREugHOeQA6E6rbYyMboAiKLPkYQ/TrUn1j/K89vtfAZY1EH
pXWNya1JUIsbeUxv6sLrwA9SaA+FGIt+AgTp67uweL4zCArq8YB95/HZwLA7YSQX6qMoD6p8SMfU
BuVYWqwt/3KzAUODiQ24JVDPgwLx3B5EZqOggxYGSB+fVevRQNG/zg9V8wdPkBfQcTumdRvqeyH8
/sMRglHvU7E+YLzzZF9RMfWZodU45fZnbYFbAlGtOTi69tn8iDUbQ+srO3p50OgCQdwC5wiwxosR
FSbqNM/qBrGlWB5hGlHB7XGC5KaXMa8x7lIijRjVZyvW5tIOzGLnFpTZ/6Osfb7BozWNpdHBAur5
q6BsO+txSlas7KUTmftbYGJFA+/Ui9lLwD9iQC2GiApgOAw0yqNiq9aLxSb0b1Ze+O1GYaCczrVa
TEcisQXwsfMl9UbeCpoKcyDmsuxXKkrHeLjEPySSrCRlLvsBvkRZFgDbEHBiuvRcVMcmlcKDTAH5
VdblthB6t1fbm6ajAJWI3XHIvBbMX6IVBwAUHLv6vphu8IZ2qj4CRVQ/Omq+xnO8pEhQWBP3BV18
+Ov8mzIkkIC9CRcqFe8YWrGZ16OoKvttdNM5afXtMBgvWlxRtLHPfTN8CnaKalNPwX4UhNVxFP5g
wrFfq8JdOsRzEdyCUL9pwkyVsMkj0jc/le8/gzBNhLEe1DAxKijzOAZdoeslADYBmCRlHuA5cPXi
/kUwkpW236V7gFIpjCbSlJix52xZ12OmO4sSMYjRHq1vezSq7EhzpNtIv79unS8d4kzU86+kOew5
yXpNJji3lRqS5Fi2U6n3QFDjYngpYBF46awVE7K2rvn8TqSpWZ9IbIC0VNh/yp0TKY7GNmQN527J
UqFDDePOSGfIqCGei2mYVmgd8HECUqZumBOXoH5IWbiymstKOu402g5Qc4LTnSuy53Io0RqELkgq
CDAZemIjUW6nMQPmSVy7IA0oreZRouR2zKKtIoDGzVrxBDwwDx7M51/AKTzubhkinIEr6FJPiNub
2WpakbVnmYfHSy52L3kCYobQlfMNYISpuNazurjX4ADBPqN3S+IfnmEP3pgBiJeBSI4mmhUq7Ubo
vjuSP69yBiWeE7TwsVzUNgP0km5AokMfP8rpAUNTq0nzJcuBc0Q7BPQFVRzuHoxi2XXwE4hS3MFv
nq9fsssQCN9/8uOc2hcAjIkmEz/eCfuseiDxYdIx8Lm5LmXxKqOnDZk1xECXaF8Ryp8kCRHbNn5Y
OZoQoNCbNk4/etcFLbkNPFtx5vPAL3p6z9VeZEYodQSCUMs5CPF0m4fZJ5gMXhTZD8PhCRBLhm1U
K2nDJUVDdgPXGvZqrhGdS02FfMhGEQzaJGudtDkI8m2JBvu/WNqJEO6kNDFFI46WigEdrBcS9ZuK
Dh6wDRxiyo6ZyZvGMLyiyrbXxS7ZRTzf0G+BIBLgEJy9T1iLBP1Yw943T7pxp9e9rai32Nk0xXuh
eb0ubWknMfeFmgrKeShjc0ZDzgmDskKa1dG3VogCgbY3hZDurotZ0vpTMdyiSivuwKBJxCApN9rg
FGmQlkhjv1yXsqSMaDr4GsOAr+RtcGRlQBpXGjGI/Fw6yrWtM2/YhICO3UZr3GqLGze/Ur+oHPGe
OVdBVqt6PcpwX5qMlHEcbaT01YJ7ub6ixX2bgf7RyoCKK9+aYvVlDQp3KgZm4jOMeQ3KrYEC2/BN
nvYv3wG8G6D4IEtkXSDNN6ESpU07zOiPDbh5S1vChklrDNBLqzmVwikb+K2Luo9H1DLu+/ZTArwt
28rfHvyBg0BkjXc9EqAmnpnnB5Og/3PIK1EMmLxnbNuJTthvk34lO71kYKFgqMhg6A+Fz1k9TqIX
AadPGFNEjJ4eS6wBnGkOjRxrYJv1cuT8yee5A7BYa+hPwj8l1GVmk3EirKQy8lpUGIJpQsjcUVCl
p2VDH6/r2iVIB0ox8kwrAdc9t2FwO4dvF5uUhUNQF0FtvI2lF1ZBSW5M+V2QXpraDdM9+1TvxhSc
E0ECrBCAnJuPibCP/QqTTQCmddSfSu8CZf76py0kMM8/jdtukbUt+ifwadXHsMvdh2nLvHfxRntf
kTM7jsud/ncLZg0+2ek0s8rQjCGnA9TBdBij1FYq17A2pbKLQRPxPmb3quLHz6v25CtwuSaa86QZ
jl4ZB4huAD0s7pRwq5XIONugNdNav0hfVbRuvQkxwCpDD0y/yRPw94gHrJtGyMFZC74CW4huMn9S
N7L12cnbRr9ppkOE/xmgy178nD6QCNintd8K+9LE9Ddo99YoK3hI49mSnCkRp6umMYKFZbCGoMXg
fLJv0mcTrSLy+NxJup2hwGIYdop8Ux970wiexs/q0BaVFwkPSbrN0IKeVjuTvmkk3qngpn+T6rsS
ND1qaXdExUidm0+Zo/V2aT6nwp92jOwEsBTpiu//KjxeO43Z1Zwogh5Tw6ppNAZqeYeaICXupOi2
HoGPsLSBdelUz/Gvwm52RuhOsJd9aWe3WuXoOIU6yIG5FvuJcRScLHplpjtYu26I3Sx9qUSn1oPu
Nrmnu2gvb1QU4K0efMpgbEMP114qHiuvuhOoI7Nb9d60QG/3nAlHKm6JPT7Sl1oCrdvtcNQzu5Jt
irlB+UYMb63CBVyOtcZSfdn6OZ8nOqWUGadqHtc+3wjCQDZDkXIIALkVuTErQMTY1DMVSBU5Ji3l
IK3ywo4U/TZnxfhUtD0A4Chbm1T/6no+P5GZXxNjqSgGzvMh3P2Q8qHuhzEZgwnqgiZOR9KGpwFp
bmRWnanpAvOzNlS70VO7qqVNbukbRdxZ7EemWSA3UjZUsxlyLJ0t5KCwHrMNQMr8Odmbx5ldA2i9
F5xu2+uNb84JfQzamkXQtbov6ivh6+pauE2V+0quiRWDGkjYs9gx3jRfwLWoQK4TZRsKUhCabyj1
rd5NwPIHgg27REWy2mXSbXqrGLYq+MkmAT955oSyO1S/QYm6R4LRmNk+bLgLW/t2BIftRzcb+hxn
MOsvjImTCwHS1WFU9GIMfqi7O+Xu23b3/Ne5DUmUGI/KHL8edgBjB7VrIW87E43vlTMXMQTpaA3T
pmPFe6/ctCTCoyley91+Tc5faBjGcwyMJ0LVeP9npk0qFn06opGEoTNXuAOgmF2N8V2VafsymWwi
N+h+hhmrUDBgsivWThjm20q2HnpzeowH9gv5u0PcmKWdD+1hqEMfxZqHMCpwqE4iKW6E4UfBs6jk
l9M4s6kpZmD0D2OJfmpDdyJhzZBdODRsLLq/MHcpW2jF4RwaEZWhyM1yDJq0QE9l6gJDF8WOTYia
x/Uz/HqYXGzfiSjugpJGUusmakbEDvpDE5WY+kWrSqWD9a94VrTEzUsBjeOGKyrsMIz525ARt3zo
4s+87WzA1fiDKdq98jE2e6VQHVmjW7nwV77yMpbChsyNBQhyUA/VuCAnjAazauNpDKI8MTwmDF5Z
Sq1bRLrulkKX3gCL/Yimc9j8TN30gla7nTqkrtAyC1DApeRMraDi4vW9V6OPxFOBY3ETRyXQK2hZ
bpLatGElC+RZJh1Pxk73WlntHq4v46sb7GKzEUujHR/mGaAT52YZkxPA1bDaEeR8jWfIQI3sATQq
VNpOnYZtq+1Mc0vZhyqAKOpQW6lnWnYpjZ4psR1BJDNmHzK6N69/1SyU+yg01aB2hyIIhhJ50g40
7Unz1o7BaIYPpbXtqnspUr2+LXx0utZDEE/dSmS4cJwQiUHSuSKJkJV7htEaA8tWJkJk1jhTugf+
5N8sChxclo42Nrwt5pDxxPCRzgDfck7HoEQAEMfbTj4acu60wxY8LlW/r9YghS+fFmDsPRHIaShm
LEutqiBwpBslsQHOT7Ut0zbD2o1d8O2zJOsL5wFVOb63u7EEOuYUmweu+7RKfcRYB+0Yicf2V/My
5KEXSStGYrbjFxpyIpF7AYa5GRZTBIlJ6rdO9Qv967s++RshCFnQVGugV57ncu4jNTP1ShoDk4BS
g/2wQsFLwF4XD7u++DGsFQIWtf5EHKcgpVpMpIqxpnw3HkTdMW/bnZDa5b5dGQCYbfXF5p0I4hSD
ySqrMwZBQ/osVwWi0d+GcAOUr5U7tfDamjmj/91A7rXVt7leGCZspPJWbPvP8L1wlD8qBkTtdqW4
sayCJ6I4/5TLU4chdIhK75o7RbSFTe8BBtxr9nAgxspVXttAzkNNyLsSg0IYA5khcADGW8BQXDeB
C1n4873jIplUQW3BaOa9u43vhs7ufg6vvRvvRa/foY+tf12RN9+Ya0rBOYIs1pq2QiwRdB6GDern
YqtsxZvYFnZaaodrWBGXWa+z1fF1u7KmVqUabESNwR/6Y0uhi2tNAku+7VT9+OYFcH91ViLi/gLK
vU6cwgeFQzm5UyCXDvQituNA2JqeaLvGsIl/rNyyxSVC51DLQfc3pojP7b1Ak7IUQphfTCDs8xaW
nkp2uTaJuKwnJ2I4XbTSokgEAZc5CibFrT67yqXINAwe6AQtcGWwGpY/3gAgy1kJgdYWyGmoIchS
ms4uU802ZrqNta05sbVrsHjVkFFGNQxIVZiiPt9FUvRR2g0yngvlTt2mN0pQ5bbupLdNZ+u9Xe3y
jTjYwr3arAS8yxZlnj8T5ylwIJqcS+4Az5IBgAQqimzIIE9+/2Zp1cYoAzMbARuLKSbyDtA1Z1TD
Ffvy1WrOX8YZAQcjkvNECf9GzaeuJV2owb3V8b2ab1v91ciHrVqCx+BWU4BaG/1sVFtNAaclH6Qk
cdUo6Nvt2Dyx+eOsd9HyItX/PsosCC9B44zCC+aR0A/EWYkwqQZgzOYYNkkeyPhHmH6w8WXFEi3p
1b8yLnrDUjmJO/Td0CC90XQf4HxeHsRH3aY+8Kru9Ud73Cnb6zIXRc7BJuDD0CbCAw+JQmlERMKy
GP1o5SOttuAluS5iKWJB+/3/RMyfcBL+Gcog1z0muoLwWXUmv7OtI93Ha6HYUgxxKoVTWg2oVHh8
ZBQm79GwMltPhe2Uo+FF3zbiru3APrfmeZdFoh0Uuo6MCj82IZOxKAFLQQOgbWwqP9qgvGAc64O2
t5zGH/Z0b9wlPydP30a3yu76pi5Zh5lL8L+yOetgFKWpTVNJA307oHqCab+9/nxdxOXk/qzyqPrP
HURge+XraAUSQJLaQkbjos3aN3fJtvOzreGQrfogeIVnrpQE5vCLv/ynArk4sBAzlXYEAkeH2mvQ
SYs7drIaLvZrlWI00q7AjhUjZuTrW4n+jIXhiBNcuVNf3UfX1sFpPG1CFtIB6xAevfqBPLWb6AMg
TbvBNneTn+xrN9vru3pHt7kvv6VH4z08sqC9W1HQxbuNthrgsgAfFRN65xdPTkO1kzOsWAM8+DEX
NFsi5Zqbms/kYq2gzsTrEaJEvnxtoh+RKPOZWV7y3D2qe3MDxGo/uWmO7a4fvBWdnJ36NXGc61VS
PauqktCg/dP61mOHm6d4yUYKiD/ejW/xMf94RP53xeEv6s7JIjnjn5VTnujWrJjA+x83aJd0ivop
+yY5EzL/uHD/ivl6VZxYykKkZV/pEDOYvtA8DtPtpB4xnXR9D5fSTGdiuCckkOIx1mNUEFP7ReGa
W7LTa9sG67Kru9K+fVTtCQiMd9qmdpT7YS/tzf/ffvKxDYsqYLP1NfZTfxPpNo4lO2socHBXwonF
G/CFAYu5BzSczOd6sqGYEBWtqu1oUE9bNJGijs3EzfXdXLRZJyK4KLQwgOAbIsEfUCtFd+pRwlZe
l7DQGDWrxYxk+88qOJ2vEjKkzMQqivuxtst3Tbbz8lAOD+ia+9RFDIuiUX5FKE/C9x9d/Fcop/K6
EelS3mFdyJ5HtvJzumEf5rbxAaPnGQfxFwJe/Vfq75V3PCcEYq9hPKysGl3m52endj3NrLbBB7Db
1tb3raP/Vondjkjm2Jik/+jXHPp1bUFG7Fwia5tBTAj2GTD4prBNkk3brXi4ZfMFVZQMcCsi5joX
UUSCrjYazJeJQQ79pYge6zuAFdurNfzFIB63+H+SuPMTw3pswxZXLHsZ94DT9eQd8UOfOAA6+Suj
jODLwEzsjILMOZqwnWJR73sYFNm9VQYbbGjK23icXq3I1m+M/fhb753wV+XipVtGK+Zs8R0I3J3/
SecueRTGpSoY0NS0cMACU/2xkPLbRZ+ZbCPLaD7Wv8GbtlbMWXyonErl7n3SELke0PKDPnVUNq3o
RlRckEKmt1QRHTNvbJPdl9Yuyl9j/acVx5hD9sJxl3S/sqh8jcpncBgeO6b4zFi5uvPJXrjIk/3g
dKwGehc4UefTaF5VWQDQ0mYybPlXmdxHuZP93Uv1dCs4VasSgHpP0gBVCzdK7UrwyrWzQxke7hKV
Hrv0b0jhJk/W7m8M478r5XMpUqim0xRipWm9y+8aFmGC7lVvvGh4aqTfdf5jkBBymffdaq/Bcmx8
IpqzFb1gYT4qxfGL9+FBv28dwME7ZDO6pl27dN/Y8orlWPQzJwLlc8vRgbUcKDQiDSKzktxaoBhG
DAVlJXWzGOicSOEi8ESWcgaICiwr9RvZlvC2sLK9uvrSnbfnio7yhUKNVVkW9bOprd1hJw/vhXjb
S6qdhrZC9LksXwm3Cltj+ZxV/5pYzlAh5lFFlmN5AF7KHOsYeqbPOrt+va6YS44Eo9jgV0FRRcdg
yflZFWETp3k30aBiiaPT7UAQNa7ByiwKwbgKZvYAkQVJ50KoIFVl2ip4uct7i4DauruXtbXhmDUh
nJWLK8CzaKGMJ67yEvWmLeq7rny4vltLmq2dLISzVylRwVQvQ4YZPobpTwFMcdcFLBnEUwHccYzN
iDkJCQLQX2Uypwd5D9no9Q6DIrTCsNqKQ1pcD3JXmGtEERyziucHk5JW6qUK4shOcNYAIRYP5OTH
uQOhsZZmVY8fz3yUBN+EtTaCtd/nDmPORlJa4/flQ2Hf01sKfiO7vk8/pPvoqXP+4F+866ezaErn
+aT/7hd/PKZpjp0h4QWZPANXCI154b4zaqcvNNdsgTjVfgIvrWSPpG7QIigCnrXpbRa9r3zHvHWc
ccAYyvwVSPJZGPE+P7cmjNQuNVRcqDwpDGfQFPJhmkm8T2WWRxs113RmJ6OIpjIpF4vHMCYqQCtS
SaK7rDEsf8B4cu4Kai1mwHUrzL2mlfSm06w+QpsYWevjX/reeZQUWwdbczEDZaZmLnTjrNYtpoPL
vhB+VXWdb+XIYk4ZanFgTMraMMii0NnagJYKQ058wZPKVEwAGY8X1fAsjx9Wu6uJinfPb6I+Xj+P
BU2cx8fx7gHsGtou5j8/ebsNIHfJxxySMqqorlrHup/KTeXgYWCtaP3CooAFBth1IObi7cuffKQQ
oVdFdNWCPEasM8xzTjdg9QqFA9OLp+vLWnBBaHZFMwlSJfMYA6ftzGrUsFVDNN4P4isyr2i1so7z
SJ5SHcV0coGfcX9d4oJPx4gVOAtnsAnF4pG1B1SKMNUuiZhksCKvmDLLNcGOt+sny29BkLL9C3Hz
RiKhjLFZ/m0fl2ZZjSW6hy1gbiookgidus1E8zMymjX3tHBwmEuaZ1kUTK5fwLYmZgFStjGXwJsd
An24cWI6ORkG2HV1emq6tZLT0tlJAOVDwwiaNDGef66SNYkNvUNDOwCUJi9hftc2lpukwsaMjH1r
lG+1Ln1+fzdnXBfsJPrKgTB6LnIwIlEMC1MMsj9Kofwpuhp8Fb8kWfvzF3JwZGg6kTACz+d6u6Qx
QInbS0EBfoOMfWA+vZPstq1XnOPCrYbpwMsXyMLS3A15vh5JrrUy6wYpiKr4zbCIN06aC/zUFSVc
KsBjehjjtYBqUPAq5Y6qarNWR0OSFMgCme41rejcAq8wT6IS3Zhgtt8w2rWfppUKwNkdot2gmdS9
vqcL2jlzDM8IWCCousBU6OWMRglqhYGJ9tQuG7zcJJ4ZRYfOkjfxGizV0ov/TBxnWSQ1rlTwX0iB
kYoOQVGSGLWr0p8woVaebXU4IF2NHFrqXgwm0+8HWZAOogC0OKK3UeUeRJRJYV0C0DWopMo2Qri8
KdyOlol26QMh21xUf+cCWRmCXbiQ8NeAuJnnbsDowwk1AfTbYvehtWX8BEre8rUclJ0gPlVa7ik6
Wek6XTpQkJRjvHce9NH4+29KZRxaAxp2O/QKlymay0Nyk9SZV7QRGFm1cCWBv7Q8BK6Y8p1ZikQe
BlfOJlms9EIOotiZRFRC0Q4Y1YchAvR0c5OigeX7Cos5W9x+jOWg/MhpUMdYr1eoOQfV1NszcrJ1
o+WJX6Aru5CTFUuw4JYwkfM/YXyyW59GatZGKwf9gNmfQaox0IRHbZEk8V03rBEyctLg3DGLaMJT
oLdOm3sXz+3OqGVGDwQJ9ZCaH0q/j2rLL63CK0J5Zbpy/qGTKPJLEIA3DQBizAOWfHckwxwQkDFb
9dATVm5U4LbbuSHodkPyaquJJN2QmuaeAGjO7UCV1Sla7vXxj/wZeQwjPDOICecwIoGkDXIx6qFK
NLjFxE7F9I51rY/ADa3RhYsLoiYfiZTYtYqZYU1ySXE3TGuwuZyh//oOPE0NxKXIdQLr5XzDjVCj
PdA11IMBCMq6lwrbsJIAs5Yr8dTSwUJXESGiwoxmTvlcjiVmXZPKRDugH8SxWoy1iPlmBJ6hmKxI
WlzRiSTOdclJY1ZIvmiHrGncvHsFX/u+FT++dQW/tg2mDDuDng9EUJzfaggJtaij2kFT28TVRopS
qMaeM2MAbHOv6w6T+mbFTy0tbB4IRjiKtg6Mk55voVqGLVTc1A50rFV/ZAZ1ZTNXPdLVa2NIC6eF
p97MIgfgC/RUcwY7jxW9xT/UQ0TInW4VDjLHN1rzuzbWetE52zlvJMYuZ1I0tDZgyozbSEaQn8Nz
SDvg2QbqpD0BX04slnYt/VSaz1L2rp8bX1T7Rx6exwi0kZCB6PNNxGtpIH3HtEOhTWLvDpEGjHvA
A7Kt1E+0cWgdWwh6rOzNLErJsjvMrm4NoUyJw9S6av1RYtoRoDOJaA86kCydXFOa2DbDCX18mMCP
f6tyEWfuaOSYRBaiSbwBlDGSZQqoV39eXw1ffPlnNUhdIRxUZN3gC2dKCEhBJZG1g8gccFzDoTM7
F7Itid6pKTqp1LgEGTvAr7GR2lj5iifig5mvD8DcDHiA8BGXPcOqUkuN2ejawYhSB9H9A8jcbdK+
KnF67F4NcV/0o911Xh7LayEqHzv+IxseHpPDWL3Gc9bTOjNUYzK0g0w/kklzAIPxI2vvMFXjkIRi
QiR1dBm94sba02nBd8DxgpQQ8xN4XfODl0XWGjTVMI0fDqCwDikoNuJ5xKYcrMnHcFG1MRsT9AIC
oRFmnqiyuX7sC4YAZXwEN6C7BQSDOv/5yZO7VqYJQxCDfOj7BoMWtMpdLbWIUyfKWpLsay2cn4Rv
sDBbjxfH7DDPZYXxpCksNgBhNKUbRVDd1Hqvk/A2I0CxVBwWtxskuuwxGjy9eUJqBmwDPit9oh1J
9JmzrYWRHimkdos3dB6btiJ5RudY6VqnzZI6zOBWiGlVDIJcQGqFILLHf82Vgyq9h3Xi1q31uykz
15RvWqlwe0DdN0Aow4tjxabwcOVQxK+2LHSbAbN8hiHg9gjI72aaUv0ADH9fVqJtGPo4tTeTUBBa
27p5I9a5r2baFrRgbtj7cdL5IXhhGi32QT31cF09uPD3P58DoFh4dTzdeJDHBO1ARZwz/ZAmmxHT
j8ejzF6rNe7WRSm4S+A+R2iPFsDzRQMEdtLiRtQPohZVDpmEZJ+ljbopql5EZ58MYvve/LZrB6s1
hrYBfAcoGpzzuUympGh0DxPjULXTuAU0N0jkZblAXxVL/eubeHnHkbGfyQSQ0UJRnx+GaESi602n
6ogiUDDKlfsmaZ2xqI4TVfA47J0m1xFddCsprkvHC7HA8xfn6Bc3nNtVPAdjAPHo+kEon1hzF9Nf
eXRoYUb+YnUnYjivKwtlzsTI1A9KihnMlnxKk2QrZX+bjuoxRCQaRzoAz1feSWuL42wJLm5Z9AgB
DvCrmU+Ng7E345Wn5oJaYgMxIYOYFVM4PGkskIkaTGXlxqFuRmMrx3oUACAEdce8RAuNQLqNSdq1
2dFLgzyf2r9CuVPrAPdmxFlkHAb0H7rgwJ5sdajeojrsNtcPbsHKQRTgzzDQhVoMQtDzK1B2IdPG
DHpZWh9JGP4fZ+e1HLeSbO0nQgS8uQXQhg4kRYoyNwhpS4L3Hk9/PnD+PzYb3dEI7TkTZ3il7Cpk
VaVZudYn6tnU9xw5FY8kvEl924fHkOnn62YvLvCDVfnUalX2WjYup4HLHLI0Yl0Y3+aNpuZyTZ4+
NcvSFtZOvhx3+GoXS0kXwiDT9Acdse75SLH8vyzi339/5fR6qerN1PPvk+KhrfIaSG+6v9XEurxT
/xpZ+bic1k2OBh4na5RcZFZsP9bumef+D0vREOfkDqTvIq3S5MCKdUEvLC5fKwDPWk0SbZj8F0PN
W0i+ix+FaIMAE7cDqXL65YO+pM3ELP5DrKXJUZfiyikTQdpfX88lK7LMwC3MVWhwrHkfTAZhE0rx
xsOQS0zFD1LpApTcQtSd5xrUZsELLQLWJBtroGWiz5oe+q2JbAnD3XVWiU5qpYwgC1ZzCwnobA9F
9TMNjS1o2CXDSHBYC/CSKGFd1cgMfZoEcTQf/AFYh6pn+l7yi8w1gmjejbGRHqVWbg5akhcb98Ua
/7IEAwvzJzNvAD8NaMBPv5+iUOMPhcF80MrXWXwL23CfRcNxRu44j74DhkP16qhqwq7Xbnu/c4gp
bFOv7VidbKspjqHZ3NKvOERidGs0EsWIdKPAdPEn0oBfQjaaLZARn/5E5CTj0ogEzn2bxr+HoChf
O0H0Cdz86lEVkEs1KyVxKaOoh1Kf76sZ7YrYrBC78yXBNUOFAVVp0B6Z7hedOlYhTLAGRox1vXI7
Sfg50kz5FInCX1JCve8tuc8yl0rpmurJ6Q8vu1I104lb0ZhRDps0V8zdov8SijdzwXz0k7TF2nHh
mBCREAJBvMlI7LqrN0GpW05+bjxMmtDtpNT47rd0X6+fxXfS4tU9rKFFwuvCE4PbrO5Jo+qLooFC
9SGdqofC2mXGXSQ/tFmY2clsBxZ8FtNP3f+dxwsf0GPQe5Pf3gW6p6BdJeXwLZvDXUM6BDh12NXm
a2ceK/m+aNzc2iVhFJE41xtx07ui7upHL2ykqAbhQkA6Vo+HoJZN43MrPgAhYAAnT2v/RdJr6zVq
9TZzxkQRD3Jn9JkbZyoHXJVDCGDbKp/+dCqDWMgM6NK8l8Qxyhh+rYpvfm1FgW3Ivgi9koGsg64O
gmSHRiK3rpwJlRfSrvhnnLVZsPMhiRRXSmb1H3QMtNCVlSgXnYY4vHH7yO9rNynaDnkBLckGtwzj
jlHDmukkZHIm67tWNQZKhkJWPfjM7iV2HfjQOsmpltKTKOU5dUNrQi/D1P1PZplKX9Uw8SlBNDL1
i0JLpI67zIdboUulJHbyJLMOqTmoX4JZqVHXGLX6cxtmYmzXfZN/SY2WVC1oioCkhc63nUpBmbjl
UCufC18WAgfkFI/jovDWwUg6pMGt3hvkl3VNkXanAYCODllQ6yVDG033XUS4VN4JbVSoB12bqu8F
KMRvOoLZiN7Omh84Rsfw3jEoaH7a6Sxr5S4FkP4idkq9Ba1bB4FMsSBwAw0ATyQ1gDXmJkLjrGV4
nUpZJJYHlDGsG6kcY9cqev8uGuR254fi30ae/zNqLVpgzKrT6zy9DcRaisSij/SHKTl2b2ahunOx
k5p9G/1t/r9YgviJ15K7felynFqqRZjiZfBXD4Kl2H6ov1lVd0Oh5S/D9YX4FgoMyjrwPyEdtHo6
sqhUSzETqa8InADNlX1GfoeDApny9RvnrIq0WOLMLuwrkI3TiztdUJrDq9f3rfYwxb/GpnlU4uow
9PdIFdhtrz2OJpOe+XObWD+SYWuGep3oYRvFOCBgi6+w0pVtrbJmYfYJpfypPYRyvK+V2kZI7daI
axt9JluqmePbePOWL/TxtlobXfmKwhhUkqJn8KCEP8L0sxA6WvS3ScliA+9nWxkP5I+VDaaCmiTm
KXno4FEL29ithcYJIEy5/vHOnm/soOUDnyp1BZLyNR9714W+JNeS+QDQzYQqwBQR+VUURwhkaS93
rewGqR448lgBuw3N+WujN/RXe+trYsgdamuD9DD5hB5prZX7SWuVBwHZQJspsfhG7bP6ztfohfqo
+W343Ro8D3uDbCxa2TDogYfG9079Lpq7QlGb2H+IUrDzyZzboYD6aCDuRf/eh8hBvbNqwxGNhhai
cD9M9S4vJxhqOgekrCa8GEOwq+EOqMPUic2t33dW3oWDgbob9NP8NGVp157+vrZOApECtf8gSb9D
PmJc7aXmOdmpVeDm4ryrB6pLcJfXUnNfMJhx/cuuo43Fus4lQ5eKSggMc6fW5Tbngzep/5D1EAsV
kSDaoa9/u27k4hotQC8gADiD5lrDUJBCo6wDjYd7qP4oRrmzYgg1fwu+owgPkd+8asGw1wJpH/eZ
E8R/KYCBCywEFOihcQtQ59RWcUMIAHCACVh4MCHeCsRsL4ax29RbMkPrtHBtZnVlK7ofBmY/CQ9y
NNmtdhDKXyhHbNwqZ8WBxcoiWAfZC9oudFROvxhsBmqQ+JaAplZykIfe7uFOGHzH177VPTNlaeM7
Ztk66ZRulF3eM87TG02hAw7ijHogJen3+OxDTTqLW6GX8zjwfOlQlwbwOuOIdU1/gjbVmfzanhXt
Z6r0L0LXPnWZ+g+EZm2rEvOMt3KuUxF+ihgD2ILfnkWzy57wiYmW+R/y5dWehNScE73KAq9vdsrg
GQ36sXrkVcU+RUAIjjmhd4P8UyaXNmCElukguYAyoXH63nSl7CiBhuriz3GxsyA/qvcyfJ7leIzj
nsJu7UTlrdmoGyDy8zeJ+JusjVeRvTTfadU/bGbRt7HiyyW/WdhPInMS+iJf2kXoS8eGY4psXWna
gl+bG0f+/F1aDPMMQyiC2XUME4bIi6GxHXhWJHuDMdiTUXlo7+yS7C912Tl4743TBcdHzZyJlFNf
TSUjkNIQfs/KN023NeJ9A4f5Lsi/T/W837hkzgPCxZgqL8J9TGdZKyeAAFARBBJNrx7jmbn8JKhT
yKFMrXRkOZZG+ProrCutAN+VIBDrqKGVPkEgAE1fOFvoW1Z+7oizKe+VfohLEPfS8MtCZPkty4pm
4zCdfwVweQsfr45OGAHYqkeZUrmQMnVOvaoElkB/7xiAtaXX56ha9un61py72qmtVT0Rgp+ykiQ1
9eYp9fEzf3CLaXIttTH3eWh+jQV13odiEt0EiKsfrxu/uFAALODmyJ7PsPGVj/dTuUg9Ib4Xg71e
3Kc1TN4wjF63cyHA1Dj/XIoS4o1IHS0/5MOBoppdZ1YWZx65mQNtjl3Un0v1D4WH3UynF13KITxU
ueBqhbERRZ+/otoCUpYRj1pyanH1iirmmPpWG2Qev6x9SSsVFJSWKM/XV7iuMHGaLCJ03lH0XhFk
XTl4Nfu+aYxJ5mm9H92OdOicsDdKF7ScDEV7KCqfM+qIgT3Wtb9xui7ZJnYnn4Mhlid0ZTv1CzEf
hSbz/Cy0h3gnqlXihAKyPAMVA1l5ZvD4698vF1QgZS18hz9Wl0cldbJgdUrmBW3hRDM+qxyM+Cv7
vE+a1kn6t+v2LtwfsGIhAIIEAbDI9faa8lTkyqhlXt7HikjZYwgDwS3hrsqf6rGI5YOVmHN9BG2U
mL+u277kQOiAot7Kx11oLU59t52KtGqaOfPmbArteWrpnirqFp3pJSv01TgapPuEQss98eGEoHNc
gEkSMy9p84yrWJQemVaZNsqRF6I9sCuLkjvyDuA9zdV1E2SDmCWtn3l0Fm1DC512OExpfxQ1xQnD
cS9owa6FfSwzXwS/e0jNrUDsQsyvUQmFQY1JYwoEa28VDVoMljZlXhTIhS3qcbuvjMwTjeyHrHX+
vhtn5MILg+tobH0nV+cfRtUe41qc9n7T6Ie8TV9HjhoA5sqye0MKnKCVu50Bld8+ovV6c/37X7ok
wfsuVH4AZdAiPP0y1VznUZLwg1tL2OtJ9DgSkDT1U+2HGwf50ltgMlFM0oHODqjwlSXRSqxKXbam
3usMmB+CXTTcxvkh3xVb9FGXLg3wPuQ0ko5s77rZEzcwpFnJkHlq0cV7Ta6EW7OzfLdItfEp6Afp
EQKrFhbJdOM4XTrKZPkcZujgZCa1TxdpdIqV6xnHSUx/WxCQAALKCEIYvg22lGbeJTdOg2INuYDl
0me4TEbS5NSWHhp5pc4CGxoJ5XPSh8OdHEjiUQus7D6MASf0bVE4YiYs2pIC13Xa5S4w8/gQ63Wx
VxSgnWQosTOg6OMYQ9S7aVALzxkCfXYiNYzFWa3hNk2o3QValRzo4z4GVSnAtpuXhwHRvVtRGXQG
l6v+t2qGaPy1BfI6Yl3ZJZXBm0lG/TEoDHNPec8/BlHSHq/778UvDVwGdiSUBolqTjehT6Mhp7aY
e50w/yZpeQ1F35aQkuEwOWoDAZSohH8dx7LxC5SUShw6yutCeSaYvlyPde5FlnRXS5M9C/eQvT8Y
7bfrizv3Jq4yLmZyZMiQcOTTxSVtGwn5wMNQED2J7T6TUrflFklm4zHr59fr1s4PKK87+OlFK3Sh
aVz5kz+TC1t6mXuK/k9vHKvKSTJGm4Y/apCiNKZ9UtXP1y2e4eVAOdE9kkxQEIBloRI9XWAwtoxS
SXXpaWFf8N26qS3sRIisX21Y0A4oJNzG8RWLkR9qJe1gD03KTGg4Fl/EpNA+y0ZlTrbRl2CVjUJH
LKYUE+VmbnP5W9H55YsVatWPADhJ78apEkGQmuvhHzme/WbDKy59LHR+gd68g1bWb1wf5BXguCH3
hNaZ81K0KYoDVpteE3OAaTvesnfpc5F50vBj+/jP6qoZw6BJSBcLEBX6zfRQ6w9BPu1TizKTLx4t
BRll/r7+wc5PGyNmgEOZ0zNhBTpTa+h1eTCnIPd0OOVKa5/r3yuzuAWb0IThzqIAcN3ehdAagwiv
aOhgLgjO5fn6EDiYIM4NYNqZF4pCS0OiavyvWdROt8FQ+p8X7UxUMJTEfAmZQdIJ1FJKuGNfIBYU
aiPA5+u/5+L6oYnlcCD5La8z2HlOLZK7KvdkaMAcNaZVGDJs4I59ktNHtIrnQM0yEGmCtWH5vMSz
DPfRlOPaWUgOVmEw3K+TKCYcTnNU3V6HED05KKH416UBtplon24UW8ebcrrdvjSix+lPuTdIx0EE
xxB/6un3DMXsGOJwAJa1oxTzl8iM5RIgtmcmDdm0xZVPjcpW0qfiNHPvDEwBqY9k9O71z3Zp85bh
MKrI6NJRjz21UOWB5QdWkXt1sh8KAsDkId3s/186/8oC2QZlQLN5nVeHKPgoBG65F1SMn0WhXQmf
RoaZgSMFW9LE51Eb3O08euwbbk3gfrqgNhgrZRoVtmzhdehVotzOUfJ5J/fN9+t7d6HsR8WPUpFJ
JkTPdo1prqKpbsOqKrxEKO784EUsP4tw7wURY7C3+Y/J/N5Y9e660eWDnIY22DS0xTMsymrvv+nD
sc96uQEWX2AzG/x9Y2izGw/i5tDx4s7nZsAXLg0ikcD9dBunfmyYgmsKTwrRKwXh3D+FOWTk02t+
NEQ0zkzNTraih0vOuCjeAmt+l+VeXWm90ibGLJuFpxp3Zfaaare1uFWSuHRPfbSxehso5uR92FuF
18STLYY3c3nIJzuAByNUnG6rCnrJ8z9aW37Nh6/VzHptKHVQepaW7rpEdnKjhMHhLYZwD7bGvy55
8KmIUxTY83mE1rM14tDFsdCT5GkaiJG4JcYzA3Ora3jhhEmGDoM904MklOuKczpKVTvnSekFOmzk
zWwo1TLQJh+mMYuOeaoqn/7a5VkTKTICJYsm1+qCn604LfO0Kz2hKMN9QPPbjiJZ2XhGLhwsHq5F
05X0GCjD6oIfGWWPJ7OvPXWU/ce+0xfEorBFEPxeQl4dLBrjMIoTldMcXA+sCiDbk6Iaay9PqCQP
r+UY3qMurtYDWW75lNItb5XpZvnfMJ53ir40R9tDwCg9xPp72g+uH6objvOOJjv5VZQaKelQ9ONH
Qcqw8lOSz15rWLPXG934LZ2SKHbKuKeHOExqcWwrJRKdjlZG7CpRIrh9rOkHVSnUyZW6rNLs0feN
HwkAiR/t5Mu3fVC1so0XwkgwxZP6HM9RzaBCbYU7XxwKY6e24TA6Vd2A2Zy0CmHSHpG5XwIixsFe
8ONWd2jWDr/jzhzHfar7Q/epyPV2ONZlnSh2VSVNYxuDJUe7wOiX8mXuJ/wZTDqgilLeHLlYrryz
PaLOtnB+wxi4rmXLiVUOVhnqRLGVcqNn5Y0vZlTqm0G8yYE2OgZM0zAghGEj200dKPveEmdntobo
3ixQB75+Ks4DQF7tZSQJ3A3oOmonp3dLXIXkoUBvPD5TaxepclMwxatYBylVXEMObtNZ2s9MfAVJ
/DwP/kZAdHZZv5un4kVqCSxWW7lMlKeSiaSt7g1NsM8riCmkLnJCv9gahDy7sRdDVAxwzaVbuGYE
qKq4i/u51L3CzEHEZPYEexQ1Qbtu99LU3g9bJLsbBo3VTWBVlgLWq9A9xj1sqEp2VvlgwGLFBLpt
JL8F6+0/fEmKx0vqQKkJVb7TLxmZRtgOIqcPdHi/o4NT3CmR+mdGi3fPRIGKAlExq69NxdhCnyvF
vhwG/SBoYvUfvinQbT4qeIKlU3T6Q7IsVPukmECU1ZLbWQdV2lGx28hcLjkOxQEqanTYyRhWoQUB
Wqa3I9vbgm5s6MrSx+fe37jOt6ys9jSzKNcEfo6V5ralsmnkB1XbCADPHWURCOXqBN65HINVvKIa
aQhmT1U8n7lRBgJl6egnSOemjpK+SZG5EaufzbssSpRori+QmeU0rIseodhGea3FqkcIlTmAgeeS
6ThN3GXRs5w8Teo3UX4TqVOLau601Kzqftrrs/gQqMwQQfZ73W8vLf/Dz1mnRK0ejErQ8HMU5V71
K7fQ71vrrZX3Y3w35BuNlvNgG2gVQQfQBzyUfsfKbfD9JDY0wfCyVtTvxyQ37ACFo71PNLcHclp7
chbwFvCkPPdaOTmV4cf76ys+ixH4DSbJH71aFg4a7PR8yEqYAA81DC/lfaTd5SbZ17+3QBuANxj8
HFqJy55/CBjNWDVia25MrxQF1Uk47K6YllvCoxe+HCUKMKbUY3SO+modTdF0xcxeewVyrYLyGxTw
vRA9qDdylLqk6X99rVARoY0C2GShIllrTPaRkMi9kLBtpnirydTRc21kalFXNzzy/NDT6iM/4v8D
nwVIe7p7uZyUEoruhidO/V3etBGYguhZ8q2Nk3gWAi8txQ921gdfbuhWiNhJhtk205Ck9g1E8q4c
/v6RXywBk6EDwV/vfZ0P/hDh4mYvTYaXcynsza5RbDEIUojcywmxaV+46dvZP0pSpLmDPwr7rss1
rp/c3F13zPfptdPwhz7uQqQGUfkShK9eRTFuQbkGvu41k4C4D/pz2Vso7/JMffWZOa0Oxgwx0PgY
a/lLOY6vNAkX1GuaVBu/5Ky6t4yH8VguoQeX4HoyQg8qYLGNbHnkKDSVpRyOpdQYjpOSJzsC754J
VF/aV21g3KChJd1c34hL5pkGt7gAwMxTZjj1sRBZztjKMS8MluZSanRLgzAwj417VLtvZlGw9dyW
BW1j2Wep5DsWjCuQwuaCmlvdf01diFqsaJbX/agSG9SMfzeqdrZRcbq4Ovb0/1tZPZsRhz8KFivi
s+j0T93nHvm7nfUbkYjr27gcxZU7AW3719By1X5wbGmUW2RtMIRmAaXCt/T39X//fLtoDJAGLwy9
JI3r7Yp5mJn50DpPnR796KtGUTKaf5v5ja9tJE/nW6ZSn2MEFbjeQtexrihMQqJ1cz16s1U4ktDZ
XTI6gv+FEms1qNQ+BUcXt0rc5zcQRhe0GaoECiiH5Ud92L5pUMJBC+TRk7RPYNyIPh6M9CnXp43P
dGEbyYUXW7R1DPgqTu00ndhMYmiMXsUIZltJdmfmzOqDz5depKjaCKjeL5FTr1CpbVHopOBJk3rd
c7fG0E9oU0xe73KbfjMrezS5w51KtTvVTnRHcHr78O3zS/elPgi36Xeg+O0h2iOXUP4ef5fP5W3u
bGV+567Kj8KR4EahzndWVikDsWv8IZ48ppTuUWS2S1SFgzz/D1tN7ZKhHpVOyVk+N6IOKNCWnLym
YYR9eIKNaQQZ29ZO+ff8AUu+/9HY6gXrTKYw9DGfPGMOcU9HLGrXEoMHJc3+5OqPurnvYSMqymO0
pRd4aTcJOhYijQWyuJ4lFgVR7f2knbxQv4kM4SZHiwIY0l+ffgAV/xpZXZZzXjBILFaTR/X2YKiR
nQ7TXXcfhLtZ2PpuF44iiHH+Sz1sGf5ehWwjw42WkdSzp8QAdaNvSiM7ovjTUDaCjgsR8KKcTewJ
hgKCwfXhqA3OXa53syfUYOKMg/lVRBaa1g4xvtumuzzdiNvOUSPSqcXVW5cMcgJRCBaNbt6bavGp
e5pRDULENIBkdyzuR7M85tBz9xuW35PA1UUAOEEBNmiSjJ4liQzkdJEoD7P39etDZO8fnu8K+/tj
ZD9aNvK3dmQ/jC4hvh06lRPsbpJdsvwB9/rPn5Xd2Ohx2MHu6dOX+9fiq2Pa/e6bb38O7cmW7fpA
An0Id9S17ciV7ecjx8013Jed/elwf3/75/kutP/8+nPdI9+HHK+taPWy1pY5Gs3AijS7sB/3d3f9
Xt5NO0DPjrVvHlDdPsaP1s6/113re3PfHjTNiR7bZ+c42LfA9e2jYm889pe/74ddXj3CMaICuh4s
v+nRz7NdXR4ySll7avt68qN+BpvXzJ+2QozlH11thEWpcZlshUzgLH5LYmFAcyoVvTimJh4Ju6RM
Np7ktcAXiQZiBozNLgqc5GNnDfvWFBNfK0RPsgvnJ7qk/F/sIsprf/n8I7RF21M/bXzfC9fAicnl
3vvwImeR2s+DhUlV+aY7yRGmU4eeuvP6dXHY75Bx2M0++6qwxZ7zx/SQ+7YHW98hpuuKe0g6dDS0
SVj234Ytwfq14MrZdqxue2mKk8iQ+G1iquw0ofTEzHyelmns4a2eA1cW4J83BrcLYSw9mPBeViBm
NCRdY3se9p0hAHqOCK6B8FoeBEU2kBablrcjc7dGkb4r+y0u6nM3WZCbPIakjcD33sufH/az9sUk
T6pq9nRhRkongovBHJXoeP2znX+1Uyurh6LILGgQc05A36fjvREF8W6KfL6bbAo3lq8ON9ftnWfe
OCbgcoVEmOGdNaiM4o7aA1gUvSK+NfruqS+OeXbTmD+r5kGd/I2iyXloygwyM/Hwi/FsyOs9BJNa
T3UcSJ7Yu017b5W9nZWegsyH3Du5pOyM5tf19V2oUTHorbwLK4DZPOPvyGY1baVEx+RhtGx1zuy4
kZyk+NL8DtvAhrAov9O7W3PeK/5gS9T/NKIbP9uSpLlQHl8mzhnAolxPlWONc1e0zqTAoElefi+Y
SNZLdC6m3Tj9gxYU88Jt/lLp+U4ydtc34DxgXswSKAKvo4u5RjzHacej1pmSFzekaMldInxvEWmM
HiPh63VL5650amkVmvel3ErxaLDTLaqPP8TgVRbfcuh5w1t/U/H0QvCxWAPDA1knBThx+TUfjqPY
G22kxayrmXbzo8Wxh2HH14aF4Nkucx/isF8B98Pfr5H9opNPj12l/nBqNbJgqtPUXPZMgwlYax+2
T4bkwArYRT8EcWNDL60RnwWkIFJhgFFodYXXYpTMsVnIXsZ8wjC4UWOjqCJV5i4j5KgehD6x0+kv
hbeWohj9m4XjiQqyQqxzusayDfVpjlPZq8QHULld0uzy6TXoho384oK/YGdZHqEjSLbVI1D5gLwq
vUbErmwcs/gRSgjCRyUQRV5GS7tNtQ2DF56dZWX/Wlx9vTQf+1mDwtIzi8ROUjssELvov4JAEhSn
GqtDL7hqYzlyaNiURG2ElhkEcgv+bMd/Gq2685F4zuyhapwEN2si45AH+iGVDUdTmGDaAuJe9AAw
sVwXvDlUDVbfoogzudO7SvZKYR/7lFni2s33wPelah8gmOkbkCL4G05+6aoipLcWzAp3JxiyUw8I
J6kE/tPjd6H2y0eEZLSiHXop0G7b4i+yfNtiHrYz2lumKY7XT9j5M7vwVODt9BEZB1kPG0taPcxd
3clkL6YG4VJT7Gc/3ZLAufAQaSIQIFh+QTNBBHK6wqGuZjMLfTwhzl/8cfaqWXGKqHMFHVmtUORz
KrQNmo3L+NLOwlzFjOMyUc3nXH1PHc7mGspfxSv6f0bBGbAwCW6q2Qrpg2lHua38bgTZvb6nF80u
7Fzvxwxo1SqqCPtKLptaoFHDBNNU7xthckc9I4C50aWvZVJ+1oW9HN1DzrkR0l/6nB8tr7IMVKKV
xEgCzSvGqoYtYWgc0IFbIr2XPifPALwqMNzDQL/aViWNlDz2Q82LfaAKCTQH7Z+puhEK1Qn6fjc8
V7Fx2NjTM0TS0jsAd0KeTZwN/OnUhcRZo53OkfWCxhZ37fQiB61TxYeh+CymBjzZiS09Xbd5vplk
2fCVL1c0gJp3ZaUPb94EZ4Qwm8nspXKs7Lou0m8awag3QsJLVgDtECst1JhnJ3AK1VkpwnL25JlE
aIokmVRb1/fX13Ih0OWFoYoF8ITJzDUGd7TQcfSTRPL8WNG/F5o17aXe5CHV/LC2ASrFG4dgeSxP
0zy0td4ZU/8XDK6OPIw/Vk2mR3gClo3hDb8NmTuFH1IoqnYrWVgc7tTYQiBOaM1kOQ657jCF+Qj4
VOgNr85E25goBIyk+vEnLfg9m3dKvOGM55t5am7l/2MlDJkF1BzUZOxo6eTgmk6jfa7/vv1zamg5
iB88UKaZpbaBaICIK/5Jy/Q+jOLZ7mRbNkJbMO4EQYsdq+seVf/boGwxBC3v89muLi0WGD3IVdYE
QYZZ6lZCROhl0Aj8moIb/VuZ/k4go7zum+cngGLdMlTGFDozXmvfTJsorAQ/Mb25Dn5mzN3wJPjZ
xltw7o8YYeIVeAUFAYrap1spFcY4mkVmelaaRQ5YYdZE+5qRo3b4L+v5YGoV9+iIz+olBFd0pE00
5tUy30UjHNf/Ydc+WFk54RDMcV9MLMj0s33bzsjKbdHPXXKAj3u2cr+8Npu8D/gwmeHmQpk7GeCC
zng19RS+p/jz9QVdOlUfrK07jAvNUKEznkRPI232Vud3bjC3LxPicUk9zRv+cKHXgEPQBoeug0rj
GY2tOjd11CuV6U1T7srwLvpt89BY0k6MTXfub622OyR9faPKnSPeJlNqR510kIruuxX7X8tPSW/8
thIEueaDIpEm0H0ME+kxU3R78l0DKjW84DAx21Oodp/0BG+frm/YhXB1cWSkRAzeYB6PVZwx15E6
TSD00KXW3CJSbqIm2ychr6HstqOr+jdd85K0wpaYwTvk8vRmMA3qMnRACebIclceXqexPkG9pKDQ
V8NF9SW2jszlZ8VLVv4QoRUKtGc1/CWXf/K2fRiUT7310idfDDO96wVt3/yak1s5oadzDExGVWPx
n+sbc36hgM8DLEOgwPNNN+n0rDfCgncXSsXr4bt1adBTsIrFLWDahe1n3APZGOqLTCMR2p6aCSpB
YEow0r1KKe28cVVhRx5lvMn7pn4dHvNwS3r+/ITQhIPPzoT2BUL397m3D8+BVTBqFvg1+KxeEilr
VF/KjMqOmHwTKqvfCCXPoarMBBCuQ9NB259dXF0waodqYRHpAB4TeVflM7ACOT+AOiNntOSfIDfR
845MaoJ9epP5nKC2TQ4ajTg/ulHkUoFZJq1vVamfbqda+3n9G1+oNDGygL4bxUHoh4nRTnff7CSm
+fzQ8AJTuhsE/b5u/RcoJ+zCepNJLXRzdvWmO/pNuocpOVPvNeW2kcyd1D/KW9D191jw9EQsv2YZ
VQZ+v0CUTn/NIIyD5ftgXOS3kRDEhDvimwV9u8Owq9b9jP6RBsd6Mrrj9V04u6EhbwQTxn7zDsOp
s7qhOz2RG9jMLG/u890Ufi0yCICKJ2N+hYD7uqlzdz+1tb6fKzCk9IKwhYhl9+b/qR/Hwm3cUD5U
pr0137Q418l+LsaYGQNrAOwFyMnpfjLBoWZ53GJM0XdN8dKO1KBzaL1p7BRft6r3ZwdrZW0VHChS
H5Tc85aX63/aqbEZLYWT4dtMfev6Jp5FIRhaVOnRUIM5AL89XZZU65OQWqHvpYilVTzYcvjd6rZ4
2C4tZ6kkYYGdw8ypFX0IYtQvIt8zZBc5K+YAsvDOLDfCnIsOATQXSNeiZUWl59RMzfKG1MDMDNTh
eT62tR1kTkw/rU+d4OXvd44qGagr4OlAOlaeLsadGpdC7JPA1PARuVL+U8k27pTlB6+cjjF51gPA
e5knW+WYMsMnulgGgqfpWeMOWoE67CBnN9dXslb0e58jXVhRGDXAEiNRp/vWxqmadGEqeP7n+kl6
VSU6bk73ew7sadrf6p+0fsckMsz61+2uVgdqnbHcBU22DC3RRZZPzYZ6KsPcX8l3eWkke3Qri30Q
tvOGV1y2AriXO3kZUFwtTkwav6MdLt81Qzse5Ej/o+dRdri+lDUa7X9rAf6+WIAqS14FIGMSz12r
dkjx1AhLAAWP56dcrKcntSmbHbqcqAln2i4oTSZN/Sa5F4p0sGNYaHYhdSYnDCrlthRn3UY+bNzY
6PXT9P9+HfDKBTVCArV6OWlWzXUlD/JdGM52bZCuhdYh0a2bQcrdLIVYLfvRRd1dUz+L5iGvCJjm
tzo7mFBKFsZGErl6It5/DLgVkisKm0SKq4MjCGKcCTQs7orA6Zof0LHYdXHwJwTKkw1Tl769TtBA
A2jhMF2PBoXBrDWFLEiwkGrdMcHXnDQZyw0Jofe39MMxfV8RKRyYHHxsKc6cOnKa14Q9XYCLZal8
LGYZVRZgwEdtZHsjMxc/zUhVuoUZfCl8vrMWDuJhULob1U9egcN2N505oAIwGdJOaqtqP8pz4NRD
rzgq/7Id14xAW3kNx22byvtp8HnnfCndmWYhuJYy60cQxhpshZXktoPwpilJdhP2ks+2il8Bh6r7
pMvCjYxl9SS+LxtUK8NXC+aLpt7psiujSP6PtPPajRxrsvUTEaA3t2QaSUyVXJVUVTdEWXrv+fTn
o2bmjJJJJFH/9EWjATUyuF3s2BEr1ur6SZXd0ouCm9YUPVctiviXGtTf+rQzYYmuzN2QVMrf66dt
1TCsHTye6VBgH50bBvSs5I1vye4k6IcKstksyA4kOB8McbxR/PEuT6QNb7+2k+B1h4EPgAAq7cq5
SSFsqyFQE8UNiPJtH2qdetwialymad8nlLQ32H1c/gyuPzdSamoxN+EjsZUdx/pQHoPX+hts1KFn
I8n+c1P5dhkkXhhcjKppRAh0PAxGysBVuZd+ClSUfugvcWgrP/xHX9m1np0fri/fulkAX9R8gAuS
yDwfp1rEhlR1huz23mMHVvAhvtdPnXoQW1v6pB2t1/axajaugeUl919jnSXF0IMjw75sl6ozdRjA
uXFI29bxJ0Qxdnm/18Q3M9oPdxFROpKerxFw2ST6S258Y8zzNbP0EbPEEQV10LIXSMIBMt2YgFUm
RWZOxzRSqzcvKY3JUU0/vU3zoj90oj7tJ1Oqf1W+UB5K38jvcl81d5pVvmQCVR9dauJ9T9PFqa6G
jR2+iAT/a37Ij4Kp1snLLu+I0BLojxEixaX4Mz3nad3uZQWGwlzpk43bcu38wrD436bo5z1f/5gE
h6UkvuJOyl6H71RXby3Zg7E4vyUoOMn51trPB+di8j8YXGy4Ph6pM8aMrVWLu7Hs7sdUPPQwN4Nx
PkQwVhSyKymovIFXDfrSqbIf15d/dcQkRihR0J3DK+J8xGizdJqmhArav2ZuN2X9tRDFnWxM3ws9
buxo8o+Q+/wHe44mSsZNdQKScnVxL+kiAHw/Qow0VO7iwTwiVeaoo/zJmn43b/5T2Sg7Zbj3jcKF
HnU38SGlAQ0TYmzbx29le3HeuYSJQXglLzPiNPV7WTAh/Wqk6SHUPnu14Jah7oT7BN7wVgRBLt6J
xYOv35CX0jPv0Te/i56/cXWsBB9EnTS6sga8To3FlASGXyeK2kuul39ipXE/3n6cPPS5/sRWuLXv
Vg491niD07GO31nKcmVQikJ+MSuK0iOsScMhzcajWcRvPf1lcn8LUfouBCmZ0B06aK5hQOea+k9D
VT+GWbMXxq26xNoVA3vL3LtMMEwifRGndqMepLlgQIYjlq+T/CVQPYAT6YvVpbTWJXY1mL5t+cNt
o7zJmbSxI9dmH6QRcR8xP81T8y37IV/UxrreWgPxWCcIh3S8k+p4n8FdO/avkvV8/cjNQcDizNNv
8T+2oHw8t6VUeWA2Fbak+m58bTK7V23rTT/pzV24JQS2drmQkyKyhlMS0O0y8Rmx9GZSxLKrKh2c
kKNjydR8fj9F1edcADCg+4gajM7YBE7V7UvvadyUT5jnbjle+tHn4vJM+LxM/ll6G8VqC82R4ZvN
Tsh0z7GMxN+4u5eZ1vmamIEI5Pmhl5lfpufTKqtQqZt+yKOt846S/xO802eFrmpoqvaGEtzlQ+V2
HnxW8a1YZoiiuSVY3aIo/gIrOFp4IHhfnND/nWedM0zprVQgrFmKt5G/Vca5dLpzEGWQLwRZzjNg
4fUTtSA/FtfIv1Ztz6trX/pfwmZfK7eISoS+8ef6hlsxRyxK5zMEP8glLpO8ih4JUjXwyCr8znL6
0SrtSrupEGMNO97TTUUZUO8V57rVlWAKbwqnA12Y4CXoQTpfEMkKMlydJLuJb+0z/WfqFU5q7Swt
QhbuTjdeo+lXUv5W/b2UKiS3ycP/R18wJz5BKcFPt5hnamOW0Auj7KLtHTn1lN9GhXdqRe/vaP5M
pb9QQL74PSS7Qv3HC2Xu+czphm4jqLg87/M8kPAEsDJTYC58yxAkmU9/iuzqX1LN2AeqI4/poY1k
p7W0mzJ+GrfePyvO9NzkwsVkVe6nXcoDCBWOdhfGSnkwpkl5BsHU783RSHdqpGa/a7VND1VCObRJ
Q0gW2kK8ub4Es6Hzs3/+IfM99MGv5pGphzh12bWESDgMtAE/jtaUHNSqE5+um1pxANgyeOXM4RuZ
3sWg6Y2oO4CMslsF6iFSVZil1fA1snZZpzlC/RBaT2Ch8mHYF17u6PmnRLCnV+gTdO8hHQ7m8Mto
bXSKInLgemznZry//oUr2Y7zL1zMhu8HaMw2MjLMufdbRanKbw6K1aEgbnvecFckLyRFD6H45pm3
aXoi/AORGvLOaqWtT5m94cXCfJisxXU7VeQNJ/7utoZjvND9LNHFptz23U1SOmmxq6KtIsnqMZi5
BiU4oWZc7/lWCIoEIkD4c1xRqeFg6x/0Hsj0qYInOtKkW9n8XUbFjZQfBw3wW3OopM9jWB4bIG9o
1Y++28aQtGx81ZJ8m1tjTvvSjAb5NjoVS24I4EdlLqCex+OrSz7LYwim0O+GHWRS95WnCA+TFoXw
oUvGc9SBwEutTNz7jUSvrJHYEE9/M1rK4panm06ZBwkAQbO7Caz6B/+Ta/FsflRl+avUGPFdg0bL
Ux7LkPw2SbsbkE11wP2Ot11bS/+B07FgB5pDSSot7xnpDwdvvvL1rhPeUyDQrJMfHJ9yyaocmlME
Jzf1R8XyjczOwbLCfaeZG7537c6xQDTOYBPyjks8qmqmjaxM2Nc7dVdWDnq9tlmEdpDZArwjlZVu
leCXrQzzUr4zy5kzhyPJiMV9oxuC4ZVBprip3rbAJ8XqZejMfNeGSfBLy4zxpKjIMNphHWc3tDzE
aEIqJz+WYMVNwnFXVb71oy8ayfHDEurNPEM1JymDkwAN9Mb5u4y/+VbS5jMdMntniW6PBz+JSqlT
XNGfEHGQOzsoW3nXDnHryKG31R19GYLNRQ5uQDA/ZBiWkA7gpVLUNp3qCs3XuREhL/99u+Ew6OsE
/UJT+ZKztAv9CobHXnW9rLajvNyVJkKq+pMOzbOftDdJbNdv173p7KEWHgzw6SxxCxxs7hU49yd5
mkMf3USqO8H4fJMqYnSftJViK4EpOSIET/ui1YvDdaPLSs77JoPYgD5H6OeJaRZWhSATyATMiuij
9tWzInhPeo6y92LU8ZtSx3Nv4L5VdXtCnOW67ZUjxUP1nW0fVB8qCucDHqzMKrXOnBU/ZOu2Uadg
H+XasLe6QT/ANURBtxPCP1XmVxurO7vmxVTPV4UGZxaB6QVKwDP01vR4srpJhy5mjvxU+VqNG/f3
yh7l7TdjyomIoWxbhElmIZGJopCBRKQQ7f0xNGxLKP+RimNeP0pJMHJDske9dOnvh1TII4TQNFds
OrdXoawNfgzebUDDI8Jl5Gqnl+urtmwd+2+L8NDRXs2zVl2MC9UpvW1ggXMHf+c/z1UWHI9oU8Nq
KGymTvX9b7rF3bZyNgiBZIJN4DrzI+N8q3At1G2Rp7prhV8gyxbjYzh1x5GaYxYPG0WGNVvkLoG3
wG0Eh/28bT/cNKjm+C1VJN01YDYLdWEv0QJvmcJRQRzJCr5uTOdK4PIe4M1NDu94yXNzrVSXQoPK
mtsI9+p0pzX7LDzmOQS9cvzUtebJUndpvkXKfXn2ULtgRnWCBHC178/sD4OsSjMMkLkx3NTrUYCQ
OqfTeDBYemWLQ7/TlRR0YTWEG9fE5ZmYda3gASFugs9p2ZtfW8GE1EZsunIVj4dCim7AUfq3G1N6
ebzPrSwcyyhQgM3VzHTbMviq+LE9SeEzh3DnmTA8196uFMrH/k3x9xTk3doT7C743aHdXAwbjuZy
L/El7wV/emhmVtrzxTWEMhLE1jfdopy5eu7JeRcjfX9WQB3SuT7syyv43NYcr35YUs+qy07nsnCz
IHqcTPriPR3un4cimbaczsqtMdsiv0pEpM2Jt3NbydCrpVZVpivNUyp04Y8wrgcHMtZ41/po+dCG
Ld/5qT7s8LPGvV7G/dv14a5tJSr1pF1x5XCyLdIjA2xVXtfXpisEnWnDfdRDr6iqGwu4OlIFHLiK
WBLCXkuO2br3VXHKWtP1o5ehKODJ1+xEeUhLyBDE9Bh5JZ7P3EXhr+vDW1tNPDvZNBIOGiWc8xmW
jW5oC58Zzsu0vJ36YXjSfPHeCAbxXtEhnvt3c1APgEGH55qc4SKzEAu1lXUxiOn5RhSEh776Hga8
XqStLMrasn00JJ+PyxqUfCzL0XS7tHB4M6MquhFWbFlYnH4tDMe2T7Egqq5svY7BxpaYZ/48eABY
SHGBBCQ3EdQ45yMY2r5S6aww3UGYbO+3R1w4HZvioG1l1S4fmBgizKVvhsAMhPu5oSyNkYBuBdO1
kMbMEMxBR2UH15BD332vbTROr80aO5xADBIKCs0L7xGaFXOW6Kabxl4DQ5MH+YRUbgFRVjzzTGJD
nAvMhpaOxaHtGr1FDqU23Ez4kg+iM5o50lgbQ9kyspi3Ira8RAwbw40A+9WdaBcSwqr/RyPLfay0
mekVLSNJgJMXn3TN2IVbAI6VkZC+Bxn/3kl30ZZoSTzd5TEQ3TH0b/oEJU10Xkq12l0//CvBAK8o
PA0JXCgmlpFqJfe9Fgqp6OohZJp+/lCAu1Z3VaK+TXDH6fWwQdKx4twQutOBwnElzpnc8509ZlM6
4bBFtzCQLv1sOLlS2dZWhmZt9qAfU3WSZ0gRLZ82megP7ZhOokvo3N2YEJzFQmbAGLNV61kzBOyF
9hpIM8jYLW5DwxdEsZGZv0jLv1d66WSB9dhV/YbjWTUzE07P0g68WxaOh4KnLuceZuCRRRT3Pohe
Wu3Lv2+F+UEx57PYC0vnFhSxWKhWLbpp2dj0r2U0dXXFny57A+27VZ1e8aQ4NkiLZ3I/XmPzgD9E
LBlvIpM6qOj6nxrvvinzXanrJOsgvbg+qhXnhngr1cHZ7ajoT54bimR/EiOjEV1B/6l6f/v8n9FP
dCh8+P15oB8GUktA2oOe359GOl5//Ge/T5g1J4SI2t+DlA+/j7B9lOhlJ7qtSUPsaEY01VrVzfVJ
Wtte5LfQ7dMM8h7LgKrU0qAqIkl04/xPopTOAHpDyjbCmtUl/2Bk4Zs9TRKA88iMpAv3ltc9sI99
LfihiN9zNPauj2jNzXwc0cJHy7Xvx10jim7T1UdF/pENSLjoMTKiGydzzYHiomGIou0ZcZLF/lJG
XY06ls5VSbOjcvc6TM8qJvVDupW6WN3KeBluBZK7F51ZHpypllJb+OqaiuBkz2Kk/z5rSHqzz2bC
RvJr55tZ1Xpp4oUvulmKQFOjPotjeafA5+dv9QavrQ/JtTm3CTgJH3BuKRC0yQgofLq6ckjRpSx5
jdp5t8WYtrY6s3emHE8bMoWpczNm3PVBSuTjai3ZrU+NtBfIEaOiAlkTTCzqRii9do6ohoP95Gk9
U4edmyvCOMgVMgiu4QkPEZVq/p99Hn+7vkoraZh3QC+3DaEh+ILFbZBGwIg0I5wr/OV95g9uGGuj
HWXmodHudPTFm5Dm9ap9bnL/NIjJztvqBV6bVwjiUCBB/p2YcRHMebJPc7oUSy4CabbavubmoxVj
ajxWUFMlT9cHvGVtsVkmvdAL2HZBmKJ5V6nFvvbF3iapZvqHSRj3ZaPkGy/qNWcFAhFKxDkxA5Tt
fCXFLE4qqdEIU7yjGka22XdH2foTQfPbqcPPfx/fzFdEadcg62wtAnCxjOJOjYEQ9QXLOFhuSwrG
9MddVNpgMG0t3OrlWh0exB60j8H2xTPzfHh65CvSkLNRZYDBcgp2PyttJb0h60yQudVSunYsgOzi
IbkoYaJYrJ+pRxOlwlpyi/C50O9k716LNrjDVsrEhBMfbCxOejqFuaXF1KkGIn/wXhw/1WnMz70k
7UZVttXshnpYF/5qtpgC1+Zyjv2IZ2Yi7+UNzY3aynVfSXMWb4LmIvd/9QjSDOORcPNwfaeszSQ9
bij+ErLPD8PzdZOCTmlHH1t66e29WIP6pXCa+h/Zusnz8tsSWgXU8+Ym+IUZriBtjKWWol/+pLR2
zQbpk2LjiK1dAWwGKpWgmskHzvP6IbIhDVkKBKK0cfml08dHXxjtynycho3n2sq1SacemGLAeQS3
y+dtphe1AOuo6A4JEloD5bobOa/l/fWVWRnN7CbmXBEJowvSGqiGxiHPBtE123TY+4qKAPIk2Z0/
7HwkJTY84so+4G1DVwxyftzVSxBz3ucaXKDEUmr0Ehn3U/1cTMfrA1o3gaQ9OxuGkuUN7fFgohmX
GzoBTgb/sH6fjXXnBGW9sT5bhhYndzDruCgZrKsXf9vQLYKnUdsI0ldNUIiZc4Zzr/niwmyoedMc
iAlklWxzvOP+srOtCVvdZ+ijQF5I9QCMzvl+ToVQCIM+kFxF8pr7dLTUW6qmb9dXZXWb8UynYIAb
oP/03EhPf4sWS4XkJmrf7ApPix1B1bybZgrq36G1SQW75lfnaJPmU9qgLvsPptqiI6rNJFecyva2
F4Rpp2pl5MwUGuSKhGBvhKl2lOKSjd5FtFVIcrHrhH4LAbU28jndDKcLISqJ3/ORN1ZIzCNEhBx5
ZPsyTdvea5ftdKF9vj7Fa3lfng40dIKeBFeqLYIbuRfpc4at0J0O1WlCSUC5CRL7GH8mZGw2dubK
5TG3cHJ3zNk+fPr5qAYqB53RYwvkF6RoN95IgBFLtlEUB3VLX3AljuIFTIZ31hiEDGoxsMLvx0Gs
Wcs8ddPMRbfRFvTvU0vTuvLamhs+at0atS28O42qy0KBRMm6DCqGhqzEmO4HCpKO+huCGmmLFGFt
a3BJ/X9Li5PXNBHOP8VSB52U8bNIv/da7+jZxlqteZEPZpZBb9JbITSWBE21+dbplSMGP1JrY9Lm
T11kmOckxf8MxViESv7Q93HdzfvBNo95cWyN/admctrf/ZaUzNrOI+SECxcWMg7VvHwfrt/JMktk
PwZCCaWQdxMNXHsaIIFNzdFmlhb+w9RA9X79bF0Mb26DJO5EQgP/ACHoudE6jEQjAgPhytNky55/
2/vd16Y9DJZ120G7Fk6/+zh4vW70Yt1IM81umRgDyBwg/XOjIoQJXdXJgiuk+YNQ3kZi+mxp9VYE
Ov/M2dLNZt5Jp2DbYc8vnwxJkQqW6glukpY7yfqs/1ZLu6RPitY7/9CG5e2QbSRTV0bGVUAdl4Yl
2mqW7/UM5rqJIhViUkCQovrYdJNt9RtbcsvIwvGOOP+ujOXgFIq3AVob8U4xv/7zCp2NYzF1ntfJ
SqphItBrWydLxwkuNsKMi+t5fih/mKvF1oMrgUddPwYn/S47VP98Z/DrYEo4TaSc52698z3WhQk/
b7ASCJ6S07e1N8v4lgwHf7hr8r9+Ojpm9+/bes7bA8SlNXCmKD83WepqkTfpFJzGHvSzVdl0+DpD
t+H0LnzrPDDySnNfycyrsfCtvR9QCmr04ESM7QhiDOQDpuX0buz+Xt8DF/7o3NDyGSVCnyPUiK2c
usjj8fuWhidPP9J46IhbCK/LHU0miAbDGcjMmC4uXU9Qcr3S0lPIsSmp4CWILf3zbcEPfzSyWJ6u
VkmQTBgRAu9OtLAgQAWc/vPhxArdsHNYa/IYWOxqb9SirovU9DSZP9ShdrLkLgs2VuY9bXXu2c6N
LIbSdEFMulBJT8i5UwXv9x3UQFURf0U6796KUsnuvcqWW3UfjKAQlYoWw6I8gVN0hqqgGWkrfbG2
gPr8/kVsmpTrkqMqCJp86LIwPFnBqdAMylTHcqulfcPGkhZAnUY1CqQgPA3W90q0nPkMl+1WnnrL
yuK+V+PAyqEkCk+V/kWrCzuVXlp5C223ZWThwfushtB9NmL5z6FYOAio7bTQ33Cw8uUFOCsYzLU9
cB0Q4y8iiloOwxwqtvRUd4kdm8HN6Pk2hD/gJcw2vhfbYp+3OUIp4UnK30L9j5JUhw7yIgn8apz8
YfPciPWsR1TYU7XFz3XpyHifU3bmC8mfQ2Z77i4tMegLYFz5qVBroMOGgCC0pKdO2KTwQypteLzu
zy7vm3N7i5U14sKXYiPITyXoI3indl77f7SwWNY4aYOp6WMI+WPf0fU/4dZ74TJaOx/C4lruRG8M
NI0hUM/sWrTPI+wIfyT9qcr1HWnRvT5sXKRbs7bwZ3Uc86REV/GkQG4lafedIW7M2sphONsH898/
xL1Wn1cooUf5CV6vYbLcSbvT4nADSLhqBE4RdI/nnOCya3/UwsBPhiI/jdRUHAq3X7sCH+Jl1Z9/
32Xz/c8TnQNHVf18NHEo5jS4lvkpDSYto2c+VGEBrbawUCuHZybUnnWwoeXB0LkZqQbHLdA6fEqf
Fc9wzK99Ta9lv+FB1qwQZEBzAJE2AO/Fhq6bxGpDoppTLOzTQnwqc/GvWt+CWd8Co6xsM1bmnSZ8
rmEsG2WznkbkTs/yk4VqiOvpgXywwvr1+tqsbIK53CmRQyA4AvhyPmkiHSKFmqr5KRL9+naQ4DmE
MCqyG9J3Wy5+beo+2lpMXW8itqa02AqnL2JZ3Wrat4E7Wc22JJwusyM8GsnYzmkYokLKd+ejarqR
zEmnc0IN4ZAQEThT3B6LqnIQ3951Yurkpf+QIPRSN4/XJ3TFH52ZXkwoSaV0ZobgVFEVt9n78i4h
FA3yfZP8tgCpG0JyasNxq9q1OrkyGXHEl0juGosYWIq9WoqrPD/V9mA+JQi+BDdGd3t9cKu75X+N
LF+pEETAJdJxksXe3HnFlzYKTDszuq3K1trWJ79AWp/WYPL7i0kEJiqqFBHYlQ2SwkqeQ4qclIN9
fTSX0fycQpvFW0GSwI42//2Dl5XNSotVzy+InqgLCqk7GKhyGcavkLZW21Lljdf36uzRDMJ+lKgC
LfOiSt6qGTrH+ckM82wfj1O+F5LKPORiIG8MbW0CDerWFGHgLyUzej60Om41vVLi4mSV3rFGFbCH
Er8FI3N9BtdGBKwI5wEClRaJ5aZrpZQvyItTbT6OerkLeAnVabe/bmVlMCQPZugXOCn8+2KdmjAx
J6VsipMqHmX65ur0P4i7SIzMBIayBqXL8ioMmkhIgqorT3FYPJp54ubB9EeVgz9apvzz1Q7dBU00
M9va7HQXg2mTNM4kK0xPUfRDyN94FajG0/X5ulyVcxOLxW9SWmQ6GONPFPuGLoRD+UXKvly3cenm
sEG7A4lacKZsgfMNNgWh11U6NpKuvPV0twy+lP296T8ryVGEn0bc2GnztJw/787tLaZN9zzKZjL2
LPIV4v2IAumX3rwVtwQ01+aOaAiKdHLqpGLmv3/0CTH/kMFPT0Vt2VD6uwnqo5AzXJ+9SyuEQ8gq
kA+DCQZD51bMKPd1IRvS0zCoKH88d2q220wmXS4RRpAysqDaoA10mQouS5xnqfO478vJyQfDVnta
Dbq/YTA4NFvmxzpPNsZ1eQmdm1z47WaUG6PteOlHmuBI/asBSo8N0W+l7VfnDwpBUqWke4AjnM8f
wKJQH0QZO726T2mQsmAa2MTQrowG5AEAEuJj6phLmtGx4BKKdSM9yUXiGJ7EqywlaSC+bC7VpYfD
S3+wtPCj45SKRaNhyWrfwuHeQkv8+oa7NAAiC/EbggPqcUAxzycMzSCJhNLouWV6k8X1YQy34HmX
kzV3I83gT2IvwJ/yuYU4CxSpqHPLFdpqHwuvfjrR3J3dZQiCXh/LZVv3jMUCvAR3C0zuPP/OTY2T
VFSKUiIzKv/OGjoAXyl4HCbDs+XRFib5phPuaHYWzPFnQSahaE5+das04V7b6p+53Ifks2baf1C8
QNOXTA/orbaT0k3QnY1mfyqMLtlPPWWCyhLTm+ujvjzN8MrNNFnUh0FaXkhxwKUqFnHjUQppjoVJ
IiIOHT3IfsgZHRfpeKTR+amS365bXRkgEz3XJRC1BTq8cLs99Go1LxvBLZRuJyun0P+S+Vv5pUvf
zqOQpnBCIu55Kn/n6znk6DH2DVnVUvUOlj7YeER/tA5j8L1VfvzzgNicFD9mzIDOM/HclqlVUCJ3
fniCp/FnYnzPpKc4016vG1k5bTgNrkfuRbo3l8SGWZN1VJhj/9SZTbCbIDhzBPjxN7ApK9NmEbWC
rwOeCAfDYihy0pbTSEIahN09TCyflPpTpD5JaXenjj+vD2iOGM5vX166VLXRPJNodFQWEYWcBhDW
eALJObPbpQG6xtPRU+qDRH09Kf6W+kZC/3LbYY9G+nmVOFVLusY2IEyeAitEvX28UYPppBWCa0Ge
cX1YyxmcM9KkJOjUngm5+M/zzRCqw2SEcUtiM0w7t6yFkrJRmh3EXCBehivUiZiNf0y7QK9LsoWu
ArA+/FtZJKzSyE9UXp7Rqc7uBOnLXEZq/l4f13L/YYL2V9qypJmV8aKYWHuhgeJ4GJ8Cg5acfPBf
fC3das2+nDxIb2d+ITY6+lDL0k7Ym5EVj0188oCtmeApPAPZyK7/lcNSGPVbSKzllpjHBIgIyjAA
UgbDWqxVp2SiBnfbyahJy0Y2CcvQ+HZ93pY+9t0GDOYWeSS2+rKOZLRmGFXWEJ+yrHDGAhhO/kMf
HuEvsIf2c1rZXfX93y3SzMv9QajJg22xGaZUDtPCjJNTUUm/qjacHqNc7R9MPRN3JfzZt4Gnj8eh
7OtjXNZbLFzLYz2Pl6sEFidSFrCELPa/OEBMW4lRclKRM7OjxrwpWu1rY6K32A9HZbrbDHTWZhhc
4MyVzBoaxrxzP4TXQ9WooQy92Mmc5HpHk6/ieH1zUMXSsBPhXbNEyfdpJXp2Cv/Hxnm/iBwYMG9v
8Mi4MfJ3S8Ss0AqtOWhJdppakwA1LKujJiWdowZkco26L45iU5T7WC7aG6mwIrgwh8i6zYahVexM
z8a9rGndc954iRumVf6cpGK4kUBaOby05BszQvsdB7bwtcjKeVGqSMlpSIx4nwhq9T3RhGojF3HB
FvU+FSDnWAWoey6onqEOy0wE5JKT9yUv/kYPYBzzo/4Z8kXvPpadYnCKP4pwc327r/iMGUoP0JEY
hiO2OMSW4pnyJLH8hfS36v4En2ThLn3ZkutY2dZnVhahqNoaeUqNJznFmevXKFyggWF8hgOr1BJb
3KL20Rd3439N5P+OaXGENaUx/CJSklOTaoPTy5UPX40m7lG1m/Z+3fi763O44ghn7ScIAOZWSHqc
z48QqifxzPmTnMYchkbu+7tU3bh+15aJYcHuNHOl8GvnJrQkbmtOUHLK2yJwNDGy7nkIBXeZlBiP
uQzTfVFFG9fi2qIBTMEZEkobQJTPbZI1Cps4ZT+23uO4t+zJlqZfQfk3+nN9+lY8EDKD5Hp4pajk
rBZ2RjMoRaPi6V13Ao2kvq8+o9dd3xdeVu7HXtBuSbEGn8Zc+AlSdqsctmp9Zn+d38mQiiw2ixDT
kA4VTnoqh/gQoP1tF+U3owSTXe07oXqZ6uB7Fm/smLUdSnBNztEiPUbbx/nU9mpfgl3VyTYgHDjX
O4fgyatezP31mV3bmNzQ1F8I5qHWnP/+wbdnodYYfYWZpLmrIaBR/Ptiq8y/tjNpl3wv3tJluIQS
9Iin9qM42wht4wbAwiA5RmX3WyKt7+0pHyPe+VSrJGoJ1pg6ENPngwk7X+2ttMhOY/EYhiGpINGB
djuqnxTRFjM49vJDim678r1ClFcoHnJr5wnWvtJ9u0ecOPAUgNWNQTN0+FD3X6XgxuuCu2Laeg2v
zfrHD51n7MOstwWf30V1dlIgzqVIbU/KYYq3NKoutxCPGVnhAUA3FHiGxakR2xI1nxhsmNx9iZ8V
3tmTlNxAR751LV0OZ5YL4vYB1wrBydINNGULgrEQs9OQ5rYET5Mg/SzbyBanHF3gztF6MERN8EWK
X0xR4G0fg0id7K7VDoHw+/qGXgkXTAtEEe1DClnhi8di1tMANuoeGJzq0GZ7tDFQ/Zx+h+kdAQKS
r/1NOsnwZCuuOfwutPCpVCpn1P/24eH6l1zAFji2Z1+ymP9JLwtBFvgS3dip4x6U00O77w7dIbkN
Hs277lZ5zjs77mwkZYr8E5KD9Fxc/4aLotryGxbXaqGAAYGPmrTy7mu/D5x4b7dfm09bR+8dGHN+
9M7HuvCRYdUIQtpY+Mh9u5cO3am5VffSZ+uQ33HX3cVP4d3kdqjSG/tHGGMPwhGm4CNn6+g//L1J
XyqbVqib7pjvsj0Mwwdjw51e3lR8H++dWdqK95u+8HPlUEUl5KfZqYzj6hArE+ffNCpHStr2KGoI
MtaB7u2zrNlagpVTiOU5RyLzZjCWTy5lQt1KjqLsFE+C3RTHsnWqxK6b2+srvWYGwiaA9HOvF0nO
c5eSCoQF4lBmJ1FLEl4+KEWo+X2VBE64lY5Zm0ud1wdiMDxYVWkRzFj4ctMq8F5DBauXBkC07U6K
58KeBgan/KbFWw5m/vjl7pqjp5kfl/6EZQfEZCYjsKkgOyXlLYpRB6H/YzCw6LtH47on0USewAzr
nzTppt9o877oU5hP0Afby4wNDZBeAxI2O1XTLys41hJJa/9bUjY7D52a/KkdfuXdwW83XhSbdhfe
w5uKKI5y7FqmfjB6a5fWj3lwK91Z7KNccSZ0fprxe25slSHXvLlJH8Sc2lYZ+iLyiOR8yrqx4qgI
VeQEcRZRfCdnJNX5Vl1tbSdRkp2ZTwitLHOxkwJ17GmSVLNTqEHtawWBcGwhxrENr58OudVE+0g3
WigIs3LjuLyHjMst9cG0tUjE9Wk5JWDXs5Ova44Sq18s/XvTHyQrOnRqcys1ug3scIJb88Uad7wv
++EulN+GKrn39Oo4No8k52/kR73klXn9KF+04c5b7uO3LZbeUEPFgGuEpbfuZGNXSzd+QGvKTN+F
bvSjtR94s3B9WRu3xXuh7HJS5m42qCdm1flzJ9LrTWmVGZOSPpNIuX2A99x71XPnT2VLDpkVu3GS
vWwX9ts3FE6ceEdriVM44cE/zP8Nsd+O7sH99emYN8HFR5E7IoU+A6G1hWdrqka3hLjHgWbHNsyd
fHyY0kOeZMfALuEWrKYtZrjLE0B34LwIoFNJ+S0r5Oi3DHILYdspSibNNiof5XDRR1C8vLk+tEun
/dEQKfvz+Y4qpZbVuAHK15kucm9vPgxelWo6lbgxierFJM6WZmjyTOZKZezcErJEPVkUwBlWG/wk
u9Q6XZIGG5fsysY9t7LYP3Wrt0Gjd6C5DBifpMaRiz9WWTq86Jwxn+xAq/ZSi6CBsEdKobYLTd3I
za0uHVnvmc+dbq73L/wQWWtqPwnDPKOG9YVEbSXdi/KX64t26bQYJP3G+CuFDMLypg1LZEw9sc9P
/RMa6qVTaDbCfN7XeEsF8PLddG5oXtMPYzHlMosMMPinxqIVficUx04/aJ/FLR3IVTvv533OcDOi
cztjrKhl1IrMWaNxmt6k6MWqWyes7kzIb69P3uqO/2BrXr8PYwq8pjQLH1sNjEDKfpQCxy/3m8mQ
S5/B1H0wM3/GBzNRi1y6Zw4AugzH123apcE8+ft+5zf7QT5cH9PW/C1ec6ZvVmk6SvlJD/+aQURi
8jkh/4dE7xa5zdawFlfz2MZpViQyUK42p4Mru4+MobJlebBlEM5ddvBG6WFU/I1uoK0Bzp/1YTbr
Ho2sRGeA1aTeJ556Y0TdTutvyFHYhrKB1VwfI07XMOYc+/8j7bp2I4eR7RcJUA6vkjo5tOSxPelF
sCcoB4pUoL7+HhpYrJsttDB7scAusAO4mlSxWKw6dY5MWUu1OQVm2oKx+W+S/7Z05lu1D2fUILTs
xLM2bbjk+ur+a1D6fM0CqAcn2FTNei8Sn7okoKfEjOwvt91kPTqCUfU/K5O+nj0itcrAVfdQ5A/D
V0txXzjbTcVP3o+HZTp6yNu9cjjhnY6xqA0f/Rg9ubxFxYn4r3HpG9qVV2l4g3cPgKs3ft7R0ocg
PSr5PaCWfmrz747G0awA7tLZQQIU/JUGyb8lNqTc7bpo7lymgNVTAXv3xraIq+fql9kgW8QrCVUE
UzqrdeqNSjIBYVef83sSKI6vvJbx8KzX/hL/L7bEnLaQkQIIQQp1llFTL+e4HjL3kJvfjdY3kjmw
n+kUMPWHDn1ttzv8TzY9lPFQnRIjkZenx6twi1ALsYjtuWrtEu/7SJ5192AbX5TpNV3+zGTjhhKr
kHdUh3oGkHfozKNNdGmx0zSajDWC7NI1ceZ5j0zju9urWjul6H8BzyFqzld8EZNagbOwceHLzpEh
DEz1fTZMwaTGdVL5GftJzI1as1zKEAOeQLzjTkeXBcMg8j4CEd8rjaEqZ7V/KLJszy3Lp+VPTFqM
0IcxkxDtTBMjQ7cXKkUHWBXyPxAGFl0XRCMpOvQeUXKrM9II0DB/XH57DM2J4d3RvuPJsmFLyiyE
LeDT8V+oWul47EqXIynGAuQISxZNzZ85117c4VEth7ChzMdzLZzM4+21feDePznKh0GAi0CTAUo7
JE3S4oY+o/3SDnlkQg+3pm9DUKoRAfown6rzsjww69fUVv4wfKGO5dcYBcwVdj8wcBhDn7v7PhqP
TlfjHyDQ2o9A3248/Fc2H1KTIPYV4uAqpmsuHXnhi514+ZRHbvKAsZe9nlt7yJB0yXfMDGzEIflF
KDYDGijwqw+y0iuE0mjRaUo6I4+a8blofiTT68IfuDX6iU13kwYF1d9EwSCxv1RB2/xq+kgnvml+
GzvDZ9ai+oZW+6w0fJJaG44hHeiPnwZlItwcQNWgrCk5hspowXltFJGWl3VIwSHkV3Oy9fyT6+fC
DFwc9Cx4kAvJVemCWniyJJVJysgCjQUImMJKLU8Vrt1OgxavErOWnCB/EjrfkhnjVkWoZ6VvG21Y
Y3zPqb6pdR0oUL7n3Y4XewZKI6OafVzmYZ1vnUspAH38VqgmIPyA+QcNDCnGadAjdjKultGQBbR5
Ntt+T6BJMtnvgz4dkxp6gKfbp2XFGcUwIjAneEThzEhxPGt0rVoct4x67y7rX7QhxqQbow8z2QL+
yZmCWBz6VyjngdYai5PbhVlag6BXTZooQ2kJEAA/L0Fhg5VOuuWDwTdKShdumIQl/6olzSOZt4YG
rheLvQVHD/CuYPIHyOvy5A156XRTQqyzonhBzvkOKrcVB/mXXh3cfz7luKhcIEXQQkSbQv6UyD0g
8Ovm0EluLLbPayXz+WzpD0mrFWFmUjMyB2PrjX+9QGEU8/Ro24PqzJN9vcoWyPmUyjnvwEfMQbXo
Bo2XarulgtCLyikNGPodX2/70HWEB3YYShYoKuA4X50wrbVHrdNn5bz0br8ETZdbdiDmiTFiAu4g
ZJ888TS/y1Wq7lRFrfWNEs+Ka1lA7KFNjPFuoANlyXBQgdamhkfyeUnSrPVniNftVG3MHhq9ngLM
vqIDVtVNqCQusNR1+bWu7f5YME8/WGDo3whsInBdXkCgf8EQByaMAIdDseXSzaYsbxr0XKsoU2dt
1yj6HMBm7RfAtGysfMUUSvAATuDtDpyQLGrQTNBR7jOvjOhsGGHpEjBp9frgkxlvxNtfWe784PwK
lBha1YC7iqAqnO/Tg6lV+GTkQ1FHnQtml8oIQbHpJ1kfjPc2chXEDX1+xTl+QBAZedj0SKKq+tDR
vQNdn76f97wm77QhwdY4iwwhET8NricCGABEmMCXdlwzxgpTznUdqYm3myZc9dph5DUGg5708ie4
/QLH2hvggGQHsB1XtfLPXxyZsCAZQ3CzEV/kuI2CM9Nbp44S9c5sTJy5Kqydw+0PcHW4MeEAEkOB
tEQtyJVH/lNzwBlwlAZ5jXmXmRARo0/eXASDFUHmZetpJWLhhRNL1qQlWSb0w1IOiuPFHU8umSAC
furm8LV4zCtgm60zlFg3dlF+ziEfwgoteBkodfER5RFApGN09Oa+RZu6gVahNra7Qm+ehrF7602o
D+Oyyu+LMR/2ZKh5aHBa3DmOw3aJ6rWgdyqUN6i0JBs/a23fMWWJrhAaUBoizKXfp6PBGR95G6Eh
DS/Kney0sNHxp7L4mU0V2S0mcES3v/V1RMNWALou2kJ40l3N7PduYdOJ2m3UTA4LLGrqp9R0Op9M
dbqnPU2Pbpri9lIUJbTLGmDsRvnRag45TYS5fzd+jUhJZWcANFVofCCfVuUZG9WdJod2ehtZz87R
uC+6EESWoz//NYK59PNTy3y215qNiCN3iz78AXkJaKUguWOhC3i58506l4ZDzDaal/ZIQISUPvW8
CymITz0tB0Pt3eDtqywkWwxoq59cvI8En5UD6vpLw3hNA6m7pF2kDuyVDrzYQSO9CHRrMQ9Fo4JC
YVqa99ubfBXK8cVRLMcJB4EI7nAphlkKcAjKsrQRuAfMvWIUSpB1g4LKuVPsbpu6yryFKYiZAL6C
3A+PkMvl2QunyLW0LnKSn4b+anuvt//+VUIg/X0pdmhKZtlNYXYR+jzJ14IFmuP3IPuuDnCU26au
MmY8KrFnaA/jlQnNMelLVUu/FEnldFH5tzt1cVn6bohm9PCSmf9PS+L7fbr+Jq23ssozusjyIsc9
tWPIymCmX/izgtl7thF/VzzwYl3iRH6yluuLPVViXWb1bOU7zXrK3tL6ZdlKIFY+FYayIK8tbnTx
v5d2SLEUpeVyfCo75CNkYf8SZExq+qyDwbKcSXj7c6143oU56US7nsKRBMIcCFiM4mXQ4tt/f80d
AMvGhBFgtWK86HI5nuK6TY65iqgCLYhCX2x+VyZ/E3LS0K+xlgDzFhtucZ17wAPxnMcLEwAMwFgl
k2Wbjiwt4ewUUKTuMUfvJPfnh9y3fycvDYea5KlA0XyLq3ltJy0kAQKLLmScJbO6zRWVOnAQt7nP
lHRnGux/+FafLYhf8MkFaYYpn8aFhZEtYBgo09YveT5sWFlzQFz1GA0ErwCyNylWIFtSKyh34VhB
DfalMk8G9avyWPDDMGycKeHL0i0mGBEhMoaGEK4z/XJBdlFxr8xbAkFvdE4etepJr4Gndzbu7rUv
89mM9GXGRO9bSoUZOAJr7jL9eNvJ1wwANG4LaV28pWUVhZnZvMODh0SuSwOtBtPoZq4vtkLaKpwg
aAaKoR6g8qWwUGEw2EKdqo+c4c5xARrw7dMUlkjxDWcPoLmG0TYezLv56NHXPDPRPwfV/hQAO2Np
+ynw6i3e4JWPd/GL5MjRFKSms9NHs8KOaqkKX/RB3jSqW62TlYsYWbzItSG8hUlCye9TpUWipzk0
mveF+1phmu4fe5Mir7mwIF0lRQ3h0KKDBWPigTr+hZhMjnxWK8CzOj3ddpbV1aDEhukKAKXR3L10
+lm1K9LVHYsGgylQmLQyvBuK6lgV5pau1popOCWQaJBJxPCKlFZM9ojMMaMsWiYtMPVHrUDhgR9u
r2fFDzCKJTJxwCDFuNTlemCXu4vDWAQ9trCs2SEryzen5Xdk6jbA52tJONhcQWGBHofgXpZiUzFR
hFh9YFHGMmi2H7gD5zefDefZKSG/YRb7UrODRDGPVLEPWZXs/3WtGkDMYGESJJeYt5Q21Kytsmks
QiP8kMBN/lT6S6KEs7GlFX/94fBuxvA84Dmo4aBSermnw4CRwMqyaaQpVVA0rQ9NsoOCYebby7kO
9SBfw4JQ/RO4+mvMS2rpzbiwqDELf9Je2uJkLwE3PL/lTUC25AVWzKECJqaAwZQB6Jf0bpuZYYDv
yWBIqO2vyrBPi90IOoDhpQ8Wom6hn68TNsir/teajEUhczIvWaGxiPxNn6h5drL964jm5+0tvO4X
we8/m5FcUmO87VMwkkV284ujYc2d+5780JxHjJ3nOVKNxPRZ8fu21eszB6MoaOGSRn0Nw5eX/jG1
dPaU2mSReTBC58vwsDUnc522XRqQDjXU672hLGBAP/DADjTfDg2gZrfAyyt+frEOySMSqBTUfQoz
edoG5ngvalHJVmt0xRFMDB3gpQw2YkijSmvRqrrreJuwqOrAzQY+5AkFUKiSTeQpcbqN6L7yZQAy
xOsYEd5B+UcyxkbUed18GiJeNL+XIQ+KlALtogHIsPUmXkl0AWjEvBpoGvFQvZp4YEDITmaqD1F2
Ss/dafyl3vUv6YHdlQ/sb/J93Aj0a65+YU+KSmqdKHOhakPE9uyEzOPFPHU7Y2edIGB4279X/OLC
ktjlT5muNqlFxwwVloCYTMn74pU/53QL+bS6gRgsQo0cBS6B3L40M1h21SKNGaKpeEyKyDLS597a
KaAI6P/aU9cFKVqOnnYsljrwjPZLkx5vr1OmpkTiAUImILYxPwFC9GuuFDXJlW5oh8hzK99p/Uk1
/Cy919t9YsXLEi5VE/SOz7PQqmKGGlznPWzJWwiXvEwtL3+DFEx0KHPxZR4H3AIo1bKHAQNrLqNH
2hNfdZYfC8blbi977fNqBkackDLAeeVBq1YITtgNDonOjxn/03SQvGj3t22seutnIyKj/uRDY+NY
mVvOQ1RN96NTBb0WzNbiu+oXYz5U6am3v+XPt22uHX68OjF9hO462Jwkf2pBQmPXGkxilDUwSGQ2
+7n5llhb7ZVVOxBwBDERqpFXs6qL7WV1ZRtDlBeQSeeYls2U97r4xs1NkLB4G105xydTUu49LE41
ZdQcom6PtICFzMWA375t96CNAkgnB6siC+cfdOtgiK9zbRe0vZCjEMok0rW6jIW2qB2W6IHqMC8f
GYZsSAvR+hx0OJWzm6AMy/AbtBFK0dP8qjZ0Awly/ajDscAk6n9+geQ/Cp17G0PI8J+xjwudvVrZ
1ndcPQefTEgP06FwvakxEcBTvd1RLQNXDXiKN9bxkYDf2krpE9YD4ZAkhxXjmP+kxO9+v2ean+90
OwDDtxDPuR+PFcrHqKJ+R0ueHrs/LSYcA5th0hpINX+Zg+LPJg5la4Ol68RIsrxNB7gW15tw1HbO
tLW/6wFecKZCGk6AviQT2rJ4TmvARAEFndL3MN4Y9qdf+rwfMNT+Vp70L/9DBPhkUIoAuTFoTW6L
Nd1Vp3mvBtOWCu11109cGZ9MSOF6mHJ1LpCe4cowXyrymKf+4AZ5hoG3O5TuT1YFhvA8ANjw1BTJ
uXQtDB9AhGmmJxUg4s4cfRNSNZaBsDFtBPaVtPHit0nZT0WQz00ulk92HSMoTzzZT1r5SqF1Ndsx
7/XT7e1eeRAKrRrRfwNZqYmBpMsgn4HNjhpKOkYDg9gbgDFe/pjkAqGlPy7zlwaF+wU1wFqlh95S
j3PWGeHtn7AWi5E/YCDRgEjbFaGGXXUqt/VlipSpx1zrgepQc+5/mVuy52uxAtAcTMZD4BIdTWml
DcXgQulpE7IUlFlQWn9fCPdvr2UtEwDrCKSgVIQ+5CaXu2mUJT6RU8wRWciuUB/A2jGzeJ6TsJt3
1sbGrfkKCEIMDP9AVhfj1pfGam9QEt2u50gpx2DKioMF8SlEdMKa+7FwfIzQHVS+YXTtLfDZqBRx
ewVteNDszXit/cnKvYPhJuu73Z7wcLu9lR99DinqIqkEZ6BAE0K/Q/pe00i8trVhyWkxbJGD2tzt
j4PKXjodM13lu9n8aJhPchrltN0XJpCa2o8uf2uV8aedu4eFK77dN7tZq4LOSPZk+u0Nz4zUAM/V
W5n9ihNjlhXFACBx8JiQZ6c1K8tKdMvnqFaPQxva3y0P9BY7D2oudfXOdvWv3Ntnfxp3NyeYvPe3
WPrFZsib9dm+FKeBbZ8pQGfwhUI/EUd5Bqh+K6MQzntlA2OEmKrQ0KCSkzOnz7XKImSOFlwCSTL8
dA1IH0PpqI2yxfWpAbzd8Df16p2zWFsbLJxZNm6hk44yGdisUI27dPZqsAbTSCYeVYM3BbrLj5ii
pL6lGMmLko/vqsHPU8qUQ050ssvUPiwHpwjnRZs29mHljGMwB68NsCkIGgfphhoVvHpYXeCXmOoP
0v5RvSEGu1gwKYE3/FS9rcHGlbgFtCO69OhcoOwjv76pm2BaBqy7aD2CuT2dj9A/hGRQMEOTaMl2
NVAqgPbx7q02v/XEi/q3IU3uqoJsjOzIE9viqYUfgqFctIbAJWFJ96bbULdK6cIj1kTFfF4GzLkZ
9854cJ0dZ/vR8Q7dxO+hj3aaMCSt5nvVhuLmn8ZK/72MiZ8icCPooYMoWmZ7HV3dSQeV84i290OH
3KoLvdFfALw86+MOemjud2eL3n7tqkTDGhNLAMWghS7DfhNl4VMJwY2oc7rdbM5+NhwJ8dVhQasA
4EoXBUYM16Vg8DDUQ+J4WwW5lS8gWC0FiAKhBo0S6RDYOZi9HctYIlJ8a4fpgb5hi+4xXEcCAnC3
YIhV1AAakiCj7ZVjOkCpI/09Ns3vrHy/HZ6vA44OFgcwraKMK5gvpFPgGnxYBl1domEGnNYmy8kz
862O4HVUvTQieZwG9rjMsZYlAusFtJDqDh2u3ZSEt5eyZgVYdQyhYewbl7Z0pWXjZBk969XIAr29
mNOtav9vNb7ctrK2Ya4FOBcol5FYyqBdt5icyVKIGtmc30+6k0Nuc4u6c+XJDvoa3Jp4b4KtHUwh
l1FS6QGhrBlTo2y4S+ajrd3lyiMrzlVC0ck1QsNLg8zsN47j2tLALIMONYB0oh5+aVXvCj13ElhN
7Z7708LLHei4tjp4a58JbNLgdgUpH2hspLVlpWNViExq1OLv92VyAHzvWfXstw6iRP/+rT6bkha0
eE2lsspSI81cdiN/LFsS/P8siC39VFtxkyw1CDFhQeWAFpLW94xqI7e/vjhQQ/kAyqNzBZ+Tei1Z
kesORG5UgYkpk2yvksdWWzYWsoJoElbQaAHjGNh75Kwgb8d66Bycnmb0s8DDm2jwjTs9bO7YY/Nz
i6Xh2tUwmmOipAFuUiB+ZJyPk9FRw6L0KDV5yPpDNbrh7S9zvWv408gzUNEE2gIw1Msv41FFoQWt
jAisKLui6neTu4Q18Fm3zVx7MzIpPLhEwxs3mNyAmHuUaFu2mBHvIOiuntiS+1CigJDzxgdaMYRY
gFk2UGZiz2RDjlLr41RqZtQwsi/sPO4S969BMUvC6m+317TycfCIw0w6qAsxqCJ3S/F+a+qlKZ0I
N6WfqT87BNLbFla8TUz0mqDHBqskAOHi6306NwxyGs3CWjdygNMDWwrhTzTRELUnz6fF0GAIRHmz
8gmIC1D91mhU3P4B17sJdAoiEMZdRICQO3A5aAPnxcy9KKOPw6AGpH+0e5Tw8g2s/YYdufc28zGl
2Zh5kYJB1QT60yOwvjo08qr32wu6zmbFgj7IyOCGmDy83NCZq3rPx9KLOu+R63coFPiJZn0Zmjct
1U75aHy5be8D4XiZyMM9xAMcQxqYEXOkL9jaVlNi6leJrIyZfqkfqXantlPcu6o/1GPQZiCD8kIz
efSWp6XKfKr87iYDiQyFCC3KlxtzrCtp3eUPEp/ik0t5LtOdSnWVSH8ila98t5h/SliQvjR342P/
qOxvb8DKhgPNBUE1dOFB9SJvuJEmgiFdz2KnVcJFeSsH49grZJcnHONcgOBtQrmvfAmGDOGsMAZM
vcxE6VpTCr1bYmNSDBwZNQuVFCXn0VH+TtMW3fC6LRHT8DSCQ+mXm8n6oa8zd7LPg2vxu5zSV5cO
FaCSvbMvLKPa2EyRAF44E5YGSCv6/IjZmNWQnKnvDPRwe8s5q2PYDe65sw9Qenw2bdBhjOWWtauC
C4IamCNFDxQlF8BoLxeXdp3JqDa658H5bjvfRpLeW73PHOI30B7BFEdgbuqDXa8QNpFb4YSiv4bv
eGmz6pMW5ZjSPffjYoctYTFyy0M/Jig8V9wKLA9DZrc99PqIinXiUIgBM/SW5Dg+QUShG0rmnknf
NFBzYcfWgZZCm6raEdiOewPySQ9ZqbBD2TY/WpQcID9odb6VLfZz65GfoF6IgUZKosReqpCAQm13
+yeK73r53dHqw10mvjt0RmTIjDMpXg4Cc/dcKMwHG7oRpEP9ravr59t2ruvfYL0BGBIpAcACqFJK
OVStaKOZVql3th+x3q8LO0BAeuxCi71iJMbPn42//ISaosm2Kh5Xl6ng28EoJR64IIUDo+Llh6e9
Z2bj0HlnpajAd9NjcBFTf+5Gjng9oAAzeEojPcS7AdsppTuWl3YYLTe9s6P29k+eDrhrtMz0vjv6
Qt8JqxGk+ZR63xfNhaMPSV6CYQWxptvPfCrccMgzpzpmSzse6t6d1I30ZW0bLBfPXh2M9CgHin//
FJ3dlKr1sEzJuV/S5SF1ANnMdD4dNr7zihlQK4q5BICG0eiQtsFuzaGkepKcAcTq7hck/56v9SCp
Xoak8+3Fbg+lw92dWU7WWTMAlYasfBqwqR52ils4u27Qq51Xl9PG+q9iDoCd0LIA4zkgeoIU7XL9
lMxdqRZlHdW6Xj2ZeaYd0qRiT0mq0SDLMeuIyaDEJy7hmMti5cbGXB20D/OQuYBkmmAOlLc/G3LI
9mUYQ3JqL2xGNd+VS5KjqEn+GQ4JojLQFyNvRPMXrFaSKU7yqgDSKou9hU6/qxoJ/phr/ZHTSsX4
TDa8bXxzcXYvgggMis0VYwPi2SqlPqXdWEMFOaLYpr/M+WXSqnDGaFf+2umQV8jIPlECxSzC22av
bkgQryNkwckwjYEIK3lamo19Tko3jxvD7I860dN9vzBzV9oU8sd8U6/rKt+Q7Ek38tTCUfFsxyqd
ezJ9IcqXEkMgFmq0QQ3OjtuL+3jqS3uK74dZTSTIeAvIVyRlLKsoKtHxFBj78ejtoAgWaiEm68Iq
hDj3DnL1wR4aaPSH/quOBy2wmmDagkVfXZrIPkS+g3QWU7muJa1Z0QrKBgxIx7WFolxTNkExesFi
Wu8kqd7LLHU38pCVj4qUDnpQKAx/eO/lKdUH01TIUFWxAWnLJQGjZvzK6byxu9flHazrsxkpGGiE
mmOu1FWcZekBU2FOk95raQ55il2bJkGF7vdggGhcc/81CkmGpSwEHKnV7JRKGUNCObTm+6KKyHxW
tRg9KL+pznbR7W570ton/LxU8e+f4v6klMzE4azinp8Vrw/ZEVVkpdv32VbPbuXboaItVIABgRaE
apeWHKUrRj3X69gE3+My5oc6/2rU01mQqN9e08r3wyWjgh8DUg/IsWSSCrcvPAZS0zbmrRPUzAqw
j/kceNm+qIujBu42TBNZBYbiNgwLh788lkAxA6eFngWG3RB+Ltc49W2uT87Sxg5lP8kcQCGPomzv
7fVsx+qTVhG/Vw9aXh1txdxY9fX+XtqWvqRXsXleVA225+fMyfyqOdZDGvBvG2u8DufCDsikUI5C
x1BWn22KlrlFSdpY0WJqGUFL08OcPBTePSrGqImCKSG2lF+3rX48xK939r9Wxf39yU85z2enads2
HhHgytf+2Xovn4povDdD188D0L4H9UO7V+8xuhvxh+5c7KrDEqtf9C/8wPbWaeuoXsf7i2348MFP
P6gWpQM20DbWmBIqpYfjagZ1f9LUxmdLD0mA4cftPbhKUTBq9Wnj5dypz+YiVSFBGo/0KVUR5pfH
hu5JHubTOQVMdNgSI71KSpClAYuCQyQK9qABudxzBuroERlLG/eqHYyaEqaufqybjX7XmhVcHvgP
blBUAo1LKx4lrkfapYsNcD+jMPBzE79zXc0S6Sb8FZoEKGcBwnhpIklnSMZ7GYmVhKYBmhBjOHnq
4hsGNXaM4P+jc6lCZKRqg8qY62+Y96kDmjrd6fYnXDmj6GiCxAKz3h+Pqssf0vAkR9ZigY7bnPBe
S/cNucMsCQR/twgrVnYV1QH0jy0kHXhLS9+u7dCoRVmui9uB+406xz1waAUGR24vSOycdCzxdgJS
GPcxSh7yjIhn1qW1jDWJ3aYa9yRT1cAaFrK/bWXF8zFwiqYsuJVQE5St0GwhZZ9zEqNtvbeS6Q5U
FU/FvZLzH5rivvFqOZB047Rd16uQZHw2Kn7UpwOeTSkfWpeSmCvtqSy+kh5Vsf6uVka/6WffAWek
OZ7mLmgU5TXttyQ01j4ghmzhsugpAOMuHYtRd+asHjUSJ8zaDzMLxnHYMaXduDVWzYgai1CbdSFK
c7nKZEFNy+tMEmcKGroEODuFuXve2b9vf8KVcAnk8n/tSLeTm+XWBLwDiS3npJMew/AvWtP7w0Nb
RZjL34B3ib8muyXoSoE6FQDXK4LkdBjqMrP6Pp5pw57MtrC/Dm3pBega0oex1btdoRXJRvK2FmYA
msCDQ0wKXtNHORVKrcSs+9gqsqPKcLiJb2m/UFstjS9g58L7CnS+B6XKNyyvbC6U29BWBUAJnU8Z
MaABouB2YEWKF6vVd437MhK3DeemfLIw0Joz1wk8BZ3Q25/0+uyL5gCErbBclOplmckSIIS6UiiN
udMDMaFV2VcKeryn21ZWkjlUTfAuxigVwF7ABFx6aENqVclrE4ureXmkGbfvLOLloaFYKah4VPql
JdP8tYAsTkjsQdmXeP8eN36EeC1eOhR+BOpDJh5copckBQO7dFlZaR6NjZ7oPpS9UHPrvTdtNtPT
woFsdEbBH5JYUGWuhnZXpT2YeEnxzwOcooSE6iRe0+jNALJ1uRktZaoomtB4QCViB/AIOy5FTQ63
l7v2ZT9bkd7Oo9ujaZWjuAi+u2mHNwtI1zhlu9tWrg+pWAsuXhcVRBA1SFYSTHPTvMaeagO5N1hS
gMrJ/lXo2SFNUyvI7GED4nMd62AQhBgwCbw0zsvl5ukkrw3Fg0FL5d5By7Rfupa0GFnvt+j1xV+S
3AXMYXgD6AAuCTTCpSVUOB2MMPYspv3vcf5qDG+kfu2TjZi6soEXVsRr5NMN1aDyOxukZTFKd1AS
01XdzwgUJI2p1v3GLDEW0jhbhDWybyAdQVMYrSXcx0JXRFoa7zHx5w1WHwM3MwVdR3oUyDNzI6Jd
xVLZjLQ2nXXNMhMXgHbwIqN4vmvqsJr+JCO4NOiTk/3hnJ4w6dL+o4/IdqVrd5m6uUKpuI89++tU
HBh/nYuvt/1ezmY+TIg9RCaKVoMc0FITneGKpjR2yp86rf0ecNKxMXYYZ/EX0AtCM8FfAGa/bfVD
huCzTwqziBwAqwiOA5S8L72FLHXfdQlHuDb3RZS/6j/sl/xxvEsemr9gBb5rUTEyfQdkr1V6V2yp
jMq+qmMGBGELHXIUi0Rb59I6b+whSRK0VfLKt341U3YqXDskmhXaphffXuoV8lw2JkXrrsr0rE41
FnsVSqB7FUwBxKcNx9jZaGKAYFFKfjfPiE5Hs5kde6foDc0CNvSt4luOleSHRPNGMb3e6dUxIdRx
g6rMMR1n51VehN1I1eWog0UWz4nOplVAlnH5e3sZchDBKgAAxZcCqhFdEZk1C+/K1GbVMsYGH4uD
gvbPoeTZPYaQimMCQYKtO27lE4mDjasWxTwgGKQjl3ftZNRVNcWYDNQf85opr5TXzsnOp2yXKCNF
eOkWFBZVOkIioFPCrjMUX7GLMcDzTg9ayNYWXYdao6LopwLGkHrVmxM3cgEC+yIIGW1M2SPLQii/
dKVU4VAuQa8iLobE8229vbe8nv6oFq1/qIzCgNqHae6I3eYnjMxod71bLhtIrOsjLNBfor0O+Bdu
WSkINlNjdG2rT3E+mdMdyj5nBVQK382+Y7tcmdtoyJNXJzXOWjeOGwf5oxV5eZBFCwmRH9V0vGpl
8Hul8wp9dGOOi1QnUV8l8x6yRxzto2wJkKOo0HPBSOCgKeODt9Tt2a7H7AiYd7er0256K6qiOZfM
0INiUkDPWVkTChhqExozdXwoC9S7KiOIs13v3Ok4OmBtGssz6A/BCuyZiY8HEUhm28QKbJV/sfPF
24/qmB6V0X7uWzIGGPjcKcgPQYPLDN9qmnbj2blyPQjJToQT3K3I8WUAXpOWkHJR8xl0vu9Dq4cp
V5og++q25dEt9XhOgMbS90gEn/ELbx/LlWNyYVq6IdAkzkxg3qe40a2zVSbPva19n73yTMe7UkHJ
/ba5q/xXuDta72LuHR1xU075aAfuuxn8wrFWFIHbmmEBUl8gZINKN/wW+m8Ga08K9KP01Nxv2L6+
7C9tS35uNuPg9E4zx6PDNZ8SDOYsejhWh0F5qxMn0L0k5A34O0xaHqAY5ahuAMi0UW1BH9c2/eN1
AzZaTJbIqZtXqMsI0SJ872LwMYWqIg8YMdPH6V8gLjaSj7VV44rCj0UFQKiNXwYYh3vUoOOCA1Yo
6D0mkNGxeq//dz8CzaOo0Rh4P2FW5tKKa2S15xbuHNu19TRme3sxMSD42/RA/fK68R1Xtg9NOMim
o0SDlphMbNw6KUMTyeZxzsgxzyBr4H4l/GRiMAdygb7mLXcW9aLGQa8TfWeslXuZ3zpH6vxqAPwG
3/3h9k+Sc3HEbjxUUXRAEwuFOXmP+dwnVkegFZsmJl6nw0zBmgv4cc5xEd82df05BV4S8xRYPC5v
+XXs9UVqNEu9xGViTX6O5H+XtEYT3rayknTgKkI4AvcNgPIoAlx+z3a0GiXNey0u05Htqipnp041
W79zzekwcUV/4mjcgxQ6TfcpMZwQM/FOCHZdN7TGZTxoVeI8FLU37d2k1x7qGoxxjjo5QdYPTQJO
w8F48kDku5HwruSFKJQgtEBpGagluMnl7x67irujWxgxT+sQFQtzl4WD99ccfLvbW6Bf40Hhs9oH
DUYegmCx+b6Ic9f73VYxcSXUXf4U8SU/PWjQF3cUq8ZPse/soNlnYdy/FX6+39KZuartwfvQHDZR
b0b7FF1/6YQb3lROmtEYMa4/v96R/+PsS3vlRJZtfxES8/AVqHGPYO9te39BHiEZkpkEfv1d6fvu
66osVKlu9WmpdSw5KpPIGFesOGthvv9pnJMHGhSf7ivGhqZDFjI+mFJQ3YrjDOtYq6mtQdaA+J42
75qz67x/iwf7eyA0uwDPgvoBHHR9c6BInbIeK3dfu+IN/H37fOl3JQPzfCaLErk6XEcfuDqEc9gC
AWcEZOG1JGIYrTvYtfFafrMVrK9rD0t+oN0eNTXljAWH7GhpfiUjm954w6iD6hhIAiaMl0OvpeaM
QEnJar12ln1e2sUMLKvwdv/6S8EOg64HnhZcROKeAENnxJyLzn0dtKkLnWLAZr6ue1wHkkvqkxs6
Ab1DMQJgYVARiRh7U59KfU519zW3FBJa2G4VmqNZhV4NWpv7h9q4OUycqgDsg+oN42SCqqtGP1RZ
7rivSmvaPgrO7h7DTfm/N+dIUGDLQUEJBJ0oxVF6Y2hmxX2teqM7TYhCCbzImH8ZCqTr9090c3mI
e8EuBlFQBj4Kca0LjpI2ZUNK77XX1ToqkrQ29oruzjBVGM6TUoneigNYBj1dA/TFXCmEGIhg/M1t
HEdBrI+FJG3je8mHYzA/sQ5srHyjWF+Xdm9iTtvuWj/tkgP+LyzCRVsylaCVb74l9B/vDv4SE0FA
EQvfUmOeRfqpTKOlBu3F2nd/ijWVLRnYEALWcZASIwPEvIFYlnPbXAHsz82il53Edsj+Zv36w6mK
p8Ht429GxBHI3NhNtsxhMBc/W3BjzjDWFeYas2ghX2BJTpb5onwtwJ+NXSZeue4N82QVn5vsmaZL
oHdPqa4+zHbQuZ4kaN76IRg1gLogMwH6WFBPVav6PocxjgYzP2akxBBNhy2ajYHlUQWRTdlvSEMd
Dv9DIoh2vDhUpSSaUoKZIY/aafXxMAEqnEI1A227xDhuCnIxdctxuRyjdv3xYHObYuySPHJd5WHl
+3mq9UfuFoGTStkQ+BVd+RjDxWQIh8QZQFEg072WZVWl6WLINo9Inr3OzbdqPajTp7E8TPMPC4Gi
avu59qJnGOVYUTMDWhQtAr+rjzT/bSvl6317cwNOhbVBAQbfEl4czXBxNyKtRqwCUqciWhD8HUif
U8P3PNb4DcvOXu7ReJ4dTER6qFrnWo3ZY6vITmyy2AOuEhu9rF46CH3jhuE2sBsIlRrUAviw1vUV
YegxW9B9KKKElZ9rEMsW7rhb1MnXP9edERj1gaKtjOhxctUMXOurX8rSpJuvhFwUq2eQKMHkI4QU
DKNRtmRUcmZG2WeCUXCQvqXGr2qYdnmzv/8FbgwHhu6xKABpPqjswAIrHFY308V059yO0mTtTgwY
KT8vi06i4RvnQYmUD10jHwPiQTBPXeeC7j0tnCilo+67E7IyrQtqG0ysSpL/sEj69f6xbp4UjoW7
UzHoDWgCAoHrbwhK6MIu8sqJGrieUNErK3Ba66FMiiKwFlVifTelASkIhQHh/w0l9lCwvq57SFsG
K0P9Ju1zLZwtLC4KsOHR/WGPaiazTvwEVw+ZnxDWCeOK8CZ4RdcnHEdiYFMt6oBK+2SkWNJa+Qo9
5dR9rkFj1aWdRFG4ItzIwxA3Bj+QXIJr41peCzSCVwGUFCUaC+36e5XNwTrLdmVs3uSFFOG7UWNY
27b2jEhfj8ak+RTTCAyrq9dFMjMjO45wfTlYzLGK2TYizEeO+0qrv4PaucE62FaWI9/MIgAlB4Ir
APB5j9MAbkS4OYNl9ZinZkSH+WCukbKQ1zadHiiSlnJ49oxAX2pQXdBj504PiwUCUsy3BMgv1qoM
QFcgI3S6KbHyH4R9JAjGbQTJYrsC6zc6NWkSI1q9p8FL/iwlph+eM/uwJlHTVwyFShnJ2dZ3RUMS
QCE0KjCBL3zXua31wq4aKyoN3XdUup+KT9XyO+tlWx83vqvBOfoxnAQK5hu0NzoRjjpgiDhalGdX
Adp8N9mSDGPjLFci+E+4SKXzdWlyxOR2lK0rObjUPhVqMYUJ2DqxpMmrJVXKDQuNPJoPWaIpiHxD
uLp0Ai+K7iZmpNckffAWbMEyaFLv7hvMrXvja+NQ/McoJxZaXB/Khccjw1RYUTpg/y+f1uuwcxoa
el/MhiPABiVgmkHjj4RaTDZ7u1jJMlEQp5u73NF2Jc3QMqrRDXpT5+5wX9iGnkMYAA4owGDQX1S6
CiXW0iw7K0o8rHtPh4DPpnU/6PLWl5glBtigeP8PEpHLYFSVc0yIAX7jsXTCfigrWlL9zQChynms
jLe+G9D7m134oJJkp2nBeoi1dmS8Nhsegc8koq0FP2tjQu/6E9KlSDFmWVuRzZFc341QCdTxyMZz
LuPB33oBSGD4vA1cAYoG15JaBHSJqgx4zWhyVPrHDB4NzOcHhSfJRzfVBcvYkY8BoIYC67Ug22Oz
ba6JFSlDuRvU34Px3eniYWR7xiSfbksUbIbLDSJ2n4nbirwexXGYKHBV+cXTmvqgPvPC+9pxW4Tj
DAMXMoQvBLBQXoIRwo5cLH7KWfuW2lia0f2uaQXmLmwXU+ZDnyavOZGZ/K0vBkpCFBGALkBTR0gx
RjqztPZWO6owMuKvKJHqLAmswXtxNfJHcswti3UpTFCPAaXaleaLHdl6UpODSmxV3VVW2Tw6KF/8
1FZmH4lB7FevmM5TBW4upR+LjwWJ/T7T3HXE/K4BIuy+0L0v93/b5j3w4iTSDbR+xAeaZ0xjs1va
UdLWP5fhQ09Hn6bVR5XICBhu+2j42HC0KAyheAi6aP5TLt1E0rb/6yZqsDg5a6hoYUKxfQmE36vm
ZxSTaHX/e5irva59v3/KrQ8Auh1w7YCpA9zOwgcwCV3shiR2xIrdoWQSV7F1h5d/uxDMW4mlaHaJ
vz3F6r7lgG7Zeijf7p+AvwQh2kR/CC16vETPQ7J6fXmDu/aLm2ZO5NbP2FTuz/rZdSTo6K1bQhnB
wV/PraXYvCitciipWjtRUj3UOMs4SFrZWxcFcB3a/ki2bTjV60OQZU4drW2dqMt21hQsKcZansgo
qVxtXRU8DTYUgvOBcxtfS1nspC76ZbajDmznKOh/Yv+akwURLKgx/hEhqPKi0cqdJ4hQlfTguO2p
9MgucZWgyHd6C2qzWT2RjgV5o0nC9K0rxGQLUjkwKuMRCWEJKxMMlnG7VSc7jJ6EGtrog3nWRxlX
25bzvBAk1mC8cgIF3ajDZmW9T6dAsx4VzfUNpfNVNIU94798Nb7uEJB1nqMKBxuNbnG1xrOjBnyM
WJS1T93ELzpZiXVTOf4RI5IwaMNqsHyFmKxz3JeqB5XYzOafPZFNWW49JgwXA7WIdbJYTyGYHAWY
7tYYSicanNSvhjxgnWx2fUsXULcCBwAKtKi7C3ZnWY15wQgtbILSBDrrg1WPKh0NNCoD4m1I4gTe
YOgBBAS7xYSHuzRzpiCLsCNHfWeIt9fuIdH8lf6HaPhKjqAEyTCvY5XjRGV3ctzYzTN/dKrQQT/T
GSXNig1N+EcWRguFCMBjY8IoVzgVuBF9PmLkF9Ci432zvXlxCNZASgy+HpQzr23RumSTp+ZwDTAU
ZohOcOPnGSZ2tG4BA7qO6ev78ja0zkShDOoGcne+3+JanjdobuLqKLy0w88aWx+o9um+gM1buxAg
HChP11VNTAgg2reifO6NDOHC6b6MzUtD9VNHuQpxuzgfjXUZKZAo1Ims4aRZf5r1kTRRj7Gn+2L4
TxVcKu7qHzH8Z1zEI+ZkaEo34iilTZKd1dXFwasqTFzUGgn6fvkOCnLrBGyX9ykrG4m524qGMDOA
cSckKKA9EKE2hjdmyUpnN7Kw3lWfliO4lsz1DRmn7xrdMcuwhP37aMUTmuP3z33bkQaz6KVowTTp
rdKuxIFoAzI1Yzh33QqIchE6sFI/qYmN0sm8Sw3ziA2RL31SSsKA7bPzleJA9KO2LNpGrCRU9XYq
3GiowJk9p+elzM4oguyG5ZGZyYNuZ8CBNbmfu0DdFl/vn3/rjcDJIArFeCgfebn+7m1pFlMNbxPp
EzqHZakXAVExBH9fCn9ponYBu6+6iKZ4pYKnVxfahRV5ZV21nRshMvTn7ltel3tmxnmOtjXZs/HP
fXE3pA8IScAIjr4rYkSM2ouFBCu3CwVQNDfS0nCePxVuWNdAUh4bNTl6qRIOdheu7mdlwvZTTIZ6
WTh5MjrejZQRgoEhRZfZ5Hd7feamH6GtQ+VFT+mwT9Tj1AWuEpaydeFbYoDK5ERo6JIgYrgWU4DK
00kXlOgVZu+YNx1TpFNjumts+5TqEiuxZYxADIWkHhLBmCAYPGds7aJnph2VcwO4DNXGQ9kb1qnS
G3uvu5XMBW4ZWNQQHET7AHEANXh9uGVRUgWtOySmHjBnqtUYPmr64FDKdUm4v3kydHaQ/oKp+WYR
kjuV6OVMONkyDcehd7BUgdUaVqg/ZsSW+MFbxBLUk3e0/0+YYHOsAQNbPSLaaNaIhb06S2kfG6t2
C18BHU64AnPnT63Zh0ZK6p02VztLz2vfGNBjSmrVp2u97JkBtnmWONqr2zftbi5b44ysiB6VJc8f
Dawxuf+otiwFvxq0BTFlhUGY628BKnZL7Srbjtp6eQNA94TbkviBbREIrEBChG25YiOoyFq6AB1o
R6S0fzda+7GoSycx+FvvBfBV7AsAmTFHgVwfQ0+Lfh4GC3dvsaBMtIM7jg+zmwSp1h0GPZO0x7f0
CjVtnqSggYZ071rcUhYVqYFHidaKaU8giEKzbvHYwdSz5Uc5z1N0/yttysNSC97GhSsVpxe9cent
yUNwmhm2j31we3BH+3391Ht0f1/S1seCCoNHEAdDSCcocaVgxoLVPAyeHLJfPDxLGzSpks+1eR4E
9YAH8Uqf6Dma3lpqu+EhFmWHQq9Pw6QHa4MsrPQkkdbmgS5ECeGiaxGizTbakMqAUjBJMA7tVrYM
Rb5l0hCMggkG0yxoeQiRtp6TSU8z4gBS2OjA8A+9nznrtHe9RJYSyUQJX4ixckJXlQf1tX1glY2x
CrLWIA5cJXHwVukShK9YAI0eFuAX4jaypBnmwjZzJF/0NZ/+KM4Q2uWhnPfEKXwL7B0eAd40vK+A
m6qB+j12xyNuxYyg8LQ0D8TAOYRaTX2uRvO1c+tXMzMfsBYtvi9qUzUQTXDaR1g/sVeQtSDmnkrU
alSzfDYytARVGfv41mmQHSP41QAjhBO6Ps1QpnbnVbMTTe1wYl63z5P0vcnUR9BQ/rh/mi0TeCFK
jLZL5hbtCthWVJj92bJ/E+OLPrZ7D6QZeSWRtXUszIoAIcOpxMHPeX0sxAkTijSuE7F6l6oPI9Yk
TbtSOdw/kUyKoOmrprIcJV0n0nS/WWMsPUf9WrowaEsKoHwgi0KujBon//OLKBZn1LDEExZPH6tH
Qs56avjL3GIuRzYztqFvaErB4iFJRj4k5gSTA7zAYqBUN3c0tkBR9ZgtC5XYuw01QOCIsiCKd1A8
sciUeKmxGF3mRXNPDnTFOvYVHzHAkAk2hI+/KyMpJYHP1rHAWve/0CKQQAq+l4KCoR3n2ouwVus3
hkJBszUrXnBfF/hDEXINTo4EVUOY6gI+dP2V+gqUwFhS5UXdGOhgZjxBIZJ+t2KtzUctY/HZMLFg
RkAsgaY14om/iciFSlQaggmXjF6k5WvjqzlfjmOTz40pY8vb+lionwFvBkA9+EiEd5SARGPNjM6L
cu13T89ep+xtCCtrPXCML/dvcPNQmNflwrDpQ6QmQCTeLF63eFE6gic1ptpTIStLbzwlnp79fxH8
uBf3VuQZAUJrwr15ZoD+yD7NKNhPKShVZDvctm4OORBPW/isvFhA0WdSgTsep5mcH1NunOu3ruxA
Fv4dsaEkWNlSPcBT0FbmiH5g+69PVXa17U1oYkUT8QnmB9rdc34GVT37hEbS/W+0VTawLmUJ/mIp
3C5dOhU3iA0c5/WHNvheTEBo62MCbOfKqLm2Ptg/4jDQcn00cHLUtaJBnEMeu/5Bbx/nL7b66/6h
tu8PQD+YUgDCxBquZrtK7y6mFzH20ZN3zXwDJx/rR99LX3SzCOdCknBs6gbWTvyfQMEgAShouam+
egCCpb5rlztV+wpYca0+Tq1sfHLrVdmYU+HmD/7jL9jxQuXrSdUWdMc8NOCjnn2e6lfWDhLbt/WV
EJHzR4uBXzQOrr/Sas9LX01lEk06CzQaWfUcJuYfXf9+/0NtnQVYcBNBrIdqgNhVoqTsB62HoifZ
UIS1Nzax16lYa63Tw31JmycCHQsyDHTJ0Ca7PlE6oOuxmgn0zngHQNuvSYySSvYfGi7cQKB1wAH7
mE69FtOYQw1ioi6JuiQEQ/no+ZXz+f5Jbud9wLOEGQpgFZAwAbTAveOFAlRgGtVKVU0iEJbme9xu
f3K1oQ86k+bB0Gb0USvzL5hK7HYooa0B9ikoZ1o79DBWmvKSL9oUmmu2HqrMUHfGVACSZajLk56B
FWewNHt3/wdzayU6Uo7fQA3LBfxdREm2prPMAwg3omFVn5IufaXKI00+ldN0sNCRWrxv9+VtPcZL
eYJFS/IsradaSSKGvUL9LkF3uk+/p014X8xWsvIXl/L/ziWGpKqC+9KsJIkyS//lJZrjO3kVYgHT
GYgWnxQaMpZkn/eF35mycsDWwwHujPf0UHS9eTjuWhZLAZqqiLDvOtRZGX64jazEsfVmwO8PMUgl
UEwRFM1hpWuQIU+iCqusjpPCioNWGN9AkTP46FvJyPc2vhtmXECLDxwaqIo9/nMu9FpjGEYFK2YS
WVaskz8tBjLwSm2QK9BcopIbDgJJGIdmQB05rdi1KK9ZAQZuSiUqlDEEu9Ahq5ZAmx6XCRT1eWAW
SbDWMq++8c1Q6sTEFaY/sJlGfLcJdculbBz+DhaAwvxMwZJViVJuycAmMBVFThSNcbzrg7VYO5Zj
vF6JcqYfJrvyE6rvvUJyfbdSOEIQtWL4b9Bfi8slUq215rmBYuh4X2lm+gaWCummpJTK1evablxL
ubGloHAAgCeJsMA1SMw6zCbJOW4VnEtAtxf0sjBQYiKWqByNyGgSlcORGV8TloUK1nRNr/ctxfZ1
/SOGK/6FYo8M+4wNUuMdUaV7IJ65nrWEHmvqyWhrbp/Q9YGEwJHMvQliBRwIoyqYs8Au34N3mGeJ
km1JQV0VMECV8wGLcX1FegQgk+5FLsMQuRuo6t4BkCrvc/BkSVK9jfgUATBm7TCWBleHmtD15XXG
PFQaeE8ie9hXmBtfpsAyHxdWBUq5t4vXUv+cMmVferWkTr3hZ7lkG8RGGM4BsFP4bMhcmr6xcJl1
/0PL3zrDpw5WVlV7kOfrRrxm+74FsI64L8kr5idVZac4vje/qFnx1Uzcz12lSi7+1mzhF+EyMAYN
bAK6Qdd3kSUTVjKitB91+QedZp+A1bE+w/nMb/qIMRWJOP7XCQ8QvVzMpoC9AEMzYksINcVuQISd
RGkJo9hNShbmdSNjCtp4HTxMBzEmIExYysT//OJ1MEVNV8Z6XDO2asJZIyT02/n9/hPcuDnO9sEJ
wEDTD8N1LaR2SMEUBQZ/bee91wfl9J4BnAvP2SzhsvysnF/3BW5EB+A7Q1kbGF0QBACtey1RM5g5
0KFTItRg5m7XKuBX8xVMyBS+uw7zD3vq+KpYXas+K+hHjUEL1O7g9/3g/Xv8AldgD3xPiLHBzy8c
3uqnVnGppURaZaEn37bfZ9AjS1KG2yErPsPGHQJSY7RLbzK7ZZq9pTZwYCwY1/XqZDo0BBukbyxu
4A37ku764ck1ihdMKuxBh+xN/x4ziJ/AAbzAkWEwXEyNLOrYKfq5SsT0c959ScaD2weWjAlpS2Ev
pQjX2XRLYSWeo0RK87V3X42FolZ4uK8+tzEzTsIrQQhQ0KgSH8WoDJ3WpUUao3RCysPBYW/YnLd8
qm2JldtwgejsAkCKxgtftiao6cpGja1alcZ5egBmOCwarJPJg7H4dv9AW5d2KUcI7pzeHvvBLtM4
y4F3W9pz23U7t5F4iw3PdHUawWSTFVSwlo1ry/MVPZFzPR0Ty/ZphjE62SfaVHhHx5JNeCUU88W9
q+3cNqPm9mm81t9KY1eC2EVzjwZYlS3zlDVlmHevFgij56jX29M4tzLY3V+iJMFAY77mn18gfDy7
ytIm7Yc0fie2DwCC4dssrKLxAVuQsyJoCEpHQZcEj0HVSvRm66bhlXl9AJP2iAWvzVurly7c0ZTG
WHadLLu8PwxqgAc3L5KXsKU4IC9GqsO5KvEf14JWBUwdim2kcdm9NM3OHQ8Zk+jm1hu4FCFUb5hi
6XWymmnMi4iK0fm28eyU2aG1JRidLS/kgn0SxIIcKiTGMl5FXScjXRYPrws59+T33D0MTRuQ9PvY
vSQqkcjbdEIXAsU8h65WZ3bqkMXUtv1p/d0q+Y7yAyZZsKqPNRbB6yRuyryXlBW37BdmjQHEMlGk
QgJ5/dV4u9UZVwguumaPxeAIk74wdI9BXUecJ3eUkSxtfcJLeYKW1EMFv+n0WeyNoDlaorVI/EQJ
F9n8xsaYHd+ti+CXe3X8h3CwFkRdoKRlWawXR2v50vQPmf2TubXfOY9AmiEUrtMnvfdR79bWj5l+
6pV9W03Ytvsf3sXlDxFO7JBMxdyKnsXd9FCmH73+ns0S9dl6eiBkxmQTYKoAmAvmpfSwwi3TjSxu
oCdDogdqUfsDWPXuu4YtXUErDNS3SMQx3SqcZB51I/fslMRDFmr1x9y071p1zOPBGb4X7uf7wrYU
5VKY8NZdLPUs2OBmCN9dhJnmQ6G9Zp2vS8lRZYKEKKGtNACOeieLCSnCZvmtlTQwew2FE313/0ji
/WHwDP6bDxeg4OPdUGs5A16zkeQsaukOPFv7Xgubdg9gW5itOy+RuNi/T/fS6YjiBB87amaO6bqC
RSY8Hvp8Og217Mfq/EztGCxOobv8WsjeIhIAjOhwABUyQIyDoS8O/PPErfR6YxHLSgw1Wrt2X2Ld
jG+6LO5mBYS9fXEaiPrn/rVuCUS2hRoRb9JiourahFVa1012UWkAzHp+S+1jqb47A7ydRcBcJuP/
2ZKGZAtFNvSrMMnB1ekiC9JZ7bTMaLRoLggNrN75kVB1n3Tu13FaIpKC1/v+8URfhL3kyAYwt4h8
gLOYCsdzq6buG0w+RKsKCojJeqTG+q4q9Rl17SAtx1ejTUCt70pqIVztL7VHECtiBhbipPZSQCwC
iz8eghRP7d/vn0wmQjDRudFBkawM9d9CP1flsEfDU/LkRMvIUQ/An/ONYICx3SxW6Jo0a0aHpLGX
VvsV+7zhLo6k+3L/ILef6FoK15kLnTBtj0xJidhcnUE8pdYBNbyg0j6VZXHKUJMYvCc0Ij/dFyo7
Grc2F0JLUiX6NECoMWKUNQUAtN55rSZ5zaJ1/HuBnNcd6E8g2sQK4lKYazNbkGLS3je6NnDA8oIh
0jKXobFkkgRtSLyFgiyWpvGgnFFdmNXdjBVlsrb65q1piECwUhqNbjHQYhYFAV4DKdZqhNQDmUsb
Sv3xTTiHW0OhkoN68GxR+RfK1q3SqK45IxZmswM0far4PbbK1+Vrv6dF9nfUucDQXAiqiOi+Vty+
KUiGEiNsRTUMJPXXWkFBUdPT0cP3ynQwydE8C+fcdPb3pWzcIqoUiBoRa4B0Qqxe29RM+wTeLPZ0
egJ1gj9o6amwJdyjGxpxJYX/+YWGp0qmFxmAELHmuruMvjX2ORuavdJKJvhvEkT+uZC/I0FE6Qll
J37cC0Gz0eSGWSGwMRJsL632bgamQBo185+2e676j1EFD6h1YjOmMaYDACe7+9cp+pS/8lEQBooF
l4rptmv5wNAD/5pSAi+phZlFQjq/LZ8AzJdF31vfjQP/uWfGCgqRTVdPK7f3MmQSebIe6OQ8qROY
5UyJ69j6bpg/xI5ujv1B7nl9nBmQQbfMZhJrFgGhC8hLk5deBey5keS2m4Jc8NIimAckR1yQNNi0
c0Z3ITGWovWlfYLNyNQmcGbZwomtV+XyrSuYeuRcGeKJ0jYt+KrAODGyjyStCl9T0yK8rwU3ARtK
9KBi4qqI24MWChYQ3ARUobQp4mp8q5ZodJpw1YZTae7dot4D/hGsbe4jhZHNAv3taF07ew6/xj/g
Gfr7oq+/mD4uqpsaRh4rzuJbKfVX9wDqJ697mZX12Drk4IDmmDyYTr9Xhzbsyq9dLlurdXvJnGOa
j1Cgag42TuG5dyRJGoUkRVxHNJbx1dyUYHC5mHdHdQK9+L9qeX1EarJGyZ20jNMKIwwnD5tmknge
x0cyFUdP3WGlnk2enaI5uNnBo/OLlx3rRo9gcSQF2NtHiAlMznRlc1NjaoLj7kwCTp1pqeKl/Gk0
vwCPbJnEom2JgCYB5gdwKSfWvT4s0Vdt8gA9j7uv7fiiPf1rdBpuE7Q//wjgP+DCYmZZif0nXV3F
CbatKO1D42sLAu4nUJFLwt/No4A8HINwcKSGuLRqyZOhGllbxWycTyw52jV9Lk3ldP/t3VoSl18V
wnlObodi2fV5sK+y60dTq2K+9MREf0Mvf6hJ+1otv+4L2ggNIAlvjFcmkESLBReHNGq6JDo+TdkH
BPu5x68DBb9Kca7HPtCWPLBNBJGJDBW39QCuBAvZ+5ra7gJm+yq2mzhjrT/Vb8Q8N7N5KKsmKCZO
Mh+AD6tfQwOOZ1z+IHTFkuTBi+9fgZgGc93BqgE0v8FIAFZYIbMHFxWw26tdxe00+mme+in7XLOT
DdNjOk8LeuH/Qd7f+B+YZCB5hYM7WNnjoCiC96Ytb2YzmJ1fNrRDqXW2T8zQ8mDVaLnPa3OSpOC3
fp1PccKgo72EEENEkZf1pMwg0KFxZo5nu0Qm4ISuGhLX/DIrs0TYlhEHBZgHR8hLXuB0utZhsMt3
2Jy1UryUCsEKYCcvZt6QcGySEEyTDfYzEuznw37xEANwyqF2nfIRVPPYpFdX2TEdliJ0Z+y+/PfX
j+Ys3hUsBhiYBFPBMO9Il7aBSffoo5lYb5VdnowyOS1N8tzSly4HfPG+yE1dx+5SvkWd8wCLAZWl
9dk8EpvGIAucv2bsMBkw73N7QOO3TQ9TC8rt6dUG6b7W+xwkU7yX50bf3/8ZGw4NbTzMHHHiPmCq
BEXHsqTSxbrAOu5SzLGtoPPdaVO+SNzJlunybMtGrRqVpRvW1EEzKx25Ux27B7SD3ksnVCVfcMsE
X0oQHpBhLZ2+qpCQIQQh+q9sjWRUqH+VU4hAUDjCuA/mOzBxZglOsWeDzlDeofGqYk+1ezSVr8lO
Zz/Ng7sMIHMOzeSoZ6rP6K6zz2X5HdRo7CEZgqz6s9Rf6TNYGdZ5x4YDQ8Zl6ftRRZfl/vfcuAdc
MdZSAZCNwV1TuIdBGXM6axjKtfPlsAz9r8bUOj8D1fh9OTcjyrCQ6EZjjBVNIxdEccKTWStr1Kg5
UaT2ZuU7jRuSXMVS1XY3Wmf1R0PeG3THGysoklCRghc2FOpKOv/zC9/uUXCO0gx1cRU0Ve7zyp4V
7VyQ7/cPuXmZPNvxUBPFrL5Q1iK2VywAOMIsYCk1wWKDoS3CPJNlPH8ZTAXFQqmaJ+HgicA8shBU
q9RLFCWDKUjXY99kvpK+TKj9956/Am7F8qeuOeQrQwZbB54bU7IHBhHsZ4FeVD5xz/kbIS/pvB/m
QGtGv/TmA3UftaQ7K0ySzmzYC2RGqA6D5QYRoiO8ATIwUE7pDo3LGuxPlotRyLEpZKCgrc8LLBh4
iLAmHHOKQmzYePM6T7ZJ45Z9T2f1QJLTUK9+5v65/4Fvi2LoiXN2Tww38eVjghqpWlm4IPau49b5
5AHwSvo/blIEoEtPvR+sjFhiS97Nhru9kig4wHweyjxD6yN2QSPX0rDNadgUf/S2Ciew1t4/3uYj
5WzfyAoBr0Padv1MtMyojNVkdbyAtr9m+FTvtfPq9X0IFuIgJfZ7MZ66yUTNwoxaIqmNbCWLiCg4
FxL8C8Dzoo0ogbhDGQaxXN34lM2+SrKnxMVqUBBos2b5oHXqgyv7czX3frL2/5btnNsovCpUwTkb
EAaXro+fLSSZMsAkY6omyr4fWvpl6RVVUkrYeBKciBYgbeRLcKbC6wWnb5mXbdHE4AZ3dsxd51OV
d5okdNpQVVRFEDwhs+eza8Jd9ordes5kNvFofi3TZ0KVQ6JqR41oe69xAocBCTF93NefrZMh2eWT
ocjSwJJwfX9dW9vdqNVtXBWDG9habQTTZMrYRjeeBARAO0CQg2KdJpysXDOaKkrfxuBF+ayWO5JO
RydlAbF/S5EGGxb9Spbw4Bszd9sa1YHYWtB+XM2HrF/Olsckmn/7saD0oNfnCCIUCkRQo0UrlfQt
7WJsqB3H2Tiaemvuuzk/53nzrJPuA6ux9b3jZrKJTa7S164EksF1y0Mt6L4IwSnxEBZNA+PgUp3r
HCmS94xKkJIXoeHFaiKb+Nk8KBiU0CzkGKkb2ErbVjVwFl3M3kGXA6zWinEA7OTJ/LzYZf++zYQk
m7MVozSBvpY4d93hV2heSYdYY+0DoHAvbv9RkAcwSO7R7Puoyc6QBjq3b4Dvi1FRuQM+H2GfYENY
x/TW6fMBl9dY+4XleqCMgGref2m3Ds/DGL7BxxBRb7npAU12R0uttMe4c356nuJjDhEr5t6pLitV
bHwwDZM4uoNNCcAZ6aKxYkVLnMYa49zQQpUoiFuL7DxhZ90Z27L/FE0K7FF/uH+6jeI1YOrY5oLx
AtQT8O+1IakZtfuiGIbYqoyXevAAXjRO3pT66AW1mfW4EuIXRf51LLLQTkg45c952Uvs9EZZg/8K
oA8ATeOL9IRPWa1Y1peM9RB3dhXa8w5+0x/LXb98M7GbTVH9up6CFiMCktPfGp1rufybXASrSuG2
jM3tEI9/mBu6pl8ocQPqnjW0nrN3Z7dkuxnNKtDI08CRZS0bTvhKuiuUjap0teCDIV0l6vdu+sUY
Nqqa/qz1Oxj1pT+CUgtMOKEJH3z/4LeGnbeVsCyDYw6xZkrQtRnVTiefOkimvyzrpLNT0aDBOfpr
3+/ui/pbkBTs3pUs/fqOQQlaFEgIoGGcmenQJC+D+U4ZyAwqn4IfemkVv/nxzWAvtE9R4HisvJ/o
SXZsN0vUTHZqIaM2F7T5eyx9ivVsOlkeOCHmQ2l9r3T3cTGJRNhG6sDvGJVx2Cbcp5iTDkbngOqw
GuLGLvVfrsHUM8pH3oLdoWr3Z1xH1mEtcjKsuwIUD6PvJrmqnYquo/XenNi4W5O8al7bAR2rtLLM
Hz3Nm9Inc+l8qiuqN6BnKJi1W22dRGbe6X0IovpCOWhq2VSHrLZG9TT3dm48uArNXoiBbYiS6sFf
o3TzcXXerDQR0iEvuP64/egVs24t+Li+uqsP8zF/+R/SrrQ3bh3Z/qEnQPvylZJ6lbd27Nj5IjiJ
o32lqO3XvyPPzE03rWkimbsEF7hAl0gWi2RVnXO0nbULD7Jf7yWSqGRgW/P4WH03I2LsPUuQql6N
X0gN/fMBnCcnrTa2Rjl3p+6lTjc6iR5Uv8iO4/hjlndpw4i1bxsvUwQDXzkVkE7+EJtZ8NU279T1
kGYsxrhZwnK3NsOQMLUsdqMV9l+tIoxOgl20TOSniT4zyPtuVlatA7KhUzpCCStpdiracix1n1mV
1yEJWYzPhT67kgittXLIouIBDAL+RMKVp3DCPoVkuaJ2p6RQNTeLsoFABS3aXB/eWhxGAz0OADC6
L4zXl24kGV3byVbOTk1x7JLXUH1XNcHFbyWrh/fGmQ3ujLHCyJKjDjZM40XuT01+6Ft/8KsmGMBg
QI/oi6FPJmFHld60zVuEfuzrg1yN9+dfwJ02pTrMERsyhkv7IY7YTUs1L2vf4wwQab872lp3bAf2
pctEdI1ri4h0ENx1gdCDLelyeuuYqo7UNuwkzbb8WKVGRQAUCJ+uj2/VCjIMSMyjZoT06aUVMNVE
Ta227GQYlbzP1bbZGwAWC7oVV17OSPLhPgs+CDRootpyaSZs+zSsM42dAOXb6G/21nQrV93Xz5rb
3Za64KRUl43Fb7xzc9zcxVrfsTpR2QmiY3RvJCN0gtKRfdMHM/bmOmVB3UrzHZCFQPBrSnnUzBBp
IcVmLmh7En+eo85DikO+BZo7RUG7sPf5WPYbOZ6HDZUAy9XVsHluMie/reQZJOtRIkIUfb5goe9/
aV9HMQGNAp8Y+Se8hHSa2P2pkOr4p9bksVsO0ECshkgJZlqHgGVrOYgOoNgAGp567g4KOGV/XPeQ
T9scX4FX1wdyGnx7/OOLaVZPpzQf0E2u7ZNikdSO9l0n4kz65IiLGbghUnYasNl8JVyKJ/RtqWzA
TjfylwgyeCPYXQZAH64P59Mh8GEH2WawPi+5Ki4ma1KZRcPUDqcGRWkv14pfZQ9eQD2fDBImlXfd
2urkgdruP9aWUZ/dVdXUNsoIF6aT6ZSh65i5BPEocL23yJv8aTj+GBiqTgvoGAha7lAts6YdIaY9
nFCBII0aHvKi96xkFhze6+v02wx3iDboAUo1sGedYtv4AqR7eFB7JxbE/dVpAx8A6IRVgCh42ppE
ZkOdxD2mLW23pTL6ZtMeBlvxr6/Oqi/8NsP3bDFHz+weKNNTp753/WFwJrdPHxt1FNgRDIcXlbay
uTYkA0tjA7hsobiRUgiAdqog7C1R7SLqIa2EPYTsJJp9gEXkgmztZGqSheNwktMmfq2sELymcRv2
ZJDN3tfRMu6FiTp5eg4Z2uszuTJCkGah2AdmCnQz8c/6vIaWgVXk44lJ1LVzPATN1lcAor5uZm2E
oFFFpIDGBfjVls84206xkmDWlGpEbsuv9ZNKJ5Lko+K2MYbGbHSNFyIgz4qPLAT6AHaiewN3Vm5S
1ZqCSVCdRzSRaAVpWlYRS07fk7gCVGPspt31EYrMcSeX3Wpan5rDeBqGYeNYMyUd6ARIHRajZ4S2
4Fxe2czAu8Nh0NcBCO+nbqpObUstlsdTmRc7Xe63qHX9aTcpnPLcBHfB0Jk6gDVOHU9m/lWng0el
m0x/C0ORSM6qB/4eysdheuYaZcvQpK1q4ynLv0KaxFeyBmok058HJsRXXGSgyoZODl6Kx2GpbdHO
ggNCTEbrfir0KZxP111gbSTnNrgZq1k8DmUljaeRTgCJZS6D5lwfPl+3svgtHyzAmv3RGIWaAh8s
SqlGp3cbTyc8ZuXHuIMiDW6A6a6plcKX2kS9NcNpEGTA1/YvqA+QlUYFEA2J3P5tnI4xoFRHlJV1
wOFQpyuwZ+NmmjZzorc/INaqf62qsd4MsRTS/fUhr12o0AyC3kH0yQM7Yyyb78xHGmmepULCzA5I
G9vzTtICI0eeqt/3EHgc1PTEjJ0zuNfNrs00qkWoZXyUGvg8mWmA3SYd0umks5Mu5T4DkwH7NpiH
If5y3dJa8EA1wwRaB810gNleji/JUDSKnXg8WQ7uilC63kAZArq0VSG7WqiLiuNrqwneYxNuBCIn
JCIvzVlFNg2lpE2nKdLoyaHDmBAjbc1+48QTtCP71tZGMkUTlE5Cs4pE9ai1icWJAw4pYECwqtyN
R8/nTCl7dT7NdRsMTeLZhbMDJcF7Lo2viKOiEMO/YmBp0RND8Q3/hUoEL46rzQ3EQIuwCjr2Ii/V
4RYVAEupj6oTH5ZJVhPqLfpf6Ou1KRrLwta7vsLclH/6Au54cKIm6RJdqgKmb6zukGVGTDKTkswq
jj0I92cR6yIXjP5tEI1r6FxzlibNyzXWZbAMIFFSBXq+Y32I3osd6kqCHcL57YcRkGeDVhRPXdyV
uTv5OJcl1EXSKhiNn9p4DCu0vZokEgEB+Lf8v+wsA0F1DB3ROmdH7qN4zqauCpwo92z1xXFztAAo
BlFcR92q3/vqsYPu6fUl43MYH1ZhDx6zPKPwuLmcQnnSl8emXgXRsyQd0oAWJP0im5uiLD1tC9k1
0vwMIdvSbJvJHXWPso3gC7iN8u8vgPIc7k1owuMTX/KsQ+tPsqpgONw1BIgp/KttHPJSkc0in3Go
35KX5ut1q2uuCvkMcOqgNIC+cy7YaqjTDYoV10EOyYQuv0uYjia8yi0SMHTc1NEkmOc1ewsdGjrv
0NP/6WFXDNTopUirA3vsnqr2Sa+SmzJ/KdEAYkmIC7R7uD7Ata2xAN8UIEtwF+B7g5QanLROFTeB
CtXG20Gd2D4frEPeTqJiNZ+W/ljARfFk4RwEXkBTL11IQWA3WytpgmXdol23j3bRDmKtvrKJUOrf
lvt6bx+iY7fPdrob7tr4JsoD2UN3VAAKoOvj5o/RT1/DbSOlnTPwJaVNoFWvlZS6of2ShjdpaG2p
KW3qxjikZUf65klgdy1MnM/Ccps9O76pbs/hZMDuOI4bCLr3he1KDglB8B8TJXPtRvKc6CXKN8qp
n1yzgghq5zLRdlrZTWDQQPP8x+XpExFyb6ZhiVRyE2TO4KXWTQpqNmVkRDMiVxcx3XwwsJ3d05bJ
xgH3obGnA6nCN4Y5kdXp4PNqgiMIbEjz3AW9Z5B2U+0A3CbfvqMHjsRe5Mebf/2due+9O7uTp/gh
iVzDlT3FHf3JUwna4wT1krUTccHQ4P644AjArHe5JNnUFxMdMRc6m4mDygKZk9fZGO+pNe/lFEWi
+Uay2X7IJn8y8l3XWIIOqpXV0FDFQCpsudWhLYX7Ah3pFHsoaIDU0bLVI9JO+1i5S8s/bCpeVgL7
HPHFXlSBbJ7tINFjeR6KngaDfdtJo6flN1Tu3HI+tOOuiwWX1RVnhzXgBXBOgX3nI8V55uypNag1
bqU0oGBs2c4e1H0LUZ3g806GD6PYhQY0dIWhlsvFaINWcUaLOg6AUlfz3st2NvhgcublqkWSxuvr
+jZUBPt4WZELj16MLo/CBcSzSDFcrlgiZaVjdEMcyFBN9edeLQNpiivf6tvspizUyqWqhlePRu8o
xEIF79FP/oKc6oLEBtsbUo2QYry0Dg47c66AnQ+mvEiDwVLQUqkXIXCUVnuIhsgk2cQKwbVtiUzc
kJGxQPIbzVML4ms5Ss4Xc6wBj8JLO6hU2W1C5XWkvYgR8NP5t2RFFlYjOAyclD9vQ52yESobcRDH
fmn4ckYsZxNu9Pxb9IdULvjxS1PLHJ8NR8tse7ZrMw7gKo+J1hBzujf6k9To90p5uh71V9brYljc
elXg4WaQko0DSPdE9aP6Ev0M+4Vw97qZta2wADRQWV969wENvBxTz+QJuVoFfpF+bZnp6vGt1Wzz
IzBf+bHo5t1YvwtMLj/5ySvOTHLnWaT2klYYi1fU4wna0eCK6NxkNDxz6lw7Ym6C5n0Wjg/yGBHT
cmf9vchEsm2r83v2EZxr9rRrLcg54iMsr6KbbFfcoJtQEkTp5Vc+DXXhq8Bb0cELihtqT0GdPUHl
KKDxRPJidiGOMGciIYnPx9HimGdmuMFMWVeWkJ+HY9KtWrXbRQrB0VBdTx4S70Zh3tKZP5NChLT5
FKw5u1wcrdRikJwQdmP1PbZnfx51iB6Rou0E0eu/jBA5cWjLWEgqcCN0ZpRDS/T3BJmtR35S6wnB
CyJxnbl6VFLoeBVZ+arU04+qQ8+TVjm1O8XlF41VpuDsXxuzgnoQHv44nTQedpwh5wqQB8acqfXB
SHzb7n1nALWTwM5a7ES6CBltsG3h2sXNLXOaxKSVHQdGVtMtq9Sv1qCLmorWgue5ES6ipUWlpNpk
YDBt9m4ObvWj1jPIxaSunNSeWbPUvb75V2cPdXOU1vSF95i70TOaaQk6euCp8n02vToAW1qm26mP
1818fvLCM1X0laPbbLkl8fKZtgEMWOoMSVD1Xmxtlc500/TQy4xMj6DLn9B+d6+Cyvy62bXpXJpc
gX8CsTuQrZfBNIL+bGm0I7xU3sUoTVau9R1cV3JFhkrUxbjmH+e2OP8YICuXJQVsKVXtDsC1CTHH
Igucc0AbTp3GCRYcBbXgFFgy9md5+I8DFb0a6CSEOjOq8Vwmy8ZlT83pnAQJAbxDcJNci73nP865
Wt5PqQ05oiSQm9YdzW+GUbslFWR2V8/Pcyvc+Yleqrg0+2UIIN7/mvj97oe9yX2T7K67lmg03Eki
q60hyRIWI46edIacidxAP1BUGVxf8t8LwjlwHqIvdtKnJJjBdJCwh0L/H1ec89pQNys7rTBdoRq5
ZfxAwUB5faJEQ+C8Vms7iBtPGAIKI2RykOZJBCCxtRi2VENwBOBMx7X6cpeDNTPOVBtL0SiW26iT
X6Y2WL2/NSIFjtVwsmTPoNMMLWs+0dwbPdVR2cMWt/W9kSbPjnZHtRPOJrzulZs+E1XhVo9ZIHb/
sbh80dkNd1b1xqhBzxDE9xKyKoDn1o/5cfIMiyiuWQJJKzgPVt36zCA3l4M8WamJlFWgWE9RVvhN
ezOYIiN8599HnEEOASQoKgg08P66HBZ49mnbUDkJ1AeQzilHOSf6U+SbW+Znx+Kb8aBvcjJ8Sd+s
A0C6+ybdiOTfPuAH/E0QzyAUioHLX5rULj+BNlIxqtBPCXLI2z3MP9A63Byd8DDXD0YO8mDtmSKL
dSf9QDsIsTTv+qZYu+2eW+cmgMY5mj80C7GQvmm97SZgRpSbG3t4L6a/OZiQNsdbc4EKodvkcqRO
XMVgKNaXLW46pMqGwgOPiykY0do2x+0LOVYZaPZPsqqg3cINoNaSwNSTneOkh2kSZVbX9vnS370s
GBIFPLVx2VG2kIsgtMsy0SEL8GJOz+MoSKcuHs47xkKMvlSUwFrJQ2cH8NmrXRTCiu3NJbqMAMDT
mdsZJB90MoNbWotzwa5bPbXOjXLemGnY5jpa5INi+oa6zRDKpN0aX03l3Yymjcnifdg/X3fBtXGC
RgfYIxAsgQqeO467EDRAYeokAW5dEpK5kT8H9n1TbP5qcFASQnoaF78lT33pgGDCtauKxmlgjSOe
Qluw3FlTAgZNQCLjh3jUSAqutEGUH+Wbxz+iDACAQEAjR4pMD3fyVJRCQ7jDJtNw6qABLyOsgIQR
GhiRIW2i2+mrpNw1YXNQw4dJd9Xvxb5vNu17an5BK5XgGPzoZub9yvyoX4HFBYoz3NdItpNTKFAl
weSPj2hif7C/zxt2ih7QXbRHFW2HifGyoH9oEzf6jgLF9eVWl/W8Zp87ShLbmh3oKCLgVSS8MTzj
x3g/egkZHrqSJN+U7Xx0fMlHU30f3kbudCz3+c58uv4Vq053Ngnc8aJSShO5gZ+rw1NjojtCs0k7
u22xU61NjBpCHmWCiV87tHFaA1cMhgLw/3DeV0dplqgpZErzWQMYxmUWu+mB0IydTXQvkqBbi+vn
xrjrlJMMThxlMDYdkl36yABU2IjC4OpbClSOwC+DwWKhDLncT4nCmFSxPA16DX3xhekaZvcrQn/V
pGuHOmvul2up5mQ3UfiaUFHv0/q2QgERmlqoQuOPS/NVHbUhbTOM0UV8zB6q1Csf05cZ2lPb4b6N
NskdEOOv1aP0Kr0OQsKg5Q3yyY+BwgNW0kKZll9PS2XKHBnImUJWdQ/ezPA5y0jzEt6HAN6+/Lzu
r6sXMJQOP+jZAVjma/sxraHuHNE0aLtxJw8Pw439I2FErWwiDU9d6xreExMkV1Y3CRwV4F7ULT8p
j1hIO9el06cBe7N27Clzq7scVG5HkRLE6s44s8O99qAPUtY9OkICw3h2ZlTrbNDSBbr+Ju37dhTE
n9UjbnmD/2dU3HljqnBaCKumQef9QlrqS+ixYL5FwVKYQl129CcPAUzSQs0CxW6+mlDMnRNmEuav
KnJ3jDeNTgwAwHaJ7Zv7/nnUtnlGqmdq3agok4aiBPjaNWXRx/6PeW57ltI8oMccA92M37Ut8Njf
r/vkunv8/n0ukGeQSYI0DX5fvdEn4oC0xilvLOsLXjy1aZBGYO6/LNxve1zMTkd7UDK0RQQl1d6h
gbot62Lf2fdhZbqhsQ/H20gDaZHosSVYRb6k1yujrJoFzGqbLDiIBKfWj8Pfq8RLN1YlQIO0wSz2
m8kP37oNuHmUPX2WXhzP3kaHOCdoyZp+hK/WN10h8s20yQ2i/iFF87/uKGefwe0Kte/B60fxGVGW
EFn61vd3bSPKiazdzYGNBOMTtFGWG/plxJbSGCFz2XqzFx1erd3kGsfua+KGx/YheWz8dHvdQ1cD
y5k9LrDIegVOt2RKg6zaFvrCHoua7EkbbozprlKF98vVE+HMHDeHhtSCccyGOW9WSdqT4kHfzrXX
BFbmGvV9K0SRaGsB5szg8v/PXuU1A4WyHmE+B7fwpwdcJA40+Dm7ERl9uhcxAK7u9zNr3Nug0qBd
qcof1upAdXV3JP0vw/11fc1Wo9aZFe6apDErmmxA2YNiZ9+jN/sogrB/7j/CA/DcC7m7EQDSZRlr
sMDexiPu4jfjsfBrP0XzUbbptswbt9MpK8n1cX00tX86Dc4GxoXjuSjxLI7hHfpW6d3sm05Kj3po
VUNfQnZwfFqT5ssEHaSv0lbeaa+x22yrHeSDfbC3ezEJ3WnT/UXW7XwquBA+D41Z5jaWNNQL2DEs
0K0UTNQosLbtcWdBV8THPYkvcINyBp1PsZQGCbow47BGhkGw0VcnF11VAFVBlgdZFG4gSPGgPpE4
eNptegn3P/0wHJpt/xOC3MH4GB3LwEEmB7qDOxrU2+5X9UK3xRfN73y2Z159G/2ot8LUzrLf+RU/
/yjuwNJCNYnyER8l3bUb1a896nYk8eM3w61dfXPdv3gQ6UcEP7PGgzcmNalBABouB4nuJm6CrrYf
JSnckuTbiUjedXMfFHVXBsdjOGYV5UuzwOCYX3rDbnz5qWxiOHR8N7xpd7LffZ+/tn5xMLbKLryr
cWylN7juAEu7i7bdk03GnbQt0LYj+K51Z/vHE/hCUpInTAtlfJcn30h30l53tT0UiwqoIoOR40uy
yw7Ts7Yr3/DoO5hH9MdYD7FvufU7RAIpnqFfoh+aK9/LQUrC21jgqDxD3adV4kI2BbGVVGVYJcDx
yXOz/GO5rzOyqId3IZuqwAE1LmLbkA1s9BTG5INDEqJtNy8K0Unqv4negmuXpHPn46K2YURow1j2
X66/s/xeq38VolTlatw+t8HFbSbJKfBJi4MjasZ3EulJSuLNtIm80QUBCUm3z7+ue9PqG/PcJhe0
K62VDIfCZmRPm5rVbgL1tCrMt1007epwPkiM7pKhAxU+u7Od+LYfwk2dj540T1tNafxIsZ9mdieJ
qhnC2eAi3jix1KETvsx5zNAAN/najvngdSWVK7m9Dz2Rl/IgkmxcvYOfzwcX0tgwNPEwY51BmnWa
d2jJeNC9YtN4neCuuHbZODPEV9PBZBaaMsPwBh/8HUedONvUH0j8cH2BV/0WqA/U08FIC1GDyxsU
zag8SUWUBVnSeq2yLazKTUUiXB+nz6dY+dvKx6ye3dP0PqRGJQEirbT7JP2ljPHOsncOXk3j1N+P
SU1i03HVvnbTkrm9NuxixS3Cye3Q4pbPxZcBpI0l67ZaWG3mukORT99ljeRHaet3lnbnyO1N2OSP
DqRketr41ydp2Vjc56PzbmE1AZk6qMy4a3utDOjqLbo40OvZrbuW6FrsqtFTOQhWY829bLT4IZ0E
osPPJYKiG/VxzCy0wnXNrrLzO9puksx35K2aPTHNo30EfXtR/mHFCXB1ADkl2BcdNNzzTjDlLV54
NAkiNL+1fbzRTNyeq1nQuCEww+erpkjPKAMBaZB3h7hPvUmJ3U7OBQfzmhW0MC40B8CvoWXy0qOx
kExJdSTeKPzHZ/K7sFS74g7okPxtYfmCM29uJKfqdIpCaj6Xx6EyDoU9btp2ep6ZCMO7BDHO8yDD
rIB3CaVOdCdyIT9s52aeVFSF1RwEIwC0TArEy8bZY6k/mjTf9rEIn7dE9M8mwQ648BB+pkFOhh4E
zg7mD4rMpToSSPD4KTPBelju0O8gyEatrhZ0pv9jjXuhKhYdLaVCL4I+eJ35loXfQ9GNSDQg7lWK
Xk6bMklNgs6axy0IJBwQZjpQJi3Gd2bEFkl1XZTkX7UJyakF6wClH558W4mB55ZylPqUzpXjmw2z
ts28AezpemBaOSRQF/tthvNEWuu1GlWonTateoLQ1UaJQlfqpN04K34DJvWlt0caZYHZ1Q2gI4EB
IDYkefnulFwt2tCgBpoh0uHHaMxbR429IcsrNwOM5foQV3cAMtzoVkL0BazscrOZFVWHpsMQE2Xf
uBq6ZTW3nkmzCevt/2aJc0VJNyeNlqjLAEKlRE9tRFQtSP2pO4r07Ve942xMnEcCltBVUCP8sJRB
aTM52KUbZk9D+Dex8MwQd9mW0XOl29liKJW3aXXo5swXcv6tpeZtMLP/s0RcxB2a3pGyGUsEiutt
ohqb6i3utyYYUrVvebEtLZTTzJhEQK/SVrBoy29/ilYLyTMQf2B65h99QBJLptGgCKHN73P0MIow
JqLf55zC0kIKPgD8fpT8MuRvwrNk7fdB5SKjOArxD9VcXOXsLOltajlTV+C0qpu3Itbmw6g6vWAP
re3XcyPcVbkzirwy6vRjD6HfKwMCKNXvbfbr+gZai+WABC7NhUhAfCqH6VM3JCaU1ILWucmy91aV
BHFnbd8ggQg6AdTLoVbIjWMybFrmDJOF3JXZTlsZojqIDkQpDlIqfGCsLs2ZNe5WFGcWCyG6kQRp
DAJzooRV501xBBhNDpGxjKm9X8hZ96VK6cNstf0CNxpuGSsNb1AK6g3l8GRncy5YTMFnGVxAtOe2
suJh6X1KIskddFBgZq0s0spYXUskrCDug4YuJJUu/bKlzdT1ZoOGTW10EQrFi7l2dgGe948Fbmf1
rBy7jsECepYfqzzbSGMIqrGBmGzf6zqpVf3QJYJwseJBQE+BDBUvHnC68UkbpYuVpTUAJ5cpuV2f
HSmt7wFBd5VuwQrF0e6Pt8SFPS7SW3YxNk0De/AjEgPiYUU3U/MX5/GFFS7Mx3GOB4oCK7Vzo483
OfuVJzfMFLxIV1wC9KCoGjpAn0Fbitt9uqNrmdzgTlPa4S430j0AZPafOzfoQIHEB3mmBtT6pVNc
n/u1hODFj3GTz9D4ZmY6ziWasnRTRsmeSnF0T7vKn9JEIQno2DaVVf3K+iwLUrNB35kWfZ1abd7T
kYmg2h+NJdxZhe8B+9rCX4Zn5OXg/s+MjEQvcpzGkZMfS7M5yNFbnYVfIToJgLxJzBoJeA3QzZmk
YHhFxgWMr5sqU7dWlh1zfXiVU/P79Ula3RDoCFPxwgC07CP/c3b+aJHTFbmGOQLdQzL7xrEBWzTE
KEWpOJEdLpimYVN38oTLVVxXhz5Xd/Lcg+jBgO6EcmzTSrDPV048XAb+GRb/YpdzszAGiP4B+0vQ
ZteHHniJGip4vIiscAtKLasuphgLWhA5vH/JrOdQEwSQdRO6AWwaIjEegZdxWEmNLhxbzJuaIjU7
HgYwVL1o/cN1LxBZWVbvzAua2IqzPocVaFGPkKQJQIsvjFIrBxfWBG9K4CYB+uHJEhqq6ymb0X3W
2DYj6WhY7pSNovauJQp92mRnVrgohT4Zu9RVabmEHCx7cHWqbcP5ftEeA3Wb2yWH61O37ti/R8U5
tgbuYuQDEhTlje6YmvVTln+r83vZpOjibgUOd3VwKsAvl+sEmVMduVh0NaWaShQrA9lRTuQXVt1l
6sIFJ3CL1YgPZllUrhxgTvnggGSRhdQQxgbhGJyT9HVIn67Pnr5skU/LBYwdbsAm8Ow860yv22PV
NhiR00WJnxZW40Vg7XanJpPI1JfpF1bKBtFZlvtN2mSbyG5eRo0OxJESnSg1DV3cXiAw2zW/phFN
VlEca+6c9IWLveO48zi8GTllEHcon+MY+jZWkYZHNLfahMZaFAHeGaJ7AzK5zw5kctxeieK7GYx6
XlUBdVo3uU3KBiyTSIpUrj6aY6DEoIzQ5dLylWiQSKm3JqgaNG1zfXLWp//33HCuHNsNeMLSKA3q
ePDquPekSOC8q/sewDE0NwGJBz3KS39C1LEZ0rLIZhsPShRoE3Rze2KIbl1raU2cL7/tLCM9iy8m
y620kmHHPBSOn4dEMtxQx135kPyQ9lolmLjVSHNmbhn2mblqTlGJsOBU8T1hAro70ZRxoRJibp0a
KvjtCh2j+l17mF+vr7rIALfqZt+1ZjVhrqI09FvtqR0sN1Lvx/T5f7PDBa4y17QaeisofeeHrt3a
6AimN7Iq2OCC0ThcxGIVdDMLDdMVPrFb+z75ItI9Xw2Jv9eauzH+nyX1VQ5lxqUMqySEysDJ7uLv
Qwd1bcGErUb6M0vcdRK9C5o6F7Ck5BvASJnt410EuKUsQlOv7/t/dovDXefVSJtQOochC3VZUCj1
8Q02D7m+/KujQSkDLFQKaBL4yyiY1xhWf1n+9uSgwUoyGXalTax3U0RZsTqe5bmOv5Dn4O8wVIrK
qhxLNH7IW1x/iTaCN0/UR7Y6HgvEfEvOH8S1XCjLwWYgJUaTBvbgaQD+ldQihRUvgqONKTgXV30O
yU9krcHihdfKZXxxmjAsqgpJIVr4aeKP/QYdeFUBYK1fi3qcVmPZma1lg53FMqTjh1RisGW3BJ1p
seAEEP08F87UuS9CfUALM2PICtFMtzwWiTiFVx3gbAxcSJMarWgtGWMox9vOeDeqA8g8BVej1fUH
4Yi+IFvBL8itf4QSA16tSAwh4x7PgBzmCmlzaLzJAYSGru+d1fMM9JbwMjQGQ86OW5SoZhKDtD06
P1Es8ad+vrWGRt5GtFS8aGKJC3DajW5PujexsSajrdSCYLQ2pUvJFoBhtPsgCX/pFilE5/HIrDCl
8880+jL+BUYUiiO/f587HUw7rsusRbt1A+LjcuGMK7832pNgHtdGAejZAquESB+20uUowGBcIueJ
imA9HHO5aVxkq4Ouux9ZTgq1ISV03KwKHSxY0Kx4SJm9GYyOjMa9BXnK6x+z+i1opIfM+cLvyVNf
sio1wzHGtyjQY/OQE2rcKs/veip6Cq8aWkhW0LJvaEj7Xg6aVk6o2vkEvM+svs9h6fhaIjEvwb7z
rw9pWST+cg3uPxD6OxpEKvi6blJ1Y1xbDICzKnvqa5BcT3elvI9n1aX0pQKUcS4E23AtNGIGFeSI
oL0IMOjl4IyRZWNLR7wks2hT7KD3SOLUnSLVDaeIhCL6g2WjfRrhmTnOTeOigwStoiC/llh7xSm+
QDQBTQZKQ1o52f/FbP62xXdk9GoFRoAeQ7OrZ8D1STy0pHRmMp409UGLZ08W4Q/WACYgH8HjCNUv
UNPwPll2TZLOCeCZ5bgxlOxYgS0pP9ngP7adguSpFx/N5K5JBsFeWDsVwBZpfOjXLywBl6tYQrEH
8nBIbMRNEv1CPr5zpaFS/iKGnVtZ3oZnR5ucOjNON4zO6NNdreGJk25miLtfX7Y1Fzm3wl3bityZ
ZJbDiqVO31RKcIk7gJbMTXRRm8vaxl6ovU08AkAqwic4KJwj1mU8l0OkC3a0KL4DqCy7STz+RQ0A
/FZ4tgHfiYsNr+cwNnbRh8sbwZztzi9myPrktBHRea56wW8rvCCyOkWWpOlI2Ejau443OWhhBH62
mhJF5wmIS9DvYoPX59IFuhLgR61DZcpofAfd/t2mepKl2yYilXZ0unfoPU8/gYY3ppc0Kt18dotq
r4qUi9buDgvrN7CmgMyiS/fyK7RZYp3V1AABZ/tkiDZxtW+S296cNlosgueuuSNghx/6oehP4ZdO
stq2q1t0dPRhse2p+1rkEFTtRTqIa3H4zAy/drFiF7UlL30VTywj5kDsn/JrmN5lIpDP2hlzbojb
xGOvGdBwxmmW/WpfYSobyWmWfDP0RPCCte2FMjOiEmTClkP6cpXshC5XIcT6u/YRBHICrNeqD5z9
Oncqt+gxyEMDv14sYtByYBkvUPEhlvHahrvrEWltIGDINZCfxmUVz6/LgRRSAZa1BaFdju3JbAzI
N3Y7Q3r/CyuoNCzKagZEtrmFmWL8agcCoKDoUlCnEn14tCaRSMNqjQU1X3Rbyeqi08Cd9xBCkemY
o7lmbP0GRQutYZ7hfMlM2y1Kh+TTzim2ZrwFywkptYMkW5vrw1zbT+A2NvEPhBQhu3Y5mZncpmo/
YTKtNmUAiTubGr1ZXlaULYmkKP7j9A/SrkCjf2D4gWrjZnVmkP6oHTxlurFx+w5Ej82wWxInRi24
bnweGCzh4ILLQ/MABGSXA5uZY0UNZFICPAATMMyAZkZOWn8EIDDUt9cn8bNHXtriPHKmCqN1ClvF
swmNQSyjKrCwPhpcrxf4OThSuc1b2FJdUgPPs2xAt2eqaOmurApKejNxiG1l9v9oj9vOs4ZNQXuG
vhAJCBfnl1b+wg4TMp6sTxyS4yCjwnOQp/Lu2iaqen3C61yq39C7el/S/FaKchF/0kqPjQp+DPS3
AAwK2vCPg/TsrhSWdmGXEcaj5CVRo9i1CplA9M9rohTX+I6YTrrLKaAl9I3V+662/OsusraA5x/A
bXSpAG3/PONBmDpPinGTSTeaP4ha9VYuvBgmXkWo/wJTDG3bS6eXS6pLFI/qIE/8rq0JSqDxkHpR
UyCyAAIEcdTeKIne+MafFzsuTPN33irS7JAuWLISWLx8i+YNRZRsWeE6QVkbUtcfpL0WSDwvhwep
jkKux/8n7TqWJMeR5RfBjFpcQZGyVLLEVF1oXaKpSVCLr3/O2t3pTBRf0nZ2+jCHMssggEAgEPBw
bzCJLXGgpGe8MvTB46UDxCB2OH4Mo12qnQXebhkr2iYgG/P3cSa9XF/LBVT/5Xdwu0NLWV9WNb4j
ef6qLW1f2erx3X8NXfZs7kuX7LX7zNMfA3vF7hwdL69rl3a5+35ZjuKo5nCi4DnInVyxZpwHo8KO
SXuhcdBzlq/VORdqNbCJehBIL2ZSWF5CVTCzovdz7Jwgb9CFr1j1QIGxdmYsnObv266kcnsM17jo
F/oTLu1y8Vurmm7KRMxxQUlB7zptE9rKffkENCayveZUGhRqemFC+5fxfWWeZz/6Mc9gr5xZ/8HQ
wve9sCgBDQdBtFUIJP2qD7MNnTAcNpI5uG1Y3MRNfp9GriR2GHj6puaQoLn+CfrSF2jI6kGNAGwv
TzVSsc4vIcSN+tHY3woV2r/M+h051ksJvY+6U16vm1sMHLM8NGCIAlpreYGgdspKaLlPoAcQChtI
931E+oCOzDipT0Zs1cJLNUAtstRpIqzM9lJkhG9pMw8CzgGeDafSSzxqtxKeMO/gy/mdnDvpSpvi
4myemeB8SUce4/u6iOgfQtMgoXkF/imNkqi1yjWw4M9bH/z2zBaXC2TaJAejrqC43RofjanQSCSn
66s1R/Ef7mlCyA6IE6wXX6sf86pDsQvOMSErlBvi4PGp6MCrJn5F5MYgEDheO1mWDmoZK6TpKkjp
sCfwSWfnp6xNI6TaNGRTKra/9gaOJ1FqV+Lb4jKdGZn/fmYkrgoGZn0dF+bMLJzY1AKnMwU61UlM
md6EtCqzcMXmovehUwQxDkxJeGG5tFnFBs6PTI2Pg/ScCyE1kmd9eCsAQry+ZktjA0EzrliQhp7Z
HC7tRCCOgywgNtiAkdhAaXbH0VehRj11kSX1ySfYHsQVm4uxe36YBg/anHv8yIH9sBszE2dyrx3K
l2G810I0JESBJeemNaR7o3zI9JW9tjShUFIGt74EN4F3Xg40yeOukw1s5xB0TMTyY5Sgyb1SrImP
Lk7omR3OWaZEG9RUg51uqN6FwquTcGO+gLzSHYlvroRjBR/N7ziQ7AJtOZeDkYBcDqqcWJGQJkqO
+osIeoU13vDZya79POccMpOkIe+z5FhOb33gUwYGfEa8luylJrTG4eu6Ly5t5vPRcEsEuUYC8GuO
drJepUX/YICqbZXkcylInRvh1qc2m7BMqxkY2Jngqbr3+9QWhwd1sE3DSQJAvsqVt7hldz9bJW4v
56QZhiqHyaDY5NU2Dp5Bqks71JhJ9dLUG1H9K56Uh+uTuejvZ0a5lJuB2nLIoCmGwgf4uMQTOnKo
KN5NqOVcN7SYEaFwA31wSC3iqs5VldtaSqAtVSSgjdtUGnjHmpQGvQnxkTa8G0m0iVTNGaDjWiW7
TvBdMZucwlNBFTYJxUHw1wRVl9wIlJAGLqVosMJb7uWmGMS0gQpflRxH4UZXnnBFXG0fWJrc75Ii
ntKgrMwPWSGmAqlnNTmiJkHF7vfMdB3UGpXEtdldclc8paEABjUbSD1xO1yQcpOUk5YcC1A4hrug
Ew9NHhzSue8738tT8thVb9cXdCmozDzM838CaLa5W0Sny6NQywqEb+WBxriTrgLQFrrFZ/rbOVUA
CA3hmAssVWX6fVTiUdAI7tBtb8XkZu4S7e0+e5sOIkN3lYynCdxIBafu3VZb2ZKLQ0Te8K0OMDf9
XbpIGZKBZfOlMGmN3A0ZecpNqChen8clP8Rl928j3A5UwmgMwI+HW6Gfu3KV0EofrHX+1xUz39Hn
LDsJaqitGTIuQmkt7YLhAbXJ7bofLloByHImJEdHC5/bMWZClhOIn2M8oVEjFwHALXPxFzHbNXqn
pUMHpSQ0y4IkeW60u1wbZrZ4+DSQ+TCSWn1qbkITb+0KaIcpotCmrQMBAgFrSqSLOxpM66DxhDuq
Amc1iFQ8UQlzelDtRqIfSjR/tFiu8h8NbxZvAB0l5AW/K0JnyyVjuap8Hh5A99tY1rfg0FJjXG4i
2c2KEXoEa+nW4tKdWeT2s4C22bBQkSOXybiTy007QrJFXUmvFldNxwUDzeYQ3eAbttSqlP2mg38k
2l/onald1d+J/XPJcPhU99c31uLunV+WZFSoDYTFSw9pwrTK8OyDko7eN/dBJpG7Iitb57qVxREZ
gM7j2gln5EvCqlboQGkht2pRZZzfP8ae3rY1OHSu21lcnjM70uVohFpPotFAE73kvAp0JQYtujWa
SGYaUhxTPIyuU4O2KEMDdW0JXZbSZDWDApms+yJbSTfkpYMKXL8yUAJz+4/Gexl27STh0nI06t54
bUii2qM/mBawM+Hen5tV4ylA2SCYjnEZSxaINUKqKK12YB1xUHvXbCHNlG05iE8hESGClEupy8w4
3YmjjF55n012XcX1S9QMqgueCoEaESqkxZSeuqzqqZ5AcVEJJXbXxfiOYGhFCJawaDukfWQVGiB3
QqGNDtA/yaYrsvAQ4JepHAMcBcUjbWXq54jBJ8+zdhSu3aDIQ150ua4geS6NQp2S40ASb2wUD6UM
7SFN5NQuWRC+hqRSV0wunqtAOAOmgcsVpIu4I6cKNKZF8oC8ZKSVLYIUxTJfxEf9JfkSPrJPUbfj
ygKC7roHL4/0b6v8o2SUiYkgx7DK7MKs94P+GlRfRA52vfp03dLSzgfJu4mWSjyigFDhck4TFf3e
dYE5VUoADisheaz8cm0S53z1x8Ihks1UACCG4PNH1LgqsSVjgoYoCTKTL4lZ3QuAJ5nDpjS3Wd5T
IS1pGz1eH9vCmxvOtTO73OJF+FXSQar6GBaE0V5IniYxKu+Y6guHbAjyhyAPYrS99KPdGyrZ+ZL4
Vx6Isj2MGdsBMrCmdrJ4cTn7Ip7XzgAKriRoD4OGEmVH/T0QXemj+yXQtrCNesWLlkIV3t+gu4k3
YNzRueGTuhabNoSxIEbLXrVLMzT/Zk6Lub4+0cuGgPhBEQBPEfybVRQqY2Ii6h4htSPg9UFsGqr/
Cr+uW1ncFMAsgu4D8leQg7x01Xqswf5ZIQ7p9B2EctY+3Vw3sLzZzyxwB8fYVm2XA5iF1z0ZGjQP
zRYsJlvZ+QzpaBPbAH/Q/2iRi/Gpqidx13cgUdY/KgdFvlRpX0nebMVwC+g0SpejcaNCj1WGPoAO
Ydh8Tfln6VCekaD/mVUuqKZBq47DPKsgr7BBp7pLNtFjuOYh32XlHyHgzMx8Zp8laSMpMx/a7Yjd
iKJUhfIitK82EQ3eUOKnbn1Ew1Zkv6AO6OAZwC53wV3nPH1NzhrUb2m8KLrhQRoJDdo2uPF2coco
Jfk4VcvJisGaU4FNnJXPo+JktYab2Zr27VI2ghQYRTIwwePWyeVWKBNGipjFKdqQoYhhCtEnGixv
s2StTLZoR0WeAGw32uP503GsACMAwAR26oeB7RVjB3rV6+66YGKmFcasQQgahQluEfV6StOy6KGP
6agv6SFcY9xd2OEiMngVirZoisdpdOkkePJqWVQM6Vz3UIAa2JYdNCItyV+JV4vjOLPDLUmtdHqu
mV16zNhvYKxBh7CKRl8IiYCToAMfA0EnMC+YG0RJYhBtTI8s1d2xu5nbVmvhaxVhvTgUzZzBzXjt
1vgm9zAwiZC2WnrsxY1a3/SxAyDOP1j1MxNc3A2M1BiqGCaAXKnzPUyAA/+6iaVX+xnjBViMNNNH
8U0WqPE2JG2BwfE36sF3YxfHNW2scfv5tFb/WcoKLmxxUR5l9E4Oa9iK4ye938s9WMEBEjXlggqh
nWs2qKurwunTk5x+rJUw5EXHOBspF/GjoM1JOY+UhNT8MFI6HoLb7ig8TS5KtFZ6eBe3jT0cGidy
W7v1Yivdlnbx1G6geXwYXWVbOXhIiGbiVg9Mc6uReiFZu5geLkDmWsXkbJ6eZ9EWnIFOOwnWdEuj
leXbL8W9AJqXZ5OGznUfWPTks4mZ/352QkB0Z4oZ8rNj2vubSnV6QdoYk3vdyGKEOTPC7fyhhX61
xmBEZY9IrzNyEoYX0RrNFYf+RlNx593FLM4fcjaaITIKRZ1HI9otLW/bvegaO82ScX8orNCKd+I2
uWXuZOsHzS4t8fat3le7EIx8G9kGdbot2IoLCjer9aD9Jbnpgwht2nA7Ug0zL9PEjtx1Tsx5bfmv
np8a59Izzke+ishMfyylGcgKHfFqO0729dlfenwGlA+HLsqMKiiAua0X+kKrpwRiCgwN/TKdMtdP
0HncPNepE5SUpVTXsrtMXzm3lvbcuVluz0kaqVM1wrD0WHebAc0uySAdRa39pXXhmmLpQoKBMUJN
e67ez4zqlyuvwY0DWcUYE0nbxfUGVTYxD9x0a6pura+krEv+jLspinrIMCAWwcVmJfJ9lc19qXVV
WbGQH1DbduriIRIG8Fj/9xWpuV/hb2Pc6mUplBv8DrBtORxvVb2+CdpXTe/sqCqpICZur6yJiS0u
nAndKnTdwiMNLiYYAWp+LEfTVVwD2jeyEqTLGvqV8koRaYzekO11B122h4KsCrEKCZeMy7UzY1CR
mR3alQJx97aLY+RrA1u7Dc/exm8ylDDwmIJ3WhSSuBgkREMg1XNHEhOfBcbcDmUbKfKk8q9Q2fXt
LpBCmqL1V0++SmWbVS/Xx7gUZ8/Nc2Mc82icUp9BQ8HXANstUL3yJy8oq9N1O/Pt8ucw8QI+l51R
7eE2HQP3UQBkLVq/5FdFUA9y3GyrzJOMX6V4n8aZ0zVrNBPLQ/tjktt6AdDCAIAANYV+idoGxdqX
0gDjl2nlytiWth3eW/4eG+eXgZyRScywhGNcbRrNtNnYPTQGCy1ZKymBxsD1uVyKy+f2OJeZIuKj
KWz2SzAZRcqpNT6vG1ibOc4phL41RX82wB7VNrRY4SnqShBe84c5bp6diGWMFo2uhN/lLeTJUtDB
tjjlhHsQ78lJCl2l3zIwXteHtbhOIlpMsJUFqIVy6zSiukkkGSBkdj8giwmspN8mMm3Yr+t2FqcP
BUKUg3Ez+sFi6JdC4k8zhC2u9ffR7xLLF/2bYVij7Fz0Axn3iZnEbe5JvpxDtUxVI29muNrwpLVb
onr/YByglxAUA5oLKNZd/n4UtgVKYsAb9aCaylQgV4ArFbo12oGlB250Rv2xM/vKmS/4wpgQrcfb
BhFhynezBEyTaN7/jTLcptclwGZKxUor4xXdVQ3N63s1AapbGo4ZFjNAd+z1cS/FfQnBGFVlaUZd
c+OWyVCOST+/kKFWqO5Qzp8SaqwJAS1bQfYJATPQ8PE6QASawkSdMGogg2v23uBKqPT3SrKSey46
I6jl/mOGCxZZoPUNaJXwcATGRAgcJwP6gdL/EreI6ruCEWANkS0iEvKt3Z0AXckO9YZTCOrTUe1p
n3agxH0n4Ueer2wvbuL+ZQv5FB4RIfMHnfFLdxHR1ZrWxGhPWtS7OZPccBisqQt2krR2OHO3n29T
qFLDE77fwWRuh0FrsNNruepOmtY6Wn9T5dNG8QEG9T9TndEAsasNo8dWW+vw4sLjbFgSZ1QCNI0B
UPtOnc+2hJ4ZlZz0Rn9KWWAN0bsR7qNQsNIst147X920/2VuNRtEU/Z34QDPs2Bzu5zUtERXITRl
hFMlHlneWX7IHqQhdou0W3ldXFg+WIL8KDozwZrMD80Io6pKilg4SdELk2g5buJAAuxpTedrYQqh
4jhLdILDEXVoLhkOxGgYwskUTkml3zKpcbQ5WIBCQa9oA2YNNsTvRbaSFC8N7twolxSDA0eNWjSm
noIa17ZwJwSfcn0a5ff/KkJ9rxbKp+gTxvig5c1FqDhvwrYcMbbwU4AEtRQ/a3h/HOXddTPzz5wl
bTADDDTqVnhgQ/wHmOPSKVgT1JBOqsUTC8NXaVRoU9iZIt4qYYf7jNWGa2wU/JVwtogGWeCcFHR5
ARbMDQzwm0CQB0U54VXanZoRyuvqxkhNC4+VFKf3YTAGS2iZhzP2MEQf18fLn0QwD14CCfVS4HMg
NMrDobvKJ3jJn4wTpDo3TXibFwkQZSaupk4heGb0mw2v8fSQb0p5G4NgXNPeyL1RONc/gwvZ81dI
hoa2Tl2HFgYaOi6n3RxzOfchyXFKCXBsuZaTQ48yKeZClO+um+JSotkUcO6YbwlIGrylciscGWMq
Ak0ZepmgUPlokruypmPAZlrd65b4QttsSsOz0+ywhoZp5vZjH5Aw00Hy4Mm4fu+DoPyr7yPxNhlz
yVVzkr2YqSTaoyCnVp0K064Utbs66et9kjcHWSPSSgb6Y5ZnFIqJYSu4LeMMnv9+FmJnrVedifie
zriru0fQjjqJvsZFxbeMoCqOfgIRw0Y8h3ocP+pExH4Jv0cd2Nlv/a6z34dt/Duy+tcCXOTMMmjq
4H08psO9v/aawz8w/ts6wvoM7kciM59vZ2NkEtJ4eegibzDQzjU96pkXtriaRE4i/S5Y5UgSVBdl
5/pSc3npv6yC5mPugZZwdnL+K0iBDpUszGxSBo4KZdIGbTrXTfwMFPO8ntmYv+FsZBhV3o3hvHp/
AXcgWbFtOlEBYSlG2ZO+0r24PI9n1jhfIVGaS53QRF7r9HgZI5Zmt3Zgia2t45nsf5w+bk8qKkkK
dFZHHjpRqC9/RuEarJlvqPr3CuEtHFUH9H/yPI+yb2Zt0MMvasp2ySF4MJ1u38a0cwQbgtlb8tjY
6hra+UesmZdsFmhQ8D+k1dySgVZD1xIJ44pxElsia+1QT3EeN8apjpK3TApWlu3HYcwZ5FYtTUPc
mgL4CG4xNDODfSy9V9pfGutWDM0/dHFOfhsCvT96XNFKq3MOX0dVmkjqEHmRqMR2p/mEpsgYrd4Q
Ruu646+Z4iZRD1MJfdAwNabeSAwqmCgNobXlupXl7YVrJSjC5yOIT9I0SJsMk+RjewlfQSGiFbl5
qDP5Jhr2acp28q9eKnckJbeJvoZT+HlQzLN5ZpvLoVJfrqRGNyNP0a0ptSBjzVyxtSr/vSQ3pYRK
GGC6ILOhZbQSVRYcBiSboOgFraIK3DG3jkGlgoi7w7YQ9GKXlOPJVAY0Y+fig9yiG/z6HC+s5Ey0
ijsToHbKD2NpAQxXH2ElKxlUBn1OTkRN801nrAkgLew7CCdC3AxwY/CLG9zBm/dGig/BWop3auuV
ihPJFB3R2Vo9f3FAeK5DQAFNL+bvMiQDvRDKeURQu5TMLTGfkvQ2NsSVhOVHVo/LyQwsQRjR8T7I
K0S0QVuFbZXGnpJQdNVETWUT8RSLmwIn3MAaW16jdOJxIHOwvDA5j/vsqEnkUArGPIy94jcIPcOC
/pXbxuuXBLgXnsEkk2ogLVlxDv4J9N9GkTOhNID2S5XbBGIOsJ8WZrE3yVb2u7jN3hSn30x4NGLJ
LgNp+gqPw/K8/rHHuX4dqyWwBLDXtXvzhaUPoUCj3ELHsKRuyOd1118zxgWxvBpJE8ss9uLQdJiP
219gWPpg68TLzF0/GLhaBCuBcymkYRn/jJBbxk4F0QEKzbEX+D1tlcdSoENiM7m3UnlwEv8r6N2q
Pplqv3I6rK4ld6CnWioLwwifFT+KNt51orElT2UwenGDLqYAB4ZuGV1omTHwr93KHW6eS+5suhj2
HB3OvFdJu1LIKsz1qBB0WLJuQp5U5s71FV3KkHBhQ/DEe6GsqnymWWVsLLo4j738CBkCKumbtNhF
ErhinQrCitNhjWtp0YfODHJRLUP1tTZBjudp1rQFoq3AXkQj9Piy4qvfGfqPCTwzxO3E0p+Z3QHZ
8aLn8Tfz9IPxlf1qA9o76Z2Y0Y+UyvvXowSRwMHKT6IlPq1M7Wzg2gfwW1NQhnhs4D7FSIPTOFD5
pncFt7fLx2aj7+wVc/M+uGaO35y9Ok3dAHODHSrWm/R1r9wxB8pdw+Zo3tvx11qL5NpKchuThRDa
SAhcp/Jv8PplqV6PUoOIol4fnorHOI7c60NcOubBzjzTr2izZBhnkIjgPiUKVrRnt0Pvivnv9K1a
q2ovT+MfI9ymL+UgHoOijj2/lDK3nbT3UKpEKxqHNYzGUsKEvadD9m7GdsLk5RbPkzivS4Q3r1Fj
0FvvR9ffyce2flK1fRB/lHi7f4TePbjDhZWg+v9sjj+muVHqtaTm4MONPWO489OvWjvIDZo6rAxU
VKNwqCW7Kj+0x/ZX3FpK/RzgcdP/SNlI6/JBNV8Uw43ZmmLu8vL++SYu4mUZhI/MCNMRxMS31TJp
3QyvyjaayjxomzvXnWl1Cri0BzXiLIIaAg6zOnQrBZInU9pB9us9ULv7pkEb7LDXUoux/fA7jMVd
b2wH0Y2T7dS6rEAT8ISD9kGWd2261uS8vLP+zMT897PYXyuVUanz6gjZQdpr1pDtOmo+BffCmpTG
4inzxwX5hj210Qc0dMyToFYiHccqsmslX2NJXD5Jz8xwQb9QzNBgPQZkmk+S7gAoC4JLmWa28RLv
1xDGS7UbYDdQEESVWgVyj5s+ErakCZoOR0zmCOatP6Zot3+EticdJbc0n9JdXD31tXVgn0Z9GFs3
JbtapOLrP/GwP9/Bn62amQytoCCU5Nq2mCzVbfONMt2kGnoj9btMu9Viu2E1lVQb2jB0KOr5OcRR
9GNSPxB/25JfWkaV08pn/agOz3nx2WdxixF3E5NTDdPTdeErMdy83o7hNi3vcFmr0wIvuqU1aWxf
sW1ifkjxa9aBquCEgv8ox07eKjT0t2yEvJsNPM4ulW6CrLCnSj/IPU2N0cmitWeV5VB59s3cYd6n
SppAnQ/Xh6fiLfWSh/Im2wxO/6i8hA+JR9a4ABdPgTN73NmdyiNgA+iK90o/mNyxRlufUvqV1eh9
sLu+Ht/vXvzBjegvIFfBOQDU7OVuT7OqQTUOmyOXAyihZFaUBTuhO8kAJAjbBlQtQvsoT67WWJPR
UT97BLWoOFIlA88HjfSGZsGK6y6mheffxMViBlkzArp0zLdBNvX0quBhN4ojuyCTKzcfCUQCWPeG
Nwx3ZTLmib02GVxU7tEtpZQN9kwYHIrck4uYytGdDm7c6a6IXLxO+vue2Uw/Rmt690v37fMxc2ED
HEGyHoPyyWMCecFSkDgAtFik4V+GtEaKuxR3z2x9z/9ZhNdYZcYN/nlVgWYkATjQtS2zdJqeW+B2
OcRHxBqPTbGXSZA5GKVdVtZoRpAsQV/leZp/68eioetQB48KHt75qlMQoZ1MEjCaOndwKjrkF/S1
N8wabrqbNeXpZdc8M8aFgmnSQUMGkjivFhy8OfSt3enswBxfwpkCNMX016hFK8nCYi0BgjR/j5CL
B0TD43UtI2ZKXQYEm6UCBSVZ1aN5Z4z7IohA8bYxwE5TPOjkuc5WdsVSNDq3zqf2Q53qUo3o56N1
bhOgJmSbg4Jzq0d6v7IBl24t57bmbznzTPBgV3kRzllYcdDAPyrciEJFw+wGIjZkADtfZAXVXeEa
a6nIvL2uOREXBsVBH6ZkhOFQ3w7y7xIlDJCe0KTxN5H+qT9eH+fSIXg+TC7AJcRUK4abrxflt5WQ
Q/K1twL5zUe3fRhMyIbt6/aWRwdJZVQMEeY1zmu7gUgkaEYE+Z1a7qYeeEGL9ZussQ1PrlZrscs7
8o85zl8DOamzHn1qnoneBeYENyC6sFTAjoGQV2xUodfuZosBbaakBCkgCJJNbj6rKm+hkmrAYEhM
KvfRRCcVRYTrs7j0AALI0R8z3PEgRbkkqhHO5Ti9C2UqTq5e3kFXBRuUKtC+Ur8U35XBx5rTYpx5
HS1dWysLLUbWs2/gzomBmemkxviGXoAAu3wQRSp8FbnF6pfqU75ntpbcpuKjwfY1yfH0vlZj/Oa2
+LFT/v4AVeBeB4Owi+Y2CxzOAh5Z98FTl1PVAPEtyLI2JXOVZNskp6Q/Gg/FS8I2JtlHaQxywdjq
pBia5xAOke6j8rU3TnE2bv6nNVIF7uSBZGWL4gs+L4P+Rex27W0IwG/zPiVuHtPKcCf/gYD3Xuh2
ApnseOqoUa71US3u77M54vbb5A9K10saymcbM7TBJdA9eGs0ZYulSSgDQtsOHokXec7pU0lqSyEA
6tc8JDFePKTRUaLPTD/mzVtctbRlol0Zjtq9rkzxUpA+N8xtg6lP0KTWj5HnJ89t+Dt7vCUaBaUg
DcZPEtP2/eG6wSWXl6EAYQLV9N0Bd3kosGYMszKvETfUeDM2d0L2VAeqxeK1vHspjJwb4gYWpVMD
trYSb41DT1nUW6rxfH0oS45xboHbvX5XqnpTYyiJyiwpaa2pPybpXR+/l7mrdmuMwYvmFGDRNREV
K4D5LmcuEyNwEs4r1YilVbLc9oGSzcDY6+tqbBWtItpyvKZm+hMPgyverIMAwwIuezweJhaJzoiI
p7jGbj6IVwy26tv3GbR10IWUfMqOJXXWdlpBiC2mZmdmebKLZGCTMJUw26I2T6u74E0+Ce70JryQ
f5LenpvigowYod9c6/E4FqdQROsOsm43wYNmrqQJ/8+Q0AgCmCQ4Wnm0J5AvCuiW53J10gq4gZDB
jqSoeKqi6ihp4E6txmSkWVmaRxkES8CBQin0usfOLsKHe6Ce//4ELjEya0MmWRvHni7aStXQEIKx
+Uhz40AUet3U0vYDgvEb9gIuOL4i2QrNkAslykGQnTP2GatUyFmIxL5uZbFAoyOXhmsC1I1OostN
odddgYMcdxN99Lpg35fP2Hfy9Lv8ygHZVB5EkHFFn5Pqxu++YPfm1mdOf2e8X/+MpcGefwUXCYoR
bAZ1jfteEAjaRisYUKlCugZnXKx9AYcKqBaAkxCK5hLqqdU6v46RvKfo+NKJNXSSo5IDKe59VBVU
wyqNG+HYNZ/DanWP79f+fo08t825TgM1QL0ykQZqw10eRXu/Ifu2yHbZ8CQJ+w7cHiyJraF+ldhH
1KXWKLoJ4OIE78y7rn4fVRtSFaq4qwsX/m8H/i/C4l0ixlslAtI7IzvQWzhRt5ZCLJ1v8Ax5bu7+
5gS/dBBNS/OqGZEt95kTNO+FcDNN6pZQRffp9BxCtgD10Iq5+srhsHTRmjlJAAYBwBXIuku7zWSa
tYAcyatDBRCb1JQPhhyWm5HImvsPvO/M1DwFZ/csLe1Rbu4nPNeYTeuEDZu2TBRXwtfswnzoOB8P
dw3oDB+YzUbAtZWhU3EfVqOlBZByCXzPD375veHowRoMajErOjc677uzkXWlD+BShsUzxGAXQIRU
zWNLl3FdbSM7kAs7BDpSm45DTYV4XIktSytooFEbOKWZroq/Z6WamHd9j3uIMgytIxVq7pIkJHYS
a/k/iMvI+sCnh14OHO7cOAlIfwqzMedSVUYbvL9HnQ3NSUfoNAesJNfdZXFcs84KIgjY5/iQiQpr
qY1xmHiyH9YUsJ7Rivo6stt8Wrs8rpni4qKSjwC0ZFnilU2qbRJch50kCSJXyNBGcn1UiwEKYJD/
DIvXXQ8rBbqMvpJ6UIhQA7cxqpkkESwkrVtF3VTeoCGnz8Y9UVHLsoReVtBSHvX+Xd1PouokSIMi
h2lSJG/lGOIqO8iA9PmeoI1BtKUoDtpDIOdyabW9TrIHPSii6rcohCXqiJo0bMDpGoOJK6+08WD0
Um3SQBvqclsJrK6srhPqhk5jWBiWHwCPvqbeu1RXgswRqIlA1j3LznJzbY5ZGpWSnCBjKp33iZY2
CMoj+oHGXRpba1XHpYMXWSGuZACfA66tc/GtnJIUG75Jvcr4FLVqr+NM8hU/BKJC8EjxBVUEGhKU
ntPp2I75TR85SvKY977by18D8Xz104zqz+tOsJAiyyjFiCIQzSAw4btfc7NPm4EFmaeEFZWIQHMh
d7V0dEzmCrJMWf963eBShILF736J+d3V5I5FJI6sBgFn5jVugzZUuyMW/ZJ/TU+tl62SBc1zysVg
ACuQi6PpRUK3DReD4zbTi96EMRypXrZpS9o9p3sru4v35QoYaGHnXpjiIlIRwpbUzeNKcTyHhv4V
svCXKmZroW/Rkc4HNX/JWYxXe9+Hbhwsjfs+2bbFBi8R/vgkF4Xtk21BbnKH4DKsOn5Go2dDeFH7
bdzZMXtaWcol50E0RK+7LIKkkD+xoRLBoEpeZt5Q3QySkwxWKgyO2Ufuk/RXdSpLZ+aHsuOSZsJI
0+iUSxTM8Gpxuv4hC0n6DJ/5+zu443xmRY9LUmReloERa7TF8oAHYkBLgjVq73kRf/rTH0ucP2ks
1/rehKXcjR6KtUf4pdeoi4FwPqQHoL7OfUxoNEKLELxomzh5jGeCi/yrfIfkTfc1AZJgCS/jNn8y
bnss/FrOvPQ2P3ccCOiggo7mj1axJlVCudMauJd/X+0045a11mALNahzafVadZbYfzTPwbCH6k0t
O0V7X3ZU3OgVLpv5KmZ9cVsB0CeDwB3E3Ca3tlk+dalU4mva/ZAya/JfO3LIDDxEjWzbkAMwAaH6
qmh3Q9u4WVfTlER7NVzpblx6A4XaGiQ/RYAo0dnJBW8IOAxElLvMexaVX1NeUAMaqXrnpCrNYlvq
tr7oKeQ1UX71sr52UC9FMW0WKUF9F7Uu/qAaSr+sDGOAf5/ak+LslN30Xm6iTbbTH0DxZG5ATftu
2sJtsa0P7UpcW3L5P8Z/FDyFsKtypkyZx4wESIX6kAmr0Pp5EfltNd9FoWYHDDP63LiIlo61HiUC
XG7aa8xKFbBZdf0x1Cz1uXoyQ9roziox4XdF5JpVrjykokmxqoR5ZHZn905uRwlN3eZOgX4kHWhr
J/dkLzuvu+ZOPQ6Pm/zU3Q634Vb9Xdh4AT5F79fD2Hc949oHcVfzELw+tVHgg1Qq7etfzH0PrdqK
P2/A67Hr7NZRPXPbW/5XuX0oDia+sTqQ00dt606wMZ8MG1iBXbMNblL6KjvNBtKUbKL6pn2M6RoL
z3e7w7WP5bKnpiibQILsiAcBIvSZZQ+RZqUexBtt6cURT6rTbv1b4aXdNdb2+jz9PHaAZEbyPyOz
8ejJ17iluvw/zq5sN3Ic2f7QFSBK1PYqKTc7vWbZVeUXoTZrp3ZR0tffw67BVCatSaILPegewECG
uAWDESfOcTJK5/ZUaL1vQq3aS7YoGQ9wT8iyRUj6XrcnRnI5UrQ8YXcCUSzAYnJ5pTZzNjZt3Z/c
Fwx0PPwARLN9LUNV/nUl3yX0CV3A2m2ktVFAko4Bp26JDjkYSg8JAAbDs2ccOQe9xFSHWn5oBrQJ
K7Dh4mjJg0MvNeJfRKYOuMkubXbeGDdVVfUnmlm3JEPHrpf8bEdzOxr1+/V5/OhJHEFZCv1vWENX
l7S9o6mkqQto1Snu9CMEevGSShXJi4+RwKUJaVO6GWe1PTf9yeHTFhJVqPHtmyZMXQKMjOJOUAxH
7gdic24PVgpbU0+f4yLfmpEKBa0yIW0IvbazigxiOHMLXQALzOefr6/Jx7MkGunFopj4N1T1Lpc/
6aKqGa0Ca1LPEajih7BL3HBJq9AqICvS8HdPbxX9viqb0pUOvA3VoWren8BnKNg+DrMb+6x8hD/x
hxFYG7q/Psi1aQS1m462ETB5QrbncpCZmTmMMkyjtcz2ZnZAStPa+pfrRlZyjWIq/1iRrhMe4z3d
gCb+1Pjdy+InYX78HA3+chNYaTgp0v3rc/jHmPj72Rsg7Vm1WB7rT3Mwz376zXvrZ98KXq+P6WPw
dTkk6TiVXmt5TgQr0zb5lLyqqIHXTuufGbPlWirhWIW4h++xOrrRlpPljQjwTujUGGhwfSRrbu7c
lLTPeV4DcLYIH979qI3S74rti9ariInWrTjAPRqg4fvw3CS0Sbo0hZVl0sKy3qXE3LZm9r0fXEVM
qLIktvzZ+ntekk2V0fenikH2OjLi55SwW+COXrWmUkSAq7sATeYIfgH9RvfvpS2r76c8s2bstSYO
GVRxKPm+ICi7vkLr5weRNaTxBNuuHARyYOhrssBM0t7FHUDZRrvRPHaowarsJBvDie+TyAwgnvfF
qpfNFE9fr3/B6jhFeI1ma1DwutIBTuMSJB1M709F/rXyMMziGCcqeLHKiHRw7aGy2zIhGKWnbROe
3BYafyy1VOFjV56SEH5GPA0eAuxD1HouFy0Cq+Xg0AgbpPwFqiof3YMBEFs6mjrbzO9zSHovvwxe
ofZTom9gk42gNa5Qj6iyByuvAgNP0Cb9VC/J/vosrwSOl18mzQDQKk06tA6uHDwiQ60No+cWQPf3
aNmU986eE6CCQ+fFubfGrf3TPUEq0bfoSfWu+eh88BmoqeONa4ANSG5oGHrK3Gga0dyXe0FigN2I
QMHkZi59y1YW3cSVdhlliUw1XtMARYtqojRmTdOsuaP1INDIC2jYykObf6u8jfUWN9/wxvWB9NTK
X1qpKc7ux6sPqCcDBBF4V0EPVSZfd+sJJCEOWhgT582yb9v8+/XVXEnnwYDgJwA9CYRjqRj5mSNq
B7pUBc3GU9/xEQSXbex+nt3WafdjjnL/sRxcL93h/3vfieYOZkhLd3F8O2+cvaEBrBVe/6CP5wsd
7ij4iYcBWkTlMrieL3HuRsl0QqaapCGoOPR9Ntt6HUKuSkU68dELw5gBljvxMhDUM5eDH7SSxEbD
ppNWFAdazl1QEziOKZvwgGSq+Hl1aNANB0kAqu+e/A6JpqUa3K6eTsC66DezHdn3E9XNA4i7MkV4
sWoK1ERQ8EKS1pNR/FFq6zmjIwY2ezxAg2qxNyzIpJsROg6vL9jqHIJOw8KLR7xAxKecbyA3HZsk
MqZTVqWdHxt7UY1AN8S0Aa32srlubCXnDzVssOgQ4EFEj4fkFlF+5wip6/mkT5r36MV2N/qVFRdJ
IMiuIZjkzHX+iMNcBHkct1un7J32Jm2c4ns9jHj4OVVUTH7V1/1LnpZ69HL9Az/OBr4PtXnBz47e
URmPbpK4WKYJ32fPYPcfNcMDzp83m8R0QKSuaSrI6Yo9JMapjm0M8ji0b1/OvrPEjtaY2nxq0N91
i6b8+caGlUNfdeknnfJGAeD76I9AH4A8BqiMUHvBXX9h7/pcfdykl78lxXTIFxmRHVPM1ZP5PT/Y
n6///Ipru/x9ybWB4SWOtBS/byRB/pbfJifwgftCX/EFSlf4r8Lexxvp0p60FlaZmUNuwp6XHIv+
toAI2+fMfpva3QToqEufJ21DeqFgmyWBXrc+n57a5GdDVS39K9nOyy+R/NpS21ZcTyaabeONOdza
3+z6zkB2rvmWbRsW6Mzyi503PHxTzIBY/ctr8tKu5As8g2oLSjnzafC+1E3Y5vtu2ZbRFqXrz/EP
lVjB2t5HI6NAzUIeBrfjxV78P3MEU2vZseWU5gaK8VUKAegyevDSJvJHo2oVT5DV/QSdEED00W0C
0gtpfdOuL2bclssJsjShnf7KU7/5FB2+LmQ/jG5QbFJ3e31C106bDcoXoUmE+9+Two7ZI11qcn3B
K8Hutpme1dvZ6VV5K/Er8qqdW5HmsSm8JJr4uJzcFnp6JNpV9W64AwWAH91CEUkR2a6dEpuA9VWo
k+Oml05l0RcsI7W3nDw3Lu91PBv8oneaA9E6c9fR6jRmWXX4i3k8symt3EhazuGuYVMfM2CGalAD
N5W7/xsrqMgjPwZg64eWNYTevdOnKAYbtL8r3OULB3RJYWRt0wuuQQ+pEISDssOfcs91Bh0VZ6Of
4ruYOFsjMp8Lx2XhnFpUMXFrLhreHvAroZ6CJsTLI4ZsplZFdamfoL5r+dwd+h+YZnZvsaHZXJ+9
lewp+M2QWBTshiBUdKWNEY90oV3kLiegIM3DNLEClfWuCiAgNwcs1+PXsUcZ0uF1dd+0xXzjcM9W
xE2rs4tSuok4Bv+R4ybRp0IcjlTGgjTqTZa7vZ+awxzmSKQEyeL+vD7m1fMNXmA8VwHYcmRVxCU3
ysmJwLLmjFO3hQQ45KfaWlM4rjUraCsA3wqk6BAhSV7EKjWjsXiinyqHP0EyFDpD3vD870dybkP2
Id6gOWmBvZ+XGvHTsY+D0VOVNlcq54C0Icqx4BGR8LalkTi5w1yznGAFCf0bNN92t447e4domvvn
QUeeLnc7b9PGDhhsaAu4aTzbPoniedMA972xUs3b8o5D1rYBtfug2emnuKZFkBRzenN9RtaODihh
UOJAd6ILNOHl0UFlvWFeaeiAg0ZRmON6Oo09+J+GrMhPf2MKks7AN4F9V9Zb1jKDxV3u6adOG+bA
KJLxpepc6lszgCHXTa3uJRdSGHgII+VgSzHbZFlpWnQm9pI+xPdLli0bavT63+ymMyuSK+ghxeek
8NgniL/RbTLU1cEuBrq7PpbVFfKg5gJIj8iOSXvWNYppzO2YnEB0AULOEVDCejGye2SoVLptK703
2Ll/bFmXcfP/1RSYnExz9VOJBAMKQm7LxiOZ5orvY3PRh+M4p+bsa90ytqHpNeW8N1NP73ziLB0q
+IU1IGNWUNvXU6uL/b610Ald0Qx9C38zKw6YWHXI6NjyK3XQq0HrSaSjXy6vb0jvWF9mnXdP0VB5
igqMmGA58HB1MKOJ9wsA09IRAULOqXsvJwA7Gi/TYn1vG+M5sU4xQT8IomcBNekVIdXaoguZR9wx
0ECCwvvlsWwTujRTB5u8rRNfs5oBz7Ik2QJLEStMrUU6Lri1LFQswGopX9UzwoGRVDU5JRnz09ve
DqdoM3bblitigrVDeW5I/P3sCR5FUW5kbiU2MnsskzQo4lKRh1q5GHE9AcchFADBFiotFYemeT2L
XRF38Q2DvnQGsg/f4iVwLi/XN+BanI2CLVwmiHVMiCxJw5nHFuqsI4ajD9BXMuIxtPuEbtOpne5d
2mpBn1b82LcUhX7LvbMHd/5camatmNWVRhAkTtCYhFgVe4XI+eS6QCt1PGUEqAnbj6vibqJo1Tde
W0jWoOEgaG5oD76f2Ah5ndyWs33fFQO05caHsqoOGosnxdFcOS8XHyRdf3UL9mxuiPOSBDZNt0ZR
3UaYhQEqojmfQSsMjcbw+mqs7C3YBD+cA3eAN5Z0XtyppnqSdrAZlyHNHnWmah1fH9UfC1JwPuHJ
5fUtLNAWgvYFCnzedBp4+tKOLZIZ6VM9RcfG44p3yFoq6WJk0jZbkOWti7Ynp5n9tPPP2n3sIZe0
zJ8yne4qiG1UPUQN0gBE7Bs02N7nlZ96Cj7WlaIJJheKT9DWRJjtUSnAZgtDTK3BRwCkZQK2Ums8
yB0LImwE2E1WIg0Z3WR2v43IZPssM4/mpKLBFttGcsMX3yBtK6fDjeLNuAdbng/fdE3Hy4+N4/B5
GhEpLeD+PvJ8NMKlZJ3CRa66lbPhS1ewzV1GUjF8B80JmvsD0WtAne9LoUorrzuVP5bkC7hpmywG
ghk+8gRhkSzztXuksbPX5hN/oN9VNCortwymFCRZqEaZCJakU9NGaZqMWUtOdn+k5knrtnRWZOJW
bpcLE9KxGUejKGbewDvZPzAikA4a5beYu7jODtddwPoi/RmMdFD6klvctnFQIEgPwNDecku/squH
YlIEZGvx/cWYpFsGMedcxzpcwYBMbZMf2nJrdzQw6S8DZUst4ZCfDbTMhDZBuZ3cXT1i8dKwpTME
5uzPtDR/Wan+8/rwV/3T2VqK6Tm7XQneZqS0MNEu+ZqkoR5BOHy54elbpz0w8mAmihB77SGMsj1S
rDZomtGCKBlkQ5ZmyFEgbhj9FnvVBGnCN/tnafgugEv1c6dCxa57oTOLkhcqq0WfJzHvXRJt6qbx
ncXb1fkTxOZ3VPtWQRpzMHZ1BR2ubny1eoUrXr1jzsxLDmgomzmxo0EgML12l7gk87u4yTbX13Et
Bse8AsIEcnwBj5X2sVNN4M9jMGO7gfFyoDj9Cxi7joaPbA24NgLVM2b1iJ4ZlLZzr4HrW3NxcOi4
+HPR+oNrbDTytayTsF++XB/eqss5Mybtmnjo63TxsIZ1Vb91Q8ECNyPEL4siD65bWj0QZ5ak3cKd
2eHzBEuL1W9K6yl3N6257+yjNwd1vQRIRiksrnqgM4vSBvFKXmbcgUVnZDs32s/jl65ED924vT4y
8TsfbsIzO9J1RFuDQF5GLFhb+smJZzu9p35MYz9Pm5CUgyKgU6yZnDFEn32W9xbGNdmHDhINNGL+
oitCd5UR6clekiqN5hSDMri3ATAn9xY/0l+uz9z/cCH/PVxy9s7QkjnjIprSn7pvLGx2z9HPdv8j
u2+gBPR83djKdkDt3zRE3gwvd/kxUnLPHCKIN5yqtrWOHtopnqPK0r8nEOkMY+5Z/z4rKCAPaLTC
28cDkv3yBqCZ6fZJA3ujs5ut2wm0Q5rBtrPm7K8PbM31X1iS4gbu6VWL9CMBgczGLg6Nhw4bdpeF
tPnaFQ/AvSGPrdiDK6cZGUjH8sBhjPewKZ1mantkqswZfoMt/KC3NZTvW8a2Hl61m37Ql2eN05iA
1DQxDvFEVXoba5EZCJohQIG5tSHHIvbv2f1qxEnWI92E8OI1+9l0/vTJuudfykf92N8z1RNq5TBc
GJO8pDYWvV3B2qlLayDh203R50Dg9RvFQqrsSLNaek5VmxXsAFQRWkn8MDRuGLvLTWPe1D0JcjDB
WaWl+ejWfai5d3Dz/EZP8l2O5ySZVU3BkmMDlzmqBUjoACcjWKodaV8VoOP9j7qT816CvsAFF9jy
6kygEURQZyzev3PY/7GHKgjEf5Fgk6PtuZtcoEEdyNDlL+j82ULhzG2SYHCfrs+zNM2/7ZiUigQ6
tBHl51OcdlGMBDBUtOh7ornh4AAbZWiK1Vy1Av0ekZQQ2jBS4BDTnPdjz/Jj1RV31vArhoZmvPy6
PhQpWPg9lDMj4iPOjsHcgAdhWKC+RZ0umJt3vQo6+riUIeNteN2UFG99MCUfAq1ECmzCeKihh+4R
KT+FAcmnfDAg7X7W5emgZwgbbW5+Jonul5CSmlp6cNAClOj0AOTWJs1w410fmHQxfLArxQnRBNhf
zDCwuIt+9k7uW+n0c7G120VHG+t1W3J66LcxtBVQSNa4aLSXUrotkozoB4Wxsd/Q5EmHRo/9yMqt
Oz6w+JsIYt3lznESSNjfxfqXGEyQFV73YBneXf+S1e159iHS9WTVnsEpx4fUKSQmjBfDztE3ojCy
umfAxODYyJmChl5aUi+vKx6P2J4kjkMHnZ6J8o2+unpnJqTVm5dxtrURuybukvvWtkKn7baJQ38K
Vfq/mLIzU1KgFzUV5aMYTdq9Q4DUr5NftbP5GxuoBsPd2oKb8vJAWzUlXOd9fgRFWuBqv1oXCST2
VwP5Y0Ra+8Lry3rAeTu6C1hPcygV3o2zozAi1vYsLP690+0/RqTbAz3kM009GDFKLwA4oNY+kaoK
lrECmvfr38wagGuiWClkqS5nzdDHOe5bbIKWtH7TvtQO9VtVL/fqiYHOIQCdyGijBHFpBF2+fEzq
IT86HXjxmcXHvTtV0bavc0/hClWmxN/P3DqvoEMRVZi7iL2C5i3kzdOcq1rhVw8nAJOojKIHBDnr
SyNgHmZDZPIcGsjOC1/cX1qnytLKr+ffm8AzhNyLwL/IOiGlg/Y2cC9BMdyJBz9PxntCy1tWFmHc
D9u07B97HFNjzO60Og+aETRycbrpUvRRmPGR25EiabA6sWffI62hQfIxSmwomHctCmH8qbN+1fnr
9c244pHQMImuf+AoQUKlS04PNTqMc8A+YcOwn3Q329lGDQ6Owpl9Dn7p69Zk2JaY4gtzkgOsDa8a
4wnLWAo6nRbugn8ni/7i6vwzA+o7KQ65cwBOBpjvcsNAiJX+S+q335+AZnABSkA8LmOctCmiNptH
hDoZ1EYh8WFpUKHRl01i5I/Z9IT27+uDXtm6aFz7Y1BaxtxO9NlrF1DaGWi8nRoHne8RcxVWVjzY
hRXpgHRmWVDgYfPjXL27mdDWgciqHft1vrk+HPkd/GECJf+FOGPI+gprOEMX1H4CDVs4mHfLPrce
c5wVWqHB8a5n4TSo2NL+h2lAxZA6/Acaf+kFqF64et6ZuNTsU47bOQbHT+rreFOQdONac2BV0Z07
P0+2cY8IUBF7rZxHTLENDSFTULrIuQw2ZfrMciM/LmMZ5v1NPiBjWzxfn96VwNISj1X0VjooTZvS
vY2CjYtC3QANnPcSYPWniN4WFrTCl6OBaK+0f103J7NF/l7NP/Zkivemq+JWH8fsmJRbzg7JEd3q
T0MRDvxBb9FtnKC1860zPs0AK5FqE9NfbfeTWJAFCJiFVIRfTxvyoO0IUfgK5ZdJF78BCZ0+tzAT
duEvhm9+jXa4ytJ9cvRO9SeQ6g4794kk6MDx9SYoat9KNpCaZlEZ7Jkff/UO16dq9Ryjux5vZyEx
aEnfMzlZ743ODIlR+j7Zb5WrWIrVEwzg/G+wBgD7l5tbywZsvgS6zHQitwl/BYmVkYSx9Y4UkaKl
Vi5D/F51kBMJEgWgqmVYVm3EpDdSKzsif5prn3kZEvpq9MjhgmzWLD8ZJgkLMM27FVBO9pZND4m1
bdoh1BD+Qx5T1Sy4/kF43VKEKjbI9MzLwaf40GTy8EGDfuONO7sO83soGW5j421gz0Vx2wDwNLoh
Q8safTHCenhb6D4Bb6kHpPNfLLQF1h2sBLLpMm+ngyTFMqeQoZrsKrCsr16quHRXz/iZAekWXFqT
MG/CToq6V5T2d7yZDqZ7YzU/Wup+nczXwlO9G1d915lJya2QDPugHmGSFS80hX4IGvELlSSZnNz7
va0g4AXdTQAbwLV7uYrwmRXJShdW6qxC4mmxNzm6RLaGDu4e3etR5E3RShTrkGgC82W0G4mSHW51
coWEtMidEtCNX35DafOGJ4kGB1p/Mz9jF23wbmXowe/MJXCdp+t7RSyV9HCAMwCQQyQXcT6lh8Oo
m1Fcgtj4OFPrAd4qnNDs2vG9NbKb/HHSe1VCfdULnRmUDkqkg33bnJAPGvu7eMEDgqi2/+oEIlsJ
NhHw1n5AiOZpTazcTfOjqeV+Vnwrh4B0Aftu55uI1YFmqWL7dYMW9AiRTAP6UXpGZnWGh5KJs+9Y
Cfw4PWYTMHdZsQGDYJBZIdU3Cf23wmG/96rod8Plh5yXDPxt+iwZsjiBFnzPi7ABFWsAEgMogBpF
tCsHKAT2i7mEWuHsAI3N9gY63J9nL1YRAqydTEDfCZLNoq1UfqmZzOvTfMB3lD40c+LA+Hx9h/7z
npS36LkB6VDGpsaR/8Z62jszRAEdgnPkS7l3tsmPXvd3n6oAEMf5aO2SZzRgmn6zye/B4lj73UOh
QIyuOojzb5FiR0cvuiJL8C0IaewdqfQNMd9Hi29LUKUObyQ6JoXC2a4Gjec2xb179j6dllFjEcEE
382FX3+5W9oQXVsMnXd4z8EtJOJ/1+d87ZBCnk08vZFL+tDVwCOvp5NeIGeRO37SvBv21+sGZGjP
P7v33II4U2eDqlpQTuZiIocg2U6HIUSSnxzNdJvepHtvg2Jl5KdzqhiXwqwp98P3sz60bpcjETf6
GWXfDL6ZbvVh/Mqq8TD1D2AfiafXmL3ERYc6n77pbIXDXV9OA/hc4KPhMhzJW9CmwxWDNMbR7utf
+chq3wEvaZFVgdZPD4VT7OIa9Yg00OJ9Fxs3BjP2iskXV8iHE4U4TdCgIMNiSztqzgoQ0nXI/Wsk
eWVZ6dsZfOOiBaVt7I1WD3QD1K2sDYZM2070b/wlGjD+a14KH4pRxwSgbeVoeV5AozporMaHbiV0
3XQz0IGuhXzx9SGvOqkzk9J2I1lmNejTxaU6fGOpE1ZIxMVoVbhuZe0igNIgiFXBYol6mOSpUtZX
OiCY2TFeCh8E8BtE9y3/YsZvenUEQGVrUhXTx6pHAgRFdMeCgA/8XZcHKc+93Eo6HR7J6RAifOkn
D2ygX9IyChe2BHjKRnx5KkeuyDiuuQjRuQpMHCQf4Pkv7TrJaDSz4yAVnNu+OyGqVT1XhS+Vd6ko
NiLzICDIcnZ25GTucg1OqPbuTNC+l+nrAJW6KX6/vmpr75ZzO3LAlRh9osVIzjM6hUUfpejiNxE4
GwOuFdyweE/kXLFT1sKuc5vG5ez1S93qbo0cKlQD3OZ1+ulWb0NotFCYGru/WCmEB6ZjuEJnV/Z5
MaD6Os9auNrqXYsa37YUEMm1w4V3D/5BRd8DCPVyMN40tZqzII2+QGzuToN0aNqrWFtlToN/LgzR
Jo2uc3AoYSSXRjKdxbFXIHnRp72xTyN3RjcV8J/MA71lp5lkP/NY20ws9QJzLMBvwFHEba0GTF/o
2HkrxvwJnVlhFUdRkDjQeXGmud1MVQvy0w76T14Rm4qZX5sYBEWICfHVBHmXy2/OBzPJUh1iEGU/
BXl3cF3fRgf/9e27agQkgij84IwANX9pBEovdEzzpjiC9aAu8dR9o/3jdRNrZ100lIg8K2ICGV2R
DhF1vSQtjgUy/mR8Z5VK2XvtPOAVD08CFD+2qHQjTV1X00THIJArCjS8PcouDjr7Du56MFArU0GL
VyftzJ60myjD+9VFSugYG09tSbdjxcEVrojc1gaFyB9bFwUmAFOkmz6xRosZTlccM8P2ZzB+WGTZ
WIK/U2+3YALZUyVOcG2lzk1Kvswata7KxhaqOPE35KlB2Fwp9vRq/HJuQtrUnl5YfRvx4jg0ANvY
LTeCVE/4rdc08Y7hZRe0Vb/saoiV32hpjeSLie1SJgV5anpPzxTfoxqxebn9i6UAC4uFESd47eVQ
2+YqBMParQ5GCLTnEbQhfWgTs1xOG6fqi2NfPeH6iUKS3dnH6qhZQaRot1nblggJQY0DdCm6OsWV
eBYV97YbFeVYF0drvDUMCAUkYAx+uX6Y165V9KGhSQ+UdEDuSxd3nlhtGxGxfpUXjIwDvXoYCMT4
VGdsdd5w6QDOAhZxU/Z+Q2vW88hA8YMjEizTsqP6W2a9Jcy6iZIqbGdnk0At5ProVrcnrgld1Glc
sB9Lw3M9RwNa3SmORlf4OrfAIcuDtKA3lfkJHdQbE50oTh44GeqkQCtHXqN6PK3FE5CAB95F9BUR
V3LIuIbGiCyRGHey+KJcBDp4cMT3k3szO2AO7lQUriuOxga5HMH+FPh5V/JmC+VVZUwlKrLaEjTF
rQO6TfowL3lgF2+p6rpfGR86GAVJChr7AQmTfHWExuJEKFYeE+No5J/Z9KP9hobfReU+1+w4AhAF
PWRiA0F0eRhyljsoA9vFkYN2KzrmtvUwd1APHhbfNsg3xb5ZeRMhsADrC+BDnoleacmal7rOKKx1
DmDcy0igwtjN9SZvMw/lbe9T4ZXjDS+cPqjQIR3oCeW7vGi13fUPWTme0IQAfYcQ1EGYI426qUmr
k6Esj1rbBGP9YxlCF9HooJLZWjmdoBpDJcA0hFKJTFvUkypnoEEpjy1FkpP3fucemoPpBWTxKf3F
clU4v7qcfwzK715edaxJiDAItsgK3Pb+8lnvb0ixuT6Ba6l44EDBGARPKkqk0h2Isx6NbYQZ7LI9
A3Pqe/0Y0bBPAmDzi+cYqYbPy256t1Ow+e2LTEkcuLqCZ/alC7LO0nJKLdjPbLwdwDVQpyFB41Kf
LQpnt3buXdTxkOnHiFFWu9yzZky4w8AteayijaZn2xxtxuDWSra88vYsa0rkrA3VQREXqvQsg64H
UvEUoRoa8CUHazAtQb90Xx4dwrP7qdO/ksgGeMKLEs/nRVUHbo3ej6hwrfshXuqd4U7sZcpZEnoZ
Xza1SfD4vr7mK/emjSoSSFbB+4/6orTklEfMcKO8PLJ4LNGlXwxBmsAhOaOhgvOsbWMEqf84P0A5
ZJRVm9dtlmRecXSWXza4fEb9hod4zO1GTQVMWcOv4Q6hYAUEsQP6W6Rh1cRMyZiy8kjalt+PiRNt
Il0nwB4m8cYySLqvWOVuUiACoG3DgfnALbGZ+FBvCt52G8LZCCiEzm+nhU1bvWsqxcSvzgboIP7T
RiXfBb3JwDs/tyWqr1W1y4Go3Vks8bZ5ZRebxaLpI40iFT3/2gED0FPg6Rz4azn10PWpufRAYx4X
Z7iPHfNxnr+A57Ly9Ug1vpXoEgwe4GpHyzd69z3pViBFmsacYbPXgszgqahUR3hlLCBZNtGmD9Aq
rm7x97OID5rIbr/EWOLaeh7TZy3yORqoGhU/68o6OVCWtNHGLYryMhKyT2MkUsiMdUpwn7r3oD7x
LYjyzkZ/aKYf10/jyqQ5ANPpCDEpKElk9mjCSrB+JQSnkT1k/V3JVFqqawZM+Dsgpf8RLpMmbepY
XpAMo+mq2t3kJtH8vuud3fVhrC2NCa4TQeUitHGltc/tjFljBCtvQNJ5pR+D4puG122srcu5DWkk
NqvTuJnESIAWQoor35QsgK6orhJzXPGQzrkh8SFn+2zGNp6LAYYGlAzMaQnI9IIE5r93BxdWpAtJ
78a5jCpY0YbdBIn12KfuYamCtFIUYlTzJsXYkWE36HmAIT7vFj0w3+s3Poe26nSubjRAWYTMINiC
5NrWODfgfWJuefQoKvUtHokbVNFU/R1rGw1cNsjfCsYDlAUu16Yrp6FCub466l30zYseo8TZ8tzd
x0Wt2NIruwCwHGRT8UyAQJ0sgNebbWo2C8X61I1z29KuA+8rLfcpjc3N9Z29Miih+yM8m2shLyW9
yyGnMCVM88qjqxXh3LzU5bsJytmxVSQf1x58KPYaoAPyQIYBYNXl7FklJFJyEA4fRd7xWaOvg/29
XY7M0n2u3brBYga8f9RUisdriXdB+wXn7eKJghD60m4yRSK6MMujXvX7Ock3dHz2GL/lJPZtED9F
NQlc/c5RUp2uzSzw3QCvw/2hcdm4NBwPXoQSFjaleOH21ATxwddp8nXj5d+vIPJWBthqkOg35PdX
rbX21BCsIBo9QYTnV93N0N4xFR5vbU+CGRFcToiZP15NcQdodj2k7FgY7w2/86Y3olJwXzchOkup
gWSE3I02LIhXdadkx0l7Y85bAlwYL56uz9aKq3DRtYoLjwqElUwrmZSTm2R29c8wLJQRu/JvluPM
gOTBq1qfWjtr2LH17oDwXpbcbyAKpKqGrO0uUcHCmQIIxZND6TomNTgManZsyB0wuxAexQstUjmi
NSvIIYCFzRTUK3JcxXRQiNgkY0cy3gr2aZp/H+MvafXl+qKsmkGaFzl4oYugS55Vmw29bYaBHYEe
3pWbDuKAjdEHXqO49/6J+qVHEbS9/mvoH2dxfr06ed5q1YgdNkAe3O03MLgt8vQJQWM33op3T8ob
v7A+ZUWYbpfYPoIG62aZwED6S1fJuq4MG3Cef8Jj4JgQiF16CGsBE0yfoHLG2Bsdv0b2s2Y/pta/
v0wurEiXfVwPvCIMhezC4zcgWoZQ7FLrigBpzc2CLw+dDbgZsStlanR0lhmpQ1G9AuKimh2f7zCX
ja4HUXFjWbsltX3DZArmhhWHAaOuKzwfUFEfBIbLmjSZATByqu+SuvEz7ZH0iotrdZHgkVAegCoP
Uj7SIjmd47BhRosXGGFGHgdzVW1zNFxFuYoRfSXXA6qLP6bEcM92p9cCnt64MDXrd3Y23qZFj2Dm
kHsAGbBfScf2sYqxRGwx6UBcmBSjPzMZmUzvJrDaH93ppQlZdes4tt9ZCzona8XhU41O2u1Ju+iG
5sBUDT2217mpHjP7lg1vrf3Y5F8jr1ZtSXGzy2MTereo7CDl8IFwB4ciamcCQPzSPWU6CB+0BPwP
zWahZjgniU9Tn4Pe3cGDoWzcf18i8M6NS3EV3qglMWqspcHeuUF8Yj7Zw8/rbnMtprowIu1Np0+s
xHXFCJE/y0L7m0YCJ0Yyy3cT39N9SOiyYgepccVSit+9NrPSRsUjOZ45ZF9wLVThCCq+2G4U8ye8
0jUT0sac+yWK9Qh4iS4J+A4ARDvowu6gKvCrRiJtSofYwInFBLQcN9tJ8fhZ/23ES3gBm0hxSrca
Oii7KvIwS8jRGkfV5bF2l2Hx//vznlS2rDp7JJGotBeH+YXuyl/ljQfdKSBYHtrNTaUFkK6E5JQq
saYYlSx1mJVDV3OKTKIGqqn7Lo66TQSh94Nia4uv/7j+f0YnRc+l1xVtUWJ0wIn7fTj5hQ8CU7/Y
qOS71tySwO+Cmwz09age4kPOPKAGmQsS5xYyo3co+Gi3iQYIQIjyP7IvwfVBqUxJNzHKNCZrB5ji
RuWboJOPoTBEWqSdjS9df8iHZzarMmMqm+Lv58PT57btGtisUMtu+RagNr/Ntt087Jl3O+i/PBXJ
0eoG+TOhcg4rNhINTplilGSX9zs06l6fxbV0K2DQCDTwEHEJSOIvh5T8P2lfthu5rmT7Q1eA5uGV
GlI5eUy7bL8INVnzPOvre9F9uyuTqU6i6uyzgX0AAxkiGQwGg2utqMo2KAKwcwzFtg5P1T7dCa7x
A90/yU+lJt2T6EPjzrltdS3VODfKzKNZjEI/GDDaOKH71HHGtHYMo9sKSpdoCIbqH+OEcoybs6Ba
ABvK71J5FEXR1/MXXH4yXj+DtXTm3BIzeYERSVKUAOti1E4ZT+RHjdiq5t7t2Vr1urPxMLOFC9aA
oyGgB9Nkj2NlT9p+afdh+iIXEnhbFGfBK2pd+x1qmXj413C/w12U7U1dyGFsChrQLy0AD54kjY9j
I/LcgNXYQBZIraA2K8pfOBumnKDPWT0pWZbheQwycpngJYNdK9pGHiDsEf6ce7Bgp3g/vAba9vac
Xq8cLKOM/lVMBYSdmVPk19BnLIC9GSSLeDJeTJTEiThcUI4RpivB/9PbKkY+DWSDKh/HLKNX11Z5
CVSOmRUO7MVg2Me/bIrFbJEB7Mlq0S/Dt6SHFliauilgpU33Ta5fJFRNrOkAEcF8MxQG8A9S5c9C
xaF/rXoNKnp4k4e+qHTFgxMaBW2IMGA9v1Pw+KgtL7eXjWOAJb4paB1W1VkJHIdRk6D4SHi8z5Wr
F+aSioNQiCd9Fr+Mh6mp9HljYC7lSPXTVvOq9qEQj0PxkMzoBFnsskkk4czr0nCdocEsxZ2j7E4b
vzCRZNYsmoFMMJu5uII1v2ThIY9ztxNNh4tdXJ1FHQUPQEbo9mO2HbRDi3SYqLHIIIbwgMs0J6e9
DvAYDn18AVENV0qZSdiTQJOjJYKFNNKRQc+kBw+yLHklCJ4ZOtCz8xgFNMA8qZkcECsqmNAWx1nr
/2kwFLmK5mu0BHlpBXqJstYHC96Q8pZSukGnFEJOertCslaAZETpmFY3Af1gZyzDs6cqphjKnZpD
lY1YLa6Nd0m/UeUP9JS1w6CzozmFPkkIqDpnX62GkHPzzEymAB7HQY6NBVF73NHvcv1ZjmNayxUy
qLUNjlBBLqX/MBPN7eTaN9A1OhfAN9G5kh7XxzdmAs0sKLBWB8aSOb7NtjSDXMUOVDd18zOMG9DJ
fydglvMn/TovvjTF7DooV2tCUmPUSVNsgtqLwrs5Tr1ynO08dkoISkpoU/Tz72PY+fiYCFMFejfM
c57RwqyhvpQD7+ymP3CZ7dNRmWA5IPvBGc6Mqm7EUhQXoANFEStouHX8FIYvoerrm+lFEDi7Yy1y
KbKMeE+FmEF/vtwd2SJWBbrmZoc4HKBXXUF9I5iFGYZbNM/pDbS27UHQN4zMuT2PHMMstsZolEIz
QxjO6XuHH45OJv2ctI2WPkdAgd42Rv3/ak7/jJINmWYjV4mewtgY/zLzYzBzfn8tVTibRRZOnmQA
krY5zUdKE23pXkINEpBFQaSCk0yuBxoZQD1a6kODVmZ7GVCvMcRpyA4zqohj95mH3V0VHdufpbCT
lZ+CspGVwBXjyh6Unc7T9FxdNPQIgY4DKuGoGl16C0Xt5X2PiK2AyxpuUUyRnlqns+vx9+0FW40i
Z4aYYQ6JoFapBsRnM/0eVFs/JIXb9iQDBf0/M8TstiSfp37pMKLkPfKimcxODBIK50qzdtABjIGE
GQ+ZFrpUX06bjNbUlVJhNFP+ARp73B6L6PP2OFY9EI+WFFKPA4iVhTfLaKrQGAIZvyuQ3JZsXoqz
uiJnBpgxDADLpJMMA9VWcgaQJmObpyn5RY+52qZnNpijWhCNDKqBsFHudPKiknQHoPbuwXIr/3eD
ZuUB6UnrNvavArdb2zbtN8Wr3U/V5zVIXF2wsw9h/FxckixRZnyIom2TDv2EPLF+vr1gbC/Or9uT
cmaDcXFIXzVJW8JGc5DBX97X+/R79FP5bNEq0G3cyhtsrSHVk/Bs+rXTc+QIvpR1bs014/h9aka5
tMB87xoe/N5eSL6DKEFe2cteJQIx7NIDYi6EoG3lNiTGxmgc6T72pE3xfXmVf+Q/JFfayvjL7ZlZ
DTKA4FAZAEAYWC2APk+VpBcUBOvviqMB8niQfH1rxP5/ZoaZAD0RQzmsYSbNdnl0VMbPBlIxha/U
v4Cq/ZcIcDYm5phdpsZcAgos1ya02UAnsRilXIXzPLPqtQZY+Bq6YEFPifFaNbAyNNOEESN6AW2P
6MJr2/DUbFcK7chPzqwwfivloG0nMtDqBtYmRuuZwFfUw6i9D8YHnl7rzrQhi5cCtsptk7sa5NDF
E4RFAKwhNXAZR5UyQNPJAEsWS/20CRf0PEFXUQkauk1dkNpUeADgFfItBosneNyGv85bJuqpZtiN
cWHibq6is08NJhHJnLR3NOU4Vj1B9mk3SPYhVxzi8SYFioLXo3p1N5x9ARMTJYikhUKPLxDtUfvW
pNiPxSbbAbxhJLxkcH1+/4yWcSBLj0bcJAKEpAUaJdHvKX0WAmiAJK+3t95aiguhD/RGBZsXNyZ2
NxgasH1dkh+0t6jelobTGt+KeH7Qwnt0r3blWvBuG1wh5KMVAk5FQMeB6wGz7dJzJlmDTlIWAYBi
NequHdHeuFO6xI2HYYScWJpDH0pfPFzx420/l5EL8p7gW13b36NLuGJL5VDtxi4QTqUVfC+MvMdz
OSrWWo32rgV4paSAsIM75D34RUVv7tKoUYFRmqyjKcXWHjDWcHt7TGuLhf6EkCsCqBm9U5g3jyws
hRYQ0uwgmK2HaiyputjuxNRtzL9XMsHsoZvtF8cHt1z5cvYGLR5THWqvBw2HExpwh0VNBJGzRqu1
G5SxUdODQj0UIRmvoKTAoI0QWKaf/Qe49eUGD5QTMkxoyracULk6eX9ssbpSZZeotL8jzhicZvVO
K3eatBU1Xmlv7YYKiCxyMtznQFpnhiSqi26EFFe/hHJgL+McOpU5vKvFgg4g5fg9SfvMk5rMVtUc
gpTD7N72kdUS7dkHXI2zGjrwQoAyrxyUccB/Ocm29W34EQ5EGJ3hXyo6kDYyacswrCJba5HNWi1D
EePNMx8I1NnTLN6IVqcUGGrosYBWi0e/S1+MVb1q61FAjGocKLot+y73MvUYKY/mt7Qgw/vtGVxL
eylk+3/MMaddMmUx8NwIiXik/9VkL1IwbEK5cvU8cbqOk5RRd2BzMrDcaMs7XURHXMbY1HVVYxlY
LUWwl8ITfmbtdJeYW81M7oFS/TaVGmfTrQ4PNFm8twHbhGz0cjbnwKiHNhryQ5p3Tljv9R70MlBA
8PoX8RT+19ITFYAjUI0gzyF+FbHOyn1Nn8qzlAIDX9aNVwuVK5bWrqx4Z/b6kP6YYRzEWFCVypOe
mgFDqIw2A3ROgCxy5GDZxQuaL972kNU9RhFLlDRo0CeryzkUowBanwZYQnL5OnV+AgHLpmh8NQRe
XbSbotzg8Sqq37pW5Zheyw3OLTO5AXry4QlVL/PDEDqtljli7mjhtOlaYQe3s63x8fZQ11ZQQ4ET
r8NIiOSv4sTZCkoZmgLW6GJwkNrHQo/RAvwYlzwJ5LX1OzfCTKc+iYpuBHCTzPAjiOKjcasz9raV
bvqch+lbHRCOTxVcPTANWLaKpDel2kcaEL96rtqDNBf2IkD+0tBE3rBWTen6lzYERsDKv6HhnmT0
wwi3VAZ9n0jL7JSiuZUB2OfsaergbBSh7btpGRqb2mRyHcju68tcBUD5mhUR+snpo1cREmRp5f69
O8DpMRb4AqKWcun4VZFFPZhN+WFOdyUEdcVt/C9DObPA+ELXF505KwBKR+2xTN2hsfNgW/Cq92vb
6HwcdOnO3DpJxQHSkBhHrHnCkjrj8CSqpH4xg8I1++F0e9ZWl+dsTPTvZ9YiKML3BgW04yo4uUus
gCjZG/ZUGZGnGrhQ3Ta3Mjj4Afouosc0Sk+s9LGejFqRqDhTWjQ7mtFiSP8BkUu52xX1XZ5yAsTK
2FD0B34TQDqUrtnW0lbZl9XY04BU+3N7AB8cLXjswfx7x8NLDk5/4Cu/otHlFKagP4QFUGUHEWxo
zbTrfqcJvA27EocujDDrhMeFSVMoGyAt3L6x5+EIqe2ihuQKJ4qvGcI7mw7hN8j3QZPkcjTKrC2z
lWK/4uUwClVXmD50ISO9/gG0Mccb1hYIIFsAvvG4B8A04+qyPOdCEgggoUibIHWTcgeBx2Xg5L08
K8zUGZWWSu0CK7m00wrIChG5fkx4yeYK+IW+k4DUiRaCmDz2paQXamilNGlxQENcEion00TFqldx
6hvlwWrVg9J+CgCciXjLDlXzM0ULvmgT4EkjkvZKwXsEWKuMQEsGeAuIC1HRBeaa1BVzV6ggMOI9
yo2miJgmYKRCc5TKkEThAzoCK5bTD2+hVZAgk37f3uhfcjJM3Id54HKBAwYfW2OCpSp08xS2AHQX
abypgt04bmth30QCnvyGR5w6XtjOqM+0djP1oq0VL6NYo3vAcdIhqrDXhN+B4fXpZuzvCmB6R2k3
KL8LFDUEeR/Lm7zbmjydnxWJHMg5ULABmJEiMMXMlDW5KPTR0gK6bzhZjLcTPfQzS7VB8Ils41eu
kQptlgVpsQ1hIPiqQSRlfJeOR2lCP6/F2OC6ej+2vBsvnauruZQVvOeDlg2pKBpVz4K0OOkD7rwA
aQtyGboTkuRNpdYd59l4Zeeja6wI74W+OiIZ/fuZFfS9QVPSKgYgLduJEDZWvuO+ZBkPvCfwFX45
cP4onNF7DNXfZgz1UtCqWgO1Bes5GndD9NMo3gsI45RKYmei04zLfmrDe+t70vzu8t9RPDz3MjqL
DSdDTH1Q0znl0JUAQR9CQEkGeAi0LuZ7RrgC2sJDv6qRUrvL+s9+kTdLYjyNFS+Mr5mCwiP4sHgy
UzAJl3M8BPES1LSXQR6njhltZS0h5ZTYVsFDTaxbwsUGhB0s6ZVolbrEploB9v/WWZuxvqv0t5kH
fFp7NYBi5x8jTHKHJ1yhGPsaMH/ZdLLAsoXsh2AWthZqd8b0Cy10NVQT5sEzle45ClonCvxOGbwQ
9WAsJ5BgwqH7eyCdAmwF5UKB942zn1lOtKDWm2oBIHBp3qTAi8edXr1PPPrayp68sMLsyUKstA4c
QVACNpXPcUj6hcx+R6tuYGlof0RUl5kRaNLQLl0AiG3X7kAEzXeatW/M/eftEE1PV9YK1CtAPccZ
ged2ZvFmyCvhbR8CdHgHNJeKAMtFeG3MVm3gOLTwtmQCac0k5XoDpD/61aBGLp+05ZCHYAHz6ARr
nk7Zpf9jgzlpZjHLg7qBDRR3AZhU7ST1sNehfmk5t2dsbc1pZymI9eFwQPuOy92LQDFUegQwaFze
qTH0x0Oe+s5KfmyeW2C8KrCA389zWJgXX5wAqLI8qECBNgBihKZxhrM6caBlQ64FpFbwaC6Ho0wN
Jm4ATCh+0mJ3VlFM3UXu7Slbc2WoDOD3abUbAr+XNoDqaeQ5gA3pzTB/1E9G/1KHYHxystbVeTsz
w5Q2jQJXT6OnSLsPAWhPoqODqSaeROOp5WUJK2Ux5AhofERxN8B8Mu5WygV6nBXAbRdZe2+o7bMV
ineZjvcXM9FPkiBuwN0HgSWfOPt1ZbkuDNO9dnY+C1AGyeIKEUcOJ6dVZdT3WwINWqKKDScArY0R
aaxMexAAys1WikN1MUJhgL7pgpxxkbbW+Ku6R1MJ6UURWzvTZe+2l6xQJhS8GvyvQfbW0SQpHhAV
EO7kTjk0/bT4fSqBKBGg3VOq4cmjtWrwDZYo34WNOZO4KtHdDX3R/HgQNdvsjDF1BKvIEw9/+rmE
seJDoHzacr6TbgkmZl58J7tloLqqmCGUV81cOUTWS1THD0kAud1gH1ukxaNNkodOP83E1B5v215b
fhpz4MlAY131hUhBSUzlCFmThitgJ81kkH6YIt5VdeHptiWZRuWrUSLRpArqiAsWs5uCoqiNSkaW
orTQFq5dM+nIpJkOVFJ9pd0r+T5EEzo8BtqtWWySiEiGV9Q/i9jvAssRq42l2+WEujHUyeeOJFb1
pvS8Lb92waHNjf7/V17JcnZzG2ZB2YOIkrtD+45SGZnn+0HpPQHquECAf4vG5a1otu1wp/Tpw+1J
Wok4ALOj5SBwRxDvZhFj8lIJdZQiv8qoZNijHhS2UNnSMJMwUBzgWf9De4znZdWYCsuINeniA8hF
RBnVbWhtqy4nA179hH8yBxgepNHxeP912z0LNrEQmVNqYHKhTYqu5S+C0hLdGImAbh+CfOrDlnMY
fQHLr5zuS/GE8vJxoF+GtwpRrNBmdJXRRjz3Dim4iGhQHyndrhF0p4LOnlL4c/HSJI2fjaIXB4Zt
1stLPgdbdEfNl0OloLN6kNx3pVdaXqiYr7eXfG0HKqgnIQPA6wSaal1+oanXodHE4M/IwwBghgBG
v2x0XiXPrr4oM4dntxaDMfV0+pFjA3xyaS2qjF4u0SfhkJalq2YKenhhs4NMpoQPdauRtpV/L4Xu
3x7jSsJG1xzIZKrUiHW4tNp1BWSYAA2GYtJJMNCqd/INXhvn1XkEX5cSuwCKZyslpViDiF8j8TSS
712nUyoD1SiNea0Z1uzgBgAtOAoQAUrwcixBHjb/rR4rJ7vKmomohHbRe3rIq2OtxYJzQ0y8FORW
KUIdGWgb9V5eh6fJfETrkkHtNlMTuEobbm6v0kpWBTErgLZAUqfIe8Y3gGoph+4L9hu8TKF6LNSj
ONiVaexymadzt2qLyljQ5wIVqmWXs1iK4xB2EngYZqxC3H3s3RI6pZV116Wxj5ZdPKHitRcsWn34
X4OMCzZBl825DiB1nP9aBC+L1BdJ/IFWDU7Z21P4uCSqE2CbQ4b4H2ZVx9sj1aFA9xLmslJk1tBO
PbhRauFkRFXsOXJy3h1iDTNr4dqFKg7IdhAqZdYOGsxam6jAeDaGFfqDQPHwbb04xoLG1VZqCptC
D7J9kdbhXtfryU3M4TGSQus5rmXtKEEUgRN61/Y8mubSOiywVGCMXK5wawyRVWcjQPItyBXWp9k8
TiEvpVxdVrzT0SoW/gOm26WVujP0oVckQIfU8W5EJ8JyMhxtyHdSiPbBQ7eRY8tpBXWn9Y9pt3i3
13Z92iGjQ4kXiKYsm7RYlMKYRgM3hDBDy7dAHpx6jjNXrCLcGsd6sBH6OltNi8BJ+skE2Wkq7E7H
jXXoK+EgLugpfPubVucd4DUUl3QUv9nrpJhPZRZrFEDWZyRNDLLMH2nPk7de279YWVOC0iDt8sfs
X9Mq2r4cqdpoWzsLUB+umFQWCeI+2dR9ftfmj7eHtWYQ1S34EdVvxUl+udCWDpXiYQARr030Yz6+
SyI4z0d1aXZ6nHIScvrxbNJwbotxqsXSg2mhDKs2oh1h5UBww1k1OIfiqu+iISTuILj447pMT5qz
bKhUzWwMLezZxKorD0o1iRtFZuBBDA4tXOdx8jWxn11lkgr0NF++WpoHzWE2c31ze3LXjhrKhULj
ADw3YT0vv0Qpm1kfQMA+qEsFAd4BSMMQitjeEKaTnSlRh94F1mmMu4ETJNYOU6SBUL4CCdbALeTS
cBHWkZoEmOlB+WxQqbfUY9snjvkPYGcUviyYQVFCv2oBUclpO6kBBgisEJIcU019PBDUTjeHvJv8
6pBQYtOBMUQLJ/YRfB5wCLQVTjZNAa636Y6pgp6/6Sfu/Zzos7bTUSUFBon2pULUv5w8tVKDsaVM
hbx5AjufxGjvJefzP8QTdGxSIPkLz0CR+dIKuORQiB3wuFoiSz/iuvDSKZHhL1YYkNteuDZzyBFR
xJa/sHjMFpfLyAo1Ey+rCQ3nNTHKuyn7qUUcCujqtJ2ZYXb3vBRDnJnQdsTTrRx/hqNGLN5z++pQ
aPkfrz7oMMBSjoDwT7sv4KLVPEZB5UBvz0BDuSj/fnvKVsfyxw57X8QrXdGYBY6/uG1oB+sIXT+q
lBMd1sIhrux4v6X65xorT4fAVKU4SBAOJQUaSbkTwNluj2N9vv6YoH8/C4XjLBRCVwB9WQWbIjAd
VX4Ag1D8B/Q4LgZ/zDC+bCL/a+QGI8kAsZBeemvbBL9vj4Q3WUwonZqmL0NQyQ5SZBKhru1QNDhB
c33R/4yC2fcBICmCWlNNbMmAiGMTOSZYZhCM/5cAYyG5wZGrg+vINvcA7NwKjQCGejX1FPm7koIY
Y37enrC1pUdmDmEzSDmi7EEn9GzpSz0qwnQEFgrb0TI+Wk0g4Pk4U9Jx3JhOC3uqU7kxXH4tQKTZ
cBnr1RwsFpQBdWSG2WM8fAexvkSLkUj41kyhK01/nbIAAA65eyDm8O8VEKFOAe8wRmzOdAK3Y35Y
zJaIIUD8crodm/e/nUYw1iDn/6VVieIR43fpVENppABQoC3Q4fJzLg/V+BFCJOu2metMAVrOKFWA
GQeJJch4X66WkMnLIjcoUMmb2IVzu5Ur2RlnD12vFIwgnQf/Ac1rVBb2LZZGblkNoCIjhD100THF
3GuGCgfcDL0j3cYJgvbKs397aCv5GNWphoQjxGUNlI2ZfaUp4zzmEWrw0KxN4o2mfCpjkBCg2mwB
2jepmpIpLu10mQ9i8Nd7GrZReMSuxtSCrn05r3EmogqU4YkGh+u2UqAPPU7gjPL2wPVmuzTDxFm1
jDvVrOhlFIXvJPc6FPt16Uk3vdtzSQPp5V67tMMEWl2rpWIB+/pgjrmb1sDdjsdR6expPo0irz/o
dTykxmibQzgMcgfmhi3VS5IIY4SMq7jPsnup7SB/wJGeY5EnJo4N3US3GLo40DNnF6iaIL0UJ4ly
co5vom2ATPY2uiX5EN2P/CXbh6fHyh6JbWd37/ZzwgEbsU2Lr6wz6zb2Zh6IbQzrzpv34W1PC5nI
dkOIS3b2C3qq438cj2QJ91c2mTUcjBDYE2qzt1/1Xas6d7tdRISH/S+fJxTPYmSubDHRq5z7Okmr
SDnt97N99ATiedvNQDauq9i7Z58zNCaIXVljNjo6udZzYsEakANEeuxe/U/eiNh3BNYGizpH+bWX
Q5GOSCPj7ggGjn2q9llDgK3jJLRcW0zirJXiMk0SbL0ePd1uEtt/Dj3hxIPYsMX0qzExwX/uAr3S
v1bpbbb1zfHjBzmRh2/v76Pz3bZ5q8QdFrOvrbnIcf+mTi95JTF/JcSOncx2OMf0FwTpLFhdDYvJ
QHoryiCLmMLO27HafvwQyDZxQrIlhrshJvmekJeIVPZMHv1HztIxcfK/TaMnDQ4doCLRKewy7GtK
HkHiBT1w0DDUXR6dPef3mZP06veZoenKpOTtnCkn2gTC1kjREfHXvOXsJ5bWdGWGOb3UqIKeCh3G
6zH1jeOd6wf2r9snyno4OpsqJgQOZhy0qYWhgNbmIUgcvZgMezN20lNyjDbIGDmPVVyLTACc0jBA
C4CCLo686Zw3i1jIAGxi+/7+lTM6uhBXPng2OiYAxn1nJKmVK6fGaxy6UtOhyZyXZ//xc8+bSTpT
t2wx4c/EFW5U8faDwK4Rx4sc/eBi+z7yBsVxvi+vOcvs8UqjLqqOMSWV056eP0cS/uBMm3h7KF8p
3ZkJrYJSVJXDxOtRtesXMFdnuzY9bjTnLM9XqDqzI6f1aCYh7Myb/Zu++ch3eKcr7ny/5k0am4Wy
e4llHFhmk5eBhtU5HhORVC6yipHUOHK5hFHe5NFBnw0qC4Q6B+tWOdXum3PveRN5KvY/M+K+7Hx7
/8oT1lg/Pv74OEuOWtpgkYYKk6iQnLw5R2/79GTYDx15OLz7GaQOuMtGD6Qbns6+/qY1lJzRuk05
xa+6sJls1/cfrVP+LYXIwm1P5A6OCRZlFoZJiw6lCBYaeTMIRrfdPIFi4RDX3iFicE4tFu965SdM
xKjLIJ4FHQbFjf6xP957244sd+1P2/98fPyHmQQjHapfgIhQ0XlWKG5AHyGtUTukM3nqL55BVNC9
nEHedbljfrs9lywAFEO7NMbkM2MzqCB01tjV+7e3yXHazXazsR5t7DdMJMfY9RF8aYxJaixhqPOm
pMZmuyTLoUG11tkS967tkVtzzV0H30tzzIlft2ozLCPMtc2hc2Zb3tVQOq0d43iIbcAZJzcgtnN7
jDybzEYPVWj3JnGjnCzpkBduqUpkFJ9r7iMkbyqZNCAq4jybJIzNecPNaLTs2G1nb1e4z76/CNy0
9zp+XU4lHfZZ/JISwUJ3JQxr/3YUdVJ8Fw/YaLen7voMu7TBbOuiGWinoR4xcnS8t8hWH8Te7mz7
thVWg+HK45nNPDdTifIrhjLae9EGFAt0itye79Xe7iUkHDynp152GRgvh8WkAAawVzqo9Vgp5f7Y
nFKBLEf/8ZEbpTiex96C5kXTRFRc6RLlv5sXjl+vxMCLYbAdcCukGIteY3Ugcv8GJ8AGRub0821w
VDePnniFV45/sxoBAp6fl4rO2vE1/o52bg8FL6hz1oUtZeC9rZWqHgOaH9/2yUkdHR1YhdcKhYU9
x7NX0tvLyWOiArRTjXwxYev16AjkSILtAEUl+3kkj7x14uxU9gXBiOQOPVQxcYJFgPrrHyLYcV5v
b6IvhscNp2bfU9HrTO1KE1Zej2/96wf0sMlS7XoH8rO4OD67tk7eM0LuhPf9cS/cH/eOXd/b/kh8
5z89L1k2ih6XoxFP1PGhYdZvfqdbBYmV73CnlucxTORIxczslxkH82jnxBmTrWFbhl3oxLEdzjJy
YiGrndpLSdh24aCcNLJ3qoGYh/ln+swLTZxNxgqootqqKuNI3VIjR8fcWOTj4/5ENptEJxHh+Axv
E7Ds6KIJolQUsU5veAHQSHNwLHAJbMHVHofo6Du/bvsoL9CrTLbRymUjRyXm8OjcR/XuYNuFYTvS
A0hzvAKefJ39XmxwlbrO2fko1nIrZnQmcagEH0i5S+Ldb8nTJtzG20NF3rmnJXd4TEwx+qAL6xHD
cxCO748kP45bm5v68lyEyTPCtkbnoAVWenvc5TNB0QuAVSK8aBtEymzDNciJXyqTabTzbGWDAi9Z
7l/Nxzp0/J5bClq5+F0uF5NqNFHZBePY0oT+zVlQ8ZqcYHNM/5I7waYarI7vAuHsbrRolMzJsi9c
joPzporJLPIqasRhwCjy1xKi+juoNKKFLXpvlJ71bvHOMI419qWoaNvZ0pqvORsc8dXy5F+9TGS/
9XkNzXmuzQKQEjOjXG2Yco5IbiXHE4+tV7/jJOMVBVeq/ReewELn+rmJwSWFKSCdyJveEFSeyH0K
ujnZhjvxuSncaVNj+35yr0O8oHHVIK7QW2WucJ4oeOY4erIb2VsApp38aLjWph+ILZMXu7crpzhy
gjHnfGHJvXKR9mlOj7Ksc9XFPgl2BvWphXcb4q4kEz6kAClp38DOTDda5OD6lXmoWSLF4ozoq8Bw
IyXRmMABhvicK1OlnCrn9Yhmlf2Tdrd8oNgWOkizuLUjTjLAYnXkYcJtll7A9nvvWP0wyTO1onBq
HdxRMTkH2B15LmowM9qvb8a958guALx4jFpc1+80mxNS6M/dmkQmpDRyOac6vTK/ahLy+z1YheJm
tJ1JQhtw3yYJ8X3DMXlmaZXhhlmdxp6z4zPM1HyYZTqZ0UCqwLZFkjqfocdL4dZPM5AiFDQzMNDr
4dJOCqZuM6YzkuMeRGUiPKqtzUuq1sfyxwZTURksqZ+jbqTBaz99c1HiIJ+8d5T/o2zzxwiT29Rm
3kxLACNvzkdkt/Y2t7cP5C607V2x8f/x/vLHHJPeGOkI2tiMLGB/fDvmR/QLsp9RRuRMHQ0G117w
xwqT0eg6RO+WGoN6hbx4EHIT0PUk7c/vM8Fo6GQzlRr8fkpej4oj3d3hDub/4gQimQaaW8NgAlFd
DlMwTV8O0H63vGV/9PDPW+d0vyy7uKtBLTzYs4/TzPTsz+SFs4XXz+k/o2Rym9nIA7XpYd679/Bu
7fYOt7rMWygmKMVFrUeqRkf4hgN6cXBpOG23D+HGJe+Y0+fdp+V8cpyDxX//dzKF/tCiBtgB5TJc
7l0hVceuMxZciSKSHNK77F38rd7328JNSxI8J760/fuZRHdGHe1ooSkA8CczzElDF+dgWMTTHLSL
i9p2+B6mXQXzlYg3viWWD6VpgcFoyaA2APF7hxyp4bCIVuaaqpNCDAx8JaCxmZ3eZIWkCYIsniq0
WsvQgQwiQuW32yOlG4vxWAq3AIodggaUbHM5tUYczGLZ1vJpSk+QgYIMK0929KvscG0ChHsZPAWK
QLs0YWoTAE51IyOtT8lbtkXV/gMUhfsMb4zh3f1W2j8J9qbwD9+gQ+5UkOYmstcf2sOd+zJsnjnO
tDpggKFVE6Qi8MGYlU1LOdaKvpJPKjpS9ErtaFwxtbWTWxNByJBom1rrqmlOlgOyHHYhsrvOflsc
kCwt9G6sSDoSFGp3/uhP6Ct3x+PArPgL+OBUTB2SAGgmy5zgoSmHat/IMIu+uOXgD1Nr99wMnXoE
s5wgf2mA51AC51VLjw6S8WFdWogA9/XH8C04CLvdp5IQ7cG57Zpr2/7CEnMoQLU9XKoIlhpvb5Dk
ZLmp5KSOvwdd226829bWrgMaEGFfPWtkwMSZ2Ssz6NGNOO1wRKTkWBfuIJMlRGFEAUrmabBVUkAm
5o6K3JBh84InLofjmiyTmsY5IFYAxoPsFNaIXcA5BGFTDQSkzDv57sfkd5BF9pGgG+Im39qxV9jO
cj/6twe+AgChVlWqvEbbA19duTSxW2YxV09Ks00svx91WzykrZ08UTLwoZ/t3gDinXDMriRLmGsQ
euCrYFJ95TlniZ84prlgBJJ1QmHcHfbytt5GRP72yIvlX4BCxmHRyRdjBNFXpFoCl/EHMlV6MdUK
DDnzbDv1d5HiC5rXjNzr25AsUCjPvw/4f8pRiuxvSYx3ImWHPo/EN9GW4IF3hq7V0y8+iAlBiWQV
XSbI1ql1w7tj5sW71v4IfQil36E51HCXuGiq8qhxthP91VvTwPh3MEaBFkKi+pTFxHoCNdXxnzmu
tJJjnw3sSrdG6tVJzKCCdJoHp4icONtPe3Uba5w0ay2+Xthh8myzt9pWCmFnn2x7d7bsYfSsO5W0
J9vNCgeq4WSXlJybCp2f/3v+rgSmkk7Nwx6CLCfYXFyrh4CUUwbfu8kObO3E2Ry3F0tnEUvAamtq
XenUZ+UdVa8fAST1clvTyd1OsV39rXS4ZVqeUSbeRiNUOZcc0+o0W8Gd7LvCDjlOuLIZaf9WBVpr
YNNowOJebkahbaGFMQbWSXHAit5AcW1yls1ihy/Cfbcdvmmb9iXBzVMjhnYMU1svvDS1QzzQbZen
6iMjTUfS7BRqGx6l4Hr0FqDdgCbrCBM6NL4vv0zspjAvoyg4QTdDb4FOzrelakGnPbD7LPMMnTMV
1/4Eewq4UlQtFKrOzF1hKkS5K+s0OL2J7ukU2Xi5eOMd1jpdskunvTTCxD4dkE8LQlLB6fXt/rfn
7U17j1qXB6H7geR+uTl6zv74X6RdV4/zxpL9RQSYw2s3k/JII016ISYy58xfv4fzcC1xuOL6rmF/
MGxAxQ5VXfEc3UTCWt/tXNs7PLyu14a3f9/v98I6fkA0fgzQnbde+yZdrx/p+1Ly5recd+8Tx3O5
egdcH3zgjoRP1GPy9PEBFr5Do6fkpd3l5Gzt12iaGtZrjg6GjVYBl3pLD9F45f58gKQCY3Icb1Wm
r+7guxJ67R0H1cDBbBoi2YPdvmYAubbTA/O61MMyeyT/iJsGMzFQjcOh0JwzWsRpIL9ISyS/M+YR
h34lYXKT3Vyo0raBhMJMVn5J3nLCGvk6pxr19u5rRrqngvL2fZM1E/uOCDeYiIVaI5hQJ5rt55na
JWkinjdjX0JORHrwiXkiFvqOtrhOF3TMLF2emY5m+BDwRdEwPtKyTZud3DJygtJvxTOCCk5HQyna
c3LdOezfW5IaICSBL/f4fn+lwswJ3gidaK6ceA4nVhBa6NCakpgu8b8dfWXuXjZfmv71ldpAfrXz
FGqzTig9yjHRMnL898/g7eInyq0yXMNUOb5DRCLITNeR7h/do/OwIv0LZlmfxQ/mfH/pMzbyZuUT
XcW4j9QHeS2eE5+8ZQKRV4VrLnnBM/p4I2TiqLgBX0apBCG6dniTv09DRDoLRbTj/bX8dVZudm/a
awXid6Ur+EY8q5Z3OD0Ia+brvoCly/nbzHZl2Xo/UxxWg4ThwL5VSAQJOiYKME8g6ttu3b5EhF6W
qLdnJiiwrJHOC6C5PKZ9x8t7JTTs45QZoh67t+PGGQbXOJe7M2GoS7rNyVKoRSX6yG6Aw5SQn6Ow
Wlj07LZeyR+D1Cv5jNgB6EjqRuWI0YA4VnHMnJ7hvOxWIX14JkZG9pdHD2hlyJovnOlMcvR29RPV
hIeW+EGI1Tcv/ru8hmZ2NhouYdSNh+dtutrvJeottSHMmb6bPZ8oImJ9/O9xz0O0f+vmQbLPK5nB
7MhJMQw0lax/+o9xx11dX6xizWrL1X5PVFLoS7CEZJCNdgwXpcCn6HFFhqNhxA/v4jZACppq/00/
xO0+T3QUrBuNMig45dIwE/0M42eJaMF8BcrQ/fs0ExNDElJw4ji8DkjDybMia34A0DYOJwr1+eA2
Kysi24FSA/UIX+/JUvfRFEALMfitwElGLPVdpeIGCNzouzeUAnGHTqp+knULLab86LNSJCAWqz2z
pvVqnRO9TdGugOZ+iEV/yS4zOXEV7fntl3LeHKO3cehpqSAy53jd7OxEU5UhThWtg8SabnQztHOr
sbvnlGqnb3QPWRUqTe+XS7ELscva6igdlJVqRIa4XzD48+pztfSJ0vKVJ3GgEBvVB3tuNqvOIRgM
sfztdiusM7JOdXQWsf+HOuycq3SzBxPNzQM55gAxLaI5+wn9bJirSK0CAHCEtY+L81czHv+NsImq
io7QdE3JjusMHprkXKdUUgB2b4TyQV7iyJjJnt3e44mK8ozApFk2ShsAygw7yD6+rku0OR7Hqqi+
oKbjGU2c6Ou1TUEAJU9iXMcZoDU7hBcqASsMAofLOM/TouXxvrSZNvCbtanc7SOjgphoEAoYPXWX
rwndE2JhmgjDbJ/Q0cTwdWXhWZuZvbmVODFDqReGflhBooQC0ptphSv7/pqWDJ06sTtAjY2BVAIJ
mW5Ktku4vWHs1wh34PksJTvn38l/VG7KI+kLUiFICY6r0dV1SXiqn3/9gwdVtxgrsmOT0Rl9Ce11
3jm5EjsxOZ4WBzwXQmxMNrsdhkngD5krVSfkk2xbHaHe2nbNL3tpGGfJxKgTExMJihr1KQQ/vWzg
kpgmBwuTXhiDWJ9bA1Hl+pHRExrRgC7d1b/58tubMzExQRWVrdhCdEq8B5lyBBMLeEy2aJM03g36
iFTfUV2oHC3ZtSlMW9yrAXLZEMqOI1U423NMTyvLMa09j66qhau7tMSJqQm8EEjrNUzNZiO3tECB
eKxE/zfjETdbOUXgrqRCDT2VF8/eq/fIf8mooTKvLdkcly7qb/vjHXM2BWnrNI6R2VDAffG20iHc
t8ZuVz8VW07/WOW0q8jphPdxu+fBsLmXCdz5raFYrw4pfErpV/jx/9vhadoscFtuqEd95Q2O4DhJ
SK0tpnY9QzzdFzXTmnS7yRM7VCWAd+xqbDI0lCHsu7nqCCE+xXW9dBZmNI8/Syryt259K3Li+zTo
94rYRELMkpnRQQJN6gr9DDZldE1vN4+RhUYe7ZUBWCi5v9hfAK175zwxSEHgSkVUYbFhQXSFsLRi
9JOJ5GRt5Q5Bfy/6lsd6ELpkoUcbffNoP9LX12e4JgN93aPF6P4HzXTK3m7FxFB5Yl54GYtXQN7l
xgeDyGXFWY1BkT2pydd9YUse4LQyorJZ6fUl9j38SUltIOFmluSw8i0uJvzn6ziuqGyRzNBt+o58
MAzl/Q8Yd/fe7k8cItkL66QPRDyqH59gXLv/4zOdnrdbObFKpZAKrdvibAOoLfnElPv+3bgvYyFY
AAzJrSPSDZXfsQMsn+RuzJyEA4kePIqxEgZlQ4a0tYUgrDoFxMg1myXJZUF1xh36s4MaO5K8qWDK
mwISsk7t+gEIIc6bZCt9iJ802S1ImI3nryTwtysseqFCTwAkhN4R9ElNrfcMBXrM0/2dnH+xruRM
zA7TOIonDLiLLEX90bAenp85OjZfwlddCtjnr8aVsInBias05cdw61xppAA69k8TX7gBTjK4wc/9
BqybPrtwHWcd5CuRE0ujqX2TlEAZO/s/L2X0BJL1Wl04qnkX8krGxHgUXlA6XKyikktekHo5jPgV
p8sFjU5LucelezdxatiucuWyxwZu/EQHy7M+qLq+6KUu3b2JfUj4MIg8ThndxRfMGnUsiT46A/AY
vv7T2pru6k+L/YjzMgFYDgIIFIOm8DRsoOEpEj0JM1s6UE7QooJRz3aDIMb+Wiz4j8rzV33/I2w6
uFVIDZO2YSAhqtB3eqQiM6gSCuyKRUmzT6z2jyTuVo1zted41/UlRBcYRAIi04u9lFCYjzivZExM
RV+AHU/ind8UxlvjETRPWDxZ24weWUvmYmnnJuYiHSpO7R3I0uydLqAvy+RXnRG/7uuldt/fgaZ7
hzQxFmgJSXKWZ2ABcUhjaertsKuNbKWX1DyfTidLo5mxtbav9XYPFIv1z88xootzJvMR6NXuTgxI
pzme6xS4mJqZjFPkzsqsV/xmqYnwF2Ln3nInRiT0xboOHBcKsAHMKh4y5JCB0pFskA9C7WhNHxN6
POo1XXgAZp2Bq/VNTArXNpEjgNgEIdruBfRRu+G4v4zXhy5GR3PWC28l3kzUeXn+t8BzlaNu6iYX
nDaSzuUa5dCUyD3SI8yTvxJf4GjB2fza6PdXN96R6abyoNQB7Cdyo+AZu1U/l82zoogF6SzKKeFB
d94ttfGM3sxUggDcQJlH/Q3sRJPrISWukyrsuCaScaQg9J37XnrDZt2dayGTu9HUHnjhm1TCfDrR
38r3cM/Sl038s3sBg4KAVI/eb226ZFhmQ5JrsZOrIYopOEGGUeyu0sHPgcH/ElPPzhkEbboFMCij
omtcyq/7hzabJbmWO3l/xLQemLaPR6OpYL2/YEnfDw9b40KXs4Nzl/Ja2MRdZVO1qoo4k85DDWz8
feysh3cvsjR9CZFiNsb4R9Ifp7Uqpcbh+XE7X9ALLTyH23Vz+Vkez5xN010Lmjw6TRxKHoDwJVhO
3JdGN5FPNzFk+IApBt6UlrGMxh/835UA8PG3ahaIaiXW44GFxIzGLm/687WMQrG4gZPHp9CyJioR
sEJMob+oloJyt4I2rmzjndyA6PqSw/o79HlvYZM3aAjcGqDnkIhc/ctOQqr6hbHZnAyaLn9S3X7K
9Jj0a/xjHTFpe7msjYE+JxGasingbZa+Z/apvz7ZibURhLxregHfg6qTGRup1Z0awxbaxbBg7kRF
DJhLYwUIDQaTEy2AB1d3cQtBTEJ22gsPiiATmLju45Kyzzl+15Imhyo2jKoFNSQNj3CfmYgqRDMb
WBq0gcKcjolsgsu0YGLmtP5a6uRgNdBoKl3eSedAI32oxxZbIXU2PKDeM6Jh8cj+fi3VW8bfnF4m
cPoC8hGTMACjnqpljfnRApRU55cXDnBLKRoeCUc8UKzrmZ0XukMMCZnYI63t2NHtr95aWPTSB0wO
tREduIngmDijH9N5jzOTPzc2C2rN+F1kKfprU0wS9Lkl+AuSZx+w66VPDjkoOobpIiw9KfX8CRVa
9lWj222N1DNcDaJYz5RFX6QHooKlkx7fxnu7PjlpJGRdOfIgOvvkja44i/xKRqt77aAPrtX5V/VV
0yjrbEJ0i0frFDNlC7s+d8GVsasYhw7+iWmrP6slWPjgKUhEA9TrsHtKT+7Ri8jl0j57qGt+3Zc3
A/gG0PUreZMFxzHmOWoF8jZBBv/c46isN8TBIGD2jHZm5L97c7tuibaVHkJ063hWj9EvW/gvJts0
tByCxxp0itrohd2+Cm7LhiN4n3KOMLcEcjlPObamtK7G2kpvtx/HozgQNO4s6dmMbt/InbgPcaF4
DqbbFITjLUXVQXrJMdJ6/higaydxJZ4/E2IY6+FtXe1sZvWjLM6KLX3BxKfIKx7wfjy+wLWlZ4wh
f2Cm9fj0Iq5fNuX6yzV7e+HQ59I442QAiOkkEJJiZud2r/sMuBox2sTObfjgn3kdBZ1+E5tjGudY
bjxLer1/y36xOiZqdSNwssQ+Snw3ahjcMvR2c4AZpodO9222MZhLvHpfPzr7x7VBvKff+hKaBtAy
UOmBFWKGYOFTZiIYkceVB4wz6BqkKXJDmSpqp7Ulc1ZdM+xiIipn9aNgrMJ/kDCnxGXrVnhNB6Dq
tj9xaob1MWh1X+uIz2bgP3jPs50UAGEaJjACEqgdBtvWJ3FyaFTadCsmqimvngtm7w1G7pHoO17q
F52ZBcDh/bOE37rIVWTUZ2lfZXLBnLnH8keoVrzmkXhVazuHM7Ijs8rBwV2f7+/bnJt4I3TyHvWD
zLVqnDNnBgSy8J3M4IvhDGkzwJ0xKVEPlNux5wuLXpbjUjfmXFh9I3zyFkVerHiRhhUnNZqNH0OQ
2LoPsnDqMz3NC5IxJz5ZSHvPDADc7vLkFcoFNRcB986cJZ7mpemoAJUnWv3dbD7kwBC+82JVfzrk
U5HIIMIm5gG39Bgs3FVxYpyHiMHkG489F3ga8PT7dBhLk5nRMQbGSFvyaC8c8riPN3oKrcBckgqq
cAHTV9N2O7VWWYYtOufsqtTcpfvsUTQCU1FIhHrh3qCNgY4eGh8WlPL3xt6TO7lcRaYGksdDbsmt
qudi446tJaeSCjYSKfp5x6KgFpnEKk3rnOim5VoB3OfAWz1GBqjw6DGxwLb9cH83/iagf3djpNYG
oQ2g3ydmUmLTTpYd3jnnT5pP1DIkzQeKTx95rBfaI8PWRM4WfJ+/N30ic2Ip1aZyEk8U0GitfAob
7SjR9WUJ8upvSelWyJ+MZgrsUEzeOWckyWIbj55CXjaZ3niG/BBaGLZRHxTHkEDoBVggEy8winw/
gJHgh399w8cvQWs9+FYkUIPLky3W8r6JeNAxIZHroOB/+DiMgNJBqScOJmzWXrdw0/5m3ycCJ/vL
5lLhxY3knLvCrio0Wzdf9U7ZDUax38dnmGzTR3aQtxfk/vWzbuVO2SmSJksc7Lhz3oQ/m5dwn5LY
8BISvjnmc+iPzXLoMhijF+3h+BgdH48Ld3lWs//ZaGWiYWqURpxQqs45lQhbkoollcEc4wd4NTDY
94X9nR8ZF4t5VZEDSQanTBs5arfWKlb0mPNGtJxj8JBsHaMngYGeJiquAROOPtOOYB55wDzQa9yM
9XnMcj3+3P+Ov37O5DsmPiX4SNQ05RgHcAJWmJNUMfgtDXVf982fwKhy8rORjfsy/w7STmRObrTq
MRyI/1zmrEcpEGW7rRl9nk0/JOfVjrRvokDeZdPmN+v++WjbkaG8v/f6+wVe7pJnO17lqVFVQEyF
dn9ujCcmr4fm5m7p9PB0MDvy5CIJOJybg/cS70UarlULKPQcWUdGiVBStLV19RasC7rOOaIvTbXN
WrXrT5lkInowITNOjU8pI1uqnjuWSsKmfXQ5EnSYtmdW9w+BG5c2WTpYZDE9PJIISxh0uHVwM7Wt
hFaFlsNPqfewo0a3hloD6wEFoq/7wv5EbJqsja+losgKhE4dyphV4lSTccmkivbAp0s2jIpZqL12
vi/nb6LzVxAmJAUQz+BUJ4uq/KAuciWAQ0L0+FS/NSHSq/JB+nnn9choLjZS/soimMDfLNKt2GnT
YBMqKVKeIYP8qh5iL8WAbHNTNuG006f7S5wzHCB+4BGQ4Q8eDsjtuYVdq6VBClnN2NtxbGxTsNtL
+HYe7QVBM09GOONRfE4PqFehreYDatNuarrUXzz39N98yMT5S9VcqdMEH5LLRNwH2lp2DJ6CdbJW
Pisa1yRrF3gN/mYPx32+WvtEXcOsZ7shhMinza7Tsy/TfHvbbTYbOwOaXXlIoMUyPfTf5zIn9cWI
z9yYFchf8Twny0naWQ1CJVKUwILGYVLp9iQ4Lg1RgJGYc+QadQb8qg3rHrKKeJpZa5YaUbnb+69a
R9vGKjXz/j3463uPe4EnBOlSNE1g/ngiPdNEr65bGFGFOLsEM0o+dQO9NXlg+n6lGPYjSxDnswuG
WDCiAQVB+DUpV0FVEjBhmNYKc065Q4OtZdNkyQf4U97Fz4OUBmsC4TdAB6Z7mjlu19e1d+HVPZoM
aByshPCYMS+yCPDbxGRobMiAA3Dcp0R4VTfCQLHBfbaW+I0UGIPmLHibs/qGeXJFwGQ5IAl+Tc7V
osHSWaSg+fUuA3P0qlWXH8X20nXPJbJ7GVVTyudPPAimhfKl4fVgUIxmIMNT0L4rCm0wo6y4qS4M
JIu+mZb6mk+H1GzlnSLoDXoM/WrJX/yTnxtPCKSHYAkGLw3AG24vhqtkjhj5jXsRTMUBF0L0Iipw
GCvw6NZETKkqGElh5S7tEaLFD5G74FL8OqTTlwWAChLIPEdOu2nPoVK1cRnlkneJE9TwHlQg8Ovw
45JV+16Jevs+AHlaL5+GbMflr1UGoAwZyPLKR5pStK4EeaBLZgyUAlOtaC2MuU3RSJn34ZRfYo1y
LmHlk6gR32hAIykZsWKyAuUsZ6upVDO7cCU/ZwMd9v6qdggm0DlNT9eebDqYUP9ykIg4VzuHuqi1
x0RgSO3r3nvr6oHzdV9FZ82VJoBGEC1N462e+FZeWTsS68jehQmod8hJ8MJTde3RSDeBCE+hQLqB
fsSEPBxEPbJD3chO69B8V95tZSXplanZrbuY3pl5JBXUyoBiMsZswDKZGO6Y90QFBJXQsWHHgSZp
oNlDrbBgH3TtPN81Oz+mTETSRzXVE8aWnMeiI82pkmktLmnXX5OCb4EZAzuUhiz+1A3uUeVKhj7w
LxUmk7NVz+nRO044/5YCsw87sNOdC5fynM5I69EPakkZNKRHScH1DT4ymZUm0SQ0uOa5XWKB/Dv3
BhLI8S/oEvwWVKNvNSnOgjxM29i/eCvmxTNT56EMbPanROi9d3KSYag6JSHzOXzH4VvA7rQAwwKs
zf/rJujxO0RcIYxXswgCJ/5y2nVyUbWFf4n6B+0R6iNt4wvKDHV/ZGofKD5m8S0jAz/orGrlj0qz
8O7ORGYAmkGFhRufObCUTTbCZ+Kh4DwmuORoMGhoOdBUoel36TynBtNvWhCAltuGFPUe7ipTnLrU
zF2jVUn64R5CaecwcPvMMjgEp6qg0kIS4q8Tf/t14x27stBF55WDMH5dhXFdj4KwnU1hgoedlp4c
ljSVfl+vZwJkBS8CKgICSJ5GZJdbgXkx1H01ePEl4LcZ+DDeWccADWnObtKd45gwMf6ZLWxOIN4l
DeiQE3epg+FvghOM26yAURWQJoObfeoGOiC9ZhshTC61lYDt5sF5RYsXrKvePter6MK6C8/KjKLe
yJtcgVjOqs4JIC9hfzQ8d+icvL+r4yW+fTXGBYHHbfSkQH89EdDFCae4WpJcgF7pkgyJ9o//w3Ta
6BXdkzK5K5yDqUrZLZJLo67qY7cRzGqjrZGsdgs71cUNUy/ozngXpgIFDTxjKNrwmGadvMbo96gY
QfDSi1P8VJ7ZVU9NukA2NhM6Akv0Ssa46CsFSH1Bq50cMrLVS8UTNtjIZ8ZiN0WPqtS/PyURwRXM
tQJyV22yf44Wu3zVVOkFvgTIhpHtSoA7XhrcE7M4STh3VteyJmqWNXkQSUOZXpTPtoDdIezG87Zh
8MRUB/mlrGnZmFFq3F/gTJ4Vjif8WzDkwrfDQP7tZgZ1LiSar2QXr6HNAAdCeQmTVcOYWUM9YduU
ehwa7IPwk0cDQT67Cs9ubTNHV9sy0pvPBYTnSO7aKtqxWiIFOh/TKLEV5aVinupyNZSGWq4aH9mW
dQ/PBCN6PfzEgKb1o7OUK/17+5CjxOM1qhXc6Wk8nCVC4/ltm188X5ektzTZifVCIPLX+kIEcgjI
IMg8Iu7RHb26fFFSOoyjDfkFaN+k6x4LtBn4J7aV7H6VHOXT/eOZCXtA+8kKI9Uj/AZkLm7FoRtO
6Fm2zC9IhjY1UTjarLzC8uq9vCr14sSdJAxma2EIf/NLzi1mSdlGO3Sr0PgAaLOG7B38lSnsRRDE
bcz5HdbbodkOkGgu0v/oHG5Js3NKqj3Udibq91f9F9MLTKTXQidWBKTxLLo3IXTXnfnLh/kRPEaD
Hm04IM6sKwx2mAZVLICcPEorGjT2ffFzR6yN0QT0HrxjU6XPysYRuLbKL9KgZw5pO9UKO3QVa5qe
vPsVlUqW3pf4i8T8Z5dlHosGAAj3h+k70oTKyeseHE260Jkp6opJwhGON9Sf/KkGVBHIv42EoQ6r
R4nB+Wadklakwwl9NsTf9DJNUHl7zwPkcPleh2cGdntagDTIo0VEB5eWD913ktEOLSP1KgP6rU/r
Ydd5dhHb8gdf0oax88zIEJssImf95R5AIDmCzmFhCgu8sjEMvlIaruN9dWik4uIJhK0iGhXPQUzd
3CzCngrtm59arPOkeWb42kunTtTF9lH4RpFJkgDaTxMNCG6moBpabAco75RouC5WDdqoeJ1FKIpS
mGJrne4pm5rTU83Ef5SQz75/SL/Dd5NDulnF5FZyeZTJrCQXF4y0+5quoOFI2YHGXBu25c/wgW4J
lIDA0PydRsR9HdRVEJicYjmgZVXtMgA16ppnrV7vZT2o7DaxtOEhYrciY6SZWTjUO0nCIX1Q3vyT
kBm+8Oy2YJREYbk33IP4WTmGkm7Bkeg8d8ymsAR5LWtHBUHddx5YRawz/lOoWWV4CDlzYGwnNHmJ
FnuwmpJs3weZETY5FT0yWBiU8PAr3pqRSCBTAeK3ZW6whck1tG8fvI/a03ONRyoHfz+06H31pIXt
/DvbObkU43t4dSn8qhTkQhWLC78OVjvm5VBbcU4i5NIsVgd4p0dkuLZk+M5oZCB6NRKrsHxzqfwv
jcc2PVYZQwPwLgGEwv1GA1ffkTeMB2AytbgIh/ZH+Uz3+b5aeSYHEAj3HG/NBFwzh54OZrh3ibKT
rGDPkg3S85eIPFOgXYKSiAUHGWYNWfoUoovPlize9A/BQvQ4k4JUuesvnQRGfQHi9JJRigurlDQp
f8ZxbfkxOUkWTjU0vSV5f33UW3mT9HKedYJQuNgZ7lCYJeo1AkFlG7Agqu6Zzsoxub14iOzIqhcs
8EyZ5kbytBwpJKwcw2bgbhzDJ3fTSKfhVdy1Ki3ByFu/Dv0KfkeqB+E6lXA1+Mf7qs7PvHrXOy1M
VL0NZQfXHzut2Tz1Xdoh6YxuoBcXmkB8EzU5XVilm4RKrw4t16mRboTV2Jxy/zv+l7spA0wWw2AA
5pucgIRKaBvH43ds8nf5WNJuk+jFYPIyos8N1IUd+R6jVZaQ+od9zh66XM+RaNlXX2xAtU/FjuOY
SOvcShsjCIlDmJJoOWWAbFSb460JD+2Z4ax22Dq00mO92bs8qT+CYwMjsg51R1lY04z7jrNVBPQU
oJuCV35L0Vf6xrV9pMWKX176Vvc6OI8/cqpRNYnsmt+ybE6DnNkXyr+OmiEVPhRyCipYwH93+kqq
yjax5EsO7rJoOBGpn7rOI8qbt3GbR3kJ0XWm2jRKU5CmVhE0K7+270paLvJoyWGC8uIhu1N+exVv
ytWuSJ/RGCRm9hB8So1PKsHywVhQ0yTiFzyKWdW9+oBJLi7waq9l07C8iOEqQpMo3O5VFa7UctMt
WImZtN/tWidWSR6SwhNUrJVd75hDcB5M9v0A6CCZxnY1jrIh4wfOafC4PdeA8olXiNVIRBNaGe8Z
yc2faGWDOQFPFXXNpahqJiK4OYiJAmFiUOhjcfy4cMVldhyIRO5O97V0JnEGnw3pRQQEmE35o6Vy
IiPtWbm/NzooX3PpHEm2dIhD4K8qF7nf5LXFZKYCJCEGHRO7vEKe1qi61w64iL3F+of7HzSTsRk/
SEFMh89BxWbib+WqG/WNjNNX8ITX3r4zW/h98JoqcIAy2wEUPhJLVQ1NPIRxHiIqfUXrZKmBc+4O
IrQEKiNQN+FJT0JLdCvLWS5VuIPA7K9z0/GehvTTKdFg4HQLccqcLMzRKooy0gWL09xlnoVh28pe
dUE/dvUJR4ZBhhvJQtQfkPle2F5+xmNQx85UNKkocGonMaCnlE2XDnl1EdqNyr2oPwwwhxUF4D8k
dC1BKqnqGnkZrvlwIb0yFw9y16Ines3JWZz5SVZdik/uIxQEKvS6KNG0UgEe5dOS1KKePsqS1e1L
0acJugzSYqMuBdozJWB0hF1twUTp06RNQWpcVhcwC6/OwaMEM/eqWI8qksUHRecXVGzWoF7Lm+hx
I2ZuxoK7/uKwa5ANhvwuB8dsFqDicqzalVpTLiQsR5XGVs5as2BNZz0vjRPGvvvfB2Ry4powOClT
1dWljlFQyTaZaIg5dbpdVklGoQW05DAGkBNHPi/ctfGXp97pteTJgfdJLXMlRowuQdmSOoFTrMQ0
HgyXRSXwOyz1oXpP8s+4fyzrDa+t3P45rmj3ev8z/iLAjKVAeMgCbArLCr8O09WDFnJeJ0UKNqCH
E/wAFHRR5xOa7/qAaJfs7UfdHyXUcHyToxdpFW9UIzBqUtrSil9SgXHFf3YEZTYRmeARtXLUzqtP
8UK/FvIUJr0J3/pdkxtIM6pjZqRvQaY5vDPpJhRXikf9F+6gtnqa2fc349f7+/MFQB1FgkDF665M
zoQfadf5Mi4v3EtqSA8tEoIVHxGRNVh/gzgFLU6lhX7hsjP7DbBFLCdCST74rhBtrYsCdTD/BYS7
O8+lUkcV30L7YNMe73/lnEVETu8/HznR0MzJeS2QsE1FSvqc+nhd402eoUzrUniN94X9Ha0a7wcK
9BhOYXFdp3lfiYvBb1oWeAIpALJkshowL4BAU+9fwnO/8gyk/ha6mWY140rk5B7UShICvaosL1WI
bCICV8/ZJ4EeKAvBwEwB8XZtY7BwdeGKOkjBPf67Ng1QI9m2xlicoCNrb2AuYgXk0q0AoLPISAAp
fX9fZw9x7Oj9HWkHMOSt6CiJGiWrm/KirrlD60a0GCAlqA+RsvCAjo/xnzt9JWkS8XBDm2mRB0lV
AiD5NmEk0y3z5/vLmSnjjFv5z3omZ+YKAdeIAFO7IKV2YT7knyC3E/RwCFs5IWy68nals5BMnPEA
gVUvcpzMaRIPXo7bLaxb3xWVRgI8deUZAWxjmL1KwsId+Q1IJ9t3I2ViEmqnU32AZJWXdt1T0ai/
8xELO9NrOzcqPXpwN8JHh6QcR1mzoT7+FGi7agx21WEOttuHj0sd8jNXB7cGgL5jtUzFDN7turVC
QuY2YMpL1D77Cqi2m2ODsVTfFBBDt03332zzlbjJ/Wl9L8oHxikvefJdpyBXUT+y0F9Qh9mzFDEQ
NB6nDMjH2zXBAw+GCtS8l1qjofMTC5imCJcagueEcKqKl4XlkOCf0oRlXFczfRDUF9cxXBGMuRXA
zpfGymYvDNp+MM6F8guvTt8QppBFBp5ifSn0aNXpnC5+e8AgHTCWWmBM0lBXPo1X6iFcIWT0TkAZ
B7whFQ5orTBEm9cL8nNfN2c6f9Dijzw/i1QDqrzTPJjWOqqWp2l94RKSW/mF+2Br3TU0WpoVclwK
RVIaA8ciCxgPXdpuMHilmCLdNBgM60i+iZYe+rkbfP1Bk9NWwkGrEzGpLwp38mWaRhumXfuhr6sB
cUWXoB0N6QwzVgkvtOvhhbdkkG08yf2CaZx7AEBgpGEsDgUQ+U8g03FdoTZNUV82MQrtwA5bNYfB
Vk79occ0NJLrkRGTZqtna25XLDzjM3b5RvZ4W68eH0fI1SZkcSodiuoDt6u6dOHtnvGneFAmjW1U
YC9RlIlN7gexzOKhri9CjEazbldlG6e2o/JBdMyFKzYagWsrqY19OJhhRI0DXXz4l9vF+A2nKrXo
the31asXtDOhJctCY0UC8McdBjn7rQs0GpW2uo3C4n3hf/JOqD+ImNtAZ9JIZ6RMu1aHLhWHLMqb
cxqsXgaoWPU/pH3ZcttIsOwXIQJLY3sFwJ2URImSJb0gZFsC0Ni3xvL1N6E5Z4Zs4rLDPjHjmQdH
sNBbdXVVVuZP/x5k390+F9wG/Mb9tmSgSghRFuSACP9YSVo/T6jantrEUbt0W3TyIaRQEgubIx02
QM4KJpbfJP8YBEHjBJtB8x53+xiRrNKmstqTpCIfjL5BRmqBf581MeHGUXoHJocH5UBKPMliO2Kn
JEWlVw3R/PKHzv17EGg+BPxIt1EI52bNsEMpS6OKnZTRWEr2Q6nFThCUgnFclR0mM4CQYGmmPkfZ
1i73YGu0ChsnM5VnrKq9tbK21rZ7sbbBWvEyT1qYiwiaNuVGce1Vvinu2k24Vp0O/k6wIfmLZvoS
oOWITFAWA+s3N2BltOoRwRI7odASrfGiskBH4KQS5JJ2obyW92q+aX/muxrVjz83bdnIy0DEAokZ
fAc3CXJCrcqO+5OBSkK0GA451OHpXfsYkye9PpF2w9SDoT7o2YLegWlPYJ93ORj5xNaM9KiGSxza
RZx5uwhLmpf9KYpCt5SAe7SeUY2qyaY2BS9XbVrPS58z2dLQ2AEcB/Ch3HpbHZG6IGhhy5QdXK02
PRJ2ICjWSehphj9H9ctkqUfxgjPMVUpClzW//XphaJUzVD/CehsXL129S9Drru1iZZVnC586ReMa
yhYw3Cel2Rr5QomBdiyJ6O65dpmXn8+tlF75nVSZmKrG3KjogVUcVPyCx9j+SmLH1pzEdpP3v9kd
CkC1BGAKbFBuY0Yh8eMwZP0ptrymXtcLrd0VO7ZVyaL4kStPA3iS7A2L7/S3FujAv7EOlRk8rhGJ
2Hzgil7/xpTHpj+11SPpW7dC//HgOzjOjg/Yo6Y4arHOrAp5mI1EF0ru5t2LYvWC75gm9nLf2OiF
xpUIL4Fok3B71ABiBg/LXj7JRSy5hUpSxJpDJnAC0+vjwgoQHABag/FfRp8IqpCXJ0EKYq0wJUs+
0XFJFmlYeFFfO6H0eHtSr3p1cdou7HA3L7aRH0co0Z/6e/spr5x6229qF+Xgk7+3JKcKHLZN9/u3
bjPswm2kCHz71YH/Nm/i4gWQakqZXg6TmQzKejnM6/ugP1Q1ALYKionKBMcdF7fHelU8/B4rQQwL
76oT4DcvjQ2t0eMtAmNKcSqVtVmu62yRalBhok5Um24zFusQEsp1Whxo235EZf0B9SuXDqtS5ORn
1xeoScPANsIznjtK2hhnuTJ9S1+BurhPViM9VNJDrAlHfRV0YIoBjtQMFV12cO7cFI96SVA2jZRT
94UQkQzH7EQy15Ie00d1qu+HeMNUgxe092BUIMpLHYCkNe92458iG6fpRzcSADQqEhbgFLicfpbE
STvGiXIa0p3dSqD/ZyZw7s0vWj2onQiPdZWZnMxhdi00hkBrwLi6yvIhi3vflEE2CE4U52X3OjG9
3W9OGwZ66v2P1gPg23kK0Ui5Pr7c3mpzq3tum5vzVKtVOwhxepP+rq1fql0J4H8zrm5bucLofQ/R
0gFtQ4A31ZkuZ7SladQ1ZqacDhjbK3CvK7x1IHHnLHN3BcL/1SoGS/TmpDjxYnTAaPesLfDvx9R5
PzhfQhqhq8frPx+EOArMPlhpHiHFTJ8mpeHLJ4+BVjl3T++H99fXQ+yObrvsVqWX3FWr3frp6e7u
CMatH7fn46r4MJmHv4QyqW1B/vCqc7YDILmPa+Vk1ov6Oe3hmY3K1ZCDp1kJyUPNURFFHtn4lprZ
1n4QmJ9WlffZJlB5uBhB2HbFw5UOLEB4WSknDWnNBBDval2FCTBLR5u9912KZuXnXtUXjQ7BwtjT
ulOZTmpotz9j8hxXX4FWKBU+TiMAB1xuChOtSXFIeuWkGss8WZQdKtsfxYsaL1n3HCGguW3uuyzP
2wMcH64MbZSo6HGerGp1qy5iRTkZ+V2sQAl1NfY2buQ7aMQ3HboARn2tJV7vL23fq4tn+kKgemfE
q944aaljBHtDd3sIENFxITMXGnFp9RP4rmST94exzpwhXRQi8b+rutG0VRBgYrHgkPCGVy9naegb
sHtUODqIF8LXcRehMEbWCli2nr7Ahnh7jmY2holqILDJyIMrVyQqwL7FiQRd2pP2CnQ6eKg/b//+
zJJf/D63BKMRlJkWNeBR/40UiI5+3Q3bWfpqfdvMzGV9boaPSWyUVygbMIx3vEO8wWsF51cwTTy4
JjWHoCwl/L7i+Z59UN5uf/5VsQ5rfvH93Jo3+sBkg+H3J45IE3+6O7JlGyeM3Fxga+YCuDDFPS5s
rSvMwoYp//AzWugHerw9FtFUTUHqWfaniHxdG6bfV7/CJer1wl4bkYHp788MREPctvq0pWIHPWnO
uLfQcuS1e/Tef03cA2JmOMEm/qZtPbM4+mHWAb9GIEFUQ+nNdu4VB68wAER+AU+3GJb93fpLBKSa
CY4u1mna8mdG0aaoVWmKYULAwnClj7X1+Pv2Ss1dSvAxSDEhRYhXE//OjCWjjvtJQOsgH7Inxc23
zGkfKITkdp2g8jVzQC9McbuCRlFvkmyAnNtbvDMXJHLUnYhsVWSD2xg2Q8Yi1GBDLt3adcK7VjRh
0wXFXSgWXlh4FKD7Be9y7uyEiSk3UqJMWw+oOhfAgRVoagdHZOfqBT21kZ3Z4WYLahAqkXCNngKU
rsnHJthoq/gBMNo7EdPD9Eu3RsTNmRQXfpVFGBEY+X3Bc3R2Pc5GwcWAeCbpeUzx22ntAB/b7YU5
IdE8cWeE5HpV1JOm0gnaro+Aj5Olht6C7FF0GGc8wMWCTIf17DAagLZXYwhDu+Bx+TN2tUXnCYKj
mfN+YWL6hDMTgY6OBSqB39/YHoKd77FFt5EF1+SM7z+3wYOsKBhSDQo6xFP02K6SF9sTSXPOGkCI
DbohxNgmH+aaNFB9gKsQTjiKFwD8fNtjiX6eeyZDt6jISYqfr7/oQ74aB8ij37YwF30Bf/bfCLib
2PIVtfHhAKam/dzBrnrsnc+tvXpaJ4IFFw2GcybmkGesR7bz5OnDsmvd/CQYyuzpgMgsqo/oCblK
1CRxGrJWAac9eFxzJ3I+a08VarvN3MZTAvxfI9ySNNlQsqSDkdArFvYfpxInR3j269xqyGapl0OL
X8/xUlbdJSh3dAhViaLgqyI/4q8LO9xaBDRicZ2B492DMvDxJdvoS2WtdEJC5Fk/cjYezrF3o9bB
aWE8U+ySQhX+VKw8wbLPut0zG5xLx3rIeUQxlpcXpOaB/kC8Aj3vJnDU/fF4FMFVr/B9/NxN+/zM
cdlG1Pg9bvdTtN4czEf3+Qk6SbvXO2///HV7aLMu8mxknLvPx6LqothGaHlMlmSzH8HjJhqOaPY4
T0/COKdWg9HQTe1E++3X8fYY5kL9i63G+fkBrcmQ0sXyHHbBXbY5nR4bcD44AjPzG80GARroIVVg
8S8XZYytrGp0fVInzdAh+YnmmOdcxLQ3Z0TRkTnDJQ9mOR5hx8A0Qq08BLmua62GhYKXEZgAnEoQ
R8w5ynMz/KEp0GU2tFBFsFbRGm/1VSAAH8/tq3MD3Inx68CUmhEGgIT5Kp/V1190O4iO5Zw3PjfC
HRM/75qhl2FETqDJWDvaMd8Y98o28Op1/hf3/Lkt7qDQEnxHRg9b6krZ++t8Iwrn55cEdUAT9TCg
LzivD+4jMDv30PgYbfSSOmRDR8REgpMyt71AfqEjg4gMjv3donfmWBqD0bjyNQ0voFfNq35kO2Rj
3MJFThRebAdp1Je/sYiciwX8OZLwfM5/lIOhySGtcIqc/OAE27xf9Vt2566BPjzq3m9p2br9vWi1
rnQwJg8Ktp5/zXJbY8h96kvU0qBH4emyQ58ytL+B4c77OoLj7esL3Yf4p15bwKfq4DUTRbff2Vj+
FXD+Adx+kaGLyswcH4CZHpe4Al9eGi8+mAvn4eHxUbl7+goX4eJr/fv2fKvT9X1ld4KpoHN26jzh
TnbG/C6VCzpdh7CM/sr02QBvbgF65u2du1Cw3P6JomYHHLEjHPXca+4bqPI/1rljrzM1oo0K6y8v
sL5bKrHrb4xNsHrbolXuCby3kZetRCC32Vjj3Cy32lC2UBqjhlkf1GDW72wL0dJJxeX23M4enrOp
5Za0jwoiBxWsyIZ3PzGR9g6ekUooCGJncwjno+HuS7NuWilhsFNvwYuYO4fusT3oiQd81fG3wIeS
ucv53Bh3q8VN3Eh6AmPkMCXKusTR1v6D/fgTLGPv3YL+8D2E61PXd48Rs11qPOTKxMNcuFEBIafG
kR6yT9CABt7T1/b54xmlBsHFq0+h4tWeRg0WpWAUeHSDc42N3xl6bHX/hHivr8nGRJLKdKzVxAna
r6elOG025GFQAEOX3ThdOL9+xSAshxRwtS4WDSCXtUcXFrb/dv37a0poBcvM/SpWX1+/hT5v3vkg
+Q9Ygw5UBw/E0dQgyYcUSaB6oR6LfQ9BnFO+Cpfhj2qzrFe1E2z8X9lKc7fRPTgWvdxD2/bm9ma9
wmJ/e8Czj+B2Ee3TPB4TfIR2n+w1NLQmT+khfrYPJawFy3BXPojoFSffcrVOACqg8oiONzyRLiOk
sjMrrShHpHQLVrgTOZSLQKoQHMPZcE9TNBkxGCSpQAl4aaborByNfCXUo17RALsZNx0BRMMDwGoh
2Hmzgfi5Kc6xqJ2kGamZkxNgauNG/5FtQlcpV/b7l0kBxFQdUO18WcvAMwT0R3Px07lhztcwC6Ss
2liQU7WPFjh9roGmAZFDuwbDKeAaUDQVADVbBh6Ke6NVNY2APzLHU1GXjj78oM3TQFcl0Vc/+gTw
ZKVySCYqWc0MDS1DqIIDhIf/8/DdrCcDZQ2TTztbX9Qr/xeog/J7EUv3zE10YYXzawlpCqbi3Xai
+lfwIbUug9LLuEz638PvBpQVZiisMl1fvTjtUz8KmIt1XTW5ExenLDE1PEdPBSRH/ERb2uNLHaLe
jpa7IHMLVj0BcF0T19efQ3UpOO/XA760zg24aMq2L5nSnWTmjeiAKBtt6eeRU5BN0RDXMNdVrO5A
yySwe32BwK6lg85MAyOjTLiAo0uG1hqsHNCkYZmwrWTWzpiPQG4WCxLfhcNXZS9pAAqxfqfr0O2w
zUfAeVdN7vrsd9MK7rOZUACfAyLAqasYWNbvu+QswiVBoJqxXfUn81dNjmN1LMd1Lr2zL4OBeuEJ
d2i7FlFEzriJS6PcHEQEca9CAM+S5GZhKfWiah3W70sTApV0PQyvUgOqoI2Vdz9zb6D3nQJqQily
xuxjIIcmexasyXQhXjriy+/hPKRcsi7C7u9PY+kN2c6McTHmCyNDw+cxUB4GR6W5J8RKfceW12ZB
VAMKBaSY+PbLMenyUmFdf5K3auCa5NGs+1Wg6qu6eKfWm2YuSyO9owl4+Z9s9CT2+aGoN/G40dhB
S9y0fOiVzmnCkzasDHJvRaUgtJrGfesDuXViIdraahkoQNppr4UthauoDXdSpo6C03jVDAx0LLbh
f1PBrYAZD6EESs/+FFQvsf9kgvMZWVD04sfFUjJOJhoIB08D+AlTkG6r0lX9g1Q/UuVYJU+KupSD
N8GemPNOJqB8aJpAMRxNa5e3ph6NhaUFSn+yk8jqF1laxG5AYvJhD9a4zPTyswE+/L7SS38hK/1O
okBKooz90SVWKkhCTvPMr4NJpp45bBOA/DhPSW2pz2g99qckzrDaekY2FvR1BL7g+qLRybkVziOi
MSyJtAQj1l9pt2L+rlMcWQO49UPqXgWzO7ezzmzxZQCDVloq1bAVS3spfbPSz9F/N97VbB9pboCG
6zBe07u8f1KHO2CtdMFQZ94MGCsSRgiLoGCCDs3L1Q0jq9TGTO9PHqiolNFL2cKxK0ff0MPgEGv5
cnu8M8/MS3vcScqMzIxwBPoTWSXNEyiSGNzcEvF0tgKMf9Wth5/4s44gUjNAHSdZeaIy2wwU5fIT
uA3NMB9Grav9yZLfEuu+kUsH6f9FTtcQZOjozoQwZKdE923ceFX+ZjQfA2SKxmyD/AgobCHV9JmX
CyNdkn7XFGjGHx/HbBXX+p0l+eva6txCeqibctMA4duRzh0EBdyZ/YlLE2kYABRRHfnu3z+7qqo2
LckglR0QRNJCT1Kn17Ol/0BKf9VG8Z2ZEcEundmkFwanDzozaKFKQ6nRdic6KHe9Um/KFPJNrSh2
nc7V2emeaDuxCTEoBAMA3eicmdRPepkGYbIn+Z0KquLUkT4o6I1SdzgREZEIN6YrY9whH+QKfk0J
kn1B5UettB2rKQ9qVwsOmGBMPM4qrfDmIDnG5OvYKM4oO0OHGA/k006VuyCsvX2+BKPiX7xgI/JT
WcaoDDSPJPWhUI6G+fu2jentwi/TJF6CaBXAZqQdL3dDa5hyF45pspcRnH3U73YLdo7h8/9mhFue
pu4ISzQYSTWwFHWPSop3OYldkADeNjS3QAYxQfinIdi6ij1KDAe6jnmyBw8z8GYbNIPr7LNT9K2J
JtYiVd0kFaHh5mYQnKhQywJqG/+Z/v7sPCmVYfYjK5K9ScFl4m8KSEdFjHq1IWiCm9sO54a416Bm
dGqngl96b9WJG8vbPPoNDLBgBmeNGBC4BVsHyGp4bnVbH3FZT0bUEGzN6WejruxA8CybsQFYFh6c
qNdomszz79Sa1VJEYOneJHSZTVyQSFOOuuD0zKwLGswmpJ+Myriikct1QUUrGfBASPdZJx2NHqFu
bbmm/kZFrDfTD3FHaOpk040p5wGFS+7W9ZnVZpJpp/um7afhlKaIYoN7XU3uTQHEFe8q9AjhpuDO
jwWtR9oVSrpX6mPcgXo9qNwkOpR2sKx1QcfH3OL8a2uaustp6wcjZlTG4mSJveigg0KIV4jkDOaN
YLKQeUBHBZ+8CSAJz/xCS/e1YTb7TMtBZ10x8N/VLFjedgmzpnAL6UDd4/nFp6NoJmeSyhKEYPKq
aVIP3SoReBf+3Ahw7uDGnDJRaG28nLQI9N5ak9FsH0THpqwcpWnQnqP92cPlextMwewEukVigUdJ
kSA1Qlxs2d6T6vVPJd78xSCmrkgIASEPxDfbMLur2iLPs30VLhT9YGYrkv/FyYdb/tcEn8M1KRli
ihF044KMr1mytdqvvxgFZBqAvENrKZRQLpciBtRHLjSYiMCEL8nwLMRwZV3gi+ecC1j+QWYEID6a
Zblrk2YKAhwGK7VieF2kOZJ61PU3k/5hm/s/a47eCRvdskh1fvcjn90uRlIVZh0o2R5hq02mRWHZ
x+0Zm/MuENX8XxM8sYTJ6pIkMR4pdvCok+da01djZDiyPDiSVCxuG5ubuGnW8MbGNrN5r5wAga2Y
lZ3t+yjbUEKn7jElz7xwZIKDP+eWzy1NjuFs5lpFKsagNbK94qDM9X8bxTTKs9+OjHQkYWFmez1a
SORQh4saGjSVYK5mFkZFqyIQzMDZG+DbubRClQy4y0JK9mPyPvTtRsnWoxyt0wTcMYrgGTKzLhe2
uGMjD4YlhRJsdVsyRF4ju/U+UUS7ec4K7jGQnONeRuaXG1Gl1lIusSzdy00GqQMpAPFd+WtEd4dn
yqkvmD8+/zIdnukq+9ccNyioK4So1+cw916HtVPXj3VaLQm0p5tqRcqT3v/Wq0n0PqVLK9iTlSF5
dbe3tcCFG/FkPFpFMzDtOi5YuPgkznGkQU5TamMGQrZrs/3Y3YfG+vbmnNn4MIEsD5ipETPwfQ5j
Umn2aBXpHsLUICF7VKrn2wbmx/CfAS7gyROmd+FkwESal2qbrHroRCI/Ihtc9FaiiARxsirdt9YT
BF06y3dwxG6Pg8ck/s/++G8g00ecHWOlJYwGI8IQVTcgzKpEzZNV25Zn6D14PvOyudeKACqvhhIu
xiQGNFmSlWVEwJ7Y9DbgJiFYdduMxY+3P0y0gtwxCdLAMuNpgi3rKRt+S+zn/+33uXMRyc1A/ACT
ayTjwtbrXRvGguTe7PpZKlR4kGxA+MOt3yjVsdHKiIj6ZsWeJGUrKMrNTpEFXcipK9eU+bZx1sdm
IMX4fSWUwUi87WvRSRVZ4BaBaVFm+kOU7fO2ctMIVWbRw2F2jhDNI00+PYP4KFjD9RQY0pjuJfoR
9Vs5e68zgS+YdbhnJrhBQFrPyICMwzEqKJqk3RZJ5afBqgX34dxcgTV54tsHxlfhVe6IXDNatnig
RO2H3LzXmqgDe26qzgzwmdXBbztFjvCYs0mxkrr2kBrygQbx1+2DITLDxae1EQe0M2CGMNRmzAOU
X4TqcYK54uVLho5oUj+qGErQgojzpFq/bw9ibs1RNYZwKtrOkJLgTnfGWl1m01xlnbpWbPXTkO4K
MxjRjVp4t03NjgVSSgryEhBi4xNiSkbMMJQxlrp46RlkwdDmeNvCdB/y9yWqxP9a4FZEKnS7N0MM
xh/Lr8yEuEHXbfKyPpnktY8PoxmKLIrGpF5eClXKxtZUpzGBVUFOnhORLgoPXfi+dlDzBgWZDlk1
sLRcWmhTqpRaZ6Z7BtlzD/JCn7ZaeWNca45muHHnaLIFOTX9NZeHjexby9tTOq3/9ZRC1Q31Wm0q
SV6az4ZiHHqCcs6YFEhfhuG2ZGRrZi9jR1aV3IuU7eYn9D9706E7u2WDscD7ycAty/RnWnwyJrgK
Zvc7yKP/dzzcdNZqO+aGhN9fql/k9U3w67MuAROOjnLIiFjf0Kmzr9fbhgCEgdnqpaVuoWAn75Jc
tOdml2TKTkwaU0iWc3tOC/Dgys0g26cD/Tmpq4xBvzDqdaIST5Tx5evU/2w/naD6Bx1DBMhcNkmJ
26BrImREuoSFK58MQHQNwbgerYG5ii75rhzrxpPVgCMh1HK6pHV5LCh9YxboWapiJC4LgsBTbGqv
Y79JLLcsosi12170hpudfAOxLERppkCec2WQXqrasonxzmI6uLOp3GJm/jztAc4rcMIQCG7gquQi
8j7JiVmlGSKJwHfBz+DmsNXTl9uHbnaTnlnhJt1uWi1VCawUAVqkVxG5G6tn69dtI/PT9c9QgMLg
01AUImZDgtf03my2jb2MuqeGCkzcGsdkgvPHqB11cTDNVpwt+mKbkUNRuMKUhGgg/HlAHlQKQlgp
259D8cyqu1bU8iQywT1idCppZtdNA1GPqOXYylbIPjJrAmROEAgCEOgKzE2yHC0PYQV9a8u/0wYd
gpiSDPLX8g+ZY/450VPBF3y88qR8yXlYMMONUobnZEcg29FHThYqDsTpF7mIW3vapvzdMT3dwZk2
ccTxsYUMXK+sNPAdZgMcSbAEp67l/5aGX51F12H6MUB38/aenrs9zi1yxzOxhm4s6jTbW7LkxPaL
D5q22xZEY+KOpsWKrkolWJC6fl2xh7KA/LmxLS3Vqas9aRYxfbttcc7df3sbyFJBY9Hg3FoSUBkE
ajinvYz3izPkbmJ52TvxT7ftzB1WJNknziIgPq42oNblo1mU2ICjtS7ofbJroVwSC4zMLRCy0uo3
CQZoXrjpG9KUpu1I4NnMTw1ycowubo9i7hghAQZyMFzyk/Lv5e6uW8WgZoHLsQ+z9M1Mygo4tjTc
U9aOgq3AYyG/TxJYHTVzaqYEHSc3GBPaS400wivoox06+bHO5CWa2BYy5A5l5TiC/qzSP1MoJv35
GDE4gNWQe4dc+DQHZ1EGGNDMog47nKtyWBQ0dO3ok45/nn2HJCsEy1Qgs671u8yQdr0a9vHe1BPj
qSqCfqn1Wr8tGuaLUiszcTsCXGPq9kC5AiWeywEVUdV2gTXEeygIL8swutfCfsnUxhvLVW9u/bxH
qCED56U9q73hmjY7GhA1yw4gHoWwHDgzVDtCKdpvBT1JM2fi4sOm7Xw200bHGjm2WbyHbNxbaDMn
KkqoC9E1FdEo83CcaTNdmOIWtRkyM9TbNt7H7bDMoAsENq3xuQV3g6bdK0DYF3vQU3kGsL0xxfUT
ebc31fxQbYiXTQJ1OD2XQ811Jic+MiW4q2tnCL7UWMYLbaMmr7ftzBxQjPM/O9wBRb0QvBQA5+/T
bvDvG6jUbPRoONUM7TZ/YQlYGSj44oSis+VyRJY+SnpXjPFeCzIPqn5hWDl5byxvW+FZw/5ZuDMz
nBdg4DNKClWN9wa6r0zoRiDbAJimvxwV9jNmBD6gXMRNdWABuZPzblkXDFQ7oe2k8riwgtaVO3Nz
+6NmJxlHF24csEKDJ+KrDGMszQ4HKmKNo27A4eZQQel35lqCywOrLWhRdfDjcGd2TKR8QKUbZ1a2
onWVgY5Y75+NqjymMkRyrF4WbNBZg+joQHA0Vep47qje78oQL7d4H0g/wlz35NHJ39oYmg791+3Z
m3VHZ5a4o6jpiI0NsIjuh+GkKicJ+keKRB3DQrJ/WErd6ba5ucwyuq9k/EFSBLzOnJehsU1BaynF
+47KoyuXKV3oRRd6iSYHbtMnvtOXQKQpod+Duzhhm4wF5ZoUUPobw/gnpFMhYVcV1t+cHzSvojQK
vVmbz8pandozXcZn1dkWdWanBEZdbZ9uD352p54Z4ed6ErFXRh9GHESDZN+JGARn/BpBoAvYKLok
wRjKhbuZlbCCKma8p0Nle6C3a6dMWlAcQ9QsF7cHMy0UF/DCFgjskCmZAmzOh2Y+zPcFfJueae9V
1azDtn64bYKX6JncDWxMGqWIonBpcm8qmjNQImaYsGYsN5kFuiiGR7fh2HXsZiqwPuVLHr+MINst
jeRNhQpi0PeeiQJEB8bLDDBpqRF908wiXnyTeulpS1VHoc6y4r0da69jNK4TgCZIGrkltM/6p1TV
nUxhHmvuqqrGZpY/qJq/E/jKmESCYGLGTVx8C+eXGp+qgxwABwc4IdkYaLBw5HgotmYLSc5klNJl
n47d6vaqzC48uieRjYHD1SxuUbIoLLqmw6KUEM5wi7DG60ORxz/36gSwkX+tcNMsB31htYGNkCxc
2fTeqDeZ/3J7IHMx7YUNbvq6qLYTq8D0pSCDQ0ylIvaSqy8r+PJly62G2g1NbS2VIsGK2WOqQuQB
lMbAxvCcJXGrVhkkF4AAlVdGug3ZR/Msi5ii5zwtRvefFW6dijwsx5GMyV6KdBUwjL5ZJEkUr6ui
URIPNOMjMMA2REY7Wm2KtpfukN2KF5JUBq4i+dSFXFnrQMHIF1TA5jfQfx/GLW1S52C3ymmyrxfs
QRLcZ7PH82zU3JoabT34cIKAbcoQoNfR4NF/Rubx9s4RLSB3iXUk1uoK+mH7NggWQWA67fBVQ/zT
tkSEQyJL3JUhZ40dZhKAtWO/DNTDuGbjutL+/PlzsVOmjziL/Js67loaYD/27bYMCs/wN1Yi6mub
9VV4wEGemaA0aXGhY9yWyHVPmN2G+q7eLuEuaf3ThqRa/nF7dWb313+WeLiWmjYjFh93uWJC8aB9
pJHxN87pzAJ3tIwAeftBhXPyMvlOYQ+58Xx7CNNkXF2uZwa4IxKkjNKGYrKUTod33aZoDU/NByqf
psAkICDdFr0g5tcH5LgmCMBRPuZMGrni03AAvnVkKYSZaj841qm/CmzfSeGsVkRtqWCUs2dVxysY
JQqoMH3zMZ/tuxxuEBsCr4mSvMX2rkYnvg4p39tTycuU/hNEnFnhBjYa1tCnvYGbpAv3pAeFu9dl
idNDo6NQ+8yBtIMjjfVTiwC0sypw4Ma1E2d9gR61YmunYPbWdafTA5dUvacBktXoXtb6yLW0T6aS
ibJuMxE5Sh1T+R4NRWjg5TYX69mEBsL3RgWEzOrB68JfmrZN5NfmYJiip/DsGhiIFXXw5qLYzrmy
qKEYSjvF41Z1kHEtrZpWdUvS2QIclcjQ9Pdni83MXm7SHHEToAOubh7NBi+NYBCs9uzZPxsO58pC
FcFZYmA4sbwGlL4VxD5zFUq0sE6Bj2qh9Prd2342CqkG8oxWGEWZbZUyc5VsE2et26QowZyyyPCC
ZvFkZqL34Pyw0LQJmjO0ItvT4T0zmydpUSPujPeqeiRmcDCZiPhqdtchyfa/FrgEQmJCT54w3AGt
DRIyDaKckfweBTupgFSuFe57Igqkp3185ePOLHIXwpD5UTFMrSlJKK0LI4Q6DFuYLfqjVOgkhvba
6DZUgcp1mPyoS1EG+PaMQt7hckYpURM5NjHeysg2apOu81Jwq85e3f+ODzpJlxYqWiP06zG+stOc
dgwerIjcN8RwCBX1JogGw7m4Nmx7O56mMkK95iB6top+nQupQB4FXZMeU1VuexGN7vyBQjsF5M5Q
PEGN5HKWWCTl3Rjj0/MSKgaUrVhueOEwbrJReY1yrYOGVfNU2e1TWIX7sBWh+mcHB1kf5FTRGQgp
q0v7VieZkjI1xtRDUoMSu0ges7LqfwouoWk78ZsdrR3INU5KVuB+vzRjq2GqJTRL9sh8uiOq5X2q
eKOOV2OgunmxA4SugUwk2ZLuFDUjVOjlpZ+E6ybWHAC6loNSbiqqLPsy2neh8XH78+Ym4fzrOK9Z
NFlKox5fJ9eJE9SWU8Qvty3MBTR4zcvQqoBsGBpoLsevtaYWFyV6gdJkE1T1gkYl8oKDI68RHeA9
z9YZod5tm3MRzblNzqXFhpXlkjnNefBBGQGbduumxcnHdMb1121bs/tYQa8LABHQPL9K6zOSVNRU
ED6Z2ksKAGFa2ps86N9iBvGrzDgQtlCqYNGH+nsU56LgjVff+g5yzs1PK3x2QVg5DVMrGEBlwhxi
WvEKpXu0q5UrVsqHpnkMpNDrDQB3Qb+PClHWhcypkDzwQNMWttUSIM6ljdhr9EeXZJLgxTd39ytT
Y8a3zp7KF3GUsOnCVMfkKMMyj+7SU1wLoovZt7yiwQhGB8ZRPuiPYyjR5DZeu3kJ6iof+jT1o6Ln
bhrIj7WluND2WECNyZeYIOKYK2agDPufZc6DKUntq0yV4Xy7EdIZgxN2d1nz2RefZf+paaMjZ0CY
lTsJYaXik0Utci7/n7Gjuw9iTcrE4n65+LIaWDkzK9zdcuGa5TG3sgmQ67JhdEcVmHU73QbNrorY
+vaunz1hyAChVx1CXtDuuDTcpHrHWNBh0n11n+roi6k1t4VyimnVqzISNTHObqMzc9wmB4AjqaKw
R8QAbZ+uXEnh0Rb2lYjGxHlqqF4ZSk5apE20yilL+1ApH0q6Te1io4A66S8mED1YaCmcGIEMbgLB
eFGiSw57R61sN+oWlU5dKr8XSOSNkeAOmh3YmS1u9nJWgqFxygdF0Kuq8Z77f6R9WZOkONLtL8KM
HfEKsWfkHpm1vGC1sksCBAJ+/T1kz+2JUDCBVX3W01MPNROOJJe7y/348eb7oGEUNvpB7WqJhWgu
+AGJ3r8LU3aR5z18yiQsKbuN5h0w624DuG9Y4C7c3sJ5y3smSnFeVtrpsa6ZSCy438sajevmXeRo
6zhj4eB9R+jaZcDKV0fOu4UIb1YfJzZz8CwhMFcbXEfNrV2fwugaJAmF/F2DkUPyBSGznhOvMxPj
JDCgVMVEksJnhmixk0aCMWzxocnKVd7BmEcb0Z2QSgyEoYe393T29M5kTqp05k08oMvcXEKmX+9L
8yu10WVtlVtM/n75C0HYOmAKPNTCPyzbmSA0vRHaiQouuuiHLRu6DmEQH1eNHmNEfcsW3hyzBwby
rf+Un4ly3RIR15WQ8ENFXIJw5K1La4wze769po9Y7irWA3gVMa2NmPaqM03POiY4rKL0i5UgTbuP
PJRjHW6EZUuCxi3e6kxnwfgja4otB5yiMzZJme9GTIQdyFJpa/YwMZYcbKkYJokg4fIwa6EXbetD
S+v2oWownJOwNrDtcW1lCAJur31ug0GygXyOgdGVQG1cyoqdiLVg+0YUBMQpRHXdW7d44ydDpe7v
uRBlQZgTJpoUk9aPLiaB1fRQAtN1exlzpvJcghI5GjKTIKh0cYKsCM32p9Ft3cQKBOq8Jpr/bgub
Ox/TJrqPYQGYlqNSgA4+XtoxwjeAT1hY0ezA+2HfJA9Wi9twW9Ts8Uz0uRbxgHD+oC05u24cEBIE
AaQ45m4W1uaKNkBXLbUALglRLlnpiaFMXGye47/RDpTG6booi//jShRnZkeG9FLLA69FdyCaEbr0
XgOR2O3tmlW0s+2aVnq2XTRHMxCvsV26DMmuWpoHP2nRlR4D6O7i2Ke528oaxjbLHH9EZ2HnViek
VzG3PH9rW/vQm/q2YfxHDNzE7RXNKjaw2hj1AKQTEHaXK+rMTsstvEWPaVodHRfQGmufclQOgXRG
kvO2sNntA90b6L1Q9IY7uRTGLTuqGpGjOV8Hndmge3JLMosv+KpZdcPQSrAl4fkOTuhLKV1p0UTr
S/QN5j6mvpuVHdpua8AfS7q9vaDZm+oS9KfDWaFbW8kV9FrmO7WOFkVf2htuv9dJvOnbPPCyBXrD
+TX9K0it4wsgVr2Ioc2Nt6BI6/q1L9/y1l04n4XlqGwTlWjwZhqr8uh4USBL8r0mTxhQvi7deH17
4+Y0YSJtRqRkAi1w9TgbWNHYblweYzECceXabf4DnQlLCjen3TaQZQjJkGrR1W0rOstuWxfeRw7d
3aDBxfKY/0pa48WuURkvo9fby5rbwGm+mT+1ugNlrCg4kSVG7+rooq3qOqTk1zQdNcawbSqXQoq5
DTyXpJiKaRrUKPWmPIL9HLyaQwLEtN84zw2G/W1ineQhH2qxt+O8Qx+G/6t1ozhsLV0D945/zLTK
xSBHK/6L+3D+VYo10VIMMeh73AduvXvkp6F/QzkvKdu/uOHTRDVcclBV4Jl0ecNNScsE4ETYkZyv
XXGYvInEcIHbhzlnjUFRAZwucF4ThvtSilsQYvUmGgJNhnGtBFPdW/bVE9WhMbU15pjEQWosXIs5
/cGdQLcASHChRUrmoHZiQVFHLNFIOVpB0j2BDjQ02kIP+nbJTC7JUswkAGWCOFO7GNA2n2m6bots
FSMhEEXj6vZGzt1CpPnQlQ/AjmmooB1ETkzXBqc8WmZ/zBzQwYPdymjEtijcDS/yBQzM3PsIWDLM
OAQIGohuxSjbRm3zUgAEPZSg0nJB19X0n63Wv0ucOwsQIPy/Dn6/ROKlEml+JNyAYzNd9D95oB1R
7r6dFKC7T9Bm6yTIKmFmeZQ2jxRJgpJYW8tBxnakYcmye72Sd+4YBals/sL8+CCpx8AFtAD5qrkz
hywdTA99uP5QHWTlfSozK+R5h2GuS9WhWe1B5hqgZRwtIF+XlwM6mTPDQXcDHYdj78sHD+DAbnDu
yWLsPSMK1RjwBZGPgcLqCEUqqOv7A4DmhL6Tegzrtl9VFNyY1tttPZ0VhJcgAiFQfKGL7XJNpsEd
Wnk4wcq4B4PrEy1/0+Ggud6fPzodHZ0GIBIxDOQ5lOyc05AcaTF0Udiavo8Bayz1Zvs3LdMXUhRb
Utl90pAOnRMcaavMe06dOMjYX4SsF1IUK2KNIuHgCKTHrtMeO2AyXe3V1MRUIKQiXUWeWLD9c/cM
EidaH5Cbwwcop8QHKZ2UTx08nttihGkR+vmz67wPLjw6X7OaBSzugkr/FINmDg06+9taMvkwJUh3
oBxI6YNpBPdd0XzmU62TTMc9t/uAl7/x0Pgb8p8LGcpzs3FRGTFbyChtHqA0bhE7cMpvf7GQaTYu
sgDwOSq+Iy0K1CI5yGwy8zfG5GKw6HMGCszbQubulKmDwISgNI4SubJb7ViBeZwV7DimNtu2A9jN
o9L6xfXqEYxa9YKnmZX2MeYW6TfcLGXf2szuHR9zZ47o4d7XpggwMvO1tZIVpUtc4DNOzZmG6ILH
CuOa8Xq+NBa6A9LG1I7ZMfHf6igYy33m3nlyZ2ULOzinbyb8GLI1SCH5auN4pZucu5FGj27F1jQS
B+SH7/POerl9UEtiFHPRZ+5ED56zYzPipbT1MBdaLvSTTDdTvTnnK1G2zCRNTx0rY0fZFYHR/W6r
JXLt+UWAvYwAKYMX4KQfZ+/ztkl05rVYhFu9Q4CL6Qbd79v7NBNdTL3g/4pQFNrrBRlTdMIeDTQg
B+nQ1YEvRsAT1nna33m9vdIqfqeV7vttuXPoTeR80SNkoLTiIDV0uTZOERwKzwHJBqutrc9LvuWp
1QZpJCg8CIHpRaC17TFD+V1aHlqQuRfmNLPWJPPAF0xZFup8AGnl7Q+bu3NoxfaA+kanI8DmynfV
MpGgRKZHsxq2ju/hMTJuBuueYTTebUlz6G8HRD2WM4V1cNHT8Z8db290DR4EuApG5uwHUm3GfG9V
ZO1JPyQi1FFKlam/A9NPGD/5wtlEnlwNLH2SpA/N+tW1l8BScyoNYgIPHSCgB0A29fKL6gHsEXHK
2JFiSlxAajsOEzvqFnzenFqfS1EuTi2lyToLOtf3DZjyy9oJzQRMkCQa+GZhj6ffUi8p/CuaCC2b
oMVO0W+LMRMzDihDMui3VxmhBMyMp1ORUmIskHXHMcTavBsogN6+t3er/i9MOLB5ZKI8Q6PJR0v+
2RnzuMzcktYMpcvDYB7Krw3nwcIdnttPvOs8PEUsH7MHlFMbJK1K0VY4tUZbpcV2rKNV0i88Q5aE
KIfm9CWoIzwshAHehviLDBiyvkSuNysEyQa4ItB24g1yqX++HjVW4fUQkjwjJxBW9T3t5F8cCfAw
AIGi2oT9UiyPL8uRIeThaMhvMBq6uOdd9st00JFY/E24AISUa6OHFYPjPtrNzk6/yUBDJ0TFj1nd
bDOqfR/MH0aZ3uHy3tbzGfcND4ER8FPXke151uXGDZmegndJMLDkiCjwubbRRHwgHp4WmVw55afb
4mbO6ULcZEfO1uWJqEQerGFH0g5BxL4ZOepM7A/p+qcnKDpyPwpNBIGdCp+N+rLSk0iHXgMTTEWz
jXepky948Tl4g0vQwzidj42OyWmtZ2uJ9AQa3XN+bDSylb79lMRvvE3vXbSvjg1fMfYNUNqQZnXQ
ROUW4JEwL8TC7ZoxvCingUX2g0UUAI/Lj0AjBS3StuFHwvie1fWBLlHvzmgIGvyQEwe0c7JGytVC
1aIt2qzgx7pxgip6SOxtHNPAKpMg6pdc28xykKxGWIE6meURtQHEc2NKvGLgSI0Y1riC9ldfnSTB
k+22Hs4tClV1TBBAfxZAZ4pRknYbjeNgwl74otiUlUn3rqTZpqO2EUQcfX5kTOwF9zWzOMTiqDBh
dSDOJlMEcaYwJep+sgNJ29Ep+DofWztsMvMvWt+xdTaOamqPtNRnmTCIo/m9z9GB4ZOt4Fp+SBNf
O9isbxZuwMwmTqfkYiIPAcBL5cmltd4iqYt6SYr/waZ3OutgV20auKNrbShN/cBjwlpIGsxt4jQC
CA33KA6BT/VyE3vht1oZ0epYRPU3LZkg6n60va0dM1YKoHs0vCNTh85HlQ4xjRy97hO7OibNPQH1
Ru1zMFcsMWHNSUGOjHwALIGSUq5u7kQZZV5WHy2w53rjG0rCtbb+85Wcy1Aubxb3ZmNhdOOxYFa4
rdD/Z+QLMIy5AwFyAK9aREu+q2bARDeYmHmQ1vCK2Y6M9a8y+5smblA1oScMMDmcifrItITh1K3F
MdOqc7eYELoyqniNsZe727s16c5lzIdF6FOW28bTAoTGl7pFWd2MYPLEI92Nj7X91cUcq7oUQZcu
EW4uSZqu1pkpEBkv4N0ThtaLVy/7UkbosXMfc+3L7QVdnw0WBDuAo8Fj7epsmsxzxWB18O7fjSEQ
S0/ypZ9X0gwcvE5xi4joqOXeyvFWNHdX/7cFKCGXXblpnLRYgFw3Ybu//ePXFxBPFfDdI7yC0wFb
7uUhALAwCO7i8+to6/k0EOKdJAs2claGA3ASSmFQLBXFrVcUieHYwwnUzyR9B3Wxbr7dXsbcKcCG
/CtC8WWOWTdx1bvQWjIEtHsHAd1tAdfKChYqGNzpWsBhqtfCpnoyFLbBjnnT10Hi6u2xNjiq8pxn
Ya/JccFPfoQUl/fwUqByO3gv0ZYEKppj3YVk2HK+at66al3HG+2Q0nujW1CEpQUqehxTavc66pVH
l0VWSDBIZd+X2heqA5hq1WW9YDEnpb1eHlgg0MON8fUf47DOLn8ZaQltrRHL0yy5ogKtVjbiAEPW
a7P7WVli1RtMC6JBLti3a4c97SsALjrCKwft45cK30Vj6lkRXkmA7ZR8U9J4hZkAUZOEaf58W2fm
1jjVDyZOdTRQqWznaB3LWmoiwPK9+oiJkggFDhFmN5ByY0ZZwIgXuEtB3fVFQHehDiUFjh7vWW/6
+7N9ZTmzEOTozdGyfomJYnsBSj2zfRe/r2wfNTNP5hZ+X/YpEg8PUZDFj5iUl5OFzZvRRzg6bBsi
EGDFVCqIiaLTt0azQVD/UxYP0AWMD8S8i6Voe3ZBkxiQa08TjxUDWJaN44191BwT19lxD7wop1Zj
4Vh1h8L5Y+QGDgfZdeSJDbyVVKQDG/B6NvVUwLdibCNobewEr4kvt7VuOgHlZhGCOSRT3nPielFC
qpppY0xsCImxXyx779pN0bzfljGj2RcylJBKM8Ap1caFAKGMHpIiO1QAt/YYEzGk+jrhvyyJAXXC
TBdeLLPKTTAqDAytU2yqKF/d2ZE7DKUA+8gLpc9SLuWMZ5UOr1kLP49Mnjp9qSAMzXSsEUe9eir6
CDmafgWL1Jvm+vYGzqwE9WEPZdkpUwgW48trWtNKtwbZt8cUFA5rS1bdvhGpv+REJuVVdAG4GrxZ
UfkGAkr1WkITSeS3dnsc6BgWfvHOEnLfGcZG5iJwS/kytOWLPdKDk27d/GCQd7f7enul16oC2BXg
PRMbLd59qqGHf0Rl07U6cKdEdJ0AWbDJNMwMHEwZBbWZF+skRmkeo032Tj+U+9vSrw8U0pE4xCBh
A7kk9XYLjrBQVKQ7ouEu7PwxKPQt3HvA3YUn2bUZuRSk2F2jIzSKI6875tmOFhvJNxKtPfG95i6d
6XR/L88UlXY4LlQbwVWMIP1SdZo0qknjdvIoZFblIPEuqoNuUbKmIM4N0xEMlr5fRiHQ53XA+9jY
aHrDtrf3dRJy9RHopsGDF68R5JouPyI1SjcT0OBjOUarPgaDRNYHWm0vXPiZ40NeFpVdXBQUDdUE
dB9FdHAk6BgJpmk/NfHUKnlMOF0Qc62j09sdBKCYGoHHjzN9xpnTbFA7Kby8BqugU+l33GrH+0RD
r5PVFd+EB1Zud9CbnV0MrwCiWwsByUcm7nIvQdOK7hxQzAEUfjXKjo/dSHrmGUcHxEWDjWFY44kX
98VPma3yO398Gcws0LswajdOfhAv+KHtEJ2639R+zSNM5EvDJQ62630nUxszWBZt+F9YkMsNKU3q
oKM4MY9p3/D1UOu19+zTrKtCJ3EYGvM4KjoLJnGmUQnkeiDymRomcNRqebhrzaITxYhxRl4XWGg9
K/0W7Y0YAKzFgV35K1Z462HM1rX75+YYRVvMDEHrIRJh6NK7XG9sZAVrCsM4YhAlpuDlrnNsUlGd
bl+amV0FGAhILjwfwG2q5oqqou6Af4+xqzQ19nrn1lrA0I4XtBYe2hJUBAtG6fqWwod9hByoumOF
k9E60+sqG3vi8cE8orvSBGWfCy6t70Xt1OV91rOULGjyzJsF1S//gy8MFf6r8h+rUdfIWGMcdXdV
VqHtYZpbwK0V6PMx4M1/KNGG0/+xhb+UqYQiehY5NYaaGx9kGFw+tSvmVCE4yG+f3YyJAEsstBJY
PLCUEPNyK/MKjwpk+oyjV9pdHY6OMMqwYDXFu6XIKxYCr4u5IYSLcRUnI1rQSg3Ujbc/4trJIPY2
PnL64IC44nXG4DKi9VqHj9AMc4scE1n14DzbGFnt7Z0x3cjWTheu5ZzMKQYHKRvyJ6jGXS4cRPlj
D3o949gP5Di4yf2ACmDALL/GqA/9GPvZwiLndhpoDRT8PMDnQHF3KbDQrMYW4DI8Uip/JAmaFcE2
aZaAWIJ2ckezPNRYE1R5vaC9M5cFXgDXH94VMBgVr2vUiVmnPWweUILamvRSfGNm6Ycia7phwYnP
WAIQeMCJo/8HGFmVHd0vSwSamGYAjqf4RXRoY8+rdeuCiwixyW2duY404dVQP0XaBX0EV6S5udR4
3YEQDpMA7ORb5dbdxtRqfWHz5qUgUQxQJ+69isuLnZSNGJxsHoGrToNy4O0u53IJKT53RHi944eg
FigMTtt6Zs+kFEwWXmYdSVGOR91qf9tJLMIKSMoFqzIvaWoVBvQWpRHFcnLctDzLC+sYFc73Xjqv
gyMetC76dftwZsXA6yP4QIgOzrTLBaEcjfJpUVoA2pgg8OljfztlS3a80seFJNzkwpQoA2tx4V4R
hsOxT0+Fs70bE93Rmtg1wQlfHACMCq3qU1XrYdk9WZq2xX/+eGmoyMFqGOha8mx1aZXnmUkLIP6x
7b/QsQh8NLeZS7Qx12qHKjQ0DghM5C49ouyfbhepA4JwFyTKNlrU+fAlc/t8wSDNCgHiCoWWaZQB
UQwSS2vocx9DiN20+qqqGMp+knCS/o0gkIPjkjuoJqktMX6bc4ZZ4u5Eromh5rRE3BOPVPz805PB
8aNeilEnMOvo+7vUBH2s7QxDPl0MRG1Kfd34XlftugEhUNDSyshe/lwc9E5HLQ6VETysL8W1IqrB
6ZZ4x8Kr26Dzulc7ITv3z6k6gLv5J/iYukU/Jl6f63dbSZBQp94x0arjJAUkbH+cvvGB9URmDdN6
AEpQ6X38onRZocXesRPpGx4tEap83s+qIEudeNfuYRIE1tqPJCWM9uWW2RnKvxHJPRQVvza5dmIY
cVTam9RYShDMCXJQz4ZnsDFtSp2QWstWj3gCCmeX+WEswdAbo61dB7Pz0vHclnQ16lMCoqm3Oo4H
tFlrU3y1CF/JFmyYZMm3XgcsCFT+XRMGQF5uXiIqHw9SSLKie4PVD+Bi4lrzYMQVHqkL2dD5VcEo
YNQe6LrVt7iscI3HCvtnZmkS0thMNjVPn1jJ6B0lzcLFnTFEAJcBZwGUKWA+6spaELe3pS4RNSSo
zAeaEb97QDr/uH1fZ6VMlTLEmYjA1K7rNDediJqVCWaijFcBtcx6ayD4+2PXB5r4D9g2tg+xpaLj
FTdEzEsQxAuvKFaZj7adQtOtsHKNfv0XK0ILCKhX0AcCrP2lRrDUNKhsBCI7O+1CcAR34P/wyEJF
Y3bfPoY/wzzAgE9/f2aAQLs7EpJ0oLrISv8FHZbZxqUJWd1ey5V2g7kXRhsNbJ6OBKKKsNQkiPhi
kB4d2zIO6sh+wcC4VWPBnXv2q8Waha1T29URhmNIgYM0MobST634ioeNhOuCl9jrT2YS6mG0nf6p
99Zm+jMJ+3rTm9vk8GeL/EfotIdoe0ZiRPVQfPCd3DG1/tRP8LAVZ1UGevDBTgPJRYZGgmG8b8dh
CTH+4YrOYqQruYqr6qtYYL66258ak4FNeJVSuXG4FdrRkwc+YYQYUvtk8G3c3aOIKUETQPwgNQNX
OqvE/VyCpyl2ZJhG9xq9Ywubor6u//k60EvDbSMUwVlcKlhBnMYeOxwF/Deo938W/MEpVgXCqmxv
VoEntaA+RMUSkEzNT/0jF22TiEzA0AR8nCJXs6WTxTgNJ+nAr4wOTZfcudEQcEJXkT8E4BheWcVa
i+5qHugGRtucsmZlpGBPBBKmHK07kCpR92lgBy6XuETmtmUi2UAHDf5ARlQ5tA6YJTcCHfCp7h9K
WQY8fYGu9jYolTsaWsMp5oEcjs7CC0G5iNOuELwTp0BtAsio2arCq2hBGq07jfp7Y7Dt6KIru9qg
4RHp/IXnovIk/o8s4P3hYiZ0sWJakM4lMrZJd7L7R46aUSffc22DWL4jdz54wRYiNjUT9488PEqm
ZM7UaqC8FTpbo85oWN1pyFv22sOdrpHGTzao5oICWcvWSJdWzykO89WMpXcoKGULS1aeK/98gj8R
wk4TgDD0+FLpuF0UeI773emFJGaAvvdAZ1um/SxGzHDPtreN6sf4ZOXiA/qJucqwcShGqMXGYgSg
ipauPOXuQB9G29FeCk8AAVflsRtKS7BD30LjAb8ZQOIYJQEdpn/9dp0OeMZrI6l+aa41hBi5WB4Q
x/NN62UkbEXV3rUpecvNxFp55uCGo5e7O4xxp2Hlw5jhqSvWVk2+1UaDGY3ggAevfpGu7UHYQYvp
LhtbH4Anb1oL9sbByKKFGGZOkWFrgVlHgQRuS7nefaJXcVrm8oRp758cUzzb2ndPPnfVQ2O93d5n
tV/r41QxUgNvUAfspVeKVRAhhyJh8mRHGMu9z1i09ycu9oQHXP7uCrZqyvLT0Miw9LRgwLNx4QOU
gO0/HzAxdGLBwEgrxoJ3bTx6WiVPlb2JerJtq2RjIt7lbGXJ8a4Gs2B6QOYOXeg/9PaVtXRDKjfo
h880ixeys3MqPhW2AfbFcxzP/0sVd+jodEgAyJMWfa3aH4P/mPOgdoESeGB/WOH4Z93IAaNBGsyk
V6Hj4DmlRMlWnkyRfR+9Anl1NzDG9NH90Wk8LNAPbi4kHOYP+0ymstdx3ZucmZ08WZH2wyLbLNoy
DhcaH9Dwv9XGYTW0PR41fRDRcWWKpWrxXOyCBWOLodeIlVQA+cgFYLuGkKfSvrOzfdUCdHqft4/6
vSHWKbh+OQtqfmdkMKHjit6jzXpB3aa3xpVdOfsCJfLUJNWYn+ELBq3ZGXm1wkgL1B73qdYH1LNC
YwDhTpdsMiconQWj9j/2/9/lq62lUW9i8ImNMwe69951Q772k5B8Xo9vr81uITiZ1WVYzwlGD2iG
q5y1hpqk1jWQ5ZVfKh3ElK/UC7ThxYrel3jeZh0+UGRIKEzSwOpxeW/SBIDOVK/lSdJfElDzxAuB
WOJ0VeZHsHSyaPObid8LJzkt4Ook0Ws0wYnx8r+KMpiguuigzC1sPKqR1saxtwVYoNsQFaPO2ZFW
7FvMufh1W/BHpvGWYMUX88onBXMklHjcG8lLGvVvo54HAp0wNexF4vJQMNQH03emxXcF3Ut5zwXZ
gVQ0lCILRzC4ZPYpqZ4q/dWM2gABuwF0BlqNW9SEcntHuvfb3zxrZM/2SvHdDTIxfYsukZPbrYo9
GdsgljuhLc0wmNsaf3okoCgx9SOqHX5JLydqhKY/Zf69s0nWoFq2Gh6U75GzBbCqwNyYGLetfC6+
N29+fdIoXVtotmd+9GRq96x/ddm9bliH+sFtn/pxK61dL5aSOTNXwwdYBR1q6PBG1D7t1tm7EDCT
xOBoEz6523I89NGzY+2rtFgN9mPlLHWizgsDn46OhmgAO6e/PxMWpWOfayBePHk0oHQXWzIw9MDN
f+ilBC4yW4jSZk4aa/uvOMW+uQY1Stba8gQimmO03XhL6KyF9ajJiKx3HD5WukRBvAkr3V0P9Ft8
iLfOSINCLs1NnRRTuWvny/mwPGe7V2lc2s2A5dw5wVLfntqwOLngix9XTKTNLUxk7fDjZvYa6c3a
9JptIew9jatVbYtVIx7RK++JPcFNiXrdCCq7DLz6sY7qg5mK+3xYKmrOBfr4polg2Uf2z1T7iR3a
mTHqYdBNnT35XsQfgHKldtAJ0wsJxmZ96QznF4Jg74BxLjUNnJYmC2HQTPyJNw2uB/EBlbzqCOls
0BglFlSWV8+J+aKHEvysbgxC/aVu/TmPeCFKCXWzqmd+bbm4HZX3WNGd+Fx1LTBrzVEHqPZH7ayy
+6jPEY8suMdZxUKE/fGKRh+RYhGtPIrq2sC8LK9lBM0ayLT6fbZIhzBFjFf6eyZGiSjRUs2zgUTy
pA87koKDo7ljYc/roP0St9u6fWzvCCBQfVAMLbjxvhkLb+KPnvpbH6DYOsFRiS6cpD8Ve4wtPIH9
CsjQdbttQvH06GyszVctGFf3mR4Mq4eu2Imw34oQ0TbbPd/2QfPXzbaBtJgoHa9YpeJoKNvBy5G4
Kh56ERZo3AI5n4bhbPXnLNu6CPoa+6X6LBoRWGMYjQ9++yLCdgmO+ZH3u9qTsw9R8tFVzthYpoCV
Oo8dCz5j/42XptwJ7340gEAOMG2i6F+8DNOhMb1RHsf8xag3YgybvF0J9DU7q/wxMeKQ0rfbezSr
Lkjv4SEEnrmr6ZlNhj5/kqb9Cd0Rn1O/+jmIOwyjvS1k9npPCXLU+jA8TQ3CiSUGx8hwDrQ3AHeh
aUgiPV25NV0zpDH9rF/wSbN3bWp9RPs3HK5612ifd7Jss/5UoZntYDVj/m0AFc9Ctnd2786kKFet
962o8IwKe5e39jGSdgzcWJJsmCP819s7+AFSvNIgkIcj2AF4CDRUl06dgPyjTgW2EPFUtxGb4WBu
za2+jd60TbLln6Etm/7HKtvrh2Y9DI9sGx8/5fth439tN/Ger9uNsZUb+jv55nghGEfx3936Nd0U
4VJAMBecI83+329VLIBl95btcliAzMQg2CHoDbyeo/uYP+emGZBqFwHwcP83GasLsYplj6rMSl0B
Vdb4PYpmLHrtLNAcPDpF0JVP3ICVuX0os+d/tk4l0GI5MfKEFP3J69LhwPq+XrO2q/cuSZeI6z6u
yPX5I9UDziwX91RZXG1SUcZp3Z/YWh7ExtzSJ2Ol/XBfp9Olv9GysaHbZnd7gbP3FnCn/y9UWWCn
9WgusCjspyajuyyy0pDXzEYHLEZZJcyKgzzvvKUH88wzC+f4X6lKQIm6WUNogqWakq37nQM2Da1/
rHeSbWp67xRrFF07udbKJasxf57/ClYflUaLSDNC68RJd8SjiXfDwNZEkwvG8H9cj/+KUZ1BoTlF
K3h/Ij7S4U+5T8JOP6RAmns/4y8dTQLPeNWWYs+5FD7S4+AowssVPUwqfV0ZmbnRxhCb6rsYmCYP
uUWRbs0KrEx6CuA1eF6iTasjSEA/DBrFVrbx1NAvfvOt8vbat1j7bfZ3NtNC1156ssylaS4+TlFv
o9Y6mlu4SmUEXu5t0z6L7ETs1SD35dprQ5Jv2MrJ7zIgSIQMhiUQyaymn22Ooula6lMpNBw9p3GY
rkv0eHlrwevQWwQaz76X8BIATSHKKcheXFpyzaJdZ9fwGpH92Rx2bvvF1Yog2d6+uv/juP8rRgk3
I3SQj7o9PYy1jW1/8lEysMmrKB8bR19X2cpByGMGaU9WBXTNgUIQG0OjEX+U3k5nj73GgyK9M/Iu
BAHIwh1f2gPFm6WajRHxnehPHTIUdo6yebRxNPbcIvC+vQ/zhvNsuxVn1EfM6wy9hVfI2SZLj7n/
UFXZF+4/+UDpx/xu1L9Y40upHzKxi9p2lWnNQSPHytcWPmVu0cDqw2FMnUYYonZ58ClJRA/gNMyL
V/XfUIae5Nj9queucezK0lna5UlpVZ9xLlDRtEb4NkbpOv0pfmjcJ0sXmJcbtukmZYcSRKS3N3ru
BqEEh8FwGNNjoGJxuToyCLA5sgg3+FvMvjfJXpckaCtvK7//uSDUopHsQZc1EPPKgUYYY01MLodT
X1WrkcOIae0br+VuZOkjsZes9ZRJVDcROHQANVEasdCmfrmuAVQVIPBBCXFk3jZv32RfbsoR/Zjt
wfLvfG4crPS3T5eK7nO+6Fyssp2xIazcSbzhlJrPXnNIq8/5EqZtTj3ORKi15BGtNoxq7nDqms+y
e6wxu85INmlhA/x+qvMl7zqnIFN3PKr16LMDO/LlRmppVFka04aTAB8mJjiHvfdstjsi212Citqf
Kok7dRxhNh6C5QnycSksJnWfJYnen+xhN9SbzvxmfWVm4OULhbPrO30pR71iQIgWaQw5mn8Q3tfR
+8xBZP1yezHXr5lLIYopF13hFENmIva3TWAC7Ug/YNy4vrktZebhDjHg5JuqJMimqultzAcb9C6z
8EjtjbAn3xH99GYg+/WoreJpAmK3Z5/N9Kc2vJfOnTf8HJBB4Im2clBdr+xsl4gfSfrLBgRgOFDC
d6a9N9kqhqeRrQyrpW251t/L71X2nsk0dTw5wuKwp2F8Frtm1bkBM1duvAD6W5KkHEAJQEcjK0gC
xD4h+3waYR9/AjdSqGc6UA0Lw5BmMChYGRwE0mHTeHe10QCL0pK897GyvLi3umSHBpy6e+3RhVTJ
9pXqW0o2stExiBLj3IYgA71OHCPREm2Fvm87DB38ltFvCTK/pbM3/7CXH87UhZlH/QPt08ALqgVU
2WF8V9+YA+ogBmYm1dUQ5KCKCbs8+7WgkzP3a3IpaHQzMAMUzZKX99hiBmkAhzFPdg0X3YcGhtyy
tTe8+s7L6K559di5SZBrr3XshDQNHPbMtWcBOE76O3PusiT7UZKfnvls0y9u+9m1Qq2NN0wsKMjC
Z6r9trHBYcIi2zx1dm5uDHdcC69KD0i45k/JAN7T29tiTap96ZTg/wAEAYsfSmDIbV1uSw2vVObo
ATvdsQDptCp4dMPv37/b4fen46dPn758+fLw8O3whhRb8FsGRfjztvwPYN6VfORxoAhQUlMFp/4/
zq5sOVIky34RZoCzvjpbrJJCCiRlvmCpTCXg7DvO189BM9alIMKCqTYr666X0g13fLl+71lKuDcM
pjSp5+gAPALVvNFV3cbKjqEXe+2eeIFLnjNv2mhbySkeNUf0dEbTHfO7zf2fcqN8DRYFLL3mdADv
miUYLgZKXwOrVTuraOBTt62cIHRyR/jRbDTnv4il4T4BNw1UKogWXE67BJRsXHe6dhZ30Q/TnTYt
LR9yR9vU1kqkeV0vJxhatlAVghbrjC66jMRFwgjvTO1c0EdudXSw3h9D+qnQyn46/NgBe05f74f8
wnhchYS/6wymR/621ErVO30oS7nQzvb+WD+dH92f7tFOLW6ZMf1wt48x6rhnl+JYeW6eNpuNtdk5
jkcZBm+f9iv36o0HITrI337NYuNHE9rmYlFqZ53GTtHbjQ/AW3xmG8uqDuMuRTVptwYBWgtKFl1l
rGjJHEdMAR6cr9ZP/lGlDnkjh+khh/3FK/xoi5fwZWXeb+3lbyNdAh3FGI4UcVRh3u2j/fP46D4+
5rb7GFkC/VnRj3nS3cwyCC229YONeX9h1Pol0+Jxc1KfOrpZWQhfmIDrhWCC5DCnvNIS7lnnqRby
sdHOwbF7PrrQTIrdwxvcuRxvGmxL+jwBB/mX7/Q1GN/NRU/+CTyfst9ab1HLUR6WEXiSbHheHs2X
uveqBO9/tyXv96f9Rh8IC2w2zJqVDJUrMZfRhN5jLLbYYRmdDr3pw5sv0J7G8Bi86RBofI72CV+Z
2usUeCZ6AX08p7/XjCJ9ZMIQj6FxhuaIpTp+6RVrx+F8MCw+3kWIOZX5NocQGxvzIQj0s+gpOwBT
HebGjmD19O0N3bSNslmFYqxFXOxUABE6koaCfh7t3h6scCM81PvEl55lu3CxQDf5MVg5Hr+Ov6tR
gi81Wx0jBVmyaDWp4nKYNhilBeDFPrJMp7I+YFRpC1ZK0f53Czenz5VX7SqvOQIN4c5zkHkhFd3n
1I43zB7pk+pBCd1hp4gymtD513f4t9KL7ZQK1htgftawV7fpUdi2VugGVrStnIG+CK6xMqKbK+Pb
gBZLX4MhaCzotX62Szc8+cVjuhLgq0GwmDIgtw347MgAN4Kwf7kwYEMutVmv6+fWViyyD56E59Jl
LmbMmTbJz8ieNrCO86S3xq2psS/caB/R1mu9BB8xeJYxD6LXbYKHYf1enWNf/TZIAaL5jFbUlQEZ
M/o4N9LYOBPKnc75WW91dzrIDg3PaWwFb/e3/o3SGLAR38It9gjCZemUM+PcOZCkAITd1R3Ugajp
/Crs2GVe5CCnpvpK1rZUbEbefBl3sVNCCAwpNcEwNc/YtdviASa/FC6rzlu1ha3xQ7CSr9w4T79Q
ySaEDWQUMBbX2VTHRsPS0TgHHrPJBv6e1HDFTbVy5qyFWSSjxKgkVE0RBmngZtyGJ9NjG9iM/rj/
2W50c42L4Sze9Cl4p3o1DMb5Pd/2NHKTE5Cjz+FRO0xeZ+dUxxWJouYPaS3w/IeXy5OY6LuAwgY0
9JKNrCGVL1KVG+cWBtfaL22X2rWj2LrHX5Lf6goUYl58y2CgyaF6MUsRQcPncp+Cy15JQx+ZZ1I5
IFnjhEITDTqj00BX5vO6sjWD1/+JtJjPsCVRMYXMPJuRM0DUAfjPQ0PspHvRnEGy5JWUbj7CrgcG
RhE+Iu7dpV55A4pHO2W5eYbBwIv2ItvTfzVz/wmwVFZqCy7xYA6gHYUNENTP4UF0lZXFfuu9oSp4
aBAwvaAVvCzfA5QCrqRWmWflKP6qdvKf+i97zh35WV55U96MhCxhBudAywtFrMuV0GWB0untYJ7h
YFE9s996S1Elh7NRRKdfax4kNw+n79EWNY420fpYDToT5bkZLgYySXEKT9Kx3usPYmLVP2FkIGd0
7YV/4+KbU6H/DHLx0GGdYASyhLDmY/vIXpQ/0me3Rn+/dUB9j7G4XM2i1KU46U0ktPCzHH6pD8Zj
/bdw1zSIb/QaZpEhcGTwGgVBZwk7kOIAZNssD842BPPSp8Hfyk/ctlSrOUjOLn5cEyS8UShCQIDK
JNRiwEhdslFTsc8Fo0VAcafTyovwJFX3He7PCF3hyImo7GbAABAreyytbj98CO7KIXJzbr/9gsXc
5m0bjrzEL6htEJ9OVHcil3w0nrZ9e5DtzDZ/pD7zqn99lgAHMTfPgCn5Mh263BrcqDNp0tXgrIuT
G8jbqpZ201+hHVaGN//6yzMLeDSoVhn4ojqwJIvVWWtV03RlI5xFs9whD/1dTaG+yfKsd0oZXp/3
J/MqkwYFF5IXyuwFJM0c8MWoSKLFYpnI51TAIZwMdW4XUDZxZNKRlXTwS73nYmQow0OEDu0oec6i
l80oODx2jE9EPQvTgwTxqHJvMMizULhF0UB4C4I/cbwxYU4FmEn4Mo1PakFV2UeWZunEG/+I4a9u
owcvZWpNvoQONv7/s/5VFBvTeBlqSwQ3KNzzMaZd4Aah3TV2C5C/xmjdwO2Tdm9JStve0Sok5hl6
YP6Y7MmaZvfVZYpR4gpFXgkdxNm/4HJGla5us3x+UYKEGThVw3u70lFGZGUnOGnMqk0kl6FTdTxY
WTm3IkOXGQBcsDz1K8Svoo5EDYRaO8METPLkMQloSORy24yY5Fg1M09vkvykmnyt0X/r085MHhRm
UTxGs2VxbwxCXYUMVTHAb4CTkKgQBFRMdmruE4mWxyxyu2IXJpbGjlO4Y8ZjDiUIWFzBw1SUNpFg
gVesfph8P01uU9NQe5I6oDHLn3K4SQyH9DFtXKF4Tf/G1TFrA3AdvS79EWZWr9IusYy9/A41OeUk
GpMbMxoMbm0cCP7t/na5zuO/VjAUo+HdANbSkqIGJq+KlALlOCbKT3g/1cAep1AaqspwUzYtt+s+
le2kJv22UptTm2qinfDqJdSyzpalwLBUM7CHLP+bzSOEeU9htSTTYyqTjNAKhqy0z/U1taJrAMiM
tQOxGs8BAKFwfl+uShLJgwZ9xtQnjZFuwfbOHmRB20ZpWtEYAPZ+DOwC+qQQs8BeQw2+dNWMNSvT
d51fgNSrwukAj8G5krw83PoCQHlWT8G5ZFkBj/DixLBllXqgBYgFFb5korVPkf4aSyunz3XxBaEN
vNwhbAjjLqiLXc4AJBxJJdZi6GeFFwwW2QyS24ve0NqxP7Q7wDHV4FNZZSPNK//y0ENYjBn079lv
Vps37bfiiAZhVEjZ5qHPOtNwRAHtoiEQA4cXfeQ1ELSjVd80mykKlJ0cCb0LXgnt2FTaBonAVhuq
di2dnJPsxU/Cu9eEcpQGDzNk/Zc/SenbPNZYE/p1oqDSBoVCTUxUC7RM1a1Jwd0OkEI7gX6hZ4bi
ZDHW5G4bM7aFL+QaQuG6SAD7BhNrEncPFGlgAnz5a0K4YJQd4D++9ALD+iw58r9iQ5PJAvGS4Z2l
2MPgwBuSBI8SLGBCF9CcQqngnPqYFr/lgwyedLnJmJOmlKE79of3nsp2hero0l4ltmm+6n6oWLqw
No9zerqcRxQrwc3BPQ2F5sWKylS1D4tswIp6DTQahXjvkkN26vSHSjFp074Xwyffs8nLtGllI31V
aK9i4/WJDhX+F8oTl7PGySD34VSGvmw84PAI7PCZC4DG0ajcdTBj7TeJ8gT3ITGwZbv+lZ7E5+FV
cfhoq2wvWbqjyJQ8qefMsIfA7gXH1Kw1WPaXwMG9H7lI1JSuUvWoKkJ/xLnyKDTeSByi78Kjir5h
+yg5yj57m95JuNFPAk792pYsUV35TF+NocWvgIIAduEMYp3xG5dTRcCgHDrVCP1mSJzixKvXvHLG
0AsKSws+W+HQl17VQSyIUaIcIv67Fm1N8nTggkaVSrmHGkPvDOxQ4TkCd7+0txXBmzioCQ9p6rDg
qUgspXaEZANjZCl11BP5gw5p8GI+t2xbN2BNobgrfCraKQJVv5OO3W5qf+gmHUMrjLfxS8I7Kua7
Vl3DcH45Ed4b/OLcV4SsVzL4Q/nasdFcLoDQOz7H4dHsLZhTsDfYn+WbLHkDpQmXNkjsP/InVmwS
1Z4iGCO7mvomjzb/o4XbUHhWgAwvdjq3O5zYZvOoBSlEup9x2tB89EHX5jN7xIqHJ11ziUL1n4Gy
1Xs/TbZV/giUYYTjjh803VWmY17uU+BKY9oL29CwSjSOi9e8tkvdqcZ97cX6qXwHSeVf3+BoNGkA
6CNFm2Uflxmv3rShKGih3yauVlnAxlfhllGztwHWSqkce7Dx4seiBV3NAf2tsXLwuXaaYWn8qDQr
P+fWtXTxcxb3Q5qbRTg0QejzY6aAHus2iT2giR5BRDl6bbmlKI4iJrYhr8lOXD2jkKZ+n4jF8dWl
8jhl0Lj0BXi3ZanV1aVlNjpVNbfJaZ1nFMzsteHeODPn7B+HPcxhgTRYbEbQoIlS12Hkt+KDgJsH
UpHHKDRoUwJPkdORwJ2l4RBANncSkubewHaM+NY01gTLrx/OGP6ssYYywFxfW6raZKyUKwW+jH5h
wEZKRhfjQe3k0at6HY5jvMkPjZ4a50IansJWbPe5GY52AUMtqkWS/F5onQn7+DSx5Uoq/pRCsAb1
vvkLVVR8IKIJaTtNXywN8JH0OGui2O8CsqljZkPP3QKUvdG9snFhzeA0whbqqHZUPDPhNa1hdOAm
OuDKH/f3zHWTEs1uApWrmU0B+Ja2OMi1UiFcg5K8r3kJIE3Sm+7yIw6rRLHkYCurG1QMfySP6pb5
9yNfA4TmyJD2JLhhAWFUF7lKDyyG3JhR6mvVQ266dbjXtU2RPOmBT7TfTD9mDQ1AtxAfWs1pjMbO
A3jFyecRzPoIhqLIZwA0fR9EIKvTwDLKeIdQORVai6h/IgOaKtEKReOqvLT4yfMW+JbxSUqqCMi7
El/WMuKPOIZcNjQNUDyp7GQ1yy1lLKLt/Ym6qhogKGTiZqE4wOOR5F4GFXJgfGOxTv0akIhDsyYC
My+1xTVy8ecX10gsDzVw6vjzEn/Q+evwB/7V5UNvWGuF/a+e0GUkVCHA1wEYCbVv1JguB6LXWVCQ
KEl9nk67kB0VvpNq/Rh0h8qvJsUZih8l3/QWcgtbUILz/Wm88UDB23nmbcGIBrX9pbJfJguwp4qC
yK8lu5YpG2jCwfh0+/SY14xmtSeucVeu18tlyMXmSrkhBFJvRv4UlVYiw0+YSCBg/Zgm9VNAken+
CK8LPoCc6zp6XhDVgXzhYkONWTGiO63HPomG1I66qaFiIVrCoCfW/UjXTX2UynC2zi4KBKfGMrMv
qiYcJZ0xH6pkXDuF/QR5HHDN5E9UdNRffe+kuVNBRZYOB814NFt3OkLHhnYNzeV9stbBvZGOokYK
odX5uIdN5lIaUm9LxmQhZX4rHIdZhkG2MuFZPQWuMNEy32aPBlqSnDZPxDe1p3rchCXKfCPV85Wp
ue4rYWpgIIrSLJQ+UTdZ7KdSHLO6gKaUXyt/yvLc16dGeCKZavHICeHiFYDUz3y4ABD0ipUdxPQp
0ku5k6lcOPc/063lNx8YwF+i94PL5nLDJUU1DpI4ACZFCNIhs8u9mrAWuNxi2jC9Sm0kCWvvl1tB
IWIE7Rt8C9wsi6Bq0kRSFsWJn0aGsVH6RtwO3Q+p7fdAIU144jFz5cV0owLypZ+ALw9vilkr4nKc
vAriJuCY1Un5rfAt1yUYJuO9ARez7GVEMt7EjtQ5xhos+NaGg/bpLJwFHWfUWi/jykNXMjzCma9r
/XSUoASSZOC6tPW0cnZdp1YoGEOoSUKBRZ5NRS8DkW4QuW5ECQocERVJjMNr5ZK5dThfhJg/67er
LcDZDJY/S/yokag0K4hPyNv/EEAXXsX8Byc0BL01OUCUf1xpTd1aMd9Ht0iGtJCYSIeqxDdKVX/Q
81GwWCoBklTqeO7qhQF5pizz/v3egKjnzF2C9Qeug8vxTlEkTaLZJH7LGQiz54BUdkRCi40l9uOa
j/2Xr+zi7pN1UHTQ+AVOCDf5Zbig6JNoKjBG0FUltxgMmbb5WO0maXoWYqi2d52e2CFy1Y3UlUCG
MVB1laiL7VaoIYVgTDm8DdXR7Rrtj844gQSUEO9h/rJKaZ8PqKufinbT7EAPC/qlclULYYwymyR8
jmzfqSi7gqpHDfIAc1Yy7UBNFRsvWdW1mY+FZVQscggRmigeopx2OUFioXKicDXxzayxQ95szOpF
mKwsP6PWTWq3wwt9NPaNaIPzK4ZrWdC8Va/Cz9cnciGIaizVZloxkMtJLlNfLPr4KBQGKNRGmj4x
JfKTIBYf86mYPNUIMouXw49/vRZRv0DfDQhNaPh/5ejf9p5KwqQcyzb1uzgB23ZPVHuoHAXWaeXP
+5GuqeNYgt9DLU4SYczNICFN6stHcC6373rqtoHz1r3HFgQEnNQFCXNXJpZu5U72yBLKN+GjttqN
nsMsphs4YxxmsPaGUMPShrkPMjIlcZr5KE83diFLUOZKKMwY7g/3xslyEWZxQFcGvHfYkGR+NjGw
lHfQZIrkPdRjxrVa5413FDDU/4xomdzKVRiJnYFQ5EX2JvgYvxk/4K9q2IJutQ5KYLE7DhS9r5f7
Q7xu2uKLQrseuQ/karCCF/lGRATW13GZ+YCbOSi4/+J+c2TuJ3tsqMtsA+CSwW6etD1kzfke98da
8nXjcrr4AXNN+vvq5VoMDGGe+bWYm5RrZuqECc/d++O8UU25HOcirwiVAsj9ssj80taCp26wIbEm
O0YOzUhXkDfNWa53Wr5ZiXpzBX2b3Xnw3wanGU2tKiYGpz/+qX9nFL2pxFbeRwuV4G1tkZ3l8I/T
/aDXL7J5pAYEeYHKh6XcIqYYyrBAgPWVLyR4UUJC9AOXRu4FXZ9YcR8LXjfIo6XkxRqg9CtRWm5L
rGIouovAQeJxfjladHBCNIq61E+hYvfI2rGUcBWHSmeJWlJBiVNsUUwcOp7IVtczpTjPdbjXUEx4
S0d4V6iHsijawop5kr1GIev/JILZ9H/6CIaGqDyFpN2G8OmdjXA6AUodplFHYJVUEGI1S7AdLEai
kVksl7TcDdUJIiNx3ZSaFZmF+mdU0oi4Y1IoBeqNpupI6Rh9kDEOY7sbWZ0c+yYdc6vINVwXitrm
g33/29zc57NCGK5w3I7oOF1OkVz0qlqVVeqjzNAKvW00VAqhnRCcdNMaDiq62YaVxJCKGqDebIH2
ev8HyDduKvL9Byz2O8BEOUuhieJztulU+E55XazRLNk1ISXESiDb+hsSj6NrAHuKvokbNVTdC51b
eu3fWniPXjHXafvchph3zHr2UmlHtGL+i58JHPTsvINXwJVs1ABWLC/ZlEJa7DP+JW7YAa7CULat
3biz+8HVatobFC8oqwrheam+C8FDBph2b5l1ao3I3JNtEDjoYWJR1Mm2H7d1jHSAVjoV2Xnl197a
5jB3Ru4xG0jj2Xb5VTtUz4VplFK/4JtK23dwwUoiF8VDAqIzI5/dEDstCv89k2ifvPOcJsEulkf8
OKqhu1ltDfJqcksbQHV74+yZA/uQ2XUl0GGtI3/reMADC698PPbnd93lbxWiOh44M1MfLf/ehqN9
aVcZh8s8ptxBr1WjKRznNnUtrEln3XjvzDBCgFhA7NMgKH8ZOa2LoEo0BbOkieGmGUkDFAKfHtSs
Kldu7lsJArqScDNBag5Bs0W+XOpVqNZTjNOeSApEoTvuMLN4RQ9oJybVWi/l5uWCjFcG3A/1ISjX
XI5MQPIZdxB58cUMHCjJdFlHW2hmtWeNu2gWxG/JZPNo7U6bD4vlefs97OLqDIwoDljVZX6lUa16
0tVjJ+4NFxtUSPbl6PHaW1no81+8ijhfLECVaUCXLT7hqFaNFEVT5nPYYiuAHdGg+ZCBZG9oJ7+h
U2I8RUiVmCNwu28s3RVxzQLxb0IQevorcbiNrvykW+cZwDTQip29gmFFcjn1YiUJcScISJxgxrOD
mCtwJa36IguNeoT/Q7SXiiq0RCGLrQ6ayStvz1u1A1hfQwJHQy0LVYvFeZ7oQQRh8CT3hQYeBexd
52j9KRtB3xHi5WPrpeEJ7nhO3K4d5PPArj4FSjMQ30dN1FjmwIqUAWLUI/Kg0rE6NWJuw01wCJiT
9JlVi4XVaG99ewDRn4aZq2oNjkY8FEsHHPxJQpcvclMTomMPY/xqpLYYWJDou79ebmxDBYLJcykH
TzNUHy4/jsBblUmZlPttkFoC2YZND8GMo7kGvrnGiyqAN+E5bs61S+3KS6aqOs0oE5L76aF+EbYZ
bawQcPbnZ+n5d03lNaHHWwXDi3iLVTdMed/WEeIV9Bi5yt+Z0fH8OT08JQeNvpWUWH7D/h+3940d
fxF3cdHkudQYE5Nzv/+NR0Ki7PPoV657alFCTyP2lNqggXqEgJc4vjTCPsDPKe00cUbwirp9UTpF
erz/iW/sv4tfNC+BbxmuMClagDdp7qODPlMISrsXM6z6kUrRZzOuKoncjAccmwjxSjA+l9JDnKex
3pSIx0dwKzeoxNJt4UUvI745YPeWSK3yOFNoHHgDWpuB2n+yfdDQ1/vD/oJRLLbfnJv853csct2s
Bx85MrEC9tAooSYl6BZTaL1i3X12P7zGPsAnzC3pzn8ZPk6ntdrsrTrxRfzFNd7kPamkap53Cqwr
BArrA540BfPGXQELZBrhxRjbp/Dj/rhvtUG+x13KEsW8gwRFjHF3FlcpGPh4gVtp4ESTZ5Pt/WDz
8XBnjpfsA8j8x6kRYYyGvu8hEcvap4C/juHnKmrmVv3yYljzxfdtGWdGohScYFjkMQP3BmUa0Ib7
fTPg3Utr5YH9HIBfPAZr5e7bJ9c/62jZdVHDEElFhB3NpU1R0a6wxKP4Kk675BOwnSmxBWiyFE71
ImsrxZybh/O3yIszDMtnGNIJsyuSkyYBZ8fccbTk1eT45pk117mhADubaS7OrHrQBEULAfhUhf0M
iFTdTAITAjLyW6GoqT43fhK3/iW/iSpeioZrsgcULzN0EM16TQJ8zsSul9Q/P2ZxXOWdlEajhO/M
ymMfOSPeNYIF6wJw5FOAevaZLawVzW6v4n9CLi7B+UUM5RnMM1EPEnNbiKYq7wAdS6s6IzdSeyzi
fyItziRZnmpm5lhLbm6D8wh3lEdrCjb3N+Wt5h00LIEKn5t3wJktpnAQ01JKSiX3X92CssfIbo7x
SNuMWrv52IHEyWbYvFjQ+V1rjt3A2OKa/xZ6MZWmoMPZQ58PXdvtPtGSA6U0d2fF8m2+gaG09Tc9
Fh9D6YRu0lj2/YHfvvS/RV9Mr9YNQ5K3GHj9u3HKmEYqLtWzRV5Fewffhdo9DfSEKry9pmV++5BA
Ax8gUZR2rsTMYyJEWTzgOZOS35DWHklhaxUuuQk0+GfDeG0gutimYE1tcUrVKeRV2crGuQG3MPBk
hLgBILLovi+xcrqSDjwX68wfe8oMD0ictjmGDoBd2L4W/8wSlzNbTLxJ2ZpecoRKcGXlnuJqxjY/
SJ9T5qDK1u5ZvMnXWGq3TjJIE6DohOMMHYfFshhY2MtDIma+KbWgkBaoX1Q8R2hWQgakXUMv3njH
KnDlwD5TIBMHieDLu4LXklJBvhhl4ZFvpiyF4Wpdn8Bg9+4vuEWqMzdQ8EwHthYAelDjlrJBStRE
TV3U7SFNXbXa/OSJF2waYg2KE68xchdT+BULKEgV1ISZIbA8pNViakcetN0hEQXowZqWmZtW5irh
mhna4tkyB8IrCWk60OZoVXyJiXy7aANItWhMkrtD2/WvocEz1zSFNULJl03ct2P+f6MApoGOjIIG
wdLLq5N5WYRdMx1qtYCgnEY4DCVSiF1/pEFatoC6Cjl5GAWjT/eMse7ZJJGBZdtrqX4sgkJRqVET
SBPDRjLq7EYZtT+kLdXSCVQ9/mngWXMuAlGqoJpsQhJybDrlgeB86OxKkKrnrM5RSWvLwnwtxoj8
LXhR/VZbeXpMGfSs8kSuT2nLQfsIg4xZwPKWL7089rATJwVMR8qpG54Z77LHIWNTS5luCuAHk6H6
LedF8oGCDeQngghrT83L4hQkk5Ja5aRqR1KKFSjDPZ4nVlXH0XuUyHiFB/0g6gAODtyVp6Y3PfBT
UlzFfZHEZ6XII7TnUpMfa6UWFDeKZWE3wvjrQwsYpNqioiUwqYBK/KnPhCl/yGMBdsOTyMPWiapA
EWmaDcI5FOPkfdL74uegN/qWiRV/R88O7Jq+hMOsRbiARB0E1iKDsUrRQzU0KOAtk/Zd9xJWci+6
o0GYZEN/rmJW2+Ywb02jtgE6tJM1v5nI2DlNDp8WOuPqf0VxoQJdO6KiBTvySTjVpRAhWqfF6AOq
tV47ScXMgE69OvyI87CYtuDXoOSp9nDR2fIxRKv//r79UmFbrD4oUopQrEBHRTK+ykXf1ngss6iR
hxHYFUnKIRPEe/gDK4U2RK44mQDXBEwXn7u6YChep2b80hatHjtNRmal867At5AqE3k14VL2KyjT
EeXAhAHRXuE5beG1BcBRGqF4asulZgAtIxpqYpVanOlUSvT2CKtGEfPMQe6CFYWOpxB4XuIRbPzM
qaFf/7sLprqyoTHSfgplmCd23htxSAHlUlW0m1rpnEYdiHPN0H3WhdSBw9qlWefqTV/PdXdU1OCw
hWI51TVZfx6bQRRtgath6vTjxAv8qQYodGjuEehX5DWMuFdKLzdOLNSg4P88C8TMRp6XpzDjfRnl
Gh8Ow2w4MXgaidwenkfryNT5Ly0+J3AhCvq6qCSigLm4Xgwh78dODMeDwULpeRK0kZrmjJlmpejk
KF7SuBtbWDPlhggyAc6LLtAFt9B5RYHyCZ1Bqdha/efGOYqaDzotIByBJqEt3n9Q3wIfRsnGA5xZ
Obz2hNRKNe3v/ZU8j+xy5LjvMb0m/IZxNyyVlZC4NkUXKxNw2apr9IUV6e0OEIIMQsqfJh6d/z4c
sDDoQqLvo6OafvlJp0nrFZDAxUMBKttjFyjM1Uus4KzmPSwsJ90i8Sj+u1IxrgpcRCJAODN9WkUN
9zIoLNP0oRmF6RCXzHTUrss2uHW7HbztCji3r+pgLrKH/4uHT4Y6FRAkywdf34wFPmokHiIW6xBK
U0pA7tEJUnkvrCD6Fu+B/w2FEgWouCi7XwmP6wPwVbXMxIOoBnyravkvuTUGb4xNXDnBBCEhTYIQ
vSRU7v0PuXxOf0WGdA6KfqClASGz+JKikMdhIZPpMI6VZVayIxr9ZujMU8egSKgwG/qBfZtYE9nG
RTPSeDIjWgZspRX69fEWCxjFUaQzQLGB5bZcUcC0NSZITdJBgYclEP1IsmBLqCGFHUH1iNA9cLqy
1qDoq48WhzMNKtV942Zxl+A/GdHjGvrPKtYVq5PafJ91onAUxWnyW2jwueCt1jaAjuk2r0dzk1dR
+ZLzqqU8B4Uzz1j1YIRF+3J/cq93PoEuIrAuAMfBZHDJGxPLWC4buRMPZOQPgKq/tSUIFfdj3Fik
KKrDHQK9GmzIJWi45FAWQ14zHqawbY+yDA4g1nP8ocudufKevA41YzhUFG9RzZsFMi/3XwYGZxGR
Uj4USQUMidryTZNNGaDQ7biyH26Fmj2zZw91tHrI4gEn5lrBRqQQB7R+0WprAg/ujPcn7jpnx5Th
0gfIDncrjL4uRwOqZYRpNcmhFuNqL7cNd8Re1Z7zjDQQAGzQqOm01lJHLbTMiffRSvxlKwo7b/4B
oBXO/0ASYnFZ1WZaqyQg5ABxQjUZQDYymT0kH4Ki2CYHEL70FCB7SxHI5RBGd3x7fwJu/wBoCRoE
1Xj8szhPjQwgtgy8vkOtZOiqh07SjVYqVjtdmV4l0UfVcgunsQMTjEdxaGgf/0u12nkKABGHGRfi
AyKkzhvoW/pVdYjPIbN8EIsMbSpJKXbwrzYUKwoCqV6Z8BsfHG9AfHCcc5DkXbZhBqKzlimteMhE
AmkMpk9zOUJRXD1phtcBQrNOI/eJm+sss8hkrhWC5+m8POFmsPCMFobtkQkNscvBGkBGBFhN4qFv
JHOv8hgs9oI1SGy19GcOt7eV0+f6TkG8mbQKrUfc1EtQcCAJ4gQusniIc6ZtUNbKd2FgpK4Ryv1T
mgTZgwDviUejgB/nyspaFBLn7zrrnCgynt3QelxmI3IaGIPRY6gpdLqDwjxxxl8LYKNYB8UYZp6i
Ijo3TLUmkEDvx74xaoSGkijYwfjQSy2NOFSi0RAw6gptNiQFVtD/KNgBXA5a6qUVNytP/2WZ/f/G
+k/A+Sj7toZJHKDzB3zGwawGKlQ/EmjONwQ49FKgCoMEcxTv8qrK6aCvlR1unJIQetTwfZGL4VUg
X4aekpREmgC7bS0zMltOQslKsh7Owr2arAzz+ipTwD6fu+ZopUioPVyG4nEcdaTK5QNqeOVKMrms
U85T+P2PL+8wcIe1Ee9++TAWIJTD1mbsdkYOsEqQ/hHj5qHluS0k1bas4udhihz5Yxj6N2Y2DliA
TpCIYNpNdGJ/5Yo74aA93V9SNzYuutaoIylz0okr8HLsBtf0EjAtGZifyOo1gJ6qnyz/H9LOqzdu
LdnCv4gAc3gl2d0KlCXZluzjF8JyYM6Zv/5+9Nw7o2YTTXiuDwwcWICKO9WuXbVqrcFJ6j0XdRnF
MxHvLK32UjcHmY+ggOwZ4aEU3BgdxKcwvX/5/41n5ffFItLFSkMLHhUOV+wfWr09+hosHnvMZZsT
B9wVD0+nILX384nTESBsRr+WvbyxPgz1t7gtjyZFcE3a4XXZOPTw5vDwoRcG2PWag7St1DHuJlNG
2fyXpv3KLIlsDxrc4UFRhsPc7tRjtg7DwuPK3UX3h7LOjFm+YfSaGiieFrcI5RnZC8FEf3N9lTau
Z5icGRQEVyJj+oMHfedYpETQpSBNJE+htdQZzG64bVIpmNF5pcGoiLT5oMOnfFObRnk7lV13mIhF
HwbTal/IvPY7c3w5aI1QDHdOlzyX5zqYbUNB7cM6Eb2mkWe7b+YGDZA+ca+P+tKlof9jQJcP4g6U
7fqSTpKliXEcJS/r49tZ9x/atrsN9J3w8nK/EMXiL2lJXAgL1v3D7ZQJiRjOkpfIzaHNimNVaiT0
5vtJHL/7lfysjDv+8/IoUO2RmTcw78Tfa2LeTLUGqwcf7al5Pj9LZUOrcu7rd6bezZ4w6Hus+Rur
BeiHJgQYG6E4XmPHRC4EpSUx6qlJIt3XkVE+TmmDXu715bo0A8MRUbS2nAaLFTs/4alQJ33YjLTc
qxlaYyMJl6LL9lguLzcFVujyJg2NghW0LedWZgNurLGlsd8c/crjZSe9cSqt56pplMP1AV164AVp
tzTzaYti0jpoauCHikBdap5AZ9dJKzMuFDEXb7JUVk5T3E+vodDtXa5b4wODa3INAkq8wAGPvgH/
XNFqXlSrkBqFXRxPtkgaWLXVpgj2QHBbi0ZWw8Il4754e5xPZ5FPXTkPlebNWaU5Zj93NJu0exRf
W4NC8RaIHU3HlrJ+wlll0s8VpA6eAQthMT9aSXAjxfKOv9haLx7XC+kzTFvyRQe4Wrbojme6F5lR
4/S9mt7qqTLcmH4R3lgtGfvK7IOdTbIxNDShl9Casg8kQqtdX6j6SI+dqnmJXgKkC8PxngdcaU8S
euzX9+NGeEk/Hy1nvI+Whrf1Yil0ytSqb2leZRrpid51SvM5KvC6VHdeZ9SoeJH/vZlQkHfUQY7v
KXVJuzpLywk7f7sYZKUWyjRycBI79XzLRGMfiL2PYoEl5gTt412rBvSt/KOnnp5LdiGBXNMpL9hK
9snYjem35pubFja1paKpr2l7y9oSA38WNS9M4EmJm3CkY2qCb1CX9uCom6Z4ClPQo0DJE+J8oMEo
GELXmbpn6qEpwj3TjMNTPEWpbFtCPyo7kg2XRxH0P/lq6KTBmNMbd24uS9OwUhtF94TChwsvNZpf
5eiLO5fP5aAWK9zbC+yRaGIV8DWzLuBdRd2TaxP0Rm8px1ShJmVHSdPtHMjNERGGQa0FypKk6/mI
CgOVslRIDc9qw6G2SeuhvzYUlq7uvBo2DQElpeJKI/AFs4JUmVre9KwU12j+mvpGdiMKYrkDmlsD
GXibLLcbaXuTpAFHcDWeBvU6o9Aj39MCq/hqlZllm3EjPNZD3d91gybeB+Ms3dHLCHBZN5RjEoOq
a7Ks+1hJ6a0ax6kjJn56MOLKP6F0rn4T26T9EpdT+WiEg+72dZv8NKj/7dzNG6tOTzBwy0XgQITv
8HwljKHmZU6/rGdkge8UAdlOPdM+oQmzs+QbPorDye7i7iL8vpAm64yRMqkm+17L9UVTqRiGX3Xu
6vRAWiP6URV69ZkWx6p3Fb0P86OZDMVrn2jS3pDXTRvLahE6EqiyI5YGzPXVlqLBIMah6flmHLtl
jMJOLYRW65pBcqxiw7/pJcF3k4yAq4bx7tBO/ocoA700hEPykCbmq1rHyn2K4995RW4sB+ELlW74
gNmwa9Y5Uep6q+0C0zM7tJP0gNJhkQXl80wuZOdoXF6KPLbQZYZSyiBbbqy8ddstSai8TB4G4HF6
9kOhBaTu6DWFQ9Av/9q5WCaBGSeQFzJcl6ttNilB02mFkT0U5gfdqm1ptnVj58F1OXdLRYDkHUlu
/NQ6V8tQKH4lcvIw51RPs1H6qUowEegBKaXr9+1FnA6xMeVDeG04N3SHrlylkli5EgZgb30u08c0
iZbMaGiAm4SPjKOzJxu+bMizi3VBi0BJyoJRvMOXnR/SUDQQQa/a4iHPRPXTRBbE7aHvtedw+DX7
rQaEpJ3p41esj7I47vXaXbyDsE7gTh4a/0DxYDXarvJbpW774qFPAvUhzud54ScdT03Y/kqEMHos
QrGmIyuRPl2f5osduhgm0AWlxPv2gqNY6TIlmDOreBirHiy8ogSlCsDAD+gPlSnnIJXW1r/icpz+
9hRiGAdFIphXGGWZ1YUbwVfU51JYPnRzDhiEiPLAdopsMx3anYNx6RYXW4CfoZjEA4MNOl/bWMtj
OVWy8kGr4GfL69Ly2pEwTSok6WkOxfC3SWvdnd+OcWobQSQ/ISOy29i4tcZc7qQqDJKFdF6ff8Vg
BiFwg7JEMrrWP6kC2BJRGxeEAcTno9zNDzF4saMoFt2nTOtohYrSZHqeCmCWs5Xod62gGfQOW29y
MAPhs6bjqNeC4ydt+f36rrg45suEGRQEqIssfSIr711GvWaVUV0+JH6sHlJo8XKi7FOZm8rbdUsX
wQOW8MMUG5H+oSS+JLDf5VaoyiSSLmjFw2xJkVvpfWrz9M92/PClM1lOl2LCWq7BfbSOW6HR96tI
r3iEa36buFWfw4Rt1nr23DZiPDh63mrj7fWRXc4hmD/aSZcAdkk4rHw/b3E4kloiykqdg/lTXiVj
aOeAgKrHcizi6fC35halF9p50CWlk3TND6N1yjC3XWp6ydCBhjIoqpoPwItFzY7EMICR87q9y4Uj
ccOJ4jdY3GLrLFSp1k0lTKbhBXICPYYvmnGPkpoVBjuR+eU8opOlYmMRHyf8Wx1etsxcJ3lkeiM4
PIcm0TCywXMln6D00qKdjbI1qvfGVrcAubVQy3tigw74jc2LqrD1MTaP1+fu0hPwdFso87hqFj3R
VShrNgX9YL1geFHVyydlrnucrSb1dqSG8PcMBsGC1tJxWyt6soMBunT4hKHkoqiTECwQUp8fuMaP
p3rQQsubzdEte/8+GiOK983nuZdOlfD5+kg35lOBIVaHQ0WFimqdRQzaqRhiIkSvq9LJsCdNTAWn
NfVkj5HmYpcAsuWNAwsTSMklZXQ+LBUNC94gZeHRNn0TGdzXcidBxAkN/vUR7Rla3dR6ZSp+rhWF
lyLkLiPcPTwbZXRz3cjFtDEaXogiPZ8qWfs/LXTvvKLvTzDV+WMBqqeNj3FRfM7FLtvJvW4a+YOG
IqUNne7y83dG6lBIBd80Cq/rI9CGWtBFH8Qgz/cg6Jt2oEtmbUzecBeeCW03Hqlm4Y1B5N8OmRU5
lH33+svW+5pbnT1NGAPmClLidQkubDOzhphUu9cnB7C903UQV8eH2phOY/CXrh1boOhonpRJxHAw
VzM36JOhlcD+7lPxyWxHp4KBqHWvb4E1dB4wAkag1gQQ8IfXaeUkpnRafmzBIqEEtBqGcXBQCss/
zKqRv8KLrd1VkxV8bXmw3s3g6E6BMkfIjDXqF7HTg2d9rNNTDu2NK0Ib4GqjIThjpv4oCktp6LtU
A30nali7teWLUTPghQ6IkztoFeDwyPNjWHP44lejPBy1k3ToH/p/rs/LuotsmRcy3cQmMCeyBus8
QKnMU21mqXkPAC9zfEgZbqXQEhxKMvWJqt3o5lNdHdqxMt3YjJIPetOMJ6HVkYAjIeffFbKJxqBR
hB+MpvEfDCEqPrdi0X60+rG/WXpmb2cYpGO3bgLRbVsJvjB96rTmoBogse1QAnq741XWAQqDgpfR
AP4FLpPk6cqrAIPO5nHWzXs1nXgdniS5uRW6bwlJjuvTt2dovUbiBPaiMcz7fr4HfuAog2Jn0WPS
v/4Xdri4SRMuvGzrHuNZRlgiUrFjaBPKs/rByqNvpQpX8Gwcr5vaOPm8Ef9jauX6J70rxAzms/vW
6p78TH81KjqGHlqYGmR52HGae8ZWCyUYSdfJBeOCyVAI3Aeh/njT7lEzbS0SzP8LPxHPBXJV555Z
TrtI6YFn36f9nDuDkuW3TVGbN+bUfVCNSdpZq7WDXjYfEA1IZFkqQqyVObGHG10qMDfUFvwKet65
tYyMxPVlujy4FCAWhLdkwPkEW/3KayYkvmLLqEJvkKOyciIt8MtDH7b9lyboYQWMjUH+3gzN4lAn
Ws6gpJg6uttGGeLepLC6z50p5qFbB0NAp/IkKQFyY0WiKrYSTPNbKYfF56GQY/kwpxHYRb2aZ/+Q
FVJa3ndqpvxq5TLKBFeeaBA/FlGsyDvh44UHRFUXuU/APmQpgQGuThft5eOsxTTtAbivXnrD1m9E
yRHiE92012fz4k1LVLAQolDM/BNCmquHU9nocW6aXeCZtd0eqw9QT79NtXuHUMzeTXSxP0Ddiguo
2QJmDGx89RqUpi7yDWkMPCsGPNObz+Dvb9RagxgvF9Ad+NZXAXoH0L80MJDzTzFnXoVRdxL2QJYX
x+/8U4zVqDMSN1IRDYHXCncZ5KFyV51S+WQgVW8I+en6HG8bM7jTQHNDdr4yNiBIpaFpGXhR+oV+
skM//e7Dz2mR3vfj1+um1lElqwnBDSUsg9VcenDOT7zQJgq48Tmg27FyZf9upCth2pN9vnArOoEE
hU2omomSCS7PjVhaQQd2YURenZkPnf/qS8lpgERc7XbeGBc4IoaDJcYCcx0OzFx5yd6yfD/MRtBe
knCvGcVwoPHbayul+DRUynRKxmI8pJIWHPVASp7G0GyOUwgF4hCa/Yn2GflZHMCXFxJBdqUGzZNP
gP/Y5crHoreMjyCJh7/lsCbNAaM9kShQYf6XkPh8elSfTg86BmMvpFFGvZUCb0QyUbWzJ+izE1f7
3vz0fffoP+e/+Obr67/87vfZx3/Z5i2NE2Zx1nlVPfchgaREAW6G7JvTFN78XICdoTd9sPfEly4A
LefWpDUDxxSBNYd/HxL++GcYVLdRObnyrJ5opzwa1sIqf98nppt/ydLn1Jh3xrppnjIxkH3qgtSM
V+eqolmnnkQt9qSst9WqAD3mU8jUekg3oLyHqTzStCdN+yeov3SN6oYxULrr871xtOkJ/c8nrI5C
ISWJlmg68z19D+JXAzItX3D7VnSUv4VELZPNkoLNoOK3PPjPt1U4GmrJizv2fJp8q98j/fBB/y2j
KVEOXrSk27mCLg85tLzM7FILIHy4aOzMlTat5S70pMjrTd2pzcjNAW9r2dv1Kdy4gbAk8xACfgWm
fq17bPpRIMeE0V5/1OhnrR5Su3JC3S7dZgfxdOkdyZ8BYCArDxyESsr5FA5CKZqFqoTktuSlNcLO
hJdsz8ial4bzjxW88JKVIV23Ls7GUjNTSwwibziMnn+nOx919RC4glu7e0LVW4v03tSyPd89veM0
b7s+xVRV/BIEJ3jOrfu23nmOXXSULAMC+bsoqxN4IRR2bkWPpyYq8iby5FP1UfkqHuids2vj+Fy9
pSOAxvzl+o7YWqb39lbLlFSTJscd9goJfgtIVEKKUNNeovPSVZ6PanWeEm1qYqHBSjQfosMRtJN0
qJ+tX+pO3nHdQf5nPyxvTTyyQSp3HYXTOK8Yvq5FNI18MZTsCQrUU2GEH806OZaz5UR549TqVyso
R9ts68d5En5XtI0K3U42aMNh8ozidcj7GoACwz9fyIpYujSyLPaMR+lRfzV/6u6PwhURbkfy5L/w
H+9tLYv8bmvOiAFaC/DKa/I71OSdyXirKxgIx2THBW/tFs4zEQKvDl68Syz9zlAaVWGVmijB6ELs
5AM6c9oI4/FOE/5FIXo5BPQ0kPpHEml5fpybWYABQd7MsUfp+Tl+0u/AbWYfs4/9Z8mrHHS6khz+
hW7HY20d8EXcAdw/BQCSn+dWQ7UQwllVYy8QIRsnVqE72SZR06s7odam11qQfwo9hxCSroNUg8e8
xDaNvK/aUZ/s+X54oq3x0Nwqh714eHMfvre1ujXLOYawT8DWgGq3ZX9r7C9ECTYPEGdP3HaZoPOA
iHLNu2GtfFdTi3JLnjjymoN2+K9+ORAqastgcbi9zldHlHo5DHyaERrocQopG+wlMHOve8OtLQBu
9t9GViPgdSjp81gTTkJKq5ftYwnfUWI9B7W5swc254p8PuR9IubWuRZZrUbLSrrYi40MeUYhfhSF
Ya/es3ndLzyl5KSpoYEMPp+0sSrKuk45r5Pcj6c6lLgmrVlza0C8FCrMH5OgiFRPtfQAz7Z18Idd
zrLLqI1+HcB+MDtwlHnDnH+CKvsjkpgifjDSIK2wzPuapvFDKCq/p6bU3BFlldP1VdzyUnAiUjum
Ok/ksXKH/qzWo58sBzm2TmRs5hsevwkqblG/4w839gvRDYAHkH00Ta8L4nopdtWQB4knab8L5o+Q
QElqZ+l4/eshnRlaLWQQdl2pxkLsaXJ6AEd+5w+aB3/F4bqZjXt6eWvSpyItyZ61Cwzoqe+zKEm8
aLCqQ+nnwQDltPWmx6hAUZaEi8X0JTjZzSFw5XLYBUNtLN3ZB6yWbobkncdNkXiNJH6VBfHUidpj
Ogk3vqgPMJvDUKUrX6qgupk6mFwpdoKkjKvUyeIudMc0E+0IjPKOW9j6KhJtuB0K3jTZrr4qL0Dl
wcWQeGGt2caI0t780Si1nTTl1mai8Eb9mdweSaLVW7aC07cDzbaMvXmoqu+h8ijJ6MGSqLm+ylvD
gdKIVBQYTRz26khG5KEi0UoZjlIfJJU+XuOtqf66uIO24nsra4fdKcbgN1nidQcdNESYv0jNr4Jm
6Jfro1m2/urWWVoCFoAtDRY0zJ07mEHprXio59QTZCt36r5EEjkbDteNbE3ZeyOrwUxaW6JUKqZe
mDrKQYaA7+9/P8IHhD1AiaghrcLwLKiVptFKroPmq5y+xvJNHf++bmJre0FQyRtTBONHjep8nqQq
82F+qDARfMj8j2Ny2/munt1et7K1GsBhuWyAFyBStpqoqkM7edTwiEoxl7/oMmscTaMhecfxbr2T
gMj+x87qpq6bshAGKUy88mtKNChA2C4hotyjuguDe12JJz9L79KysufJS43wQy6pO+d163Y9+4bV
ohVN2pWGyDeQBMt/UrrSf5n/lPe1iR7ZIXy+PrEb9yhdxiThAX0twn2r0JtXYdRoQ5x4heBNUfY4
pq2jNzdDguJ4udc+tbHdSaCSKqAmyCW6xuh3NYKJRiwlXjbOdqv/DtDDSw1t51Bt7EjabMDRUv0n
g/aH+/Hda6IXqnDw64k1NN/EtKU2c4Q1hkXcQ7ZuDodkMB1cC5GVuPKs6DJ3VTPKXNNdjX5Q4Mzz
3ZTvoR83tv5SSV06lJY2RGV1wIYqj5rYMHCrps5uhI23qf+LGWPpqV6D4oGhbLXr06GJg7bRE6+q
f0Tzc48q9DTD/V1/ur7ZtlaG5jn6m9lqBG6rCdNjXwUhbDEU4mBlCGH1CRwlPcGstXOQt5YGR7Gg
OHnwQVJy7pW0QKlHgL2ppyGH3KlfEIO0jfjvX3aLq1gQvdTmCA3PjSR9hZQGnPeepkd2YB6s4FEK
HypY069P2zItq6uIUtKC6VqKSWBtz+1o9JeMTYadBjWWCJWSuo5uE71y28bri+Au7Mw7WiJ2wt2t
Jx726HFhW3CjX/SRZV09zYPE5eTJz/QOIKV6yh9NaFDc7mePOIm4M85lvi7G+c7ganuUYkyrVbIY
/CwfUld4mQ/5YY8VdcvIglMDF7cwnIvrRdNmMcv6KfVm6SlBgsyRS5B/x59q+eX6qm35cSi+yfSC
f6fZ9s/8vvNDcWwWgBiVlLYVO0Mr42NyTBPbeJ1/Idg+7dUsts7We2urHZ+LZSWQN2Uz9gH48jc1
6OxeRLRwNzm6/Kb1Mr23tDisd+Oai0AKNUFlBrv72Uhvxm9cjflwaHUHwd4+uY/iY1O6XXWXHK9P
6cZldTajy6l/Z7lEyjIbLZn+pocy9MZD87PpbPPt/2dkddpQf56jwGDZxub0Lf6e/DMXjv/xuo0t
90SzMk9ngn9wK2sbYh121pQiKNnGPwvacJqZviZ9TwR3z8zq6hAacQwnIcu8stFu8jy8ndPpm6HG
e2HTlh1CwD+wdV4Za0cI6M1X8jnJvIFOZWQGs+yYDMFSaND2smlbtyH3B3CnhQaR0Px8CwAdAQol
5ZlnKTHK2j5EKbqxVxLaOEuA73mRgSglMbSOIMagtqxhxkeQW3ZCjY7/RnYojYKO23F5W5llHVQk
iAuK9xRpVsfWMCsz7cwx9eLurmtCW2s/yOmXqjh1JfCLH2J/N0VvWfCd0nMlIWPY7oUXm2Nd2HZI
5iyEN6vIOvbrQhkHtnsh3hg82sroOPiRE+wFS3/29MptoLYA7yesVqA/1iF82EDFyN/MgyrxqDqz
+5bdjfYvyN4D5K40B65m9/op257cdyZXm2VOgimBBTuj6tEfxbvhIB7gnW3tJ+muuh1PuaPtWNw4
CIyRDm9UOng6rgt8klRoVi/iGv00OxUQd1GdEsKn68Pa8IIQqagLy9uyXmuKICRH6ABBEsBLFJUm
3tOcLnK8z63/KjQ7KfONy5KwFooNdNmofqwRwm0FSEdLOG05LDV2n6FCaFlxdsomdbwtO96TGd2Y
DxG9mP/FTC789Ev3wZJQWF3TJGtkOeOPZ6he3//qvLj/ewAJjWcg16nxsy9hODt3JUrvF2UYhKHX
tW8lgHxRoymyu8toYrUoRF9ftI2dQUYW4AgguKXRbHXOIRtrdGGeIm8Ro80r9IJUu552HnMbZ5no
kBAaKC/P8XVeFkrOTE40lXqY+pzNnStqv3WLmsbfo0eWjq//2FkG++4ejoyQwFClHGZoH3XfcDvh
e1x8BN694x03djo+nuT/4hrZg6uA0JS0sYZlNvIgKD2YPBjcSJMozUNmP2XJt7kvpZ1l2pzBf1sE
PXw+MrWRlJKmgMgrjdRRef7L8ce8ymxdTHfGtrkh3lla+d0wLZHZyn1Kio0PlGoQGaD+feyMnUfK
np2VD7S6aly4/SIvq6jgKbGrZTwj98g7tmprRDLkZ9RFzhzW4POJo5XNTzQzj72ZtElbmR8k0Ktd
Eh2FRkUrJTv0+QSsD1ZVOkQa/bdVgv/0x59jML7U017gs7Fx+BqAjDT4AGJcL2MyNBrKu+S9qNc2
0zO8l1+n5pkeiMfWHHcWcsNHntlaLWQfBEmXSthKxOaQqt+VvHZq0bgRpAdYD1yeg851V7JlkNcz
lfw/aYE1vUJnxTQQ6xiskeiMYv+Qw60AMor3emWHVupa1Z7OwuUmQvVsEeLD7uI0l2Pz7sBD8OOP
UsY9IJSmU4SJ3bZv41595XJcixF44MinsCUvguLGSOaOXLtXlP4xtbQPsfIS6ep9OI6PYdZCy2Lc
XJ/Jy9NOowCXDPVgHBp++XxYtS+oFmDwzKPl2+65zManwPzcx3/tVM7NrI6g2llpK3RF5tGPILUH
o/swlx/0PaTd3mBWN0xU+m1Y5yV3tX5IU8TlooYsZValdm39uj5vl8eLAS3FKSqABqXm1YBkS0jN
WBwyUEWPflS+tghRlGPDsADjhvpOKLC1LyAuIAlPME4RdbX5fLETKDYQjYcx6ICIBJswvlZq61R1
+5vuqf3EzsV2XzwHZTci4qXlcU2VJwRGO4pz2XkqWn9uA8zThZaruFE6JD6uT+WGKeIPeCDAPvAI
WD81DPBZxRRKvZdEvvqQjenXMQ7k42xo3em6pcUDn8XfhAVAKxbCkKUxap2trH1dFqqq7z3Ksuii
lm6Y3l63cJGnOrewxldkfqo3dclYOK2LprLYHbBYH+c8aW8AACLpJNYIl2iN5Y7JKL1cN3+ZsFrs
EyZQewU8q615QkKzkHIC2d7rf6jys+rcSoYNFQs4UWgyndppdsZ7sTH/2CMVwruNAtG6a8rMCnQ5
TcY7Nk7xKwRRBfV858578rYXx21lZ9lD77xvX/khDaQydsZjoCExKX8O3Fr5IO8W9jd3IyrM/zei
1VFTOjWWfYsRseOrV1hkb6Nf1gEJn0PkvPwW3eS4s2Z7Q1t+/m5oQRCFVS9i8GH+8RS60t1fY5iW
uYPqm+wplWeusHMDRP1BM1TM3fyjiJzZKWT3cH3bXfjdlYWVMyxKspbZsgsa/R6RRiT9NHhMoUP+
cd3O5Wt2ZWjl4OkF7+RKUzhe0ce4caP6SVXt9sbz+0VqFDmIL6NySrSfe6RRu4ZXsV2pVcGcBhjW
HmULHVpnOIaV82U4KuKNdvdP/b20d+Z0cx++W7Xl5++2xdxWiRRKrForvibKgxq8psoOicyeidVW
L5AVn6JYZTaVp358G8yHQvm2s2LLa+HC5b4bxmp3g32cs2zZfATALiRiVuioX8vGTlw6zNAUlndC
0S0XD/Mh7e2E4LxrV2OCEj1WIFrtPRFJIdHnMlb2FHC3pu29idWQmpDm7DiIBg/51eFWv492Lvu9
ISw+993KI7+QY4MhtPE3uX2M+487a7JnYPWmDBUJrUk1HDyfDEZ5S/NBFX5Qvg+f+wfzg3j/Ej3G
Tvp83ejOpK353NM2AH5rBIOX5pVbSJVTgHHM9R3s16YV2DsgNFwyNuby83dTV0YwGaQ5S+OjQ2YD
Jqh3YpWt+w7Kqn8bWG0vKHmGtGmTwct/gv9wYu1zk536/lAjnbhXzth0OjzeUAIxKRhCNXM+mjBP
fRleosGbpG/iwjl+JMuFQNbv1DEd9RuLtDO6rejl3waXjuuVwT4Z29pYDDql4oiRY7y1cL4MqMmQ
ZdvZ5ttT+b+jw9jFtdQlgxkXA8nQ6bdl2+Pv73+/G6BV4vVLTwfh8TpGNztjoCuOPVfWz3mMHsnD
tKdNtzGIMxOrC6lA7thIIDX1ZOmfIv3Jca2KxwY2gSep2Dm2G5fsmanlVL/b23JXdoKJqIuXpQ3J
ku+K+c+IXIi09wbdtkPBmHLuH0GLczuLcxt6hTPEFrAG08lNkoFowajW3g7YiHwY0X8srRzdwqch
TQaHqS1iJ0GhR82FQ6I4gj/a+s7sbfi8RWyTrAyd2BZ4oPNRBeIkT2aZDuDkOztX0bklg3bdxW1O
HGo9f57RsCOunI8mKXOblGzoQbzLquAIAaOt6jfqmN1cN7Q1byS9qUrTSUNtf7UTzGrUBjXtRigE
Ojsab9Pyi5n/s+TopO7v43tS7JT4F7GIBUtyPm1pEQ9RpBQjWPv+cyPYuXQoKwfMSvLX8CZo+d5b
Wg1KjotgENVm9JA3gNdKiUOnq/O9h/RlRXoxA1yBv1QfCYzPBwR5VGBoUT96reKUnnjwi5Mo3Iy6
Paen6rbYa/Pd8g/vza223WBmRiGMLFWoJPf6T0EO3Gj6IgcHSTqBVN5p0ti4/s4Gt1qtidymNSYM
TutjNytEO/Of+869vvt2p3C1UvU4DtaktCO0jR9oUNMdw3L6D2L2EDa20B+Eneztn/f/KoQ8G9Xq
XA2+pA+DxhwWh/7YOPFj8WJ8qFzfbm0JMHxo/4Sb9sHaOWR/QEXvzJLcgbMPWgUqCWCd2TbnO0WZ
kkLt9TZ/QR3KeOtLuxCessC2JEd8lf7xK1v81ZSj0wx2Wd4lt3V4FHjnR077A6YysXSN2EXVds7c
VL0LohtJvku+yJ76sZKf2ui0BCi/g+yAPms47MRaawjfxaevIlR/UJK2Cztkb3V3gD6qgtOpsNPh
Ada07l6Ib/PKLm6Gx2Jnqf7Q0F3MGa6JisUixrKuvkTJZPiBgX6oz67woDv/nPhu1LtPhaM6GppP
J5TgGrv6GZ2aFz+2p/7AC15zfnClNZRsbjvtdH23/gFuXfuk1e4h9RmG/cgntUd3OqiH6dfxVn86
5XZv/yh/qzc3JSqFMPWfOkfeuXP+ZPyv2V5toVBqjbCSZrRib/Xn5PtX9fdj9NG4128zj2TMfRCf
2sNvp3Gdu+xTdNRuP0hO8OgoDv9+lN1op5K5bo75sy3o81woC2npv2jpFYViaqcqK15gqUW2IDY6
lA1bX8m+9oidvLZRM0GFGU1V7fgwHnzq5kx8nVoz+1ooFvKH11dmdV3+62sAQQLMpk4MUO38fNHg
bGpokRcvXRvOR7EpcidRsx9NK2qf+lrcq1GsLs3FHLUs8uqEAPxd5/6s0YghLTHwHTRI3ZqRhLa2
WEmuAQeto1RmZqd1qu7svj+MTqsdsCA1FAAZOrIna3oWeZISqeza4kVOXV2za2p4uluTRv1Y02N7
kqaPqls91Pq9It0YwB1qdI33aMrXDvRfQycMVlFiWlgNV3eeMoXwaZVd8SLc6NKDXNuDaldelRwh
JmDWKZLeNuohNw9yd0Rxr/xh7EQRWzsPJwrd+1JpBsi5Wms1DGQj1Kri5e0tOVRO9g2OGac6Rm/X
t9QaYPFnpIi7wMVM2Wupz57vqTJHMUwMGalfpzYDbebP9NXZLbupSsCvVDaVvxYQSRKQna0XuOpB
e02szql2ydPW9cB/fYwGr7H4h9XsYtC6QVMrhDwvcn1si7uXu0+CewclvY3A78/XHde75fPhSxBB
4S7MgVC2nw+97sNoDLSpQM4dUV/kc+9rarbgOz5Uvt3ZRo5Otf2XocC/hog7gU0dCDVwoXOjZp8I
UgdF48sgloMrVJCayZ2k3kAHBSEMjO620SvBIQ3Nz4MV+Ke5h6Xi+ppv6QpzuFhsChULqnF12fXI
fPqcfL7B98UvYxQIP3PI8RQ3l31YOKS6CC0b8eHhszDPw4+2T0rfhbRslF3qtVZ4qvw+SdwknHOa
E8c0mCFcgS8LeFXUIGuZFPHXTpzDrwud8OiIIaQstmpEEheHUUheMKQi/X/yEL76pay91tA/IwBn
COqL0ueledgZ73JWVi6FmjlAs4UIFoav1asJyUy19q2yfIGfN9YPUskczzRuolCTO0L1Jv/D5wh3
smIXT0MF9Fdy9Lfha3XUfceUnCHWKOXvps2X7bX6Ktj0+R7KDjyA1FWuQh7nrO5CKUDiozwZB8lO
5KP0QTdOY+i0d8Ht4A6Gb6fjYVZ2Xvl/BMnOTS+s96CNeKdAur2uH1VdoJrJmEcv7tdv0yG/fZjd
9lawvxX2NybCfmyciv+QnnTNWy5923Y+ub+fn5073x5cz8MXur2T2v84zs0zf24m+9On3PlUOhBU
OqVzd3fnfNoT5L68/Dg1fwQIeI5yQ6wcYteWWaVAC/JZqv7JaYht2tskfAr35D0uL71zM6sHQegX
mtlNgv+ZZq9DkH5okH2lku1k872S7cHo1pRGeINzaysXFBQVt0+CtWBwySDdGnbvNr9L7+Hh4fi5
cG5//Zgse7wbHdubfydPe11eG6Heuf2VN5L6th7Exb6rn9rIfji+NU5gB/at+vT0RTyWtk5UJbOo
nb3HM7H86vUefL+eq4vHlBPTSBbThn9Uy99S8gifxo6nuzxi58NbObogKIMMt+J/DtOXqqv+h7Pv
6nHdWLr9RQSYw2szKWskDSe9EBOZc+av/xbHuMdSD6+IczA2Nuxt72J3V1dXXIsE9cJNmnk+IQHN
qwI4w4H6QGNSMV3vdqOQMY/Jyn34tvtNuzl0RPvaC2QrGQO5b8mo2PgfdQFbxSQOk+h0Ex9byF4r
lA3ziG4I0tfrQkRAwByU4qOWnztpwfudPSHYpumtmvqoqBvn8qU4MmBIfdSkisSVnShPwrDUBTzj
6IC+BA2eABWCmw3f9vZBRE8Y0L5ShnnMzMhMbKCqk82PZ6j6f5ls+t087Auy3Ji8QYsP5dPJRacq
ILFiHkE/bfX5JqwEUmG4sf7v/Was6EoQtW8AUMwkNFZg39IOAZxAWlB1C70CHN3POF7qspnxVW/F
URarAg165ZYa87iVSHTuTP7E4AYjyP7kdIxC6Bt5uxAtz10r+KUqoBcmnhvaOy6FQohHEQuMNTAf
ot9NQvB+X9NndA9eIDBfJ+xXeKbUYeUoGTR8kHhOLJfPZVDuCkZsiB8k5n05MzcKZXgAtmM5iHbo
cQtVCbuwHSvPSatsw3vc0ZWiF/SLfwjFQIqktYDzsnCtZtwvpNevZFIH1ou97wtq5jl76+iR0PAI
fkFT8/ea2GuCx1bfrNxDjMD2suDy/iIjUUb3RjT13nAlxgXqDqJfXlj9STafOn2ws5VEDMtaayY+
4eNxsv9IOpQeSbeiIZPG0Gv71JFqtc0N42chaTTz3t580aQIVzl6BeMnoVQXnhME2koG3F47MT72
YKMva72q+IXNnxUHIzOFVpiykSm9CrlcdfnE85yoREeEGTSSLqurqN7m2dI8wNzjCrwmgA2AnAlj
tHQfNBhIAUUoqp7TbApVrzxsqEBSlfTr8Fg/pIYEnC6k5GI8sF5GEHOI7mNGxPeuKEn2uoz4N9kd
+vCvv4d6cety5IoC+VTHaEzuZR+KemgJ+/4nrIinuwsvI1UYm6ztzeKppxfTEFLUVprnVCPAg1Bc
5rbvErJJ0n7Il2Zf54wF5qUAaIh8OIrYlCymr9mkiGLf2SZkPxKOM4evr+1TjATVV7cSljpr5rw2
DGb9K4+KJ8C3I7VsAHlduG7rLac40dZvrYnRCCP/7gpJgmBEK1MMBCPBEMRtGxwBIZBoa77eYp6A
JTmzUVJTkRijT3eRu4jQsLQjVGwx+PHosm3oO4aoF0SzLFCUEMAFkPbL2+gH7o0PjZrU5vfj8Wid
d4wdH/TLyXjZb1cX8SM4AvJLX7nml2J0pCOr4vm+1Z2/Gv/uII3anwpKPop+5Du8tA15Uj9XoaFV
JJDR7bsJpXW2GQBkzpdr3ohPg7wvHiuO9O/1mUkBKHTKl6YjZrJOUNerD6LsAhIkQdBVOFJJ3dfu
K8dwpqStBDc3ulpz0OOfoYIoIAHFlkYZbTCpJhiK9l2qe5CSkRhdE/d3iK5k/3N/BB49VVNqAlOp
t3aRHeS+SAFL67C6uhHNyh6f+YdAZ186IzFcF4VsduHGzj2FAMH9j0TqWRpSXktqUNg4SrmSC32o
rBhIyG/Iz/tLicz57Z6QqNDFiBwXPagBYnellYDR6hSiJSQ6nxjipTz4gZ5oZneISWoo/rFiURGw
RzOrSTzq2uPCDs+aQ4C1Tfwl8N1/M/NXL08zyCV4SxoceW2PcmkyrLAJvffO09F8o9dpuE7UyOZd
hcSYiJTchYdvzvFFbzS4jSb+EjxFlNWSWrlN4xTyB1sixQ+IAkIC1lxO1yNr4d2fSayhu/G3MxVT
VEB5otS7HX0P6jT4TsIkllc9RaOZuL7Rsic+2IYypko8PRCIxL8WOfEYg1V0SXla2PA5o3T9EZRK
j7nG+n0y+k6jXBpV11SwCIIIkqiZMZwi/zSgox/grIYYWcOaR4gvl0u9TjQJ2O+1AjAUCCFhvnnM
HtxeqygfuXis8Q15QKwkNriavAp6ekgPjuNgANHILHSLwOSd/pfFT+lkoJWhgk9jVvaVpNYeK8Pi
6YmpWKEB3pWV3Zrmu6R/ZR/SQv549o2Ck/MfedSJBxXI+3oJ8pqN0e/Kx/QhMuudssr2suG/lyvh
MG4Y+4C6dK7HG580H54R60tHPnfHUG2fsKUwGokpptvtLr2yQXtRFThMe4lZIzgpAHnJCO9tFO0A
OBbvi9ksdpvNernXUqnXL/ClsC9bSPUF3Xp52/ufjV3pFbGmd/AFkXm6HnTg45pyYD7IRCZDgIra
wTmoq5KUxLkMz9slgPY56zpRn6JrG4oHGIvbnQCJZq0lius7QW779WPZbFP+VREwp5CRpV2fLDXt
6E1GBbk9tG3/aWmOUi8fY4FFeq/D6KK3GfagRap1/cATRdK5hwXVnlsa3D1wgqBGhrwx5VdqZVKU
QsQETtZ4piR+egoReBOt/Rj7sxr5gQXPdmUy2U9dfBe7JDR8APZhfDkp7Rh44fe/ZhJGrR27CxAv
EV0liPSpfUYtrCgmXFFHq205XnHsqXNt8NPflzLZ5j9SwHCElnGArP8hUe+FUBBi9A44bb1hBL0W
jMgc/Ad1/LovZ/paSg5giwDjIACZZJqkwe9fvVG82KhqLTGxEzW50fcBeOiBtrwO9qWwCnjAYYjh
QuA9s38YneMB3gCGmalF/VZiwLWyH/VaDDt1rDeDNZzvr2im6gIYhSsBlAUuq3BwUwy3ONlh3KYG
/52jAZrA3yOaoT12H0uNyPMLQqYbnhS4hOmLV6RwAWoR8sQBXNfPknJIx02Yvt9f1i/5Fn1Sqgz+
CuRDoH4aHVknSclXRZg4T5WJwZbaUEj4WO/aXUG4HWLqkZzRcW0+gEF3naZm/cQhTX5Z8CkmIfc+
ggqm/VxMvbbBR4iNYIojKJy9j/vrnNlNFAox9o1JMuwmzRHY8Y3CdVUROVyPh3tcB0FMuuK0hAo2
sxA8GuBkgCDoIm1SytSN8yHDQso2eVLYWrW4slxiiJ3zwG6kUB5Yi7khX6yDxIm1Y9tuhJ0bxHqY
vMTcfshehNGuMOC7iIRB9XdPLsiNVOpNbEqx9MfcT+DZR8pFGn+q8RQWh9R75CrEQ+uwW98/sxkj
Ag9XhBFBjzc6TKgMa5kFWptGUeJ0EmnqiITReehfy9oCZxzJ/dNSPP5HR2AQIQgYhBOYJMYcb01I
q/AxiEKz1AmGUOf6OEft2BYFNdDj6L9kjQae5K0s6ghFtQTpXxhNeG6KEbYa8VkrqVob5EdGw37e
38g/WglhcKKntOTU6El3F2epMlRKgCYhgEJpXvvRltXXfQl/w75JxNT9AH5aVBboUmXOxWHLcW3q
PKG7wkdNqH154Vx0TVveA7/dLnaK/fHJ0e2L64U+CxXzXSgJ3p6VkBchuJvEHDVwGKx1azAE2SDy
LRPFHvXOgDN8f4V/Q39KInViKMbLfcQIubPN++2HRwK71QP9O7RaoKOZ+qkhXys9+jQy877gua2d
kn541CTg5AOw6napWeAGEYYQCgfRjfGmbV2GuBbxeOO9trXQ+FqqN/y5dlgoOiqA1IiHdKLwu5Xn
BZmsun1XOKKdodht+pbk62NE8u9+Ian5xwGjJFGRe5hoSDMqkNQEX7FsXBqWXIYlOMyl5UyX48oV
kUKGT9tJCJqOBz0VV7JGHNU1FgKlJTH0EyYzEV+6XOEUppcAzhmJaM2MwBD+Kj0GgbWgE3885Wnn
VAA1YmAABoum1ISfCPpIVi6g/vKb+mYlb1p1aNbvrX3pSNwuqeCcOEBqovMCQT9wD6nFybVfAbux
LJ06RvyxDd6LzAI/wbOckosH/EOy1OrxN9GCBUIS7Akw4DBpT6kG64p5FXhd6aC6BnBnRHuxxYKC
6qgga0VCS3yU9BRsj67expeaOcff45JHSU9YTjb65hsozWmDZEQIWJfOHu+Pt28aI09I7et6jkaB
XjLun+m0hzc+ECWN2uNcUVq30PrSKS1vFW/jpTOcvvben09ZTLbyVSHDyKpTBGvca2LsLbUgbPXa
R8ZKeFAeyyUlnVzuexIpiylVUQScwKZ0Um0vyXb7wvDQnjA5Fe5Gq9A7S5ZSgYtqQ/kooZJLUS1A
bYRszzEGxqX96lk088QKP3OeiO0xSxqS8IWeojuQcEykC69olZEWr8wfbwnHiY5i8EshaQPPerIX
V2an7iK0ITJJ5XDeOemNWE2Jwm1GV6+7VdidRnOpxk7z5k3qKk9sG7ymTU/jby7tSiJ8ePAVRW7l
9OULaA15J36WkJJM1h1PwgN4gvbptuvIuFEtAYmi+9o7nSV11sACgj0CWuk0x0TdFZZthTDWtMrJ
m5ew0VtDbi9JTlRxQc7Mk4HxnqmVAFQVKO9TB4yOP0yfZknthOF5FFaK45V7KBJ6w/uF6owwXQh6
SYgmUZcBKhbAh6h3EDmRomGQO3dYs0EO5gN9RorlbQLncR+WRCXvGx7ZFz0kLElt75jqunm+lN/b
l4IYIPRZWPic/wFCFeSiMNMONkm6h2IsBk1yO7l24kb3E4uxksJMd8FW6X9wsquYNPaobaN6LY0r
3sfYkAHGL/Gg/sQvZbRgTP6mI6Fr1x9DXW1vDMK2K9Uaj2r7FW0/OrNFrysZLQ1uGCoehEToS/NN
hXRbz9gupW5mbBkQp6ADcDQBmkRzXnJVLrdMPjROKTM9cTVh1JNcXFzlzLMHEG8RUfHUbggH7/YO
l10iuA0ziRlB6LFi+Ke4XAe21pIqMUNOV1Z+SxSM3Y+m2NkFOqorImUhad/V7tlXt6G4BY9b5r/e
v2u/We9bzeTQ1TzRm+Ci41fqqUAwHzZKwgNLhsP0lMuYg92WpvAZGcoqZsjo2b5Ihlzvit3IG11m
csIxDkkCzLPU6KItOsIbe+CMHMROBshiRY2EmemOXxE/6ve/9Rd79N63UnuYxFEWcR7bOxXZQyuR
YHhD1WDqHMCgoR6Yj+k2P0j6JdbhSXwtCP/rlN1uFKWmyDIGgKUce4Ssb7G+H0zkLCPSGx9T8vRx
DyaH54C8voOwU3f0w/P7gvy/LS6YBJswz1Gxx70FsuitAjGa2KdqIfVw04DJG5njKkH7YVSCO8Kz
PEMine7iZ0HsX8N1K5UyXImg1ZiZ1Xqn7g+DBP8sroxMWyWLY3DC33t4K4ny0ngJVB9AVO4dKyHW
0Xgb9N5qzNEA3jHaL0x9hyz1B48MdmJrekl4oyQ6u9WnSZ6lPPXfgRRqr6dvvXr+tDTp5YJzeyd5
SnfCs0hcY1ydgZmOH/SE6zUUzvsCNYNxQtnAMIsFA00PS+H9vd0M6laOgIzkQbPaO17xxdXb1Ce1
uIsaEcPJr1GYT42fsbf06s/eL45DzglmAIindEWaCbwMhBsMlk24T8u/PLytmc96HVrgo3p/FxR0
w7pH9yCQ2GY9wqA/beGO/X2RsWwe2WS8xhh8oHVc8gKNH1VvcCB+iMn+GGAUaOOR87f4ZZ/X8cVO
Rx2s1B/i4Wv1A2CSpaL83/GtaeOnyV9ErTDW9JAkw8Sh6CbJ4DxtX477YPshgBbyiFJVQM751rbt
g3kZyGbzXq0PziY2fYKm39Pq6f5GTMdLG7rrr6COn4trPnP5GPvA6235rFQRyZolBM25C4fjBL4u
YiKQnFFXG60HuQLY9sEBB5RbKaASXGKvmDvOawnUlS4rN5P9shicKun0XoqJIODiRrbHKYYUIdwc
lkhppL++41S+/3dR1M3lhhAwt0o2OLnxtN+jWJCR7XB6edm/+frxsdg/4ok3Uk4/92Q9krW79sij
sF0nuk2IaTqgC3T8DV47oj2sLiHZmOlhExLnJ9W/jPtnPGdZBaAXwcUFXdqfDKHITAXaBJetS9BW
IZ3C8S0XzSBRyf8gBy3WiB3QLgvs8FtbFrrjGCbTncqRC59SnyqcK1ZGA0X9c1/SnNZOhXXM0Uz4
4SoVpuSukLeDFg0O/qOOSBKmBmW+IyDhXbATC4Jouqaqw97F0yXVkleX39asI3Av99cyezr/roXG
XEWOp8qB6TM4StQS3wPufk+46HmiKbsvaGkt1C1sG8nT8JoOTiP2CLBS3MM0GzF35K/vC5q77len
QxMUSyBiZTA2Pzhuh5hKQ50/q/+HcxFVJIUxIj3RsFJJ9kblRVBylIPTRo0xwRgW3kFawo7/bYam
jeO1FMoR6pS+44sUUpAq2iVTcPKyP7Lm0XrIVy0599vzudVfW/P1XeTJO0sMzGfc38rfetm9T6AO
Db0TrSuWUMDceNlmRNFgZvaWdTzjqbLHw4NwSsnu3cyMywp9FLG+YDrmjhLpdw1jPMA+A1ru7ZUe
QFf4j/43PZrEMX2uRgsAPHNaeS1hsuxXDlCVh7IX9lhgFaFnwTdk7ynnljr0/j8n+e86aIMhJbxS
xZAShKuEPO2zqTvhuD6D4yBwzt3Dp0g6+B6t2RkHeHvTXmIG43+4gFdL/XXFrpaqdKHGsio+op7s
o/YtObFn3deXud1EEQ+xH6YoBXgXt7vJtX3RKN6Ae4ER7iqVLLdQ14W21C8+E0mjWIieHiDYIq2B
wZJbOXEUikLDtyP6XWpj6nbs15hAN9bRnpg73vD0cqO85/pqabhsJrt5I5iurvmakMpSDcECKX1b
fg+ibfXGPhQtcTEoJ660h+zj/pbOuRZwEoFChucTNT1KQVmuDGshq0YnQRPTkJqgCSRhc0ac/BaF
C9mbadvo2w45GOjHHCqLIPl2W9OhSIuq40dHHVLSxJeGy41cIOwLE540IQdqx9LMzmywdy2SOsmw
TrMM7LYjgr3toDeINXndW70JxqPlOSRp9BR9D0sIVbNRB7Juv1iHmGmgcwEdn0ah2qqjM0aWFltF
z5I+yoxEeA4Y0rG7pjEFZalL628zBFzua6nTU3x1Ab1G61OtcEenbfRBJmlroolYEfW2+eF0LXkI
AIqji8mLy6/u69DsuV4tlzKjZdwWLJ9DMK89BBuOJ3H0ymavvmCXm2QJ0mPOMb1eJaVEmeKCID2d
hHmnjvGI9J1ndtyflnpLfvGw/2grOvtYWAGwndLVjgjTtV4iSKOz31f61kIWadU+Fg5j2phi1AOL
NRxO/xws8/2UwEQ0q9z+Cc1me1p4pGYXrPD4DFRXJ+bc22PlChdoQJo2OsjUC6pVrwRfT/XFysrs
IV6Jofe1yhpRGyAmzfftcSgIsLTDlGi6qj3V/NIVmQ2RZQ15U/SUIRdD49RXDRegs8xnHY6s14x5
9szH48ebhKHR48d6fV4TMKJ4zGJf8t8Xf2IxQskMOTqUUVUqkiqaJm2ammkdduQdRsp1SViycr8s
jLeK8w9TEswpxjWQorw9sKz0/KJsws6BR4OXWNa1D26Ll5ikx/V3uvp8TsmI/rlNVZPLynGJv3rf
rDpyUgzv+f7FnMm/3H7KtB1XJgEdBrkSe1HnPAlEOAIBhHAWAji0EAFBX+fX7Np+fsWM3KE6Xk7F
Up/q3z4mXEUUHtCG8M9OTO/5lXiVUZJ0iCBedV6GHwAA6EeOWJNw+Hfy7vNZPMrk9XCo9YH4bz+o
1t9f//xp/yufsohjJIJSqsZJ5MNzAmwwZaFWPqPFtwuk7mbddbHiiVhgDl7u1nqZWCWm6avaIw9m
ijLPbqOvVl8gZlowuTPG/lYydV3Vhu2UMos7OJYVqcEO2dSG5hmJFukx0FyUaqXFts8dS+khTrdJ
vjhtPGnxPS2nXtaxVtmxi7C3AnmJDmDftXzjUVit10Q0bJO1NvnmAou45GXO+GY3C6d9QMUf+4ib
5G5buGZWasTW4/c5fDZdstF9c8U8rDAse1+PZpL7t0KpUClhlDDhAcbldLrUEKM33vYf7eUxOj1m
m/XalsznGMnrlLDWK5xD0nBTCb4jxpJnOvMo3X4IFTANUpdmwa9tKczpOnfm21v9qAFdGP+wl/XH
0Djb6ZYku91rJpkH2HCC7gPETvbXggou3e5fFb263TyA/bMshfIzq6cXgF4U8K1k3Vq7Rr31jfO3
Yu5MBVP+POGczUkzTgu3e/EDput/9QFN3w5J4uNU+H1tJGTy7vB+YBMCsu6Jna8eGEV/Ns0NdiDe
n3x7YRLi78t8exiUeRsGVUpaBvJ9jBe63VbNHQ74Jm6qh8VCHPkL0Hnnuv3Ojl+tNVS1ptcmU1qY
CUp6e9E8rk1+/WBym4PO4yExlpR+cXsp4yZUeQ5yXohEVwKwL421f/FIO/kFiCvPaHfa7RIDhnuD
if7nr5PwJZ+X5vpn0si3W0yZOSVymSDgp9sOUIPt1KiAbgV2UwK18i3awtZuI13RH56fG0MFhIQp
DATQ87iJ7jEnaFHH0a9WC8f+C6N17ywo0wc2msIr2+mj9p15RK4RbzvSn2f7k8DwBQ+w+R60fYk3
7jdsuCP3V0eudGDUfCaJJrkRAVA7Merd3lIwa+sa53N/3hHmBFVAlx3i0oWrtqDpv0b5SrIL0HM3
YiFZKIo18lXWkGfboPb0MBqtrOXN+/Z2pm3i5tjpdreyrDI/ySGvNF6K972wgz9I7M5Cie4BS7x4
lrFwqDMx261I2mvTfJ6JYojMDXfv2pIVbNyVeHS3w5Ld/JvFuJVEma04+X8v2DSrtd8DGDwjx2Nq
JLpH3J39gJRbKpODYF6gRlthIU2zdJSU0aq1vsq06UbJiV1XtouJ+6TU43HNREuv1d/h9Fv/j27e
jVQ3z0uQGGMqzQgD8oInqiAWyk9Y6Pr8oOif6uU1gx0znJ8T4A22C2orTObhz40B0YCgAR4fiMTU
oapDXIVhCi9J3G9fGqQ2C906R/uz+hh0uu0jo3Na+1a9Fc6oWmS4OoGlp6fpsVqp49Szt9jIOdMy
gtO/+iTq9AsvUMs6xCcNJzECEMoeppyslRH9o671SQ5I0V10xAILWzF77FdiqWPHaGBSJAKOAhhV
hqzn6msS5Lpb2Amn37+8v11U9zad8roz8CLErYZ3QyLDqf2cgmMWzj+vf6SYAsXR429u+1hCC9a4
1YcDb6D4m6ECiCldq3zaPQto42UBFtSS77ImZ3793Fiv4UHamAAJMk4YE+D3DLhMljZp2vt7X069
eHzs870oJp3TuPyhiViH4YSlTt75mAyqODW0g5qTrogUbloEmjq5TchIKZPHgmyUi9uvmOMBHWmY
6jAxw7JKUTzbeh+rYnF87K8uqCxYxSd+EUxwImd76zeNBV+1So2CZcPGRljX4MtmSp11kwNAW0nK
KktUatzkH99u7I1EutBUpC3XhX46OAbDk+gbLCqhKW5PjAFlvK99f6dTQbh7tTh6ewfgVEVgOBvg
qrO2dNxuVX27BxYWfBbfKBZu1aTKf9aFIikszJT/ojvsuDary7bHulxfDwqCeVdj4TbNdE9iPTBe
U+OtNuFo3x5WUGHabxhRiAW8xjR0//bmrQBLMJLn4ag25KCfxtS6v4czNmqirZ7gpNBRBkYtSqaG
ml0f1t6IPWzMDg1jH8fzuJKNykKfb7YmuhMC+fUn1Jf8vZlXGN30AHjnABOEsQV6jtmNEFEwjTQ4
IKMcOjNXZEATHaoaLV0Af1XqTwA2kDRfSir+fSduxVJuZsvzPh8UEIvMqYk/nYGTCTp5nVnf39lf
RD5aYa7XR129sCiV1se0uvOEJFtqHJEPibaPAMvDzJ+2rfSPyj4GZqVzyDbGRrU/rncmv90EhjOQ
2nYyS1619mbT2ofCutQ6/tpk1oUlLBkwe7vUyDKn3oA4QrpsmjIG+Mit7sl1OMa55I8ON1zSbVE4
WgBaVX9BxWcCDez+lZjJLF95l5xYFVrZQd34TXMqRExxfMbENs3DVKj6ucSmvqqt1WX1Hhmxff9A
5kwh8oEwxaKKco9KaTpf5EmegDnW8VxPr7WjK6AfLdwyQoJxSHVB2EzgoAKcCjxS6EsCUqJERe+a
G6IKmaEukO6YbQ6QPKgAg+DhrOgfqNE9qzhFlzB7ZE9Ke6kXalItWvWuhVOHybtVWTYxErxevJKf
chnOjoIsL/9TwWyVIGxz60XgiTm7fy2TOtlW87XWS7BgDsxBFclXiqIHDECQSwGckIb8XCgLJeU5
C4IBJJnXJlAzhCKUo8N1aQzGa651lGeYfOAaZ1YhGqK2bx03WeNNv69AM7t6I45ydpoyYQqvZ1tH
3IQGZuIAvMklOlM9eL7t1guoGjPaeiNs+v2riyLGo1THFdYm6gpjDalRlC/FsfYW6nSzezgx5KKB
DSVbDCbfytHaWgZ1eN05PRvHD7IU7dUuA7OfO0hmU5TMugsTDnQBwHNtfM2WxOG/Jc7FBcGAO8YL
Uemd5nvp0WF0qMoiCrOtE/QGG9pSPiFZMpvkmT9nH8WH0JHk4/5JypNmUBfkRiS16iSQubx1IVJk
7bx8bT4Y7kMM9DzYsinhCiOISMCt/f6VxTH3hpTvi/SUA8w2tXttH7tPyXCs0U4pAfj2O9JqgL5u
1F7vh33mnkX831psyvBKcHjSaXgDdIHcW/4IpHi9KvRAtePUBudydxk3AqqS9VcI6NxNyupF/ezH
n7L0mXZnudGFbi1VoFV3d3Ju9so62BRhC4yTWge6qzwsgNr/RSX8PQkYKww1YbZPouxG2zeokZQo
mYj5drxUnM5YjXiMhmmkKvM3TQ80Z1NQAdD+kGIE+7lf6kWbeZxxLv9+AGVEkHgYYgGsMk7UGeJA
kp/B/0GJOmntRl7Q/Jn5AqgdGHmn4RA4Xb86cnXDBDav+RqPkcMXlkTyXWvkO8GwwmNrlVZqx+ut
6uu+NW4Tx7XGGGlFQXetBCHsRXnr9TImwMFgFt6NOR/w5qsoIxPnPdNyA74K8JYvkkv2aJud2mcZ
84UBUF8VbBvf1nNnwZbOmBtg6rDgp8TEjMz/ZmmuNiORcxmYwnHvpKMMFWX1tIFzhJRygbG98OX+
9ZtOkbp9AqdgGhZFuQksgHLBUIBV46wrekepmeCpRXQK9o7eXdDmmfKBCnYiYPQB8BIoIvSsiqRl
Pu+qaNNX4oyUnGjFrqH1vgGoprwlpeKMKK+iSu/Cw02MiSp26PS4U3RxuMjlpqqAXVcyq9w3OWHB
7Z67aZirA4n95PliwoUyQKHqcUM0Kr0TYgqqt8pkJ0o5ORX+NxgrJBQrgSiMWLoyXEYvCttjyf0j
mAlN1ZsPoK96EgYwyGgdT56A8GW9deaL4X1E5PSzQmVlBVzXwtP51xbMFsMW/2YpBzdz04ECMDVM
oxcLSE7U+8YXLThXSoRTJXrXkS1yO2MfrazjSNijfAR5zEO1DjerhVXPPOE3UinNq7sReE48Gpe2
tRWjY4JEhwIE8Ufr8ZzY3zXZddbuU9HR1tqtN/3e0Rc+YC46vvkAKijAXsA9FafoGO8AZwHSpzX6
d95Di9bFuL/YuR1G4VsEaADG6QGKefuyDxnLyN7AwgPF/JmEQkX/lI6PY7IatLWiLl22mRcVTPQq
GonB5AGdpiy3DFchrXpudPxEF16a9whtFEi+PRDZ+Hx+PrQmxmMBnfh9KSOsdGlbl6RPv39lvhSf
KdROgfS62AODE3ZTwOAP0dyRDIJewJUBsEu0Unydf/SLg2/e3+qZEi2QmdBDLU+XamI9uJUfR5Ec
5fWA1irFKvY+R1TvB40AWx+RbOyCBPU4tiuvJgO7IHnmkG8E0wsvOwV4TT3iqRCkpxtPJrwKFvuW
ZLzuZwvR20yMiEkaEI6gKVWSELffrlIrJl6sEmFFLezaD1H7KftHTVlY0Uw7OiKjKS2ggkNTBn3s
rZQCESJXa3gdBPI06J0pvYRf8k+/4yxA3uuSVZC30WoNVh93qt29c9b+0UZrw6jn73ili11r7l4x
5rAx7d3OfB/WnCn6RrV+HvXd62bzc1qwZHMnAEpnDk4T4hCMRd5+rpK2IP/O+MGJ8xPgKrXC0CJM
2tRgnYHTfF/PZspC4BO5EkbpWYmhVlYJIGy7P8rvoE3VC4co53r1adsmpqIBIMkAc51/7hYN9ozp
vBFNaVqrCQ1aMLnB4e0CblFAPqzt19O+whRZ/KTZm3dmLS1YsDlreSOTUriuylO3liAzIcWTQl7C
9Z475E/hgvmYC9ZFdGArMqBHkCKgFTsW64oZW2xrhgRYamS6jJgDkNLsGgFsBf/LtWpTfUmM4sis
lYcv6RGwF49LnD4zpTCc7tVnUG9i64bu4Hf4DADGc8DxPdTYXH4zvpjikXHaD8xa9hjeA+br+sJh
nlBaUK9Jeyi/DC3o+JExYgG4AeqIRbfKsAu4eUP2XYWHSj3fV9/fZtq/AhBc8JjO/tuBOoYjiql9
1Tto53hr14Ix7sQndYPefRntBLGBcoFdmtG6KA3Fdi4ojWjGz0QSAHA15qHFAGMNCqEBqZOlWzy/
9H+/jHqXEQIXbNLXvRMobLWNPEk9SGp8ub/+af/uLP+3t/vqlao7rRa4vIQQl3/lea95KlJ4l5ha
Shf4ZmeXg3G3ieZ7mp2mNMkbMLjQFNhoP/QvhYpZe2HpwV8SMdnFq8UIUgXqM7fpnadm0BMQQOBI
j7n12xO0S9YYP5QF/XVzQY36/i7O3lYwmP9ncfRZ8T0zcr+SX/jN3hIwZ5bZ58CG424UhvnKQz9W
P9o6RlVlKbM2e4T/yqbT5XIqqG3RtL3TytKqY59Y7YOVR/P+Cufe2asFKpTnxtZMD3wiKKOXfdeu
ofTPXGCFYPX9H8Rg5ARJamwmKpW3J9hXAPBphb538tzT1frDE6w2v1QIve/LmQt24C/8K4hSlWSM
gKPCD72jcpWZpJjWltySQIMy8EN2to/G4ShAMi3kfwSQWedA3mtblKdcSbQKpV97vPik9cmCBk9S
/9zGq6+i1EiQ0AwP/vbeGVHEfOQrNbL8uESjZI3+E98votPQih8lowoLrYTTvv4VjKoHZggxtylN
N+vq5iSgBnElBlPRVV6fOj4wi+I0jE9Sym9ZkDYvbP6ctAm8FRyfCsZD6UR0nzKI+gvkZd0KzTKB
IZck1dAxTiow6Y1fYo3Rvk38XP8fade1WzmyJL+IAL15LbpjeGSPTOuFkFqtojfFIlnk12+w5+6O
RB2IuFiMQc80WslyWVmZGRFgcgFdh/gwS3fWwHy4kc+8eJcvxBhL/Qx37PrkGMbgQLgGXcDtR0mf
Y0X3Cs2vh1OmvVp6kAmI6EBVZ3aeN8a/hIvr2V5IzJaiGkRJ/yZAP812kqiDHA9URrOH7NZIE5+k
q4aUN/FTspFDuZRLBY0l8mYmJA7Qg7AKV6pJDBSyyPODpzwpIDV5C3sUuyvSPfUbPvBCMIYbFEI8
KBIaiJNXlrTcnFlcoZaR7XnvCq9DB5yYSHG39bIBjfP3+UP3NBCvBlgYdCTav+7WPu90aK0i6Heg
WHJyxBybfseRDA5Ab6zYpGi5mrjtHOsiKFRLemuFHj9PtRikULYr6H3S5WFI8sRwTLfWEgM0soMp
1X+ElvD83FdQNwRGwtYpkSma391aV/PqzjJph6Yj1iIPkRZ1U0Q2t1LTNxvdqf26RPb2PS/yWA4g
KSfZSLDaderauiFPHtMHuboWSWksumNALPsLpLQKqh6drETVOEgXHIhCaITm05R6YqSZuR/n0bnV
yqHQrmurFsVRn2qVnliSMskzEynWSKmojRzONeooRxArqNl1WXGDPVu1NdQ3Q5YyZ99KYyOFtAGz
vNsN+qC4/TwWeuCIQlOOdTNN7KCWZrzUENTYPKmK3AKcMsaaElRFR8/wgYm4L6e06E6JYSSWy0BC
Dkk7owXhbM3SDK88RwfpuWPqKb8RPEPTPhdSrV1NRcwHV5+bCdCMqYQEXhpLOZh41ELufSNWtWSn
MFukoHVq5fyh1ouh+m0YJTrZiZj0NH1DfDyBWCqPaym5Qn1Ab27NcnT0nSVAzH9rtX0CTNnENImo
XG1rv+isYsLUM5HOrj2WdflSgbHK9FMkDLrf3FYp+613fUnBXjV3UrXra90ZD1SSjOwRjDZJ5idA
wRbnOs/UvCWsA5IOigZlZl4NA0RkHyC/QAFjQw0IIHonFw3qPWxwkJSntLdSd+jMSrmj9djPXoFf
t5y0Ro9/N05VPeSOkjf+2NCBHjuGxMhHQZW0GA/dUBjJldT3pvELP6ZBe0RpjcML1zjn0LCrnHMx
F9NEBBQNVb/ty6L24haEzL5a1g6+yMksccWZlCR+P2WqGdK6SLOoV50EOmGqHudGhASNlB5jFsvV
SSqQEAvhQGz8UCDMj9qs9xIphwHa8FNaV9SX67hrS7djtZG7dgs8MOivumpiZwqJQy2DcoozVvcN
9LDnqLJaCI4UqigkV5cAj9ppVa5qvmlhkhTSIFkxevgWTvccIqsV2LorKAv3EtPKY1vLFSYvGbkB
yVRENQqgbzy3BQFY0pHI0I1luy/LUWlvwEBQWGjvndpp2sWp1Mn3hi3QMjM7JrNf6GhZ2dtcs8YI
6SSZHQofZjr4Q1w4k6uq6ZAEikkhOT10mtCvZhMsSWbK+vagJJMJ0opG7eWw6FhRgbGlVZzfUlVC
EEGmPTW8GXpvfxykeJIAUpY0uU5Yk0hXCquU3C9K2nJfslNRB0qqyg0jgywVs0cBRrE/xgpa16Br
mZ8EqH0oVI9G8WfjkrlwyYIuGRVfcKUBAbHmftLnIUePRT0/pDxFUdk5DtmDLO+t9AE1SuIYJ1G9
DPa5zd/Qj0PaJP0QovGc+E9agufV+dj4nAt33j/MVxoY3FDwXl0PrJwrNJospW4aSJxAtE4JkU62
iWJ4dhv+bG35YasLFlV1JP9QM8Lo1yDpylFiCbyr8kNl2mWgSfajYadBJfeZl8lTGfxs7cKzA1ce
ZKwQtYDRY60qrbElAB8AYpwyo/UqnlIffTO/fjaiXLQCNChEFNCuAOLhr5eexns7kxPAFwsJAHM8
x/vmSukxfRzJeeNszABicIKHF/cLCkoNh3m1bXvmJj71UuwMh6uCWgwr6nzrCULZm+a5gvCtvDIf
6ZIz7g8WO9ZBNu+BJ0LXvzS6TpQzMm2V9C89tBZg7KKnCv4cPNi/zoJVFIWZtb38MNBXod7XxVPK
dYJqpz6/linUD8abpMsPSa7f83TYZ1IctgvP2nOPQlXJXTvdteh2469tUnsG/TBmZPe3uuXVC9sP
ImBAtEIPHljTVRg/z2ah5joyoPrp9IxC68sxBsXQbxHEDSme5rsabD9XKGVAixCd2o8bG+XCSTM/
WV9HRxNVFA2+eX4Q3aG/Gy1SWk+yFAjtNu3QMM+2NGQuwIbBFo0lWQjToRP/Lcas7QESwibCeUEm
K3MFdfw4jf0pv5LhsfXkhBrfQT6Xqq+is+Xn4a7CTnRz4pCjQIE2gaVNaJ3rZIox0I4zEU3tMcUT
roKGid3+YqihxO92EeiId3+2uHKsi0UcdRUlPBQWUMVYfv9T9D63LC/6aoSIvNeeGnC+FRvvo9VJ
/2ZgddI7DUxmUipENGqn2kgI29LruDBnX0aw2p9abRey3mMEZi58oKjcviEx9XMDlEAqUA6koVvN
2KuQfT2m9aYEd+ycgzoPKfNWc3H5JJlbQY3355VZ1zy+WVllKSZaQBtVHyAS4SmB9qwF/C0yDtMz
Bzwrduunn82tU9//MYd4Beccyn5rEmXOdF7qY4+FcpObMRz2wKkQnRhhFxih7qU+YjskD+voahZu
g6YrY19CleP9589Yv/FWnwGag68bMgPTmN302C85WI/hcmfNdFvW+UNvkjzzEK4Qa3YhHLzhaZZ9
+OmW/WZ3PduFzHI6YPjFvjmPfvyrj5o7eeNZub73vllZnO2n46YqejaXTiciu4vAWoYrTx1TL8+H
l7Z/1tLal5GArp03PUfD92ATWyUjQuuf5/jy9v3flf4Gqo2hwYLgHUM937ibmMKtH774g08jjOuK
oXqJH46kEq5O+6SDW9xMThxDzSRE3TaZLS8u79rE18QZDbcddLpbUjguOqjbPhxaoGDivZ43eFqG
9hxw56pTtihuLvs9+PeF2Av37xJ0ffpMw7CGiTs4wgiKO+HV9NA5hFd+rGxM9pahlYNl6P5izTjh
FAejRPaHfrdJVnDZxf47lpWLlYQ6jHmCI8M9FdJxCoDJFlGgJjOAHe7WM7bZi1e38j/bGBUMBTQJ
S/y2smgrtNfjTBZRqlQERPKEcQaIx5++NFxLkCG+ynjQp86GS1wW5dsZ/WR25epnlNuNMsFcCvne
gTRf8UR19HjSrVN6cQ//nx2U9r9ujgTk+TLTYUdzXu0iLG6kIZweAA5ednDya6AvndcMGpnRotYM
KdLgPx/Qi1caJIIWpRQbnZcr+ype31lhYnrtVI60VMLT+gO0XcEsdS5eegEIuqR4/7PNy9fNJ6Mr
B1j0I0+g/y0iZNhubal2jUS4WX3QCtBmHeng2uqjbhV7Gec1qfxk3irPrXGZ/+wquHdwf6IGDhH0
r9OuzHYLRhMFrt8oq1Dj516DNlLcvShtoMuD31vTvh1bQjUvyblbMeSIlPshkVw1qfc5PbL5xXJO
fREfSrpxPazTq98+btkznxzGyDIKBAs+jppGYMSlx52buA814cXsNGJK7pRp38TDxlZYTtK3LQ/e
YRVOGZHaOqtbIdkTz+NiFk3VID7lmovn+IlJzussDB+Zj/8yj/zPQD9ZXO0DbUpUNvewaNxLu3N8
oxzEQb1B1X2fboQcl2/DT6bWt2EJrUZIiooIdLNKAOCO6RkgMzTJDN3DKN7wxJdDi0/mVp0EwApV
GbpjRSQp3jS7yuyZkfQhlV5zW7lJuHGeLjqrT9ZWuzmxnTwFx7OImsrYz3O/w+MSVQRiRGYWJsmp
0xX81qMGFSYkWSDuRli+H2ZcR0zzfv6Wi/4M1A3YRYj3QX3yde+asyXVDVXxKX2oDidDPTdb0vXf
9yk6SQBRhIQQWljwlPhqogbKRaO1MkXPBUr58IhbgcV3nwgDoCRExwp+gbTLVwPz1Gnp1MCARasz
IFadCGg5k1RHdWcpc/1Sm+H952m7OCY8edHjuDCcrOFC8SQPfKbaFGnPIzoDMmBCpJv+OtuEsS0b
7+shx5A+GVqtjypzXZ4mGMLpVl0UCgXRdtOj5ikkPVi+8NN9F/xhPhA8bUWY59yMb/fmxsG/PFrI
MQG6gcvkW6M6KNeFwTDBqumCeMHVj5IXbzwGv58JDBQUNUizoFCEjMfXRXTitqvMAn3Vpe3GA3Dm
ra9kXie2ZvTiWD7ZWZ29XBvnmenGFGVnGVwSLJRKwp6YfNurWz1baz4L+MuvY1pdDJJSIK8tW1Mk
AvBY+jzgnh6CD/lgu9MV2GkM31n+chlITCw3Dxv4t0NFDgzM6giENyPw74f96/csa/DpompzB4TU
pY3vwVOpyILYBIXJ1qgvG1mwIWBSWuS1VkYEijh0hBFTD3hD2mnGKvINt3XBYS9D+dfKKnZ25rpF
2zSs6NlTZd2NYVUGOmKgQnsZqe9Y6IQU/6WC3N/lxIrKCvgioQm4zn/qiT0NKoVNKw8y5/eYhRa/
ahyQfm2hxy9sUvT44bAtHcogz165zEkpda3pWhEhn8bOcUaKY3zNDs7Nz17swlKZYGkC+yXY08Ao
vwomuWKD/7TL56jJZMxZf9040Zy2/s9WLsRHSFqhVLrcMTCyvgD6hnMxogEpsurr+o5FDUZVNjut
J6l8LWwCoiis29atsCalw3LB7NJPj02I7tC17pmFgNHKK4zOPi0QsD0PZL/2ZzyCJP9PH6ABfYoU
fyup9X3pvlpdfv/TGTPLeh6hxDFHnQ7m5/qIRn5dgP/qTAHH5eluY26/3w9fza12CkQIddXgMAcO
vDg56YBGjOw8jIf4LoeYtgWGe82X9Gk3JQI5w7f/n/n1DqK5KY0VL+eI/7YfRkhB1zvJCnbcZSEN
uFhaItV5I+5djvbXK/HLkO3Vlchb4I5rFOCjCtB6XX5uzafpGQoG7jh+/Dy8y5bASYemiaVetXJl
qJsWuC0kbJP+PpMe5PglYR9a/KfeggRceGFhTEDDoK0A/X8w+HXX2M7Qp82UzBHUDTzoe/l5m6Lg
F0lIJHZD0NZuExfeIEWTIt02LwPvNjpylGUs32YVZwbbBa0x3+pWczGrzcSLOUr2tc8Tr052jYKb
Kb5P7pxD7N7399Vt8id/+nmKv8duy8CB0gTdM9QC1reFWspcdij2L6gUTRNl5lCZA11HiadwW+ug
3v1s7sK98dXe6t5Qy56XzIYvmuSTBJzVa42WeU32zNQmzbxHvmQjrrk8sZhQR0f+FEKTK4fQWFpZ
W009R0MwBKZ/Ytc5xNPw1x48/eQ9c2VCN27Hiz7ok8mVU7B7TXR0bOZIdpWj7lkHYw81ko1juIav
/+Nf/7WyLlExVMcGqCLOUe9X16p7ngm00nbXd28D+UU9xcU73S3C2ks9zX3/eRkvbtZPplcuwJrk
gucyXACfAenTW9JBpUTVrpNp/7OhNc/Bt0GqXw+m6phcMWpYAlpRVxfBr9kz5iCXz3XxXMXnJjF8
NoSqTN2mUfZ4KUCFHY1Bbz9/x3L+v53OTwNeRcesq+xOoMgdOfGv1HnLxca5uOjpPv38tf+ZtYyj
725Zy7K5s+NHNOKorZfrW2/fC5kccApDvx3/QMQG786vE1oxA81wDLsGoExXf5x3AnhlDhS+FVxX
RDsoLhxBUB2MDL1bm9YvXZefra/mcaR9ByoxWDcPBigjW7dc+ulPbGf5qStcfAA0SZinn7KTtNeP
SLGTDczCutP8744CVGeJI/FoNZ2VByqrWKlph6nmARSWr0Vg+zQwvM5v9ioaMT1gV7lFkHJWi2Ak
FTQstuKxS+4BLeaAkoCWBDXz1SSg/DV1oEeYo/oRHWz53aI0rr4CDVVdjU/gp3fRKYIXCSSzrrco
1//Sua438mfbq41mGVAD0+V+jlq/JVOohmzPbsQ+/hii7hZpF91riBZS9/VX4z6CiMPr3feJZP5D
CLV3m6Su494V5JW6v8JzR/YpoOeQv3T914i6wo+u2JUaGC4P7x/GI4jSyM/H8JLf+fz1S0D9Kbjr
Z/Th1CVmrkSuhh/LqNA3LKyLzP9sD/QwwrOADwLp5K8mmq4qQKc0w3fT4mSAn8vlWmfvJFku/Ead
pVM5AhahVd3g1gAmF1aNNiHwoKI8hCbin4d7yetAWGUBVylo+V4XvLkMOGybqnOUtr+t5LoqNrzr
d6+DQYKaFvjzvzJTy3R/ms5CtpVYTww74rp7k0d9VB2KjW78C68AKIeiF39BTiH7tA4wUrXTC5Cm
x5H90D7KUPQEDNwtAuHKgbqfPJP4CSn88ennmbvg5mDWMBwVWiVL4+3qhjISeag6qGJGAVAG8xNa
jfaAbZ0RUhWdGzZk2utPEycylHrQRnIjNl52Fy5n2Ed7hIMDDjejr6ZWKqk29iWPo6NTuOZBfZSu
8pfqXRB177w4p9Grz+0ND7NdtzNc7Ua+qtyfZ+C7k3FAHKCCPgBigJj2lZuzEyVG45gJAF6Ze7aE
PMCNId0gQYaE5rjFZPc3TfnVrXy1tjo1Cm8UpzasGBXqmkjX6atEROBcqyEwbEF615EiyEPTE0B0
Q6PnzvTAHHv1ZJKnK8Utb8a98GVPDYZQRlPA7KvwOz/PxveT5CC4RQ4XhBnoKVrn6p1kzq06p3GU
AJimo9dxi0f7QqDy1cJqw6Vyg/ZTITmRHkqB8dyF9UPjdw/Dk/PArur7KlRukq1c2oVo+qvR1WUO
5aG4TgWG1d3x4xxip/uVm5PK3WqruOApkA4xAVxfuvwA1PrqKewR4tvCxvtHqCnp26vS1/JbXcnh
6X9eqEsH10EjHQ4NaNwsUEJ9tRSDj4NbiSJFJUhiTskNoFLH4r4+NTLRQeQc75KrKTIe9COFtJQU
tRvhwXqgqChqQM2DBwCN8zi/q2VUShPqC40mRRJSdDR9rwCXL2p0M2mdW2+1D14yhiAAWTqMFans
lbFYnlSznjN64t2+usHtsivpTOyq9ZJ5g/Jh7Q6WcX02tdopfGJMbYqcnrQ43qcClFpSKwVth0Qd
BcNFhiyBTLeeKOvH5droKtARE21YVWJ87HxtQxPrZO5zeFts0befd823oO4fS+ASUAFDxnW52jVI
RWqAk0nYDwUZItVtQMGXeeyIlG6BoAX0Wj4jdVBeOzfdbsP2kqX77PvWtldnw+wg/NP3sO1oUASh
Z3MOx3FHT+leNB90Ridy+v6zyYvzivAdrOOo54Dq7esZQWt+bHUS5lXhoWp4i/CC/JwB4GHFdxM6
bzfOxOXZXRC+tgIfimvlq706H9VizrF55rS4L0TttQOoYgBRMLS9BtT7vZqCWYoIG23V11lxW1gN
2v/DATp0yUSG5o8K3uSfp+BbXPF31v/9prWGSKEIBlkTzIGTECQYr+NDf8ofoBCm7/OojrKrAqj7
5pTKZFMA/tJZQmsOynUIkJac6tfpSPgInsm8odBmVtgJ6r5P8a/mugcIj0biMGtBlxAp0h6mQNpn
4c/jXjN74PaC5U/GV2uvjG0/2Q2Mtz7eir448uvyFeASNz+lEdTSEZxPx8GX76+AGoUMx1Yf5HKS
Vrt9aYkFcx76IREfr0LwWod77EednmgVlv11l9yK+EZV/ktOtmWYX8ysDrRWjZPS9jDTfQyH2d3w
hutw4O9PN0HWAPCnDkG7lWOSDcgyIECC47WHX3HK9rTPNxJ6a7WivyPQgDtb5HsBjTdXzj3RVQXv
7CE5ZXs7bAL7AAqkQ3cydifJN9+7U52S4uB486m5zcDjHCNLs9uh3IAiVXFyUNP/eeNcOjComfz7
PasboIAaaG8qParb7HGwX1AHhEigx6ff7JfdPkydh83DRl9i7x2kI8nQkrR8MJDb+fk7LhyeL5+x
mnrbSS0pVTEtRRz/JalwtFtd8vL+oOWA3m1YW0sXLKtgoMDioFSFxmE8+7+eVVYmVktrkZ4SsMi7
uas88YoA1TKDF04nQP0BJwOIufCRcPiYjrKXtCDojbv/lv3kPx+C9K6O8ALcN6tazwickJaYYwoY
2T1QLZV2NaJ73koFhDHyayQ/T+Ap+Xmq14RKf20ihAI4Y6EYQ87n6+AVAaiecKb0VHYRyDkEpMcC
Zh0yPUhvRbXTnEBvPTM+F+k7BRVNAtR/jGb+jTX4llxf1uDzZyyn8dMzUyrKfKTmnJ40+joqndug
XzTuroFDLFG9P/bNWYVCUuWbeu9KxtPPk3DhrgRKaOmhVpVFtXnlLwVLKFy1lZ1y88lOFmCtaygx
yV9qKwPRWexXzeT9bHJN42HhyYl6HshugDxd8girCwJ8GW2TF60Ae3mNBEkHgH8HmL/qDzemOz/j
f7+83fyavBwbEgynjOTgZObInyzcljOilT+SOxCwdswuGop3PXG8EQ8jFyhOCDxRr0GiLENqbOs9
sfjuL759+W5kAwD+QMnF0FbfPTdO3vdogT0NzTmF6FDD0Gm2+3lyvrnexQYifDTxQy/eXhNgFUky
0LgexKm3QALXAWyXbWWJlDV64+8CLJpGAI9YGsaxWnRI34yFkyTTaXJfTlDQ2LnPzJt/9z7dIesJ
imZBoL78UmIGn8FLfQ19jdDco68Xop/XDlEI2b+c978h5eg9gS7Lv7+91Yh3iCAU+FGSwxjoxCQ3
SA3hAVu4u6Wp5koJ8UvmfQzu60fv58SAkN/ofpjXUOENNPzn+xAY+LMuC+5tIlyb5PuCXCHJZlwj
RR9GWvg0er8q8hAVxN+inP12DDDtn2dkFcLZTEYn6kQxI+HcnQ3Jk3+LCltTJoW1d6qNFOeakXy9
AOu6pDQAjqhDw+50PL2cZNfLCai29qf3l314d/LA98p8/B2Bt+U1jP6w8Hm3cQb1b/fM1wGvq5Rl
KjKA9/AF5gv3WGS6+5fr4E8Q3PieD59P7v2BhCYJib/zryL3cRf5hNyQAwlfIVS8tSWXk7M+WZ+m
315dvuak69Sa8TU5af1ny+02hvs9RF8Nd+Xqh8RMM2eEAc72CfoVcMl99H+k34AX1iWpsOn3s98d
9esivZUaInvVM0DHPx/t7yHG6iOWs//J0Xe2nSoQjQATZHMjozl3YS3KSQa0WELM6Zy8S/GxNpAz
lo4UvT8oHedQyGu2grutyV6FqNUQx7TS8RnBY4VDfXq+Bp2ce8wJVNcn90xw+FzsgecguOO4/6PQ
vzmE0f2T5rrHh1ucwPet5f9+EytoJ9GXcgMSyzruha8zEw+DMzXpUJxKFf0x+6576Grwmr6k1ZOC
S6LLvFKOaOpV02mMXXDftUgyc6TNOs/Jio110pbNsNqNDninFyoC3IzfWEct6PyMYGEoTs+ATXke
39MjGHqvimvhVTYomTPcTC1wk2xnL4oUPLRBZw9nCQ116rXBR3biD9VW2/+FOVIXPm48qdCtuLAD
fp0j5COqTqmS7pRWNZqY65aecBnlXtzEcuioMfdVg7ahMgnuczbz33qlOvvKqcurHHg9r5iqJKhs
kEpUzlSGY1eDYhhQen9O5S20yPebEt+qA6u8pFeRrVrtdKHqs1WrWXdq6l+91nlDeZ+JbiN+++7C
FiNYKVBrIUX0dxk/HafWcpJ2cGDEXLK2Z2cmcw0CVWJuscmDoOH7lkB9AXvCBMfZUm1Y3Q+iVutW
Y5I4I6pJdFKgRW8mfZyqt3pPlVeqD9nvORGF7AIQO5xiSeJ/oAxkFiGgSXFCxqmsIjbasuWlrFRe
WNUqV9MkpR91kZvgGK1HB09jTfQBeD7T0+jU8fWMVN8jq4BOJ/lo5CoZ2IAuygE0rHSnoagSjpJK
Raj0c3VOei0z3MxMhEbauECjjSHnfTjN2Esgqq0lZV8YQ/HUDqMNuSyNiYRko87fW5HZj6xuE23f
VBLI8RQ+pJmnWsX8KLdd10Fbpy3rqYmMphMtBVOIImcfiWbFFBg/O3asAS2m3QgNGN2o6n3aO+UU
pLk9qhlJ+j57m3oJgPUceuXcy4xhRiSRThJ3TcrnCfDUXEsBzG4g1EYUMzFbAPVT0IzotV2X+86p
AIhTmrRB5hZZSdQG0NWn4PXem61rYSahhN7mdhmqs9mnO3wEGm8kWvN3TrFv0J+s14WLuq6CBnsZ
zXA2pCMNMmQmf6rtWOA4Gzw1j/oozaeq7JRknyiVuGuLnEFPqjaaKClMPnhDo3S3opTpEzTA+RvT
SxW8ISMzTmq2MP1Ww2zft5bqtGEmy7UEmgWdj54yDYZn1PmQu7Tpsi4UjZ2Dv6If2R8Bbg3FM6ya
FZ5tyy2uJm3KsmBKtTzGq0829g0v1T+t4cRSWOmVhMpzJeV+WttiDiprWWih9ZZB7KLkidv1Eqeh
5RjlObZkIJF6DrZoYuayGVoVUxwPQJRuJuBc4D0QWlZWBa1GlVPROXBjI8ub66pKinv8qbogVAf5
aVCyJuZkngp2W8epkh3nRGcYWJPwMB2bWHFrSVanndU6/DgKeVJcAaTNn9ysU2mv1XGJpCrjahfU
AJ5kBDwLxntWM6smfKwLx1clrYDYrZC1W6aNceaCHT8Wu571Vg9W8k5WPEfPk991afe/HW0AHimT
Ot6S3hBA09SVzR8lUGJnYE6YsWiU8l52qamyFGm3eSj9oklAAGHqg4NEtZ6zhzwHZQRpUfmbPKns
Us1jjkkH0g9pDGTQ2Le3o9DUZ6Nr9TBL5OTDAFKSujKbjLDJkoXFpe6qJ2NiHY5BimUJGp3XiQfN
D+hbaLPST4cRPAbSyQI81j51EqBrvlKlNZIYxqyrLooxw6sYmXMWsWzejpjK217mDjig0c7sVtkg
3gc6dVBESZEldxUZ6vMkrbn2OOtp9lBKCTKLhplAXk04SGf1A8Uc1DH2GrFEbz7J5WhhVRWr/QN4
RIVnEtPmA81SnH6OCzAnYDzRVDTw865w57iuOUEGyymgHVjUgA2JMX9U+pznYLCm7E1UQuwVCQwk
hJZGcqysxGn9xh6o4y5wtd2YVRkMApFDXSeN8SKzjKQjIH6AmIrKx2ZRZa9syZ/jMvHlli33e21I
pylTkHrI87J9aBqj7KPBVgtMVJ5KcGiOWr4XfGxTt+97fGMKbLftcqNUUldqUpW60Ep3oI4g2fEZ
fR0tyiExoAOk7w281Cy9NN4NFo+dV42Jg/GaZolWxJgpIEBL68lDAsJ8YxZH1Dd3dT67iZzm5yot
xWszQj4eiPVJM3b6lNntqXBSVCStrOlIObJEW/YYnIKjcnaQYmBQSF6ZcFdcLYzKn61Z1nYZUJpv
vWgcC7CvWDbAOwMVoAjtr91BzqcYlRu8BkcyylquuLoO0hMyjM5o+oqSTYaHRtIRr2R95s0i0qI9
mwpoO1ym9fVAHDbJjl8JqjKSpp1922cVIswsp/2+MpPsEbo/lhRafVU+OZUmsb3tdHU4y6JvwtJo
a4Vk8SzlQVGXjn1KEifNbnXZoKondaXaE5RhxqPoKbRgpwlALsIKszh1c1ub4Swkfg99EukKCeG8
uB9VqcsiSe5rBX2CuhYCN0UBsoPPf0Y5epyIpsz8resth/tIEKSvAk2p91OddRpRB9u47XuLt65d
Wew8c+hwQ5xZGIYLTLEG9JJVykMIrLsz+4XTI5+cUtGXex0khQZWgjZVKKWFOZCMtvWZ5Si77xSz
l8ywM6b4Wii4Z1wzHzBoSS+tN9FVbX49G+0ACsECCIN72WCoVeha3DYn0TUghTabDH34rYXjLTO0
zLmsi5XcU0eDTkeJj0niJbIymKSbwKLiV5Q7KKXH+HpXwf5sXBP9S5jGLCvim17E1hlxxqiQIrUN
0Ign7QR7TAf1S6Fy2riKihyym2is+4U2aOuuTsfkF15sY4brWQEfteGkgkXdGLf9Li8lcZujRTML
2lRGBFSA4Bo1nXmSfFnueR40izGPJbaK453bxl6lvBldTc1k5xFAkVkCLa06UM+oWD8QW+LzC4Wg
K+gtMdGQQZFG/VUbGklzK2D/T8nQlGqQVMjikliRY7E3WuYMLoqDaYr4vJ8oWGiok3tl3yWjOySa
jG4ZUZvFgU45tW6H1MEuakrZ4u7QyANcxNKb7cGdG2hxkq2kAlYPm9uNna55tKkpN27egd8vUArK
s1DnjV75MmX0QxhgtPHLzLCu0U605E00a4RKyCgVnHTm2OKApugV82KkQpknjbXaF6SxJJm7VIOV
sKctuh1UCQGNYCzhB6yFfC2Z2RQfO6X/H4rOrLtOHAjCv4hz2JdXuJvtOHbsxE7ywslkYRFCLEJI
/Pr5/DLzkInn+iJa3VXVVbK9JRt/erVYS6VXEyj9Nevysa9MPa3+ZU6lmB+arvMevLqZ/ox9Mry4
xDh70u2AqOBo2QE6r4eKIjBFFa93xUHE1CfluQ9vhGbMCk6kBfhUUWiCS2MD8wXvUdO8qkjMy1M+
rW3zNdE6/Ca1yotyhTlbH1IdOnOUiwuyiB272e/eRm19sNy4hmSi+6DcaDs7PPM9etTK6UMj69DT
9q72wP93mAFrNcfey36bmlRwky3tFF5qPQ90enSg6HhkZFpmZJWayyaC7l4n/licVTZj969HvSe3
Jgzn5uUYi7A95dOMl9wotmB4rW0dNCff1f03Fk3Ufmr8eog/ZSYjufpYt6m5Hi1uRndZzI+8Y5xh
BA6sMOMvr8GR57XmHZKl5yEKO+1bvvt0WYIeimYhz3b3qgS5g59HPpU6mcxG75rT8RPvrGC61Af/
2FvdyC+qY8AsC8S836PAI0MiYp3mZfWa43ei/Rwb9zqXXyS84b0yOZOK6Qbx2tRJP98tm/RfIptD
AX/ct7SWQ5j/AU5of0JzOfcia5E3lxGrIWIxtyVpL347HlPVbkHbVcmkmr7qRjNj+IY30mPR+PY3
3lp5Xu7dOhcnobsaqV1KXeHgFy4qd49SgAylkX/aOmCtXKpt+YfDVP1tzgxOiTOlcaiiLsl1GeVs
68E1LU13rmUWtZj6SEheNxp5oZD5a9X1mBv1aI0C7Afm8Jk7JB1Kkbvxh3LOYfhXGEYK1+28R1Yc
B/kKDd9yme9dWzB9DMb9DXTWfwlEfbDqp+XvgqpWn+fVUBi7fuaOp8so3sMxSbn/vXTcWCyI3GPR
rS2Tix8d8hz23AaTbosvm83k22SD+irGED7HK5KrOPz8vfGE/GS80XzxF7+uqyHGD/AcmSX4WbQ+
uE27zT2PQ+cxiSBJLG551GLeHaktba9Z4+P31M6bHe8xjZrMuUv22i+tf+A/AssfxydM65b9M18R
PTgpfIDqQ7F4cE3z5N03OE9658SK+a0ONyDwNqfVL48hKJLSay3bdKsOc3vWVuBvLRbVMtzN0rD8
ltRxd0o25asTo8xBmNN2QBMBp7PDNWTtRHRJnxXzX7dnfOcRZlVbtfSd7K+mL1ZN2eL6eWT4Ust1
6RN5lzRLJ26RZ+LwFPrLtH7JUGZiHD5yZw3XuPFMf2Lb21zwWYuG6sNZ6UlhLDc8+s1HpxFGA+2Z
b0khYlJijC5VgMNbyd2Zft/GMXmPdM/QMcV7OJde3s/MWNrsGJ8thSz3VIgEBgChHWp/Y5fKqSYn
/KuZjnNCpQ6qENO0sEzbhIQSsc+0wmkYbQ9Nwr61ZNIA3Ip39SncOlnQWQX5/dxtFp1kisy2PHJv
OkrhFxaqscu+N2EXQQmMbkN2ax2phEk8Fk82UjGWPXPzEVe0JSIt41UKLNCGLrT0RJv7XTfZ4JeR
KYb+1OrUKHY9pvGLEsL74+dbBsJWGOlORn/YiG1pjtOl4TwputSufWV/MP6yDrvOz/G6ZGs5e43F
SE6G2aPXFklXuRiapGRlG3Zk1h2d6I6I/d8CcYMLRGzih5k/OyrfJMMTG2YM7TIS8q8Jd/E5EG0z
nvNp4ZXs0zHviNq0XlMNnYgIfMdvmQ2KfuQzJbFxz77f9svFDyk0VJQ5+8rJa1/N3uYgdX7beKeg
GIhKHMZwebJWNct5ONhHPlnFF8DPUPuzbGK/Pzez6JigTN7fR0eI7aCfTuOOifU2ft5SqIUm6JOd
H0oDyyhrTVK2Zvfbkg5cv+to6F+yOEhBmTraYV8JX10lVGJYtpM/uzLkbejKOg74smQ4Eeonl8C/
xElDGWxNXrhzkR7tb7etx4vu9tidohqAg7/SE7DVFgsZN0GqPsuEwZVvPfNeXTjEvwIVKf/sL33K
lmUgovQUojggMtI0xxvV2sqTaHqhb3WGSdwpZ7D7kQ917J/3PpVPsjtsei68of3hGFYBhbZEY5A9
0Q6VQzvkT6zljvgRDI6qGy5eV7zsyRapKxE97XBiEQZTxH1LunMcUoJvEh4VXT1h60EZxnnzg3QF
M94zTKjgRPEBtexIut9KZJVHyAg2YH+YuaAJzk2Uitu09y47kxTf/p4HI58VaHR7C2cRzbdZYhr5
OhXNgLDaiU5UhZkKOuZZyuarCsalu+TtoeNTroQ0dzqQy3crVM7NuCbFWyPldFQfV2iG/5Y/MQX7
EyNLI+MpuB2DncVV1ZjaXoKWfhc3PCzEFZYxB5cH2S/V6gXBE8aKVG47+uvTEgaK5lp4Ie+95I4t
cXwM209qCZbtIVk2ZkUWBGFHkMcW9PrA97d01zWm/GKxH5UyZEd2auORJlbLaCpTjiBAu+1rvq4w
nsxpbW2cV0vHHHACGX7jx9krqzbgTW2TbO9HrpSt9LwohjEPovJJev4KCqMBo0rSWo7pPkoC29FR
6SU/BXhisdHFSQirYImbABtbthJK3AdxE26YnGcq1BqOD2kf1v5J+fvwOSpkgeUrWCJ52v4YR9Ue
NXFfRVmD2l2sjcrOtToEDityJB2tq90WUPq66LwHxB6/jruilxw/VlpKF9XeXK1DCoMAvg5tnzOe
/PUP5f045kQHl5TuWnNpijgqa84669/pRuDc1DZFDdQvsqdpafYCkNAGI92l4NfAGBU/ErU0YX4b
okT+LIL5eAu90LHvYTz7D19ZXFSB7phI4tjmVV67+qWYPU78HuKDWmZRwzW+EXrx7vW5Yb5IBBBY
AWxFoNc0usuUU6LLAvsbqt7BluWFeXpCGjbEa/q4Ye9VXzc3ZEQbhR01dhM80fPQez0Mvcu2tdp7
6+dVX+P+UbU21T9wP7Pq3PbNEpeM14A9LSacv/J9i/6MLkpBb8YkfDWzW/eyXemNqmyMeZlV1iqS
4VIluEOLSP42Ii3GKv3o8IEGF0kBX5voQ4yhtrHSOmAXYCgG6tjeMTzV0nkec5fJ2O8JhXqqd5cf
59y3U3MaehlFT4Gtra4E5eDvMInCL03sq0e1jBHwYKfW9zBIhug6+od+zPNZdWSUAtGUXbti1UkE
e9re0syswSV0exRees/ABrdCjrxkQR2ZC0zPjhNJEmlcQcLFb06kN0X9zVDbn4ukH7xT2KUd/ZuX
4bQ5H4nqnhLn9d3DHvUjbsRBgH/KsquJsFSXd3Hl5k3/xhk3mE7J5Mv8XITIQaspkF1+NnMc/pez
5sqzOcRsqo5uJzwfUbMulVnC/T03mfksnTLcAuGktips5uWnt3kF3eu6JdvJjENCA9D2A7dbMKXf
9+QDhrToIO9U4an9blJ+O1eTCyJ19sYtuRVZ3buTZCkgKMdGBrdsYwA5F8Ugu+vopMxLiJ+CWtp4
+edZe1ijzi1dlSqNpTSciLSI2A51XNieA5/ZmmV4mSX+vbytKs2uvY7aoupprPLSuNwSgCBUZC/O
9ztVuoNXogpk4wMtS3jVSzEvbOXPzGXtaWgK9tnmxBMnpJzSVW5p44c1nrPl1jQfo8UsLK9YzRWB
1B08E7VcJhddBbPN5tM2hvZnzylTlRkGQdM75R24Z9FOp92E/T0YtCS7MfYiQBi+RHG/Cm5A2ixy
0pTBn7GyYKWfYz/el6pgarstaRSuJ6Gsv4N8S/VJt5vPR0g25ARYSGDOc6jud97m1EBSet4AdYQ7
BcpFNEzEWBOJUMyqLwuWLXVFjlU/gxTp/F/QYbhaesqs/jWcMq7W3iH0P2Hh4Y83GhEy5gLO6G/D
46IrcHGbXTMX9e33LVrqX3Rkjlyz3natLKd5CtebskHXgev60rvvg3HeL4fhXyU8EgxcHm1ziLcP
2NSH200OLOQ2l53Q9ufLJRnX9FXMgbjfmyFlyXiK52QAkKZ6NcaK6Ys3mCbwy/3wu7DM+0IgkhTI
p4mtcQ7Caqsf+gNUpQJfiZLSHxR+pYuoMUjNQIi/u87SISnV7y9NKuvvhJQmv+e6P8bvYqTNfF65
QpKvIZe2uztqEbTPfEpyvg5/TbjacKnDWB3r4/rnrpaDBzbO06dg2qWpxmJoVMX7ZbA2i7JZnBp8
Qn4srE1xGOIRy9Y9Z1mg9o2kOfFtPb66SeyUNSlX4NVwdU1OaphWEuuEfE2B4WsiktTTHpO+jnW9
VgE2Vyqdx9fBeQHPYjJp9yT6vvdOCW0uT3pR3cswqA4NFtOS+TOMvc7BxyEMGPOReMj00xKNCaaW
7eHLS123XlFx7+14i2wmabZ73XtZSMEeW+/k0a3u95iDBN8Ax/XjnDHAXQVdRHsmgKNPHt2xL/81
Q7441sHHWH+OBh+PhKh1EvCaaZHRu1A5HD0/Sd5JYcx806m1w2lb8YG+N3BVlOkPdwk6t2B7xNXe
TW+rS4nV8rVKWd4FgGfvc53i22A3X960UaiTS28bW6ITwx0cXkaex385bTmDJIYJ7f0kDh7aZjz/
Bx1vSgJdLnzcPnKZ7Kc0iI6PTxbz0BrRMgzBcKTZA4jdup7rrT/cqRG5xy4moOp6K/JjDCqhTTq9
LAxJw7nLKaSnqBE1oX990NRX1kOib3FGm8L3lnfeqdOD+9kSGkgTuU11bc4HEjJ9DXYzYLderPH4
YIN8S09tn/X9KRVadu8ki236rq/pb2pAPhe0ARh4pJO/Ed6uiOqOIL3TTazTslBR/oMl3+C79NbJ
/el0k9W/geps9oX7NWIKceOHMHGRdEltMN8fsVIZBFY30MaOQDX09q13W+MYd1NvadWngOgYXcII
oFV0FnRsiYvjRqlayEkqRuX+LUYd8sFLWrlf2ikbn9YumLvHOnW7TwuDlzntzBbAb7RLOBBxPY3H
i6AdefN6+rzKpenwFSYdQqcSHvki90VXmPx9GkLskOaDluLAHWu4cwfPh9R5X06nZvVVdsU+XCVP
xR50GIpMYv0v6KIUWa7bB1FOONCmt3wb9FO2r1ibu1UH57SPj8c67MbwPGG4vZyZzuTDMqczVF9d
9AmRpEv/J2yFnz0ahUktkBR4GL1qatOKurO291FkluUlUbhjYzEifbYse0HP2wgZg0zbXAJ06rxl
IsHWvTSjPO7COe+/th3H9jx4KRrQzQz6Zd6UezE02d0dugZQhpErMi2nSTEYtbUfvvGV5s8MGvZR
6D39aQoeWani1lyz7qjzMkvl+oOkCY2JfDLQebVzGuFlDsCGUn/qNDjpvqRfAuBMAonXNGP1Y57x
4gYLcKoM9tT7KkDevRIpZ03VH2uuhB3w35bF5DIJNt3FC59GsZKScVXzGs2hO2cU7a+7m8ZfCyje
c2807ZjnLwqb+CO5wwedyMEJr/igCoTmM3XxsMwniYf+v1EGEXa/0xx8H1pP/WpC4W3lZKx8iemz
4tPG7G3Pa7gsX3YsSMhdS83xvg0jHduUj8n5aN1sK/XRZ0JjpOKtTQ9mc4mffgSK0NZvYlgT5A4f
eL1m/j5blA8dLe3cE8NhTbefjBjSgrciXl4LiGigKt055ITgKWO1tlPx3bXIK+8GZoDPB5uEr01n
YPHqYPYWkgWNexq8BSQ6cK351dRkkZRtN6DeCADQ7texF+llD8b+rl53B6kGNYRRBYgmz5F5njPq
xcUNJiihr+ll+rzPuv7PDNv2jtgHgiiHEodlq4/4q0e4x8bgtE1vEV/kUPqSq730Fuk5kPcu/JVu
a/55HeYJIiOYZ1F5uTaU2ihc3nTh11+CGBOGXB/FV5cTiQrDY5xXBt0C3j9sA8Cd7YLlC7ttSX+m
PNKcyKZJ3rdwb7sriSnttSUHoSsX6KhPdh8P/v/CdfeRLTQkjYp7s1QpjeCdLWKpygOS5k+TQYWU
YKDyW9oEI3gY2OELfhDjfkb/vxaVUM7H2y4A566SgV6aUcLUPOnWRfcZvm99OdvO/G79kWVK7mbw
2iDZ5/1GK2kI/IA39CpW5iXc2RTb/jKttf8817OflTup0WOVK8vz3WJ/19dlUiAVumMxyO6hhFE2
BJQKYrL+7RPe/1Uz6gwyqdfp19EbVYRPW6TeIP6PsSx2RuFqXIdcEdmrw89NG3cw4ntXXPuIxgEq
omb7WXbdC4nY4Xo3C82hijvHJCxnrN94yZ26TXM/wHC4Wry283rIU9AWdjwn5FbQYkcu/330Edtn
m6z3F7QC4pkECfuEa/3OiVg/yA1mY/1deVp9Ah9o/jjTEv640rz90nN0PEoRguTkLr2XwccCi9FF
8hq1bcLaxjik/0Z7hMXZ9Fs6vtoIxo0z6Ka7TXOsFj8O3xkxPpBzkyE0I4FEPRDRMKzgbuFKW+SH
d+3g6uy8RolDjpaK9lcxWP1FTMALpWZodhdgSltXdo/sLy8ex/HitmX6jmCC5idvki490V16CSKB
bb3fQ4ev5s4FPoNGdvN8J6Tbp0tP5/uatdEx/0B3unlsjMGey2vkIaStZObNF882y/ywrQVccxq5
j1PWz+YAVwjb+AZtQZYICy+SAKnJuPFiUxtF11Z7R3jrh0K+97xqMYDtkkT/Acnq4BubtdHygxaz
QWixY+UDxMzfPHrR24rCHfz4yLhIr9qunX8meFbzBS429Zim+F+D6WcozLYtwL4BHbROnn2TdXSF
XT3N98lBQ3sKt6n/kY6Q46eaGuWfx0HECCcg+NGTM4R0N8azeq9yu9fF5Tg09kyxAKW6Fn0wzCyZ
uRmsItvV37yAhwKA6/VbxmyWc9pTvkiDelFUvBD695DnUqIQP9hpKrbdC+5nWvzlEskNLLyU/Tx+
Gxu4mt85f5w9TJ3vddUyRQUXJxqCDVaikaSrLd3kkWoLA5KdloMf+ImaFhcPU73234YNGJ16UmfP
iUvjf9vs/Pqs84DciMZ12c98DHAAUP7mQwpDyF/SpPf2W9+yLIImmrkURZOPD7JbYyNgTrUCOchb
4a3nZLcUWeuBUl7YUU7XM8cOcADKOkZMd7iRrXrj8aKOzpPPkRJd97QmCog0BURBCxEjtLmnfY1x
CesUbuemi5ER1Vy5shqSuBuraAkdDeycJ69+UBwG7tgxUSLmEN7jILN5Z+YrWhC1yBfDJRLEsJQu
RncE+ZmNArwwD76JMPigOwaMdu6s2+usxGM9DajbRaKroS2YgTYa+7z0MpDSvYDqrUDl8/94j60u
+2nTEJNWr80pLIqchESxcOPnctcET0AV9vdL5/d52R4t7JhBSJGeTcrwWlFQs41VqcZFJ8zTGXVJ
EZHqJGQY2admXwOI3gWa7jh74dof522Srn22S5NibbRCRD0nEeq/lnpqsu15B1TbT2OijvZeTUaK
pyX1W/9q4iHc7wi7BrWXa+97z0dvbXvr0qHImDrt+JivqtE4ansF2RXgeMIw70yLeokW1/kO4iee
uq9BnYjiLlcZ3Ms2eAnx6C1o83vTTsF8HQMJVF8c/v41YkpLyzZY3IcDb7sOJ+uK3V2LWmXAeL3H
CrryJvsHwRiomE/ojbkA6WfLD+EfGB+biFyWS+DVozqNKne28sg8aqs9VqjyHJ+DW3Ye5huEK10S
i/eMBgbvVm4lwnTsA5o7LSvkeYBFLVl1oOrgT8CWch+LaouyNK/oOnZWkGTIipzUBxt9uV6m6aWR
LTA91+t+nANBBE85d8WHqMjfU3cVc65/MOI0XzJLSFEZZt0aVisihhnYA+etsxajeVwg+Y+L9Oam
wT+BduL7SKgO+FXaSu/Co0UDNw5Qv6VkO0Ofpn1SBZKK8CguaNPq+VPRt2TJx3m092fSTThCUkcW
RsHQKzIIy4xvAmnc9sa7Pc1fzAcTiwt/HM3ftqJz3RUZbncQQ8UUdbJ9ER4nSks03+V2kOZpYW/g
cfbIcngPwsNMGC6lM2+a4eKt6rnDPbYJVrxspwZz0qKs3dR3r1JC0lR1zH4Bftnwu+Ba7VE/ulHF
MEZZJlh5tG063iGWtPH9uKKzPYNZd/YybQXLoADfliCLGee5MzgOYWStEEd957pmefLgsdTNsc/S
v24FeNabn09teD9y7bR/tjHL9UPg2Fsu+8xP7M3tIv0UqEy316a28qjG1gXYlKZoUR5rO7CkjawS
s6rtOADoWi8nhgISvO++eX4WrZ9CJGrFZ114+fYjniJuDS9udnI36XFwfK3jZakWfll5OvTew0ii
GdkwhhoCbixRZwTuRjIrrpuFYrwNgyagqGxTOrlKr7w7V8jgdSsjGcbBpUBW6c4zEcUFZ01naDKS
NW7vx3znbO5IrOyVXJ50/BvM/tGh1oqQuumpKCS02Kqs9y2PhUzO/ebV/RWhhhUnLzHB9ERFHp4n
GXAFqiCb9ueBX6+4jYsd6rdx86x58TF456NzVdWPYq9pba00ze/AYzH7UyAyqnIKTO09QCCSUzAA
+aLEnNqg/7PbNCT1YVXRcm6siiFQgeLru74DG0C0cVhIKYq2Hc6H3Yfg4lOX9VcPVkd/MDdQfvSa
OapEcOq6vduasPkNGLGPXonuJnKncXF1WhpovOFugwyAUC7kEl68sfD2S+IneLC7kOj0e9LDNClK
R3B8zca6w79H8LGviW1DFnY4Ou+40a32vLF2PkCUcGWrEjgGbBfVC4MGE/LGnlXmTdsJchw5vmd0
ytVRcFGjT1vCDzXJmumbpzaPuJW0RcuQHzIW/40Ds1jpwjlIznthwvQUmy0BKSIbLMU3zY79Q0oe
2EMx94x/Tnv4Mun4iO2dsX3A+y9jr7t4TqAZiRIVx1W4Jkh+uSG5Uv3JMRIsNX30LCBirwrxsS0l
Dc9S+ibX3gltHa7XWx0iv+vAfWAy0GixYlPAfp77cU77H0Jp/+cYz2YGdVjq44T0ArZp2bPsByRx
nF2TXAWvzEaYHLm5jymA/Tp3n+FN5H61I2zPXT9GH++y9i3vfi/JctNbarmilxhV7iyWJXnwDt/X
DG2sgN97jRdyCI4EfDtMRH+UU/wxWy1bGDkcVUeX3oUoVPybd6geVlY2NGMe0X0f3cPKHMr+dVKc
iBMiXICF6xw/ou1o4rKb1vWfVOHxr0n7Pj1L6JUvh0rBa4pt9NkDrrPjjcrBqtHMDPolKuBDr3NN
BurutWz4F2pcX8D0p6cin7ua8Wd1rx2OHvu1m8fluAwM9geCwjn6O/ZhS4RNPNLVdEHkYljTI4Vf
TPcAgVGR63+Jt7r41qRbwC+P6YcAH3Idxh1Z4v2CR9EdwrspfVkdZFtFTtgiq3rUIY+28c0jJhkG
+xW6k+AWuKLArFA7N5fC6vbd74rwB5PZ9NlIRN7lthe+qAyi4+C2BFvyxwvjfkI5nsql8l0imhPU
68pSYdbPj7gcN7bK275rOKVKf8vQAqpb5pAJ/beAeG+oAzOOLQJy2d0DUcQz1pfS+OVmSTEqgUQ3
74xsbCd/2A85cGKZfZCFNbV/MzMcM0tx6+RddGMQVth2DY4rYjL/k+HtEaexSHbaV54F5FMS0bgu
axdecQAtUAeMOdE0YwS6dtoQ7XLPxJHrbrWvFgX0IPR4HVWH+R+vK6vVWaoJuRF5698dUe6x2p5F
g8GvIU8efL9AqrhMJJFwF3BpITKwbXNJtz4PKxPScPCCreN01n6IItGmcLiMVx8SwjTcLLtpigsT
YmEPHNEdNQe8No5hh77It7dV9uZzi2B8BIyjj8ANq8cKYwFd3s+0xf3NK4pgeoRFL74WSACGc0aa
G0L5VaZJtZFBFt31KFLtPeQBb4N3IKw+y26nI9ijeUTK2gMJVWnXkPi2TBkRqSmzUQXEGTTXPR2g
8cVaLN15SWUcVP5hfIg+uc0vS+/TbiRZPv7Y02RCVetMnd7CLeczL3b9HJHk9jdRvfeKKid7NvWC
3GBaEfzd82HAvmwfDkM1pTtJjeOcY+bECOB+62xOxu92mfypzEYXrqVI+yZ5hq+IyHHqpCdDmJYm
DsK7AZqOYwe/HCDGR2l8Xvw1Ob61OdhtCfrU4UmtI2xORTxtw2VNj+RzwNMpKsaPZjvjw5Y99muu
bfmhrPkFQC6HSh5zt1bRqJqXul9o7CWH7B7ahNcgShgtL2O3rq8tgT0kwDioxavWDbCvW/36e9qM
R36hEz0In6onELpl5WUne3AU/uOYRe4WHWuD8tbpkY6708DMfAnC+55lx8IAKjoWaMwexfVPDS90
+wiUSJBtcJrdNfHliuqfLPZXz4u1q0wO8kHkYbQwtkwzZnx42noBTvwUZRAN4b7I2o0ovtKFLIps
YsfkEgXhYu8l1e4rrEz+e0nQOt4N+br9nFFUtKc5iXnRQtTG+61bMsm6dLY680URWWQ/ha1b2/cs
3tv9wtc8UhF15L2Zdc7Sc99Qkqt50Im931VTLxlKjzj6tLPZYZBmLRHrjl2SFSVgwmEumaiL9GI6
oT7QGVH8zKYg/2/cQjuhCR6jr55c1u/x7Pmsa0FT9ecxrUl93roj/7JOom9RSzIbX4gLC7yyiBr8
ppBzTJC1Yy6i+jPyTPKwtMmxLaMDSeZXuJUUvz3Fek2V7Sn28v40AW9rJ/2fW2za535to6CcI5Ks
y2FgavscFse0nKams2hjdo+U8GIkXfL0sfsxA2TY5S3cx5B9kdbVX/e9hkMlvZOIuK2mpp0ZkOWD
zHTO/RY3gNG0WKxkWOUP76M/6T+s/Qj7qMQCdEMO5JafvSVU7V3HU/irk0mIn7HPggjQFEXoZLYd
0CJaFm7TYvIOcliTptXntF0b8YsH2CLUZlDdTpZ1eJxwuZjlKY1i8Wvipnzyd9/+RJErkio/EtRM
c2CStTpWP/212WhOLpoi2jEfprP3LRAfG3MQ0VzYo6oL91/EQsOTmFCe/bcsvfXuVjTS/gn1Xjc/
9HgMHq9HA7FZdWkPuADnCyx87q2Qwx2gcr3+oSOK/YvOU0sApLXj9OQFy0KJs8f+MU3tkCXJskQB
uoegFtGDdslan5ALbileOdrEL8lkYyw+eurBDQVsShBHs3co86bQtNflWHdyleN1Hm7J2sjs3nBb
e3dAxdChgZph5cmg08GJi7L1L02YwJY3TGdAH3mjXwj3Y2j3k3h+29spdeWU5vC/AQqq17TQXXDi
XhwwUA1ZcUdo0UKOapnP1PkjnT5PzkNZnsJEmQuC7IBPXTtE8iRyWOR2R0TRgBo343VePBV/4jhm
zdlqxvmKbDeBWomVi/hKSTy2SrJL690KP0DTp9GI8fWK/0k7j+XImSQJPxHMgITMa6EkyVKUTV5g
LaG1xtPvV72XJshl2cxexv5RzEqkivBw9yha11d75Q1Dh/IhqZqqPcs60Y1V3qveD6uGfxImZuIt
+8wLfvk0x9UXfqOH4X6wRwVcBnlWcCewR/4BwCF/dLlNJhwPquncJyT9KsQT+G3xJqZ4BuGYumH7
4HVoCFdJkNZEoqY5cBYnm1a4ddiMwa43IQNzT6lBD5FdL8d10teOd6eqHvGx6B1RnGiVEoTLtqov
bL7IsmvnzVBIG9ikyfjS502sbTStajDB9wqp3XXWRBFoyKZR33sGdJi1ZouJmAPTvs4uVhmSi7KF
75NAdwMMy4ZLQB6OZgG9IdcKYAHDtHF6pEbHSAqU4yyVhrLXNNBZn9OrmUiSKUsXjykFyGydggtM
bll7grtBpvGvkP0WuA615+K5MukF7ApkEWQgatTr382o65LHrKSq6QZ0aqGYbhKK9X1X/SgohP2W
o5EhIhQYG94rw5jR8LZQnAQEo6C3ahw1qiQGV4SS3zZqHHMtJX7xUiF6o27UqfnrVAzdY6WOrX4v
B59WUNQts2+iSlvD7dKmVxcmvVWtb3QWKOCOhvB5FyIYUjbd1JegiBGxlHD7wRydte5ghIFQx57y
9TDWw60wKrIfiGpTcOwBqbSVIweMjdpU6cOfRjGBGTdO3iT0oqICmK7q3pmex0A6pxSlUkW4LCJ7
r4JUpjee4TX+XSfI+1fwuMJ4b6hV5p8HPZv0iuhJhilcBqKrEQplPjjnEZJz90RpXHutVYpDKzw8
lGRFh2a6s6tFYPO4ThbuWH7W4huSaWbwiNtc3G07DZ41FZ5hSI+6Jy6KG5R3PfkfvTJWXqLwUnhJ
EP2ktK6C7EEbaOXJqjCLe0gcDCNddh9vCgRr57Wpo/QxtinvoKW5NN7MSF+1dR1Lix3kBY1wocI2
d3lvk7zWuZEeYEBfpNVDLfqF0EbztbLVKT1RACV4GjBa9pe2VqdvQFY0z80oQ8L+ac0c7YQG5t5Z
kYwW5hRaqCayC8VZDbXeuYORQJUtae0afhQ5WELFOYwlb3FB9d8z+W//gPz6/s4CSsrXoQVZiUgD
qj03V6OVS4SfWrr3tCTQViEBLzQYJ+mgRSaqnvZHn4Ax3PV2NLUbVc2qt6ggjV9akz52pP1aFy7s
KCh/D+ZgvQVqWXA1ZFrkRp0Tn3Kvd75piEHebCWqoCL6GhJDzXZqc5m1OfLQSsvjt6pvFe02NDWU
EpDZacgrfFnvYjr+OgsPtpx5pzd92H6LKrP1Fhxbm54e1FGrpW2FcJxbQ4H/W0gdR/4oS3SK4eXg
vBBV59XCQpaAy5PnI0qD8w8jUnrjwArZrTdcVBtjsODTE2N1cWOWLvLvRiVGN6txWdSp1r+2tQ4y
mKT54G8dozDQjMqL7I46EvG8q1A9ClBBjqlAHOdUZ7Pq9D1gRdMCrybNz2xwbBQ3JiAoaBNCmuk3
MdLwPFBna9d+URCNrn0bBm22IJXql8IKElzeSO/IvY14aJF8ebSfqMs8E0svqBBaZEaQPuTSCgrI
I6lVuU0Xldj2a51CG1PTy86oN9lsUnTqDXG65yxVpQwe6HBgKLeTSLVqGQ2tNx5qkD5C36qQBk2Y
ifIJu6w6XXAooHdUlda80EqrttzWptjnYVXTUZxzhhcvpMn2yzRM4NCVsMIWctdlm/Z+bPwGrWEd
6K2reVu1bUtCb441qzRMunCpG5qspNHRVcSAm7W0S4P26EN/wTe86RIelb6OUreWFDSh1Ifq7RhK
pO0iDY3H0i9L+jc6AiqO5fs1cJqvKC0Nidr2kZpvBisnQYUA9B963tIWVX9Le5gIbJQveSQ5j49W
4yEqAojKU9eENduunClSUV3WF5W0qahUc0P0nsaCiqa4BRpp37pY6/rF0EXjPiXnC3n0PG/YZN2F
tEkBWj0PKh/l0DUUK3ZU1LoCk8Ca3uV+VZClm2Z24ANGAyAd7FYqIKFerTUZ55QYOkNDYgSxEZVE
PlWnWmmLZOknOQm/IvkRK9OonO+63iI4AAmFh54aoiX89jGfpXPnhOab45CWEBMu5M5eSckeVSdT
EfFCE3RBNeWLZUvrR6ZGOf8eQPulSVT1jiyWtug5Badn3yNMdo1+yhEPtF58rpGxaQsH3iJQL9jc
AkI58AqPEqzfAqz5J7dv6a/h0iMaZEkGfT2E3qAtTD0ZOe++xAqcCKm19+GkNic/VMZTQOtndQmD
KS03ViqHP2mJJmURmQ2lQ4cM9YkSRvGECIlnytGT2NxqNTz824qi5c809tAtTLHemavACuJ7bFU7
Mv5Sbw9mQYX+wgRoqXfQpPzBGKpErHBJgzvpT0N049GnDU1epuLrYhWmTe6v6V6WcQWHhdxzByvQ
vzxTQPihqh4WbwaMJBxw0PnU0fcQTiSURXZEeqMZStkvK9OUSEd8+i2cVZU0/ERbdqe64e7q/uA6
YJR3JFdtsClTM3sZ6IJmwvCK8voxKoxcWYdZ4hxC4Ene1lBlYZkItLpOBRnBSkCHhVBEBrU8stTG
uNVQRZYInpLB6FdpBpD5PKWmf+oHanp3IJ3qfaw6SXUbSQtQu9ELPTz0dm1Wt16mX6jZrdSCVTIQ
sSNFiqefaIgpHZHbEMyQ+lFzpkbsvzo18RL/C8/8o9vAugtFTZAbOPx/ErAwaIfbauod6WaJ8I6Y
S4Xtqhtkfe6VQdN3JoVi7Rs95fVHo4nq75Oh9SVEpbYIFkZSkKbCVZCNDXcijZVg0caSPoS2Dd1n
V6mJOt2ih8mdMwLr8YGW8XAhBlo90yueYKy5qQs7GFjGBKEfeg8KaUMSOcoyKio6Ok9hr3sroaY8
FjCpvC2Vgu6pEZn+AvIS0TeobSKM1Wva3Lt+4Fdvk+Po0Lw7dVQXyD7C79Ukm1eZxQoHcDAQpAzQ
T38JIiQqiDUwjgtBeuheeiVuqeK13IprikC6cVdrA7kwqqLmLkH+ikhO+lxHJO7xUo75YCx8J4U0
3YFD5LwJE9XBVjdUdBO4Y1prQyW2P8u+l/JkoxuC52f3/r0CaNgdB6uXmDPopDMZoLsC5RZJp4ct
lZLBp0mRqTauWuaVvjX0ABZaTB5hL0dqetItDb9+zGKzQ0HXIhSi6Gt7q87QVWNX1nmBG0BAeauo
lLredGmCmjVo22SpVaFlcXt7WQk/n36ChFvqa9FNKqXorMjBWyM93WrAvRchW5WuQCPMmvMzTKnb
RYLcrTVEsO0TLosbBPEeDPcwVvpvRDsptktUvMJDDHem+U3qlmGikXiYAy2ASBObdz0YDwU6gude
NNBns4ZYYqEL0ZcPoyENGH0TrFJ+rmMmz6G023CHt1f3Kw6QKC3gKpXcD4Wtv5qZMh5idWQT5mFe
xOuubIunIRrSBztMJmCIvhzfWh7rXx0MFesilWpPWRAqxRKP7lHA71fh9drOYD6Y3giL0Kwc/SUJ
istVMNpe6iK7yxLWg1DP7QvYlYuwbHDSaQwYYUvJ77RphT4NzyZeE5CtqtB/brwgDh90qFyU/rlX
k4dSDMFTnDrDCFuxaU+Aw1XBVpyQ07S+6nRb6kHg8KbfpOZa1RDsLgrwx9/2SJy5rPUpOjSjh0Z3
aoMasgviuMcEDzoPlq7AuoVWoyMymzFM3pqpcPxF3isQVnkav6sc72oJjTR7s4HfcZ9CjdgtkXNg
ZJD1qu1Sne5fcIgbDdSIUXTEr1/SfM9RFXXTEGLuoUUELxCR4NSbxRRhr4p1xwsir65aY1HslxsP
wpMPVbyOy+8T7zgxmBrrD+SWTuCmega7Xw3r6gztZAhvoCz5/MdWP2Q7C3OZ/G5K0nZbTlXFLqGi
FLJ3DQsqNHWBF5z7WQK7brpDPOXGWyWgnS5s8DxMdKsepFuRSHrgElkQpkCG60eDxPwnWo+02aRe
pf3BvaMUq4HeT+N2pDxP18zOv6xGK0I49piaTS0FPnUykYsUBbXeshC57tpxMWKfzgSUg11N+TOg
mLgU/vrshUs3OwzEBKoLTOsQLdVhWy1sIwh/cgO02gJZ2CDvRmwr0OSJSN4AF6P3hwybxvcGvgAd
08xBAKu2cQgTZdzvbQNiFldegYtoWBJSLcI44cLpErO2njp82YLvCFf8YJNZXXQHc0qXYIo4G7Fp
oWUUgJTDFkClpFQdtHgqmBH8SdcSET21RkO1hTsVdo86wMzkrwu5at9RRFA3U+30JgF7OVa3Fyj5
eyho2gg7wdafYlNIoPMBtdgx1/q6vKdYhcosdS7mBkoYa9Uh0bMmXrV2Zn5rIn/EdJjo7OhReCKW
h/P0rdBGZC2dyCZ/2ynhmNHieCRFll3cUQDI/SQDLbrQNgDh2QgchRKRo9rR1t63y1E7ZPXkH3Hu
ie5azUKJveCCq+KHFOGePFh2n2lEaU2E9ttVDVXR1ANWLKQR6zwqTc9x4aqY9Y8ppR9ftQSxhS+7
SB3D7oc1/V4xfzlDyNdK7eSMLQqrjRaIMEXVgyIw9e/liMdCeevosILJFMm3dH9loak3bSQq6MPD
Hd38HIW+zaaWKMSpVVB+twprUskAITwt47ArkKZnlu2tQ4/2Odkyr4TAljRyiL5xgOrU7E9R+yWk
TIrWfb9XcmnIB1jqk7MSed8TeakhRgp63tjeotW18beOg0t+M3kEHFQYjCJ77EMvLW4CbkISerpP
vEnMm9RTTVH/otfmknd+KV3a+ydhj5LCjSNiiUPlECbtLlao828yvaf/88VMBLCl91P/+zRaVbob
iz7Qtw04p7+XvVCtG1z/uDNFPQXpslcje3hoONM0Is5sy0KdgSfCc9mKaLqtndj09miMUFwJElR0
XJREYURonP5GLODiIcxaZJwuk7gVEckK5KNS7gFPEO8MMfXbGwWLzWGhYgLD6ZlwKcDHKIGX4zdy
5M9SSe8WZN79Bdwr6YfZpxlsOKlpJ0x8Y7j17aBNiIklVQLIF9GT2VXWd4GMhvei6OW9VkwZDY0F
MOdIfRG5UJJGRDa8OxmJuPTMRWx748nwTKM7Up/iDeNEGk+17tCC0+eMHzql67A8YLnljWJW8ucQ
lP6PmA8wrQKY4SpAA8jOqq2s+mca9ISPvRECftopRSRP7/mboTf1aOcMMb0Wk694WxEXSrWlhjc8
d5ndrzPLEvWmqb2hO2RDhe+KA6ngoZOAe3An0AJvB69Ad4oHUM9esWPcTzt24GHKeWFvAxvuD7xJ
bgdsgyJvRbW72k7p1JSrvCnz+3H8+97p2vBU6lTiYNEHlDKR0GSWGzCu7Qa91AbQcTNGbVK2xrD1
8jh4wXYkJGtoU3mHoBXPk95I8lViaKa9gG4BTTU0YaMvAG3bfMv1XnBnGR32P1MQnAG7tGpB2g5E
V6tkYBfgStNXNVrMB+r41Kf1MlGOYxAA1lZ+injd62T7p++thvSUA1SsIkgVpOpgxDnAIMq0g49I
1MP6Idfa3QCGcutMDazpgR7tNFDFxEfctnrhwLP2awgUKvXZkgOVDtEq0IuaqfleM90JGwAUeXrl
dW5fg0cvRKdNJCQ19sOnpNKHcOPUTnARapWleic6lAUUDRRwu6IaumGppmRcLvmvCoFijCBj2XmN
pMTvsFqgLBct/Fro+VLEfv8b2g25nwfjFJPMwG6NTV7bPlIS3utNjrXotMIdzLwPSlwTlnh3dGe1
d6hzt55H4gRBj32WQHh7arzSoGIs63ppG6DMcOfU6owFTAiehVtDdWdjNPY85v3gHXK6zr446lgt
YyHa7nXUqXuDoI8yIu6laM/5pliLYBZDUAiOVScXFHTUzMUUE4sXLQKKXEE8geSqYzIA64LUTEOz
WZkvxSXtWXomPsH8YqtId9KYvKdKtdE9U701H+xCHZeIy7tj2VXJeoLp6kOkt5pfyPgh8KAQAXnH
p49kYwLwVVdk8eoRwxl5USxTLF2AQMZo1hFxaysFnRPmHRCRIRFCnEBeWkxU20VaJS9x2iferZMk
ygDJO1GXaWRhGCA1h3+WhYnLWW/2074kaf+ZozNArK700X0wVaZATIc8ZgEFudUpVkIuXkcaZX72
maxvc1XzBJ1PZJXdF4YPjpKpWf0n07riRw40zC+oMockHcRg/NGZaWWDw5bDMQXa6hdh5unyt6Uq
FI90CvQbX4sl7ZtGrXnARsIqFl3gpGRFTZGl0AVK/WYwKqondWYG/i63amdaSopPxcppBX11HGj3
t9rFamg15kF35GLt4hUlJghpGteBsrl0btMPRdqO/S1SABQTPR4k2q4M0YhJkmqIgGpd/2i5+9u7
lpqod8prJTTJUyaxVCkDJAuonTjHoTYMlGhrpS1isNCwg+9IBiIowbXsm2PgD1bN8gzwvaK6tdZN
gSz3iNG76Pdq5w2USlC0hPEaMoPDxu1jpIEaKuCfIRjwd3x02h9YAtbxioCiszEKkmge+WeR7220
DcqOrKUT6IObPFmV1J9yPCFQ0gBKhB10I49YSnElPcbidZWQOHGyQuqBbljpilhaied4N9xyOHma
unJhEmGuhx9NN/XtCXE+RuZs/MLB1MSfIP81rhkarX70ayWDx4KiOOx51ALEGZWrcVmn92BAExpN
Wo+Z676Rfr6VZoxAkTJbq68nvDmN27Gn3HZBggVfh+d3SWo6BW6YaM2vvi31U2rga524sgXl2Y80
GsSMKrNUjyvTH5vyFqZNanzTsJSg/GsqSn8GogqqZ+iSgY+2HSqBsYzgvECJERQGwQZxVsmeQ7uz
fiZcNFBAdGoU9tQZVHp6C/NHeG12suwreOjQwSm5rtMibrxd0sOh3ODWU9Ub2ROw8CBC5JCuGlVx
AdnZkjhqDlXU3uRZiio56Cp9Pwy+6ktQ6kDTf0yZUd2JDHT/mw2rSzs1sBBVt5rGxrmPiqb07iRi
SdCLQlHwSYet2W9KhLfKN82ou5x+vvy1h8QG79/KsqKMj/xFwMFDJh4b6VJ4fnlulCYTuxZswcGE
SYiHSIQ+VvCqILgu4x56j3KRRJaa36g3CkSbeDeg2vbXXMhQAppKI82UVYPbQGo7wRsZ5lBv8M1s
T52wy3oV9lbbQVRuFH+HuNhX3aLLR1RdyBA05dYBvce3y5OBd/biQvyMCsUvd4VTFg7cdEkagsbX
euNOabAYaqjTYejkO10M2mDrDnWzGmJM+S2feAELhHRpEN8EQaQ2b45KwA04gBR+lYdjqR9M/OmC
bR5BQqBDBQZSCxMkjw7BSeTHL3i19P6FpWuq93lZF/lRo+CRLyvdqOtTLUtIbxNrpu5QCvkE7UIx
9fLRaAuL6nRbg3p0fRQOy7QOjPQEbj4MN7oF+UfpdAstgG3kHnK2tjMIFQez3+M6Pf0ynM4MIeY2
0Y8rLrgX78/37qoCJ0O4JKYqeH/FzPg/7lLNgf/U7GEOt+GDSNJVChOPAaE4qYtJ8R/9KVm3ubZz
to3rslJX7Je1z+xJHQHJSKU7CG1CZj+htDK7GCQ/gbZ2I37X/govkSWUkH26o2OF66+vthe4uLN+
mLUu6LBEkxD0ijNHVIVpdYntt/s+KcdVV9ECpYKIRSm4p78gSgL4FLTo3MRD2a4Vy37NEK3t1C4Q
Rx+RgnfF4/ZDmwpNSDilNLy3VTxU51bmZouhTpDn7Z76x6obt1H6W/rfcOq6stgfvYYv4+D2zsfG
/mduMz31WitQJ7V75zw0j7k7Djt7byqrxrW1xzDbV0vd36Q4Mrg57RyP6bXWLJ+s9LvxZ6a5ICCB
wGYBEep3UuqioaWpuULQN/4y9/0acvmW0kmgrQN55QNrn84cFFPSHlsw99kem+yQXnxq09KApXCn
9jBhnEG246sbTAgkL6VZoCn4Q94J7rwqLsTjZjfqf0SvrIs8vrLlP34HEDhVvSz3pdX031bw/3jl
Vg1Czw7zsj3lnaNfrqmh7aPy/uvV/nQQje4N7G/b0uabiiKtPiRIGPaakZ5h9N3q7X1kPPwXg5Cr
UgcgNBPz3uNx5uuNZXjdHjfbZ2lpv5Gvn51Av+KSPZ8Lx4IYBEGgLQEWTWd2Xi1F1qpjFtgphS+V
di/sJ6e8MsR8hzCEpsIrsTTNJGjUZi0vtKKTtBYX0RE2atGsKgSl1rZKthArvv5k88M+H2i2FYmh
zcYhLDtGxbmJ72Pvj5A/qvb49SiffLF305kdtZCmBVNSadGxrn6I8Jcjj9O1Ll3XvtjFpfmfXWwG
cUKxki+WGG7dHnUer3EFDdyqrtwb1+YyW/1CGbxgCPXoaIdPnnnwjF9GfqXRw7VFufyEf+aCG9tg
yI7P1Xsn0z+wKGp0P9b/4WmZL/2sv0vQ6cisVEbBTNBNtBzDn2+Gdf7/rfxl2f6ZSohagODLjI46
MpRY+e1AmmeRvh7k8sn/fUD/dyZElrqmCk7ObCYQBAqlUK3oeLEjW1A5u1EbpLhfD/LpojhU400e
RQuC2/uZkMnBaqYjyjEojg6mshGuo1r4q+qLKwN9eB4u0xEmF4xug6To+uy02F2mqcEYJ8ewuQPe
COs7hParEOrgVLyOJrAdhS6MMteTOHr2txiHbz113IHSTADtUuIH9vXU527q8x80O1tDMxl49PKD
gkmsEnzQQlNQ6/WXlVIgqqObysvXA372rf/9ArMzRg8Mz6pBhY6d3IjvGRaTqUNh8+qXnvefm09s
dtAmuwQ1hft1jDEyTWEuo7WDHoTvm9zgqycRX8bD2kYB8fX8/u7I+Y51dJtXT9cge893bOvEmoo6
JDnKTDkinYRMd8JlDz0ADn7KQ3xv/yBV7O7SG+suxbcJHPxao5HPvrFjOBTlLsGeYc2+caQHZjtC
2zsWy6BdBQrNVND2m9m1qV5ekA9TNTVLoDMwha3PvvGoOR58wyY5ls09mO8C27SELE179Rb22Vjj
rAWLL3GvfOB50xZb0LqJcMZSCbAsYc2uhBiOVwXCNJ4E3ZpUEtkaXwg6NEfdvdU/avktyGAEYtPa
G0f8GMrkdFkLGDAjPmHFFqRxbXbplV/14Y2a/ajZZdiE4Tjg/TaeWqSX4/AYYoUg8RhrgS+0fP31
J/hwKV4GI7bWcdiRguYZ7++rAhtQM/X4ArZ/D/SzqKrf//kAFn//0hsKJ6Z5pgRmCcfILMZTTxlP
1/HqVl6/HuFvmPNu7zCHf4eYzUHpBtMhNR9PxEMLy7kLjF/M+WDEqx7/buriO0xAulJeWaf/Y1wy
Mds2CcDk7GwA+mKCmHXjKc4OXfGKL+JSuYj35FFx8EP6MbT4Tl5r7/bhQDJZPqNNi0A6nRDCvl+w
GkFLSVF/Oim4SjcpAgnOJNSVvRFcOZOfjURvbI1skx4ZdA55P5JTel7V+6V6MnxBdl+5XrTDQBym
1JUW1tcGmn9HmQ2x4SfqqcVf4IDMVAGvxEKXg5vsmlE6y683zKfj2QKA/m8y48ze6BFwgYx4UE+i
jhdJ8yCJn3DIL9Pd1+N8eBCFdcEIDCEstr4Qs6UyfchJEF9UJPD2sTHjTVM++mWFt5JBfUaculx9
+HpE8fHuYEib2AZUgqRjfqGlqNtrox/Vk51jsJoYyo/as5yndKLWk2L8dWsaen5TU7e7MepJ+yW6
YVxbjXTwK47qQxpR05o0tMILz4/S26GB4I6Nm3mDl8iibYq3BrEL4myz2XZYUywaah+u0iuH1DGj
HeaewSsi8+DKSfvsQ+oIYHDGYscLc7YTYdPkaE+EetL6h+w1wt1Sc6du2VSH4spW/ORMk9tiFgnO
wnWozTuxAv8peV1Ijhf24XGhrQvLWoXTje4MboG/zoA8p5/wd5rG1ddr93HpLtcITc0dLkmbwO79
ccvrWNC9Y5hOtqWs8T/A/0NZd+lNAIGt1t++HuxvN8T3d+b70WafFKG/xsvXTafqJ8z05nX6pT2o
N3Idrb2lsRO7zscKcSG/p3f+Y/tY3FTrr3/A3343H36AIP0mbzVN62+HuX9CfkPBvAc26nTqb/x7
w4VIbCyUg3lvLadN8XwITynNXeWu3kZ7KFlXBv8QbQhmb+iOKaXJv4jLDfHP4DHGSFCE7enk19g3
Iau6DSxaM0TpNy2l+IvhMyZxzY8cvTRysWWjT9/+m18gAVrZ10IHJHj/CwZhQofHeeRU1wqHq3oG
t915w7KPzB1y9TfE0pDxLSdetMS1Xw/+2U4j4qH3tqld7Fln91Ib+lNUU/Y/6Vn96NzUtiuz7CGd
/jjF5v810t9d+M93Dii7o1mx/u7pfGGgnKcgf5NOyU7pETc52fPX43282S+wETkBQKfJ8zhb10yH
9yRjXz0xw5vW8ta4QeMKUdw73ZWRPr0ogH9R/fIY8/jPhgJ0DiZDTbmTjqWVo/z4GdWPNIaL0Lkp
XrEoE3VV5va1++nTGf4z7GzfYDKop3HFsIpdr6tuEzaVq1jFPom8R88TkMpXgV/v6QuOWfQSn69W
6W9CGa8K0PnqWv/xS1Q+P8S8NiCUtok9mzXbSYPIuxyjVvWU9Um4kd3wh65DPYp5bAK+XtnP9iwZ
kKlKjX5G5nwnpSIzobMyb4MCXDzh1LyFOVn0TyYa5q+H+gtlzmf171gztGuqhqI0klg99WaL1Ivm
Mi71562hZE+wKg690BU3Moa7qazOVLVu08l4SJPpLsLPysVqOlrVKWxoE5/9hS1xEsk0HR2XevTx
iw6m5uyHGkaGSjUtcxBEHC4ozHjar8AxNwJ+o1sKb2V1PaxsUV+5+LWPAb9t84hakH0F6KecTc4u
oxD+aUVQIkysjfXm0Mbti2pOkZsmGd2e9OwHnsi7vDTeKA7uQye4SapcoCPWtxCzpytv+6e/R+cF
ACyli7CcBWOEniDgXqueGmKJRW+KyIVca1wZ5ZPj6hAgmA5EBtI9sMr3923RStpuxYp2yhdYu970
m7xfRUcIwVG5xvbu6x308ZC+H2yWzFYo+RVd98XJqRBQFOIutQ8TPdagbqvbr4f6fGL0DrCoC+mq
kLMLQccMUi9Q9JwQhvTWOlrab8EBKy4E80/DfzUxU5dCqATPUp1NDEb0FLYg0pwM8lH8FAMsVGEa
oMX5elofLxa+ICEsN7mk4jWP+LAVSiZrZKCprXFtEeW0aehttfFz3b8SpX86lKVSOZfYpljiEnz+
80Yp2pgWLQnQqaIA/gfNWOj6YZ/9tELr59eT+niHMalLOgDXT0jVmS8VztSm9Bkpg5EBZwOrnRvr
hMEn7cySK6UB7RLAvb/EGEw6piMtRyMRmV3NcWLENZ1LxKmgeoTQF8bHE/2ltob92NhvKSyCMHxG
+ojn6jZG3KkHV/qzfzzYcEUtshCua4cS4WyvZAESwrKnV4gzwmUnxEmXmZpa/8VGIYuzDUIZDfLm
bBTszTRK0704EdSrUGMMCIUic8X910v32Yn+d5jZa29UqPDp3SxOecIleKOEZ3xdIYN9PYr2MS7l
m11CGGbEvp/XeIt6KhQPO7pTpP8eIUcq8WODpWqWbuPkN4ylhZHSXh2S9/nrgT87A/+OO/uKYwH+
rtujOPkUcI3UuLX7rVY0669H0cQne/LfYWZfUbcKvZ9STZyyHDsDx9NpxAijra5A/y+0UJp6NN2O
LKg64Ocd3mA+me5jOw7vRnwJrvyay2CzA0LPemkYvD08C/Me4kaTofXvffs0Qt0BayDzxWVn4Ve2
vsKFuF19PfnLeZsNJ21yc8nzw8rOh/Moo1ixgQFgF73pGIuDlbn+cBYFO7ZB2uO3t0FZXzmDHweV
Kip703As4D3SDH7UP3cbWpoOHVtsn8JS2yrZYnpI9FM/andxdO9YN9K6Mt4nK4xNhSEJBXUSWfq2
vh9Q96IBUmUvT0JrVyUOIHV4LuMdXu7Y0VWLsoN20j4ZuubaiH65PK585U/yWljKDprMy81HXHrZ
gv/MWKKhcSJjDM5p+92URzSrCyPaaHDi4sFtu20w4MDIJ6fRgZKeITBO495GNoUhVIl5WGultKb8
Jc1y+fXyf/ZlbIesROq6Y5HzzvZ+jnQaKo/mnWI0N3Cp1Jr48QZmegczPqC1KsAQauNv1jq81q/5
A1vl8hDgC65dMm3iqXm39m7SG6i3vn/uW/FcVLsidpt2DcCIEf7eboeVxJy1UjChktMmT/dmeNKU
rR/WV47cJ48SBA6CeJIzQhaS8Perg/wGlZQW+2dEk0vdfFYnUJXqIf8p4G7sYfCque/itbPsi1fb
v/L8fkSR3g8+e+iLzGw6DDP8c5w563LE6RynBWm84fvuFtD+NO9a29/Lbn9/5vnY+O3rvE+qNKzZ
aQhHFVqsqftnLJxQHobQ2rCSlFucUq7VaT456ZfggmMHtdCw53UaWnhNoz3a/tnaYyxphLtsONi9
XCRWvMrLV8W5ctCujTebmhHRToVubf65aC/FKCxlsruWXn3I+ZfYiH59eD7CmjrEE7hGgDXk20S5
7/cNZD5hYX4Snafx4G8TYzf6eyP607GAcfTYGlTZscYv1qPlH5IeCNnVhp/REm8mxRXKRiq3NYbI
Hh6qZaG4Zb9BKhjgaZ5E4bVE48Oav/+p+iyfoasiFv1xG53z5+CVBXdO5e/yCbu4XXIDG+3Jg6t+
5fN8iLRmQ85u+Z7WsTQw7KNz3b/q9PRuf3/9+T+8lLO/P7tTMZeza8vj7xsdTiNO6aIULsPvXfv6
n4/jCAuU1+J91Ochq9NVTTZOY3Ru+hejqg9OwZWUWuM59Hvlyjp9iMWZk2NwXggceZfV2TJlpdk3
SuwxJzvNNuqQJ9iPluTAU5Fv67Htdgg/r0RZH3O1/yHtS5vjtoFtfxGruC9fAS6zj0bSSLK/sCTZ
Jjnc9+XXv0PlvmQG4hu8m8QVJ1Uuqwmg0Ru6z1HQDoRoA+YA1hgl+ls1FkckpgCQm/YtBZ2J03vQ
zjWGHyJu29q36wlJKK4qc0KNAg0bFqcaJhWjLhD3qFjbw1o4YPrXFVcRx6t914xbMYxTGy0jTC8C
SK/bzWDHKzSvyrz89rtyzyIsPGqgq2KOn273zIqMVBTUSNw3a1SnbUwvkdr+DB7oBjhTu1//Ww28
Eca+DKFeCeq8CdsWr0LbovJOWt8X8F3tbgUwVzWZ46NR/DqX3gHezA7tA5wzkb9boFsZzHUtRQu4
SH0o7o0nDIakmGrBAM7jsMP2vfrHiPpYWW9HDyh6H/pP6+STfo0hFNfYtZxL9s3jfmnh32dnKrdn
14D9t0z7i7ivHQvvCha1NpFtcNb7PWlipMwadBXy9RivqQE0Cg2xeweoda5pq59EJqhlcdazfKv+
WQ/j9IB2lrbdBevBANr2YgvUOMkrweaJWbQTVzpvMtcK8MUYN85wgrWDbh4bBUHYiey983jqKPFO
iLFIAMYAonAHSf7JWrXOfIkxYHKKz8XWOshrhZau/Ar6L8tWOE6LdxOYaAw89gBPkyFZpiEttooT
8PeRtzrGdkxlF5cY6BL3k2u56bBSPhB+02yrEokCrpTqB+sBgK1Wawfc9S2rJSqaCMjQzIqo5VYt
y+yiRlqYzGoJKMJNYsvr0kYfiQv6J45V+Z5czFfgShZjVmTZBxchyBr28yGOTrwyVr6drcKV4uR2
4ty3YYv25UoYY18yzVSmeXJqv35c8Tzk/HdvImZmIYzFqFC0KhW0Auw7aGLkpND73h4cirzcjl7v
r2P5mum6ge4RFAHwEnZ7QgDESQUhK0X0kMcrQLY4xTZ+KPY+vXDsBlcSY6JUAWj0oQJJ8wWriW8D
AGyTbXzKu1VcSYyJkgB2LJbzmnqnW9ckchAP2uqu8nJOg+uiLbzaPMZGFeClSYKxmG3UYKt0dpfG
BsNd/3XrWAuVtWNualgQIBHXw/piN0T6Q4Ho9fgftYExSAAEsaSLggVVLoAcSE2sQ0wlCoIpzpJ4
O8dYpRa895kfY0UtvGKCoRHEgLQ5iZwFLRq/fw6IfVjxC6FVdAvrGezZ+cprPOJTnuVZsOLoCkTA
LsHI4S2bOR206uN5FBPOEBLSC4SMu/RfXNMbGczBTBdwwbbml0oDaMgmDSH5WljzvO7Cft2IYY6l
sECBhUGT+VhA3ktFOD/wUXDO/vvzGxrtrjZMZ7xCABCEaIpA4l0SzO/TZgeqUfsCWx0BfhzDJAk1
eSKV7zb1RiTjHEDTpapyi4UpR/0021WBZkCSJ60t2ps/PLuw5PfwHGwhu0HNA11jzD5KAAe85J0x
+71hXfwotgNukfEe2SDu4yzte7Vv3s1/ZLHd1j3oR42i+ZKVHjogNz/2sEY1yhHgEdvJT/5Rovkv
mSQbces/co3tbLYZb3UjntlZsPRVGI78Ej+b9cRG++jXbS5dMDTQEHkex0jNP/GbRDQ7olMT+4vW
YPz5VawrS7qUAKMPmxsRDJhvC0clAwXrOwWwMcfCL+oqslX0haKAqKka4+ibGuX3po6lfZpiyjqc
gfBPGlKwt6k/acGmTk8yOpSUZ7Dkkh4z34ag89a7kGDOCfPfnzDr9tV6pbCMYgDMSnBnMk1s65B9
YMK6/+Gv8K5KzYOw82n+IYocuV8jhOw+X8tlHPY0aAIwMSC3doQjkMUrO7JNOu36A/zqTn6JaAoI
bRDX2f6xeQcolV3zHvAW3AQeziwdeS+eQr9VQwD+gr1Hrydyaw30vnb4HD1Gj7OVBduSm+7A2wbW
sfAxO1QktnmGavFqXYln3YdQJyi4gX10H+60Y2Pvq526aXbRynWlgwd+3ncwuv2ZoHqZx9HxpVul
WbqKEU8MN+C/zJlrfS6LY40zP7WOtqr3IXy+v5rNiEzkLT9P+KrJfTvtK4mMyRL1bgyUqJH2ANcD
VbHTU+Op9+aQJlvVdHSQWKJgA9iq7bDuvTmR9VcTtQDo/gluRUzAu/z8SF4IhdHq8vc2aIynuAgR
hosnbIO10o7mCa/7p3YzueCCQbAFpvrso/4EG71XUPBaIKEvkVhwTmIh0r/5BMa+9X50ATgaPmGw
ExvcBHa+9x/k9UQvq2wPbmoqPPMCiqVU5kYmY3SQrtW6AIpsHENRkHilfCXaGJq30a7SP1krzhrn
bbxz9myngVEpWq+YlbT/qWxDxOUDlKygls0VxDtPxqQ0oItPExELU3Cd8kNNBQpQWAp0lN4Gnfaa
sy7OLdKYRKACGos/zevqnTmv9xFkpJsOy0sffNiL4F8loTcnx2QEyLOMKr3MJ4fLMqehw66mxmO2
Gm30pvOiaK6iMKHnzA+jCj6UM9x1dnoArdHX6fU2wIg2Bc8h8LaTMUpDM0PFGzARLRxRt8aYGpjY
7MYGWJUjr/2VDyMgnDSE2AU1oDygCUeti3uqi07hyigwlsoMgGNQ6ThVkPJ+1YUAM0W742ysVBt4
17R+mO2AZQvcYp4y+9o7N4UNXXWwFlrpfDPNk78pDzCFDlg2D8FrY6NNGrt+RJnviJa3lQVmWdJt
khe9sicKuvqOGJvWTg7JAeSt/7IGeK17OmOpwJRuWloHZcidl9qpUeN88LSTSHhucTG6RdewJemY
90BYzSg5puzjSxv30l7fT5/Gl8UAYbEDjpAVt5C7FOxdy2I0vBLaXq8Bf/JVBpSeBrf3unVnz/Y/
WwUPDTG85DC7xQsuNDBjyH0TMqv09/P+Z6mMygM8vAW9AcS3GwBhUhSO4fQuvIZW3iIZjb7oih8B
3x12iiJyp9kxOs1mEdwFx3+VCV1tKOtSYeslgMxDFl7dUVftnn27m70njk8m6r9L9tBmiZEFtMii
uYzRykRJUGAapb9u62Vn7icb1VUHh7fucB9MN3TuH9li1IaQUQcegwpQS505s7Q3gjQDqeMexIl/
Blt+UZr1c2lLXrkTRgd4S6tin7vhPkeiKXgaL2ZdOkxYJ0BDGDKQ+dgNbkfgIKXgU9tbuBkmNBR9
rxRgWTaidF52suS4r2Uxm1u2ppg0AJ/ajx4y9r1Fh8eGZJv/jzxovmfsRbiWxIQkQAUcavWCVRlH
oMW/d8/G6gKHau6aP9V7dihdFY8APh0f7x/m97aNeSjvajeZ5Ad2Bqi5HVYIYtBTfugQk2pb367+
GJuAKr9F0gBphCNz8QTRRzd3RYHSkzXyvu9LcaW1MvycQLpjvgkcnKKHOWlx+28MjHUlizlBCRAy
UTk10JbV/Bga/a7XaGjnBLFLHvNaCHN4naZVUgxEwq87P5tOhPWehgDv/sbxxDBnpVV1P9PAzPsW
o/bebQAHT9DFzbngi/7nejlznHKVEFdjIePBupPxsNsd65OyDZwclarOU18jzrw8b0lMBNnIvWxM
IPD+ekMGrXZtgysZ2s47Ie6aGJ8awceZeI6X4VPneD9wZrM8UJ9I+/L1/jEt1ccxY/WPfjM+NQZj
Zi4FWFRlY9jmEDkhnhfCFYK3/6gQjCXOswlIS7NyA69/N9ekZruPRfHM4HwK34zT1YIY/5nnUq3P
jJLw0rNPi1fq+3iYk1SgKdqA1ren3LN+/bddNJjcVOl8qalDCJ2fXEUUZlI6bQDhR32OPfoaA2OW
B6gWUUGp2gQvANszbaSAQE7UUcYzYX+IV2hm2Cn2Z4MugN7GbPj7GRfNKZ+eAvt04m3tQgB0I5s5
whrImikGI+T99q14kJ14OxGActOOQrBGAV/rpG7i8fZ2thT3VswcaGOUSiEPWPG0w7MvAHNRvAf3
zS59GA46gkzlmXOYCzW262WylZ4ayHaylmCZBtlLdrAt3OP6wSkO9cN59Yuzpws25UYWY/IvE/qf
1QsW1zoqKlkRqrQX0q40zuVbioNu5DBW3xqGCIC8WNMb0MN/iFRAW8C0Xv9Goy/58UN2AbcJcj+o
K69VTV04PemryUc30OnPtnnWUdzI1lBiM9X2kJbVOU5ij3NgCz5altC9pGJaAdNu6vwNVz4gQt+P
pIz1fOX/enaJ98W2Ocyv9NzmiuX1/COLcQKA+FaAszzLol8l2JAA+3qO7ObSE95kbUvgJllLCole
1blR2kK/n8isr43Gqm2lSt5f9BojkI4g/jDSP7rBBZ1YEiSLaI1F16Qyw6rdbmSbtnEqXVR5r3od
Mnm8YqK4tn5Ed6wju6g12iJcOOfwlozKtUxmcVqsggImgUzp6J/Sx/YlW4uOYj+DMYlWTvaSHNLn
5qA4/eq+4KWDvJbLHCRSkVwA1ZC8B8woGBvcWvt9X8BSuIq5oH92k3HjoIwJDDWGBAFgjDMgsmH7
xVb0wc2SO1l3qDuvKj7aTFgX2qtZ2hUogHn950v25fobGPcOBE0pazBhsBepv4m3H7ETOOJ+9k9A
74QZ7W08Y4B2E90mvJu/1Etzs37GXXRyCya5TpH3IIx14kO3VnYSRpo70pGEAER4tHVXcSoKc/fM
2XqeUjE+Q5UKGUMEs6f62H8AmZY8P3reAx4GBu+pJ7xXqKXXkeuVflnfKwOU5lAkkMsg9aK6N9kf
JTn+TOw1MFHgHHV45mrOp7c9+fVfN/nr065Ehw2gqaURmww2J7zTCmRaH5+9h7kK8g4CJRRvT7yy
AUenvgr1VyLVSjYGPJ/O5raHyIsLZFFU23kZxHdAJwCRAm1jxgDAqJHCIh0alRCBKEqb9QdUEpdd
5x7dY0R+/66cygFX03tA/3D0ZnaDbKxxLZJxk0oDIPQowG7irRbtFfmmRJmn2VSP+qqg3BetRRN0
tUDG3IIRrWnDEgsMQ1Sk3f1z8HU15DfxU9sIdmHfXx1P3PznV+cmq4IRpRHEaXFOJvGg5heOhC9v
fm//GKNqdRfQTvj/o40qVZ3IySnOa74Byaqif0BExJG5eNUxxWqBb03FcAFj4QSUWIAboMv77C1I
QWxhF69ouy0VBxTC9/dvUe+vJDH2LG7z3lJKSFJATjNRXUPNI4JP/Gx/RTxXvOiJr2QxBkzUq6oC
KjC8E+Dfd4898Jo52Sxn39iUpa6DScVIp7wHpyaGfcaYACXIIgEwPXlGirNxLHCnFgWJZoTGnM9G
Kan3YIQoRqIEdFyBjPL+IS0ltDAbpm5ZAOaUvg02KwmAiXPtouzTi+924Q4TRVaXuf6UgxXulxUd
TLGxlSJ1OXKX0pRruYzq63WfWakJuXWJd3Ed8N0BLTHV7pr4hZL1ESQzHNVfevKR0RcrYrwME3RA
8ru90RrIdQopDpV9PzrpqoenURE11Z/gt1YBfbC3fvBEsk/DeDUwZ2wntLEgnEfXPiMStFngD2z8
6awdpxYTJI65mXICcsldt5rehNKrX8y1bktbQOvp+3p/Ub1hsA0MmwTgBdg0oGkonJfQBYbJ5dSu
7h8Co9N/fRywhUwFNJAmugVu9yPIB9FIQB969kswCfZdWdBcikFpUIQCkUEHAaSEViSgNC6d+5LZ
YOdLtKwqgL9AEgIoJcZzWDN6eS/14hmQF/JpMh9BkUnexw9jU8WeJbmRSoc/g9cXdGbeOETPYXS4
/wmzgl3Z3r++ALhKChoF5goBE26qMtii48gQzyDA7W0gYI9ELiWDFn4Xru+LYjthvmQpM9SzCRRi
wLUwrkTUSjC6gDP+bOfkZ0l+vrXOz/qtIBseYMrXtDm7qmtJzLWqW0DxKYAVOaeks8E9QtDBj/+b
n3CDle5ZSFJEWhLFBm0s2WTkQfPaiLTPo82LDZaU6/pLmP2NEiPTGyBunN/yr4/YS2TtPRAgXNi7
DUDkKac0wCICfdtkxrMVDYhwMuUvgY1tEBs5hF3SeX2dE1CKHgcefgmbs3yTydygSx3IStDiYLd7
9+PDOnibwKYieVrxFseYy2+CGAcX9UbbDuUsqHPtCTUWdU1Tu9vbp3+hqgCDAA8HfgMCGGOwtEuK
pkwV1yInQDL4GSJ4fJ0eEQHpPqEjCVv71+X3fZlLmgIIYhFmAHYZjujWDAF6JperehDPriZQ6VGY
6OYkTxxHxxPCnJQud7iFwM84J2uLYJgFtwJ88ih53F8LG4V/HdT1YpiDSgyhHmQJNrVU3fw1+aGu
zZeLdQqPJSkNJ9mCQwbEE8nFAcBpiLntf6Mo4PKcm/sUIJ6ZjAHocwsIP2Mvne2UNOjUUEmpEuB5
mG+HM40VjmWbDRdrboAFA3A6DIeLGgthCHI90+x9dTyDnnud11spFTmBAjuO9LWh1yKYBZWGnmqT
oIzn6cmPyUv8/tOViLuutiACxYtdQqy92pKMHJzV6iQG5Nf9A2X7qL7JZ+xYHgumaWAk/GyetcpJ
if3zGVG6Z9qRF/cbHZJhXPCAByYmR/vVctSWt8HM3RCloU8TUxvPRTIcTD1fteis48iYV3DvEJmr
URe4ln1ljGc5cMO6cURxbRalW/vl8/29XBRkyhibxMwkUNqZu6FVoaaCzWQ6S+H5ohCr+ZNPrqpy
dPILc5RdD3AZUMRE46OksCCGURINaW764/lFIfAD0ttI36o3++0okWdQ/1IpII/9j4g6TkEoIFK3
T+f6gfJM9qyX976CObkyNtJLdRHGs1GcQm0v6Nue99q6tJ/XC2UOLgGFd5lmODhVBCyRMVKlH0nV
7iZZofdPjn1j+7oF6OEFnKeOOXSMJN3a6AZF4xzE1dP5stbewPe5rRpy+UjXaUHAqhV93Be3GDZf
iWOzLQ39OGEcY/M6YNLT7X7AM5vtZvY6p55Bd0iQnfMP//j6iYDNcd6fTi2xOMrKZkbsktk0rE8j
0I5O4XSWx31poFUWJL+mHQBWpQddo1a/g/VWiP+3A+Cz2BntFsipYG0AcwNjby76TCWNzs1zu6md
t8G189FLBAdNOvQJ0IIkd+7v9ZKBuxHIKOo0ZtNgaoF4Hkpw1yoB2GQocNmIGdvDRxtPxExolSHP
7T6DwCuKgyAdBcXWEVHqXq96VeRYLVEHC3S6HLWbRTN3COgHlgpsOHSmGwpj+/U8Exr0kOPTJPLT
TIj+Xsecku+iCNBFzLsOALpvfY6Nf7Gqrp0DZsEi08o6Dy/JmbPFC8EHJsX/EcKcaZyEbaOjvnvW
0Aku05xGm9SDKuvUdie32GVrbef2OgUVGhCOGw8wROVTiKGDbB+5vKyPTYP/0jBLtMDzLcNEsoqt
gPdBDoxCPKPe/nlpI0eu11UfO0LyR/Wf9d69CL/byDWknmS8lzUWwuNLuArkeQt+AMhc7GS5kQPS
VplK8dwDXWxo35DytyDg1EmcbNphIkjGgC8vuXkI+KLiJbk83D+LpQANPTHoTMHM0dxTyqh7CwpG
MwtxFv7lqdXfiuKke+2LCXrJ0FWf1ScFpXa1FulYezXo4jK7Ac8D4K7uf8ZsL1nNxssU0IxU5J4g
Irq1pzACBRoidfEs60QRH8qXyrKjdY02zApcwpy+qgVXBKhJZPiKqqjoJmP8BEBsJrVPAuksAQ80
wj1SACBccyLPBWd0I4TxEGNZysOlgxCr9sAnf6mAyETS7u3+vi1Z5WsxX57jqiobd2WNyqwA/RkN
alg/mu4lvWzBA2lq+2Rwuj4nvK7Zxe0DzwugdxC0APPw9qxAoi2B4jaUzorsWIeOByD31fP5TRf+
+fnskpq47IZWzOWzEgT6CBJLNTqhhlXIbiBi1o8AbzUbSXbJpncJbMBPgo6K08xJnJX2BcE5YL2s
TsT7IwDYLbcfi8S5aD6AaXsLGY8Toxa2hUMVcNUSS6nJeJHqjvhNi0hykhBDEdEsM3DNg7AydFLQ
mv8a0qT9GYLcBuTq1QS/gFR+AnZCn3SY2JgaS6ZZMALcOap7KfMkreuBponoDpVyARkIzYpUO4pd
nTZOqiTqSy5lpmqP4O6pSapFTe4V4xS6F33SgLyilcJb1VcDD6NrWVuutpbpFwDhW2qlLY7Obmrk
fcYq9QCX100z4iBv8GQpU0F15289+YpLr1RT7AGtLnQX6VztJNutaWcn68mNVuZvTF00x+lRJs1h
3AFIww637fOFJJxmWLZt4cu4Xn8Bk7y34gwRWM6aKj6YAh6+SVcfNWVXJuB3eghEZyhWZmbaSeWK
JWhYLLvTM1v1T+CtjhvwTZoPFkgc71/ZJed3/VFzinO1LSB9lMtch2FIagf2R5xo4r8CLmt1X8yS
I78Ww8QKY91MxVhATIAnAGVnhA5oPRSk+Gm9vi+JbSr6n202AcIICCpZtJhttiYdJLQSDhpsFh2N
UE7bRi/dGkhGsKsAgt+JO3UVAssk2VxO/QfYS8q51MetPjGNHN++g9lZgGFluein0jkFmPlDU9jD
1txlE3GoWb3eX/NSpUsH6tY8Owgsgm9kBWKYDJikzqSzODq6FyQrqUOx2LZOwdvG/6yPxUTTJ86R
LkYq10KZM/WnMh1HPZfO4RrBWQ3iynmLK5Ab2uaxO1eFm/B4yhbdGPrEFAPvqPiXCdXkIPQ1sykk
lBtksFAC3tKReeikizfiSgYTgoCQsU4LCTIEhYonPXPE7JzbuUnGkRPdLrou9MHMQL0zkCbTaIcz
y7QaAD9nM/H85EPTt2LOCS4WIxlTUUXwu5lA4WU2rAE7tDIAv+Kc50DsIzOEdbArdAKE4GEdaZy7
x5PGbN0YgmBSySGt8r3BIKAmmvNPsMI+8UZ2Fu3J1brmQ7wyW+LUxIGM8XRsnd0gEg4fyovTdR8X
HiPHkjboCMMRFeNJVmRfZOVqxKQkoqdz9CcOCNgUgLV6+ZGLA5F0l3OLmab3L4txLYtZVI6SRJ+1
lXyejiJiCisigvSp9EBwz2l+rDYFL51dUsBrgfN5Xu2i3kaaAUJj+RyrHblkK0V7S37fX9SSSlyJ
YGsF5iR1ueJDRAvoUWfa/ey22Ysp2eHP+3IWrdG1ICaYKPqhG7UAgrRyWguBScPpxZd7Ur1POLMy
OAzqU/tUhi0ZIp2j94uRzLVwJmEwhxz0nXkmn0NrMwGcBXFiBgUh2SmjfMTH+aexIem1NMbD+dZQ
152MpdaVmzQ0T9ZB8SDUm2IX5Y8TiMGSxo3aVV04nD1e1hcEljJAh0X1K8a60he1VssUVNfyOQ3p
JLiDYqMNLAD0fHEcnhNXy9ZDE8zQ9Alqr+7U2xz5s8tkFw7oOECGAdQV2MPMBZHrXPBxR8Vz19Cq
eQKg+WgPVHPAeiJdPFHf1ep6AJ/SgxVx8qelsuWMWve3aOaqCPJYNQ3y1rP26carud8U17PaoUXJ
TlxXAKs7cJzigvprMFqtwO2UbOQt6NRl/BI8wVN3E21DVA/ub8mSQ/znsyQW6e6i1WmPqqB4RsGW
oO514vWILt1fvMZbaKpXkY4rTBQTCGUx+H0lnfuKjB4m1dG9MYQ0ePZJyAmQF6sPgDkHvwOKMaBd
YI53zLUmCdQBsagtffj2oaEblO5PPrfxfGlRcB54FrEAnmuwraHDWCVx0EvSGU/+fdytfCu3B7l2
+i62q6okUfOQFBqnXLb0zqyj1xbT/iacOrAQb61tAbrubixM5OCrlEzhwUKP24P2AsKxByd+2uZb
Xmy/VBcG2w3IZRExWSi1MxI7RemmMbakc0y21W7fe4mBSVYa2OrjfTVcDEDxDqQBYx2L09hCXTlU
cRiWvnSOxp+98Fsw1n3wS6/XmVN41YXKoS2KTlXR6McFZPQSJ4lZPM8r6cw6BbUeQc04S9e3be6p
72XwGpvrKjhqlgOAs/uLXcowwK6C6hBIi1EEZoFJhqjGH42RfB69eKIgdaAW8IXflMyR/BbU3igX
OdU+i1fpZ106T2ri5Kib5aCUW0uCPQR/sgAv7NOP+5+1YBzRKwFUBxgpMPiyXGwgfFKk3JTG81xF
mMrItRLee9fSDb2RMXumKwfQjmmnyxlkCLXq9kLqqoK60+tz364GMGMH+0Gww8qkRd67eXmUQFp7
f5HcL2B8X1aNcjvFeHDMMfE4Nx1PyNRr1RkQnYGavfGDbVcqZOYsr/vBVa10Xdac5pTFnZZQmMFr
uIpchFE3UDzVQzuI43lUup+Db1DhcuEcpjyvg3F1Jgqxf8tgQmkTFF8GMKshwxu9yy5ch+va+XkM
CH55mKF9RI1prR4x8LB5agmvELz07ADxOkg1ZguJe3170JdWk4ZkwMvm2/7nR4DJGIGmXrOKqYcX
1TP8LulJvQo9bj/uvHff1/23YHZEcWzwQK5beNBtJ6/WD0b73mdvCQ/KnCeFCRbNfMr7roIWgZ8h
pVbZPtRgFwVxUoKCt+De19n/x2bOw57g1oAhZm5NEf7fzWwpsFb2x8ytvciZyCPBbv4wSbsu3afT
L15725KaIvFDOwgoKQw0ETJnOIja2GkjHnT1TRw8yjqvr/PL0LGHdSWBDe4lZbhUqGpNeJ7pR2ru
dUxa5OT4DOUE98qLtbf2A23IZ0oH6G1EMlt2hnVIwfTu/X4FkkODYU0JTeUKFRTS88r4X7Xfe9/H
HLOQAKQ0i/B96HJCfRFVvwQcaLk3I53465R6zuF8cWK38jDr5aCKS3siuBlF0HFfBZY8MbLHv8+C
5X9LgZqP9+ZpOqPRS6VKRH5mwFuZDuPl3yjbtSTGQOpGJdWlNcxnMhdlsOlYsrkO7Y6gG+IHSIvJ
E6LEfpt5PNSOr2Dw3n4zwWIMa5Ja+pfsn88TZKNxlITrlCDsIDj0gTx8tm7hdKRZ/d69FqQiTyj1
0mQf2PWW256x6CzwjiOBKQB49xbb2aeqtaL44TRiL6rnPF7lJ9Puq4OqPKWSZEdu1oKQeqTGmnPa
C4m8eS13zqOu3GSma63ZJJAreyk6HOrfvkVo6q7s/yhnNnNXcrqoV/oA2PCI7xpX3NjaROgZgxkc
MUvWErQlYJrBcyTyLmY5na9Ecqn3IsRon8fjc+mtQSB4saeXPIMfWPkHTra1eF2uJTILmwI890g9
JJbFA5D90SUFnGOUE9ea3e3CvQXOdV67xlIO/8XeARxq8FLh9fF2MwVR1Ut1QA8awChR+vsZxV6w
BgxUG1Mevj5XFpPpRKgLm3I8Im1ryf6tN+2cGtPedrSOk7Irs4ljrySYSfCwiFsAPDvGHJjhPFLQ
S2huFU3aeqWxs3ALpU269shjQCbi1i79k+3NgCTeaas8v6iHF8vOa5hC3qkuOSRjrkOqoEeyUI68
3eFLPU2ZpGLV+8sbaBOotKGNF0KD/uDyc5RWWagQggvjH2GM7e+NxO+Daj7O7eR+/HR/tl7vmRsX
qvv4aFGMbW0fnn87r857SV8rbzgndJU4lh088fPNpe5XE98CMj1kf0CjZW5QP5hxYgl4CwBJRbYd
49SurMTEmU+6U6OleaPJLaALpiE/ikIAZ+WPxjbO9Pwl0jNxreFpzruIk3Ho8ijBXyt6T5lU41jj
HxK1gcWxYIshC0ay0dkB9jbELcwHC1MUFpPgz3UF2/cMkag9BW/mZWXDN1rrU/7xR7BXW23dEpPy
ml6Wjg5csAqo7OamD7bLtcwKM+xzVODryZmkD0V6HgU3JIU20vuWjSdoVtgr+2kCTzf0Uew/d8b5
p9oWoFs/FdjQQuIIWgznr5fE7CeAcHIsCWUUzLnab1vEIy1egJ3qR2gSzUFNRUM7+IO5LaggkF+r
l/vrXCo9zJSAyM3xbvL9ONOqs4IkhfiiCmhi7DXlt3oB+2gUUVX44wsVFQWqdiVeHEldbKTAidXp
+f5HLOoU6gMSBpjRkorp5tvdbrLCT8y4kc5Z4M3j9tb7a+16TUAePMcJfhw2m5PxA1ZHKnhJ44ID
Az6Phacx9LzDyDORsJkKijFV5ty1FZM9yi69M43Y7woFppPy0BJOuLd03CDVNlB2mTfdZOnRhthM
1Gje760Sknwgr9Uf8DPRghwInkIyAJSU24wq65fV6v4mzythzL2FIh0SjRmZHNMMt3tcDrA/SiWL
56x3rexnGXw2/Q54gmCsNJSL3cm895FZce8JZK6QBupOc0Ch7Xz5lPK9AZ5C3eQREy5cUyTaEriu
kFrrMEi3i0plEcPNJWSk3X7snIlGk501nBGypdajGymMeqo6qKHDCFKmmgYbIFXFK8xuE+lTtgKi
2voKPnGV9i9i4XDUZel6zpUElOgw+yTDTdwuMNJDNbI6WFszi0hgPlnSLk+dNHbQX1IOrV0JJRl+
GzoZBZrU5/zjvtIsLB3GAbyr82ABomWNOcSoUKW0A5zJWd3LJ+NzbsWIHU8yDuKbH5EVuhBqx3em
h/tiFxoibsUy5zqpoZCZOcRm1UkfA6A2oLdub7lmv6owYQ7Wn8LAJC4+IQ3ftUcRdQ4NcOfdixXb
ZcWJTr7biBnMC9AL8wwrSh7MzemCvo6Ry8oI/9YRCbech9iFXOT25zN7jBK60ifthMUKDdGNtRqF
4KcSqTZts+pJ1QUqAufqYpfjOp/2TcfTse8X9VY+s9koQgxdOq9PHkn+OjzU2rMf2376GPvv03us
Hw0Ao/7KyUjQxnr/oBfC3VvZzNUqjLFTSmCtnGfOuMrt6oII+cPwWtarKiOGo9a8p4TvJgMSVTTq
4eUCrYzs1EorN2Oslai1K3GToGlT7FKDGG2CyTWj19UnIVbSFIx106TRPgs1hSRVrOtELUV0F8Zh
0oUe2gAu+ymNi4KMYT98xFM/vudiOv3KjaBMnfubxPtiJiWYxigB5TW6gyrgaYq1vlKmxzwOt9pQ
04v5v6R5wFPzzFg2t+7O7Z7K14ldRT6S1BRmjgmVc6S9quXavDynrXt/Qd9dEUSA1gft0oALR83u
1qi1idkr2djN/S8pGhoTOpb1WggBZli8KIndz6yBOa/8Mf/QW3eEUhf6VyWsEL3w7AshCJmttgVE
+3mKq4sXpsn70IU8eilpwVaoMx8b+GRhK0ATfru0rFfTwI9C+QwEx1WZbGqwPKn7NpTRJ4s53a68
kBr8z2brRulblXhtekozkNdcPnl9VQsPL1iwAso9uA+A9LN070Edt3rcpfLZ3xfPJS1tzVlHm2Jb
245JJidTifJ8/1wXXtohcm76xqgIHAZbDhBCcwQYBp7pxlMO6Eg07VHVloBVeYhtMAdzpC3ttYkp
WLw+imAb+JpVvdJUJEyGEfUJGgiAwO6ghbH4Jb7LNAWWgSkRPyTtGxjai8f+9eJxRC9p8Mx4iW4j
GcNa7N5Gow6+VgQe5xCIDXjnIdHKXzdb49CgcLttnM3vEtxKxRlp4/q+6Pmys2p8JZnF4MAsXJoE
cqGcpS6mQuGJPUl7tG06EygleLiSC9kpXlz/WScLuyHIU58LAtYp/ins8qDY62CTUozg+ccKEPQp
AFdRsfPikJS8t7TFq3QtW769So05qSn4MpRz8TA0pPUyYFQpGHQCbaZDBcCbbLG/NH39F+We20Uz
/r5B9N7GgOPCBJAdv6s0OWrDTqPiM4KL5MIJLpY8IGpKwO1EWRATOizRGfBbAIlkDehOGbZDRzuL
/Ao0t7BstEf34fvEZYJfcPfXAlmyM3kCF2XYdXC5aCweCUARZMSwO8wVa5t+9+6/AktTWfMyd55U
JpBFkXtoygFSh3QH+tW69Vqd1+izKAOz+sDOh5FHHelWY/4Pade12zqybL+IAFMzvDaDMiUH2d5+
IRy2mXPm199Fz73nSC1CxDl35mEwMKBip+rqqlVrcZ3Y1FEoAWsjvtScvJEEUDULISXiuZCoxm0S
XnsX0p/KtWMQPYVrzl131cKDfsY1EBCBiVAZRHpEYNcz9qMs54NUOoPYdhN/NhvPxnwu+b5p8zNu
4NIKu4h51sdo+oIV+ZBQ+b03m5XwXrxlG5Twl5L3M03/uO/xaJ16iydNBiZIc33OT3wFxgjt7bc6
sJVu2w9oPzEeuLWACrcVge8kq9HLtUR8OePurkwz92lfjWBxITAdofFGN4LgJG3djHaffrawbnOX
15UpZveEpcDHnARTO8A9Hh7UpwzxnyF/oaK5CL+Y2anoHcHDSoHs5ZSEvd6pDWRNM13KpHNpp8+i
YSfrx2BVmbxtZX+wfub9O2PuFXdlbvqci5tykAZXHVwMzTRL86C+eVaVGu6ePzZP4OAjz+vxacHi
7P6UJ5g1YC08cKzXFpsmD4okbzBAL6WtZInaIfyEeroiUfnUlo/8uK/SzKwWb43ZDaMjiwwnAMiD
zGyYJkSSq4s68Wy+idsRT4jQcHzan7snJHQelhZyBvw15Y7goWUe/4AY/HqcNSRfB7/OAfhIrJw3
I0hENJC84WNLlEBCFmtm6sZnN9nneUC7PKO+9CCoCI7ARdYOZyHe+eM2zqDukK1rgDPyfSSaqv/U
QYEKQnXvEhR2B5Nvv2PUN+KlMGZussC4h9gJ5Wdkn5nJ8nOgmTuw/p5fzFGk7XoDlss1D8eFl1dR
mumjuDMrFXlcMIzc3yAzhBeYuAvT7GnrChIlHu6D4UF8QBEOnPouVIp0SgIqvfKlZf1BTgyKxuBt
XDntYZ0udvrOnngE6WDCgmAqxG4Yv9Z76LnSIQGOVHaI7EpmuAKtDbRrPnT/xRt7eg/8yxQz04ob
AL87wtSLab7J28KjEQfmGnA5r9ZreQGFIs2uK7J9OsCYEyE4Yw1ZMdUrI1x75K364F/UHVi+niUn
sp5VY7UXwKnhU/+hPD89SedzSan1mq73FHnWpwfPXnA+M1H6JLX7r29hFlrtB/hUTgNMGn2g4Kix
iYzllpcyCXNDFpHXlAHa03iFbcZqSaFGgzZK55o8hjqFuK9n9QjbUiuIzvf37lxUTC5tMbHMwPUQ
Xsx4ODcTTSv6k2yMn8GZswZ7n35odLsFi9qPsWB1Lid2ZZVxqS2qEFXYidJ5Ss0PVNi7W2XbPlPF
PFn7fUlF+2McDX9NjOr7/oDnbisQfODFDm5wpImZ6lzg1unYRApeARoIHj3IsYTdn/sm5naJ9NtZ
KgKSQn4fsxc3VDlCg02sMLh4AFhWL6nU7MNk6y9E2zO9XtOTAuwCyBdP2R9mN4q1p6kJh6F0aPMa
XrxXdPaeKnSot2tKk/0XNiieq18t/ctZnxIUxYaVsDCbytx0Xn7DFEFejLUisu8JgSadM5JxaDeK
qpisUmnUX/XCL851lA3PnkDUv4qrK42ZNS6auWXOVw+9N6JHTy/aOrHqbkgFdG4Ug0RJhCiDKnnE
f4qJDMBM1qLYQ4uCq4gheRxkOfzQTdEWK4QxckgeSb9iRU5iW3ET1YLixOeIVhBn8Ju8pV05Nn+A
k282o9A3hZnoHDmrYqU8Z3kan8SsbJFOqMW8MNIB5DaGlCoSQgogjcBPn/rDnzBTS+QwhTxfc3JS
oTVd1QEE90PtEBEpXuexOq79XPG+RYJarNHIJDPitE4FOiZtvdVSkdvEeaoGNBZytTVyMW5SdLPH
fGelJbokadsKgDSnfvnBx13JU6XrGtdAH230mWCqIEfCC3xL7+/S2Rvj30unsKDqDozlRQpBxHP4
XGgAH5MnfQD/VEa5jb9zLd2zPd9esDmFEGyof2mT9TaaUg0pSqFnf68Y/tMRSmwPwmoSxYqteEUW
DuJMLQ4nBJVd9DfjtN8g+dEqmuph6mJ3Wv7ebO0DyNkLAIYy+kaOoIT6yHJDLkwlNgwuW5kLt8VM
wQPmFeQdUesAZwXbtEvkwB2UPpHPMoQ/uYcxe4heZDTwlJTfYE+pEhhcqkPTO8MSZm3u4XZhmb1B
vExM8pEE8ll/E3MQREvlSsz2Wbuq2tNCODDrARBbSCj545nIQi/Qq5mUXp/KeAy/6cOhaVHMX6gq
zHu6CxvTtrrwMkk+iAHhYaO0DzvQl4FExTcf/7q2t28Nam3XTz9rdfOiLb5NZwcHKKMsAOuMJ+P0
9wvDnDRC+wSsi+ddADP3D8MUuNychYvfZiK2BmldVZp+ezhb27MPYN79358/4BcGmMhJJX0I8VQY
0MK1u/IB+HvLWpTaZJTZ1JyO0kPWKFTP9l29ELT9Rpv3xsZcTYWaYAMWMJ1Zh8P7EaL3YCwpgMMB
/dp+X2wcZytS80mFZru5dC3ORU8T/PT/1oy5knovzEPP5+WpHeAw/LzjPUJlC407m8d4t8p/Xv8k
z872DGTHw1rK6X916P9tnkWLckLOQ3URQ2/fhD24b6VX13xUjeH4VAOVuAoXdtGsk8GDDXE/3qcA
vzNT3Y9ZJQgBXGoEFCLYjBNi1tbwvIWcwLe7RHA3N7eXxpi51fsu9MaBSOeDbEVb1Ygf18KC055B
xSHyBXZClwhoAkH/dn3m0jbyareJ5fMBqcMdbxvrh+/1Iv+zNHP68KZHygLqvhBpZCNQnAuIVsJD
BqDQ/7E/CwpO8Yx+6rvj5k9r+Y9aaTqGFNFze47MhZTCXIQIAB46jXiUqPAF10OM1SaRilaUz6Hy
WQwfQ/accB+DaN13ADNAVczkhRlmjJwkpbFSSfBeb5PX9I32FALJVNDPZ4/6OA8ypXvuAToUe6M2
lAhsfoE9UA7aayAzahZJ8Wd3DzAbQI0KQDqw9yFElQpeHFT5zL9zx7hbKc0mE010NigLNfd5Q+DD
ByYc4gKs6qsqFoKeaT4516YGwvJP3l2nqdVG61z/WZjj2X2EmhRRIBeMzmPmPcF5HpcnCUxlVmWp
lHsa7VEy4s37wQ5o/oRm2r/eVEeJqfAQ/1gpjZ7BLZic0C0MUSnbP9//nrlKA+rAoClSoQYAhMz0
vRc3lptwuuD52Fom1MigeJpRlNuN8jXeJXuy9RUIGC+dWHHuJru0yVzPGkFWtY5hE4EGsh8qHBEY
RvsnG9uMrr7o3qoLw1pPnJQP5svCgOcWAM1AgJUAhQR6W8ZdVLU8MRDA33JPeazbUvym+Y8SWHz6
1CogGdlDY7dYIfzisLuXEuSzd+yldeaOlYN2zGRtmIZ+MMuT/qryaMmFwMTEm72ovzltJvZaRVSg
/EPxcaOaMWpuL3CBIp8TtKnUm2LllUbqq2YUtujX1swe0vL+1/0Jnr3LL40yMRCkLNIqR3iLmP3l
zT0AYkUPx4pu/nan0+k12+8lwzHWa+NlqXg1s63Qy4/aPeJ3An5cxn1FRehCPSMhZ/EH5CFdt4L8
Ym/13Or+AKfvZyb1ygxzYjLZi6O6z+EsyJivxlDDnHJBaAyuXC8FBzNxOSDXiGQh4Qe2UfbJ7ilR
Tsa2IGfkIulEIfm4Oq2Mkvr0CTjThaMxHburgeFygzWcC37CPf1etBeuIBr5oouJ151TLfZMv8HA
ms5vFm6Z24rKZEYFnzX8zlQBYA5gR7SUlJ7Wnvtj5AimtE4OyIz/BZvWKjDI4bW2ZLMCoffDwvB+
RX1uxndhmDl7JCBhCqaZ7uwpjlvuuKd6IyWbwLeBNm3rD1X8TgbIoSh7NMNkduTbn/pHLFsJnuf6
H7GqaG0mj4UZHIrz0Gyi4BW8ETEkuvf+qnRp1aJrAnphCJst7zk7ZrHR7vWzEL5qCSTYEo+W8bHP
V6QwKgiZV+v8SSlOpVDTEo1jUJRZpx8FuEkq3fZEvHPldY72220AcGa4TwSzE6HoEaF+SFMg74hm
dRKgImJNI6efuuoPBUkoGnZQCK+5V7CMIC8gW/5B/gyrxZbz6Sjdm0omiNTdAIViTW3PBI32L6BD
l2rww+4FcO3hY9QHwlmVb2mP90/ezTX9u3NkEaDVibFIY++NyB9adVpAwfaPKnJVrgchpf+fDcZ7
tRkK72UOGzt5ha60fCcunekbp8yMgtn/fZ8PWuHhmIG920yPNWAELxG2CC127sf9wdziYBhbzJbv
hiIlLbTf0OqDJj6SraXYIg+OS3MqGIXd7QTjSU8WCFxmlwkNkngDI3gjbDIhGZSiqvkIRuuqsRs3
jukgRL2VdZsyARqor/uX1OeXmKRuK33TYFHMQA8y3BhwTti0F/4rycJETVssXRi+8yP6yER0qThp
IEw4X1TbJBBC9ivlOxD3+V/+WGomeNap3CwEkzc+m/kMZs6BZxxSPg27qRKf2hxK1NCkqV0rQD2n
OCaqZN9f5N+C6c1hvBg3cxhDko1yX2O+5cKufUp01GyDcFPKZv2VEaqOYFTPwMhmKCctsJJNpK6z
L+FvC2EgPLEt/lsAwi97vf9Vi6vBPP0qP2gyNYinrZfF66h5JILhf3r5s24kGZU3zVsX7CcZj5RW
ihlxu2BYcBe3dTashArWBIR6UDJAffV6Q6RiUjVJTrpzpewCBTniU3rSJaPO4HL/EDel/ZqkNN4U
BGTzaOUIqf4oBK+9ZA8aPLvVoymFIJfbUSlcSd1BkTdkEQMz50qne3Dil0QQzmb/B1THZDFV8JEl
VbZhjwVUHlJ5o9Qrr1/FwTYi75V+ItLTwgLNXfdoYZ4YLKC9g5fP9exIeFVWnFL3kDPYC8FjNfbG
2IOPtwhOofTeK9BWC7alaAtuaHEBPk5/L5sFRCr7FEDzIQjbNfTQCXh84XnL7N2Ic9WKNGh+epNX
b9ghGpTW/uBhucpWySpoDKDIhnVkoz3j4D4C9WQqhxQwDxTu8e/9CZncw8UxuvkUZj44wL2Ash/5
Mw+4uRR1NOIdgKzdZGHM7BuANSQwT0AJ1AhtxMFQCebBQPju3ZNW5BSccxYpiV0nRrKTmhokNu9D
ky54C8Y73RhnUgleMLZyVvH8uc6esw83eRr5bdCuA8EUalvhFpJrzFVwY23a/BcuWeA5reYGLG+E
Yo7yHHQddEQaMymPSbTUc7E4r8xxd2Od7zOC9shJXs6r7IJfpxC+ARFOaEDQN10Tq1+kvfhdLXbb
AG8BwgNBAYeJxFgVgnKAChlWE+XQVltBr8IONZD0P/hARgqfS8wzs6OcqIbgKqBEAgjm9ZQ2IQ/O
UkDkz6Fskdgg9Trc6NK6GE4IIv34p9JXJW5cwf26fzzYyu/vWuJ65ZE2BEsMsLXXhseoUEN3QFuY
1Pjui9IM3aoXUVHLUk+kUuIP70PQJi+cJoUbgVeHdSaGnZG3RWZqZVyiF348RELSrSpVzh5ioNWO
YyZmFhzERz6E2fr+984dZ5TD0WckiRCuZ9HIfcL7Wezic4PKbnAn+sIqMyUtNe6bYZNmv9MyxRvA
kSg8GkWYoLRt3apDUQN0nSWUaAsjPIFD85Q8KFb43a1qsH9zFrH2qh1syKozkw1vFyiYgXr0ITL1
DbjcEbUHi1q8bFr05rvYfZIJoitJ+C5V/Ksk8bq16yqweiR3PO9d7fCYkVJjyYcy3gV5JDSLYLIF
FNEwISxBRhUWpdyEkXTQCxOcvbxspoQG38NzeO5Den/m2RH+Y4yIOATo6MLtyTjsLKg0VEZz6dD8
eI/Jul1zjuT0L9FzZMvqgrHZgf3LFl7I15u/a5uRdHoKGSZCBdD1PuPJ6j1739jbn/eHNYWHF/6E
GRUkKq4tcR7aB9QOljTNIK1dffU/eYFoZOEeYJ8GN3YY1xzJpSJGkx2O8ofgHRevAtT2JDESnYZ1
ea4+wVaEwvr5/vCWJpLxIlXJu0CqJNKhTYwwQMpN+psAqaptCn/PhbtiKQ5dssccT2Q2eTRYYphZ
SV0UUnNbLdHjGD6WW+4/C/xvZpQ5cXygx0UfYj9yT9FjBBV5RJjZ88Av0t8vjWlyfRe3qsu1vODV
2e+YtBfh1eVoAFbEB8EzhCW0LXODY1BAUSFRQ6aMGoofzMb3uzGKASUBZUmtGWHE0zjOLTE/xqCQ
5YrvwCuWNua0A64PAG4Z5PB+dTAIEODXo0MaD2xgbeYeCFgJubJGVlbbpMB4dENjAm1B1XQboROO
Q6uuUJ4ajzMHDm+r+/t0Wqx7X8Ecj5wLG8gmJO4B7nOIVll6LNTV/88EcxQ4UY1abojdQyOLdgiN
n27byUuFq9lxgDaex/rhecGSnQm6PiDZ17qHyqtom5/qYt/oC1He7X5EKwj+gS4a4EXofbleMZkM
nBCP4G7Toi15E465ZPHhd6Uf4xSN0+VCeoF5t2BHXltj9seQlaOAIpnveJKnG00C4Ax4t8qFe51N
U8IMZH1lsBNBhx1D+s0mXhwyv/OTMFeD0KnHdJNkTwHYe1ywStIBoNQwfwGKgSp+ZOkjLcdNJxXU
R5E8iOJj2OZWqLSWOyzJsjIxzc03MUMvxJzDO98LnVDWt0X6JHX6xosfWjxY7m9Nti/z1xJwsTw/
USRBKppxMXGDQqHcRaGjBbVZqK95miFD5R498DE88NR3xAC9tzpZcKG/uaHrY4e0EfjqeWRxwE3D
VjqlMUDqKGtip7FA8WUkFlUfUzO0PUAaBRNZRRNVC6Ok4CaCVrVPg5ViR2Ztn4VvbQGU8Kumd+9b
GBcw6mEdam0bOzHwwf4JTVZBDRyn1NK02bXCpxClRvotkVWoqYYG1rWhply8ripD5NApQKP3IEG3
247jLGAZSPgap0+JbwohUAzHEjz4xXEgNH6Xyk0ENhX+VY+XFMRuz8qknYcIGvp9v+yk1yczHKMB
moFK7BRx9q0JGQKj/un+Vrl1MNcmmD3p52CTrGM1djykprN20yvmUC6BFm7vhGsjzFLIauspcQUj
/Ip8NauxBtEO0jNr6TBaOjGamoq5NSwFfUtDYxy01AZkQP05dghnRvwO4bMoLvXXT9PDbLIJWaqi
+Dq187G+k+88j7hVlTlcCfkq9SSg6zmC8HwQ0XQwY7IBQxZFE/bKbxZM3waacG8XlpmFc7u+kcas
zpxEe3qXstKCZs60fTtxyZlM/v/eGJnVq9BVk+aQHHTyyFYF09MstIIGHO20VX0AZ94SbHB2ZGjh
BVXLRNbHPpFzNDGHep1hZPIfri5pq0IaNP9TpDoNxKUAacYnA3f9b2OMp+R7OYGmVY7BNa0Rhkep
+VCzVdn9pzWXySXDkAq9AAFysOizvT7LaliMZdRgvfwOJSRho/hbBO1q7SESOgjuU6+cygg6NDiE
C56QzXH8YxoVHQkY/qm9i8nS6WPaCBlXZI47AojImckZ1aUyW9XVWeVPpbvvw4WLgE0fTybBog/V
NfTPSKCUZEdbRTn0tJTcCT5GOz19ckZ3koH2Rf+uaIo7KMrHZ9Vc6tSbu/WvzE5b6+LW56tAa4ZQ
zZ2h+ZD/Jq1o+G6M+MKquP2YrZXOcr/EcCVrh+4IDtlzqxl9/0dtLUXxrPuOlc3r30wBM+t179Vy
rkgQr1rzhgS+uugsboJVv9OtKDbqEL2+owHCYaukIeiiBrCP8SDlyl7laukE30Z416sx/f1iWkaI
VAx8jtUIoQ5SONATgz62ka6hR/mmH4p9uP5Bkwp30qwlIZvb9wcso+FABECPCDcJ4lAskJFK09zJ
8swYIF0RDZ4R9XYoQlg6p560BIOcNaigXX5qo0SGjZn1bqg9H6/y3KnIG3JwBt8dQteDaI1TZeg3
XmramnEfkFrGW2dqGydwWNczW6jgkxoaMXeSwXciN11xbkEzvI0bfSminXHDAMop4qToixyNxi4i
NHaRrQwK572irhmtkJyhZ+8oLuS352K4Szts5Owpki+MIey0dvxcP49vBXZLeOQsECntZARxCOYO
vq2Zrt0bHwP1nlAqXid2umo+vSd9U9r3D9JMEITv0cG1gP6NKVV3PcW8koZwXknhlHk4kSsYi32v
cxbw8AHsBC4SomnT3y+Oh5g3YU+ktHCqIBF2var5Vqg2S9eaON2TzD1K0E+EapY68Q2z/El6lrdC
WdSFk29EAwouoFznLWSBdz3do7q3Hq34MTfOnamu0B3+HxKn/rqjS+uMR850Di0QYgPrWgVR0TQX
TqIfDAtebyYvhWa8i0EyqyWTLimbEoMUt+kz9xas8bzjaWgC9S9DhygIafZn4f06u3xgcZyOO47F
b4r3YvnKtE3iKhoKJxpzs0x2etQvOdAlE1OoeWGCeKBdqaO+cPS1uA2/hoK6fxSztKq9YLk75dMz
k8/7u372BgV50b9GxazXWAlykFUYlb8hX9IbJvQlNMvPdBdshoDq2/BRs31Q+/2nIpT/bBTopMOB
4tBB9et6rIEXBpWv4/yTNKNSZSBZ5Jp8vdJXqXcQ8ErQwuK/8W1oJ0DxH4QYKCey85tWvhYh/ezU
pmyIln2KnZJuF3m2p0+/OYEgasThk9AMzjMuFNo0LmR9O7BBUGUVrWObsxAJ+a5RAdUWgpZB+oYU
IP0Jl8i+5h7kBG77/yyzRcMySYdEGGGZHHuz3PSUAJ0uH0fjQzebnfp8f/NM03U1TnDlCppEZLjL
icydWUKSZ2i4S+EywaKfGaXqN2uFDLFV4iVm3jfFssJBTfDaFnPh+q6AnhsvKpykf07C77/Du9+C
EZqrdwOATpp8rBIPxRI3NZOakvoYvuO/w2fZb9uzt6kGG5wgS9tpafzMOndl4wmFhm9SpLfeMwV1
4wtPnP+nGH1QcNBo00arECIficENqxEUUcLCnXVb3LiaFSTvrg8RGhZ6FW3U2NDdj7t23R9g09Li
OEqdWY02UV+y8UUodOv+Ytzs7ynrAp0CGbkvEREQs+5SztdBqzSNo3Xo6VYeWmErqmAi7jNae9/3
bd3MMZoRQbwIzVgEPmhCZl7XgSo1RaEopVMk8VseeXaao/WiaV7um5nc3NVWhhngrXVULKeWHBZf
kfakI/EIM9XgWZn0FBCommWHblgiUZgbz6Uhxt9GYFWWkgaGOiI+h+gU0xL9MMrZwrTNjAf345Qc
g84CMuVMwKjKVU6SMsB4cicHWkTzwdViZ/pSS9jMVsBGQJyBIBfpY9aLC4EchXI3lM7wIsdUNspT
IVuNbt9fnZlJu7LCHP5c6Votk8fSUSdilPAEAnjkjO/buD1LU1Mfus0mugJQbLK9G3UY5xIRwsoR
FG44ZFBCAO2kULYm3jVmFhLFiCo3Qqk6Kgxd9ABFr7jIausoWRjt3JxCHBj1EgDuQfXLuBU+acsu
J1Lh8CqYdom84oOvSAYdhRqYMpRz7o/71rNi3LgyQHUP4j5gwJmtEgKEJsaaVzpj/mf0vrJCNHXf
lEQU2oxxL3XZmstPceaf+9zW37saEgoJ9C4dn18TsTVQi1DUBgodNG6Peq8uATbYrm7kMqbvQ3oS
AHUUmditHJVRm/KdVjhNqa/rNDWUL1+C0qv0LmzDyoiecxWcEWuO38ZRYGvSJu8Pla+uNNca5EOJ
mn78cn/K5FtnQUBdI6LFRwU3qiZee90GIhp1r6mIcYfitdADo47khWBzZsdPCIqpViLpE7D72oQk
CX6fdkXt5GDoEYNt7wH5rCw4iZmNBg1U4Kp+CYFuDm/QVJDJiKrayaKtMP4Uum6GoQ7BmRGEp/FC
dnbGI10ZY85wnHmCkipl7RBonIjN0c+/2vxvoLzfX5vpZxhHjjXBtQQi10l/g7kRUWHp29LPGkep
Pzk0WmnolBcAPSHiAcyuBKWY+/Zun1tTuz/waUCQoCKBDcGsVOflkqx0jeNrK6kOUX/wEpNUb3UN
vIvuQMYnpoFqDV/ZM7+LNtmz3p71aIud6ii7Sl7f/5zbfQNGJQGBJ+h6QbnCspGC+mzgQJ/bOEl6
qpW/WrIPwaXyn9tAelEAfQwwtDd9UL6cxVwipY1ThhNg9JgCxF63/2neGUOY8h1YRJTpkDq9ntY8
5ZUqbPLGGW0gMeGKPdkKXCouPZdv98u1nWlCL55cIO4nlVzDjgZQo81bGpopk1WLZpslktRbrzFZ
wpnGsxUwlN+NdGHJlzo5R7GocRpJ8Y1a6I9imi1585nhIJUN4JQ8qaBDGPN6OBUg4yO6NlonNW1Q
1eC1IS+keaf9fH3AAK2/sMA6P6XQQ5/AAiAudjEpvm80+2EpX872B8Hro49SQ02RF6Hmji6Q64EE
qp6VjRS2Tiwnhw7a7Yjg641eFoYfQELvYWzyN75PNkPlbuPRGtyD28t2pchGI6Gzws+tDkoh8SED
VXTxlAXZXhljWwcPgft4/zjMrCu+FJ2lYOXGncB6HBA6CnicFK3jahW3qeM2sNpq+HvfCNuB97/z
8W8rzMLmZdmX+VC1TjIeGkhggXTPx/0sf/gnOYGO39HrwJKpgxmWT1/yHwUK1KPlifGCf5kZLNos
ce6ngreCxuDrZWkzxc21tBqcUESTdwtW4YWB/oYbzP6CBfhURJTAybF4rTaVOj5P2gEJiRQe9C16
DJ+bl35fnya6TMWMqXcKTppv+qNVbUT6vUSoNuNCCY+gGXznCAMJ2+YJltUu4ipxcKoUtXuoNQrZ
Lq6WmrZur0OwfkG+FtxD2DKQRryeSCXOkmzs3cER0n6thKhZQKs0TV/FpYTcbbECKUCQiEPXDJyr
yDsynrSrU4WvQanqDMZo9htph/5RS9z0Rmem1rAD/vTkGT/haonhbG4eL+1Of7/wd0ESNCnPFaPz
Zp6WXt7TNmM3yeVvT7N78duyGNZiWOK3dSqvPttdDc0kYjxE9hJ92Ux0fD17zFt3KFUOVIqwNBif
ySqE8JC2kTfpGgpbb5X5Ua2HFWcrDrLStDNK07WWEKozBwJhuS4iBgZ6FLW1yeVfjHXURjUtukx0
+qGLjInxxeVeQx7dYX8JbyWNgeKlobrATD9m4ktZ2VkJzfO0OwYuOF6QpMyVcd1m+xF8hNpCKHB7
3QCDxcMdoDqBZyaLwir9JFBET5CdkYtHIxsFGTRpir+O+7wFhVWi2JzCNyjDS8rqvkOct4wYGYz9
gO2yOQgVDMySjOSlUwJjAopbmmoJ5XvIzmTVW6AtiVDc+j0AXCToTgLrg9if9UrQbQy5MQxlJyiV
A+Fyu+aChYhnJpKc1F2QTkNAjuw2i0UWBjVBTVGXndq38lPoomq7GTWqrZK/sQN+PEfkaCSirb5M
0JNk1xGQbSfBDkzBaBczibf+6fpjmF0XunqaRK4mO8MDDy4jZSeA/RtRWGAE/aZq1pqdFM/jSw+k
U70Wbb3Z3F/f28T0JD+De4AoPPpOEFxfb/tMK7pBQoufU8gcAJ+GJDwEO1dNz3koUqXZxv5BRNej
tiUCmpc0Q4M8GfkMm8fu8/6X3Faqfr8EVy9w20hXs1ljDsRphTKGxFG/oJgNcg+5foy8I2cEJxIc
E2I13CopDsVO3Ppb2QkfFOhNx4/jX8G1RCq+Cuoa0Ct9LUHbEWfEvP95t/GYhktKQxFcx6XM/zLd
XbiHqKzELA/xdUP91eQprfWHRPr5ATlQWXB4lr/eN8cygyAQubbHBGacDGekJLDXtysVdLiOvnXp
+cN5+l4YGMsc+Y8l9GhjzoWJrpaJNbwk7sQ0iogjHbuYauisPfWj7T0GVkRspYTmUgeSif4R+D70
yHi74kUXbPHQ/hnf1fbA2aNsibU9os9UWadcb+TeaBU2twrQand/Um6vOszJxZeK13u1jsq6VZWE
ACTTUqXo6DhuibwEdri99GAF2RAUMOAmwOJ7bUX0hd5Tqw76XYMRldCAkfGKeAxEcM76JQXzvSyD
YDaK7KWIiO0m+WclEONqUMKaSOEYyzqpsiHhWuIExRfZcRDpFsy0MsFNLw3rOjgOAIU3/OMYLAx5
dl4v7DI+gAyu0JCqJvB8L2XwnGLF8/9q7TQwzU69yAg6mYRBWXfcEGUjcZqgdkY1WrdavZJANX1/
i9zmWrB4F2aYzYxioa/ofU8cAio70sWKoQ75V4mkbKy3iRXEUFC6b3HmhpwuKuTMsWtEJLavt4uQ
FG4MjBBx4vxPVO6C2q4i8ljiXum4YO33nHXf3twIwYgmIo+IfAiIe6/tZUqkSqOnEKdDc7cM3kCx
W4XuU5pFtC+ThcFNK38dAAJtCuApUnAInkESfG0sCco+4IlIHA0ZcMqNumplabrURjUT/cEMko54
SsPD4kV6bcZvONKkiig7CqjAU60zSPSYxC8yKFh52ULzpdSjM4n2UL+2UnVEwSlK7ULf1I2hQURY
+hMCbFXzhDaJtZhQmA0YIOauTei1qZuGmQTSBGMjRorspGG8rQsNXYiJyWF90aDhKyJVfTwMXeir
u25mjB9xMkJLYpUIhiQ9e/o6J6+6TN0nPaRts4+DpdTYzOlFXAiCY0B18fJgE+phCXltAD8VRwMG
uXwMxU0cLCQjZk2Ag0JBtm9CITN7vEv7RAE1jeLI47HznkYgBjvt+f6+ntlqKmop/7LBzLLuVSUX
1LLi5GP31Qv1F5dVC0fnFs6ASxU9aGDVAOMNBsKMoxzGWuogx+IIQ0mJZIgVOCartWs2Of1wTYDI
G/IYnDpOM9EmCbrI+0OcPboX5pkh9iCFlOAYEMb3SUFrf+isICwKs/ICaHASBSgSfZAWBj0zr2Ci
ReoEOVPcZioTYfJ5rXYqlGYcF6wZK6QCQ1Me9NheGNr07ayngOIGIiS8t9GAwDheNUfrStRJiKqf
8RayoMkABcM95Bvtd53aX6uAHnhjg/9VHc40LGu/fbX+0o/9x/mp2YHZ/NunYAK0Vvs/6/XDev32
/PPw9JJRc2d6zttuCzK0hyVw2dxyXH4yE07kWtfW1YBzXY+10Ydnddh1amG3wlEAsOX+/MzGc5fG
mLvdTbyxAtWQ7EhoRsjL7f+Q9l3LkePKtl/ECHqAryBZVmLJuxdGq1tN70H79WdRce/eVRBPMWZO
9EyP6Qgl4RKJzJVrARqqkmc93yifUrXRwWzyrB3oTVwefbqGlJi39bW1mbfIWew6S7M0cY610dJ3
HWnevnbatfhY7O//Dl7OByicrcCXy5IPRPdm5cBhg3YBJiMTUjB1m+5ncV3VTdyBUYfYdwFT+aG5
QSKBoHN8LZmwFKpDjgWbfq4ZgLH0criJ3mpaCqFfLxg/imHXzRENmF+nU9QcZWNT59nK4i4dMVSP
VBT1dEBexAi64rSS6gigxAodzQaazcKVaovY1/o9uUhnw3cpeIvhtXY5JGAvcgDeUtPb7PeSvX+a
QNHj6Ow3cYn95TtfdxFkdUzmxjMZEdg007eXjBlsfPiz1jK4dM7Pv0TwYXQcdHXq5rEax9HztR5v
1Q9ARpzr5+V7kcQ9e25HCAkaMwjHnGDEGRsPGXt7s9jn6bMB/2t98/a5edpT5yuzA2AnLfvud/+W
s5lHBan4wQb/dAj69GRzfyzc9vjSrnbWLh0oNBgrBDWTmSpCmISpCqGCV7amB91h1o6HTtsV2RrH
7+JMnxkRZkAyeG2FIDv2BvgKCiyqAhn2iJHi18pUL3iH88EIF0RDkFfnHINpwQRrt6RBS00Fyenr
VpanjMwtTGBORDrrcgfLNc2tqRtMTzNUPKluunGnaGvplKVYHNxcqMkgmjTRtXhppM+KLgjz3PRG
cLgVL+jeKJ/JgJ5apHHWFAkXl+fMluDQVdk39DrOTC+wjtNvSE2XVW0rzdrzYsmZzUTkc3Eet7ch
nHyla/vaDCuERSXrY23fQPttDCtnGO4Rdg4ou1rWw/WlWrgXsU6zKgLUFmde4MtZpGUeB2WqmZ5l
jOORKmHl8kjZTqV52yCfZldTtGJxwYFC00UGKFhGhxuQ15cWrVEnWSDBqWi18qrEyIV1zdP1QS0s
14UJIZ9CokLN5Rb+REmgNwYAtI4E07TJsmLFcy1sdILODDyXZuY29FtdjiWdooAnCgxV1R9gaMIq
YuOw0nW5ZkPYFBOXSUBq2ODJB8bSkp0yrADHF+cLaV/dQEoIRNiC97HMsUv5iO09pCaEU6bxyTSR
DNElUFclaHi5vjpLWw5tcXjGQHhKxiPrctLUIM+KZupNT1KL0O3CAqKmE02Y34RoMsuicNsW4ed1
m/qcchCumIuHk5CSaEs/bJUMD6dhA/JdaC+yl3j7Uju9WyBcARmSfQrYF3G3D3d373fUeWDjJmdQ
rVAdu2cq2/0FLQ27/lGLE3H2mBMmAgSgcZ6mcJOVxZ94NFA7oW3uVChZ6RY4TYxSX7H4zcT4YxrO
Hl7CSnNNrltk8tFScRgPL42LN7XNMSN4TeNXwuq3I2TZD29gB90gtHv6AonGPF0JJgzNC4X98AVy
ZsAwTTQEQRGCRTaxIXo34F9rN9nHL9AyYK+d3WyYzCDzsyp+szRpEC6bkyLGLBopjKBr9HEYC4IX
sBHoGzVIzW2QFW/laO7VVs1OJnqmVk750vFAJhICHwD+aRCtv9ywiD4TBfrtxDPI85juEdcXMfT3
iuSfX5to9yegnZz7+qGfeGknG8HsUisRweWMFgY51won7VB97xu6JlyyOIv/MYVi6aWpFESQlWFI
eOQ39WOsdy/6oL6SSIEUbDAadtgO3eb6ZhcJp+awdsY0Q30HqbM553lpMkgpbEYZ8d64MwOpcQKR
zoHuVIzXA7q9oHjXMImBLcUBxaL9prqg3TTrHYoB179kyaEiZKDQaUKm50djU24YFXTMauJZ0kEy
72X5y8KNft3G4vwClmKihRvxiSjVKJHEGLugIF4VTrGNGthdU+CEGQZyytrdtCYNuTgkOgM7wLUG
KUwhPgG4YFIhmEI8PYPwHPrRCvqLT8/Xx6QungNUbCDZrQFGaQr+ioyhLkVjS7zaH1nYH3uOBs+d
Mv4d+J2cgoNpY1E0R8p3lYkMnb6tWjv1j/nUsHwXSQ9DlzDUOdggBWz0+9sgLJkPEc32Tl6DHv/s
m5w3Gw4RYKcA/P3gcukHXjc1H4nnhxmg4lBw5EdQYAXBXuUO2M5MtGfYjWptr0/R0joQLAJU8IAB
RNvA5R6ve42CtUMjntJ3iN4Jv5ekPNv6SOStVDa/KxOiJz83JTilukefgBTDVGt3mwG/DBTLRxta
GThMFX6PHvL94GR4RFXshMttYIkNFQbIlU92yu6C7VfgspsIs8BCyw4P9/etbf2L2AXsXOBwQC8D
aObm+TpLRiCBnhspGES8aDKfcLU/mTWpbH9Q5ZXz9h00/JgOhLDmrJiNooPgXcIpLdMxs+CjcVOl
+4R1jrIZ3YZBPSTYKQ74/b869jtlN8W+ZKCddZHTRQsQfB3DwK9vg++o+drXiOexysuwDPA1qTmC
59Kx3sbij9RvDb7186OZeTEURTUTmSgL/TmfkgL4PbgRm/1YgA5Rtbtp2IBkiSkVYNnS0dL2wC07
pXkcm50WH2mMR2Jicw4ab9B+hIdsiMC4eQLpZyPZZY83nW1SJntQcmeQwnF602dasDfK0Ta7tcFi
Da+NVYiBJUhsDtNA4BU6NBtG4BVaAwos+R2UilGvnl8qyDpe7qImSUqc8YB6ZLjj4BZNoycKCq1i
TSF6KQ+BHioN5RacYQAwhDOFokUQhTmWrca5gfQMOJkcgtgINTmwdlHQYljo/TNtbKYH/yZwv35T
9vu3zkxW4WBx15ZnKSfwilEXFGN4XzMnttcKKAvvXtC7Kri6jJkhxBTeT12lcqJB1MjTgl/y+Csf
GpYFv6r8l2VUrk7XdMB/knHAlZ7bE6KSuBoqjZewR+inHNz62qZKd2bTeyTErV1WDFiGrGd66ljH
CLxz1rDx832IoNAc77magIdmsFPF1UYNG/CIF6ftIxeYPTaVkyrvo2JPfmBnEiurh7R7od1j4jNj
SnaJtNZZsXSDzWUn4GrQ4Y5qr+CPaJt2UtFxChIV4OBAsdlm06OOVwhPH2PtpPq3auAG8W+e/TW0
p7jfj78nsPcYuKXidzka7QH0vVrDatXAVQZicPUPf88eB+JedyCL99e8wHO3CcArIuZ0aPsiAK00
9dI9Hd79ALk+VMX2+q5LjpPuDXcr9uZDKh7ic3ui+ySJaYUV7HWc21ORvRrWq9yCkvsEjazAui8p
rhSwOEyRayb3GoSujTXGFJHm8DtAPP8G0WmGYFSY2ya8wT/Joe3nj2TWuK4ZmCssa4s2FVW/R6hl
a2Qzgba5H1wi/5Kj+qEOd2XoM2W1vXje2z+mZW5cAUIAO0ZkTOdyKNdRgr3fY6N6WoUETPG7LG3T
PKTBrlrj0V/ol5kBAaj14pkBqTBRd6NqylwqgpJ6mYH+Tde4MwCS84LhvbJ5BqFOEJUUK6/xpYrn
uU2xWI8kd+lDGBbTDqg2uIY2oT3sJBcsQ+yOstccDg28bc7IfA8d4062UsT/2V8J/3I2ZjEdMHNW
h81s3xg2HHzBXTkAItrZ6Lczm204NjZvTlqMvuejrjpNsdbBuhSqn9sXtn4LGSJu9LBfWeVBk96o
ZhN5L2to9AxDdv2cLe4nhOg6WBUoutWFLR7roTFSv8axHhUGmivbambZVhaTo2TeqRpUCNdqNcuu
5MymcD+nWqnVGhDGnqa5+rYnmQ1pOw0Va0A0mMlfy2fF/3t9mEthMEACeMeC+ggNHMIwqRFXEN/s
qQctMIfnbxD9cIvk6bqRxXVDqlRFkI83syqMa6xbRS9qSrw4zuxI3fl96hDf5XpjS8FKo833E/+H
I8C5BE4bCTI8zy9DEFPqAKxv4AjQpu7E+3gv27Na1cQCEGpLKE08zVp1IeiqUASbHIl9ogi1M2/u
oNnlvM9gLp9l+5vnnv1J7RwxJ1hcUMRQN89/rs/K4g7DoxMZEkzMj4d9KJlqk/dw5EaYe9THDh6T
Y9I6eC5tknH4SOqKBfnbdaNLIQnFEgDpMyO8xbhJVooW5WgYpY3G8gRh0022bS1wxIEFPVOer1tb
3F1n1oS1qHidxJWBDW3CJZbqp67+GfGsvG5kKVQASgpJC9kCOgu9T5crPlpZAj3IEK5fesnaBtJH
n12zb/unIHhL+S7lrAUCUY5wG93GuZcpu8GAno5cALTyGVu348xo0IIvayzdWitfecC3dbQt6bbs
d9e/dfGIz3g+RTUVJMbkecbOnlmBMvGqlDrqKYEbGm4BCu+HtrYNJANCwJmVh2btplpa8XOLwkOX
ZHoQx+F8wiO8r4NJeg/yxC18jr6s33XSv/W4na+Pcs2kEJy3ftHG6QiTY5K4k45YnD8N6alAZ3GQ
9q4uGSuHfs3g/Odns5pheFPTDbPBg3/IGpDm+3+q4IFEppODufv68JYOLmo/eOKgij3TcF5aM1pV
a2pkXbzMRMKiPip010vMBPIQpLf0rZXs6/YW83Homp6Zz+ZGu28Qw9nw+rrPUccHtkwFWIMeBrx0
gl15p23A9sc+dLcCKf6cHYeEYwLCo449NfZE8Fx183RlaRceeBRpJQvDRk8qSFYux64E3WiBdxv1
mom7JPhUy2bHCWUFQuzro164NC4sCWuaSlCeiipYSv0PLkPOB+8XhUKuKEFGS1pZ0sVhQSDPQscd
7kFxhoMuDKq4C4mHMgiCiXijqwEkFwpbkdfyud+QG+GCorOfQqprZgO1BBeQlN0UVFVEZhwEJCgA
3p/I3ix+T9AzfYcESBKWTvLcSox/jspN1Iw2uBsAzGj32vA0mls1WauNLXklfBJAWMj/4AUjooQq
CCrnUoaEb9ZDimN6rpUHnbqh+VFK2Z4Ud1pQvGja679Y4DOjQjSXoB5gDjmMdgmIaocvoA0dXny1
6O1AJW1lN81n8sek425A6Q+XH7K9l/tWljQzj1oYk6MMckQpUH9SWq3xdCxuozMrwulopyiVu6lE
Ek05jBlqQqjgdOhc7yE2Mq6V7peeIOByQfkB3FigrhRTyb0GAj/cYkhdvXHZ+ZwCpvkgyolv6EPw
kq5gXRaHhqnDGcFjFxzmlxM4KVWc5nGDVHz8TjmcuP7ZNK+qtAavWFooqLPLgHDM/cs/YkXIoWhd
NkK5iD5Fk0f5StS15FZmVOx3aEih5Hg5jpp0PkdHA/HAn8yM6n0AcYOVv1Q6ZMuNX9d3+OyixE2H
3ph5utA+86ONvYJmaQwpAiyQ7k5qzQr1MZ1QN7lvkHJe88xLKTGAGP9jzRQKRahhpCowz8TLG7rX
ilu5ABtU/F5LeyX/FYIIy7drA54tTI8Q+XbKWgEvz3QY0tq1VMKm5HVoeltu9jR8IUPGfOvk9/dh
4Xa+LYGhfkBiOjom1UGR93Pr7tQcwBWxBz857XBwH9DWC0YPBp03TOgNiKdbyF5mDySImDo612d2
4Qq+GKuQZwRdsx+BsIJ4jRo+9HxLTckGjB3dT0e06fR7rqyViZb2JcVJm1lFACQQy3CQL6i1BJVO
LyOxHefyLZXK/fVBLR0xinsVLzE8tCHgdbk1Lb9tR1BLEi8pdJ11qWpBzhrN+3KG5EoZBGTl0vuW
3fixP6FWgVopOtioWOcjcphkLfeJd/tmMAeoC4ACX+as/NvH7WfsfBZIqL7hdyhOJnt7zsXr+LWF
tHf3fH3oC22a6HFBnxPeJSgWg4v7cuwhqKS1XsWn6IOrtSwjTmYek3AHOVN52ndDYvceb8DOfZAB
u5pChPCbGoiRkfE1yo0lDwEfhysaqWXoQQrnKNG1KexHPJGCZmTm8K77D6AhYUl/V8dr7Lnf4xKX
wIJ7QP8M4jtInl6OO7HIWGBrIc2AqgFyh9UuDLcT2Y0YHHSO0PCIyzBxElT8OzZM+J8qC+Ino39a
WYDZ0LUPERbAopEWKLSinlTtTB7tpMo1MfDxoQANrbVFviOP//qaXeN99QXWk3GtpL6UXcJd9t+p
EC7PShmGVBsxFWH6UZBN07T7DrpkkrEhBuv6+7lJZfoqU2gyF/thDUu/tBKofaHkjdKUbAJCeLkS
rS4FXVA11POtNzwPgwyac2g1pHl9a4yZTfWEWfEx43Z4p1m5Xfq7cXLQP+Moa5+y4GoscAxA8Aqe
AP0Nwnu2C5QsKnsF79kJVCT5IV3Te1iKHGABPxlkCBYYgIXFDgOtKM3GoB6n25Y41k7i94pxO/PJ
VPelqbOqOUZrDBALO+zCqLC+fRs1lZ/r1LPyJ8P6nAtdfE3nbWkTQd0UAp0zrB7YvHluz55KyPZ3
JS0kHF45hryK2U4MDNUqk0o53ObwdXYXDvFmAsYV+lUczctWRo5y3NJ7k0gmU0rrX2Qt4dmASsWK
zgrNwkOmUas8UziWk0u3SrX17yTjmCI1nj1cP8IL0Qbya0DqEaQWwGckzG/Dq1ivEsxvgmSLjEeE
mhzbZodSQIDQMFzzGEvLeW5OGNaoFKPf1BoySdEtV3+V0a0BPu7/25CEM2lJSdlOI4YUt8iqF4yW
G6XWmFq55Cb+F8E7OsyxTNCMwrNeFrYOVXmatHpheRn6iRPlSWtRIZTeWnVtQyw1FF5YEpy+Dn6r
Islz0OOo5WuK1pYxZXmtbxt/Q/rmWFiMVL+aFu9Ch69hcRf9HKSHCOpqSAuhc+jyhCiF1lhtVFme
utWnbZLcpVAP8FtbU0+JYqG0tzfaB24dSu1JAqVv/Kyh03pNQXQh1PlOEyAfrMpgExUWVh91LWqM
xvI6NPVzMHpMEBmkdWA3dCU1tHCbA2kADKOBEByUvoKlvFAjHk+ShT6b3DGCmzFrGYf4VnRP+5fr
u3XpRPzX1A86whxSCIPVBb6XyYfGB0MBesaBDLhuZCFSgmNTESmgYRPN4SKqrvCjeJRibJ4ofYQo
Yw55s/ZNafC6iG6Dfp8CihDt++yDSMDsVK4FYsR2CwAcl3ZkBTPycxWRL4HIGtC0uKjQo3S5lVIg
7Xhn4sSkpfxeKNUbUC6QoyH9JtWgJboy8DnuuoxQ0OKNBmBkTsF1jdapS2typaAPrVewkophg16q
rOdAyUC8TyOoA6cbmemle93ozyWFTXSQ4DlqzWbVS5t9ghz6wGPf4wgzA75p1dDuV/BBC9mXSyPC
fd9wdZQjGvpek/6N4wdrk+cMjJnmvp5+S5rs5NPaI/vnVQExBcjagDoCxQAqTiU66UfZR2nCCzU0
JvrvRWR6daBvu/BPmt8AmPLPZ3FeNfA/AU/4g4Ol08sQrA+x5clo1BynQ7WXq1WN0KXtcW5EcKqN
BhqEWgstTzdaV9FuIKjaEAsdTeo2j+8H69X0/4xSuXLmF0IpTCXuC9MCvgPUmcLi5biPm2TCGehz
D2J+Bx+qbhDFYPW+nXFCZNOH3bYOIme1M3OhbfLStHD8rKzgFpVqy6tRHhyS5/tBZahtQJWc+fE2
d+gfi4M5oNuQwpWMp+tr+r8MHDlpFNwxbtEPER0qAGk4z7eStyzvv2JAmm41dZdPuM0mZE5tLQie
m0lf2U0LzAhIeSnAhOqgBsRNLRxK0yh5HeW4PKAf8/AEhiKAnX8T24TsjWQPqPRB5c4N2MfE8J/I
h2/rB2c8Wg7AVva4A3J7c30qlk7T+fcIWyCuMq0L5u8xn40e/J+BrZpuh0yqor7rq4Q48+hEN6iD
shok9QA6INC9dElBBPyZSTkOE4XQQgRkS2RsK/mt961NXYc2rTe+DmelUBuK6/EwskG7JQMEjjOj
scfIkds/cr0hKRJR4LtstmSNt2Dedz+/EJzIaDeFKoU8XxtnMThVtCQww8nyctO8C6UQqu518HB9
zn9e69gDGrwvyPqBDRZlzgsl5U0/4jKwwC3dgOojHh6aomMV3oyrTMeLC4xswFzwQZMfEUImdPwX
FBI0OGiNZifKHk/CAIhaSiGZreYsRpuyJp3kZBtJA5PUwabmtigndAIlbkMJ0+lTMK61yS5cvmim
0izwIqHHETjWy1nW0zrUSeTjOgTOzTj6yNIpkL5o+MpxW7MjXLutWjdTJSOAklr9tonyHbrfDjre
bvFKN/uaIeFBEdUh+GdrGBoHF1qkPNuGIVR+r++bxb15NmtCOBgpRVZaDe5as0t+0RDa2gMEWq7b
WLzQz5bGEDJIOp4sYMnHSCbf9gGz07cB9s3zbxI7QXs3ks11ews8DTgMFF0I+AdCQhGXY5BYTpUx
872ESY8ykI/h0+DMoIcncKBzpjOyNUERdkMOXgemmuvWl04iKOtmlgMdrQLfoKWz057qgz7j33yP
GCHLEfuhGVLLX+UGYOVupftpKRw7tyV4WrSFK1KX5QjH+i3RP6rsvjJWTCyd9ZkAjyDeQw5QRM5H
jZ/6KKv4XjgA1OZYscLa4ehre0U7mGsrN+820VOiWwWWUMaR0UdyeYbNKgdFxNQArpXJNwhObLSu
OFIofZnIqtdUvVH733W/8iJaMSoyNvKIR6U5lr7Xjjlgy8ixWsdaxssP9Nh8StHYSwAyV8O1oHPR
LpQPkWwGnzkagi4H6+NIFEld+wDm6Ade4oCzabR9xWkOxtr7cnGjnNkSLslWz8ssljGxQf63TJ6o
/qdak+1ePOUoFv9nPIIDzvwmkPQY4zFM4HoP6r52Ib40jB9xcgv2ySIw2PWTtpA3wLPvzKLgijWN
gxdUhUXTH04dv9WRj5ZpgNLMbVA8lMjVgmPXVG6GPtvUarhbMT+frh+7FYT3KojAZ+yKsFuLzCyn
MYN5irIWU0x3zD5L5ZcW3Fvlo5LtLK4xWWNpckhGzcn/xY1v/Nf693Kc+ZlpmiElJfeB8lFYBfCO
MZAdgVg0RIDNlTtv6ZYA3T7+AgcD4ixhq8a1nidKgGcf6mSQMAi312dy8STMQrEgwzXBqCfcDyMc
gdEacGMRojmb8MYZIoPYRedvu84d3nhhQ+dpxehC4ge7Z/7R6PHAlIgBQ9NXFi0zBbsn4nYBMlHU
NKTdMDkpVKP06o3TTRnaUfARobVsExd2Vb22yqpm6OLcnn2GsIllFKwTs8dnJK0GESfWmo9T6Qbu
uDG2gwOqOx9AFnD9VZgVaWUPLTl3gtY2JCugz45I7tIFNTQKhiKCcx/jHU/eIW4F7C4rIbzeKHZh
rBFQLGSjQWgDZB/IJxALI+d3aS8OCejlZSw0cCD2YGbPnb6vLFv3TbvIbziPbBk0vbWcuCVqHDKY
Ndt/cZ3Nvdsq+i/BuixChnOIxsvSBGePrklbiTdWuUVvil85qnpDy5WbZcnrnhsT4mSqdm1vKLOx
6Xlu4apvoRP2b5zguRH1ck5pOo1BJsG1I9zwa+jJqx+pBjZu5TXyM1vpg10G2iXW9tOmzJ18SNfO
0ZIbxObBfMrQZQH55uUH+K3WpGFGfC9G7jLVbaB5HDRBAAKFhFt25N2mTT9peZtH0DGKNkR6+efe
48y+eH+DTBStkqnpQw3TTRs8Nof0obJHeVMa3aOMx3+01ozxncgTPT+wEjg6AH4BCy0s7CjHsdSp
Fs5Nb26zxDPU31P9WvtHuUi3vt7DdREHensK/6yC2AU3561prWauZyviVyDGRegAxgVkAIQLV+Uy
L0F6LcFtosNifAzbPa3AOgbWwYCDW3LoGEEbfKXFXlEoj9dnfaHnYa4JgOcFaovgrzGFO0GlfdXA
p0tefDPLLQ4bkGkj3YIFgCCGl2zpPnKlzFX7TW5Xu7V3y1K0QRFqIIENmD/evcIShG3f1ImqS/O2
N9PECaNNpj90bnKy0EHn+urdyngX8mkwCHZZtANaUN4TfOXgkyxNUlXyGiLbvJJc4GXaEZL0DaP+
lpR/Zau3tdXTtbDIF2aFV6CSKXqJ1ZO8In0clDu1BasxoYBZMpA3bMBjibi1cepwjTp+eYKBgkPN
XwG9hpjMVsIo1KayxZ0PSl0lYmiUyiaXU6CyGT+2OmhX12j85g0rbGhoCEF1BVgn1L3Fp1OEozbQ
GiZHCeTlEMcKIewRGEeQKuyvr+bCxUcRs4HHAWzyJujaL30WL9rejCVcul1B9xRZChods4zuqBnZ
ivZKQCV63eDicZkZX0C5ASC+JlY9y3hoqlFX4aYllEFQWAKrGhp/BnMf0Qx9ZPcQXLeh1uAqBejd
CDicAZLTkcFBVO3E6lsePKrBs7YWASzF0Ohonxl1gRifedEuZyIMjEjV8ljyuhRSVZJr5Pj7Jtbg
uPDmU3LWjO02aLZq1rtV8c+xJVBwObMurIOhBEHbtKHkEX/KWNMAq2R4ZsmqzgD/1xquc3HVQSGh
o14ChIlY5o/SWoVyTAlr0AINY2zrrN2NWoQwA8j/tIQwkrKah1+I79AaBuYAVBbmhJnw9Mp5K7VY
TwmNe5DQU9XWyU8W3xT+KfdLhvYDcNkibxaCQrU4qtUpz47FsHJFLg7cnNkxTTRWQNLqcpG1pE9b
KcolbzC3tOIbUkUOQckYp7nW/kCta2W3LwQ+YOKAriW4OKHSowshQWOCAHxAxgfizabsWCUKOJGk
5E5HijVekEU/pWByoVaOc4w00+XY+CD7QRI0sIVchY29vJNCedh3wHI5NC1uAwtN+0laGIe+CEc7
BEZvZbSLs4taB54uQBqgdnX5BdIYpmMbypLnY+daKbIGIUpWxxZEKDF/D9PXFVeydBPBmgKpIbS3
oux5aW+y+nHwM6xmkx39OHGav7ppG9w4QfKBGAnD81teqzbOt5voms9tCiuagBWp1RTYzGpmTiUr
3Rb4q/TTt68PbmkuoRU9M1ijYKyLY+vrruOSYUlebfrveVVsyhRMkGD0ST/QCaLzYKVku2QPxXBA
RPD2xGUnPD2LRFHbLMHatcSOebSVTs1WaVVbrp6GbHd9bEue4NyWsE+SKJL9Yt4n/TCxqAV8f82d
Ll2g5xaEc17lnOS8HCXvJeSqa9pNJLkSkKfXxzGvtbgXAJbAbYEEJzJ1wokza5MrmYXQy6zM24Hu
guGJ+vuyAgG9UuECccP76wYXhwUY2kwAjwLbN27zLNVh6EXczKAFL5+gSSVZNvehBKPJW3lN/2fJ
caGgjj4OpDk0SKBdHq2qVUo1zxDklcZLb97k5C1c6zBcvHHPbQhHqUqxG2skbj0fBNa+27xMdEcS
G1OYM+JE2pf1RddKcivjIsI2HyhP/amDTUv9m7Z/qXUqu/fri7ToiM/GJbpBU5OQSDGxvTX4IDk9
KmBA1jzZ3yFfXH8Fr1O9Rhi6dKDQigoUMvBk6NUUQnKr6nnUUjk4kbSXnUkzRjbl+RolxlJdGfEv
APIGEgYQixVu8Czy1aAuS4BznIqFNiqMYN0ibum+P5egb5R3axaX9vu5wfnPz/Z71filr2iAtFS5
BYJmt7M+u1oBvbu1crAWhwbCF4CMkXUHJkiYQVqGnNLIRKnWap0ELVvR9Ks6oIUi74HILw9JfRta
mwmXzKggA+/fmPF7Nj2s7Jyly+X8K4RTZxShNUkhAQQr+2rB03Dgb7X1jOcHAPQDAx+6DOEQZyi8
IbJ99QZfIrU3U7JGXbA07TO3H2R+TBUAReFgpjKIxXt18D3QCLEyAQ40vq0mi3UJX/GgS4kwJKH+
Y0q8dsxgollKJ0BcIDBKwUUGXMIhN+Md2kNPvdUhHfWQ5KASp8qtoT/U7QrGZunkQCFiJvuZhZvE
x2wTl42R53j/NPLtKIWgaFjxBgtLioM5o8xmjBku2Mst3JmkIHTKg1NjgW8sCuAQcOclH2GFJ12z
GgQuLJ2FZxwA6iCBR2AvmEtLpQlaLQ1P2V/9gCbmE8gnDpmb3A4P6MzwHwPwsMbouN1c37nzjri4
CaFxOgttADgkgytLrAAEYxprVUfCE/jgB82ZUQd6A0EQZkQ3JdlU/Uq0smLv2wWfO4ZxyntewJ4S
5dCy/AjVlEnjyWpeIIHo1Pmhju+uj/DHOs4qrkjuYXyWAd4R4Wi2Cg+K3teDU9ekbpXru7rfpsl9
ZenPvuRct/VjEWdbwA3NCtLfrQaXeyaryv9nCygsQGW2FXjHOJG2q5iRNUOCQ6dD1gZxQoNT699V
vQb6RkgVZyqr1hr9Fw3huYUNOeOQRT5kigxVjRdDcBo6zYnRcET1u3iy9oX6eX3qfjqUee5wBHTc
T9D5M+YDf7Yz0lgGo2wfhicwNNU9dCfj0UGSw9Gz4jBo0TFNgW1Djz/6grBH5OJjdaxLe/P8C4RJ
nbvri3ZIwhPwF4Of7KXu0JhQA9QzJ2kgPphmjhJ8XR/20vzOspMKnpioXoiFI6KVTapZWXiS8bgE
W4Pegz3K36/WNpftEHDGA7CHszD/+dnsdg06uI2hDE96upODr5nQBKQQ4T9mtMUi4nn+HzOCF4sr
9N2aHGa6YHTLCHJ6CajRksZuKvCbrG3OnwHbbG6GGwOqgFS22FpYVhCFxisM5vhoK/Bh73HUMz/0
Atq5xvMovSWxsnLGf8LkZqOQ0Zs1SRcQpPk4Vjwd4alBF7aVdv19fBPuw8bTtuZaaW32TaJ3piZF
in5WBkGG/HLVqpJ3Q6j0IUh00aVyE+Ag3PrRs6Ruw7WNaM1vnh+25r0B7pAZkissXSAZtBt5F56O
bx+ENe7ppLCTxf5sNqf9Bo1kp82JPbgPUBZgDw+xs/l6AtOhjXDSefpy754+7rzXL3ASshsw1Rw8
+91z7ybbC90/f+9frP39cbR3hLXsAFrX993j/R+Qp9/bj/e2e1hZoCWHP+dR/v9ABIefFugiJPNA
Ak+/46ze6WxaS5jME39tsmZXcnacEm2KtK4YYCOIEfuYrYlAL1gLCr6DqJ9mcDUjbgdAXOwHBkei
WSfgIz0pRszM4lenRyxMgL4bf0MeetIjW82GbVe6yMtV/Y5PtQ0KUVtOnmrzIYcCTy8VaLTSHGC+
ttcd1+wMr32asDXRAgO8lVTDcR2gnfTrn4K65jMG8k48l3V4RjHdZ0pDGsXKFJ4SMPYlKagCViL2
pQVEDyxUZecADzf25QK2faJ3fWHhZKUGXHsFVxWOdbWyFRe87qz5iTcXVHcQowqPVrNIAG/3KYK6
B3Zn2OpKEL60Py5+vpiP8SPk8/j889HCOoUZ2OsVl/ATCgaM7L5K8kQVx4xepCwFgzUbdKccWVLu
ZeVvmKaIGv4FVBQVs/Mhq5cT2/HWqOiIie26TD/R0lD2mt+vtK4vOX7UIFCJwPhAOGAJVsIu7yIU
uXBVJyGah8ARuIN6bKzdQyE7YXh1rbXm/4Qoz+M6syikjHqikVTxYXH6DTgye6LO0+fpLrETu7Hf
JDTU4pnH+OH15t0dbPcPtQ/s104bVk7dT2Yc4TOEYwdWFJ6Emh+etORGppBgAJfehETmXG+qUhPY
8Ft9jJ2UtIy09Kho4XaAQoNylOgfrhS2MX6W6nsYPPUDGPe2Xey0BiiwwsiGl4AHWgm+Fy6wi1kT
jlmc9X0XmBI2aAXyQdmJASVsQf1hpa9FWqEhvXCvu6UF539hUIhzkixo5EzH/KDEdxda/8PZee04
jiXd+okI0JtbkpJSaYtZWfaG6K7qoveeT38+5vw4k6IIET096L6YAiq0DWOHWbGW7zbig+WHrlDs
XMGNYBFDCJLTcVqku1YvgDI0chR2CVpx4o+qB5KZu4oET1vjZgpaaNoPbf5+e2nXPfvl7Lnvi9zK
Mvq08iaqXudxXaTRi1J/l0w8u9QiiB3KJ1mAKdy3ztB+HSxhPOvRF1UQnK79NMsAg4Y9zqMN58mY
l8Sg19IUAnh0+Y03US02RcDaR0MK4ZGc4IzMyn9NF7Ms94OV1d1pc3HKWxSbXvr4p3qKtVMXfm3z
A5zZt/d16yThpcAacyxw4KzihagjJ2m7KX5pZ6a8novg3u9zmDP7v/MstK3Mmh3ynts2t76LjzZX
t8fX/UjIBGxaxI9MvR7UQ9A9FaHmoDXw702BsGX6GEVAZqGXL+ZDqKJXU0SGWMQvUuv0i+j4AaRm
pX7y2ydhtyy06SY1mToGk+/0RfXVwvq+l2A9aLGWiQcBDcc+XnqDw5tQnvxAeop6xFeR0tU9ITxW
YCxqJqOs6G2M2fJheK76fwZB+ZX9rT42jVOPfyHxW0XfOhqNI8FP3JxD/c6ARKc9x/LPWN3j8tny
H4AE2S+iblKHlf+I9LmbhbiKX6K5PdEIA8imZ4+ZBAfkXgd/6yuCn0fiykFvCfLo8mD8NkpSwUrj
Fzn6TYE53ivTb91rnZYtCMH3Mtnq72+qaNKshKOwCEyFfj7H81OVPiKpY4NJHFqUFdp/LT7JV0Q5
iWl7+tMEPKt3OTYaqMJQLXrJdUaGlN6O43sKoztfz+bOfbCyeotVMiJ6QgM7p8eWnbXmbyr1e2p/
m9v3wcjKybFpuS5ZXfwiFn/G7EmzXCn/Kpp3oZ7YZvEj3pu+3ooV4T5+h3MA+3/Pzz58p9KgTIRz
bJ0UuGHymIqxbajQKOV7XK9bV/yjodXC2lFrUJrEkGx8FrXmIBm8/y+R0Rxz1b3tezZN0YYiblpK
qGusIlPCYyTMDV9TW7ty/2p1NHoFx6q/xsI/t01tpeXQmAHeUxZRccrfl5+TCPEGkp3kSnKgfcqm
/M6sRXuRuPGT6ZD4s6toMBs7pvAlivZw3Btnh22DHI2YYKHevLStpuqQCjK2e+W1LO9ylAZw6XsS
4Ru7eWFl5Zv0YBQsKvnhS2dKhV2CPNXjRwXF6nHWXxP1vLOhW+aW5SxiDQynrbW3oDRUJQSYoxdt
GObTKFWlHQi9f5agEnJkaVLddEraY6gb/pFZqpy+ZlF8nQZSzVGcKCHkHVDCJK1cMTUgxy/z7hCI
6R5L0sZ3igoQbQC89ZJprVwO+mWST1BMIGYFpwbOCwrsv1s1s8eMoXDFd6Wm/Ymy+l+3t2c50lX+
C035MvRA+Y7K0/owBKTN1ZFndRjLtyTJPufwzCnKXjy7lenAib4Q2S0gL2VdMNfkJmhjI0lf4PyZ
TrDsV3Y3x4hqBs8CcAK5DQj9ChtZn44YtNwTwd1YJrp+fE3/YfBav4e9IitZlfXpSw3tfTI6+o8Z
7erbW3ndT9YX8cD/Gllu4gfXl8yGIbRWl74Mk11NML6rgg2rZ2XHfxUulGTH8HDb4sbVxiCztkxd
Qge0rqvEYh75PpMxL3VtJgcui/jUmJIFeC4PvxtSU30K1GyPGWhtlEIlOMSFzBoYCs/kykGFuuhn
EQQYL4Pcg+g9GcGzBhyt0o1TrOzUT66q6YsxBlnggWKsfgGZXm6pIoT63CoYC8QfZQe7tCTYcom4
PUQ35otluL30o0OBKRNt35CcRN9pz63vzWJfQwREh+ddhcB1tdhR960xr/30RfFTm7r2CGAk0f4X
IwsPC8cIXfsaxpHRBrESsOMvtdbYuvZtrFtb2FUU3VzKByur9zKYUbYQkyh7mejkDOxfsbB4QI19
+05epXfLlvEvIPQlDeH4Lo9sVIcmHlopfUkS6diYqOmF+RdGnVT/Tro3pJOo5WcpM4+q0CIa0kCk
hyr13qe4TkzefwRkiiAMF2LSNS5ckmqh70y2FCyj6ba+C3mX0zrg4G3h/vPv33+ylwGMx+2lb30Z
i6gCgepCPrHuJdNgDTIz5bIUbfgKgR0lT+6nf5TSQyHuYX82P41FSIcMmjI+D9vlPhuJHIpKvSxx
RrSjdHsCLcp/S7s8pTzRJOM5ska7IjuZUVsowz8ZTML/w4plEuiFwwTQ1uo3oMviVzXyOC8ib4hj
DrL4EBAoHSaDKWS/bHw7Lcbo7rbRq3khDhdhDVJA6vvMGK/bJXBCzP5gYlWDl0XwfxbznTwWP1LZ
sQZYPuDVH1yIQhXrb1HLXHtqEdCg2a1oO7WTq/NeGurAoBbNQ5Nsa/nzD/5e7Ao/DUGtepoYiMca
rRbUBdx5mgMqVRr0mkXWnG6vfflIPz7XMLERmwFj5bGmZvM+cPvBpKCFwpgoVuQV7RS6TShLAOzl
eeddub5bixkY/XguFUhG1ngetV6ouVTMwODSDv+0ZeUok3TM2+iol/AVDN+q9iGMejg3n6PquU3b
HZd4VRJ+X+iHX7B2vEDbtKE1I09PoaxJXWF66JNHTS1/0Bbresmmz5gSwDXyr5HpBgZ877sS2jPd
buUnwb9jzkbZ+01LPnax+e/1Bx5awjMDmPbqtpczDO5Zx3kPmVScoyIeTkkqSfeKz6R2FdSKPceN
BLpVaiHl0/SnpCxat20i+Sii/PlJDc1laLdth/u5lWbbSvzUEUpEH0XebrfM2q+hpv4tdOjEV1YU
H8KQqtjtC7QO8cFILOAMGo34DKh+V3cWsdMqnfS0feokvzvkqqi7PQ/QKR5jdBnQSD3ftnf1sb4b
BBmGF2YmiXtz+ZFocxgKQlu1TyF9rDx7NdtXmeCor1/7erSN/mc9SGchH07+t+Y8hA+d9jfeaw6N
nXfpvUD08fSWHwIhCKwcEk01XMflDwmsPjeHommf0M44B9J9O3xDAAhl6yp0giA6qBUiLf6D1aM9
LSBg0n8KwoP/Ke3+DrT+WAZPuarfFfUPhhBD/o+AgZ6+eZm+6oJ0GvZoRK8m599/LdqW/BhSFkiF
Ln/tGFG8a9OxfaK2cz8WttWpEDIb9pQit9i+BUmHduw/OtMn1InvlXw+NK3mIm6R6eehvM/qhbr9
OWw0J4erVrM+a9O4MKXu4GDeU9/1rjI28I7UIq5fi8yIdd3CI5t2T6mRlbNdD1rp5dIiOivPYQeY
KhAjMqxaTy27C4zwQZ7SyLerEdFyMaLlbTI7C4GhWsvRW1WCp7b1TjXv48of80OX1dJznHQMe1Z+
nAOPEszs1xwH4NjLoIt/VZU2BLBv1+XTSD7xM0xqkSquXMejq+atOR9zJVGACszZHivbOp7CQ8KW
z82GepXO/RpYNSR+0vumVT4niQWlVprptv7VTzX9ePsLWocyy01QKbARVDAExNDm5U1Q1QieK40y
ZwP3aulHrtb/yaWfbTjBXvJo7o1mLA7g6kAhb1EZCmUQ+P1p+PDCSPPU6YGBOfBhfsUX4R5t7tS/
XBMM7by3zAMCI8YhrWJRXRoh0g4L4SmI/Kcs9bnl9b2hzQ+J8KQmLSmaL327bfLK8WGSFqZEkAsP
BTnv5TaGc6DUtJCFJz2+p7l8HtqnkUw0Ur/ctrN+oQkJFA5kWZkBtGIt3yd1Qd8n3NDnxLHNHR92
vQYKUAyhEfbhvCkUXK6hGy1o5ycSLmGu7dSs7+rqHoGnQ19OOzHWxuW+sLTqyGblkNdNqgfPszk7
sjCLtjC0v4XW3GmsXd02woyPK1q5ubSp+oDWFHbU7pF41i3z4EELMmaP419pvdevWF7oi8uNIyVW
XdgFCSKhx7rcwKlUEyMo2cDykaDpafRdyFy0L6QgvfRvP9uVqVUA0yuF0oUdpsLUvx9elergd09J
9pNAkihl53Jf+YiVsVVkIkiFodInZRvz6N5ENQQmf7vMNKa4AZ81sw1t6u1rvnFwH3dyXRLVg26G
/Q2LavY5SmjJmL47w7fAtG8Y/Llta+PaX9haXcZe7wQ1Ka3gWQQJEg2O2j/mJDSTvpO/bVz6Czur
yzhGjdGrKXbm4gdwBHi75aNU7tyLqyoR78aFlZUjImYfIXHAyiB8i3TzW+9nX3NffpDfUq9SXSGI
XuWcoTtt7tBc3BmEv/ZOl8ZXjncuSkupJZ9baXyxhn+m7F+mRO+LW5DGzBISIb9zRH54PfTC94ds
FoLn1IIrYpS06HOny4MTSHV57KuyeK66ca9svXVusBgAowDfCVHqyi32mTBPQ9SGz0MqDnYMlP4+
M6acp1/cM7XlQKjSLEEkhRraa5cOBEnziOSjCZ9btYqFA2QYRM1FkwE0Jmn7lDZZUENoWRXjqZqr
7uCLQb9HWrjxOSxZGZLRTNqpzPpf/oYsxbUEU5Q8B8MQfVcioo+084eDNLaCM5V1s9N5vardcqgI
AltgmRgzotmxWnRhpNY8Wm3yPPbo58k+ZJNUUFFkDOrhkMzJKfZ9p9OjZxmWt9uf/rZtUHyMlRAp
AHO6XGzVTKo2a1LyDKNy+jW2CvE0KRUybpaSOCNwc8gpJOFQWcL3VhoGt6qKYOct3HCupAsUPSnO
o8Oybga2RhnLwqgkz4XVV9lxnGftc9PXAI9MKywqOgeqmDpKXuWR60dJuDcytGWfZxIFFH4Go5yr
824NPxf0fI6fxUlBfC2u0pPWNf0XUQ6YeqEO8CCGQnsy9Ezem+vZuGpM29BEXiJ7GLxWX1Y1i5OU
dF0Gw70UvBRQxp2stvbdvDCPfV2pp9unvWWO7JqPCzIFKM9XF22KO7kx6ip/DuYc+jPS5iLrnApX
zEDTniLsVaGSa83QJuqnnM8yv7ns+wdflfeiWQ/hXDzLrekaQWcPqX72o+gukZ+yYHbgMRoE0+4k
3ckk4UWlud1kykNn7D0JGweM8AfjTItAC7nYapeTJmxDVa/K54pCVmnAYhAWJysx78t67Jw47l5l
ITrc3uqrPiOrf6fNgG5mIZVfFyvjpQLRyF31XBfmXR/8JVRelX0z/BcLIWEgClrc3kXT50Deo9Pf
8NYA8A3K6jInDe3q5babU8Gcu5RXz5Ka/2mN4BBrA6Oscbr30C7b9iHY486acEGRxeCmGRRav0XT
qKVhm9apV+gPFPDIIz1qoaF6LoxzI/euKKBBu1uXXS1vsQpLLcxM5AH0DtZ3OEnrwCxJATx9AFFr
ojxa/unCPfrf1Tv+bgXqAplZEGoqsE9dbiKqUGKtVVHqRRLouSoXO7vozb05EGkV5f3HzALahdAS
bpE1tqOMDdXXzCH1fJleaXisNTSgw/acaycFZd2ymJy0D52S4TCpjdzafOjT37ybqNYJdL+eMn8P
zrAOn/7zk1ByBohqmRR0VivXQ60kGZZTLw3Tz5Zvnvui/qUNRy23flUlzA0+Jf4JMoF/aiYRkmnn
Vm1tPK8gtslc4bhefauCMAAYLsLMy8fJ5MmdYIcKgNXc/jpXjvB9kSpro7wg8/StPUIcq/kgZW3m
0bJ0lCo6T/PbnMWfhex/Wg8T1xQwKDORfKwukhBlPc6H7cwLhL/PbTC6t9ey9UEwnEwrSGO2ESXE
SwuRNA+KjMSfVxeB6DSD/ssfu/jgC7m5Y2kdLLxvG0ghcp1lkAIfc2kqSWcmlaoy96aTGMGHvchV
3o2650evnfxJmN6qvWn8jcURBVIsYXmQd605D4gR5yyrOKikl1Ei6iDotwSU1uUvtzdxFXcuK3uH
9gHVAWqFDsjlykqrCKZCjXNPVd7as9I4opA71pe2e4yRLpb3xtc3vvsLc6uMy0dPZk6nPPdE9ACO
xqT0ble2/0TTmNhpb9X3ihn8y7D2/5Zo4GcINxcWpcsl6n0j+RJTw14s/TN36ZFav6PNXpTvPfyr
5/bdkMyXxYDPUqNZT4iUvp8JatrkXhA5bWwdpekwfglFJ4f3UVT2UAFr9av/M0dMA5iMANJc5eZ+
biLZO2SFF6dz8KhEanTw26T/hMbq6Iqz2ZyGQBzdNqCXU5eyeqxqWXaQ/JjcPEjGo9qLPRRwMlKg
gtIctRkmQ71SLWeMS/1cjaNIlmGFrjzoGgiouHgQs0a6s/yB6nZAKyHX2+5Y46+O9AOnQ1lOybmO
y/gRaB36NWEkf0ml2XB8NgXKtwEnzgjba1JJ6anOxsDuO/3rIFStGwhyyCQy48hyGoovzTJIXhld
txMGbh0QQmgcDoHZMhV1eRNqmdeGPyy8Sc2yk+JL+VEYIFiCTjZ2xiyViD2N+ouVwtxw+zNbR0Xv
h0XmCtgQAc3FkVyahhtaaTJVLLzOKm1VcnpJPpnzeYi8UTsldcxk6fLckctm3fm27Q2fz4tCjL+Q
t0HwtzJdCuYMI0xceINpfi6sr31Uesbik3feli1X8tHO6gGVtU4uNCJMz6+OSvIlp3cr2Ib/3cyI
ufu/W2OnRbDlSz7aW93/tkLBTkqxV0c/zf51QHXNuocGxi65Pbe3cMsbM0axwGGQJ1LN1cWBvzGI
WtPKvUqO1HNvRrIbmGivDmn7z21Lm5u4zBpTmYfqfU3G6/dZkQKrLjxqUcWoOWaTEcKGT233C44E
hgIYt96puMlbq4PfFKgPMR8Ig9XBAZoj8OwFHGToSuU5iGBJqv+K1LeBvE9L40OQ3ZlacjQLp2BU
YOgOU2xrdyIMuolwH3ROONty5LbW44Tcgd6PdqcVjmi+3d6aNZXB+zcETTH5ImexgIIvv6E2JC2O
0QDwSjeAAMeRdbuoGeayg4N4br43C9eSHdK4srvPt01vncpHy6v33+hmM/K1pPDo/DjlrB+bMnHn
JjkxUXAs0RwRq/ArXYmdL2rrhsPITBuImA36htUNN6tMCpW4LDwzhwOoz5ww/xNZv/T0Ld4bTN1y
jR9MrcPPrizyupbZW61Wap6GyFGldHgy9bF0FJQcD4aW9vdWCkfc7a3dWeOaU2S0GiUXmgKfPOaf
Z72zUYBlbhV+2O9p8vu2rc1jpIVCBgVhpLp+MRMl72a9rwsvRKumrF6K2ZuTF9GMD7IVUeR7EvcU
wN7BMqtcEYwXYA5iOci5lJXnINOSS71LSm+WjMau2grwa4ZOglKpThqOiDT0WmCbySycwnEe79ow
LI6VlU/2oMz5cdSj3/MAc0dTqe0dAp7pHZxi/Z3ME+9LYebe3qCtp0JHVZwoRgL9swaM9Zboy+bI
K+Uj6+NkaZadYR/V3aCAYWsM62on6dnyPEu6BbQJNVe6WpdfdE9HAXnQrPTG43l0dkrSWxkd7uy/
f/vqq53TlLl4n79dMZujNHxOsh+pdvb9Fy1+ieVTx7yoGbiInpuGd3sf35FC62OHcQq1MFCbAGBX
YTWwYGviIyq9lgEJP3kw4ItuFXhwI/NQyd3nLvldKq4+3o/1a5V2tvVpTh8mLXVIlYn2h4dQPAnJ
XZsO932aOn55j1JiJuxhF7a3CDkceD7J0RjVujyAUB0bCmYjv7MP+lNYj6TgIE+cWEbPJK7l9D7k
FbJHeazuWk2bnuV4yk6R0lluR29h78SW877aNj5NFC7o+cMQdvlz1K6SukQoS08tg0MF1SgjcME5
N+5zwZlfFWNyBViUf+0c1kY9xwTuhbIGjwr/rO5Jrw1TO5t56YmRdETetwBrE/xOQ+Q/A+2fugQN
BKzgZ5Ifkxy1CzN4GobBGUrgcVSHgzkE4oE6ufCnYbrS7PfmvLa8FhzWVEnJPRcm+ctNKTVB08Wx
K72hHH4SN1oOXMATEhtZe5bLwULVz0zv/F5QIc0pmp1P9P31X58JJ7FwCkJsyQ+5NN+aXS6YeVV6
UgIXOgCLDNbf2Ay6HxbZx+NQ6X7gKPWcuwK3+67vK3W0rV5pzm0cyyXc+kH5IKpN8A2AO6rxXKj+
cZTVcnA02A/AWCnJj9snuhltg5+jvkxUw1zF6h7pcGVUpSpyj+TpvtCY+KsQhskJQofgkH1W9IfQ
d+ZadQb4+Hdsb90m3muUGN+169cwZikNmiIZZfbre/JAKZ//wXNKULJjZ+tb+WhnFRy0yZgYsYUd
Pftj+E8hlPC+8JqWP+badKYmPFhoO5rNs7UXd187bb6S9yHLd5zkVe2e3npuZHwukemkg28b4e9s
r5++EetdGlm9DOaYWqOW4LtlL5iZ0X9rfBRomMyqSxT67rL0i/LD0B4Tor80zt2CkHBP7mB5mi8v
Prka2DIYH0Ed80ZdXvxKq3y1BUTkIZh9VLL+rRfT884hXl8W8jL0MKjIAdC+AnXQshD7sc4qT5pC
J1ErYK2qTcvmHGWPIV0YgcGQSvxa+Dsx/3XUdWl3+fMPLQpkkIdSYnLB0/WHub4fpZNqnWLDUeKd
a7p1WajRLT02BdSluHJeWaGYQh7klddoFplM2C3K2kjrZm2wp5K1UaVjUTy6uEMKMCClLxdVj0Ln
y3pdeXlQMwCpPpVtYxsSBEoBz1VV3pWx8CD7xTm28k87B6lsXBY6sWCpUHlcOh+Xtit/nqoxmirP
CvTWHUuefcSmdXvIYtsaVWesJkY1dOQr4gaepXyMageEWoN+d12ey3aXd/c6oGczltljmhUWAw6r
zQDU1mvTIFaeksufBT1+1fuc/Td+Fdp0ztX8zhj3PN9ylusPZqmvYfSdM2IV6zIz56ftUFRe38QH
I8wcSy/PE4LqmQcy0x0IdGmLOIncuvnEjK2/N7m3ddnQlF6KpsQ09LAvD0Hp2iyaxJ7Lhoi27zPu
H6aM080TqdPOeS/nebXWD6ZWr2KMNuucSANrLeaf4xgTKvwJhvRPUEr3M9zOtTI8wrrniCpqZEn2
0PSqE4RI3fj0mbW7EaL+279oa+20beglk9yAm1wu6Icvuksqq0qMtPJqEDoiEmE9NAzlHu3v1rJN
JuuppcLGRIZwaSVR02TsqLx4ut+fmlK2G9H6p1TLO6lqDrcXtPU5UzFbgHwcKAi71QOnVihFjJ1V
e6ZPHx6IjtibXspI7phRK5t74a0ohMbJK6j391hCN3y/SkgMfzhMAgSji9/+sJv0AApjtvLas/y3
Qv81GTsRysY+UnFZuKaQbWbYdOUuSlnMR3Huak8EgQ7FmzU/yelToOy8LxuX4sLMygmEatdBMIKZ
+rviqp+6t9tHtPnXS8bC405hDHWRy12qm0npmAevvVQZHDE9TAmzCXu9wk0jS/+aL1pc4N6XRhrR
iNKyGmtvVgHrQsQRMzY5yHe3l7Jx4LRU/2tlddmqLjClqcNK7ar2zhu4edj//bvXPRYx6ludk6i9
OEOZMhUAz/2pZLTY/pdL9cHOOmYCEV2lA3bm9mz6Ac8eRCLxqUz2/Ox6jAPvwpMiQ5YAxhZfvy6k
C3kXDzG6TJ4JLeIcUu/tqeZnUIAfVZLZ6aWR7TQ/EX2GX/rePN0+q+39/K/11bVLozwZqhTr0zw6
ikLBT5/IuwQ3QJPktqnl2FduHpwK77rIivFDK1M5nAp+0aQNl08Xj0olpCdB7sc7NZCJfaXSriNZ
dBMqdU+6hEbHbetbV1+BJkDEB1ETXrPZl4ZRSIWcN95Uv/pTfUwZxZqn3RHajXebFOl9Ohihk6sJ
YWjbm07Wy8arIgkKzao/Fop8ZCz0QZO7oxUIj2V2N4XV2dI7N56Vo6YJO5/feprj/UZRcaJ5BtcD
TYrVVw5BvYBgfN14uRb8KM0nDd16URAPk5XauvkAm6Nd5oKrDbItG4gIVFL1KMywGtXBsdfepN2x
js29J8EhZIX0HQ2DS7cT+rpZjEgXeBC3zlpkI55gh/NOwWNZ1dX1+mBkOZkPz0xQTJkiSH3jCcJ8
mvTKNqdnpf7LDF4l8cx03/9wnT5YW4UIZgjcLC1arMFwogxdYk+6l8nF3kez9X3S6fr/W7f42g+r
UlJRiInFG6/1Gbl+s8yZ2anv+a4bWl6v690D8wODAmNd63i/F0s17CaR9RiT3XbyIQjPFeO0jaQe
Jm1n87YX9V9jqwsaZYhlaQHGcv2PZf0IzC/0kBVKubfPaMvhLK1j2Plga2aO4XLvxqogaBin1qvI
j8T8V699hyrSGcYTpHVy8JAU328bvC4BQihqLYUSWOTgClun85HSz7IWCAVRe+VEQ+42GkPXVmgz
CmCJd8lj3FUnDdlQDdxLt5OHXn1li3HoyUDXigtWbLVcc2JAKimobaXWFwK6mAHlpt+jgbvaU9RA
ZLaSAcfFva2LnEE7aeKs6xQsutfxHJw7/Wj4J0l4UNLeDdUdVOvGki6sLb/mw+1PE6FLJlErvUny
GIVzBjBvlTzvJSCbZkh2UKeCTwhC2EszRm75sY+8nVcJ1GGMQa+c1Kjux0AUkFWp1E+DEquHkETz
LjPzAg4sWTiYaacc66l94LVEnEDWBjdcet+3r9TmT1vGZ8n6l3GV1adiVeiDh71feqGjJr/r+U3/
l+PBi2YRjGL/tbDaY0iZJUmJsdBE5JNlfgS7fU5hUoXsWgl2lnNdTby0to7fukoL6g7Gdg/9GIr5
4lmNWyc2LXD85pOIgE9NdbGNQxvvUBnS3e3dvIpMV9ZXBy20w5y2s1F62sJjAW2B70RGude8X87k
wpdiBSAVzRJcD8z0y5l+uLUmQY7Z+6zRzE5zeRdrd70w2MM5oxG3R/SwaYvaLFPAy5TOml1CnGO9
CGOByqUxPUh4ndF/MvvHRhTvqiJ+gzp6L23dPEICi0UTkECH8uXl8hREATtrTCpPm/T7Oqx+G/Xn
apAOZeIwnlob0qGZmCyn53aoYtm7fYLXmeyyucCseafkBVe/SsPySTKlrOYIQwi/5OKP2qluobZv
oVZ4Yyw89YZ6Hw7Bqz4PO3f36tV6t0xfg9IAqBd9+fMPxzoXRSZpSVB5bSWe2rw5Cn/VjXXq5eh8
e41b3zygGgnG+wVMv55Oi8N6Suea0ouY1p0bVKbihGYNTIJu4s6arj8IvuYFY03DRkOUcBU09d3U
q2YhVV46p7MzGpVOHNPuzRfvWVEud67IBa1vI73yRtn10ebcoz7duJIURLn9qDLgImnsXBoQ0lTn
RTUqL3xrutguRhOc+CmyXqZQgeL6OFZHM3tO97QU32HQl186dhceIIraqGSth83HVjViCYpCkgoZ
rExIoK2NhGiRWArL2LlMN1qPnTRJBsaETMMuBHO6s8yQeKRPvwDchXwGtYxXRQ3HQ52LbzO0i3dT
2RXOIKLDmwnVsfJF4jBVfC3UIHxKJkM5GOSmB4jm+2NUm5ItGMIeG/T1O7+sjA98YRy6xs7Mc9Wb
KARQtFHqQ1yHB3hXjgzKA4lr3a5FbU3u+sPte791TWiVQ4VnYZb05fIUtaqfEzMrKYHMsDT04pw4
0CRWO3nCemqbB095n6+CEILpJ6YML80IObyWoCRqT9YeAvSmRuhVwElL4GAoJJ3aMnZ1wbJj1IHF
oGDsfH4O59huB8Exo1+KnnGKkp0VTknlF7KkcjhLFi3msvp+ez+uHc7yQ5lEWzTf8LerwlmiZCVN
96z2suTzPD4EX3zlUyrtECZcBf7LbhCdLJw2MEutiT4BEoyzZVKdk2H3b+fHOOqdLlTvqT67Vrij
J3vt2TAGuTT0ZfC+oPh+ufW5b+XziIq3h8KKIyfVnRj7hFn+TuC/aYaWIZNdSyNo3SgJWz4duRFr
r43Mxp0LM6L5o4h3jLUnO/WTze0jp6XPDgrySoSxVvyaloRUe418H1miO+Z3IaRVafAtaHc2b+uT
pPvDgBWUlzRlVk4uiirUUSej9rpI+A2nPhoGdjjYYg3oQqJqLpbfxGoP5rlplEbQojLBf63lzz88
esVcBMyhUx8yupPvwxzZR3b0BrmvQjyTGaek+3370l+jfLiQvHn/Z/FqnEmcxUIWcp0LeZLOqeB+
Uxz1OB0Tt7d9l3FFp7bbQ31SPpuOv+OAtg7zo+nV9fQH5AQYjOQwBV/4rFnVX6HUumUN57ORDfkh
C5R/OVv97ozAsVqLVgLNgDW4pTaqII+XWk2VnNVDinNtJaYlTkGW7zz1G5ETURuChgxgkuZwWS+P
Uo0siRYiBZJp/BkReDuxepQT3ZW0c2hqx0p8tWptz+iWT9dpmxGV4V+uxj7LoKH6GYWNp0kuMhpf
ii/Tl/jFPwuOAXf19F0WXKM/375CmzZBpEHLAe8aRfvLhZqh3CpSUTUeCAyAN60rdT9uW9j6KhZu
lkUrAfzzex3gw1eR1UGRq9LYEIS+xvnPsblLmVqwwoOUK4cwyB013Cs4XQf6nB6DhbSKKKBdccKY
QhKrU61QQwu0e+N7XHQn6TW1aobilK/keDsHt2du9RY3QdoZvq82nthAND0odl8x6Zfkf9XKkyQ/
lNQ0bm/ppkHarBb6JEyxrgsLaVAYcOpIDR0qbT4GZoKoVGgmpyTPsztrGNtD0dIj85Ng3vGrW6/F
wiNL0QaQAon26rrUStxA7cHOQihLqBg2x8CIM7cI2tS9vcitm7mMQ6HnQUFKX2drfViNU+1HrZdO
RXVoBxkNu4BX47aVrbjho5XlV3y4nYo0S4loxS20TL4dxdpBDV+D4Ita7THwbhrikV1wXoyRrztv
ettrVgsDs1eLFQQUoav0XyLpW2vtGdrYt4XhbxnlAqUOwOxyRVFp1UlrhL0nZ/F8EJMuRwI3SP51
AU0hyCJzh8lwwQmvHGSf+kMY9Gnr4ee/gAfyZmSyRS3cCRk27hsFumU8jdlKidru5WKyNLdqpTRa
r0dqnRa7za4pyGPfvgQbbxnoXAZVLTRWiXPXixFVH67rrPNCPZQdoctjpxyaP8zhG8eM8cDHctD3
aAU3V0YRjehtKVWtudaSOJOlSgixGf0NdaySPQvR19vL2rhyPCL0eRHs0BeI/eXmTaXejCbgN68R
aYqlgya7Qgmys0sMzW2Ap+1s48bNUwB8LGT4qPDA4XdpDyiRNcmh1nl5Y1XHqdXns1gW8uH2qrYO
i28IaXa6gfSwV1dC82fD15Oho2I0O5JfPxaz5iiv0OAezTR/vW1sK1tmfAuX9o7UZI7rck1N2Yth
EGmDZ2XS+By2meZaQi17zElqdwKZphNW1nDQK0E+pmIk3/ey3h9rmDZ2HNXWsulPWUvzflFyWi27
UmN63kY8eFKr5ydVALFeS6Ort/mbrCcvE9d751nbqNADt6MuB5XuwjG2niuzmrJpEGPtPX2OeDtB
q7q1FEVHq4Sf3uzhvugQA3CJLYRn3pvyIQssigki4xyiIeyNWW/EERe/ZvX0CJR5xn7Qe29sxdJV
Cr/9f5yd2Y7cyM6tn0iA5uFWUmbWqKosu+y2bwSPmudZT38+uQ/+XakSUnBjA90NGNvMCDEYDHJx
rUOvW4ITZlbuwiEYwZenMGHXNd2d1Ad7KKONOxeEEckESGjGqNZ3rlW1UZFl2XDOuWiN2vxqNI9t
pjtz+3tmzD30Yaa57nubC35jcRXIGZG0AphUBwaDm1PRf6leE7++WWacFHs0Hqbw83V7G+FioZFj
WIw3GlF35WEFswC5rxfjeba+Sfl5gGvTn6jK7FHBbUQ+leoZA8c6lKLvpuEUo9e0OrbGczxXxw5W
Ljp0d7n0z/XVbFihrasyVYTaM4Fdvjy4Jhi8OpWH6VxrxoMiMAUcqOlBaBtrJx5tRD1uW3XhLIV3
gJffpSFxaCF36Lv5HCOBdzcVRuNWpVztJF7vrSygBwvv49bl36s4VOnDVFmd1p+FqACsWdvqHrTs
/YZhAWZMHq8MjVDLuFxHFQZCEPi4WzNVB6tiZsFAvEioxL2wsrwMLwuBiyFyICAG5HZrrjRo5oIe
apfhLE6PghI+VEXh6XP8sjT9ZLucv+ThL3/40aETe90l3jv4ooDBOwRyCgpn6/ejGqWy6qfNeB5/
RNahBwHVuZKyY2RrG5c5H3Qml7RFW51aBaE9iYHX8VxPlZtBxJX2hdOav68vZcMdAOXTMDE5sToT
dJcfq+kF2QiCZj4jUVyWMdTj368beB/ucAVmSPjbDcj712S8Ut/HtZ4H4rk2iuFQxqJKDUUfn0H6
uXkm9m4pgxMYBy17+XvDJlVNXm8g8N7RaxqNJqXJHInA/k301I76iCq84Iyig0SJbSKTct3exvei
F8yXYlIVGqv1bFZk+smg9uF8rkYIHIcbPUF9fjpdN/L+8qYYBTSUEVze2kTYy8+VUKIiJmTzuZhu
suZ7qKhOIj4txXat2DG14eRw97ISCoc4ubaqy0xlPg6KVc9MbZjHMe1f5kF3h1Y7GcJ8e31VG04I
rS7nadlA6IpWFwb14NqMxF4891lqOUYnhm5dV+VOvNj4QHTOGGDmzPKofzeZirwXAKlRPAfZ4OTp
eQ4qx4h3du39Xbug4Rc1VXoTULisyiBJVAutLygilDGHaX4SEtOJgtQJ1ZOi9E6b+QdZ/HZ99zY+
FCTwKFQhCA8Z1fpDgQv3k0QTxDP8YeExbrLEEeIBNna9um0TS9z5WBsuSHsVamcDNALhV750QV+q
VLXSK+mMiquWO5VhHH3p3gTbNOZ7HBxbtqCPljVCILWCNUCm6GQLqmxdOlOJj6LRbVDXhkfqqZTv
hw/Xd/E9owtUHNAQQOypWrRZlXW8naQurtNGPpeCevLHx1AIDunCv1Onp1L8PjV2EARQt0hHNS8e
094/iGF+mIfytgslrwz6o+hbn6//qI3g+fY3qStv6jTGWouxlM9JGR3myB19VMbvWvWUma8diqHX
rW0UK5fyGtU1ioZ83fX05BiaMw3XRDwL+k0aZLavfIzq1J2qo5F5ifBK+5UZyuN1qxuHn+sBOnqC
2oLIXo7tm8JJVNTq0Bq5dG6zKbQHox8ZZvWVnXO54UkXVpZD9MaKkam9gU6NdF7WVWhMcUmtndez
E8iTrcQ7EJotaxTU2UeZlw8MJZfWMkpeYVL10rmRMrsuHdlH1RXeLjdrdjxk4/Av7yoEcSi8kgWt
dk/WklL0A1U6R7Vx0OI+scMq7u0O4YA+T/fK2Rv+SOlEJtogrQET7upOgFI4H7TJl87W0Lg+JKgw
acTaR6n/KgnBozCcr7vGxsOR/JH5Im3BPVA4Xu3jUKOLkqfgGWQKalX/cS5+K3nr5NJ0q2mHsRCO
pv+9K5IHK7Eeen9PjHGjLbLkrxRyuWzJmNdXRmy0qW4GFecv+znFwedJNo9VJt4KrX5XGoo9AUlK
auVE5nSMJfFbM05OoPe3VXE2DHSIjuFD+cIs+PVtWVPAc/3zs2D5J7WRlkR7Faq6tM+qyqB4UKC6
pKTYVJ9r8ywNx9T8EsfhgdK/SaMq+dVZdsAYRQ1kO33toaFuxF/RoD7EzJv51t4P2wog/DAAv8AM
LaiTVt8rBXMQAB9jv3i8THVgx8HkxlFpGwbSQJ1pTyrUK+l0aro9hryNMLJIhFDnpX0OXGTlmlI1
pGqLzsK56zTL7gVk6ERF2OtybB03hrOga4KGZRkovTzYw6BJOVAm+axWn8YhdrUGZn2a9H6+x2O2
EUKWvx+QODix97G4iSMlNJVMPuez4qJ66YJDgYQnsCNocUrzcN2ltq2RJS985RaP3ct1ZcGowETC
h8ti0zhWGs+agLHY4zjC8zdSsvgtDGH+95kEJINQbNGo+oPCvzQa6XoSGsYkA3f4pOWGC1T60AmP
Q9ud9Hyv6vN+IJNDwydb0uflvbMmCVHrsGsDX5fPkjAfimkmRgq2HigHqBxdKA4cXy9voOoMom9W
Gd91w89SuhkUyEGmYecAb3kRhZFF95vTCxLgcuGjPkjVLM/y2Zxurebz0H+MjQ8Iml3/pptW0OBY
5MoIX+soIfWTZUB8Kp/FOH2W+vFRqbPipJntd9/S92Ak7/HvbO8y5QQZHn0JEojLNU16nBUJEeuc
NVS+a1gaj6DDj1qT3I1i8wHu3rz/UVqHtkOt2xIPctq6KRJMoE5co9qb2txYOycU8VaGmCkNrNWJ
5nwY8zhP1XORnaxxgL4ns7XxIwxT1/f4/SAJCK63hlahOPA1JU/HBEPqvTCAUAkSd+oQ8LHGByVP
PkzmC4wjtXSby9YBIOSnrBF2aISWK35VBmGMmkSDe5nXzfrhGRv9XAI5VM9z7geHqC36Gz+uRadQ
GS24vtyNIPvW1BocI9VJJFbxqJ6zQnxAwvtjAr/hdRNbX26ZUwGJB5STd+elH0VqNZVZpKpnMW+1
l0amxZsNhXA7jtNwVPe7AFv2+IRUkngVMmu6spdnqaANnJ5zP+WHWmtd3XgtNdUN2p1G19bevTW0
/JA3GajUiUlMPGDvKrhb8sgezPP1rdtyBI76whPLRUjN8tKC2dVpP8qNdqYZVIXPlgGEege4tHXM
aQD8z8Zqu6apKQ0xqzUMjIepdMLmFsWze8lvjpN4W6JGHM+lZ6VuNz5bWn/X1U9l9zosIkD/5Yy/
/SmrDRUns48y0BPckMhIyY2zbGpklQdr79bf3FguKRJ5mLvByV1u7KTBtWwtG5umsHTlUDS9yvFO
XXYzkpC7UIKjRwJPxcqIpaNHJdJQO/tZC4NyIjXkmaVGadOoe5ch6/F2MM2eCCO3D62YKrcSIFgU
dnxYo4zywVTDvbmDrbNBy4+TSBOOf62en5qVK0Xe+9p57E55d983D9rrrtfuGVldhhDL+VMFG+G5
kFXbmO/98Dn1Y+e/fcQ3i1nVLaIOoJ3YW9q5Tko7Q3EaQsNe2ElpNj3ljZHVLUg5LYuSmh3Ts5M8
3kThS5/svC234sjbj7I65UUX5EFYsw72qlF/DOYe1nzrg/DFNUakYR5BweXS230LnI1o1fo5tH7U
EmzP4pdZ6Xi6/r4erjbs0E35E+PhtXzHceLDZdVHaPCewxBmqSbPi4Nh+fWhSKLqkVmyvXVtVXiW
kikNKWY/gfOtPMAom7aOxUg/D+IXuUls1fCM4T5vci8NA0eHqzaZ9OdIP8W6nWnGjdne9q9qAp3R
Idd3ai2bi6fItKQoogby9nKTO7WYYzQqOe084bLiRYA73Kg9a9ob/thwF/QG/2dodby6ujNLUB64
ix7YtF/tuvj7/ANHoXIDkIhy+7qPntDFF2d/+Y7yaJcxtXWAZ/7Lf3CWN0ZWXq8toNIwqPRzLT9M
xoOR3cOlMvz1uDlcvwBrKNsutPrs2+VXgcC4Nf2y05fjS6/e5vxCj76T4WxAAbCyPEVE2i76Oz7L
vmxDbaLgca7SeHoYNP9VoLnp9qi420aai4+BbMECyJOpvJV60zyhJCACOzWT5Hh9VzfCFY9LeRHl
4ZFAw+5yvQqQ3anoU+MsWa+IDNmKfqx2u2WbRhb9CXhoFkaj5c/fJD5TNIxDZbQGdfdbCKAU+d5v
nq+vY+s0MQ/wfybW6+iCMpEKTFgKZbZQ+taV/3QpoynSDo59z9Dyjn6zllAKR2ZdKuOs1F/QM3Dn
/jXozn231wves7NOBgSfoYuuw05zOw/ahyyYvDKKfvXiTla693FWwV7LzbSv/cLA45l1He0G8fgw
/H398+wYWecR0TCkvlSUxjkW6Tczj9xHd5nvXjeybMnlM4gCKF1gXkH0cXDny09jdK2vp5NFbdLQ
xANxT3b0ZFIOdTFbTsRQRRgF4U1otntF0ferW+hEFuU81F2Ud4yns9KmnVXkyrmmIh/GT+iP2sP4
6e9Xx2wrQme8VODSXCUWSjwqhq/WytkcvhmA5AbaEdFD4t+2w6Ev9sCM78tBvBe5IWEMQMKUZPRy
L8WmrnpDHpUzDVSmMePoIHdpc0BwzS214X5u+52k5r2/Y5B4u0jj8khak2ha41jTs5KU8zAe4u5c
M++Rp3eBFe1cu+9vw8UOHSWgCRTw1hz5SgDhbkFz8FyDgnJ4NcNtFkh7+P3t1fzPyupQldGgMdEh
KxAH9bbWnJZewxjAjTXthKMt16MVTOMe4j8qwavLHVGdKo7hITurgugsAuFRodn+njTS9nL+Z2WV
NwVjVWlZy3LooB2HxKuV3talGmHrnTfQ3nJWTi6ElDkKJODPeJ/d5S9h9ck0vl4/SFsegJr7clJp
NrOoS9dGgzbSWoWD1FC1uY+zqH9aSIF2/GwrGFG8gBCCygIpwurDFFY3pPLcqufO+mAGTxpDti8W
zEml3H8IBKWyI3kcd94eW4cWFsjlpUYsEtf4IaUqu7hHKucMEe7BrH9BpjcjF2f1k2sY8vH6Nm75
xFtjqwhh+mOTxqWAT8iPZfRFLW/D2vG1HYfYWhIzDMujG04uCpmXH0vo23bWi0g9y0P8SRsPsxU7
8oOkhzctnZfrK1rZMhbZF3hECXsI+ijv6sNxKsZjpRSVNzXRIauhkEatWBuio5p+VLSdhGXlhf8a
M7ksKMv+wVhfLiyIOl+IBAmB4ADKYknI81NgttbOlbi1JDgDgATIQORgZbi0UrRZ4xtWVHul4uCn
N+Yknao4eOwbKjK7vJHv17QoPcCCQJK3iI6trLG/gjVYce5Z5m3X2EzzmXdTh2Jl+6SdsoNefvXn
h5wXSGZ8ja29E/d+rcvcHsR1UK/yzzXqTBSHYtLhmvZS0D1G8JVWCcrMt4xUu1a0h83aWOqFsSWQ
vUkDu6QQpqRMSo8apR3VzO2XO5F93a7AQxSFQTqIunRGn4ElXJoQ6qjNjN5MvMmxjsWddK/eVr+0
m8YpnMQJ0LSxpfCu2ptsXx3r/2/VIIPSF+6OtSZxYuqDUstYlWDDGhvJQTkEwj//IWP4+/p5WwX7
d6ZWwb4TiNKkaolXujS7XNN4SdI9bu49G8t3fPOdhDoWahX6LS9HnKaBTi5KH7UoM129aNtP19ez
4YB8sP9t3eqDoW8/ZKVoJV7GTT8Xt1WKA5r3olI4s/l3cfHd3q2OGiLkWh4ZfCYRCaejNn5qvwcF
ZKaZcbi+qHUH/p2lZdVvdlAbZ72MMyzp8U3BsHoI1VuK6vKkhB/CsHZL4UMWPwzp0xD4pT1IexJv
m7u69HMZkgVUup4bXiZdQrBjOCRQA6a2P8fNcBQBiqQBEqXF6/XlLonZmzfEn9Xy+mdYFippsvrV
fdMa06yPYpJ6afUY549deVITtwWfnzz6zVkVf143t7m7b+2tEkUjlSFQ0rCX2IItHnL36eVHac+H
7Lj3SFkXHdZLW0OJ5Llhbi1JU26cg1jcZ+HvsT111gQb3ZFheFtp6Fkhml2O/U4utPUJkTQGM7J8
QOYtLl0oqSdTmZUs9eA3dSM7UD3TRKE5/5HskR5uBs23plbnAsyNodYFpsb58xw7s+Tbstwf/eI+
wn2T6aQYcKwNtiCjYVLAFuQfGW0BFLGnbfOnhfvOk94senVuQl+dO00viDy3lccTzWV6vXWHQ/eS
P4VP8hcouJ/bw5wi9W1Tj3ZytMr+korp30/+5jesvNlUk4rZWXZDDf7h/pj/MXwPsZjuY/ZDzHfu
q82T88bWypN92BaswSxTzwhOOcTjaHCrwrGq7Oynbhy1fpc9euumYnCRRAOCbNBjqwyb/E32JaNL
vVk4zscGdn/he5bPdjbfSPOL0P1U7vr5MdI/ZV3mzvVh6o76LsnzUqVdf2Vm43iYA4Za+q+Xrs20
ezTFOjucMYqnnMb77J9MtqmkVD/n0Q72FMjX+Jo/X5T2ENXDJWpwmi7t1YKQZGCSYNUoa0WyQWki
QpTHUtQ6QdxLiyyuUbW20XfF7wwt+MZORUa27IqR5/9w3S0qJhrVQxnyq9VRa+KR8ZkKB9fU5ihm
NzJnekrvs+JpTPd6wkuEeLfNb2ytDlMlxgiv8//wIKUKmtdUeBasnSL26sH2784C3F6wXgyDrQkh
E0Uvu64hEluwhsTw5ReBG5oAlhq3Hr+Y8Z5c7pY9MNXsH6hnCze+/JJ6K6oMe1Sp58+PgeGJ0S9d
vw36+0n/Olg3/+GaAfZs0AUAxfZONC8KI7OYEHX0/OYTyjdwvvUSXBvo3Ci5ZMO3lQc6AxraQZ5/
QC903frWSnWyWZBF7PI7Hb1CqfMo7BPGEiG9zbLwUQiOmRHY0Pc5gkkPeSdl2bJnqNTWKcot5lZn
sg4UWHelEXRyJN5pwr0E+M33XwLVhXLMabtdaayt0Ac0cDkHbC3EzZefUk17GCAyFYSsXepQlvjn
X1PIf38Kmo+BsscctrU8wOuLahrZECWsS2vjIuUjBlZG3PPtILEl2jppmTtaRKcu/1CE/s5TdY02
XI7GMm4M5m0Rq2LM9NKikQaSVDdC7s1zBG0yd1iheFP1qnT3rfKxt5grM/1HehelphzECSHkh6B/
DjLxsZx7p6k0d45+CEzVfb7uWGt05r8/bBm1YG4AQOofGds3uakVlLMf+GnhmXl8G/Xafd1W3xWr
/KnlN6YGlhiH03zlqDbiibFKp+YhGtpBSPoqqcXRr3VHrOdnIT6hyL3z2zaSHopLCi0Pfh0ypKvw
qOj1oOijUHiG/mv0p6dZhmFbsCHbhuf/JY8Tt2YaMnG7PrRH/0Y1O0dAKxvA4uyP9oxa9/UftHFd
0t5B1ZeXMbXqNRNrnNXQHg1B5vmm72hqVzqqkT9GQyy7ZfDhuq3Ntb+xtQrXdZ+Luj+rSy7AZNTJ
FDWnYuOb1M2Mv+yj/vGBt+taHb4siFKzMQ2uBiU8KOVhkj8IYnvMd6HIG1c97g/A2mTwngt4leDE
1IzMwiKM1YN8yhO1tMWsAG4C3CsRnS4R3TBVjjPyYkaWfLy+oRv33zKBTxOQ4wf4dLWh1H0nmJej
zAu62iki4zaZEPmL92hP1xCUP5u56JBCVgLolPhyedKlpBeMxm8yT4nix7oZD2I0PHTBh874nqJA
0Or2rKvu4Ec3QTN8U9XX1NrTd13C1+qqh3IRiC3EzAyPrifoq65WZprJmZeLUuR0Y9g6U5vsqRlu
hGzSqD+gcuiXmNe5XGgfNYWYtCw0nPWfolR9aKCUzNqPkzy5EPA/aoH8Rcm14/XPuHUGuQW5CZme
YXJ19RnlstfUKq0yr4CsxIDwLYXXJ9DhGQumnaC95TE4KhVukYaUsm5ky7nCFxpaFtiIkm12lnBI
G0s+SP60Jxq6aerP1fCn3v0uB2boT49ClNDDJj+MgUIa2DQPEZWCnZi6bWj5bIw6AYte3Xw8X8Eh
G0PmRYpqB+1rNBjIGO80oraMgGYANrvgASkkXnqGIqhhVlhkD4I8mAeaYD+HuhBtvUV09Lo3bHk6
NGPL6AuoWdgvLi35WVGKpU/aUAsDFaJzEe1Nmm94OTRcjKAwGsKcv7rycg3icgs+3tyr577w77Kx
RSreZ8T5VApT69+GgsIDWYCyInYF6GFO3E5idri+zI0NpfwMwBvQIBoqa9BNpcRTHbZ9jsj4C1MW
R5pU1hzeXDeylQqAI1/UFhgHt6gXXW4mmpPIB1VV4UWZ+5mRXPtXbxvOs/f6+TDZif2ps2Nb37lS
/+QXq1j11ui6pGKVZqbGGUaTpnYrC27/G9gc7KloDnV826JD27sWes7qTZl8qqM7Qdh7GG0kgxBk
0M2i66PSqF194b5IAfMrSe4ltQgncBT6COXSxc8G/UCVvDzWem0cZwWW0J0NX66C9dqZbKJITZl2
AS2uNjwaCznkHx7XVfmtEtvhlol/GBbFYrhFanTxKAnq/ikabS2rdGew5MGBnh19cF0SnFRhmOz6
b9raDDhKoRReIDz8sMufNAqxkpaGVXgVU5f3dWHBiUoydCeXlXgXVFZwqIdycjU1FF+uW97ycVjE
GAaHLYfvsfz5m0RUDNFngaO49ARYlBZ1Q3hfJvhKr1tZrof1lvOQkvBzDXn7P3n6WytWOI8t83le
5x+q6pvc33wetN+7NdAtM/TbAMkRaKmsrL6sWGQjt2PNNpYJXzGNyRdH8XaYlaeinzWY2ZS/FIhb
8g4aR6Q2y5uGULE6vXMWjlmeFKXXDsqdlD9BmWa3qfFYKJKrpTf9SbR2wYAb4fetzTUALy+Vtmz7
arFJh/YxEr/25kuXircZpbhUeVLjxmnk5zlS3Sz/CPfYqdwrrm//BHBgSxGAN93KbSzJFwCn9CWP
qdkRxq9Ncb7uMVv1ZWaIJJHEFZwhrGwrx0zFIcmrofSq5EaKD6LlDhCbRIe+/zSkn9ALsYP0Y5oc
hh2Y+EamA3IfBStKVcR+a3UU+0kffV/hydilcnPI1PabknSKkxgRaP7S3Js727joeAhThmJsYKHz
WW2kKMDAnk1TQWLVzZWtR2JpB34RnlEmsPveuq0SXb6te7CJiSSIO7nWRtwhUyWvUwE6LqI7l5tc
UM024kig82g1oD2QQXuMk/RYKzcDDKeE4p3N3XAbBHfIgzQuVBNM3aU9xUelRilrmo/dZ6lr7Xj4
+4oNJVUmypk+o+2+RpXEqZ7J/cxxjBW1vgmmMmRidpyeGyVNPKuQAzcT5OBkVoGx09faCKRLeQpZ
JlAMyzDa5dIGZRwas14GCCSNIpXVPvTddINix87VvbWFy8Q8IE/gBe/ImETJ6qRhSuj1I8ASBrrN
GNjfHz34VsFi0EdaWtLrI5AnWSFbXeUFuXBnEmT6uWVY3jX92g764gXMc2InRu8OlWn7bXpssz3t
3q1VyhRvoJJHNQBmmcvdnHQ1sLoorzw/ieidfWy6X9cXuWdg9aDpG3NmHDStvCa/H8XPY7HHKbvV
tTKgAkMEc9ENfVc81EohVDKfD5Wnx7w/1beW70I93tzIRy1zJbDGe02TjevPIJUinaLqtcCqLjct
D6ssjqag8jK/BxcuPgI19tVDobhjcfz77QO0tVA94yi8Oi5NZXMpmmXRVF5h1NKhaGbRCdJo5zBv
rYfcBIpn5oQXJZhLI+jVyUVTqpWnlrXTzbIrFqjYNbGt+MN5TMKdxHD561ZJCu924DrLnCWReBWc
6iEezakvaq9J6XgF453BpK9ChLbDnYVtxQr2jofTUlt+13uhkizyqklqL4nN6qBa1dOQdMVNHu04
+dYGcn8iYfQHM2atYtKcoqrFuHJNcpceByH0pPI0GQO9/fJF3OtgbpwooNg8YWBeBE2wBl7qZR0m
sZ42nu4Xn2ZrdPK42ul0bJkgywKnw+QpBfLVdZVkwzTQGKy8uumhzDL8+NB3SE9c9+0NPwD6RhSH
C4fC/xp6ZPnEvxQ+WE+uzfveiG1hRsRWz9w+Ov21JZLVhV0Xopqlw3Hp4AJN1lQpi9bLWtNVo59t
8UmMVbv6SzVVklQ4Z7nfYcNhzpJpsEs7Mirfubpw1emzaD6Nmjl8DSpqmtdX8z6VWZht+R9ki9Qg
1s1yiP+AwQakMnnYP6hDnruIUkquErTWrR+3gTPCxGjHY4MWSjv9Jez8zxoRJqEESL0AIdJVvjjW
LQOWplR4zYDyIgg/7az6Rur6xTjeaaMR7qx2I74vsZ2aKvAOypjrRHGUW8kK1bL0lAHhSXsWWgkZ
jdi0U0kwHsYmj5/mhlTArDPfd3S4YP7R+xLeTngoyp1w/P6g83GJ+PwiHInPcPmBIz0bQp1Bfi+S
pk8QyT4o4pdUP3boexjGXljeqLViDVFeJk1oXZAmX1prUZgZapnUPCFAZ27TlNUXIgxDJ2qfQgtZ
FBS0hbzSLDcXIvUfJuhV+WGA4SB0hqRGUVhBAscpRugI/vrsksVSooQgmxBOzfnypzVWnxlRJZae
jsBWcG7jcx059bCT621t98LDiNytstScV9sd1wF0JZlPrtc0+s0UFP5J8yPpkCaxhspo9EGIK3nH
5vuo9G89lCMMXyq69pcr6ycxj9WYdKKtw6MoCJmDKNYd4+elU+nNt+tH+f27YDFGm578i0RdWX1h
KWu1Iodv32sK1P1ogljxhJSrM/mJ3SXWgTL3zuW7FTxI12Hf4OVF4F0tryB9Jgcg6DbJB1n8WkqH
0LiDMqK9a9Sfsb4X49/fwCzwjbnVFxy6xhI7H3ND3D4btXAz6l+AEu2x7W05CsOnMAvAOaW8o/lT
46CsjJz3Dn98GtLgCMvK4zLQ38upJ9LPvv7ZNs1x3/O8Is6/q6l1oxB15YT3m4l0isJgdmar+zUr
5ndx+hGWe0ihzRC4UPcuFRcaHvrq/pIYwKihnyy9+iFJfneufKxNN/nRdLYpOdLr6/XVbX0zOrlL
b4VOrrqu2yVJJzR9o5YAPEfbaHQngynImtSdTdw6aLCbin+Uvfh0K98PA7+yjG7i6ZGqTt7Aszoh
izjO6gdB1T9dX9J6Jv3PrbWMcyJbYCw5wOpmlhrDD4VExhh1WIQYEYMojqPszKIdKc6s8cQrj/L0
ybA+iIlqDxrJ2/AkGo9T9B+uEKIK8ncgHUBer5adt2OhpJVZedV0kHWvie6b+qMR3GjijqHN6+Ot
pZXXJFrqF35oVFR+bd1wugNknj9QecxD+7YYbJ9REEQ4dnVTlwhymd6jisL0P7VO3mXvZH+jdk6Q
/rUqbxZ1R6LoGwnZbVoPt6Kv2akl0QAdX+MyfZ3LvarEBriP9sHCqkdHi67GuphVZ8wKp1C9ej2o
Ph4XeeTW1WNbf8kM1S7ix1R60eRvIiRHrY/MYOx2mfA8dXvvjo34QGKEpy00TEtOeHmHyFFa0SNi
57MJGYdj5sgDJ1Vxd1KjjYNKEAc+wFAjVKrrd6iBfHMa+kLldbLhtaAEI/k+DbOP18/Oxjm9sKJe
LgZC/FmOsqD24jS903UHunmb2suhzXccdnM5lCHYsIWjfE0DOgRFpGlRVXtm3x1EM73rSvm2Vcaf
19ezaYaxLcjCIDMCw365HqELqtGfWU8qKJZbUxx1kiptTyG1hZ0Qt3HZLu+A/zO1+Mmbcrwgllof
wPfohT0OkDxqccD0n/AhaoUC+cnYTqrcKfy9pt72CulOMrODJuR6Oj/qDb9WtHgZFf9EbTz64e+9
QTd9ApAhHZSF3HaNAtDQC+bVGS4PXvRthuJQkP2qsXVIip0n/JYl+rgSVkiTeCVebmFXNc00xXXt
BcApolR3leRuzqNj1f667hYbwEkeuyQR4HEscDDrlNZqJFkYg6H2pELqzkmBFrFUTvP3XJPbU10W
iPNK6n0fGfNxFuU7KLqlnfO8FTYWzOYfVAOYoJVnxjpi6dLAL4DSztWzBL20j4FwjAT1WHXH68vd
8pG3tlauqQuZ32Vtz2E79fov88nov183sPXh6HchpsArFa6n1T0nMMvr+8lce3nyGqQntfgKINOX
Xq9bWYLP6rKhcsklwxAqCbS2WkaQaognKFLtze2pKE+K8uX637+RoMM7AUwLLnZeoOtIrluNoLcJ
SYoihNlTyDq/ZEJxB+189lSZkXlI21S0q6LSd3xh6/tQHFmkZXRuMnNZ+JvQEfSNMOoD019pdyit
L1p4Nvcm4rei01sTy094Y6Lu0y4PNZH8IKXrkRsAzenG5tOLarUHUXxOYeCqTtf3c8vFl1IcbzlY
RAnBlzY7BF2WP6s8TlCv9W6vfq0se+47Byaqnbn1zRMNwSZJLM8d4CCr8yT2QQQ3gl57dSl/EyJR
OvaGGTi1qlXImevSUVKS1imyAD3gAJRblw7WzgNva70wOQDg4J1M43n1E6wMcYA4oDLYNndlZD3w
gIHnLDpJgfTU6jtluy2fgbmOeifidLjO6sjFNEvqPopaL4Qum9smYwTGl3butK1z/dbIKqsMmhy0
rBy2XotKyhCfZusZEdVyTzV8ywy6lyKrWWh911xxgm9aod+VJOzQMT/KUuZkk3HXxJBghIUS75y2
LWuwXIDmAQWjKmvxUr/NGfUYKbPjBpVdx31rt1I9uKlW3fh62+6Y2/hQdD2XvtwfvMu6qi/GBr3s
1G+8um3xPd2EVgZqPGBzobBjausVsAgowSSCU8AdtX75KH4CU0jXekZYlkxb/M5j0NxRoCruhMKg
x/TseDRnQb1JO1E5NnKWPw2hkR/DLDQBv5b9zo2+sXgaDbDBgPdhq9ckDFVkTo0xxg23HLCzgOn6
vnP1PTLfrcNPgwZJ2qWywktkVeiw5LHqQggdPf1kVXe+eYiq+xYSoaC/LYriKBsRJ//2enTbcCNs
wu7OO52X15ocuUHEgOngtPMiezbpMXtp8W3ne27sHnVFkWfsosXFCbkMoLmfjYSZpv+TUnbaSykp
dtzt6SZsLeStlVWYbtKgUmqkbj04wsvpU9e6hfQ80Cm/vl9biyF/XPCkvMr5SpeLkcfYT9s8Gjy9
+DmEd6HkKO2P6yY2VkLZmDbd4m2LWueliVryC5HewuBl82McvZZgqf1EPlh5d7hu6E8TYZWKUA4H
fUNpfnmQLdftm+u0mcRxCIVm8FDQnO8iUfk5heVDXX2mOD4hwTVkjEUybUOpOnWL7KaTYkdXxxsl
/lDGz6r1pQ+cTn7Ju+/EbUSAsvQglW6Rx7YBMNp3suSfWvUQQRXFQzTZJDx6/6pHuhNYVE3+UZ5V
7XFA3s4U5/t2+nh9dVvbCDyQdpNlQVmwBs9FcF1Zsy8NnhHFbm65FaM8jfYa6dGOf2/VujiyeDeK
AkvJd/V2nqa0THWjG3ieIdcpDY4v3/eV8hJExXNb/pb84BGek2NhKrYZ/aVq6FImAtFA6Rc2VG6C
dWAeZ3Eck0QZvOkUxLeDrp0owMY67Jy78+HvM0tUADjCMMLAM0JH79Jdoj4dRzG2qKD3QGy4atr7
2I3CH5X0uxR+X/96Kn/XpWvCjw2T7PL1aFqvs2SlN0BtRjJPeHS4RsL/uEdW8P4kw+sFNMukKrow
S66cv54rPUBVgLJyiiA29Td7WEh8JHXYyXHeJ60YQv8YcQuGaUjrLrctbmadvDGmtJLqrS2GDchl
8wRj2/8j7bp23Ea27RcRYCimV0ZJLXa3QrvtfinYbZvFnOPX30UNcE6rJIiYezAGZgAPtFl5h7XX
Qu9mZs+p+Dy89Em64kremUAklECcClg/riq+KEBHPW3mCfGuRKogrbUPycxX7o87Gx9IEESe6EnC
LAKMcT0yMOAaWhLBW+3GeXbSWdLtQs9etJalDhShYrsnUMYCcyC1ZQb53HHObGpMaw2E94Z6weKC
iBCvJy8s25VpaRQisjBFIrmJkLuE/nq8G+8sIQrlyIwhHQuSlRtlY8OgPWuQHStLsCxGSoZSR48c
WU2DkkDXNTTIXyoDDiqudQ4sU3h9DhAFoKa2DAx5EW0Z+5crWughBpURvX6G3sZGRU5GY0G44N6S
cK+Q0+Nh3l6ZC30b8ChIzSGpxe9UmQBMjdba/nkCLnJbKjlxZIPFDmvbaasr/5aQCXcX7IEtZIFH
wuvhGUjljhVS1hewV7QbwM3eSyp3lgAVdItM/Y4kxHs8wNsb7Nogf+aTKQtLueqfc1PfyOjxYpWj
A5g1Y4cmVPbRfeY/tshNKfwEwOcQCyMWB+XFTYAjkVAZRqMpgiqWdAsIwnyrDqlhEymen9JWXat1
c7faxR6SyOinAQkfnnVuvzBpMFQqFmWgoyOQoO4aoTZQrdEN8RDMi5mFjQyyIgsWm49TddIYKWqO
MBMXmEKcnJ1Eu9Rq47K0Z31QPlsIZB/7IQRZyTTpT1QioyPnw7CbIpqt3LDcIVm+BjgjADJ1BCgG
ikDXh8QsUeqMZLkJBDI1njRHb7kenzUVZC1mmJGtQOth5e67M894bgEoQDEN88wnO/KsCedIUZpA
wQ5Gs7LAdu3AhieCNoCVLcS3AVyGhxcQCWYVvZEIjK6HR4pM6cpZbgOBSYnuTapJAdvt0PBqJpGw
UKZp6CVSm7p+Z0XSG64gQdbSKiDr9knVRP3eQRDrkHRTbVhZN9fU0ow5BytjBKU0t65TtDaHeQ4y
RnQkl6+PDwBfx7p8PaTmFvF0gvf2xp0d8G7oldEEtZSWg5WEcbUJ9RmiuIXeJlbTDwJKG2HuNZ1W
+IkwQnDCqFvZYl0leEIV514uCt0ujszmG6Hl7PQl+FRXvpIrAV2+cinBAOi+6Jvw65kkM5tYDtFC
HTwgIMqIF+XuELiyMYWaipFWntB0qa1qzESFSBOs0MillYW+nJovlz0+YomvkQq5dN0iKrte6GKi
JWTL+iaYaWJITiZTNXTkcV4aiqk+IkQrouYbzjftPAacYufVgJVC8WUaw19DTxVg04a2gmcm9dWL
kU2qXatqvAOJSw6JBTSzlwhfxzy3DMa0/Fc0jT10R9KcIsToQ+WsgsoOlB0KnWc3HTvaWJ00iufH
c317dEAEDWoBEJFAZwnI5utR1tE8QaB0aoNClgo3rxsJbcyIOBYF4D+PTfEeymVG8a7AP8YNjMIJ
N6NdtcS3oghbQq87NExlxW4bKHAKJjUgy0zp26gXQF8KbNrUSoeDIM8/UgUNLo+/ZDHEL+0ibIxM
15LWU7gPCYs6KgUV+6vQR9MFAdcZvI7JJh8iZIliK9Lixvn3FpHLXtSooSIJ5cXradYbotYJmdtA
m8vCMnW4Xe1MYgiRaaGLfTb4QNG128dGOUfpMt9IkCgIDqBJgRa9a6NRHxrou5LaIO+j+oCKYwQa
pLyAFkI3ufAGG7+ToBrGponZdNbWtDfumkdXAM7x0s/KNwiKoFzKug7LrZVabRM1G37ktJIsZpLf
SdZkW40IjZ30tWwjrbsGVOFrucvoUYmBr4YXcQGyc4GgKqJSblChDzSxiU6p1pRWTcTZqoxR86Mq
j1xljCZ37IoOgjqS7DVtJdhwc44KMEN2W8kVouchfNf7dq2wx7k+l29DkA8AK1BQkB/mTp3Yjejq
koYyCEMkLYwWDSA90W1EJ5JVIed3MFCDey1TU7Efb4k7xx1lyyWWA5EKHAFu56MMVfaoKtZBH+fJ
aNVhgz5REwK9ok8JDv7KDrx1uNBKBLWORZ8KdTHeYZ71jg0xWlCCAtiJQ0rQLka0ZrINtURjSFKq
0fvj8S0eFXey0aGBmxFtvWgu4uPIKIxZPEdmHQhyPHvCsvGQNl8rtN0d1pJ3QpoGKV++WRr1ngEI
trAJupFqmd1KvVInNjJepfAa0XSGpydQZZhXosg7ZlGth7z8QlQF9hnOndSiGfDBZXDy9CGpQLAB
N54J4P0J25UQ687+hBulLrsTSEVkW69vDr2UzBrRZBNUoA5vUxU0pq2rTcA7AOpV6oXf5GvsAXe8
WDglyDCgfoP+NiRPrm2WQ50nfdf1AW4m8z1U0/dRSwu3TCFjzdRkcs1RSe0ebquVxEJhI5WGmmoE
BmtIr1DN+9cbCaqA6G9GKI37mm+8HKFeRZt87gN0ApMjG8PZS/tmLZF/54pEVhFCJBI4IQn6xbkx
ozZRRZHcBwnJXjqTeokuOhOU3NV5W9SgINOV80DYiod+Zx8ha4Qm54XjAxA+bh+N0pzn+lD3QR12
vcWA5ZHa7ENs2KYim8fTeMddRlfFwnMG5Sy8tTxnYlYgCm+o2gei1EYnhQqdtsmEuDftuKXxixaD
gzWhRmlaTME97YhlA8hpW1fZbyUkiTeIhW4leMZewjIaX5E3/1EljbSBj9ts60SQXnuFramJ35sg
yNwgGwv+0aWz4XpZIC1cdWMZDkGLhppBNXsAVvqfygi90BJSjY+n6M5ZQ/ITDQ3oZEAFmr8jS21Q
sjpf3qmx7u2pnnUrTdPfbSh/sL51mhJ4TtKu+X33rIJSCp2syG2DI557geJO6/QOLMJBramnJtvP
1Wef+gmFH9K6qshWGsrubHTcWUvK7dIsyAeFxgAi17EthqDptc0Y6qAi/ZbHqVcmrqnkfv6bDpP1
eF75ytXyyKLGgZiQoNELz8HyTV+yNcaEZqFETIdAnw1w5WSTse1TCN6HeDn8loi935Co2ITRlDiZ
anyHn9m6EnKdVmYyX52MtRbyO9tqeQRxzS1/boD3UqjTMM6aIRiQx3kCn2rrT8hV+5AGlLfQjF9r
/rlnDwSwwIPg/OFNXPbAlwmYu1ESOjzzgURmpwDA3sLJ+xkqxXf4omvKnneMARgJb2ZRVgIEi9tQ
WWu2EMaux6AL4x8VUjjm/BfSMm+htiYvfiGu4h555N4AZ0X9ChE/T9gY4xGKRTPqoOAhT2fwb751
TfxDrPrSEeN5fgrl1HRYrehntLgUdjo09UsozImri1HELDNS48yayvyP1mlThXYHszw1GJhHkcG1
WExlKy6S0QfbiuwNyDqsnPhLzfR6AHjjUN9bmhIQhfD+Q1MIulE3yRDERI9BViB06Rahg3EKQ8VL
IGe9CbO2PqSREW6YLkSuBHFKZ9ByRLpRpnslU0bQY2qK06KQ4tdVbHqdqbabos8nCzoFrUcEjVpi
ahxZFgsOMyEfgPQRGLxxCzlJme6ivgdwtW/XKDTurI4Mt2FpMEJnm3HTtj+iFcyss3YIqqQrHWCS
olPcN+EZdNSxOwx9nVmsUd7QlTzZ7awMXq5P0GOd6tjpu2F2uwnI0rHp2109MLozcEHZNWpjvqmG
mp9PKrVyMYIck1KJIHIvyIqLfOtC4vuBGkC9+x+u+OtTU4ty0lFVHQI6lxSdr0IJVid9jVzw9rjA
ChxIPPq4FqEIcm3FQDu6mOS4C0grtE6eSPM+lAuoa+rQK9dHKAs8vg1v73uk44GNWXKEcGf41iJJ
a5RmntkYaFkv24mhD3sQXs0WYUrv6knBnLY1iuchVddoG+9ZBjsVsihAoAOaxvl1SQ+aY1riFmrG
kvqRHL7FMyheh14FY7QoT/u2hbppM64JDNw+OSi4KEtvMXI38o3Km5Z1mmAM9Rz0rQ8PzAGj0HhQ
tWYnCT5UxZo11rQldOIONeyB2uSSiFSN5e+/3LY6ikpTHkdzMJSDL0eRBblLMP8fKonYc77GDHJ3
dKiAQEsaLgpeuWtrU7dMuNrNAYghOqc2K0BATEHBSYc0qTTpzwKwl5BVXrJOmjav7KY7uxeJdPQw
LdE10ojcWEfkZoBjxNwOsjeN25gFff1h/L+MIMpClzgIqXgEYFsqaZFPYNispfYDKsdOlH4M2h8G
4v7HZ+POymE0JijLVBMMdDzvFnredGkQmzlApxCrX8T4We3exGSywSj22NKdIGeBiGIwmP0F2ss5
/Gykgiam5hSENWIXBVBlN2JOnNgNkhDEbt/bNrVqGZhK1VkxvZwzbn9CwwHhBnoGkPHj8QWUFn0r
h/McoNLa20jTtYONN8jwsFvUJ3NklSWoEZJzKsucSQe3Eqv6aCX0uJMDhAcIXD/KA2BQueH/SklX
j42Or8hlR3mnZ2Q+HM2SHcOyAW5+POR76/rVFhfnhE3HjIrAVhfNDkmtGVkdaaemzMYbs7Kyd245
hMlIEyG3ifPAU0LO0gi1hYKIAfIuexQAjAF+nYp/KyAJbL/LZb3iUd9mcpBXwd22oMMxpTwuC7n3
sUiqSQoiNd0KiBrOEOdYVB+FNZzn7TTCElSgoZsOBAeW7vqq0UpWNs1ApaAB9a18MKrfvbYTW1Sz
pnBlFu8NCpc1cobw6lDK4TxWuVZq3UwjOciNoX3KawNIFkNQvK5shR+PN8ftMw/xlH+eQpQZJJ5S
o62kWg/VSQniHsLKqPZ09jgbawO6vSgBUUNuHUiU5dDzDSWjnueZOIhy0PXkJLPCF2vTitQZCtVr
6tS3LwJM4UpBixeiLCCJr5cJkYWmTZEuByBge1VERxL31Sx64ST64Gjwa2Rt0Ci/kpK6XbAF7YjQ
DkEWALm8JDYoo4bEbHsFlPcUFKgoZgiQs+jBm7myM+5Ec7C0sOfiIYArzENr8noO0zjD8EqtlQK1
bz/6Fn2AXa6VXlaErxIpASsSwPvU61LoJJA/tnD9MGueq5cqav8ltxqiSxQxAL9ZdLMBp+PZN5Hq
6weFikpQJrlVZ38U+u3xBr2TwL6USRYfGlMMOMX1ghpqWBtzIylBQ8Q4tqROaUCIQsEyTibcX2Ij
19+iKhpyB3EG4hpFrVOAkAG+a+0mErrRHbp2FGwmqwWzU5GBMsrs2mzlIPFIyWUmljQh6GJx7QHe
suyRL46PWY2sjEdNCaB+SKw0SXW/S+r+qQjNypnQA2KrM3a9otDOlirjVyd008o25A8zbqel6gz2
SrjsQE9yV9Q4hrlES9C/iVCezt/m+u3xWqz8Pp8N7KMSPtRUJEdTT34tVTlT6z4em+Cp3gxuDHy9
ArFyAachS46JZQTIBDH8Iz0xTxtscTtqFhhOyWa1SsJ7BbxVziGhlYo2JgEj0z5Gb/pDX8k22Xd7
+j6vbBP+puAN8deTJvRaAxWkIwAYHgJTtNBFnTea6BF9PJH8PfiPIbTyIooDKoK/kpCBIS3t6+QY
p7ZsG7GF5jnEnGSf+/NaI+/NGeWNcdPXMzWPkfVIjqXxkv0cnoXQaioH6YfcUnetPQa5P1lOt3k8
xPtz+d8h8nMZkUkehCo5dqTcT3O1KTPAzhG2bh/b4Z2aZXT/IFLRBAYsB+fm06rUWEl145BS0JTJ
iUVL1eoUbTe1B9wjkbRGD3vvnOGlNJCxA0oU98n1VRLFUU7TLjQPynCSIO0zrLGy3jWAgeCeWICo
PBBPFvtGk8PePDTmnhgv86pi9L0pQ2MbXBdUuPH8cTdRp7ZjWqNz6VC0sk2lF2Ge0Cabed2iGvlG
KnGFbuCC8/zq1i9rZCAQhIwekJOAql9PGcAlsyJXTDgA8JNNlpYSp4u+1cO3sp+2GTIpldN1J7Pw
jOkbWjwLklnU9FSksuM1aZPbbYkGJ/gBAMzjOkYn7fWnFEWfFFU5CgcE46iGjW42QRssXqFPvfEE
ANwCeAWP4qVHBaO/NpMKlV7RPA6PT7+mY/xd1XazD+GuYht9Emo3oM751zeKBhYbDAhpZIyKz9Xo
ZMoJU9PoqKFQm+AuqWY/f03/skjyAJWJ1nJDNy8qCvZ4xwAxRM4GxXO+/qALgBHnSRwdC0W1G5b5
xHw3P1XmqJLdSelu1lkwp8LKMO+ZRRccauboLIcyLQ9SiAEqLLSuj44Nap4OYEmZl5m97lKlHo5g
Ic23ujmMllkObAsBZenNTPI1MZ7bPYSmUxRvUH5BnwIQx9eLK/QZgAzNHB3LaDJsRdBxfNpC2JYq
rZzHtxsf1xhgoMShQY+rvEC2eSoLvZ+GXhLj/Kifwsbyxl18bFbC3du36NoENxqlU2mao9R+1NGq
IrhtBz4E1cqNwzynT2m4QeXcfTyoexZxdQIZDn0huGTc4UDLWmZE0OM4AkaNaGY2rVzZg1gbIIee
EPTxr2yaNXvc9aOoOZrgVNgjhpMBXcFKV1bdOdnhbTDSs3x8PLw7D+4CvPvP+HinmKblHCUR7AkL
buKnVltq98Tm3G3LTVbYPbX7aNtWBe4fYrNDC0TPmvoDL7wDl8JE1wm6iUE9BVpcc9nDXxzerEnF
PtFpftQghKLu6+m5F36ir0CC7E3x1JWfTfnLBKHQ31E6tIXhAhTWDT+SSrSBOAFtAHgUwmw316uM
DXd2ND4Mk4Mb0kBalfuwrk6TCC8EPiwDKGCvGfvsh/RTsZluib9ClPms2keTx7bx5P28dn3c2Qkw
jqgIXEsLSya38+I2lSpdi4uj1JlWOzsdrn9/LOE0JPsqDfSVo8VH1pdFAMwD3r6MNmE+AZp3XazV
4P88MpKfk6NswBHK3iDS7K/suHuTisATMQ6QTBja4lJ8We2mqdspltPiOLQ/CRkskz4NDk5W5v74
W7nm34gGqXFu1L0egVI2fqpWYpvb7QbiMQDVgGbCqiIA5j5g6hS0JzQiOVZuuQcccksO2kHexdtw
Z2zng/nBjsMZnSYecWrb3GorN8pNyg5vwZV9blepxjhWGcBMx4u+XXNCzIkuOKcEhBoiHHokW1r8
Yk65pfV0xfYNCJO3veyCL5Nfl2E+4g4nR9nOt6WX7DIfeaFNu4m98WncRH641TyUy17UrXxQXhMP
nXkb2U/9Nf7X28dxmQXUk6FaCFYO1Javv2SoxJkJIWZBkwJS/iTyDmGTpYhbVfCV4thCthaY0JW9
J+NHr5w7GEVFAeH10oSM3O210Uory7GKKvWoWvJfAAdzJwvCfbYPX6lVvKwhEW5XGq4GPEm4OPBz
0AvAHWFxMrSmkwXt+D19CT9IbnegNH8pAwRrM/rGVhy5m4OF9n54iqAoQ04cOBtucAla8pMwTcyj
bLpdv02Fp4rYkyUoa2i7Wx95sQThVeQuFweOP0FNXzV1V6Tmsd/0T/17fqoC+Qf1hr2xSV5iv3HZ
Pv9D1roT747vi1Xu3CRTigobhdWJ/aUHYfg7hrXV+jqrvZVtsvzS1TbhxsedkqwDjm9sMJNlDR69
91Bw1U2lWd2xFvcgTAeNh8w+mEqwXTddZiVQZHr8BcvG4D4A3jFQTEvIgyeROxy0REvypIz02EGr
dKM8QT409J+1t8dW7gzzyspyWr5cBlJKy2yYB3rMLO/dfvzbt+cb+YKvQ+BCT6MrBFGc8OPd86Ra
+st5eEUdurRkLNmKqeWnbmbrQl2qoyCD0tP1OKo0lkcBycOjeBBrS/g0vfxEf4hbbPw4sum7+Tq/
rpi8eS2BgwXdIlKVaMq4JVyhkxiSTpXCk7AJn6LeGZ9M0x13mXfqNuKvOjCei3fV+dc1J9hDTxHK
PAuEBQV1bqTqUKkzI4ydMuIhXmnsAaSwtd0oVu1WXrPyUt7ZhRrQTACfAH4CVS7uwFW1YVYDlMBO
+b7z9cyCXlTzQjNLXEnV3U7mxfdD5InWHlxcnM+rFUkezUKSIGxIrPF30Z8mobWmdrVaeLNRCHyp
hW9sgTCj4407VnVBtSpsWHoKU8vwtT+1aLF39i7gNdhHHvuj/h5Xqko3U8hZ5BZslGkI3E2YnqTP
vLT6d2DPmn2eWOh1e7wjby5HzhB33MgwVqEYYmgRZBUt9YjOelnZPLZxc19wNnjHSe71FK156al/
NV04oo9//TYPwf08t93GlhhVrODn2Rlspnbs6M+Jtum+o6KpoosGGfs1jNVtjpgzyV30aCqhYYNC
yGlwfw1vqWxrjnoAS+uO2r8PdI0D4caj56wta/jlvjXFftbrZYAVtl9q0VfouMLbmwPzleje49m8
Zwu9xfBzFzZLZLSubUlyZ1ZSI2OtCgvs0QKSLJ9TZxsbkIPoa8oMy8JfXcC4jeALwBI6gQGD5XY5
G5VkHsJkOBkCi1+6eGgcuQLy9vGQbq3gagDXPMDoCBgRPVwPSRgaPZzCnICuK7XB50ub82MDt/sb
BhDnoXEH7hrQo9cGiDqlaSx05KQne6BrrU6wI+PHYxu3PuEC5/tihFuYLJtJVQ0jOX1PfmIfREfm
pe/5N+2z/5m8P7Z1G+lcbAGAoQDXAqeQs5WDxxf0WmBwbL0x+SAfORTIu7OpfGb0NUm2ajmivPQ0
ZLaGdLd0kOXQqr81YGxXLa2zmn2auo+/6PaWWgb/3w/ilnBQZymeUomcqm/Z5BZlbMUEStSyJyrb
x5ZuYHOIy+HqL2BptL0tAkPXi6mUc9eIiUpOT4P93bTCzQdxZ6uwmRPZo/2jOf/8+XeyTp21JlRw
e+VfG15O5pdTHlZanrQM7cvGW6JZhgOE6HYN+XqDe7kencnn2kSSz7o+yzASlKdy+4tuE9/cCVvT
j901hszbHNHVVJo36VNCkJmFu3vq642InNCLfkTbgg+O2mgPHYbXHtTnjrA2j/dPyn9WEEX464lM
i9mcRehZnJJvylm2iQ3c5kEPhAC51JV9uey76wvs65pBEfTaFHpsUynGrXByqsO2/yas5FZu2kT5
5eJuFl0au6RFl/BJPkB2GNRW7HXKnA7Nl5buNjiVmaPstM95cslqzLs4NdzY8Aos4HsN/KZg+rwe
W6kIA8q5TD3Ve8FCr/K+dekL9onfPE3+40N3b8m+2roEBV/2fmwWWaWplJxEf9zHjvX5CricW+zH
Nf/7ziG7MsR5cg2LZiJEOq7qU332FNBDPYk/yGv+1DgdsE+KXb8x1ywt4bVZg6Dc8VOQl/vvhF7O
5pdB9tWoTCQzyalmbvhEX1+t2Rc+VH/+q9ghqGHWDK6NlducFTPDBDQT5KRasye6/cb0aytxVpZu
2YIPtgmflstKyNpXo0BOgx1v89cKRAwWdWpMqGL3bwxSsM3msck7j8HVPHKvE1D2NfoXsTENv7D2
o7typm8GhJ4AxIIAlAD2AZzVMq1flokk7aiMMdFOTIfkbvkepmunermArqZssQDIGJS98Lziz7WF
yEQrFYCJ+qn8Lv7VPWBKdBcd65OXwgd3EweKwo9n7GYngLxiIZ9fKDOAXeCHVEegPo8UCbIwaPY+
1wVyhDUOt50zPfaMGiAHcLWQY2+ytcv45oJcLMPJA8ISGWJwQ10PlSlR2M/ZGJ71YmsgxK3gsw7d
78fDu80ZXKwgJwxcNeJb3o+kNATyJcb41Ip5SuTWRmS1DTAHPmnmraYnTupLbbhya92bVfCyLhTs
qPcCcXM9NqXNyxaAwPCcqWCs0UBup9glaJ4K5kvxp5KuMTLfmculIA8IEgaqQLLy2l4NEFWtTDI7
y77ohjuCAODfz+PC1XchdUT/H1/0y4QxMqOesDPbkt24H5+0bbMnXuxOK0f49mFDzf+rJW7uqFJN
ekJUdq49YSNs4r2xq4J6k9ilSzfSIdpKu3gHaO7KAJefvT5512a5KzER4witDTA77NhrtAFf+at0
+BE/V1vDE1Y8yXu78mqM3N7PWTcLQqGxc/J8hno3Oc025jKoNsXabK4Ni7sRK1kMaUIxLGFj+LoX
7uhv1QX5iCtuoMHuPZ7Em+uXWzpuGw4ZoLRpjmFFzy/Se/6z8P7n8Syf8OUK1vrRxMFV2Dnel/t2
r+3CDfjVfPoiHKptvMJjeCnF8psCZbIL3xtCOH7XI+NfaIlWR+fCnT1QyTupoz71T5qTbGdbsXGg
ncgbrG7z7fFE3tkg6DzBQTbBBHJpQ7oeZlcAnE1LOb4cgvCoooyS/tV98hTb/6Mlbs3IKNVh2sNS
60B13KJe6b4rbvNUrLydt4kRCNV9HRK3cmDjj9CuA0MKQqfnj/710zMcNZg8dgx/oCq29pQutYnr
tbu2t9zRX3ZKOcWzULawN+G+Emzd7bzOQTpV+veHGYZA9AaELYS10N56bShKM1IB3hmfkdNEdd2R
no0XaG5Y1YkcHy/WRcLwZkxfTHGOdxHNegrsTXyu3HqfepWdOh+9l1nZJnLHzVBa06v8YrxUW9UW
N/p2Oo6fv6vcoiubZu07eH4vgHxFo2rxHcMu3Uo4Ge3eOKD4JdqTm3uhG/rRdvC678k2/RY/mz5I
ROzE07erm2rZnQ8mROOcdjQPQDttwoeUDvpwrbmxhWP7/vkjtuqg9iOPutSN197C22sOOi4AiiNh
BIwTSo7XC55kctGrA3ZW7wHcoOyZPT+hccFwxJdq3/7c2fGhDKp3aQ1gvWaXO0FZmoNtzYTd8CfZ
SU9omKptcWWLLTuIn9CvY+M281iyCDCry6kRrNn6pTn0lHlrD8Xy6txYIUu/K2D9Mjza6xkUZIC9
m5bgyKj7Jn6d1N+Qs7RWDsvyI4+McI9sSaWy7iYYEX2yo764Gy4F+caLgK7ofOo3fr2RdrOr+5pX
OIU3bNZSRosJ/hNQ1EHeD/zi4KXjdspktqESpU161tD0OSq9laxJMC/r8cgCtyfSLo6rWK7Tc48G
6ql8hgCx3U8ulPaU/qi0xcqk3nkRQYMAGcZl54OTnS8XxTK6YaGnnJwb5TB2disAaeeGw1FQ9iSX
XDTvWTQTt0Un+7Xqxc1k5aRzivowlnuNFVa51kF9byshioBQ1UIAjqaU661Uy1mHoyhjimnZOcix
zk6WQswWpDU/H2+o21QEXrBFEgjBmWjivzlTw2wYhTaU2bn72zxLT5m9D7fVp/QWB9JaMuLexllY
WOHQ46rRdPl6VNBchi5xVGXnOZ0n2Z6KsPxDhi4S7I4JxR+9bQvdYXo779H70Xyf5HHS7DSkQ6BJ
bSEDyWbGCHYaIf1sVK1b43i/TVhcpuK/38dNBeiXpjCs2uycFE9jPu1NKlhsJttQjBw5/V3gTSBq
Dt2wylHe2AgUxnB4vBp3ZwgstYCyotXkhq9TFSNhyOY0O5eGujPH/iQ0ZK26d8eGCe8LkB7wjCCA
XFyMry5ElnUhcsHZ2RBLYFZjObTNoje9xyO55xktOkwLfgiKt+isujaDbglIg86LvrTTO7MjwaM1
tppDgFA3d6h2b7QVWMe95UPFg6CtGRVnNIVwUUEuZUSQpTw/N1aFHGjomvar+7P0N/rrmoN5bw6h
YQk5b6Cj8GAuf/9lDlW9r8qWFgCA2a9rOdb7M/flx7lxmGBtzae6zM+06YYXU6jl7yqkRA5C2XU2
W1bWksReMyx51EvsybKRmCUDF6vYo4a8gN8amZQCkJwuUHBmNmsqKrf1ErDyArSAlA1wUoDoc1/Y
Un0KS0Pvz2JpGwCXsDoa7Go+VOGfNvagUCWbx6HfxjKU7phpgdDcmZpz2DF76v2QOooA9g2AHKp9
PfqP991l+16/Hfg2ZLJQKgcQEUWw66URZ7FKNaEezkK1qULJK+mvTsQVHR9DBlLmeTPljZugQxJ8
BpEQbSnoR0ooLmVoQy3s7Ptofm+FPTArReppqsuyTcr+osFxMF6Mjrj4v7sa/AlW1ANjPpcWG21t
aq2idAVktURU9MrvED5p1KAqG0ekn7lYuOw5+pNB4zf5pcXfzcFqgIZ/PO7bJ1MFV/4FLg4KTJm/
W3GJtnEvqcM5AxTByrVec0VIvnskjv42pBrdXjZ+952QuI/tXl57br6R5lXQd4CUEHJ73FstRVSL
WtEAEnB8p+q4HUWvCLdFfpyKoxi9KroV0W/m+C0S4C8zqzQlt3xRfmlbWdhle/EU6w4EIOz4eZzs
MrRV6QXcyO28JU/E8FTIUEHKTHek8aBPbulGr7Lp6XFrlbU1BoXm95FdKW/mH9l0Hg/sgujlBwZI
OM441F6RguKcxlxtBugRCcNZhJJwD0xOTV5MsoGunA7uOjT3ViWo8h39oNrakxqeND2oagjPxb7x
DCZ0lqwBXZXlynz0RdzWHmsyJhOjw7mHhIXkDZWXVK+JaTdovCvNzJ+0/RRCJ9Yq9tpWYz/7b6B0
rIVXFfQb7XcQdukFmJc32IzBxNxZd+QsyAmeVUcCbplukhRyKpo9tU+h07K113+JWq6+Huh6qH6h
Uxlk0UA8ce9OMiTlOMtjclYth07uNCJydU+Tpb6ylVhmuX4eWeLipwQaCaTMh+QMCjh1O4LEwK7n
0XAGiJmvHLubyGIZFMhgLl2oeOi4h6CiRp9W85ycE8vRJ6+3gZGpJ2stRr55bxYz6MRE3nchh7rs
jC/vDUg+oVwvijBjAlAPD6mzZQPU2o+3/CVC4ScOVweWCarQcEI4B0hGo6tSSE1xDkmafaLbK4F4
lBjRxJcqrVDtYgKTjZW2pPbntOtqOyXgioFm6wSpvr4SAXwS5sgo7RyaZJOd02mMLUj5Db2TtYLO
/AhUMpUH7o8W3hwVGLNG9O1IS4+mfKpKxcQGVYFytzNtalKr7OYpt0WWDLhra2oiLcW04WdqCjH1
ujlnYJIBg9VHVMSgUGSmwYSV6+32McbMQ6gJ3bZoawCnIPfUiaTOh8yU0vPotVvIKTmNzzxIxrrx
809Ij4xWt7Kjbt0YziLnOGl91889qITOrVfuQQO3ywY72uKam73WFhx6XIUYL8vKLTsGCQqlRVwV
YF/OLwclcFIqwEQh2nhuvaHxADAekAD0mh5qed/IU/OboZ8B3vDj/XabEMRLvTSOg54NjwckofFh
X7a1VBp0kqIsOzeubpFdwGxt27rTeeUqX54gfnxfzXAzmupsytoOXnVnZ28/Tn/XMGWr4+DewMYs
WRqCMPBM/4+071iOHFm2/KGBGTQS2wgAqZMqk8XiBkYWSWit8fVzwHnzCAZxM+xWrdra2J2O8HAV
Lo6vjX1NDifFDgn977saGXYxHkk02jHPq+kcdkFCGJsVOflozeCYgSUJ/HYtjJ/RgtGtzATXgnYY
B0dyHI+o2xXxqLELCW/K7ecLdDoWXjwTNsnU7M7Y0LYUV1hTMZGzOrveyu+VRdpH7P789XZd3n7E
SAwhRtz8fgyHLg+S81NBgNZFQjtxOKL2s+FkojGt7kIfKBJXn4ediTQiJRR6hgw0nBuwbXuIDg93
3OzsksbOqTAaG66KAoNloILkg0QcaYMhTzSZXC45/eA8SZeYhrYMdIHiuYNJd0YYemkVxVLgpWfB
J09ZT4116JHN5vrNLLhR5Pgw5QLUT8y8sHiUWWkqhao0eE8R91m5SbctEes1rXiljynGYC3BnA7j
4BoEwIKQgs7T6BLzSLwzYG92DyveLPgS0+Z0GJHOYqVXABSHJ9wdQIapfoOyis0RtR/RICRtToOR
ZrXwmwaYFOl5j/20GO1661POW2pRM+ckGLsmVAYSA00FdsVbFGGpYAvPCn3gtE8v+dhvJ5m4OdMZ
cawVLZBwknCr75zyME0qbo3yXk3Jg3/hpVCXvMH8UIxAS1IrmUOFQ2Eg4SUKCP3gXMzE+CtCxgKP
xUgZ6qWO93u9Va1wx/n1Res8+352IChPsR12peDn9Z2bE83Wyamkm7eBKqT4dV0teQLAJkaNUvfa
0i/S80ARdpJkJ9DCSg4SxmW42UGObrJQnYCkbbEFpJzuBYGAI2PLrBM4gsWRNo5qsqmbsNN7oBZB
2Gqrf2hhzkoaWB7vkngywChnFvdDN2BL7rn4CB11+27ut5jM1OzoYdjIexkPrMfrV8U7FhPjdKGg
efkAglZw/54cdhvekThq82MtgRuLriKCwJNKpY36J6a8ugKPAmMGurwQmlGEYq6O+9Hpp0XfPN3n
+BnWmfmqN8aRhsvvANFRrEt7h4c64XjMxRjgS0MxRPfdng1NLMhG1U6SPND2UJDhrXN2mxUVtm/X
b51jDH5s7C69UU0AXoVr92lo3h3siyiSjqi/Kp+klDfoshjozk/GxB1AAvIkUZhMmwPwH3QJ5y+J
Fe9yymPhUoAzJ8Q4ak/2sDAt/zQGGmmtFS2d0dI2JVarkJpSHngox9BhkOf7lXnVSs1KZVKfiDwr
2GimW4dLdMNTous+G5O938nUbhF2NRBgkcFBRF1tRbLhCMR1Kwoss+8UgPnVy0EJ2cNDtX5Y3fp7
atOV8Tcvt/n9TLo8c9lpXtXdtGDmLH4QUjkjpT4eBjwret0iYO35dyptqkjpoCOM6iiKnSuKXuAb
nwZUJe1Livep8dEchHVq8x50y3SnrkXkqzAOwDAx8sreEwQf1tsurWOFZV/k8fo9LRuiLwoM/xIt
6EQxi9Oz9JDdC7TeKSjXhuvrRHjHYNgnFVpXigCCQFT9jIS8s1Fu/40AE0qJeh8gawICyUhigoUy
f8LLdQr/weL8L6PYpgyzwcQMdium52O3snQ6nmwltXeUiwA48eJn0PZFh8kZun6LuCqNUuQIxMfQ
Wt1cYpujm5w7ZzE4IWsrtaghVR01iYAht97e5UcOkf9gyb4OwljOMG+1oTRCmBhntU7QCS2QaF1Z
4Sne8NRzsvbXeMYYzbgrEyWp8TQMD/vG1hystmzpb0Bs0g0vK7ZsOL9OxRhOqajbLtQC1PZ2TwHR
HzhH+dn78/mY+vp9RuNTswqkssHdSNXOIJJsSRqRTsIJFRySOCWxY/RA3d9H7wE1eiIjuuIYhGVB
xwq8Tzw29PQyFkHWWi33m6mkSGTabyVibNByBAgxSjkqtehbZ5QYs4CBzybONVRm5fcCW8WR0gE2
ubXvjzndcILt5afdjBZjIbAvOk6CFqcaMADj0e7wQu14s/t4VBClyBzZn4Tghzx+EWNRC5Ab65AO
BjF/6z/QwrnOt0VrOvt1xkKsCjNzYSDS8+Pz6JP75M/D9d9fNA9Ihf6/3ScSi2NSoEMYIBAIf63e
spLNcAFYPCKr60Smu/3BohkR5j7yvChzqUecs1rDka4vmP74Nwrs8qdSwDCS7yHE9p+A8g3Rqtfi
hhMeLl701ylY0Fslb/4n6r1f33EkdvGWZz/NRLjyEKCbswKD5Mdure1kom4498yjoOCKZqFTXudm
hPlWmDJ02NX2g3v/j0dgzLKLXjd0yoBAfNvSzrK5T+hlWzVjEmONAZPWDb4BUQXWzv1rRm87SzyU
lHMOjqyyRa/YLIHHpILKcPf0ar4gwnz7J2VgTa5vCrXUyCDgn8dNtD5kTrm+TmHRbc0YxZjaYaiT
TEMJ6RxvvYtIAm66eTI6V/SZBSBdZblQxNM7SV0/lpayB3AxbEZg8UqDnIOwptVQuzGMCqhFcfJI
dE4p72W+cNloOsIeQLRuTJDFjEglhYsHRa1kCFvwMs/o4JDU40nUUnD0jcp0zLnuYarczEtQqWzF
eZXINtr2KNUMvPB+Qce/0Zn+PqMjZUXai9Np8P7fTgwbeLK7cCFY8IpWF3QJ4onCzq1HqpL6aLTL
8BJ3ZECMA2+RY8h/jrNi+mZOgmHWOOQAXBFAwn1u7O7xJneqS24D4PmRRm8+4Wj7gvv7Ro1hmZln
0ljnenZ+co+OWFAVIBotop/y/bpK8ugwKlnKQPiOq4kOOs17opyoe+I9vHg0GC8LHyJoWPc9Xb++
du+QabTQQV+S4nz9LAt+cM4zNtMc1UZnRBMdq2xJ1nKTCQvWBSua8ABGeyia6kSGV2bdSZIwglfB
Y2djY/k22BIF8SJf/ZcSWd9IMSxzhQ4QbjJIaZiHNfBocXyaUEiAbw9E/MVL+Cze0NfJPj3cTEGr
UGmicDqZRkwH0N30FDkfHPeybG1mRJiIUVa9vml6EIlIuN0P9nhCnuTCiYW4VJiIZdBq0/BFUCls
dX2M9gX1LtLHZfjFIcRjGRO39PkYoU3ik2XNi7TRH+z0+eO6PP/sucKSVvRfY885ekax7JwJXbJO
6srOUKcnsnuMTvl22CUnd312reAYHNEKcfjdPw6HzEIfhH2d9udvM670G23GA3loWhZ7HbQTgJa/
lRaWluZ2a5X+OrE9ddOU+6zATH/Z7VoLDeFVb2GRkWgPFLAh/e8smeBCgj2GNdSPZGfYxU5x4oys
SpIcV0d5hw3c3nsRkTIkyWupYLc5CZ+6Q+pZnrtpvIQqxzjBCpWN+OKu1kKMHO4qon7/gt7DoDzX
47pN7TDe1jppPU5ddMH5At8Cu3KAb4tuTtaOtGkKFPBSwutXsvL9qJFLYFnX2csjwehCa+Bpq5jd
lBOXqaMfXh544xdLUem3UzCKoAiyPsi1mJ6zkjwVtkwVj6Qa+HjHm/JdslbfSDG60NRqttJLnKay
w20e0ycAIpa0iOlUdzG2Ccc3Ltj5b+QYtTB9WWq9BOT24jtaoaTf1+9myYR8+31G9LEqKq5H9I2e
xxtU+Q30dfk0JZvHbCPfXye1EBh9o8TEFAU6FxRPAqVhLdMj9gr82fwbASaMUCOtDBV9nIpIIn3V
b0vOARas4LcDMC6xR3dcmoZQFaSGt6pdxuRl88G5bp6uTN8wc05FF8hdE0GQA0zeOUNjD8qGl2+6
fhHoHfxOo4zcUs8M0Gg+jtlatfJHl9OPf51TQOj+TiFSxnrlirgJ95KR9tyZhGYW5fhY3jEYnXcL
vZVWBY6xb5Gov3T/LSwZOl++DOOPOZxYqnqlEFFNycgxIKF1b9oRbx6DdwRGuQGln3p9NSDvI6Io
GVuF1XL6YRfeCt9Owai3K6R6J2H7+3kf7NAt7Mi85nOOAcFqoO933UdBJbsuKAh7cXecqiZA0+qd
i2fxJmCv68aPFYYicvRjZeBGCuw4ItRDJ0Kx4dr3hSraN44xWp5nwIKOatzJE95WMry8QYuD8bjj
hFTX7brOQs5gEC1TUhWHOW9rwnuEcDjFhrhw96oZxvhxLPZzsEHpPTjWBTeZzOHUp2TMbFWWJGrV
+bCHHVWc52m6UifBbch77nKMyWfJfUbGVQ1fczMImEYcR3ygb5nNMbqLFGQApmGjAfY0/Hjr6Ctg
JbQKlMRAN1U2Eu2OdG+cKOgTmYMJMjGd8UWFMe1VqoyBZ8pQlI1BrCreFMg+ODUAdoGZnREXxe12
LaKpOENgEZ309abGQH7z68N+EW92vDzqoun5+hpWRBCLB4og4swRyZ4L6zf6qzlcXRTCGQXGCWRy
lnmFCwp1TUwq3O47qOt1j79o3WYkGBeAkcg8lVOQeMS16aCS/bc71tDWP7+0z2hwJnwhikOCWkPG
49JyArI6+DrJKUc0OPL3WUmZEYkbv5C7DkQ04rekwsvDvHEwHJOdr7OLR4dxBmqzqoKiBrsG+lyO
jonRCGprl+tEeNfO+IOyXwWVjls578uDg95Eq3wsOekpnuxOf5/xK2i7Pso6kDBunHYfbniWjSdW
0xFnv1/pRmYWFe4D48a9VQNf+OE6j3gEGFNgpiPq2rD/5/HhSbtvHG5f9aJp/lKMz8f27ARq2PtR
MqHUA35/a5Kn6NQTlDXjnedcPwnnKj7HBWeEml7BWK8AQumfjNxA04M3jo7/WOfOqOAniuGMRCU0
WBwu4bYLu7YkR6Qa6kopFVBoDjBZ2pbUuLNL8vDGa4bnSDK73U5T/WaahJyYKFlVSH7tOqK9Xecf
RyVZmHAsUsqHvACNcNvZq8c/0tpYj+//Zl8+K+AzDvarxsxTA0Q6qmUA4LIk+rs8/SMRRu8Vtxhi
gK9A74tHGLBTssXoFeW15yxVlecGmZ05hIOth3YSOKs31xiKbem2PhdPkaO+7tUNj9znHV9x2mxl
NqzctmsrCN9Te5B0Ozgcz5hFvI16zBj3O+WRYpW3hXNKkf2BGdK/zGzMNJkxFWHjxRrgACYhPHob
QGE9rMiDYa3+5sX2RYYt3apt36X+5KyfxPV++GxSwTxh9npd2pfzNDMyTEww+kaaFy5ur4drQB/c
24tL0zVHp5aqF3MZYTHSRBgLLJMFz9BL2tnYYeSuLKQRUVjy5SPG2mA9eAgy3JMxaaHADQyMyIGB
Vp2SLCQvyKMFzgb7T/6Rhep35+R32PmsBmAhXqXJJVj/ekmpccvLqHFsH1uTi0XBNRJJ+2z57Ym3
bW0eMAuXY4zBwGrPPtF6kDgmG8cJ39LKofHTdW4tHgPjjFNnzcpAleE7s1YBNkWW2QqRAnCdf2db
ydY3wd8YvhkNRkPzKNAFKQYNrD+KgJsr7dSnYc9Loi46ii8qPzx6oWkoWOtT7Bb+Vu7Qhz81+xqc
syy/5mdkGAXVV8CgMBC/na2B+rcmwX5oIu3q0+b6vXzazR92dUaHidyxvGHl1RnoRPnasI1nbL0H
9hihNtA0t7tTdd6HW8FZ7Spi4EWUA7IXc9WcJ/hyKnf2EYzOZkAN1XPMpZ4tOdt7d9ghpD/Ah/zy
ibBOLJ4vWRb4GTlGc0cf+5OFAYKyP8qYmbWkdmqSkde8Yy0GfzM6TJgfJFmXZJUxPe1QmSBPreXt
xo+P6zfI0azPLTqzmKJM2jjwRBDBGFrxuJc7gpcRhlGuU5lswDUxYSP93vRdwDijJQdwQ6TDNpq/
ivVnzGIsxJAm/lC0kyDqRLUw4vz2bydgrEMg1xhv6vD7PWZBTim3rWFSlCscYh03RsGHIdLAoc8y
rfPq2cGWvoQ2DxNhabJh2rX1/00p23jldzKyYgIOMvU1yPRmJOj6xc43bv8/R7JY7932upu5Hk6U
EEBA04b4d48NhoSFG/8235biukVVGGM7xvn6TXEsLDsBL6y6dCpDT69w80G4ac9ADXB03+KI9OLx
ADk29fqhyZzlI+bPSthXE0aneaz30fYSWVwrvmgBZjQY6zp0QSR0HWjs9XV6EHeS1ZNBoS9/987E
pnasb0SH4g8MBIBnRYEXBBnu6jE+A3r50cOqcWAF8ozn4jtzRoixaXqbNFUhhhMhAytdMB3IazNe
FvAZCSYewTrnUYrHaGpDkhCdDnZF33sKX25hzzUniluUtRktxq71dT9gzRb41kb0BGw/vCACy+TF
DMseZ0aGMW7muBpzIwSZp9EaD7f6TXO4yzhpvmW+YXUnpvghzVhc8D3GqtpxwEqIdGp1aJ3spXtB
XEora8iI6sgWV+SmCOSHwfsiZ0yyP3M8VYiNYYKYZ3jMjs7wCKxCcjtS90myOR5umXszSkwsVJip
2YYaKIlYi33jWyrJSYID8YRhUbZndBhtxd7VRlCwP/JsYQmDAD8ncGr8iycx0KGB/SPTiDpb5G86
tY26pIS4AVNSp1PcMaWb+Z3sS/56TohhWeq6vZ649aSm0SnA0qy2tOrDa08KS/4DiagOxbmmf3NR
c6oMA0WhdtVxAAMVMj4leFfWgJtvkRPiEZp+iJW9OSEmYOylVuiHpMnOBvKC8W+VVuQ+JaNdnvId
J0W4qFZzWky0GIeil9YF7qx2EMENtjRplVNZOawFb33Fkjma02KsqzY0EEId19ZOmLkbTHJkFoD7
resOVuJJx/T3meoalWJiuzfI5Kh3TtjDQDe9wc4KiHxLaxuLyDyYQS44HI8sY2zRIysZtVlNBmp0
yi2gDi31RbXRu1zb8al/lh51/pL7JaWes5QxvVGM9uUIqIbQhDEjzeNgG47hmE/di089FMqMFRU1
O7nljhpxBYexx0Gr9CutxHFLcBkDbDTfA0IGCLL5mgtGMQnhf1aIHztWlCTW5VidBMeRJxT1gyMd
dJpoNhkeeNKzFNR8cfTHihU8s0OhxpgMhDR+k22P/OmsZuvuec+nJQczp8NYk67Lu1qPQQcoRK+J
7TvvtZ2eZKyT4MbUvCMx9sQco9zrMpAaHRXlf6waQmE7RdfjXwU380Mx1kQTVFn0C1yUsQqJ1rWO
orwP6p2J4mMqWiXi6tLy5AezeSny9r9GrkYRDQtT1U8oNWBLMxIZG0FQ+tUwdVwaKAgp8KR2jud+
Sq8bmGWd+186n25wZl8QbmuC13zSqZ47R7LT9V80jwI5EyBZwFBfAXKSOYqwUoU6NvpJCDH4OF2Y
cNRe+FsMl4QQO18NFOpF2ZTZkrTXmULlAe4WUAUidVKIxq22vkTO23WOLRqLOR3mPJpUDX5rgA4A
9f9UpCXBdnDMtYTKs2fxGv0/L4A1FzNq7AX1gaomrgxqWCpMXvv9n/Fxx4NK+iyZXCPCxCCj25WF
P9mkDivqEqL8wVvO0gcCICPr5n60HDxdb72tqtr9R7jZmVve0pbFGsX8mIwFiQNRTloRXzC2Oy3b
X/Z33qkhIjl1W8RcK47UL7m3OTXGiLhjExnCCGoaIAeQxWie6pfrUrKkV3MKjPHo1aGHkMKjeC9o
rGt9amyvE/i5cxkWYk6BCUAMeRBrrcIZSkueEG1GK0UTuEG0bUKejt5dQGPSObeqZ/UX23rZpfSD
ZyKX3uXzT2CCk0YwzNHTpngLYAMRsrgy+eDBu/NoMJGIESRY6TLFWc3jNrdr+8WzeMdYTGrOz8EE
HkWV1sNK+xQHA9tPz2ghtl2rRavJRdybt9cvjncgxnz4sShlyWQ+lBtnItPTAVWP6zSm37iiz2zm
u/YytxpqOElkgeQXlSTY4Ib1CpzwgiPjbCFbHkY56ANQ6SB2wHcefXr6+LeDMGYhVftqJQhglhUg
0iURHWmEdileU+GiPQBk5EoHbiGW6DB3Yoa5lGWtmJ2fFWfcRrfq5voxfq62npT1iwD7As8FLHMO
ihHnSH3b0Xc67YEAERI5IyW8+iktKXdr2mRifgjBjCZj1EMl9kKjgN8FKDzNiI5J7Sm01a2Wig4t
bv71jMxdyUWWl1ECJiJ4V6mA3YjyJXYiqp9b+uLbwlacplvbNUcKlz0k8PVlGTqsKKywt12uAG9T
Qs5h3Vrh74r6IsnOu7DnFj+WYk+g2/4vJYajggpjNCigpMmQ+NrRyLHPrHHdyNxZIh4phpmdoWe9
5MuTh3JCKzoedkDR55dgp5/5KSNfJ2IcoWnIwSpRcGdVtEGuGLufVaL+kWzajQ5PPni0GJeIgDbN
wxhHGp0WoOOhDzw5hVY3dwHmU3gJosWC9vyuGPdYdVqaAEYTcz6AX1Ls5GCWyALU6+lJgn7BfbZB
rYz66+uKvmh4ZxLCeERAsvaZ2IKqslpX1WPe3K7qtXYR44vYOIlIrlNbLD0iV4l97oBdRmacYWmU
G6IgRgqeKDdbB7123fHQo3Xsb8q1czIML7EJLweuoTo9zE3SqETa58/6K0+PJ+35KYtfh2F4F9VA
j5c8HAYNfQXxn6ZJ0INLjEdAG17n2/ItfVFiYopGrIWxMvHoEe3Efo/JYXo/8mJM7uVMgcDsaVWa
eeMV0+VY8eGYWgDZh6dXbJ5aLfuur8Mwvst3DVXQfZBJby2ntxq7uhRb8aF/6UhIS6vh5K6nr75y
S2zxTIixdSJzocVPY0ryU47WzpQLMPVps39QUbHDHFCn05rpyTzOeCcJQB71C0jchKMnOU+BRR+b
gEYbZeM78hlt+dv2PrZdnhAuSsaMLmPh0fug6nkMuiXKGc/F5ba4vbsue4v8m1FgDHuOFsZQq0Bh
7x4xeUhh1zk3xDsDY9MHLL1HrQwUsHgl2Xin3gU23E1Xbbzub0Z3kR//uifGAGlp6Q2FCFqY3rOk
e5Gk6zveqOFkXb7LAnC8MVsNDHQNGzLYTLyqenWcmWpztrY8Nzt93rWf/n7d1y/2ZzT8/TOZi9XG
ZvC9UWkAp1I5ybFzKK/aymMEc7Ed8J87TwUjXu9veU2pvN9mLlLv60RvDPx2QrmrwhbeV99Zw/oP
zxQaIGk3Z8W6ryxg9dgHD8734e3h8fodLAwMfKfE+JAcllBoJxZFZAvI4o7sYTAedIs49OE+Xe+f
LeibbdmYO7Q57YCfVehrwsR4FRfjlFHZQgCOznN3CS4rO6HvQJ4+Wu3NvW9h6/uWboIHmzbWw+aU
WC71HHP7dp0DvHtknA6Wx4ZiW+IjnHskRjl+86er+c5dxtU07WoQhxV+vCfvPC1fSKvNf/zHiN2q
0bTK87Tm/BjZwilZ568xAYB7eLEE3hK162rPztr9C8OxHfW7p5Ildyw1eWL4LecqeV/JqHshVK4b
FJDlf/7lifLMu7Zjo5juZKoAHM3r6rwugDqL2TgIYhJ0A75aI4RwsuILecrvMsKodxoldWBOMgLo
+/vKtOXschff1w5Sytbh7dAANHTYH5THWqPG0X/1exIeQh4O/2f3/H9W9B9DdZ3kDsZq0jHstKYK
ibB40TlMee2KpJvCeboMZL2xP/5RHBjNHgwjbQURjO0J5fy0whM1RrH7HF2fkY7fxqMsKkh0l613
9s1hIPfUumvIYfNC3x6aPV1bE7DbTgmtghfHcj6ByXNf18mfG5dW3+TkMzSfCXjgS5jlGHGe/XND
UN4OLefobksiE/sdKwCuU8Myv6thhP5p2mbkOtkcjS6GWBZka5lk21vCa0TeItRLq41AtqWDmcKE
ZAVRVSs6HdEdo20Fe+s7++2A9LbsEeX1Rjs91Slt5P25B6I/1uYm9lEjokcK28vtzbhp1k/V+mYl
2sof/U7CSpC1il2+a/OgYKUe8VckwP7JflcA1oKsjtI9IEGI56MnNd42Malv9Q8JLZRbYC/gPxit
YN9jWSe2f63jw68PJUR9fnUqLemhSq3wtnWxv+M+PeS1nT0aTkZrfK7wZ/WihZ/tEGFKurXiYL1o
RbODi+RSspaw7ON4m01gae9HcVs769x5N4mG8dYtymVU3BX2sQPRINr0VtigoI2UhvYq2uO+vylI
+3Czsn2KRDaWkenUt3InXJGnbUGwaRreLKP9DRp4HaEmW0dbQ1LNhOI5SoEZrJCXw3oDIIh7Yx3Y
tmEjI30077x9nqKMcbfaJTZwPTsnR908ftWwRG8kg9VL1Hw39vJWrYmWoNx7uvWtrCdbPZiapvQ9
EnR3NTZsdq71pmE0Y0WKjh5exNdkvftV7E+FpT3eyK3dkgdsUEutBGBPylaw7txdfjHOWk4Atwo8
Y+wNsgWExmugDUuoa+intrOGjWhvm90le00qqq19i64agMYEjnGC77NrauSA8cJQG/ozICPYJBCN
yN65WzvfPHREASBu+vHWWfLN5u3S/dIUQvydpe+G7eoe0xbYAe5vSPmud2S90yH8o0DqIyUpIg+q
wnT9wZams6EQp8TeivDdoOY2PKHP5YbYDyWJ7cKKLMB8tVhz/KulLVY57SLro5GAAbUpyXanHOl4
dwockUj35cWHBTwj8MV9tKfTFv+z05G8B9OQuWrxLZZHwf2N/nbS0BZEV/hRcEKgT76Vvo5rB9Ds
Kf5VsvcJcbBu6ZeASv+ba2evHfCtY3TmqqSzgtw2Y/u0+UXjd3V9k+1PDcVJgSZhoB68DrAc5Zyv
zVtJ2seksaLLO7zcAMk/uAcgx+bHN0yJEjUnb+JGJtVmNJzdOt5l5N5881LifwTW8OQ6F+MWu6vz
S4Oa6y7DvLEFRRNJbyNfvyHKercVUsv1IJW+3dD0iGr3mmpvLxEFdKxyP2H+7BqrqijZxASs/YNM
qLA9xTUZbqp9bJcRIZutXQAh3rQwMO3Z8q2AeCe6yclmoC548wFbBTBSUu8vb0/JzWPi9Hf+MXyx
0t4ZNyKUoYmPOx3nv27QeKb4e+Dxb7810ZqZxl7J5LDNYYmt+831X/75zP1u45lHhe9VUonNVVOg
YZLI1k4a0Mk7wts2LvPoMDEHcJYyoYpB58kBahQhxxuBPh/Png2VJhtslHnc2yJ5eNzwQOQ4kdRn
TWHGOi+qCimZojQk7XlRGs/js1MexqrPO2EK0x73reP41jlEvTwlv84wtM492dhbbb179AkFHvbb
QHeexWsL+Fz2dSWMYvsCXFWOi7rH+Z4s63j/dnOzKchvuFBnn5HERqeY4wCmPaNYtu5a2KcDkCuP
WCOKQPRjfddT+8HeqfsHqAC5Daz7Dxil7e59834SoYm/FHI8+nA1m5V9Xe4+x+WufDdbbxDMtsJU
Ory95Ny41nF7tDp86rOjbSqER5jISRyFHLCsLbvhVSo5mvkZ98xEIhwl7N2dnrcJtXnipv4sOXxT
KHZoVO/8tC+moMk6e+S4nTi9pvbrGaV/n8AdpVZjWW8BYt4Bb9fJK2kWhQvRCUJETg7rE6v8GpO/
26D/o+R6LEQyPgbg8tb26f6Xd6dun9ZHa1vQ1W1N7M2akgf8E+MBKJ/qto0PpOvNA/YJAgtgw5NW
jjKymXbBN1Z6O106YOMerwvUYvhoIs2pYC8k+sJV5qyyP3hJnWA/KAKzUoK5755WG8zCCVa1593y
kjWb02Lsseajfwa4XS2sZmC3mz8ueZjuknOin6l8DVt5v07E2ObBDZKo1zXA2NBjdP+a0PgFLdtc
mOuFOefvdBjbbMarKjM10DEQ2Hb2s/JaYu8BID1ToDML6DvGQkdiXz5K5/oBeVxkUj1NFaKSFX9y
UbS9ZwO+58HoCK/5h0eGefL5oTmMQY7jWbFLlIS4fxIIRQwNvH6cxRctphGwLlE2P1e/fffSmm9E
mduv2vPTUcKECvxBuREQWftogigRLSWWh83oxjZ+n8bIC46yL2VO59QZ+ZdyJR+CYqLe3N9X29R+
u368xdTSnAAj9ENclVKlgICUOMlgZYYtu/S3txUr23wcXAtXx9vO8h9oAgTPkLEq3WAdrDi6kTCY
UOqjCQwWfRciAVjbo03Ty1+d7ovSJEUzpyBgMWWjhDid5T6Go1VZCNIjq9mIuDCBk4H5D7bqf4mx
zg84yWnZBjhWbmmkw2I9ibhbEeMYwCk3AL3Cq3AuOaVpgOp/2Mh6vEjtRy+RcLj497jRTmsqo+Dk
77yH60xczCzN6TBpPMn1K1cNzPaMB2O2US2ldQQ736NkLO8TbCGKjy7iCrxfdiFqhfqpMAjPqCw0
MkzW7OusjB74WHFR+dNFDngYR3a9WR0k+6F4/WemMvrghoKAEVxc4oBFIWiSx74Q57I6/cW48vcD
MW4glOXCbIfPA01QXQmmyTsHK4TW3BNNlpANF+asYxxBoK/UIe5xomkpogl8oBYzuBgROk0jQi5i
pRDvsQBTY1zKPAFlXEEqCqVpSpOeO8Dnu9UtYe2BonR7XUCXXcGXbDCuIFT9VPA9Dwur0RgfrWMA
y74E3K4JeRKxa3xkbEmjrEzslcGNqXcdMkdYbEqBkopCSo7A1qSuEwBPcd3Ceu7io7D1bqoNr2+J
c5VsgTkWqkR2VfjWgVaXpgEwhu7llu7brfvxX/MUIJ5YAy4j8AKSJ3N1STfkZSbgsK3zVAEJqUSH
9QPPty5McGDMfEaFuTm9McfRw+Lj86NJfBr1pAcspUew+RzNALEdON7D8MqlunCR36gyF6kmsaIm
KsSydT5jSrxVJRs5F2fHXS+wcGEzUj8GGipXDrxi0r2EiBgA1GzZeuC1Gio8It8rtf9H0vXC84Bk
hyZyc5/+Tp1gV29Uu7gz78e7eDXNaaKvh+YIVLLNR3knbw6w3inZXZALsizM2VmA6LDEjcltJl6K
Qr8xgPUdWTKk6XTD4LW4ogU10bPw6h5u3/P9rxydTkTfDETYDi6qBddFeMlnaBKa3kwVQwLYdM3Q
TjXRi8IQdmGgGHhyD4eXnBseLiy6hgjPiDCOKenCDn1vIFLYyck8qTfNxdvp22Kt2cFdhMHFySee
Unuz75Hy+2jQePKR3glIFZIBDeW85MVCZ83372H8lxlpfVEZ+J7SOcq2qJJ1b7enGo0ovBlaLn8Z
F5YIRt7oFUhZ7pRvjgD0enkwf/NeTAvm/RuHGf8loq8w1nyQOb56u9sVRKYjun1dVhZVaHaLjLmT
m0Is1AE08lv3UNqqc4c3PCeU552DMXaRLoWeWLvwhuFtYP8R1iWeYH/jc79xizFuGFeQw1LESQq7
sjO7sdFsCvee8LfGLoXxc1Js427sSb0Gx9udMYhJjL2y91BaOGVOfcmPvHMtJT2+EWOMnDmi51MV
wD3pRnoSYUiOWwNVHslyMFH1rO6Go7eLLR32xPrdbGn6om0yKtCDragEps0ltNju/KOCfDuS/bbr
nHab9vd1KVpKf337SNbi+K2cxxNHVj2asn8FCpL8GOg0OidrN76+bhSSKVaAnfcaCaWbYCCjRv2R
liKNE9sNkSRHg/CQ26FvheOuzO+qYi3mD5zPnD6DiWS+fSZjs0JwUq9rocUksrvTfnn7/rPCs7bF
PVBQN1g4Dga9vhVAfQicRw7xZVXTDQXN5CpWdDAX2ev6oGU+LnKg3csTajIdqVEYTK1g1x3jFeoY
I81HYgdn9Qaeq8FfI9LtTYu3rP7zffSDDVh0qSPMWck/dgKKsqB4AtbnITD+v6RdV2/kSo/9RQKU
w6ti53YHxxfBHo+Vc9av3yPv7rW6rO3Cd3cGGMxTU1VFsljk4WHYIlHOodyHKtXfYv3QrwK0bLyi
xnAJdXGLbh+T1ryx7KkBqVdEQQRXKEt46lQoXc1v8awSGiP6i+mKyRpGejHv7/ei15lJIZy0F+Uy
l3rYbtYoPxkjekVWnkb+uXwTzIQQLjoG7w2vhhCCSOJJRjNCgNdgd2X10/3FLGRDJIyQ+GfLCDfd
sAVbijnkgFj1zF8EvABX9yUsO7WZCMJLj2WiJvWknrjU2uPf13iVmZTYmrpdhI8WJLQwlilkDBgP
wK3ybbupPo3QoZG9L5raz1q+v2OW/fD8FrHCt4ZBu/s1c5btFjmq+zu2lB6YH8q3ns+kyH6oMEyA
1fS2YKMY3utvwWFAf3Js1omuHmV7moqsrVG83ASw9s//p3zC6XJjJZSxCDt6euMSg9sG1ysiYBSx
bfj5h2ydA0smPGgAFqR7ijOj2fB3Smi+9sQP2VSF7GLQ364aSL0Dw9WB26ep5WRBv3zV7CgJZ8Gy
ngJ2ZLjsFzOw9hgCIRyKF4R0kgm+SvrLfXLC98SRXkOt41EucaZ5rj+/ck+hvuVslIRpy5p+57cc
QeNYpPfl3+n9vPX51sWFqenof01ZG5gBMEtnD6B+CjEepnigDlT6P6zvRyaxlVERNomnQiYqaKkP
V/WIMVf2V0dZ23IwICmCKCNxLKJ2gbXPdCMQ2SBt8qhDOQHEIu6TFhnCFlgRPDdVO14Zr1Oeggc6
S0T2THoqnU/zvmUsP75mX0CcoujHXj0Kfnd96VMdPILept1qQC5MbXWhzm7TvXoACSXGLqcO9ZW9
GGTMhBN3wqAJItNHEN43aNJep7q7s/TWsijBzBKsFfhnRZZETD3VNJFYZBD6jeBLZYe7RwRSoQ3g
68CkYfQpBrHtg5W4KXRpNOvnJtSrK0YIbvMC1zkbgilSfo4u+HeV01Bji7fu7KOIxaMEqoxy3OI9
gYFNcWSI10ew/VfPlANeSLCBhJAT0ODCiQL3PYhmpmIYNJMGMaaHXIfNiArrq/FILcAtWqiK8Ihl
ZXQbkHPOXUxE6H23n1aSvshvW/EUH+V1f+4TPcWg3rcTDUi7lGeT0BIv4DiR8BUV4kAz9K9LjBt3
1+ArepqGzk4Vl8DY2c9/Dqhuerqy504jcDcX38lDnbKlU+xLeiQwiqI+p/KyJAhEiDFkbNaHbNIh
xBjQX1FeIwuElTsWk1t750LrVOYmJ3BP3HSFz04wyLg8UKOiA9cMBkMUB7sHf78L9JXBOBKNC20x
4uV5DFWQFAXmQrYLeGnZFakKfSnN3g6vdWJ4iiFDWryyjN3r64hHUvbKoiP6k7KtS2o0l0xE/bU7
ulnQVt1/c+IDUbWbMn6Yf/vJ27xeIPNNCRWXLHAukIgKvEFwM6bBUn1X3wu7WJdinbVrWvCz5OWg
qpqgKJPWyIS6tNE4xiXYw4FmU3UBswCL1KjEU5JjgDH73qu2zGgGWu0MDjjc4ejGrwmzGpT30Of1
Nt9kHOCNadvqcrbifDTzs5QPXOj1kwCx/vlAQsEqPguEfLImmJJiRxtP9/Z/XVBmvHoGu4oLOufn
tORfKj2TSES3cpi2guph5wXQ3hWbuIJXroQJhci4L7K8Pox7DYVS32jx9gUfBZXSdil44eETWU2W
NUlWiA/wA0ZQhhAfIIGscnfW0FTQGweGGiUte6ofQerknmfGq3blMNaTjj2B1h1NUS+RLlqanV44
EJdvRGiCeXjnt7nRpHq40R7qPS33u1SdxvH+s1byNS20fBuxBT5hO5GZt+vub7HPn9Pt6CTrd3SR
Yrb9ygqtVei4B1qCdVKdXwctyjK6KzmF/8WGO8YuH8f5gFRTMWWTgfWj4rwWmsOhvjMZxFmKaqzx
XAYZ+/ohjYwpx7hB4OI8Il+vA1rGmLRU4LLF/Igky7guV+Td0I0dABrSNkF2YgLLWg9ga/f3jMmt
iw9qQXzx0pmJJLyj60b54Ia4ZM1ppll1wrhuEI6h1RhaQyeDWZQmCZiQKsmiJqrEnrJj3GJEiYgr
fW0HrJGa4D6Sj92ufgs3AyXpufhCQg3pf4WRV47bJOBPqSDsSUEOEpgJDrObeLASxbRIcLGaNBdF
7KIcxBGIavnu6jr1J9ij/AOvrKvMxt/C8lGm7h8lZ0Q6vmsoFcjvd94vU5itkrhttCYe5C6B6NpW
9GPIW3WtAz8Un2pglYAKpwVJi4+Y+VqnM565niQtkgjDSqbca8gh9Q4HB441ncFD7d/c3JI8TfMT
VIWXiVA2Qq5iSDRpCgBBZQKY4fSG6I0/vLnyLTreZjEBgxBF5KfSoCRJhHYKkcwwYKCBV+kFAIHV
hmlHnS2j8SgnGICst02m1WaeKGAgbd0iKPQ6LrkSUxDVRrbchq+/BEbh/tzfhu/xx79OGC236jSD
WeO/obCzDWfHiMm4LuqvMZ5sosE1LwO/iQW9bzpd8zNbBadM/MaCfZVDZ416Dsc/TaQXwilG6TR+
kd61GJh2qfiIuROf6vzwjJS2VZX7TPhK+MKI8QjlP6Jcj1gAw/UoNeTSGao1qBoUmYJUWXTcIMhB
lA1OKI1cSyaFrNIJYX/FvMFQ/tte0gycpO/RRXi8v2vLh/kjiSxYFwrnlTwPSeFaA/c3OjG8j6Hf
RBiEhdN7C3wnRLa3W1PELr2LULX+3wV+tyPODmuK1jwwk/VodeSAPUX9WjA2NbUCthTpTDOTAWHS
MJxVIWKrsBdGlgG24hpgiul4qB5oOeLv1wapdXMJhDGoApNFaJ/pr0oGHDfj6vJgDVaZoh0k2Iy7
XtPbdXrMRUN64f117Dtujr4WTGYJ9KZfgZutMnjBZAXMFe32LPLMIbR1NIZ8rXoOs8EEyFY+xKrZ
5CuN+pRaio3hEwVWEDkgDSXSKQodGyU5LtLSTL72LWPI6xzDViwj/9vu6WHfklbPxREucUzFrmTE
bvLB08ttf01BCaZYz1O9ULW+LigmUJMcSxowl0nkeAZX6ivk5ToMTUd+/Qg2sAzDXeR1AvKOXWRm
JmK/lUSj5FkMPOdiiSdymjdJMI4Qm4HIGnwQR1AowBXpYofoXjSnyIhddQD6FttsW5rhPrNQ/aek
lybdI3VzSroAGykrmB1O6GYmNW6iVuwEu/mITcUajffYofVbLOawZlLIHHYa4hHnFUIHUy70jyOj
o7RoYE5frdeXaBdulYKWUF4MAOciiTgiq/kYFFFY2GCJf8erab+Z7U40vYfWEVfRH9+ieKuleGwu
j7CTnklZIJwhb59juFKQG3/HQ4Qp3yhUTu+zT1pZYOktLoHJieNgmCymct/GDjUT5cnQIiQTWzc2
fQUv1D6oY4MZwd14f23LOvIjinged4PL8lyjohTkCC+VpBeKqaBJiwGTL2+PIkXa4nUjgeJQVMAc
rQJadrsyr5YD1xexMhOhbXXONq6J6+Usb0MqbnZ5E39EEb6/aQeG60KERQNGbfbrodBdE6gblBxS
y6wuzBpgGpqiLD1s58sjLI4txj4A8H962LJGc/CsP405AlKUUmEt4qQDv437n+WRj6Cy6CqBESAq
TqAXtcGJvhnLBgd84riJGjNPYyv+7JN9lgVG05i11Y0voTrqHTjI0o0g7rXO7FxkCDdBtZY8D6ps
lI3tNob21mjXONu6stXGf2r/pcr3mv85gsAkXQ2R7YNjzLMyvLxKV9p14pGtDmG/cmPKLNPFoH16
XaoCr6oKVOZWW6SqUTMtdPF2Bp7A05uDjy4m3vbQtVaeeufrvikstRVNl+A/4ggzr9mRTeUC4rqJ
cazX9zLa9oDDtASDe2J3Fv96KDHXsNSNnWJYj1NJQk/syARK6P6XfOOrfx3u7EuImzLLslTqBoTY
e1Ux39S/0UmzwYRyVvKt8fhVvw87tFbSEBxUqcRdqcVN3SY5pJreGR2/1WoimOQtH8HMly6EBt+C
IcXfK5Rgd/mynK12suRZMNjGUlmwoAe5Do8CWNaYtbxhAj1SjR5pN/Yle+hBP/RaP9VfxeAZaG4N
bO06is/hQY4BmyrDj/vbv+gTZ99DuF+US/2oqrAPIBNNdYe1VdQfctokD3HaznuHTPjCSmPlqi0h
pjWj0UjX7EZpdO+AUt57a03zDqRjB1zDefJeo64YylvgJHv+5cDazqv2DkYwB6AZo/1i7c48vLK2
YJxo5KqLz9jpjQeuf5mXZJnQRDdOoihlvSlQb1GOA5e11SIH7VEpQamSCO0LXAyxyQdIGm0TzxF0
o0UPtRHZtOfyoo+erYjQNkXEwEo3DPprU+pv7TrfinoV6Gg7WNE6YKhLIhRJGKoml2IsSd5Hh+bQ
7MeD5gBTiShMv6+y3+7+tzL9nBOhTKUsJ1pYYlW5yUiWq7B667V6z685BW3Wl95fpYWeb5LE6Eu9
QCO4vAb9ernxQlvJbMrHLG8xWsKQ+ZQBICI+RksR2fBThiDf7dURbIrVmQNSZ/+gDHpmf6krwJfw
cN6W+25FizAWYzXpRzZx7ctjwypigY3oS1N975tt+VCKRgH2PEu+ZifJrn1b5Nt/JVbmFY3jOZZn
yapUH8lCW0WIo6JoVXknpb6En4knOEJipS2wxTvJ/yPEhijl6+50f7sXn1Uz0cSK1TwNSnGYri3t
wGDsGbgQBlOTtkNuciFlncuyZB5tQarIIqt966olD/mKvsXJ1nazAaN/rRfrxPz8Nwv6EUJc+6Lm
YlxKiQXxE0EEGuGBb0goC1m2TflHCHHZR02WyePkfZGiw93WR0Z9FAenTjbDsFOyR9WjmOhk7L8s
dCaQ8KSjVoLnrsGqCiv/FDacIdCiz6WkClz0P4cj3h5OPWp8GdeQIOlmcQZ0Gz4ULf9ORLHv5ffX
TBDhQt1cqMRYgCDVkXi0Yg5g/kiNVx79RY3ZPE+veWo+dfr439uHghFIYRXkxInzSkCHGWHcyBSc
Ybaf+yUFuv8aWQ/xe5pvE5OarJ581D15xHENPhu5rQ95tfQpK91j/paORvuo1cXlvrYvR7nyz8qI
Y/M1UYjS1u+vLx9er2NKhWgC1NatqlVPyYLT1kScm5YCi6GGGgI86TnABPKza1T/+egZhAuz1ZB3
Hvj0xHoKGNiv6NHHtHPM7mq2nsl8UrZt8ZKZCSIumSQs+XocsG3B1wucrL0uAMxF4WJrUgQtmpWC
gVccOymeQqxoQGebm7rZdLVGB291VIzn5IqG4PtiFkv/0Ox/xBDraQVPrEMVYhpJV31DigGsyBz5
+hx91lbyUjG6vNtN+UCkBb80Xy+2LoUEbjHunX0BcZG0Y8l7pYQvCPH8Qem/sjlH1cFZfn+lixWn
+UqJVzI6PvJaLfJpQ30jtN0H1RTXr/GpW3EUhaesiLyuwPsaCm4FSZnlHXzj7K4iECnRnms0KcR9
NWZxGDYlpAgX/yqjhlaYrE0dwLiIRJltG+kBWd8NcwwQ6a/uX+GIETNO8lezMOjWZk6xle9R/qSc
02Io9aMPKuECsySvPDmBwHaqmWX7euU5wuaAZqX1ljZZhraHhBNkI7bjGg+ytFWEiTm9Llk78YXG
OUyTQjhAKVCBRphMmd8zDWBons5elL0KEvP7Wzf9Dnl5yGAWReqOxQQumbCkjqsrQRyi4VqzrWBF
rFuaLabmOW3eabRTWgrJZBFFLxApA0dC1opSaWxj1k9QgdC9bfuQH7XcDAEfURzOysCeqsvA7mxV
1/Df/tUDZyabrB6hFieKYgzZdnz0j67/0FrNMzsl1lxapWVR/eeyCCuT5CGotByymmwrjm8gFYhB
dtSsY0t1zYh9kCsjjtboTIT1ic7986QKJ6KP2lXSWKtQ5sm+3P3WlI3OAcwNQyp6q0b/lnaiyFsK
FueLJUxvYMO4RRtkP+HAPOslsBiDXUundBu7yEcBGfSVuQaNLWgxrpMnaB9wdSyLN9RtAFmobtCE
8XQFnfd2MAKleZb1oDXQE3n5Yig2shiBz6UR92ogJBGHESAo2JrDIUcnnuMhobEZB1pIsuTH5oKI
m7XMvDCS5bS/msJolhavAya9+nItkE/RjHHSg1+GP9tBwvAx5rjkggprekl3Ckbiie9CgmpPa9EU
hLamydPNcmaRHPjwMhC0xdyU9lnZBuv6bQVqm4YKZVhymrPt+6bemYlKPY8b8gGivCevwEQ/xqQC
tRaLSHMZhHEPlR8HcQcZT53xso0ObwLaxszgERPTQLZ2QTLs6b6FfeeO75yUSFj06KmY+dXCnWyP
lRFZHx+gPwT3reBbV9EMB6vZGez24pkro98bGBd3ktaf1Ork4j3xoy4keY7rJ5HgctMp7nM78gxv
3Q+6sVp59ueqpfWBLMZd800m7tiyKIWyGbHkwXjBXK6jbMoA+4QAGNJQbzSVIRyJ5MY1WxSQFOlm
cEBlDgxYnzR028JMcbw0lKmsDwg/0hGEA1G7PI6LkoNdi+/1Meat5rX9AFXgDg/Qs4AW1JV5qY4X
o9si+WQDVaRjX2npxMUjnH0E4VzqvuQyxcdHPJn7cuc/cLaNmWqo+p+fkWzzAprXXDT8mTzCw0RZ
W1ZKCHm5+YQ5kaDg+3MwjBNtXYtRhSqAtBzd2ZJE7m0yDJWQJxL2FoGF1a1BpkZrG16+bmYyiK3L
ozAYsniSkbwnCgidNEs2d9zjBoxc+ww5GcprYDHjLs8EEnun1VrZswEEsm9vis5vIg9oqfP5POqF
4W0S57i++mbhmfmmuHytTtnHCQgq49HA4LDW8oDdNy4n+D6aIk/r/OWKZp9F+PI4Ugs5LkRcGrLT
b4f1fU+3WHOdrfr7Hp7579jPJCXJ8fN8qXuOeNlsVqfTiaKXixb/s4Zv3zMTkrQKV5QqhJhJYYhm
CQpQaOX9lUz+idwndDkAycDJE6KB2Ce25IQGSTuovn8WIs7MgVK6L2Ep7FI4BUV3tDshdic8ipdF
uRj2yXBNu9DOG+BLQZjqYVpoSY0Ulg4d7EqQpkmigAkotxc4mmJUNcZ42evL9o2VjQwsTpZx0syv
HNSgJpWYZPG+m8sjNs9lhaxqBRcH9DKA+UjDy+AJ7bzm+rw+K8aD9fyK5LwhGfFqUzuYvZDqK+8I
/sHP+zv8/ST4dYjgewDhDS9Iikh8Rxa5hZyq3XB9eQEee8RwSMwsG1egJ+hBFanvdOs9BINA61xQ
c3O+PKBiQIRP0STaV5AjOlq+aCoZJVZQFgiyA7pc0IT9PSeGb2uW+OCAOvDCPn+Vb9Efo3RC66vb
dvrYWrQGsMUWNOVnNyQi7mlqv22KtsdumPsM+JljtEF5U9TxKQxrgAqy1C+YtYW/XzHIafvWom0F
91vnZTTR8JhNAb0H1ct04cwstwtlvxXdursy4MDd8Zt2l1gihsdug11taXjc1A4PBhBaQve3w7gV
Oxn7TKwrl+3YSRAr6S4OQF3vVJD20gKRhd5XiIFfQpyAEomkEmbGdVUpuA3g6bIjsbq78VILrewX
6F1saLr2ET4UkSka+S7VQNWj1+/en9TTy0oXi337FPa0t8jvB8Lt9xDqz9RjzcYjgI9ZpEkt2NwK
bc01UveVszlofSsOs0b1kiuKqza0YLXqBCXQ2a7hA90VMwW81WKS0i6gBRD/9FWyxKJcJ4MTngiG
EyXkXVYBwGlqcmLASLspWV048Ef0R3ylxmO7vwCi9nzfFfwOMW6FEorHCkIruwqHCoxTPFa2e7wg
EF3dl7GkZSIv8hqaGVX11ygezHTtGLlQJi0brMjyTckBgQLYdu6LWQit0Rs7k0PYcQxq/6rIIacx
ajtAJ0/5zB2SdY6h67S03He/5K0HvZVFHBYXDUqoZZDVbdLdVUv0YwG8imL6kSWsX+A+NhgeAoSp
0WxVowajNo8h9lZ2XjseSCveR5CnjIYV7DQrBHvgqQNTvgRyMfjcvUnNEP2+s28/ljjkpo/EeIB+
Q7PiNQjUryqAiPxa1je54xqUY1jSqPkpED6lZEcpBhZyOu3pZtm/T0TWlJNeMuC5DOJp44bNqDEi
dn865w6UUR647hSD2TNg7vzPM8u3u0fEI4UyFH7Xfe9eph/rrWtjSHtFecIsXQDzFRFhOO7jDEBt
CCn2nANcBw1DsmyDgG+BqIxX8Eu3nj72urobElRaoaneX+v9q9o+3T8UmgRim5qqZ4aohwS0hFqh
ma/UifTTpLrJSVl/W97PSoidGhpZKZkJqCTZx5fYQABjq68tqM2pT6PJX9yTRFxbnouG6T7+XtEx
cEKwDyIeA0MUvX9r2UB/1kRcSBXLhoJWQFJlheCvxlMIJP8XGWyR4LvwzGJLY3VZyPtNSv2PRDJp
PBRJLoUadvGpOhWA0hqH5OiZxn2VWHj13EohPHLoi1GryahDSvpof/gm++ruOAOgPcWMKBcZdUWE
Rw7k1Gfd6bTAb2hhLu7wOTUzrv7dziHXMfGJov+GJZypzDJeJWFsLd7+b94J93MOqgKw7rM6DZO3
8DbH9s1EEa60S3uliLhvUcgVgTTEf3bN0GYOHqibHEx8oPK6LKr8TCLhJirZ4708RT03xAiSj2jf
b0aAHD0b/Nz3VWPRW8wEEd5Ccau0EiPk1gvrpVd0PQIpMa1hcPIEv+x3JoP0FExbBqGGZiSkM2NY
U7z5N4HNTADhIKSMLxU3R057G6/HVatHa9TlaHjmBeLCWy0gnAMnjFLDNNiq9KVEz8abf9lXBuCK
iDaAadqwBod53aWZ6TkQivyn+Do1q4u2aluvcoP/VObwEK030rqjoWkWr/qf9ZNJjYaT/awooC17
cTMirYEx1DjG+4rynVC4c4pkUkPr66ZORAh5alN9/+YaMWIWELqYe/XBFdGzzOq+ddicdbDKOCzG
I/+NHarRU9T129HNHkoYE+HGkfbtyDSd3YORGXRx+eo1WR8ejQzzVuQzLTJfEImcH+i0AXZQeJXM
TWhxX4Ws14CWZMR4BaMGc0V2oUQdSx5mqljijyRwKkuuS+m9OHAnEFGCFjAkc+x2i7sArAqx5etf
Lo3wY6HEgIIamCkmWjMBhF7EhVBEqcgMKXR5W8lGgifnHq1ArYmA1AswLJ0zEjN11HNS6zQqYXHB
td2IJu4Hhk8DKRXhTIuv1mSQbOx3amhOX/Di7+HLAW/WmUOBmZ0YG6QYnc0/iJfeQL9ffxC3YNvZ
bbT1pHmeHTvKAyV6WsB93+4Mca3wUltKyVRsnFj7ODwdInyNZHVgxLYv6sE6uAdpTSv4L+BdJqkS
cE8IBtCgTtwwqVSVRRrAgwmQ2KBNKjqAkMqzAMZTDJSvN5cOvQmMiXE7eLF93jfthYLurXTitpES
PLRLFxUK1uEd8HByK0TxVr/JdeUtdbJnGrfkUjyCi3tC9yAKFjV5QhnNzDhy87ZxRSxX0ss1ZzYO
3g26tGEw98Wzae8GfrrDCM8lYtQXaAJ5DS6c7NEt46ZvIwWFJTy5lK0N3i8eQ67CY7nFCIwD4+SW
tToBzK9bxisGDTxSQ+Vp/+58ALlcBJWZX0+VrRpvTw6RA2YibqM90pyHDZDIAhhCqaN/FvdYYQGC
ngatshyZTetHOfFzQUWOk98MFrjOkNg7PKCm7P25rz4LpSdZnEsiLLqSFDYMpmwqZoEBiRPjChzt
AglMNHIGhndNAV4fDbCIWsxb+N9D0jDIzVgpV47ag0pdNmG/EuZapmJbDleJ8zFmSUzfi1ZSnsSo
EHWpGnqHU5RdzHKgttUq127ZpHTEPBdXbofGA8rO/EbL3e4MYdZoMw1ar8AZCJdQW8epUbd6Kxqt
3UhmLNku0swghmhiIwemVwPI35ZUk4Vza9f3v2TR4c/PiDDxhheUuGkU1K8Kk9mJvZEJjgJ6/MiQ
Tbbf7EPfGIaD4q2DehsbPPpDhw9FMClfsRAJ3mgKEW2WNR814G1CoAKNNGUTrR07FywLLeazIZI4
0YpcS3f3fNVE5JkmpRiqKVZdmxkio+fXFtl82qIWoq+bRRHRZ4q8LV4HWJSADkhB5zmQSbZWsK4U
Y0DPVAKalfGB054b7TNsbTk4B/WVZc2iPiVSc7y/wws59FuNm3Zk7llZwJDidLJ6ULPuE31sDPAb
hut9ug7X5efEeZsrZrBWnMZM9VfJ4U1LTQwqbcdCDwY+BLUcsE2jaVIi6awZt2ZdKfAGsM28vKn7
NyAYNHTcHkwdUfEUGU/kivcXv5S5vZFJ2H7uhmhMDSGTPYGx1uAuE6GahXErGAVYrzocD3rWXGr7
4VJofCOXMHOmG/5HrRWQZygYFKmtlIuSvtWaI2KOe2kDv9oCqmonkVHEWzW1BVUv+UeB24ACQ0ie
0cblg5UfAxXHrZJXelHv62idlwZtOsaiAUqsBF4IEYwDJFF+xcqosBTBgCnfIviGtc2Blq2hSSCs
Ycwr1PE6f7gmq9DUjPhgaJ/3j3npOldmayBUnGObQWPLaQ268GH0Dk2NFp3GP78P7NetCbkhm/H1
gBWYIzYpP9b6q+F+3F/DUsiFEehTAVdBlYn7fhDM7DQuJjo+lR+u1YZ3REuCpHO004y/MkCK7Yka
giwcy408wvOOYo2ebgbytMuUlUeWvAI2V157TmdrjoK+PhaglOv9VS54RmnCiQNCh57VX61PEScM
UjmgoNfwp5RBqxcY50tOb+pV6iHPnr/dF7dwcDfiCNUrKi/T6hDiBJghoyq6mJ5QWDZCLsN40WdX
w1SB4Om+zKV440YooY0eV8g+gDcD0lDZU+M0+wRPxD/VTgCVDi0FMfkRIo6cy/r2uTOlGZg60eII
hVrfA9NfBqbBwV/dXw9NBPEwFJuBH/gYIpImMNLyI4zX/0IAevnRQAndh27cWpemZJXXTDqhRghI
QRRS/ed4Y1niZhKIW0BlAiUI3GG4emgZ8M2OYroLwfzNz087ODuEWFAboRewgIB/Y/jIBDGOHmD0
6v1tWrLX+SKIeK1imtxTpnOQ4tBUwcjGu2jKSjVDi/9IFSVqWGj2vt0ywjvEHGiTxoQbrtvt/rv0
jtz3Nf5zzQx9rf/ZtdYu2umvaKw1UmtzKfcpxrJ9IndMWTRta6dNmW2ty/B9Fgb4DHZsQcL3p2tB
wFLQ3oOLKj7TD8JNVLGExvaYHa7ArKMy6GEkrcxTlETgl0x1JoRwC6EWNEOGtwjAjHu7OwcglfV0
7QCypcv5LFR4F+3ADadfglRPjpcv9fy11a6fW9oInqVs/ExbVfIyU5g6avsE2sqe/Id+nZzbI7dK
Pj0kyzPK6S3uq8ABy4I3NuK+aUtmpycGScOC42i4umD8UYVPv6FBRJdemhgF8COCMG0pVAM5GSAC
IdXEQHoc19fUvvZb5AAdx9p1Zg48c42n/EVbf31SfP2ies6kE5bvR10hhQrOVCtfpOI5Ta2kcu6b
/eKNid1DIhC4K4HsleiHUOqDNhivPD/84cPAbLTe8PrqEyM/aouLQJHkdgPlmbq4LkkDox/csoio
hDi4AnC7MYjGa1ns3ehQ1g8cU1KUgyaDMLomq7kgq+LxGqofWYP5BfyG8WgcTjQhhNGJWuzGrBbC
dZWYdC2s25yzCoT/989oMXbjZA2ktKykqBqp6KOSjw03ZuN3NW2rOgxmMTCYqIWR106GUZW0Gs1S
AkvigNlBzozFS0qe1j2zLCQmhmnM74iId98inQMerV155Z8+jtnJ1gtzp5T6a3lOHkp9WF9SgzYx
YdnuZh9A3A+i1NdFElfjdfvSB7qHSO5hsPYfuW0nxjnA4GsLHCsFxphYGx4U76ApP6I4S+t6+S6O
/4p/Zp9BKGoljp4sVMV4fXra57u3Sv8YMsPTHcZw0FrpPWByd+tEIBbs9BDPAor5L9rmTDqhwurI
MH3DluO1zU+id+nSYsfmj66UW3yLoNblrPt6Rj12Qp17VnMHtsZyt4BwDNbbUbM/qj1G2v8NDMcK
kYsujexywXimE+0mFhZN6Wex5LQcqYmahNcm2dsX1XkLP9/ExxHx1Fp3rNbqzNfN+2XTrb42GKX4
Cp70x1CnFUUW7xNVgOaDy5HHg/VW62ux83zM48J+838z5lyK1/v7S/t9wqq8oBOZvIUZh8lbpD7K
DKWos/T7PKug/3d652F04O33lyFfcX0tj1dFzl4Ev3zRsv5feG6BZ0EbDH4Uhf8FV4zacSx8dryC
WVLXhnUjPWWDeX+blrIq2P8fIdM6Z95nFLUqDKURVifZssHGaIctL9fnhAfHGIiUbKAym0RXrhSx
011OGjsYv3AXAhcLumrC2FklTPiswV3fhT0TGp0GFL7heRpoGcVOLFxdYXMV0MRMjUQMvoyH0JEH
TdsHIafEet0Dx6k3QR7bRZyNHOUOWGAyBjQQrJ9gsud4tNsTXxfIXZkCUMHhDmB4wwegyy72yR4j
tsMj84gCbKhvtA1oaTarVbN6WlE2Z4qliM0BIFsAcQh4aFiZJMUV1CBJPAwRB4B5LxrBpjARmH+d
KB5vCck3F0PS4RZqVKrSiFViXJwOhE/yVlreKx13M3myO8shTcWVYn9IOshhVojq9sePHvROxuhY
cHH65bSi3SRLVziAIwB1TPeqhrm6tzoteF4xtIXEXQEiBc3nce3ApYI239pQLPT3paFAO9CPCoy+
Bi4UwnjUWOaLoEHzq2lX+vC6M0Za0LMQ4t+KIPyYqw5p35UxQvzNuNWt3eZwGSjqvqAItzKIAMAr
gpEplKmHF3Xiwljru8G0KFu1kEq5FULYFB8gyPBrLGTL6OLrAYACwwTghXa3UTeMuMgZFpBFxKJI
Te8F9AylZxpLAu3QiYvbHeosb8rp0KvT8HKRzxSXTPn97wXOPLKGqe/jmOH3KzwoU92onQvFv0z6
f2uQN0dBgj0CoQU+oIUECXMPQjsw/NVq9Uk7Cdo6Ji83W4eXjwmKcziI6F17B4McrQ9nAVZxu4xp
mTMBfsgk9QiMMF7hGLDnYKs20KpBP9GYlhag9beSCDuXwgxZaRGSxuP+pTFeXt58Y3XMjI/j3s7R
WNWj8/WIWO1EOajfF8GtXML42dwrK2kyfu7l7aHV9Z1lhfojxTJ/u+dJCHoiNCRy4S0Jg0lDuQ7c
MkODCKAZcMx4Zujj6/2VLBDf3QohjGbUCp6puPTbUz6ejyA961fns7dvavO8O0WjqeUYhONN/OQU
yZTliUTC38dMArfkIdnfNWcgYHYVSGrtwMHYbmwpd97pz1a2Rqv0I1CnyuuXN6LvTTUEqj0sFM1u
9uAbOzPT15wBp1bJYqOf1McnjKHW7bX+oBiY8flsHQya0v4fjvCfcyXbfiu10jw/hbiiQI0DBbnt
yfxXrupHBGGBvSijy3BKj5v/RdqXNaeOLN3+IiI0D6+lEQTYGG8b+0WxPWkeAA1Iv/6u4junLdfW
pm706Y5+6ggnWcpaleNKrFytrGdQFKYK5wPOFLd/Hhtz+cwGy3H6Bh9wY7uu+ynde/drh47cpdYT
j46W+42YG3fRY10fahwaMnuje+eK+EjeyS/9NSo3NfpB+XxP9E/+icbfh8i8vp2Qn/oalZTHMWhd
y3y8bf9/QcnvP8+8u2pXyuVQnKHRIdtuMAH+iAItif16iz3MHFn0p95ShYGSDJ12qVTh9OzNBcwc
qYsRCIs4+wT9ZqbNewBmyuE/LYMBlSpVzqGgwDKCoCD2Bp9rubzvLO+z8R/gXa4w7G1i3IP3sP3F
X/rnSNmRukE4YzJpATWLyFJfVzBFA21jZ58TYs4/oN9imBCzwiJpFSPzyIdWRFhqd7bf89obJPo3
bnwxlhd9KIbkhJUBOEL74J4t9LYi46LZxHGsfe1hepYXdPCUYiBDHeI+G47H4VH7pSLWdJeF9anY
HkbisDHM4h0h91Mx4CFrYqNXKkykxHIKO9qcDyswHex2nE8101j4wxRVBjfEWK6jiMqBGQIzUA1A
n6znWI5vgn2Zy+nAe09VBjRS/TiaAhbePD4VaNe9viWPn+QdWXLEVJYf2TymQt5zojI4YoLLOtEi
SMzIxu43Zxdvyh3nPeFhvcoASBoiIdvWsI6DjY62R7JE5h/j1ZjjDgyHd49nUnA/PxqDH+cMC1pE
AyoFEPcKebH7QD5D13NKdAviXn/tPj4EDvXYLNxLkoFFgVhjp1yD14kXgJGqM/x7WIrekuoAWtvb
GDx/oyd/n7FE7AsqQ7XDjZbJE+YZXl/vlkjrYfd6C3YWC4wbvBtNb+wfEDIRyJjiBQwOItL/uGIo
goExjgb2lms4vI3W9KreksMYYK5Kgtq1ODjVV+z++faxzeTBYAsTLRjLq7VToS/y67GBTBWD0Wtx
hUUdvnmPLbE8y5sFwYkwxvBafThr3QLD91GOtAFKhbzExDwefUtgmwmiNlpUegp1auSQ7gDrnxSO
kDwAvQsP+/7sg/xxdFeLnFh0Jw9ohQzxYUw3vat91DyxQe+D51xw7s01ZzeR0uT//fzyPvFU7/bn
n6mB/NSBeZais9C1OXWWn4L/6299zXz38egtPaTj16PV2852W9iF6yPK46k2k2/8KZ15pXRjaBrJ
xAkGaGEel7mImfQTRuGxI9A6v4G60v/w97+EgDsgRO/MjTvFDiwW+anJWxocpa2Vhy8NOQ132IYQ
yxzQ4xj8FYknH88sF2UWgfP6Ub8zliqyphwbnPfbJ/bOgMNJHBdZU9ETtFHRgJd7h9iqQTmjt63V
4POqFzy4uNrTRKFTB6Zw0IXTlBnWu7ju/4Gs7ajWyv5XWYCJbgxaqGap6KVBqTowM6BbovdirXa7
5uX2FZh/4L/FsMOKJ1XR64weYXIhAkyhB3skJuIlnRfQcR6MK3/H5Ox68/gfowtswVH9cHV3PPzq
XjHUxMNZ3mPIFnMviViJxZGaRUGesJ1r7apreBU60sEg23Kyw4obds/mbCbHyCDJAFpiULniayEr
RewzuQSnvbkR0PLCGwyb95YmohjYOB+ltlBT3CpEPzT4+QSzHJwXx/K/gh2PX2A+CTaRxjgWgpGO
khpCMRu1go1bOGggWj6cbe9l5awGsvcRngQft41y3s9FVgoEKoqBFZpMDCR1F62pRUSvMjgs7+r9
4xLxibQkDj6fjyHhr6/+mvHjiJ1/bL7F0o88MdE6lhe1IV3FHg534KzBRggHTr2lbqlTb32hm7dG
t7ngoyzDKy3O1C/oc/AtnTGhBK38uXRqUByzmnX6+LpZkosF+Y/bLY8p7S835FsWY0OpnDWROkJW
8IS1nbQ/LCHug9eg1ADsdOB43z7avxjtt0DGjI6RchRONHimESdgE5S4mu0h/7XTthxZXOthXFO5
MM+aptNXXfAOmPDbUGc4dJ89Z/vbgTfs2D5HO/oX/3xQv7Vj3qHO6NL0Qr1vvOSkgMmggcP7ffK4
Gxf+4jN8S2Ic1mMhnOt6AWh7at51IuN2LL3SH+HpP2Nny2gpLii8OOr95Zn9Fso8RXp8/k8y9ew0
dhCjT8VYEw+Tr61lfajLXWR/PPH6wjjXAdX2n5exaWKlM6kve7Ltg2BtdP8O3dRn++K1HP3+8qz/
Vz9dYOEm1ouioLHMq3kX2kuiIOduXSNqXrvZzBLH6SXXBQZimqQH8UFMg0/bte+oi/5QeG4SvCLJ
iQwM9FuvHV+0rL1vg/POT+xd/ouXQpvPDv4DNTo7Zw9I14uTTh9I3H33MSHIx5BxhfwB92xnU00T
UQzSdAsdu5BP1GDBU4Cxy9JHgG1sOS+GxhPD4IshR3J/6iHGyLAMk6CyPVjye0EaG4sIC9SDOxvj
a2eyLA38jOW7561fVivERXvHIcvYDe3392eMsRzQFWvuqrX1ESJoXq0chM9txQvX5xNUk1NhIGqh
hec0pNltGxSH9RIzzwu4DTsOLM2HaN92zcBSgpnMS0iTDhUGcK3Fq+BaO59H8UUR5+/YpwsMIuli
WRkRDaHH5dEOCeWdva3GfMJmclgM/HSR1EjnC9TICJKHuwM6ViiP4QNmzUiDq7p1rOQeNJ/7XcBl
DJ73Wv85QrYsm9ZqaAo0QtxA6tkyHeHdWkUNxznmwLp+tZeJ55EZ5yy90JwUSDapjwVv1esoV5xz
svagiOCVcDiQrl/r9hOB1XBB5Jsi5Ra8HulgNhysh3tsxyQS+Vphz8U+9W5/RZ7JX7dETCS29QVN
TddaoLYKeyLugANqj3jD/h8FMYjTxEI9NDSsrrzwBc89Nk34e65h3PYVdXbYJxUumSFfYBhPQQ1G
FHMrvCT73NpdfcPbGl3j8RtX7MpwNzm6biFFibqg1vG02Yh48rHkiHjYRO6jNry3fPlF5xkIvVO3
RDLQkalGL5olDjGI0diLNfLR444HT7e9Jizc+fnCR9gq0GA9Ky3xJT5SH3fF4ev4jEUnCCm4VMQz
i2x/vLxXD3VyiHEj96VYwuIvrv0aYHpyc/e4fEg2n4/53QN6kwaZfH4SYp3RaA5eMXMd7LP94Pu8
k+W4wjqbpEvPiE5LevVOdnB4vXMf77E/CY/+fqcvc4vjDPOu3TUSmKg9yMmYH6naC9+tYxL6YOGk
PMGcj8l5Bdg8nZqkkYo9IjRi0zpb2Rg1GXNb4N1tnhgmRkrb8D8FFxdLlVFIN60HYv1eoYaPu8dz
QTl34BoaT45ujP4LJMEGle7wHvRxty82z/FkE3FdgyzPWcMtGzwbCaW7Zeo2wTtQn4478Dq+OYjF
ZuMuea2OxgWWkKw+MTD+wdGF92kYxFDrQo6OtIZuo4mbPidoIvcc+mVQeXviCKN/7AY8sYm4+JL3
eC2hC3gJXh+RNw3X62uZIyjeeOmkmf1FP5CDpeUdajORa2rbbWELKik1P1X9/LLOzb18hK0fFa9s
HgaMvZ2t23pyzpRNzpVdJgqdCDWD/kt6OW2/OLd2Zsr5h2psUq5tkzwtqdtc/N6gBz2zvKW7UTwX
pvgQeSg/k62DcaaefKHBimP9XOFMLFQv0AF9OkO7yjmgXPH46tqBshGPdm+NtRO2O+POGp7tnf+1
zzdpBdgK/kd0ZHtGmzbVRgOdEoAtGwTZ8JLR7pHjX46uf0mz/uNHXqf1JlhyKmURe7rpl0x+o41M
t6QDutY4UnjmwgRBiOrS6kLj2GNl1b5GqseB1znOwUSZCVyGWDcSIUPbCqLyZKV7Pg+leHE/u2hQ
LM1Ujc6QcNgUW8F6JTVyUiBn9xbL25eLFwWzLXCtrDStRmlFegtbSNYRybwH7357ekDlniNKvI1X
17TA5PNHWZv1PZ6TR9vuNTKih5z8RiYz5jjZHANQmJxJvji2TTJCIwSTFUhuEawonJoOJ7sGSuWf
Xpu8QIt+PiBJ2lugubHvsD03Ip+IpwlmSbfptQ3hjBV5PML++ZBFxnY8U8UonXE1nMkZSpEY6hGF
YdN/cjPnUbM/kahxULWn2RJ+T/GsezqRx9ym8LKIz2mJb6aS4OKbv7K320YxH/RNBDB3qcGARI45
c1g6ZoHc1zcEfag65oS8bFEr2wX/zgonApknupT1zGhDeoJkufRCF11TJHSGh9t6zfoZEynUSCff
yaiL8lIl1K0fbbDG8SB7Nqkx+fMUoSZ/Po7yPDaP9Cppu8TLybUkwAFSnq2xPjq2e/wnWDgE4Oyi
zfGfCMfX1sny98gM8XSazTJ868Q66f0oG3FPs+Px+g2fRsdO7kADo4tpiy9nXiVuFsInwphnVxXM
UpL+T5i9yV3h3bd5+szC3UQE46bnWmaayTXLqVjiwzOy/AhQee75DLE7nJeJFOWnJbR5dy4SGaeW
269YrfR5ARkWAUkPWnii2rlt1FxhDBoco34YZAPC7MPhtC5I0FsKOkNd5UUw7o5L/9y6HIn05//h
407UY+HhWEog1YPEDLz5lUeQHSYomPjqkmftvM/F4AJ2r8GVpg29KKJjUActUZ6KkvMaxRKEpeay
x/jr023teEbIgMQCzSNl1dBbrJzIIsPsCbfkxDs/BijkxKw7kxphuUw2l8C0Lugf/qLOXYr/OCY/
n6P5/lqsq96OF+1ompD2tEFeH0cIRln7ATRY+BeVJ8qzgCUDLRFQkr59lPMl2olo5kXOpGyRDiYM
5QTSUkpbqiNP2lvmvr6LyHD/3rvdalzJmyiDC+37t6XPT/hMpLNwkh2rrqD9qsFr8Xl2VVjoznCe
eOQZ84mMiRwGU5RxiKRqxAHLJATB/bbosQhp5e8TXjJ2PkEzkcTgSiI1Zp8q1DY3tD0QvPIZ7sIK
dTWsC+Gc3qzHNpHFwIpSyIUqxPABTvahdVDmwsPcECymwJgcSkAcaZxb94f3XkVYxkuh30br41sE
x235gEIIWgdqK+DiM+elZj15VVPDRTNAWmttjiRyRA/Lhjj3bt6JnxwgAyQ6FGqPNHPervI1liB8
yYFakAjLE7fYZ/TF9aF4SjGocmlDQUh0yLvOUOe2+bq4v/2VeH4h68WPmUyVggj3rnCQ5OrIO1p8
DbJFqnfny4+3xXFsgvXnDQPbauSQKoRlOeK2JNoDN4NCrfjGU8YOpbRJP0gNPTR02ZGHTzqK4KBb
2dmdOI8mTxADEpVmnnW9hqANtgkvEw6nDu+vM8BQp7IkGzRhHWhgNz0vb38IHpJe92JMPNtcMuvy
LOHPt1a/si90+fz7uDourYDnos+jjoZISjGxcZf9HomKDqljihjO+Gxtq7Kx2YG3/XI2Qyd/i2C+
RLjQpMooIcIVA+k+JxIXXnhKMF/jPGLetwjhtaDlebNpX1NbBm3D80BKD1vx0A2FfBHnC807St9K
MWhtGFl/kgeIlF5zrHRe3zsvK8u/LWQ+9lCwoAvktqDRZedMxNGIxa5uqd9XkMHawB9Dv0xDMP+E
OUA8Qxz/YRYAJvIY90Hs5aKho46P43uOwR15Bdy8rdL8izoRwfgI8qlLjp3Z0U8FVgG0kd1hVmKJ
bCPybXhYM141Yt4bw7Yf2ZRNUC+zjGQghVWqkZKEtlZBkjMZfUoqQr2y19g2kiB8X+0xo5G45UZO
gx2vgW3WNCfiGeMftLDs2hji76IdXBQs+bp9oPNJmIkAxvYXsWZ0Ykj5SUm83sTWnZva7a8leRA+
0Al48fYYvsp/8VIw81nMiVjG/nHYejSM2uXxYo+k+JV46LM9N/BqOfrNmuREjvYzsivNy0IoDOwx
fHrS8dUMe7g7Pt8+Qq4uTNBDWwwb/QhdAjsEbxHaX1D2Vl8+OGLol/jj6ZuoQk1lAurYlXuKFboD
8viQYHXLw7WHESWr/cBTiF6iW5LooU4koVzV53oBhdIOzGTN2SJu9hl5kbrkhVbXUtHfRUlsb5ak
GvFRG2F+AZpCtc9MAvu1kninCNnzKibY40I5v2NX2H7YOz3FbHagckxk3vH752AltmmrTJrzeRBx
sLad14Sgwa8k5cN+z12+w7EUie3ZqsHIkpkhVj8GdRegclYAO3x9ueNYyqx3MVGIAY0+zftFBm6w
xzR3ozIi5y4nKch8u6UiEFFcJbasBWFz+LUY7xvZ7Q2e/3HbVP/ktZCbeCxT+lU3glW/nJNtDv6R
QUeOMHT0mhe3zlc/JwozaDKiYHgSTZyrkiwNoSRiZrWe9H56amVLUEiCjYneSvq4BKOjxgeNF+fN
eigT8QzImL0ear0CWuXiK8lIcr+KeE/5/Ls3EcFgTITNyPo5hY1irhhkT1mAp5xgpY2++i07e5s7
lMVTiQGbTC0jQc/pF7T739j3TNPjvX1xTsS3OMAm8WQxcNNFWKFjJJD1ZNOtD5WDTTB2td28tqNl
7Em1XK9rp3W1O/UE8oLM5iUeOPKvt3YCd8lJA9X2GdZT2s3b1sEzdPs+8hRke7La4lj3ZkYfocMh
XC0TB/jtSksU7miKw678wF9prm/Z3FQHtbwb8Mo2Z11AeZ1U9GLYm/pjeSGP7WdE3NoPFQsE2776
eFvT+cDj20zZ1iwjS9FhdLnKq0jvxNiSka01t0SajCPp9sMusTWcOlGxQ5diHPXLBgvrgNe1/54T
2nG7/V1hGbnN8W7n80YT5RiUqSqtqpUE17xynpSvZlXnZMWd5brt8EnX7PHEGHMzObfKCIcPE/CL
d8W6rIoOO7pvnx7ngbji6UTIpTPGOqW32334uv2X51scJofEAEfd9vmxpksNTnar20NiZQ+64p1C
pzuS+sncoCmq9SseGx7X8BgMMY6LquwaHFscw8kjHuAKvV9I7PGGZjg3iq3ntPLpcsno98l+p/vx
t3/7+DhQxJZv5FJLZGHAh9mEnqu7BQdqOcbF9lYZenZMFHpK6PvLUNh/ATXbbQU4lnUNNyaWpQ4L
MaorKBAuMf1x5uyE5URjoEH96ZmKXdsNek9vx2HTr2g3drMuE/ecW6CVRKvpbm9Zzsv2watVHuDM
Ruzfhs12WGEpkWSqDQWc1cHYIVKqe/uDNws7H7JPpFDzm5yfUncY/yqgILiWRfeVEhx4oFZG+QTb
byxuByE9rxvvw/XlmogDdUjSJxk9z9w+NcSSCM4R2WIUJrluNu8AGWQQFxHmsBZAhvZEsNG62Nd+
+jSG+5gX8/GAmm2zyhZac2opvJ3c8yZEsuPk8YkoZtO331+KLdNIYhVGMt2ZMmDt0vNxc+yIteOL
4VxZtq+qvJwlo5UQi/WrjWYZ95nVoX6Hea7BxskF8j23v5UXD7FDj0ImC3mhQKTuI2PsEEwz+Fbk
fvDatnhvBdszZapCKp7plepVu8JS3e3+Q/1AQY3WCf/HmIhtm1J7WRiPDawvQ0Ereeqwo6+zOywW
G8DxdiJGs3IE9zYWXn2QG7frSqM6uV1ZklVRmEOmjH1C9kNO3htQNYF6iPNqcECXLcZUrSwpixQr
lsyGJCE580D9L/EVukiwr8UwFXbK55h0XSmZWJ0CthC7dBcP2ebFwha41T5xbS7/4nzZAtSe/xXH
oHyrV0aLfe+0kEAnCndZ8GgslfcEiwtN21+lxN/7O87T+JeP9S2U8e7aWhDNgq4mGe8Cd+kurPEB
q+2/uAhPg+8/jeJbDoPw56Ho5G5BzzIAOefdMrTRMk4ZqU7Y3QYePa7A+WzOt0Dqc0yssAGVZR2H
EHhCOySdf8OAJiXQpJ4y3hU8KxintzmmP+/IfAtlwF7ATFIrGzDJpwAi3U3fY/PmfbiXbAGk+tbu
GPD2iP4F9b9FMi7gUTg2cS/gA4Jg5kyM+zWlugPJF0ez+SfzHzFstBiDUW880cDjKV9vBmt0kS+q
NkNClw5zx0E5xnLVefLtzPNCVqV0QVeEue5r+aj8zjISur+r1uHoxbt0bKgYZUJTKnRRFeaGokB1
XYye+0uyQq/B/te2XcrwDHjtPfPO9PdZUvUn6i1qMVSMClZS6HaIZdRxwtGKh1xsmKiHWEStdxRK
sHlVIgfFQ2X3qTc8zUU63ea8MjzbYDCkMrOoR/ENQBxg1C95vm1617f+BnSwsWEXylGZqVeIsg/S
Cju1sXL0jVJuXTBxklgNxsvXxRK9PTnot+zcw9zn7Z/APU8GTOpGqZPsAg3rdbF9K21gyHm9fl7j
OfB5bbWzIb6uG9h5aWDtKevsH7F0VarrFP2hZ/CXYZ+CC0oTZIBvqzTrYE2kMN8sv/RK0UvgyFw0
Vq46x8pRsQosXaZ1UDQcc5xtVFc1Wac7j7BrjeXqBxPBMdYGOi1vA6O6t8oCfRnw39x+avY92pMj
tw0iV9t+RCA8NRzO55u7b1PxzNtTqkcDdS6Ix0bVCp1Z8efts5ytJk0FMOYhhskAynFUAION++Z+
asvGpw29KG2WMMaPp4V7W+BsRn0qkHlnRL0otb5APRA8RYHi1H5y7wdPt4XMWchUBvOwXC6NYgoJ
ZBwOrn0BP1V65ETNs+mLiQiWUD9rTn0q0w8TbOp9+nx8R39GdLY+uCuS597lqSAapE0Qt2vFzkgo
XQPGFMJVaN+jQSgna+qT+prDOThqTixeTYVRz2QizLi0Fzm5QNjZwbi2w3s9ZgMVXVZV0P+LqG+z
2RIxakXQTgu0zUHHRLbYEAPEayfoslvUBKMXHH3mDGEqj9Gnk9DG3SeQJyckfc5JvCvBi3rb2Gav
0FQI8yZG4qm/dBKEnNxDAG+tdV7Ll8SRXs4mSZaNiqR/D92+/FCwUu/IJYa4viLsV5v+APrITb5a
HzWJpi5GgESG/Mrm7egRhIGiR0bH90VOixL3GzLwe+4XKgobUBfCnI0NbnftkSbvBmjJQb9ZF19X
JNSWRU2XJYOG9BPNZElcjMeefj8odhD/A4LplgzPPMy4hv9/nOJEFnPRBgwYFOEZsp4Cnbiv9b3u
p3cX1OLsE+ja7H3ooAlwb2kueALxqHHzyPMHO/kBjLFmGSboehE/wD68huBBRIThwxvWeT7P3CWf
Hipjr1pUVHJRQ04A7pf6Odrfvg+zd26iBmONVba4hJcT/nyOOElYtrbjn7gcz3O5nKkOjBG2cVWB
TEPEWaHb63VJEq+zFHv9XGKa1mqJuOw5juJs6mMqkZ7qxBTHqKqOYQWJNB1xcN2Fc3bJfs+dgeJp
xjzIl0TpJeyJoRRPmPc2IcVaKQ+3P9Hs6zVVhnmEFX24iDny1tSrwcgm1tMrRHrmAOOs6zmVwjzD
fS2OERoIIKVGd/IIcyisMvCcXys/cnlQQW/HH9cXPhqapgwDY0KMMK0qMWelyhDW0CUajojCpw9A
5JwcNawbYtgkohmaqSKICsTQfqbDxda3CkF3OWpz/+r4vjViE4nnS66GxqhTjdxNaaMWfrLuLRLD
pf64/H/05c+j7UQgA0BRLGWSGkl0vAsjZIc32VbsHJ2nXzzVZtvW9YkkBoKKXEjNLMMp4ioh2xDf
n8FqMKKFJLgXULkGviZ7IYDcD83hXWSOobB5xcqoz0Z41ECxb4f3o7fer/wvdWlYvM9H34tblsJA
FBjozWzsICfoV6aLkYDncSdaOxUti7dtct4BmZwmA01JImXno4nTfMqQp0eDnXvBPKNpeZ63xV37
2vmGdVsk11QYlKq1procM5iKfbLVa2PfxZVtaVk+SfaKd5KzkDjRj0ErOZYiI25wEeyO8hjI2+qw
UIHy3AZv3uVmMEQZtWOZGsB4AUmHbrnY5sH5ffvVI3d55G7J4X02hXFuuoVYp8UFZ3h8lZ8x96XI
pHHIL8er4eA3oMLwDcXbIdEOqDlyM8Szz/T3obK93/UlVRLxBOlPZweLxaOtu2k9uSDYPDXuXoTn
3ROv83j+1ZmIZPAlBCVoKWCJMG0dA2g+vAA1v7AG4on7ITl3XGHwJS8wK3o8qzhah9K71g1ZOMqz
/3H7FsyFZhMUU5SfLgFaIhdV2OPeHWUvabwF5imXwrPZbG6LmfXX0K+NtWPY56gKzPWGY2wYo2Sg
89gbtz5/NHT+sL7/PnOXs0aQtE7D3z86Nvij6bKM1h1szKHe1mPewZ0owtzjBCQUXWhCEJrcLTt7
iFbRZhQsrSWnzQ6V/636eOG07f8FqL6VY6603p3yVJQhUwX5NhEcrHNGEfrdIKv4SD4+uKwCszah
yTBjQcS5GcxhKljn3IXU8k7wTN/Ku+KXirmKBqnY5ldtRaCx5o9cUh3+eGk00zDQ0Y/c25UgbeKa
ShhLaMwQW0ZBpgD+7wVR/Vi0pOXlhAU5A8lcf5dbkvCv3oCJWOY6x6exMxMpHeGp4o6JqfX8y/Lb
wJe5wKzS+3pLQ+Y+yw128UgpRNnaa0Vkt7SxfMR9wJDE8ycKrPfO88vgilZIfq1WK3ScHmhoAxcG
1a+PD3C5WdsXxFI7AA3n7Z23r8khMBgQIeGfGRV+2Ub2VSDaFmsUQZchLjl3h/6dWyfAeBOtAJo1
gX5jqLapNpJMoqVVW1/yfRVoDkfY7Ds4UYpBnF7ptKOUQyl4ngdsPUIyYSviAHOLl56eJUXEyrZ/
bJe5L+EYd4Y2UFFgwTG8g4ydFFHmhGufMvv4vgVy24ZoPQb9MepP/UIslsJ4RxsgHufmp2ahdvJr
WITS40jNBazOPdivYyC3rmldn//4lxIR7sTS1dW89VEZcGoWeiNKMsTRKu1ox+7yYRnfGaWFrFiS
2j5AMbQMya/BSgEz3q/oxqndE88jnnUFvrVmc5lCL8dilsC28Al65/WMDWHhWvYwXY/6Jt3j9fHv
wqiJSOo8TyBrPKfGkA/QPMyIe1wJKVnAB/GcBNs6fPWl5XYTcL6szoBVFMYYt1lAYKB4cD7EAjWX
lRAk2EAFvooPXjZpPl0wUZBBLCXFvtCxo/LQJp/uhzvfB5knB304wK8z4JPVyaVSdQhBAbUAhSjK
tNz8Mwd6dQZ4kKqX0raJ6LLiwDVdVbAcPGTgfeVxYvCgVGdQp13g7Vycoc0T/FHsVLmQCDz8dOid
c2zXNPONe8duyC56vUN3b0g7B3orXeuYSwLqIGMrbgVQd5+XXzuUckJLc7ieKQfHdQZh1LA9C4sT
jjPDsg472ckPdO4S4ydWuSD/G4zrDLykihbhYlNZJxIcNlJpCR81SuxYYUpU+9/FhN8mzyZr67Js
9DKjj/Tr2ct+RRsQMO5B39STxZqX7Zl3s/55NgwGP5IyLuq+AmRtgFnuW4mItwzAcZrs/eBfesgT
zRjwwEzukC3ArkObGOO7ESE1TpA3OMazf4OBjMvFlIwqojBsZ7uLjroIGiRt5At42ye4khjcaHvJ
kNoT7B8jVtc0I/iP1igWBFycpydz46YZDHroWZTJqRKPKCihdwbUVJSEG34Lr2eGh7cGAx5SWeeL
VIatB4fzpiOlXxPwEUnceebZrouJw8I6+KFSlWXR4ewGL64InLHEWTi6aYXrsiH1YNcnopHzGt7S
RxAnW7Ozbt/qazPfrSNlEGShm1WYDjATJHswIqpZcoB9yrmdOKBRW4ZHKwTZsdujMVRKnMgyfLyo
EXwJGu/wmZK4tsSATCtKRaYdceuHleseLXPAwnhwKy+WqJBgq+Jt5edTyt83kd1gnI3iWMkC7AkJ
yg0WRi3B8Lx5eDYIdpeZyw+ONGo07FEbCtZgaLKBbdzXgHbipRxbSe1GPYc7KNvVRsagoOcnd6X1
kW4+EOZwpM3dlak0xoRHJPGqzoQ0TNWQ0k6s5wHeCTdCnctLTsUwHveYVx26Uoqr07AgGfgg/eGN
V2OaNYupFMZKy7hMyl69+j9o8E/A4QZyelSzuAXy2QbsqSTGAIdjKmZdCH1OKA82I1a+Ya7doo2O
iB++ELOYWDfK+1ZzEdJE6PVHTSwjV8twiFX6rQ52J0C/dUx5EhEgffCMkCeKeepUYyxBsQJRNLl7
sE2kL3pyPigFpD195If/zQrZiQNdRPbiRD9c6MV7eSRagbourTakPP6O2e6o6SEyD94JLOiRcYZm
g3fECFngYrLYwOYL9DpGRDXtI7roLSGg4vWljhbj8Jr05fLLzPqD0x/CvIdZLHVxQ2+evbGbhkA6
1pTjny/kDJCA/XjiOKCzTTCGYpiI7lQN3XTM7YiLhZos6jOcakxQw1r/y7TE+Zb0d/+JX99imKsR
mU27MLoS+IXZLgzcgy7vFy3n8Lwxjhz2NijiKDYGvYKIQ6JdhHVFCcgOCQ7utkKzj+/k3K4fcnLt
9BgNAZEMhfDuupRp6eJfwAOPbB59c5AWCHg53tk5zqlIitoTkbWKPVZGDpFobAaVzetGdouVummX
AipxCd5V+7aOs12xU4HMrZC7bmH0PdUxvzuCRtnfDR5HBO970f8/0akflDFv2xo6HcZ1diTmLoW3
RPtG7Q/eFiFx/hH9xwjZMZxc0TJB6GDrTwdAlq2hIwD0Rj6YFzhaUWu+Ye3XyfWJVqohRJqUHGn8
aAvWXWxVR3LylUd99bXXX+he2P+PzbA87ZjXdKFKGnicIHS8e8I+B5piTu06yNbZI3hVeK2Ps1v+
psbBAEfUVEmZi9QaD263T0Mbbh5WdqEm/Pzx9cUl7p93Sb6/HQMgwjlCBVqBOMpHcrDha/q61T9y
AWTWJzFkCYzoJvwtgTHI4VxctJNiIJUM9rJ+pzrqykolN/e48fesRhNJTEDSSpkSGVAKB6g+pxig
wvDUYgmeAg5UzRW7VHTAigoWvYgGVlX+vGNSXJRN2Ci4xor3WL+ZD/3L6Yi2oSB6u233c3XEH5IY
B+Fy0haL0lAhKTjcuW+PzfOD6Xy+E0T6ILHPrZ6oXM945q5hkkoURMPUaHGF+WChEFfHKjLHRw25
mqcFqaxjbxkg03WO9q99vam9/8xyfvDAa87fQw0M5ACSLisCGgl/HmwyDIWYKZUAQHbD1SNdb01e
Bnv7G1tAuNx+14kmBlR+SGPgP6rLUz5cWuGaoq2wkgw3/LfpnslbRFL3ATw2+XXn4Mvv09ZwMfJX
W+Bf8QOEWrc/81zoo0lQXAILhahrVzOYwFvSqXVb9rGA6lmwkZyjgkI4vGoBEv0vc0kXMXEkUjBh
dP8hkfnIjTAklwtWdzzm9ygM6zr4VpEORs/T8LyDX/3ET7TM+Lo/JDK3c+gWaTSGqUBLkRvZDh8p
8xnSLdzlxnOexA9JFNcnp1nmxQiS3wxW1CE/ezeOtvTx7Futbz5+4B2UKMGghW5R3iulzDwYmiRK
JqrDoHiCCf8UfKokGWFeDoNSycXtYMTjGnQ6Dlbd6wQvZGrR6iiyMpgUOHrGi4GugLf82fSs9GL1
gY9lN6DEtuKn+sEq7vZ2x0sbzrW8//iFzEfo4qI/YSUWfmG7QmECqyo2sLfx5DUOuAJxNBaxjHWh
EJXu2jTewMjY8fre5+Dzx49gvs8xU7IiFnBMoLNWCYZ3UZNwDZJy3S163n8Y+eR7MA94mkZmdTJL
aIuou9tLL8Wj8+vr+MYL7+cqXT80Yp7ufhzh2sXQqF3Ztm82IB5HtTbcbQKVyCTGYGPtZhsTUwXw
aD2scN5gTwkMYvGkZ77FrRrPBT0/fg/ztksZXmKto5/Ztt+Ul/FNs8HDArbLhnQYeaQ5oyA0OQmc
uZhvKpVtelmcQ+mci1RqsBm2yU46ghYwtu+VpRetL0gTYDNX7AwEiyPQvncOPiJ7CNo3HrTNAs33
V2e7X1I9ii+mgZ8xoIiILIh38kP3gi2rJlavcWCUOuw3LIxl3OujKje1/CjgfcZ1D1O7e/CRmOAO
us1j2kQpJnKQ2lg5LdqrIBdp8VwmYoS0+MVaYJwDAx0WlItK7q6x62HdUpCBtAxkTELV1VCwIoOT
rSpr9CPydufGNVHRerPNc1LZcFJrb7+6eNYWnE1Wm4AOiyIsDepRsjes7PnfFK9+WBsDZfW5Gs1Y
w50Dnh5QvcKMF3br8d8tDohcQX/ymuhpFoFlAicf7gaxJkUYESP8KuwodePqdx+SaLQXKcE6DXM1
KK8cA5vxaX9oyUBYVZtKJ4Q4fySjBGuRuMqHkqBLdKxc3r3hvF4KA2IYOMxLUaef2qaLQ50I0/pr
Gs61fuzxIJP+7j/sSpY1wTRESdXZxqdFu2jPvY5TzQfXJHm/1cLfQqDrzr85v4kc5vz0ixji9CDn
ybXDlCBLIqB3mNolR9AsEkwEMafXy5fejM8nenr0gc9WrfsS4zW4LWauuxbu4fe5MciOjGGjhiHE
tFZju8NWDkKQO67J+xIvS0n8ZnPNXOQbbrJk1hK/JbOjtqliRN3/Y+3LlhtJci1/pazfoyf2Zex2
m02sXERRIimlpJcwKZWKfd/jfb5sfmyOq6orQ57R9Om6Y2VWVTJlEnR34DgABw76DpJHjEX79sN3
g/fYnEcrBQAxx7CtGt1CGBUIdCq4MASDwJ3oNFaEe8sHzGB40pn5mr8Sny539NNbWdh3WvYhxqtg
XZJ52AsoZFec59pjJTBYu0fht6L5iiKXkMId4V09oxsa9S4ov7Cu68daSuvLami8NmowwBJ9VzXL
Fn/4Nvi05RJdyt2WszfvpNQlOt7fM6SuXrmL46KwWBfzKh0isoe9lR71m84Vn9pbu3z44Oz30GOO
r157gviyTMqFzPRMqEsNAkFKINjNoevM80f3Bqxijh0XVnFxsTgKQpom5/VMIbIwlOqlMt1tYKbg
ejsz84NrBIxflkWBCD/HaELIIKq0W5dMOY0qC43FhqlaicOdsmg/W/X9x/ywOefeh0ZKhxi3AJFw
BZc/9WthDZgyFBoG0R8ShxaW+v2RVYG2FuQvF/n5+4UIHSwcWdVCRGd9TgBGtM3NaG3/2IA/03pn
Ud2su07IO+mIrHlB0CmTyBKFawb0qlzUXV2aw6H4kRyyh+/hZtcm9rk7IubdkwdNxk6ulcSq4kIu
ZRSj1sVC2UJueLN/qi9ISEk7JDKsM4oIGQa4krL5IooyBz4Y66jhICox04twi+f+8zvDxFcRebEa
ygoSP6hLXYeI0j4c+2+ag1a58yb1WPnC9RB1IYiyAb3iU6WTJ3gG9QaJycxMPvAqhL49UkMoOrVu
Cqfa6ezk4jgletBd7n5AmG8+sGqa10xBElRek6AzmE1EZfkiLeR9RZ1JMqpMLKkybZYTtJr3kUQR
0ZiA/8g0lX6TJEHDtzqxNvfk946Pot7asz7uBxShoAWYcYZrTtdSHLW1klLE01RAXGLaLy+zefTA
Pp2atw8bZsXQagi6lEU5KtzE4RJvyNIQAx+ejhcXdNeev5HBcILkOdP/Wj2tn1tJB58pEr+6kv6+
lao1ZnCGEGlfAm90QLH6fh+ycimfsR0NlYsV0nFmKvkzYgMN9h2Z0lsy7zjBiTCrfafvd46H9r4f
5o1v3u5MwjKkqrt7G6m8d/UEWrTXAOwkNuN010Bg+X2IC7LAVVGvuUogO85nTt3sPe8Ugr/3+7M1
oRTyw2pF9y818apLmZRbw01SrKQN9mD/9BQiSWx+u92JG/+W4T6xlkZBuC5xWV2lEAPr7wSMtorG
+1Z8DTiLrz1Du7m+kyzdpRn7NUkNAlTYwfIvgUkGoTlGbG09z0QJOEK93Ip/AMMrJk/PmqchiShI
EQSSDFap3ezxFom5IT6CFQ7MyuYTSOfQ7ViM5lhZeJphKcyaT7oUR+1q1uN2ahqIgxPV34yxFW+s
ex9tbNvr+7lumj+XRV2EvlYUfUMUUzudUaCIjtHrn7960y4XQl1/op9GINzisBB7FK3wLHjq005+
w9z7TXBkNnet+thLcdRVGLSiGusEajAUN7XtUt5MbmA5k/tcbXfty4bZPr7GtAgz+7mDFHBn8aCj
RQILxEN1bmP8D2YQEcpI747MDrDI6/hg6k5nqg5rb9fCo6VoCscnMQlEPQ2Fy+Pk4TrG8MZkMFWW
6jNUhC5Trwu9kYoSW9qeBxvkFCgwYEDIauS8WIhGFrqAx6oZymnGmBc4MISqEgTnFmmmPOk3II/A
bL7XM0Y1vzPPbu3Nf3l2dHW61EfTWOgBNtDuHA4nh6ydx3Lb1x6Pv0ihoCOfRaXuc2jIo/2Sxibm
NAd3vPnAm6idCGwyHYvl3pJP/PX6+1Mn6WfCUR9LqTawn11tCqa/nTNSq4EXBLy5fjAOb/XJQMLc
DLyryKisoal64rlWq1HJhEs3WTb/IJD3qtviztJdFn3fWrWpuhRFgUnftmKvGqlArjSbD7YRmiad
7ribBIdZaraKwItlUUiii2mL+Rk5dOPJTpx6I1k2eMsYwcGq17cQQoGHOoyD2HQQYuuVyX9XN+fs
GwOAyU3xiy4sRFAg0cvlnCY1jmeALmwC59KYlaVvtRfB2rUqk/plXdt/yqPhoip5sR50nBHe06S9
sCnvyswqq9LhDDvM9uPs9INZu0Zig1hfLNG5KcVO0d1dX/ane35l2TSk5DlmZkhIml72jYNW97IH
qpCO6S4wH30PPQ5m/nY64THZjl0F9FLqJXpCD9l251RbtTC7Lbx8Zk3OKmAv9oZyA9UsLztlioVL
qZvJsJlnC6mmyfxQM8a1zrIUjcIco1JgKhxOIRft0EBb6Sa83+wedlVpMrn3iAZd22rKV1HSTsui
CVtN8iKHwzYG2Vlvejc3z7sdk6VxrYZviQF0Y0zEzRlSuZB2GCMTsy5jS37yv7Eo5FYzE5KiSchN
gNtCpcedq13QSl1cwGys4FayK8/fSqd8M55kMnS3RlCL9zK8n0jviak+XFfe9ftwIZyy2SjuVV/O
KwFeDOiND0fVOsLbPbXIbdXOaJHX+Y0tn/7StfFTLE2yUaZC1WIalnBRyk2+ubXGwJL3KKsgw0X+
0gPwYoM/XywXd/7oC63kC9hgFLIcercwMX7L6G3k//dM8rNVDVVlJJnAj4eiHWo/FQnkE/5Uk3vD
FR3VQsB7+m5inNju/AGi1Ount34h/pRGb2Mk+mWXTY2A5BJ5lAt24xtpUU1KG3UEDFmrF8hCFuU5
GZlRzoqElR0OcWCrgyOLKKKt3If25ZxgLIzHurHW8yILiRSGxbWfK3ON1Ulm7+aidbMDva0zOqKB
xxv7fT5fXyHj6CQKyOK69ItZGoSLO3j5RnbPPGO6NvO4KPiKsmTm0gESas6e7lrwyyaYoLPds7oG
1zF5sXNUrJWHsSx1OXbORpoucvBIjDZIVMuzydFXXfaFJMpPahtwFyjNKCCZ9GSTSPUimJfqobC2
+o33alnJcXNOnTO8T1adzTpuLkTTblOnDIk4tFjk/uXw4l6mysQkRdNKN6HJk1r9+w0Ltlg2QDlR
c5KVvtxitdhXRbD4yowe8j3p/j9PrXmOd91b8XZdK1cfHsAK8S9EoafLh4IWSqUBmbyHCB3laYMT
HYza4jyrKXepxU6irfqjPyXSSbROGnItVKCmjyDvCS3Uy89etW3edFZY+WlSv9znC0kUpsT1v/ZT
KcBKgRcOl6DzY/+MqqRD7hon5fTjdMFUye5h3HAhCoSKrTrg9YoV3xI1vfZFKKgRi1auR4HoElgd
6mPq5qD0e/o8VEJxiloOxqky7IbmL9GCui7SGBbaonLffWm3htkgbb8f4Gm4O/UNr3QMiauR2mKv
KfBJ6y4ypLEjliocMeB6+ixBky9zzYyyJdZ2UvgjNqHB6zNkVU7tkqEQT/nNZOngZi5MNNEJHkjc
nkfH+ebJoBRCbw0G4uLpx7DtPWujWcpMAZQiyqoaBjCf/Ibo2FtjqccaBsuMGMmarqkQBUcCSuAz
38CaQWQve6BNBOta/K3EHZk71n9XXykgan1ByCUNwuLUOuzdt0qxytLTb21UpcZW9FcYttUFCMmU
W1MQ7kaVh7ru4R0irotMw8INufGRbbqup5/u7pV9pCdkls0kK0VEbpRHu9iFxyZG19d2e8ztyuIU
s/UsOIn71AoPYNxMD+/MqtjPCRvXvgGFSkHmx6raTbim3cMeU18Ox8Z6i8xktyWk8E662ZWm6D4/
nJldZwwXRKFgKMhGPe8DwNDBRj1u8411ga3RrCzP8fP3C1fY7wWMbhV6nGPvHlCrJrmlWzwMhmM4
qJxC1HYe3nLL6r0dSkC97711d7rLvA4VqQ8hOHzA0OHNHn+87R1MPE+tzeM4eCMjoF7NrGIMq0qi
IRTy01VBUdNqXDXxBKm4DRqY0+1oN4mtRC6XmsPWeNzVGLe+v2fll1bfpJeCKRMe+9BoheBTMH+v
mHlkouHj6cBPIF/Ydc98dUBrPSslueoVLqVStlwFqSFUIBu6IDP4dDxkpySwhAzVdDLDtFbdwqUk
yoqzqFXBlEQkGahzl628tXrs5U5yhIP2fN2OV+tAF8LoSiHwandykUDYHi1IQeUmL+FRvWSh3W2t
QsOdUzkbjATL7FvnVrJ2ubOBYauaybr3yAMtbc3L70FZMx8i8C5qsug6tLlTOplWuSMsRtfXuxpJ
L+VQtisEeTVmxoz1oo3seKysE6ZeeZrlmDvcbaQ/O7ZYT8dreLGUSYUsXVv0YTVjbWNnvbkxHgNQ
sL1jcqSzVPSzEGcBG5Wc/KGi+/Ysec+gHLzXLdZNTRyQawdFOQ1ZPAcqDgsbaBwPhwS92KjYDQ1S
1vrOfrMkx3FNGuUXxH1RqaEPaX5tort+t+u913J3z9C+NTdveUAUohhR3+ZtIAgXMdlyJ7xHz6Hl
c6yO77UGIXUphoIQpTPEPteJ7j2iNOmI0qTtybz75oBaCYxCezYhNeusKCSZRyFu4pSc1b61bQXE
Dw+orz5Wbqig/paZVVnzXRfro4swxiFN0QEOcWBRMtx8jxYJzJtBccR1G159QlRVdD2piiwKCu17
CLMSChIYDC/FvNFIGje25rchtB92eMKP4XswMzhrnvJSIoVOrVBwYSFI8Br3NYqIORQsIJhEJuz+
nmM8aK/q4mJxNECV4dx1A1ES7KKcWwo28fH6Bq7i0UIEhUe12nOYNiAKF64zq4PyDYw7nRVh4O1f
uskWgoh+LgApn/k0jnqsZbDs9K6w6tokfbR7Jivbmle/PB8KlNog1Ho/wvnse9+El727xXTn5Hh/
JuxBzJegVT1fLIsCJU7i2njkZNxV2vfyWcBAiEywE95G8oTJm8jSPAqawrBvZe1THfbuy3E2K6gD
XpBBb8CMHljLouCp4gsDBAfYxNIGS9FsF572wO0AE6wHQmItv4D6Yv8oWOJBEF3orUIyhof+Ipx2
ov1Abt7rWr6aeVoohUrVhBVlVOtRDjFIKMve0+Hl5bhFGwZGnd44eJF8sPahd10kC5loBsg+4fKe
T6AZYIA81AhlRSes3fh2X8YmgqH/5kaqFFYMet1JBg9xj0+cKW9RXYCKjetLYsARXeYSatXYCjFE
hLE5/OBRNWH1Iksj1m9GvBhrpKdaUwwKkYIJg2QSMP4iovI93I1bd/vjLrI8XIwgX7IwkJSdP1v1
OBcyKXDCBEe5DQMVVoz2r5f+ZrrlQPHP8v0+na5flf3n0ihoGttRDKuGiEHrJmj9ZrN0MVwbuSrf
YhXXEDC4JosCpqweej1D9HABGb9w8s0dM+hbV4efq6HgKBJrRQgrjUAfYpOnQ+UcxhCkvtJBfsqO
pfexYXsx6+D+UyaFS5hxVIO/HqtCuvGpFs02NDUnfQ1K84x8NeNuXMfbn8IobJrFVg3bFAskwg7R
9ro1raaJ1T+VTuUpTBq7IY4TCWvR3DeUUp9O23xDsuGo+ysw381iiFt1nxfiKL+l1OXBnxWI4+BN
PA1OeU739SO4XGyGoDVI1/A4SsiRZRRvUnrBD2GeTqjGQBuv7T/fZTYS++hbZEhZu6GWUihNGNFF
kGQdpOApwUBSXzYdycE8PMZqVmsKl3IoJYjTapCmCnI+58iAbOSyRT0s+n1fXzFInVUMulqcuhBH
X1SJOIOGP4M4cO/YbgB/4uIeNbNDDcthukexgmYeSSuDeWqep7tSMe+c6abG0FS0BG/yw331DXxH
17d6Ncmy/E6U5mQYCV2FDTnQ0T5c0GFvYhwsioaAyCAjfTduGHYnr2HXUiB1lymjlkh4YxfhfYhe
MpnyC7yD7AMvDINzOJrR4VRYqXvZnk6g0x+t+BE5PsUCQ3tmoJDVERwnN28tvJ2xWPrWEGH5xai7
qVRGTqwLfLHHGmUgBptvcA3flgKoi2jKu6IbS7LV7qGxUt6UvN+ZDYVn1m20mv5YyqJuo94Y84Yn
doqiVTQOIgOS29sLCG/55+/xN9UstiXa7R8rn1WCxtpF8vtFKCC3w6j0RMclzJw3blPnur6uZiOX
C6MASMzSsJk+T2n/9BJi+PNJc26grTEmzTPTEmu3oKYZhmhgGh3YA6hd1FqBn0a4LJe624HPSXRb
cmh6cqNrDCd21aNciqL2ree7dsrREnPZg2Pw5SW3wWrjGF5mo3OZAa+sVVFbCOrhcFRyiOK9x8Ob
fElcBq6uluosF0Ph96y0aDtPIaE89w46CwihBEMP1q+In0dDQbdBCPq1ACJsghsY2LpFgQ67BnY1
uFgsha5qG+dSlmKjJ/rsutPhEh5/mN9JhRN6Vj+mzSb2WMfzbyD5z6XRFWwzOIBGfu5wKz0dXHAu
Agu9O7jIpHGPlfFYfd9Zro+CY1/Ue3UUsD4QY1yK+8AMdmmI4noTb4Eexi1a57IyP0B8zt2RauZ3
hi6u5jKX8inUJV0+8SxC/uShYgGgiGJVRAGsu5eoA+0xL8VQ2KsprebPLdQFfS+NGRxa8l7C0Ml/
A7o/D46Ci1QH20RcYS1Ig2Bqtpl0IJWMzcy1S6+1dh9oo7v/iDAdgGELa97fcnEUdpTw1euugFyo
CzBef+43/FvzxhLD2kMKN6bxX9C7t/X7J8M8dK/tRm5RlRbj1MA87JHqGcba1qK35dooKMmEMUzF
CGvD0IMDhv0VZvjKWhhr/ygsUVU/KUtyWRZmeifjBeSzcY2lHeuOz5/aQdM1K3WddLoEFYSeK+72
Ldmha2C+gbtnWDDv8HS7s7q9vBf36JFg7CJjhTR9s5orHBAfkLJ3hX2wM6zKjdw9qBYZctZv/59r
pNAET8ViJ8zYyT1eMsfWHDhSRGEjlwUKzbesxWs4ex7jaifGQkdoIufZGHne6LA6wpqG2qNPokLM
PkM7xvc77+bZCZ3PZoyGGagwTIJuY+VLZcLTNNnXcbbdLUoLwbpx5u5IfT8Yq5mv8axzpBAmGeZJ
KyTsL0ozMD9W2mAOe2Ohyv+ZzGoIXFR2YQb19UNl3Uc01XMqaiWyG1gkeoNBA4m79vLDA2XOjYOW
fNaWrkrTBV5XJFlARKvKlANpxBnnJ2SJh9lFigjVBmZlf1O8HVaIsluTsbq1LV3K+2VLW11OSQAE
JrwdkoeNeUFpuD1JpmLd8u7OQqOigUIYVg5nzQtD97MmKhJxLhXh6zrFtAz7CTOdobRu96KhQL1k
mf2adi5FUNaoxFUkSI0A7bTt49vgnhngvOocLQXQl/dsBKKSQgByXiTIQFkG4mf0PznoOcE8I4a8
NQRdiqNUgyv6quUibJlem32AWvMfDAGrNa5LCZQydEo4ov0DEvBqjJe7NzMjHhBIBK8rHVMOdWOD
jqz3ux5yENk/gTkztC6edg/XB/wFDFHkK9Oez3JJ1K0dRlOKNNfnkmwAY+oKHljzYEqsjNpqaLaU
RF3VXV2FmCs7E3BCtaDQgKJdbgnyh+YOzL42m+1+zTlYSqQubl3rixpJFRxXZcoXOHTsG41hpnTO
pmjLMFEGiOhIgR58R3jjyFh/Q43E/cfj9bNi6Df9qpCXlRRr0YgNnJwwcnWBPRB6He3+RB36JaHg
sqbIfJyR0jp8/ZjEnjaaIWfVkVUJYJPUUlu0y/FyfWEMIKIfF4p6MvKBbCLYOmLQUu02Fmuaw2ou
b6EL9L2R5uhGhl2RjMfTk2rJoKkEFN040eUWU5mZ2r76lLGUR0GF3CWJ3hMwsp+EJ/6jMOvtEZWq
mScP1oz2os2uEMyHKjTvz+9MU2MdI4UfSjPL8zAR4faA2U2EsZGFG2uu3HJ9NG6M1ZSKPDQFrRPN
qbHIWLXs7naDUbKocmZoPgsQVQo7+smfxDQkGvJ0GEHN6F50++SZo/fwznBnVpMTy4VRoNGUOabW
SrAysLtLm+a78vx+XdtX/dGFBDpnMPcYmYDZ0ljMAfeutIlMNAefT6TzBGULqNzzzgOGre5ZL7sM
qKcTB7kyzrMQYxMj755ZDMmCd7pnVpD6pOI7fPqjrXzfh1vkq/Ea2V9kxUpT0N0hzcN8Vfs33uCf
eEW3s4Wprytc8HmnIC+GkSYggn0LnGdwtrw6VrNl3cwMCKYbaCVQj49aTDya+i66O7P4pFkoRTex
JYJWpyjUIXpewL9InGzTmAczCkwpMOUefPFdAieAZc3MfaQAo0ySUQIlBFFJTLmeN6FNBne/Ytjw
5h6VO/9Nc6YHPvH9mKlzCQuAf3NwBftSYd6wgknhW0DVOwuqGHc0PePJVwalisVPe1Pcw0v4Htwn
d8ml2AKr/j8YAgUgpSoGWTUScTacxKfDI+89GW4sWEFh+ic8iEWYOnkdUljGRycPtNqfQRH7icbI
vLjHkydfPGe3+2zQYzK9Ma4XOl1Q6ZE05RpWOKCo5ulw8PHMXDgbI3buWfMvGK6BTsUoVda2syx9
np1/V9wgPcB611l9mV/AMZ0e6PUCJQckDAJbPIJlMKo/423rjOcC1t2ymk1diqIilCSryknOYWao
6QIxGWJzpG8DDEG9029M8+YZc1IwrQezeshgIBaVEAtc6OFPqCYOA1HAQkEI4aZ2vfE8y0GFFCIY
UlnBCGI+mZOvRBZ0XqBX4l5JJojrLCSqkRrHhOjRRIvlnWd+u8lf4Xedp2/n9L4kzPzMjrNVEofl
ZlMeSppp6qhpkJ+YOSpwZNuPzA8EAYx1shwGnfJNwDoTcZxEsBNv65kTotaelZ5m6iiFKZPKaZiy
RHQUIca8kbwHVI7YzEuc5ZrQ85wEpDojoYKc2n1C8QjizkuKl2jfPm1bU7ZNPK5ajrVJOIuVjGCp
i0ElPHpwjs6JBNFPpA7HfdtiCBpuhXFDJst6473veqo5YmbKjXWLxgez2XM37+lgMjM+a09HC70x
KMgBJ11Sp/2n3iCf1W/RhrS9kCQT+CuebxX0IhF1ZQA4I1SlK584SSgNsYDQcNvadrSrP3Ygrb8u
hOGyGxT6jLoqxxIxCPvl2+b6R6++0yw3jQp3hFaLEp+ketzDuD0GqEFDuZbvMMSwIMyg/JSeE/3G
UCDm8aAgpXQcEcR9v7sByRMqjG3GfrHyVwaFIK0/17VGDmWPIM59OQyn4/aErlXOu22t0QPzEkMN
mPZHYcmkJ2pSfWbM0J1bb2cbb9ioOTHLjYNa496RrAcQDBBOMsb5Eeu6AtYGBTCzzE8JXxPd6O3+
2wwlH9hUmdeFaHTVk6/+a3X79AY3oHuBdYMV4nT3/dvkWhb3zLxwVz0VdOMC53Wki+l8ht6MHWho
OIBKiwfMxjyewMLkIdAqTTKeGvxuj6zy93UdXciksp7dNOS+H/viJd/ys3c73TyDl8Ep7OZI3LHz
Gfw+rEru9fh4IZMy7SgdRsnoINMOt4eyt2ZTfhd2Bdh+ybBBwpTJ0JdVvFoIpOzdHzps+mwQFzCQ
TREPzz7G8FnXpawGrAshlLXHgQQOLRFCZIu/809/KQpZfDxl3lqh5rGu4uMJu5SdgIDmMr5N8Q1h
yHyw6gcyU+P6glZJcPSFSMq+pSHjolaCSPTWpmY3P323rPygbcHBYtWle8/URrKGX+x6IZCy68To
6lCMAgmT2t83H49/qeJ+sSA6l6HNUy3zERRvD3ehwUTRwvKeRRsp5I3NUod19/nnYugERp0EPAZA
wpoTc7Aw6AZlS0fkW1UUCd/BL3l9hdgdmXPGKvVn2TSd3Ai5sJE4AZL3T6iDI3VF2zvzRjefAzRZ
sojB1qPxxTopBEEvXjMqPA4NLLQg/cQsZAzhu1MvXot2OAwyDd6YW7sKzQuRFIDUtQTCP17FAvdo
6j/259RuvNAWY1NAxAp+koQ8INooZ/lLV95CMoUktV5IKd75RLAEPR4O4d0h2bhwOVGvY3s3mndj
CZaIGaYbVlqAYRkaBS5BkqhFksEU3y4kAdcerps68xApdJGjtk5zcvUcUDrpuqBF8O5M8vSFMYYs
T2Xd/VpsIoUrmp5FQT5AY/Yvzb1hFXeYVMriJPg3RgAvEWxuhsx/1qgtavfmKBZiSUgkrOgF8eMM
pdze4S7dxZh5dI/ZjCxXfD3skX9KpM5IaMDeMRGJ+3T70m/RBgXHqz+Q1ylWGmDd2VvIos6rjjrw
DrSQhTYR+wU5KfcEZPkOAtHUQfP4/TvD5VplIkOfw5/bSZ2ZLwt5UKkxoNl+607o6ck6OwAHWzVi
BMvWFLfmjTk6r9HTbnPGs/1HaKb3JPTYzHeJiTuKEccScb/eFD+/DnVTGEMpC0mD9dvJZhrMbJud
bVY259/o6Z9CPo1moUJtlfsoKcaai2RTflNq19ygPfURtRDXrY+xmE9VXsjBOG2tnQssRnnD4D8y
OkJh4NZqe/bi+D71aSGilOsgC7JQQr77qMakk3dnD+YGJHYMRVlPZPxUlM+npoWkLM3Ducyxaag5
wD+o30eMJQy2zfJO1r3ln6cjQ0UWgnpMjI/DEoL23Dk8+x24rTfB+T7izT8mOPyP7+P/DH4Ud7/r
VfPP/8LP34tyqqMgbKkf//m/uqatX9PoNf/N7Oofr91vxcdv5/a1BWVA9L35L/Jhf/7lf379EZ/1
hyz7tX398oOTt1E73Xc/6un0o+nS9vNb4FuRP/n/+svffnx+ymUqf/zjb9+LLm/JpwVRkf/tj19t
3//xNw0zqHXJwDgU0CbxooSmpYWaEnl//OHb1wyf83/+d/qav/+2bch/GuYH/Xht2n/8TRT+DmZh
0JPpqmgIGPIHEcMP8hvB+LskSChdEjE5TZcN8h6cF3Ub/uNvKv93RUH7BSIeWRDAUw77aIqO/Eox
/q5jwq2AiQCYdSvLIJX41wZ9Obafx/hb3mV3mGPZNvjgL6CBCE7RBVmUFRCu65ohypTGyHVSCVEf
YVpbMRpmi47VTdOquyque9OX1dFd7Ncf4lnisAWo/dGwHcIv427UStYVI5zt2BBCpyx00ezbtDVr
PvOdJhY1RphDMO8nJv6+PN1QMBVY5zG/5bNZYWEQSSMpYExMeVvj8C9wgbUHZUq7Oz4dJ3tqmjQz
/WICHVCYBq4hzsLm+nrJ9tHyDRQAyRq+gfZLOw2aXCJBLzPeVsNS3VZ8xVk5yLu961K+hlmfqxSh
V4oMDg/MVqenJSV1UApiL+AQywGF5WJTuF2ullbGR5NzXdTKhorgCdFQ0KRh4J5EcHuxoXXZxLoE
Tl87kfV20xrc7GRKZZj6VKQbIQoFSzEMxWkHbrYlfygYK6XeSX5fKpRfgtqDsQS57q/yZb2Y80oZ
Zruaq7m3YjUVTiCGliQU48LYzFDJaq+quzg2+aqMD5kczj454w4j4LkqPI/qIGFeCcbhPcxDEcYW
BuzwkZ11XHA3i/L0Hvmd9p0vs4ili1QLwB/fXcToUpSDqUAEylGOjTnsMGcEyp+VhqOGWW1VXUt4
znXuLht53Rx57uDnvmCHYVybah8rW5Dz5pum4NIj7CbaiHqX2pzvc9vr5/r1vv39u6HFlMfoBXSt
AY2+7usY6W1e+j6maglhYw6VVnoB4N/q/d6KGq22q0jz7boSx911wSsAJEoGzlPkMf2UV4nCLRSq
kCNMftek2fZLrXO1dpq3bSd29tDVH3zfnK9LIz7gF3tUecAPivEMxQBdK834ww+qIeTpKNuordDd
flC+lYLyY0pSYx8PWmmFFd/+RzkQ7OynSCi9AnodGQzzXxcoNnqYGf0s260Baq6+T4+ooPVqUdSO
19f2y05C0CfQYXqGxku0lzH7pazWoS/bY9v6Ztk02cHIwEmtlfVszbPWMaBgXR7uDAAC7jB6xjAn
dE3c17GCgZ/+cDfkaXXoZT+0DeCRredCc7m+PsqN+n0nRRkwh65OkUyq/bqTWdKNMvxtxQaz42Sm
ZZ5YdRZENq6ZyG6n5Lnpg3HfqVV7zmBcmyxvJAd10QkD1Ne/iA6olTCVAPNXqPBeUYdsGnVOtpWZ
mzdd3FSHINUkZ0jxQpUJZbbDqLXWDZq0MGdlrLZ1MuRO1+Nyvb4lv6qzAD41eAg6gRXMDv66I2pZ
lmGFWTt2WWWlqUa87xVy66DgVTaNiC9N1NkGLAj+BSpUCNV4+B8i/BKcPCU0l6op0QxQyXFdayW6
b41pMZl8Lk6WmsahIw1y7gUc+Q564PDZCHDGobpSOIMOzo9z+NgVb4eadCtVVb031ECyNUNpGQqz
sjsG/Dp8WwySwv9RX7SrZITvsszbXZeeVDWd7wPJz05pqT4XbVRHZoWODobMX+5HDFKWDF3/3BxQ
HRGjWcCZrEbo7gHO2UVSVfu+4TkT12lkF0DXCx+O3wsOimLoFUa5yUXGwJpfr0cyx5nwUEu6quKa
JGe3EK+KRYguMx2byzfapi0r1NJ2hmrFWs9v07pQTCCI6EQpGZuiJ4bti0Vmt7FceBNvNCaUDbPC
x0Z0uzJT7XrArZ4UZecgy9qaRjlk9nUNXtsvWZPxJqfCq4BD8fULYzJOGaX9zNuxBJ7ZbODq2xnd
f7bQ96WdFNG2CnQra9If8BuT/yjGJHiCzUJfAbg+0fCs0NbT446PwMjB20qmpzeJX4dWImbBXs/E
50AIEjfApXjJu2RkICe56L/eQhBsCDgheAIIDCjFbEp0FLSVCsUc6sTRJbhqXd7HDpdPr9e3d80E
FF4gDP6fLiilD1UB+v5q7nh75IvWqeoSrsWo6Q44kkIP45einS/OMkML1850KZRCJQOXbJtrEBrp
UuYJcqltcj//PvPynVpqsqknU2WPQa/t57D8T90JnCn8bSgL+KANGOBXfeo6rYkTHzZflBLIvQEv
NwrP59skl0FqzEcKQ4fWjhKuqAaXQjEQZFDypmbAJFpR4205yzVLS/zE8xP1TcPfMa8f5cqtg6XB
PUMzAy8qBl2OwXHyXNSawtt5lmFIXRL0dp73FcIYOfMMjNmwKrXQvFHvc3vklNCJjU5zcj4UGXtM
ZU5+NxwQBODLIBLlVdpwFJnPijwUebvWm9qU+lKx+kjTrTxPUkfDSJEj1/WlpWfy5KZKrtlTpfg7
KSl4VxbbEYWzAr9l7A6xGdqm4FXzcEdkgB/9sBxOnRzFhiTYvRI0ZhiK21ov70XQI5morZrNCNQk
W7ykKLaGWZ7WVFe1g7mNmZ0L0sCw7189I1gcnAMVeQXoIP1oKaV1nalFJ9iBmCJ1pcWR688BHHql
BxtrqcYP1xe/ZuVLeRSIxjDhqmp6wY7qKrbENBbMIC9lu1TLaBNPnHZfz1PLcDfXrFw1eEPG/Dld
+gXE1K4PNa0XBDuLVQQycq9v1Gw6cK0BIi8+jZxcGfBCVnecA/b5hOWFrO2xJurI4EAF4YVQyKZH
MyIhMPzbQZGrWxFB6Y3Ac6orDzpGfPtp6Chpj2oTEhoG2lDvQEo/3uKPzVaaGYNdSmXp9mWqbtVG
Lq0cwSIDBte+oY5o3OCBDArG7X6FIlFT1SZNJNirkCg/eiPlrVRLW6vqi8Gdap1VHvarXyYCF2QA
vYYbTaStcoArNCWIme0xDH0LXS4lBnXl49avM1RPVQJGoedW2gjB43XtIxD31fIgFxkOxDeSAZ+D
gnvZF9VqLhC0KpMYnQKDL6weCsM48F/VDVIMEcYti4YORKV2s+JKRfYVwe6QZbnTS1WzDAm1tGEq
t1s/mdT/y92XLcttK9n+Sv8AzyUJgABfOdWw99Y8vzBkSSY4gSA4gOTX30XZfVtVqtgV9tONdvjB
EQ4JRSCRyFy5cmXUd7I9apZ/F4sQd9z872e5r75HKBTpI+q7l6tPc9XazsXeho7EtBPOMHyjFsX7
RmmSFH11b87drbPEGEQsuQsmQ6Hgcr18WHNM7Bz8hIYtlHjReBOxTWlE2i30eVlbpKMKSbxZ396x
2lunSRGdBIAfA49fj2EjuW/aSmJlV1H7BFklATHY5l6x5vdnc08acT2hFIXPvMblJgYi9qAmPwmR
K6Qe63i69ut0qhqxJc+b582lIC4IctNuP9dDG0hlUd3u8UEAxtfEa/V8WDZ3TKbun6ObwHH3LB/w
FCI7xBWXpzYUMybGN6ufzO62Zbap/5BzXiRlMAIRW+fizlHd/DLAGC7KeQih+ZWRbAE63meGOTA9
1CHjoUcu6odVEUOB695SV3Wf/cnHQ0+QdVPg5cj+9vLzL4mF7+geyjadnwzWnZJZaBEXeD0zZ7Rb
3NdLmOJLZVI65EuAdPzTnp4kul262DOG3fnwG6HQ/mtCuFAuOMZ4Xjl/f+trQ9jsJwui88zm3ZxK
4SDK9QTG7th2STbIk72qVaeTIizmKABXPR6l47Z3orLfn14f196jmMdIBEDtqzPonACzxtraS2wr
5mOnwnh0Mc2lcp+qltfHtsnH9J/bc+jBwJDmUQrU9/IkVNWGZZ+HXpKH84KUbNiSdS4V5kzBNTy/
1C0vBDJeyFyKKO83X1AGXq0AKO2efS1Sp3P02fflfOgINa9ROZgjoPjuIeiFuLOtt/wtXBC+EAq0
IVDJy4/sJZko05WfVNpHNXwya9paTyWT7GQ6F+qefd+6SoioIUXqIRdF5nC5nh2XiloHbxjJhyol
7cSykimZeRwm//ym3rKYX5a6bjgUa714ZY6lprUsT8Rd8hRWguC9dmlUA9wHClzKO/t5xS/7eX89
l8DdcuQo+PfKNdVl6+pC+giPwYN5bMN1ijev3gClBf1pqRaThNswZpo4NMtzwrJ5KJoMGmfNCfBW
H1U9mQ7NqE08Y+TdQ7/KKZX9HGTPb86Nc7j4mVduZp6VX28LLE7atk4C7Q+vAUZ0WKrY7tyjGyaG
pSj1CPaEo2xyeeR54xuoQiBhsMBrzqLZ3pna1B8wGJjAmWxbeecIbq7HMYgBzgLN79cIu8sLSOru
AUzXeuJ169rxOOQhy4wu/MO2+eaOnd3cSlgyI0iHEDb5l9/nFEqEY+BgULvxiqdqbcDSB7CazsO6
3FnqhknDBwuCm4rXARnY5VIb4SGf+sHdgSRzrFXwqW+mMiVT7yUiqMF7RSHuznb+bHa4CjvhBX2C
GAL+gf8Gogy5wSFZgCjt2s6x3AgUn9lsi7h3qurtUnn0ybfTO1svc8LqujyS3AlflE2vP2kPTbG9
/6OaBu/JLOHQRFpW8hGdfSOm6BHDzmSrBMckO/DGzlovYezknQQipcc0BNE2cZZwtLHl3jJFW7ug
VJLn2rJ4CfIZ0oaO2lTc95p/cCEciSdS5uycO/3CY89pxRb522BfLWFpziFaWzcUe8j0tueAKSLA
lfxF4aNokqmtkS+bxoduTgPpxK+sIUsVrYx4c2JZ1/QHjyvFMsn9qYjC0JtExNairSPG6/FzmDf1
n1XjmTXiHeubqKdl+JH6ALYSroL1U+ujIhFRTPbLNJs6PxbO6H9sfRY0WWiZmeAQ9UDi0qnGL7bq
+7fuyrzM9j7+2OA19IVWXH8O19J7M06IqyK75SkAmM1NlbesKh4DMi5xW8jhe8GmsolWxNgqaSG8
NUTo7x4+Cu4gshVmmN//c2dCAbB5CI1QsCT7DfklZmGVcgZBYZaumrYTMSGPyCDXFC3f/b+4ARRl
XlRtPOEiCbtaqu9z4c8jYKcJzkRpdzjQMuiihYmXjI7O47Zh257/vJ+P4PUNAFUeTxZciofun8tF
fYnvmvTsJkNY84SEI3twW+kfdRE+Dh2fXo5tq2Ltij4L18JLDVkxRgQY2HkVDhRMQDpO+4Zspwqb
eJhKOd7J2W75BcTBfC++o1Lyc/LHLwewgb3t45zdJC/aLlnRlREjGwjibhwxZy+v7eNc8Tux4RUN
7OdLt0f54EwEAAeQkF7uSuuPY6+93AUfGIyweJiXsY608EOVDLgYL/CulUHc+gS1eGdpqheSENwM
lA/KT0pq8ycLVPtYlIGGTNZA3RfbYurI53z4LCkLX+tNljrKg8L+0TsDf7/okn6fyGqCO19y48FA
usvRMcMQBcHRXX4IE7h5ql0AsDicZ7xcvwx6ovEi3DILB+bfOawbqJ7vI4+ncOBwq+G19KedqL/w
efASPEb+Y8236ZstJ66jtqlgyppU9XsmiklGtF2K93Mllg/r2uZvbd+wMSqqYngQKBzfO9EbVuT7
iMkobpcIwdi63AfcCC9f281LoHhI04ZjLjcv3AKVJBm8qmteRr7CrX7+ct14PX3cKZRRd/Rc+FfR
gdnE3CvoA6KyVhZALTs0FqLsgto07e8sdSu3QiXNB5/nJ2p43b/Ied/NW4kPBD+kSYq10Gku4MK5
Hb2IoGMm4d2Qp6HdkNe04mGxrsowsqX6woduuWN1e6R75VRgaoiIUGfdN/1qt6vBhiaH5ksiVdjD
szgymlu5nXWp1qhyrXqYRdXHgbRloll1r1r+O0kigNG7gPA5AdTyG6xoecX8UQJWJCbg31tvKt9C
C4E9DLmtD2HLyOt6FAB469a8F6Ke3upNm7MeNbZKBjbSo0Inchkgaxjc9Y7LvXUlUdvbU2DkROxn
d8CvDm0Jm7zqAP44be8dtFs9YY7ZwXeEPDdFtd4JcW6luX6ImGwPGlHPd68esLA1xBUr8IRlyHWC
gpEf1XrrD6XbDnEtKU4AGErERxI5gAEwV5QmgOOKO4/b/nhdmcTufwTeUvhV8CcuL6DPdFtQAOlJ
sbue0jZ+VNrZPz5/424YHkGGwj2K0sJOYLhcJeBo2RugKZmwJvBeQ11hTXSxTlEzj0vGhK+gzD+b
k6JlcZp629z5yFubDYIQQlX8Cz3QaxgTtRLZzOtAkm0GJJVvEPxSbseTKm/rjM4NSzp3gjaG7D8t
vUABa5y+j+gouHP/bl0AAm8ASQSCQgqkmC/3QTY1d8sJeFWZb0HU9E3wMLlzmKzCa7NxFutxR60B
yi0ihZhBkzGOqWRTXvhRZQOZdrqpE1KyN0Lbe5pWP4GVa1MAew/lFXAOKKStLn8cyV3fMlUCBhqc
5UmP/Wl0nTIipgyTtpeY7eLprFnVCbO8w6dVu+Gj8cV7V2gnAwRdYTLRQI+9GIMIDyiNJEDVSHqB
E29MZ2RbqqNFzeTgNl2QzKR87+YFObqYE/Ledzb5UOqxztiIb1WusIe8q4poaEIw0QZQEJTL8ZdP
vDy1/mYemBVbvPJRRAXxpjuu4MarhMQKuwDWFGid1xMFy53S0xXET1au50RiCscrA9s+kQEVp5o0
c7Ru2z2Y4taiCDNRakRVASjt1asEjTaQpQKJm7imE/QGX2Ds6JaVnJTHZtr4wzr+81IfWLEIP8ie
tXq/FTEqGsp50VgxtCQEt09Vme8uHeAu0z9KzMrci44TWAWyPWyrM0dzFS7v6hC84bCykcP0vbz2
hg8mKLZ6AsybvfxzZYJNq4Kp67WfkKU0bx0eTAdn1u8HbYID1IPNHSd8IxDAhiMAACsOiTTfj+QX
l18XAGswbpwkpcfatNIMCdyEsDoIJ3Hn6t863cD3oNIBAtfO7r1cSlcja8a+J8liaR2764Zx6hO0
quvOeVm7jQZfBZ2Bz3vdq+b3n+HynrcQD14PnJ6fmqe/fB+D32uKsCEJCtnjQ8k0qjdyrGKLmUMA
FuWGCagDiyvjADJvt/GkZaD+xV3auyjwsga7LuDVh5cFGwbl4jdsoerhf9FZ5278vXJDExmvcmJd
3ZvzenOvAex4P7kCqMZf7nXlld2y0AWvzSbHF8qzDeJJA4pLIbokpGyV0WjD4d4jc8uaQN7e6ate
iKLk1QXuDC1N7eUw3prkp76pNVCS1ZxN2OmzgJxfVM+dSHFiEOnNx0pkGyh9UTEqkwSrClO3okFq
CcdwRo4Det4Ybl0t5BsB24F+hnbby00Zmw3pMjoiEoqenTQw5FspuiIJWek80GoJ7zmXW4EFiNGu
CEEFRzh1tRsYIj7QrfZ/HoI4edDPj4PKq7NcdPqQE/2jDOrlXKNN46Wuu+GUt/BBehbqSS3MRmFe
RIjS7en5Xbh5RqASoEcKeD6Kt5e7wLSdFOArmmzUfN9yH1y2oVmTkRN1Z79vGSHiDRSKOLioKNpe
rlSEQ1mWIA4mvVPwR06bGtj2xg8jXdqkH5n7UJCS3Fn01ucJ8O9xxqhVYY7Z5aK0I4XM+5EmQRMu
UemVGM/aTjRpvWBIn9/JW9/361JX31eBol0WFEs5VNl0XYrDNpo6Q86OhkDRvfOZePf8ijc/Dt0M
SB0gIg8/evlxELpuKmUqUB8K3sS2p148DT2EKIZyu/MwXLUC/+U54aVhtyH2EvjL5VolxFigy2wJ
wEUXVa9iLo/gyT5MVTHFoZ7gQlGpSSXy5IPhjR8vCG8elVrdTLBpxIVqNnDUHX3SyGVStXlNomaE
UGsn7zj53WKvo7YQFRwkdeC84dQvfykSczRLDiNJhLNyUAGKr2ryzFka08f5XNfniW0zFICkl4IP
eC+ivVFFIiEghb0zYT+a3Qv88sKojqqp6AqK9GGds2bc+6YHd36zTIM+oNPAfXLb6l0glvVfXOSd
DQk3izDtt/KVtMAbWd5gYcmAfrmieOCLYxPkiuOdpa6kwf82BoG7jFLsvt7VFkvRoAVjwTXqSDW8
8PQ0gTE/bGnoeH9IoXpM1wmrs6v4VzJMDEETW2MGYeNDs/ngN06p2znuAWJoRTIK0mQakLDXGDcK
gPeArdTYhwKvxaEIWjfqZG5jx+npv7ivCAGQ/KNFAY/UledbjdNsRTXTvfa/ZNK04PIq2p973pt4
KoYZUYHx7t2jPaG5sk6K+jJeRAC1DJXsS/sgzjrVmIyAreun8gEVMBK1OcgrC+/KxIzumpCGfpja
oDh03dg8zF3n3bkgN9wGPAY6YnGCqM9cCytJVPnymsNRaccOoCu1+qUW/HO5tOWdqYC30syLpa4M
hdFpntwce4zujvoENg6Jed6JaGYWrVdDuL0KaO08AiWZIu7VImlYXiXoDibZ867yhlNANZ/vTCHQ
o/c2sotriWlgqOKDTpeMfSg+N2J6X0AHKQvqbjzwCRNO3XYFChM4DhhsxLn39vu3Th1XE31g4CuB
1X+5fNeu0ilrABaKTO4RTBQdW39kicK7H7F53jKCAC21QLhPDSEm1iLE4y99yOi1K72zGfuu/2aD
QHYQ2e380et3I5R8XUyBX+PpXB03D65iWzvnCXx2J+Jl095Z75bBQZMXTXfA7hH2XiX5fbm4ZgZD
PmlQi4mE79SnSoZ4sQyp/9VSSNhBXAKSLK6exKHgK2aBGJoYN4frYBJekM06WnrHv+MF95t6vYue
+z9LXWGHyjYrqmS4RlUXyggdNm7qD/ZereUWUI2qrQuwGnQbfNPVMlzkfBAWAdqq1vFrABguZp5b
RwML3dMw1/CNmNd+gv6COgiygiThAKouJzA+h7GRBzHV1T0ntj/2v306yg1gxqChE3nppTnLxQz9
sr81+L0BCFtgE0qiAdP4ps/8oDXfynyl0bip7cl2ujtJM8hDZUf/jg+/ZcnA6ADOoM7PQIS9/CEV
sZN0OnQ4eWpEmYK3PDEk31JA5uXJIYiKnncjt09jL7IBqIS7uK7DasJy1i/ob9LuK0qg58XU8qVw
LDtMayWQOG7qSbd5eKjmLch4g9Y1a2SYlctQf5DGyju81JsbAH+G0vde/rn+PRDsZ9x0uMqy0hal
2b56IpMOYolQAy9nze54spvrgeAJbgVE7fGMXW64LjvWbN0Ao9+mMg7zYDsMTd8n/cC7jEk+NXds
7ZbvAPKGnAl4LJznlfk769zpoZtJ4pKiOKO53CbocTUxL/t7b/NPsPHarH2UXBC3+QJNC1cfx+lW
WMcz4DgCg09dND7FUg9LKhsGiXZVDEmAibpRWI9h0q0IHZup9WIw8J3MOG6foJyAobRQRT2zUeuT
Un37KCh6MUUDbnjdKyexqDZEM/XV0Uq2Rn5hSbzSpjv0rJWxWojIpMP7lw26OjNZKh/MHH4P2LwR
o1LUmPCNYJCDzbof8i8x6kaFqia6kaTt2jLxtyVMfCmDQw8kK9HNCJC/luvJTNuYPH9/bpkPKlt4
egSonsgGL1dG51QoDJUUvFY+HCbdDa+KwMGAMr/KkSi47r+4HoBa3D1xQW/UtfXUc8BLn/a4HgNf
Y79cgsjvCtBLde5FXUmC4/Pfd2tnf13vyh8R7WLKMyjW6ICCeOQ4G5IaRz4CuR1PA7X1i8kQGXXe
al48v/Ct+AZDrAmAuz3xIFfpmWQVqqcu+C+gJ9d/CqbEuVoRx4ptte9RIq+fWlhTXPa8yGwV3mOw
3arOUwQ2oIJyBhzhug4NqRVY1Nr7gBH86hjM6juB5HYKPuNwAAiuY82FjfK1asFvW/xMjKiroIva
fRz8wER25dWT7TV54RZIzGfGvbfPb9DNUBRU8f2fnbpz3TDqDU7vcayKwpFTqmjZGpp2rf+93Mia
WaMxObjpxcemqIOMOEBzAx40L91cmjtv1q2jAiqGlINj8CQA9cs7wOrRGxeGri/qIT/F3NM6bp2a
nsSWF+dgCoLDNNPP2+i6WYl5bffEoW451F+Xv7KUVjKzFiGKGssy0Pc50vF0U8AFIxDp3j+/51ea
MT/zROTB0FmAA8fWX7ctlHPlhgwjyBNbF35i/bVNJ+uisxqjdU4T+lPeFMIfHn297bTvaj0UrpIn
LTZIaaqcvUF0/r31q7chUrQzqx2G/oeFPlArzSMKW+tXpwlAha+CPG4pGSLf1uOjnDbv87RSkWzu
PMZVx/FKs7o7LOGsD71fqMccRd8Mgggi61VLHhnChTOb/D6bGn9KfS+w8fM7cYungf0DdxZ1TQ+t
A1eHjm2gypvAg8QrML2WEo28YelxEIyLPGaCksdZT/zst2v/hNBBZ0Jq+7CVYxCXhG4vO17NKWpl
XUR6zpNJT9uH3gb+y2LS6kCCSnlRWa0/tjrwUzbzu6WRW57t1w+4MhvHGKet8W3JVmGaZFhKkaCO
O6flyIMIpCvnVQeE7SSVsPE4+OOxXWieWTr6xx59W19zyvpoaMMigyjahJLqwGNrTfNiLmt1xwvf
MnEBNj8g/p/DXa9+KwrM1vNb4SVjjn1eW2kOYFjXB0BG5s4DcwP0g9SNCNGNDiYUd6+eUkbLWUwz
6pdrW9eZB75R5FRT+0IDxI/4MqlkRePwHbGum9+HVquduII45TolgHZC69EJRSHGmykjM2s/WMu/
eqDO3Ungb6+EDl94doYK6FWg77UcaZSDlYyx48kN6Bk8bP9Vzcm9yODWSiHqEz4Cg52ze3VmaMXt
0TCMB8SOjT75rerSbfby1OfWuXMZby6FdxJqOGgkQNZw6YC3HvgZSIU4M9qBihj0TcYHBEKw6f5O
uHzDPPZGIeS+aG7h6Na8XKpdGWDHHBUQMxTjaSxIcWBeZ2JQktEEXqOUvTp3K2s3vg8NWISgtxmv
MfrXLxcN6VAIBX3eJLAiTHVBG/Dg2BLRJryHtd5CAtFKjOHnyO6hVHKd2g9QPQnzFUWUOTTqsAag
mpbg76SudIMnpyQmXdCYnjmOsV8qqfpIil00Qcg6QQEWIWDQ2gTUZAtdAwjl4HtYtvWOeAR5Urw2
KIqjpE66H9ofAVI0uTqgZFQcykF/ed5D3+KMg1LiokiGhcFDuToqT/vlX2wXtD51xxJdFpF2huLR
NKY4z7lGjDxVKuJDU2V9va6HYHHrxxpBRbxa9N65thoT01ryRNCDlnIhTFo0zT084MbhBoC1QXFG
koLce/fTv8TuGNJSWbeD8U6ddM5SNlVMgdsca+nc6/bY7eQqHbpY6mpHgNx5e3cx6A8r+OiUL+Zc
STe/42Ju1WSBWNNdvADL4QQuv6ixbclGgLTgnjAM7OT1fDDd9MpHieaAHvEp0ka6j4hvqzehIvoE
lnJ755re2lQkQjh6tNv5cEKXP8GdVkg6rtBlWIwpsbNldd7o+M2xZjg8b2a3V8KNQclmV2m4SoC8
kYDRs3OqZFd0bzvC7cFMEvA5IfavzPkfiZa91D/U29H8+DE+fdWXmmT/X0qUQdXjl/38TZLs7Vfo
ev3X4/St/PqrHtnPP/WX/pgDLTEkFWgYD0F/4e5PZtVfAmRO4P3Hhf4B5AHAM0Phl+KN+VuBzKO7
bBnUyfCEuYCRdp/5twKZR/4DqAO0NBgnXieKX/gPFMh+ltr/51Lhh+3Usr3tBngg+tqviV9mZWOu
86FJypVkwVqVYTosjs7cTp7DfmHf2oD1b60Mx0cw2S2LVjI0mCzega3A1Y+mZBSBxcjX12rrBY1Y
S7evoyjk42itetwCt4LWZdf3Y+TncnrpLwiV25C+qh0//KrysnxVrPn2xilLjPgQTPZPwyrbaGcp
ldFUD87rvB/kF69F6a515lWlI+vnD5tQr8vaRQ+q2+TtcRn/5t39rzbX3fv+n/+2ht+s9fCjM8Wl
pe5/4C9DpcF/EBNQPJtwBBRdgrC4v+yUuv8BrLrLqqDNeO93xP/520wp+Q9gjN1qfoLbsKH/Z6YU
xo32FxSBwS4gjKHJ9L9/GCLvFX3hfwka3hbKw0+5dP4I9dBqjj5SFFKBPP+megAgMeRo0jDpJsa+
PjRr5c4ZRKOCDyUb6JjJKXeHuC9mEmQBeKHv/bkRX/GL0YItugpKd1sgZVTLiTqRH2z+dAYxoGoe
oNkZfmL53hwxjm1Yx6IMa3ZQRW0N2n7n+eXi86GPisLXmNFVDOLL2ARkioYQ3RjZFvb5E5p9Bsjo
2RGEHZSznC5ua64hvOPa5XEcPZJHwpv8uODeXL+0c14dyxnsPG7G/BEy3dAnxaDm/s9OA06sHOl+
3baVFJGBSsznLlQNifjaWLz2mOL1oizr5fPYz/x9qFpbHmQuEdzPKGG0EV6NsoxySzl0xJp2o9FS
tMNXyOJ736VCmB45W9l+9EecdeTiiQEIMm4t8Adv7vNESDBQIg88gU/AjbYHVdZBcHJ8D7RXr3np
UyP6eAJJ+exL2taHdlDOC9Mw20VhV1XfZVU7awRAaD2bQIduhIyXB6m069DE2FYPCnX+CLoPNc6M
xiACEkY05oqUEXXQJZBWqDblaa6QRWYBXtcnKNSgg1Q7k/+FDsqroi5ozGs42sJJyeB2n6pxG4rE
rWnDot4fxUtTo2wWN4WQaPxph8VEC21dP4WEh/lIOhb+0Sxz7aLRCILYSAGt93VGycJguGsr8qSW
djyDCSCCY+6uFiPpdQUo1PPVCDpsT3sR8XZCoXDwPRYpu1p9FBWtMPeaQ+ckc6zyj/PSgUsbuLYR
cedt4j2eB6ViT/rEiZaJoSlCjN5aJoqr0jlMS8idhFIgred+F6iJGubWkEhSXd/GuguHCVpwyLCO
Y9/02ULDbokAMgp03oYSf5kpjUAHUmX8t8KO/I1aRnlSWPjNki9SRKWvCPShCGysKMp1iPmAhp+l
NlDx47wC38oLUeM9bxJIbFzhKfvaFKtbxjmagB96MeUmXQMBySRf4LGIgMTzNmWtJiV6vxzxxLcu
qGNqOVqAfYCZXpQ3TiCimg/bdqx6dNRHYF8xduyECYp4VUSJSLa1LNOVessXNS7hZ+34Th/TUTTY
n4EOQZSH64z/buyauasJ/zAbcuion5Dzy1Wbp40oj8Ul5rIdx3YGhcdWHe4tCRbrR2EAjiRIAMv6
5972+ZlPW1+i7WkEZbuqDFtPMghLFocuXES0ub3508OIMgKMxqF14rHaK6CvhjgtaojTgedb5uwj
h/xKHRO6QOVwDGmPzaTUfBhU2fzZzNb50g5jTyJAePkPwO5o3sANtC/QML1VCeSvGAErBm2IcW2q
vo2AcTdTlJee/AhJKCgKWNIHXswXiS6LcZQT9BJLr9iisKmaIhk2WmEknCc2EBM8hYQR7d8cwpZA
XPlZ0bH3IzpKKmNSzws66yh6OQ8MUpGvwPGwGETJZNsCKxlBZcAdnUzE0Y+UJwqQtAs5DmGrA/S5
qjzWDXqus27rfChmoKPRJkG1BeS4hnVZRBDuhD8kBTVNajajaFxS3ep405CRyuQG0ass75cmzNy5
pp86ZnoaC7GUH9hkCYtyqEQ6secWE7jCDd2WDAqs47twWQOMdW/mOjhOevRVStZp8LLcqbjN1OoV
Gl7HJdU3/JRlOpVBWy6ZGwz0yxLSyUb46OmN5HUh01Y7sz0ieN/IoWg2b3xDjYR1OM7KglfGW5Q5
rGGuO3CXPYpWdjuAtM0hePXdqYIBul09Jo+1QZtoXbwOK7LAA/cTZpHJjgMInWt9VOhLiVjusths
iGCgOOLj7KAWGRWsyiE60x7KpaOPW6eeKuvTqG/zE8O5i1I9iG59hQAtDYs1Av3QRl47vagR9we4
w9BKeAkQ4tugy9cuq+eIVN65NtOBTLJM8hyTX4N2PKLimhChHqA2AwfQVhEJt5eD7kVaFvphMOwT
8I3v66DeLjXBDYXuiud/9YpX89g/QcqvgTjPEZ15p2GsTkDm03VucRfgrIrm5QIJUzDLP5lZOAni
rv7IjX03QSSzjKpyOZIA4hRKvZlbp4hRB4swUfBJSYJSVI+KVQ/vMn2DurqK5xm05RCrNW5xqAwU
sm0uziGpPrKVyGzEzF7cScxHzSFrAOq9rQk4gDV09Ml6Ljddnyl6p8+ind4VNW0jRodEd7Y72vq4
q6jN3WpONdp3IkB+R4hLZ42Y3wzedJqD8Bx6Go4Hwgx0+WOboTKpLF9P+PMfc1N8HCo6RLmib5u6
PM9cPoiaPNbzOkeu2EI42vUw94sbOS7+WuAXr2WzfGNOpdJ2lkMYW+bNPGJm+KDcIlItbqkZU4f6
mZzRVb5sD5V2z43yHqzneHELbBRyKi8ncKRiA3fj1upU5EOgIyH6T8bpoOpT/+iCMO3dBgqH/tFd
xQc9YJhssEkTr62oP0DQK3YD/XLwy9QrCYk20T7BERGQllow35YKjdubhUaL8j7wblTR6O1hTDN+
Kzv/jelbEU9jF8YT9N8g0Jv1Xf9u9qtP8KUxtAHkCV0tr2frgqE4dnAAJcMj3YPamCHwedvz7qHv
m6+YK/pxyUfxDVVf792Crv2JtU0E7VoIyklvilD9f/opW1EB7ZlYt7yeJf5OjQuUdmglAUDp+PSh
ncw3QZ0q7iBr9GQ9b43G5RPVjYJVBz+wXFKJ+oUsDRStILyBjgeWI0BrvSf0GqcErMqDQKyR+Nr5
vgGZV9qmW7PlZ18b/XagHHEJKK7z4pyd+hWtrIwUeVNBphEtDFMZdX6wdohX6OfJzNvjVhfAxm0s
mh7T5NT62qc2gzYLKvu+iRQUNqNK0Vet0gdjXphiLk7gTr1QKBVoZzxheEGInS//2Er5tLVjtOV4
M5bihROw07gGrzhY3oguynjRu6YYeesztcbSWlTMilRSCIZKNFdhNoBTRGstwOjo9xpNl6O/uW6P
4+RGIK48raZ4wCyGV77XvlE8jwZep2yYUbkId8gCTQMmqj2Mi57y+hj2MLawPxRrIkUdkeaLrP3M
McN7RBj/l7rzWJJcSbLsF1kLONkCzj2cBMmIyNxAkoLDQM0AfNvs5sfmeHXJdNdrmSqp5SwfyfQI
BzHVe68e/cwbSojsZ9MGT071nC9XMfXczvJ1WuyTl3D5XfWdClDEObBCu2KmO131fUrfqyqPfbPf
keHeTeEvIcenBaj7NCbJpeoZjB2LnajqOg6WBG/1tzbtuGocc9tlJSp8NrcRB0y7Z3pjjZp+Opjp
sC0ahmvV46OGvPmWhPLutKlhEk1mATDcrw3OWLhTury5igM69HbVkPBmttafZbfkcVu6CHiWM0VM
hwZk2sdfzZDtpGZihLQA9XHjHEKvvmp3ODdzz4hTxetkyD9r/JwNv5okfV+G4DO779TV6hDK7/OD
xRJ7xhLmkTfW2Td/5AId09Xwf9nVeDN10mU0BeMYbAGeWEM0A4RsdrKc+uXQe3X5LTTKkGSGVwXF
rpfhvAXobmQIMJ7GqkgmsavLgrOAedP86ig91PDdcqeJOq92fvZuUX83CWGpLXNUSbv1/ATDMmnr
eo4T162os5om7zdqqsyD6ynDi8PZ40gcfcuPHHr9c4teLyMxM1xP+zL95rst1dHyEj/feHmiC27K
wHsu0rr+UxHZYreCMpxXXwQM1jDQrNMoJ1H9YY6yrzcpVusc41F5wdVL8vHuhyrLtkOlnNfWSs0g
km3oVKAPa4cpqWVuf/GAGey/QMqkp1f+WkNgnJYymgN+vU3rj0kVmxwQz1pbwxCb47jcKtGqcVub
fegy/VXP+sABZAQbgs0kGrQD4DmqG2qkk9F6DodjYD1qy7CyvJMsc/GhVymu1CZLdwZYxW7YYfF/
maPHYdO201hHsyjWH39rsP8tEeGS8+4b5J/xr3rXPwD6/79Txh4DMv9vreHtf/+vvsyX3/8giz3+
yN/VBuc/MMRoEv5TEjMfm9z+U22w3P94wPRQkh9ypAOm7b/UBus/TDKTRNwIyIIOeehlfxfFbJe/
j1F3sIgAZxEvnH9HbfhLKgQtm2Q+82V8FtLb/8C1+OHEWYwDFZdt8ZVT+klBqGb5aMRdhxD4f7+V
vwsd/4Dk/xtx5r8EOFDKfNjDzuL3wQGCrvaPWm85YU4CVVfxyPr49bUuWrM90enmWcTx3DW0U7Nl
XjI3LP486uxgz4yIVlvWHAUHY6iR2TM0OsCe+Lntswi6yaUQSovhbnVu0ByaXI7Zzl3LRhy7ofbm
s9UlY3fwfO1fbIgc8lZmo/XkDvmYXpusyBcqtX7uziSC0m5HgqLKNqoOODWscXWHnSmMuo9MwmXb
srPwynmSH3/ItWZKhMS1y/1ILX/HLfbNnbLLxj5Nbd2VvPS7uj442uEBby11W9KJv2mc4a/GHt3D
17AMvC6SJTyRmAxX50S9yvgqYIXY90KmQcF7XbtZ5PVryEwWfwHJ1UqxP0CuBoAdA10oGgMjExc9
z8YRjpOcCDJrndcxNVPZ7RtPmjX+NowhIqCT4QcRfU0yHqEU0PbUy+SGkW5ztEUW24b9PltlDjpS
C2OOh5SLGAUGclTkDpx9epnW5rhK5XwUonAiR6XiR1rUW9MUz60ij+ha/KRDPS5xObRiCxHNjKxh
7aLKEZyj+vE3lUlD/JlPVIG/z/W0dURj0uYNzH1lc8pZ417D1n9JWWWwMZPxPRR2yRfHyKnIrM9s
8t8Qb18wjS7OQiHpWuUvV/BKJN6tjqsFt65cix13/LFbAsD2VE/sxa7daFjDNC75aAr67pR70yl8
NP6KUIwdkOs07XEva2QI4dKX+eKmePWSENabXDuHamA2qiz189wV59XAtcwKsRtqybE+Q4zK52Tz
yLxvOq6zroc0MobfprbY+GKoJZqT4VCvtXWxZvfFAT8ULVb6HQDeafHTS0uuf1MOnmLfQALLthl2
TufeA1VtinlqN4UprorZ0jXoX2gMr+XaiwPrH08rbUASwGQx/IHqregv7O482EZWwCxb9r5eDuvS
3MyVT2+l9yQ9dXet7DdTY6hAff/WT+qVZPSWmuy62EyD1VPyxR7V2XCSg3CKdTsBoOG7S46rXRTH
oDIyKBX5ZrU4xgxvffxMOagNGm6LtWN9un5B9L5VpRGiE81B1IxrH5uB8CKnZKCx5/HYsKnmg704
IhLhdGPWWMb+KPqIxQGbEO2yEeEvUwD4TMP5St6w2Gfu8BvKBwN7CQ2IXrJXZps3fbVCPMX5bMvh
0pr1G6nyLGJPxFlb61Oz5ndp0XAylBhzDl/nhLoPZ5iRLlS0Xd0UTUxPPO8SW9KmWua71Yb4A8FI
lncd9gFyheuNn/ygT8irQRSOxs9QlDQrmbxT7/5Z0+l10giBZoh31nlnJro+6dYPo513lCdkFhFt
f2R9CDloSYgMTMgHi0zEZuntiwits7/wS6/tCrzGtp1tVhbFBaA2tDWvuNutdPZh295XMVh0Gd2v
SZci6gtVMJIGE14Q6bcz/zf+/q6WgTwvZfrC3MkcZ7Ont+jMbHjsZA8gtUega9YnJyXkXltyjW27
/KMWG2xSF/5YyyVWo+B3TS7lvLhH4gYPefLRt7W/ZR7CerWET8bZ3TFcsHVnEusKRSLqg3BT5VlO
QW7d1Grzb8b8PGRGu88Bpdp1njEdTVmva7VbizVmUcEpW2wawfJsFCiyZThuDZU8D+XkRGvHo2r5
9XORsJuiz10dK+ZV0Rvc95SVu/w3lcWjdoLYWJ1lU8/eayL9u+WWwT2h8oO701hbwkdvDiXUIQvs
nS/m96HTczym3aEgVxbo7gjJ2GGi3COdWDp5LDJzfSk5pqM1HS4T7fA+L1ts0bmu9nps/ixV8y5h
RSCE7huTOnY1GEv2s8mO7SQTG94aP1eAFm3DthknnIG9ltO4TTtrBwxlfjKGzo0dRxXHRonTHCz8
pNlI0ZeCZHvP6iQ7TKymSMBykKjKY6dInis/vT5C3Z3LjS5VRXIycx9Yd2o6uhQi6gYDvPlbbWCS
D9qPPJT5uKdB572bXge0kWXp/a1XZ/OWQ6K5ctPLrWno3rzM1RrGph7EzbDrYRNOGd1GVXTowB3X
VpW7yhtOPqriliSFGxWhOsuuOhEWHGIoR39sQl8oOWXJuQiCGNK7OT6yX90xaAS7fRrj7AajjHKH
jmySc3awmvw5rfqvDApfEAbfRrvmtoYmDYGC6BfbIz7Agdi/h6IW18Yyw2jV1cWvJFLL1EbSXlEE
3WUXDN2PsM3eLC2d30vNzh3X626+Ny3PdETVfrbzHYffj9WXX8eWV3RYd8uxEMYhsap54ybtIZsa
anRawC30+SMEf4MUe/KDIvugO/ePklxcS7XBoXCy9q7qQp9Nr7W3JRkWjsimfksTTswJSTSeqsrm
i+IiNcb8pfEBI4Mt3oaDnqPKa18slJ+Nk5uXVVZ/6mYdduHUMhqx2Ne85KGqHWRvN2+Ytn100Hnj
csz2020Kh9SK0oWOLa2bD3btOHHbDsG1L0rqhXB6T8KEGfHSr6ImcwWKTLKc/L49T2nYHw0K1zis
8zOrenTUpIaBZ1N8bcZmOraG+xks7Icx5PotbetnwXsKBuNDzg37i1XjlNt56TwZdrnGjJzlkXI6
sak5XtasPAUyf3Zlfwn85tUNcntrLqn3OAD11s0s52UNaYDt2qhiOsbqNfDWry5cgWhRDjgF9iFJ
28gPIhXdxlT19IwZUJwdS1zagcBH4BlfU54I5kaN6ckLH7o91FzYNLX4pe3q5zTP8mrO+YubYwrQ
ztVxGAjz3Q38XaPdfO+0UsRy9b6uTY3H67j+bswsie7IZe/EYt/sfqQNn8cIJUNvlZEcy9HeBnV2
dKzpxl6s79qZL9zhzpOnarXxkoqUYgr12Q2vwOB4TpZAxuXIKQGZk5LZJ1SKmEKG/WyWYRPJRv2S
RrXFEj9jHyPWhyUGlX1b+/BWjPlby3yWaVQXYhZFlLbVzzLsgEqnVZRKsP35ahzW3L17lv2MdbVf
LOeT9Oxj2gKuFS5fPAaYNHNl4EPn9PCT+85vK6Ogm38obX0xfABYua/PdW++hdyItWX0J2fyFGqP
FhtUj/xW1+z0mMNeQbLpvraFmNk3m1hXyQ8zH4s+pShzWrZZ7YMeRMNzHhQ04HBQ/TlWnm5+59ry
y2MGptGKUVnrl9SwyvnCi1mbcV4Sr9/0q+ueW+CQBEvMpBGRLBisPTz2fzTf8WbKD11MUnXRAjBF
xU4a2pdheqzUyAjjMdyBWbdxQNANN4Mxk3/FvP9LWIzOJIQ9Z/BpIJAJvDzyOP8t2pM2Fl8fhmMs
a9aeR4Wy5EZy0z0xKJtg4ZAG7uPCTYZ/kWH8yxrvR0vEqOzf0OYsJgK+85dQStuPavJtb4odU8I3
QdFz8og4U9fGFdQheDtd6BdxQbzLQkipue4NxaPB9ww0gPmy8hXOgdoL+GqfZWJl5D7NxsC3IyWw
QjCqNsEipEFlCNsoMziua7v0i0hgS1mR0bvGG+iHtI1Toeb7P+/4/ue3SmfrkfUDs0Ty8697dOBa
ZcB2/Cke6756Z2qqeleovKK2OIUFuPhPEvPMbv3zT/1r3PxxMR/cpMfWJVJFDMn+48UsxTraqaEN
ZvxVlW8c0Nlf7M50hl0/z3US9ZZaMFfdnCcJKYkuY4ZTx8JE0EAx93z4b0K2/3Z3WY+GnfALi5nM
v/xAKg1dJazeiCfu5nPtN6C1SHtcChrQu2hbcemkz/4rocW/mhf7H/09dzQTGEwb2o8pjL+y1sxM
sJbFbkeI8Dr9oVJ4ytHcrH0a21bBVe/91Qs2//wCIGj89/DaI7rAOARYavygx7TS47b4bw+TJvfi
+4mTbqZqPdWPnRzTdpKf//xDrMD76+0FVMBg1py8kc8L0P3rQFRZ1HnipzKBt9ydw1K+ZeTT6Jkn
tbF9mbzOGGCbSrinOStvbe0e25H3Xh3kwwFI6RpRYz0OxQy5ceQdI/1wOM1+9scT0zFJp4rhgLGg
epF2+Wz1K3o4AUQKxuxjbH2c2s5p9wQANz5q/zp4u4GO3V2IllXuyc+9e1tgI5rwNIS8jj2GdtWy
+Eb0R9nZYO5AmiVNjfavAg5Lm1xAQX32BMfU2q5ifpTLKM528sk85TZ061eUt5+rXZ8DFWQbWohr
5emP3p1P7B20+GT1kUz6qzXMXw3VfiS2dSrs5ix4tW2Ksdj6Lc3dbHZHHKwOBTB8SzHu67TbEDTe
lbnHSqf5aJjdLVSOfx6C4GdhiR0kBcZFUyQhuL3UAFXxamakrB1vt+R6P/jBqbaDDS70hujdN0Th
12z0voOOfmL0gAWx9kv+sF4U/AfXG77WJpWZ3X/wrbxJNYH0MYKdG5r7YslPtXA/KY8ug0ivWc3m
RIv/WaQETtrpQ/l0CoWJu9N2LDUSezcTP0sON8vMa04o9Vs68o2XJDr2uO51rolM41byaGyETL40
QWpHAVzVNYNqlvsvmHefbpnFeqrf11CeptrBzjEITLTzsPPJf7BM8cGPPMoe1nobfgUHggDOM1x0
V2spPnSaPwrTQ6n0Lk/U91qHYFVt+WLn+rXCFO1qe2sM5jfh+YdgCCkeubCqwrYcqrcsNU+1A4pv
VFD/0L95NwdS7tKVJTbwJb56uZjjtKD/96iRYt/IXqnmvuhxgJjHVYwrg7sIhJz5PAl6ez3eRrt5
S6dF77oO7mme9NXPhqzjrjfMJ0K2+9XCP62nrYSwx8cZ9SYR+ZOz+qc5hM2Q1FxjtmCs2w7FYM2C
PSoypnE57ttqfVrcHEvfHp7FZEOzmQVl51hc7WA4043eRDdwy+PZ7UTmnAqvPdMbnkLoudHEmNGu
JTkTmQryyIQZuBWplR8IRiw3cLcgOllpk0xo1E7B+hJCvYdKZTt/Gqi47HU5EqT54iBNHZ1uEs9I
JBBnFTbXKD5Y7fmNhWR+vIplZaC8Ho8TT9s2l/nXMRzfvDqpY+z2GY/V3xn+uud9MMZshXKjjJdG
U8sn0Xh4EuWN73XTSAn6j1B57K2ziqyFSHInZyZCeoouw1rI1Cz91qnyiz8kh0qu1vsyr/hcy/QW
thwvxECw7ZT8gI5mxB0a11NPXjuW1GjMwI3Vphp1YBNAms7D3P1JLPcEvuKxPBLyeGeuYBl75xJm
4Ysepg8x6BesmjgdiPr4iV3Evv3Iy/C0RzJxPp3e6E6snTwQFtQIAm5s1eGFRQRbgMpv5Ge2FYl1
+I6riBN+ek+5N8NTV3dOvw6lFU3EnnprPpi1u28TytjBZagXoW+VyzWfzNuDIG1xp/Qy/y7b8VT1
Yst4xUYhEEAb3rWBGTdLeQM2/gPXdwtw7ZBXzn32jLgP1jNBZhfQRLUzQiYuA8aE1u9mZn5MGH+n
sBidfu/Ulcg+ht5Q+1ET6vJtanPdyw0LHMSWrEvLLJuV8sPl3Xbyw71Ze789ocOKbrs1dtVjqCsv
8vWYuI09bL2pFd/9hs30ON869vqiea18gHWTLnr0WL70kHcjYbezKVTz3I15e4UyN5OUwNvsGBt2
aMy4+ZfyPfQzmI/DzKYXyyrezLDs7ii4v0ZhHlclEjQM8PVa/BGTR+IjULO78ex81Me1TJKt7jGL
WhnE5mwbf+YVheKUjczxFkmFCgZ74yJLynRyMbT4hLHdVAVRNZc8PrRNiJzKfDGMYkgiFoZ+mXIx
bQtiQ3EFyfDeFGYVxha/5TkgAxJTdY4/yA50p6JoWZWTGMBLGa9L4saH8giV+aZRM/ZdNRyJBZ2x
H51YjMkYSYDk8ZrQ2yzau+RKdSwbFE+BDu6jtpw4oTnZsOZsiDNmD6J0Kk4NOIOo9qWJ9kBhmZX9
+zjYn91MJId03YMQPVhx73XiZAfddZj186LGJ2dpBOQJf5Q/rWX8Zdej3psJcSDVCbTYukvQl2Ci
AZc2lATS0VTiR5U5QR0tmIiEHEckX9l9NXTbnpqRbRmRawv+TF86zq5LBgJbnRr1U0jLN+Bb++G3
ROftSy5yQYwu7YGdWeytXJJwbUmCeaN97BNhtVtk+B5LnaN4m4S+CaUxLRmm9Mr6svYtVrki5lTG
MFe49wa3c0IyibiLxEcb+xCEq+0TTGzWa9Hbo2DQZGxB6cpcH1P6m1vPNjZiv7XI1zjp5Goyb9P5
m7AJil+9LpIvpnaqV7no5rSYThpsp4lEnXRhZSHGV59T0AfbrnXKtxkb+WkoICQG3DxeTyHJvXgM
F9/Ldo7ZvnHmBU8Wv9uJVJfyUFln81oRG5Gyx8agI9okdhmcvY6SsO0BYE7iRlXt7wMh3xVy8hyQ
4wtW4LCW0eTbAmkwVku7DzJRxjIX+oOxxhcydRJLnxdfrrT33HV1FQ/KDz/FmJHutPPE+dMgb76N
LPJkQdzi7LUnrvUqKUe8K2EKY69moER8heceGRpVvpF74p6C6d0ekXPy5PBCsPEgujU4Nu7SfCkT
99mzlaRLs8LxffJLiQ4+Bk3Ek98fKE2RZty+uCvNu9pTl8Gxi42l2F1VpvMcpf1wHhzuA5d3Cwlb
zZEGLnMhMljXwVaapf1VU14frN41b3kOMClqfHs4tXrVR3cUB1Iy6m5Z7u/RSEltuMJ5shWqRYBA
DAm9eJARBk6susq4MTFUdvNivIPX6x0kfG/ZJwrgum2cbXf85iz1t7Fzr1Mw/uxXEDwUFZZZ+BvR
2IQKPIcMZ+Vn6mg6jfNLuRnTlOm6K/ymRc92jZmx8T7Zp2E9PU5MuJE7m2jwebZ4cTaiTKMVC+qM
KcMs0JBwqQqSSo5W6xFA7zPr5AYis5UXd77b3qW/7IMkH54bt9/qtTYPvgq3MmdEDDMC/jqj8+dJ
rxcFKjIGCN9vRafHaOjL75z49WEyQHFlXbDLZfl9TIm2jiFw087S96FuSWWYDy3ej1I9/U4998Wz
xECvQN62KZ60RUIAmfleBuFPAtHsCy5INyCGbBRYzgj/Y8HUMclbFnAn0FpFyc0nUn0xmr6CUBqe
CoF6K7Lx0gXBPS3JcqxDeXBU2MWzmvczA4TbOcVDw0XgBMz7Q9rkbSSmdf0SmMkXqHksfp4IAvSN
fmMAqtvaruSsbcg3IfhTN0AyCKJhILGrKbzK6FFF2rpYD9JLceQKgm7btnNWvmvgdvdJY3IOq02q
tGVnWekG975K7Is/CQe4pGt8og+OJ2KnsdPUfsROkmo7dtSsEYYgPWtXNRMK/INMvfauf+RbIDTk
dEs8NP5Bz3BI4XMaP/s+y1Qa4dz8yguGGAT6wG1s7OeqcuZrybKyV0OLMurm4N4OUGeYZWi+eXq4
qLmGKBpme22L9blrHqBot/zShcX76OYL+T9Ss2J1bn5i9HFjdhoI6XJKewTXVPffAm8ctrUxEhqZ
AQ3c5LSoP03ZtTAe569FofxTETQw/Q312ZQJDcJa5k91OnmbxOiWg0sDvuv6pY2TgTJVpzhN5L4K
eMMy2NX29EhopPfHO5sdAv6VibHq19DW87NlAac3fUCHf2vvE3lc3W7PQpJnKmt833rcNYV4Xxv/
Waqer7vdpeEUe+nC/C67TONCmxwOwxo3Y7UdDJIXUZLAqp+ZE/wx5pI+USTgnuWjEOFFfswqVeQb
l4Mujysez1fbVtXr4rj63VOsud6nCN/TXXlSQoYfYVDMY5Uw800JPy2Ic57D+W1szDTBoeR8tHRy
NTVpIhXuqanbw2rnzxiH4GuHm7d2t7kvtqVoXyYHcxgdZc882rTrfTyMfgj/9GXQTtHYjB+OFg+I
lh+jm/FCneFkLGbOKSdbMEsLK1eGokliixh+lK0Wo4q63qejyA8EX2NeLd+VORSk+q2LJLJmTvKE
lPMT78DZOnlO4NJ3toHHEa1RAyMPNm0kdMdMwNzfQUyfp4E7QKritWrkk43PWAcEnkJSRlHvNrHV
YmD5aX8l6dXfSXmfQ78vX5yKxLXVUC4kfnVUnb5XHlsWH+1Wh/bfMSUDMKpujY98Gddjn9rHWRkW
CMvG3PSW9b2rrC+uYH4dq5siyhn1V99cQFfnPVCIpky5yvVHwuIJPMTxK0yRIMIRcI55vr6JJZTP
YZpR3Dt2sNUuUelxaRJmKLujO4Qyzq0UenCBDAAUvsP9ZOcAwp55ZRJijoss+zTAfcahavBm3OLJ
XhLm7l3qaj1dFpvXDPckjn6TeGfLU/bOwoVmpNt6TofwJRF87Z3/p7cIsflF+OzPBOTyzqX8kawY
IDR/HtzmGjaLta+CsdxWhiZfPt6zNTy7nqyPuTNSgrGkMy5IrJ2qllRrodLixLPbkCQYw992zhJ4
qu9pheXimg2gOO/MTqf+XrKDiIzS+4NxThtBNYQHfKzITpkNfo7JLjUe3v69W6yWUQY/eXGC4l5i
7FxUSsbSSbWMbT09KTG5+7Ts8cHRLa14CmEGd7pHYGYR6+IlZeQs7bpj5n6Ih76pDulkLYdEpa/Y
CYJUN8I3Bcguab2RsfVCPBOoP05C1Z8QcqBxFlJRVtn8vuS5IZc+Dy3xytFQr2PXE2ZIh2tVDcGb
cgts6XJNNwQh8m1bGYQZiUdxhYf3eZjmwxRM3iksM/qoYWkOvatc0owJSdv8h7M28y+pGfvSjRue
5nL9YYCZPoVyiaus+Np1DtKP336t7f6+Gi0DW6knjn6tq22ps2FTl+0bMZffSV5mIILgfZN//O4y
dw9mbDRjFplch0z726AgQjAPHZny/JQNJNutOb1XeVPEQcllGgXENMe7gg9T8UNtsBz1GszTjW8o
3yiPsTA1HYYJgyVzvbNtZWD/EqaHOl7HKL23QiWSoroNbyij32D+9hEwmi/LZP7B4CO7KuUR6tI9
M5VzsMr8s2JL4Z6eV2zzqe+wn1jqOLuWt9e6ui8sYdiQMw8OYZ1xTuU4j7bR/WgHZOpxxKGmur8O
jnNHGu7ipi1vQ9fWUQEaL3KF+wOWOB/hO9lx9aBXd237Uio7iMnoVBtzMs5NrfZllU1R1s/FKWMn
16+qaqz9yB9RXvE5WTycqfafJI/qpWrnV+YrZmbp6NSnob1as8NPsubzJrPaL11nfFlC/57WczTn
kpkIx5o3iSv6mDWQb6ab3yaWtRB7rp7xmb+5I7VQ6Bbn1p6Xx5gCuQaYgeY8zoSOy6rngbGy2J3N
m9uWv9iwDUbdFexqtFvuHnzrunukiXMbVVeF8yOXSWcTuDQDWjkxL+TtQk6efx+OUHC1Ik6+PA1L
+yXrqtfVJ5jAsse3QVUf0skAkzNGAJ2cdHR1n9vmU7vVMezoan3xkBD7udwsBCi4R8KZidapjpHO
MBVGsXW79pUC+Eu1IO2IoXsucpLGsu3PRZdebEMTu1b9IamYrMqM6c7KsDNI4QuDXi9NAQ26H9x3
h1BP3Iuspk+qPxrDRV2tbsWaffEd/KI2VztHLkfIZN+dYP5SFGxrC0lB5Xb96fVV8W6wfjLSythl
fDFPyPMDMh77Qj1ObbDDxRPABlIUSItccac4Gq7zs5sfdDMCtfbY3PPJ53PVJ9T+mNXLtBd1YURp
KWMLMnhMsBrdDBVpdvf41DcvJXQwDYRX0pT00fxd9fIAN5zKo2glOxNDxT8iyMrWeFVt9t5l628e
bhAnsio22D7VNk26bTnIBFUseC4rRSzU/RGamLua6bZdoMaDORU3b6aiFG6fRO4sdqlAxKf+wkCn
md9lfX7HOs7phlabiiW4L05NrHat5A6LcluPXvkZFpZmSKtiboBXEDAfWv+x8MAz1912EQG3U1Mw
pjQ8kZZT+7rKd61FAKFudLZpZnXvPMYsqsG9Ihu86MD9BLXI/+aUpOgBfTbhZvUYE5jR9GTOHyxC
dAV4jZTOXniQrAI4aKfvv7lz/7PKQndPj7XyVpxFDJkLGaayLVAKWeOOJ82reGPZMxy83riTr0VJ
Z90YtmVyW9zqaTHUEx7TJe2QpOx+qunJ5uDFd5cveqYRs6vpKzwTKASLvTe85ESIriCzzEFIrv5Q
JJMfGXWQXbNVhaThvO/BZC4cHXxszQDvNpj0s+m6hMN9ck9u1Y0xAYFTGep3Q6ZvkuGJKOzqJ5au
QJYwyjdncRJuiOZQ0SJvJobdY+xOpFD2jhrdtdXBtU3ssyGFvcmqvCIFp36OA6+AbKpes8bYVw7G
26oCCqZOHbWznrpyoIbKMF1VMjhRJYeG2V/jfXQ41QnkUrFb+RjrpUMet6qN0rkfiaAUm7SlkyHX
x4QKxuqMKGOEw2EWhDuIXTxbq5y3FZbNxbCb16XTLodlGhxSiCD00Q0s39VyWdwyvwuWKxXl/D3M
YQhZQzLfCM7TmDG7Zjv2PQ0zJ2IaxngZGGYYotLKxWmZk1+qJ3JgdWv9Y65NcSHXzbyXEW5JdJ8J
wtkon83yYiYr+nU4nWUfekSEJKTUAe5wJit737QCjmaf34bCQBcjjR3z64rt4k9vQyK4YapJkN5r
zZ3oRYyr2t4Sblkm4zyPTeK+ou4MCNQNmWjfyacOb14CkmypjOSuhSm3bQ/H6ynxCC6YZjnZj3Q5
y9SUP6fngD2nhf0Z4t4xSlWgxFDcB/CtPau5FTVWcW10/pPI/g9nZ7Yct46l61c5Uffs4ASQvKiL
k5lMKTXPln3DsGWb80xwevrz0btPt8TaLnczoqJi7yoZgkEsYGGtf+B65824oy8AVM1AUrZz07g6
5Lngyd0lDyKggFznUACTxe9idoNz8r8DYjKvxRi8tVopT7UQz3MN3BM8VL0z3Ox7modwAZsZEXU5
fJ5TcBfzYhE0IiFrmOollMqg6xMC2lS0cyPIAb5I5WdKlRhhed1lX7XtTqeZ4BdQwK5sLUAKF/eh
nR0Vb7SJ0n2SV48p9yMN9oQ7Xs8uOllaR4SbjqCFikPTtD9ngUqes8y3yeTdJHu/8tR0WbXaeVEK
eK4lVb9kDuPzWZRQ4oyXMPcanzi5ymmlH7Sg/lEDtiGbavqjXuU/aPB8FqBxfBzgL3XWGspweEqs
+gRO8c3I8+EGL9Z+X88UPPNA5vt0jCR1jwVWZ09fB6t9qDXQn0AKMHAsjXJvZ7R34DeIq5zchbsk
vahgCampuyO07+eijB7MwfLOQmuhP+pOTxNWy/pvhR3kB80wb0UUJ9cC6cflVABeSTnjwS7b7xMv
aiqAad2WB1UTcWfJWOblXsqY/o7RoUN0JvBMLXx+KZdA32cND10rii81HQc1nP4Sf3HKO0ZGy7sV
hlttVtBaIJaJQCKCUzdg5zI6Hp207mqklnccO6e+cI5VRBpOpWc+UrSrqf7FIj9aFZmQQV2lN3jg
OjwLD0qbfDMf+Hj9p16T33Lkunc0J+uF6fqMWzD7yXvUqJtn4TNViFuoqdnNBL71oCavxtY1ToFI
2ucjgDOgUBrJbGSXHcd6SrHMhNNKRyw4jLNm7rK5PnVeRU0j/yzQwaQIjuCdyK4LKOu7LHbEzoGv
k8+Aw7xgBGeNAkbpPTUWr5V0Ntmf/Ys3FNe95GkheSxRtpgUHvatcPDdmsJPQdS/9sPMY47C55i7
+tGYvWdKYo/QvXZOpaYDpTfKtp4/FsVZF5FUhu2XPOp1GlyF7QcDG68DupfY7rSvg/IFjIjf9cVp
SoJr1etvo2U+NKNxVeEQTaGhBVQ7deE+s/qbAliP58yHwbZ8VWFYIcr0Ictb9nQHuJEZ/wSweqNj
K32WBf19CqdiX8gUeGU+ZvzKjOizzsPZvQwaMGEiIUdL0/6rlc8cR/jaQ3s8BbVFWI2Un6r+zoq+
5FYdwe2DS4UtgqtlOLoHn+g0PwXtjwHinMbLKdJyeN5vYdJxd3lUELU4Oi8d+3Vge5dOTbttoTrW
+WVI+bQ12wueledqbL4Y8+yX6HdXMzR7jFHnzn1QdUL1sOuuUwlr24luR+oD7JoTD5czUcVfnLmt
diYQjlM2OuedWMiYCIDhCpM7UXSGyvDjPAI3wtH0sgum4lhTAucNOYOGiJMfWRD+rET+k0rqXQA7
j6z8Uxpnl0YVFvDjrJdQz4B0OoECvGWTu88aWBEnNYYrfOgBzwpSPtscnpN8uicLQ+8iMo48OS69
PDvYdQWDyylLecQnyGVhqPvuU32GUx+ra6ObKLLlff+5NiXPAqXqBxFWwaPtEoy7dIhTZDmhf1YN
PfkOGnxsVfnBTjSD4oLbHAoNqVM/0zr5s0XV+NkLm/CYznDXGrOD7qj0fDgFsDo59SzfpE5sxvMM
VBVTdZNGb6OAIww60p5WnvSHApmvA6KbxVkv4actb/jYxdc+CJy3IBzqx7KgTLpTEUp3FvR/yk4G
jLUemVLg+vx1k8rCpWw+dU0PjQp5KCiggFJGzOMoy2RwsM4sW/9CubQhGqNzl8v1dnYsjogKjheZ
3VubOd6ta1Wvs00bRw/iG+xAix33aAsiDPKU3ik/jGz9IQ5NcbAmeTUDMAD/4E+0ezobxp+1cP/i
WiYLuZ/Igxekp8CPLUiCZhW7h0IGtOhb0GGjqMqbqDIkCYl3BjT5TB/n3nfMGSp1IN4ankw3fWg/
OUF0Hzikcs38RilT+EZZa/5sRw5/45Dy3/IIspzwuwJKftBaJzxNkXkrk/DFmexT5sFGrMTFUEHs
FuVyTOr51wKJAcUJPcemRecUUdYmVOlF3lQ0NtR0RByRUgCF2TMrUdq3BMkG3ytQCKxqCyZfjYYk
6DWZt+izFFT73PYeL3R+PeYll0ManWe6lh7oTl3BN4AFCgxZKwG1JoFMz6MOUgcSLWBxEvdV07Tn
WVa3+uQM+9Gkt5ejHTo0UuxhbxoslOM7Cw0VylW7q4a0OQiTN8bs3ZMaHDotRE4vsh7zzKMnhP1r
qBWfwqJ9q6EthkZJQ9C5WpQpAhjSe0yuT5nd3alSmb6TOZAHMuVD1qYdIQHvhwnsNoT5OUJKDR4t
xAornBx0CPLS1+3mYtYGeK7F0eiC0YcvTuI1e/OxrdVpcq0cKuWwSI/Wp6akRJ4E6FX0yYVmW5/y
Amxmq3noWrbh3Wyp/lqbks9N3D2XCz24a11I8AtrOFJo41aie0Dh4ehlUbnPIC1CWkuJEt0+NlXq
+IJ6CY0+uMlzAMpA9fWlbqhXsN1sM4YpkURA5cHFWGA/2DgMFEHiXCaddqxUIXcgRYNHFOLUQm15
BUKj9mTdd0gZHodUBmB57PG7rrRPU6uYMUxaUkAladTRV+NBFZ2xGk0ChTh5HW39R0SX7dHuC0gE
RcuBvPi7TBOYkGkku0dJY09ycykS0MRWrnn7KZ3v4ii0Hkzw9x2eHYKbhqb1vgHbtI+iCZVFoT2j
Hn0lZgfSd0vmXbovbd4sklg8WFMvpXdecyvW1DB2bj+pAwXPU1ZGJviq+kJC7D5NuNkeRj1/4t17
ny7k+hiO3hmiP5DrCwE/GkQR/h0NPjA879sI6QnVVzrINc2w+UGcMntI3m2PAJs2zGhZVw4g4gDA
ZPHZyFC73g21MU2Xve2EVFYR4BeXWbRUunSV4qkLvBwqDrYf5i3WvgIOrSz5JcU8kkhpod3vq1rp
8dNoUpz0xxTexwXdfdybDVF0+0W5xSJcLHriKdyj6EASNH11TGcq/a40KukbkheTL4YeVRA1SUXX
NCzT2z7V8h+9IqPR6opDu+4Y9CoWztT6DuniQm9JCcXWI7ngCZUkP2Q8JsVLMRLfEB3AEh06I1bq
R561XPUIMopzuqFz86mh1Lq4e7xQGGXdQ9Ut/x12oByR/kgnas/ItO9wKdSs8zH30Kih7vfdVpZJ
ByepYi5cVR6CvszzKyRD+uaCptBCGg8n73PYFMxrlP3MoADLv9VGl0xvg9n37tsI2OQlGgI99m1i
gGlhaH8+h/VQPPSDUdpIOufpNa7JaB4bCeLSI7yG6VpXHpLtLijq4kwOoVXjqDdAvAB9BUQDA1aU
aI0Gyswj/PruzAwc1Rx7FbnJOXfmyLrP+hAc00ZOzh3WpZ53mc66qz6T68XlvgVMWe6DLNfd3eC5
g/aatHGl70Y5826N0k7qFBoiCnBaO/OMaGCLq0MMnN23wYmlIDSqgJyssWYI0xn4ebqWxpPtBBjL
wKYw5rM+K7Su3vWtiq8r6WjRyVMQiKkTx2X+nXpMNJ5F1GVAFSUSj+5dNKjKohKbFn1wkXTQWvZj
NtQ0W2Er5Y+tJiUpFX3i8b7MUzVd0InNiwOyM6Z9EdpBbF4jsdIa1EVodgRVQlEkbSxN32uTzstp
NIb+jQpWMZBoYTBxzXOFXF7X04SatZ6a+oMhJ/Hahc0w+VatAChYbeItWD4tKwDPJcPRDWVDMzRq
DdATNW5BagFqXuiqjRpat9kU8KJTFcZzrt2bYFJM3hbmrQF8vH+Q2Szt8zaM+TJJj0EtbWe3xF8p
C8GEAH1t9iwlTGRtrKb+oIF4c+lvZYl2Gxdk7Fep6UjGapzpstSL2TwJTZbOzSwzrg8OdJDInlGi
65Gi+1Pt9b6lsKpFKO7s4hJRkT2wwejRTmdKMHoqq+eiCSNBuwyd+Otar9zLBDzPd22qFDemCMtz
mgrDFfD468Sk+YgcgQbKpNf67j6v8jbal2NR0UsUU/c8a6V9M7oA5P1Ed6v4rAvbGd5DaSIlCZag
qo5IImW0P5d2JWInXIUZFefdGHX0ZN2oKEiBRJjEPfvQyL8BDjG+xQnXyc7qf0EvyaaQArI6Yb9U
otebow2ot7o2U+jOsFp4r4GJZ2Xuco6xpfxY/bSKdi7OitjlkBz0EVhaAnLWOrmtND9pAsrALp4d
yBTRMPJGDVtXJScQpLzVE0z7QPElKCqcV24MhUBJbXwQMnpK4xEU7GhC5BrQbhtMACWoY/4M+b3p
TUGlhDJblPFSaeyyD055RJsKGqT91FLiqEFlpYAazGrSZlgIMcIUlC+jNxyEXbkrEJrbqcJwv+Zp
Vt2NvdfeCVujmhOZCd04alfUlsZwenaSkTD22rQzb8eE6expcGUnkQwuj+wEWcTSNAF3NyNiydc9
sL5zG+ErgWOwdKCciby7IFlI6cS0OgenPoZYLkUNRhXYZgPWIl3WWjSAMDTjXDFZXwuPRR2+p8c/
/wUvlzGo9yk3kjO3LQJ6Hs2CHp+CUR0oRtU3kIg5HmmpPHddC73EMlvpt2Wd1ufxhBw8llQjeL/C
7bQnxLKAASeWZZ0HVo5OHsXeu1KHa4SZUo7BIeCD+tg5ufFkTp7qmawewwfRshM2vNOjQsD6brJM
CuVVTZVy3+hFfnCzuApPpWERlj3VP5viFOW1M4lHJXKOedjfAsIqXwHWcnxQTGpT2Hw2WaWlY8J3
mIeQs5GXU1BRqJisH9A8rOiAt6i977CKQTMhmDTvYIXgpnF2SlDIEAXG9bosr5oYVbad503lCZXM
/lX2LnhxbCS5gxpkrgHWlFy2pct3GtE5+NLIEuV1aeeL3x/5xbCzW6O9jiapfwPSRL5faZg+o8Ea
3oKp4Y/ZnBDQSka9BHjpoRy7q4GJ/MzBGO+9GA73PkBVgts+iVEhDGdqmT5Hy9gc4wKe1m6CyJjs
MuX10q/Q3MIOys01SJBEA6pwrfY1m5P+M7AhYLvuMN7BKXbdA7l99kKrMJv8wWhBduoa0FD6uyFY
FSU5vw0dYelD1ZbuT72tupveg5tF2lvddF7LpWkZE9orQ5K7n/tyrJ5mIdV1jHzZt6ZmI+yhArCX
cjODJhqHrXxsCwm4E7AffDl7cr8Gc2y/gqbjZwuT7OHO5YUVHdCOTOm4BFr04DUV/quidbKnIGqv
7C5rO5/XNzl6241PRTdFr15bN+BHndwGYTIms/HFSU3jftR0/ZtA9+Yq61X+LZZGjQ6PgB+t4RtB
EwV/55llyx/omgCs07UKM84eyVfMkO3+1KpG/oyriiRq0slIunwwj7o5Zi/AUCMIPzje8GVmIDm5
3usYXRqjeFRZTT3OpsVyQ90FJYuhqvkbWdHwwAv3qcuEyWGFcpW368SUPE1NUPxQffZVoRHoS7vP
Z9BhDyT74Z3JTXTv0i9MLxOnAQg+xh586ciD+trIZl/TEQVZEiS+5dTRXR2V6soqSw+1DydxYGVq
3c0cZxirD5ERvcWhF4AXsdvyOcaq/mqewfQgWidTKLe9y51izM098Aj3O3/t8N62AoBFXVhqV6Jq
9ecGA9y3EqSJRvFPee6xpx1Me88ROPPAqEWxyqVcTiagxccopJwLclBnayeZzXVmWgsLNmsmyogt
lISbhMcEoodgnnEro6BBQP1iJ8SjK2BqwT7d2UZu3CFpuFgBT8iJ+cY4FRIwaJ7sLTej1TC1Xmhe
FGKghBKabXKLtlNCNV+HNfzXH0Rnha4t1Iv6AIxivuy9yvui4s5402fIXwcqctWDMyLetmvTEuAd
bV/0ljSdQwOjLo4YXFrZxyADozMrsMDZtBjj0ldC7wrjl34EbCT4MX0JKLuIJ7AAdR2cutosON2R
N9gJSKOIffKGCQM0zfyoDRG5weGFl0Hf5dQNaJCY31Dm6w7CSMSlXkuO3R4d6WkXUQu7wEoBnFsH
VOttnHqrPXZKZMU+hyDwg1dFcF3C9T048YiaHGp9KArVak/OQA/Qmaky7pBQduG/aCNraWRtCs61
yaZj7pk9MjTQYAsfBmT2bSh4sB/oJWQvFtAyB/F+K1a+F3vyJ6hkUyKMZsiXgUjmLDOyeoAc62A7
MbvS7B9T1JHo3VlFA3a0Nmr8ffXe/N79Wqyum6P5hQJK9kIEiw7A06IF6eCDQr01gP6EW6Hi8lz8
jhq3gA6YsSKdQT2Lf3SDa4Dh2kEf3HhfeN541+jxhFYdIGgoB8wNZn+alzC48iQsvGfphuEZxG77
0SzpmI5qFC+RtMgsc1IufZfwkHu1EUuDQmi7QJZkF91H7TjfAK0y74dZhs1B74oFng5PM76XYGKp
2gsdizxPC8mPmimK7h2F3vqF1eXzUdXUNTKaRS+R58AhiJvnpgSSjLpk+t2Ya7TE4O9+o6grr2ej
JF2P9VYW8LMakz8tIcXimzBlxwIZA8pjOHQ7dA0yAgidJX68LGkF7pCuUw8IxzYXQAvjG9qbbwYa
G5irhYbn+mGPvsVLaaIG48PQ4INmecpFkjadaQOUjLTG/+v6H2IFsBryI7EVg2Y/VPY03s0qiqq9
i7p2sOspr/SXdmjALPdGlKl85xfDzFvumuui1VrrmE9B2+wg+VNZ/jUAxW8iooQHC9YgKdvxTtYh
OZflLc82qZAYuxjMkv/FHkciP0099iVUdUPfjxK97W4PIEv/li57BUg9ZEKh69MRTZvEvJaOZ6fX
3eSOwXHG9/1SqM6T8GJ6FigNagaBYMkNNXTTmJ5bTVZ7PlodAjzGrHgWm93Qp+dVNPLzf50CoaEF
8sKFvB/yOkpr2PmNncKs/HWCwSlwpkUguI/dfdANQOVUZAdURrLY5JeBiwUJU5b8SumIFINlZ+5N
Q+3dQpW2fg54E/A8QAWaJaQoFNPSi1mkPCR6cHU63D+J99weni0F/b37KyNsOXz057ybU7TulG3l
dwDTvGTfKaCIe5ioZnoMkaHxzr1Ids2ZIRcg5ECgns1BweGFT7iLW1mSpS9aHiPmSLlX0sUF1sOu
BqD5w2u4UGm0GSZaHH0nHWTTyKR2Ux3M+r5AQUvfxzLmS046cmVX1YR587nK+N27RkuL6KBpZfOJ
PSSpZZajCP0xGxUFKWw/8M+QVJD2pu2Fj13bBGQzXRdeVHERw4OQrQ6jOU6hbtSmiXpeK1zoujMO
KdpZZMSwvncgAs3uGVM50LnkRXSKVC2BSEHvZ+cgw5i9/PUNG2rvLSJZYarO+wLzjF3NT5d7Hqve
G53J3jqjAEQzWLfa9s6MRaY4VdwOSYFI10GvqBEWUBYFguaVhQzToMMUv+fBEDioz8c6TIQhz98s
SV2TM3+akAudJ6qsYuj0p7Bo7PpxBJYTXPCsZ/sh00vrBTRU+tJaHls+puxSHHInDU5cXoN5C8Ai
yHgkRmhhUFPM2gPpNYx5T42Fd96OhvWFNN99TevAT1xtPvaGeJyLDAIMsqp4AYQvYWyOmHhj7IHj
vTIs3jzUIHbelIcPYULrGkpZB0Sp+2k23mdIepyGQnBTHzt9/PSLn/e/koN6KnP+82+1oP5nilHI
Od98pf24HmqZzVtZTU0cUsn6S1YdleVFDvrDv/hFF3fTvfrRTA8/WpV1/1+fefnJ/+n/+X9+/Brl
aap+/PMfb6UqumW0ENzne+WnhY36X6pIy/D/+ceW+f/zH/+3CZdRCqST/hrt9P2f/1j+yH9KqAvr
P6SNsyEC5Zh0UVxDImmg7frPf2gOAtS40cCo/aUVhR/hf6lFIUr8Hzg/2Tri1TqK6br+3+LUmhCo
UzuOhIcpYOEiKPW/0YtaiND/LeHEL1p0sRfi5UdOJ4yrMiiDCExMpj5B7f8WqJd3C3H31xjv5aF+
M/LaBTsTod7ZipEN6SxCm7u5+ZNF1u+GXulNxfPU2fVopf4C/dIt7S4zgIZsm/aK5FqRnhdBGsDI
GKz5GlsBJOmmTP6BSvu7ma8Yw4FhYHaBIrYPzEgvxT6M/2SF9buRF/LuO3JumegwOFBR8WeUqC7m
QiedhUv+uG1Vlt/6bnQzaOahcMrMr4bGQSU3mcFB2H8dLcTy3yuk/27qK668M0XOYMsx9VWOYm5Y
dF8Hctg/sMd/NzjR9X7ms9vGdu2g1WChHAqt4ipuwvNti0K4vx+a5a1QBRSp34ateQOAV71ZSYzA
1rbhV6HpUJQZZFZk3ApqvCwTRYPA1f5gcvebZVk7NYvOsRXGCakfmW91FYKWF9sCyF4FZyBlMDoJ
ojEQXXcS/Stk0VFT3bQmKPJ/WPKYSmlrl+iDxlUN7qgPz0U16sdtg6+CEy1yfDGNCi3oacre5iYP
T21ieqdto68C1Aa0N5Z9m/niFVaaVW1ckVVkYvhtTgsVxB9aIP+NAQfKhni2bc6ryCwslOxoaKV+
OCZnsBCR9OnHrTNfRWafGvC9Y6S3ewcqQDbGwX5wySm3TX0VnFGRBViPctKCaDnzWh6S0rGbjYu+
Cs05z6k1tnPmO2EMhEHwrpvAdWyb+i+/k3eHrTSVgj/H6FVy1aqnsvqDNc9vYn7JQd6fV/RfigQe
NXJOZn+dgwuG/1T9Qfjkd2OvAlNacwS53E58dCJPZZrnX6NSWH8wlPrd4KvArKXbwi61Ep6yMqXw
qi+FX+gF2+J+kfh8vy5zTm06thH7Ddr4iGSuTT9SG8827UNrFZ/Ysyoj1FkYMwMGDIE5PQeG5Wy7
I9YyM8hGU7VIcqgStLV0e0DY6vu2ea+iUzomYKUYeQmepO1OKPu7FfTbwmftrIpuYKJlkRv7tPeQ
eau+RAbmoNvmvQpNIxBOPVt14mN+bO/iBnlEB1bipsF/Oby8i8yud7qpaZh4OmCcbAmq8Ul6v23s
VXSi/QHqRjDxhGGBCD+3eX63behVcGKBjI9owdCN0zmnznIu9GZ0tkWPuQrONJsiG+/yxM8j8JXi
0NgbZ70KS6xU2ybnPvOxjdmjPNbARqMMvW1JVmHZJtCkdRmxTWrN3reRbvvSm563Db66NnEor1AI
zBNfUhGn5254k/jsoPRfbcveflmjvtuHDlr4VdRlCaihDu7BJ4AyG7/m6tqcHE2NgcXIpTZddGGF
+lk7P21bllVoViJKFErZkZ/kwzdNU1eBqOptB+HaFbLUHTWOkRX5vTVKJPHHZ1uEf7LuXDbF3zyS
F0O19xcEBOE4thDY90MjugYuwSMCnsu2W9lYBacZ2gbYrizy9dgdD1ZRfOZBFG3b5muFKqyIeUl1
IvIR0ysAubaoUOTNtjvfWAVooVHniA0Gr+LPXoS6QqRvy4AW67j3C05LJklCy45YcMRZmwokJ8ip
8g82ib/7nKvw7Joh1JTGXhnDr9wVqAwqYG+b9rhhfpx55gKnBOrN18zM0nfD7qUNPfd82+Cr4BwA
vZtmyOBOh2inODPhxG0beRWaSpiktDir+kjU4bcA9eNXY3jT4Lr3cU0Mik9d1LPeOfIJuyQvUSj2
tGHbXllKZO/3SgK2Ipk0MwIRjOuLPoQwqMe435a+6avoFH2velpE0aKrdJOlww8oEnLboq+NjhNq
570Z5ZHfaPT7Pdv2wQMF2w5EfRWcMIuAYERoa8sa5WzXwDDGwAZnWwjpqwBFkUaF+sTUXehCc3VH
W2DbXlnFZpO7M5ISWF7BZk4WtYce/xbX3Tj6KjrDciiGtEaHaVGXmJrzDPz4tnmvQrNBt2CoPUbO
kXnaRda3cXG23Tb2KjgdB3IoOg8RWWdjHKIJmr0a8z8YYP/9YYhL78fwqWoXeiL0bYxsoLP2c3/o
PdfcNHMcRD8ODpoKfWLUq3zcVOLpLO833ZnCW0WlY+KzBY4zAqs6XVVZdg3KfctaC2+VzepIWo0u
CiB+me1AmfxJF/R3q7yKxsIeQB62DfcwZo7S6C4Rlj5sm/EqFL26K1xEQYiYWV7kw7U1xZfbRl7F
YjbBIR5tLoU6ShJE9drnArj4phMED9ePW4OGbJg6I5+wzOzHxr2u6mBTkKMwuBp5EclqbK4be0Ix
zy+ijZtuFYYGVgew8whDwzbeJqCZ82xtKyhh//1xzjS1w64DyeuPVaDOgnSq0VsAA7TpQ64NrvMQ
nAJddta6BA8wmyUumepPFvC/2druKhat3LFQ6yoYPCyqryB2jatIoGq/ce6rgMQTCa6Dx/AK6vKu
B43chZq16ZJE3vTjsldhhxUQPHxYnE39aQ5Khay9g67HtghaDGnf5ybocqcaaqzc8Flyn2JnsLBR
t33TVXCWeLxlgLa5cFBwirKp2MeIUmxc9FVwlrXsnWZYgjM/c+zpFsOjbdeNuwrOKbFEjEY8pxVa
ZSl+y2e6NSabHq8Y7X5c7hTTqVai4+pPHZjdoxPOE2qDWDtt3IzOKkwbPZ947/ALGg0p8DRT35Ma
SfRNX9RZXZYKqzTLHHTOLeMJab2dMW7rOtI0/rguKsjMwV5ORDPC0c0K2r30QEVtm/YqQJ0aTMwI
ztbPcDKM4mswfGfbRl5FZwb1lzoYx1bqtncZIvBHQBTOtmvTWYWmM82GiUev4/de118pXS+uahoR
29IIZxWdUq9CAC+zPMbIrB+a3oYHO2AnuW1hVuGZwnziKurkMQQxc+Y1KCYFXThtXPZViDpOhZZg
F3MSBkO/sAAnP5LJuHHu6xjV3HnCmkkeU69VmFzOxnHkMb7tQJerANUDaGBNUcujq6r8xhPhfMBm
u9s2d7mK0AodsboMWZlOoffg2AI1FsOwt51ev2Sx3xX1vLDXdDiDeH9j9eajyyFPDcTIu017ZvEk
e38VAR4uAKG44hiMMbGqu+FlDFBq2yEgxcfRS9ih4zDBDM49ieCqXVunNPPSjaOvYlU2gaEHAaOD
ltUfpO2QHfWF3Lgyq1iNXc9yhF3I46BcuU/6zn0F9qy2XXgLuuf9ujf5HI2pyuQRba/kXEsj666H
NHe/7auuYzXPvc5EUQZzRjB1hY6Q6WAKbVv6sgYHaYVm1brDyuSJQpWpkvV8rXdC2zb5NUJIbwMb
fhvDw2soj+CejQMObdtAQkCsPi486nCuK+OKz1pH97U25ldV7w6bSp9wvz8OjtT8bOpglo+UJkMf
ngGSIWbvblt3sYpVZL9zrwg5xYQ91k+iLMyfIE+dbdEkVrGqWhXkeIXKowdp9RCUKJs7XpxtOyPF
Kla1Lu2bqmPuVpRqV3mGWYuRxeG2W3ttDTBiFzOgoiyRUwgMH7gTVHcIx9tO4LWvRZJ3MNHRvIHn
gd1gPfAwSDMptr0fxSpWbdBYCThcbo8Ex9q2tzq/hT208auu7lVwsgbaFxGx2tjTGfpz2bkTWv23
TefMGi7Uu0WF6sLA6CqDJZ2JbA9wtdz2VdeQIZnWdZs4Oftd9OY5CaS7X0zotn3VNWbIM5u2QKdE
Hg0w6jeAzbWdCoX2sG1lVrFakxSURsLdVHamuE2K9JsJBfS0bfBVqNZg/As0JMSy3YuDBVfZF8iY
bUv07FWoCsXZXqueJFXYd6bTxNdCDnLbbrdXtyrieIMUPe4ZUSunA3qVixRKW26cuvnx/E0giiB6
YHG4G0V4pccGks0QoLfBzMTi0vr+0p7ayO2gHnIzyQ5V7AAPzxLNvW2haq9CFbtHU3UmdnsTOsw/
PBsnwJIabL1t+DV8KNTTGkwxlQxKpNhTwxA5DUZf/eHSXsDMf9MMFWsUUdENngmLC1sUNSAtVqZY
j1q6OscZBtn3SFi7TLTtaVLNJQLt5lmTJuZTSoq/8aSzVnfvwHMBZiV3bzCr5LWcnPZnBs9uW8hZ
q3hW9hAhs22IoyqQtGoiEQK9rP5kpbPM8V87yYg7ftxYiGDCS7CFgFeuFadOVyMeUHoOm6ZVCGSm
PXon+EeE25LPfwEfiRSjOcXBGtma9G30ln0wq+a2x9YafNSLAFctoA1HwzXbvS5aG1EQlDA3nX3W
KsSF7kayRQ3n6KENeEt+W+y7pLW2HSBrCFK0wOqdOIP1JibJK05zzx0XauS2ua8iHB2XIUZJlQdL
l1ffxwoh3iEspqdNo/8LCgmn3d5Y0pQOq1TfRH3uHGNOZ1vyaa7y5l6v2ckaCRyE+gniCozUH1VY
mtswVMJche/oyGYQE+O3E7Z3OBA4Dmr5i9jottVZBfCoVWnBU5eHLjTvT67exldocvbn/3703wQw
pIsPNwM4xD6Wy65srbRHvYwzdu95pXebW7F1CNJ23in6deG2IFj71/WU6RM8+JyjZVbJobWb6qYc
jGTby9dc3dEgEyCOBVSpwqyud2YCfZZyhr3tJbAGKWEchYo23PrjRO/8uYhH1E7RTHr89x9iSVL+
5iQ1V1c0QgvjZI/kF60+9Je01pBYa7ptACthrgLY9YwmHUPB+y7JXBjWXqe3vkWnYOPJvMYrGXSe
s5Cj54je8PyiXGw0Gs8dt33YNWDJBvFT9SajA4BG286sXmHCTduy9TVgCSf0oe+Fw+D9OD72hW3c
2m2Y/SHAfvNd14il3ITu6Ggu39U0urtem4y9wyty21tgDVnC0FBDiqF1jlhfl8EpcI3ysSMKtG17
/l+ASzBZKh2HpqNolIedJ1qyqPk523JqYxWvSW0rF21h79i2iXWTIwt0haiI87opotbQJRvhmCKK
XO/oIjJy0DBieg6batiWivxKJ99VN1sd+pehLO/o2HVyqib0oMMKheNtc1/FaxGUs8KI3CMnxIEH
Ve38DR2w8sem0dcApglIuNcrk3WX2vSCYgYOEojv5w/bhl/duNKJUi92Ju+IwFmNLgBWLSjfBt60
rVi1xjA1WGSM6AwFx7JJoEEXubxzgDJta+SvUUy5FYzIjGOmMBmY6cUSoTbPrtpth80axlTqMpEt
po/USwQYKQrvuwE3jo2jL4fQu02JIZdX2jAwj1baURXIde0cBzdv43ddhWuYwgcFARNQFC+ahypx
ohvVadsoeUI3P84dBTPLxYohOEYVab3UbesG+2d7I2ZAX92vcRR4aHX3wbEudd3XLC35mhd5923b
ll/Fa2NhG6fMQjvGA6A92SfmUaCyuekOQTTt49I4o1cGid1qx8jLjWdplWi74trwfcvc7TWoaa5S
Syev145BPo2+ou52NnSasemMt9fQprzQmqT1suAYthmCyc2U3jn/j7kzWY4bxhbsF/EFSILTphfM
OTVZg2XZG4ZkyeAIzgTJr38n3f0iqtRVUdFa9dp2WmISwMUdznEL9/fXfvZPwfEy1+CHKJLtSxfS
VGpb7VNareXma5/+KTheBS4eTO3WHm7T/ILoojgngVi/dDOX0afFKoO8cYqRbUyvq7M3TX6bJdXX
Ekoy+rRWk8rY8KbhNASe1exsaOrxvKbpl8IC+bnZKZl8uOrFZO3l5DW7wRL5wThYVL722D8tVSdx
yWeunrUfdKnWExay9tFNLkr7r33+p8WqqsHtS+VaezsoXBo2jGnA6o2Z+NqC+tz8lAduaLckDi5p
dx9uXJj8cHERfW1BfW5+KrxRz33KVjMuXXsF0SE/STX/p/vg5eX7v68h8nP3k51KGCuNB9+DM/zs
MCz1HMJp/E8twpd1+a8+/tN6BUo1qaU21j6E3wqFapwFMkVv3BdtWmSxX/vB+rXF+7kXihY0OEsS
0QUQfxPXynWYLgFg9qV36HMnVIb1nirQypbszu5ZSAUThPTCl4JL1OD/vOFn9EJFVgX1ojeekWfh
ev73mpxO96Vrgww/nbUpXqABlWd7gMmSgJr3zDFv+i/uDp97ogbLwewQ1P2hLhRoeXD5Ol7rbP3z
tUf/afnKEdC+zWTzIYjmbjukHvoiqJ1f2xw+t0Tl6WL5mVNZBzkSu+KQMIc297421kMo9s9fbJJG
sOpcLzmghZxwYeSW/yGnTn0p1yU/N0YJWvtTGDzqWDiW0NsGIuSNX3TzF9/64NPynfq2rpMQ4EDQ
SBFPoO+uh6ZQX3srg8/HrRsFmRROhx5qkNa2gR0FliGtvjYXCyDknx9+MWoXgGvYHk2BUawJ+VY1
5Icvvjif1mzrQVxKCgWzMy+jA50ADYYmrK5feumDTyu2LkY24Wy2jlnb/FiMpz/KwPQ/v/bhnw7c
LpyQzWVVc5pcWf6C49a8YwH8T82Xl5fjX+z5/qfHDhsPL0I+m1MUIN7cTySf5mOf2OZPLQa72BbM
cfyHQNn/W/T/F/9Z8GlzKEac1xL+4CldBlddeeTUEvsQDACn9fXipKOFqqdCBnN1QeDKG9QLVnhw
bAR4H8ZxhbtAA8tBd4O5ri8SjNRareHGwkMy6Yu7Ey134Ftp/tZqs1Rx4Ih5caGgVT6i5HosGpw2
Kzr3PTxZt3izZrcBOrVK39g/g8s/mYlVs3Z98OelK88acnF1E6SItM6eChv1c9RjO0Ijgz3WPYq2
xQ++KZZhkAg52DnUm+UYRIwX5WGdv1vGGkD9z9CX1HdY8gaOoZQWmEn4kx11Blvm83U1zCvcxd6e
wgFpTFUkDw0WM/+mBiIGmC6nvTR/CNoRqGhsQNrPwXZpFq97LruuTA+MJ+gGPO0Yejiwpgod6yTK
suL3T0dsHmsn8WzYwkrbF6cpXX0b1nbUZph3pD9c05LhIAE3wOnC90o2dntLYa0VL9VQTo7YToDA
uehhJAwDYP1OqjB6uChwlvE08ZktFvk2lPbbChs8hQ4VtjmOyMWdE1HFtDc7AUqwkMmBDp95LhqM
WCapb3OUg959p7yeT8BpZmFThGMZectOhZx6d3mvi/w2Qk9SHiOuQYCnKfvV4Np6/DlXawh+9z6f
q8YgHJR4KQ6pt3j9TT+6lL7iDKjR9LhGnjOUG7jhPlp0b15Vc0yF7VnY9ga0RnFGA2KACHqmTaUm
mTN7xiD4aUw/bml9dDuzYcZucd2rBUIn+UEBn3SNk1mjZjyAAkKohcqmt7wkXnWY+NnGdslJvIJT
NAbHthOm39vEa6eOCXS4KgjVfGdmKN9ylZue/LH2/F8ZuOX8zyACa8339JyvDghHOGHsgn465fMx
n/mt7AN86L604pwpfODktg74f3c6yhS6YGHq8cJUVal7sfK2KJkx2Y3aerHWYUQd0KWru/62YXhY
71IEZbVl4GJooVg2EZaAxrSzvkK/fllgQTukCEe6pUYFl+p6iuYrifPO7va5CPxB76woHVyx8UY3
pV0gCLPKfDikNsaHAXp2j9ZwbcRH3UEI3jsJuhMQrQgUVGf1P8ac0BJCa30Ka8IEv5h9DHEe7uYt
8QnLXHSCxdC1QTb8tnue5Hub9w4m3lVX9nLW5JWCa0aqe+chbNuAyWEusuV9hbbnbOxCfIuQ3sr3
dmz6c0dPxrXrjO7GbYN83/iwKOzMJn7IsiSHfG0b9a5835UHFcCDW2Plzmmb3MxlPRTXZigWacYN
1NqoUC9jyjtY3Mg1jZzsrJeuYvH4taq7Z6wYBFe7Lp+DLN3SUmnqc5mrZWq3eZ2rvN2imPDND98S
/fphuYnqvvdT0ER5PKRk5kU8ukgr71MbKm2xBd8nbI37IyhyMKooK+Y2rumlzBoYnhcc/zEQExSj
A6OO/sXpDgyn/cPYWQOAWgEKGRqa0+GFhPEAGBcLQDDmefsz00MSXiTSw4zwHbBNgZqk19Gooni1
JMa1WCxgjF48dt7ooQMb6/908Y8rUOLAECU/m5mM/FMOnVvfAzMP25eLNQmeppxlM94mInfmV6Om
nAaeHMxfhkrHmzroRW2TjVCBx7TKEDUokNPYh5bOLZzrYrLFZOPZ0y1Jty5MMAZsSsfq7Zd5NIvY
BbLw5Z/R4noI27lWUV3uEcp0xd4WTo8GdspHDWg3m6d171FdCh5TgAHija91NEkcwoBF6MBJYiIE
iJn05n2fDlP5vuYYA351QwoVFOJrqyXwTKVnZzxgHR6sFs5N46s7P3WtdusM3ipOAk0qp0sAvBlD
dGuS9wW9X3pfBKUZ7+qk9Rxg9oCPf5ehBIXNPIYXqu9EIMjG4jJEAAbWtke/dwqxOwOH9KHuCxVT
c2vYJpDAaejdeGpG9V3CcB+OqAV789KXRmpr03pZWpgdmNN2MJAEkQTcj6Bc85s+T8sLLoZWlY0d
hFjysGxGOO/7urbvg1QOY6zLJYMg2kgzlz+sZPRXqMCiBdy87ZhUy5urJWjW4EJxbuYrqqeWJ2LA
4f14oA/clgtaY0Q9QE9FvVQgkTFhe5CmU2OSbdp2ssnR3cCpgd5vqfQuD8aODT5JZvkKt6oEwb1O
+WAbbBpB10A4d/iMH30YRP1dVRR5rQ/gNtMihAQ7daHY2dA0sysw3qJf7kw4XYr0Ub84ar1xATzO
ToxkoewysqqLSAScUKvKK4w1RQB/t20ut374zK7V3DdD2Ad5nCzrgs1hNWQfweB2ntLhHexZ9TOx
ao8AYoZsOn/Y/O5Y7ALXyad3aUxE7xh4S8wppTXr4Sid0LgbZYnEtDHxlAkfxGjTHauiPsM+SDWM
XMOfLFmnBQEN1ThsV2EmnCyeZBZZ8J99MPKHzm8mJIZap87ytrB9dlcJsFVxzttgNU9QGvvpRoql
HsRmaIvMgxfMVyQwnjUsRzSas8EKBZelHwIbKannIpzeLLNToflbh9z6NQZL4GB1cSoQlCqH/P+R
R6XunrpwdGt1kLWLUn3Tln4bXQOkRW2wGce6mPpNZjd1dlw03MpoG2EnQ9bcWmxOD8YKJrZmiR9Q
f3Pp6hpPSTQPeNkEpFnY0kHmrfkGrxJWGxTTYKFppFRucLlB69FsilTVzCsF6DnKx0hjQSwukiNs
9tZsJvXR5InsGzqOK4zXMd47P/8ZFQ38EnTRZe7+sKcoR1PWdjU3qzgJR7wDKAQgG9k7UP9NwXpb
CB+RhJRyya88f+r8BwrebvSYrV5bDnwTjt2SHfbbTJOXC30+D+1l0ZxDmXj5M64LT/8OnAy6cCy1
O7NRlFFn+79pEa2nGamDX2Y/8JslnYpVaBEpxTPJmvaEEyFP4NC6NK4/92WLTTJGipJaPEAfejFq
0AXA+cHLiHqdTQaZEfRIOeF2YWAEMslIvNVxX4+zqmySU5qOMNgJdxGcEaHI8NlF8lfsm9W+wK30
CrjsZandotjPrWM61I89lZOfFWL5/p4fxVO4rkecZ1dwyXvnm1/JENulj2EhDirgshsrKgYb2RlE
uOShTuTcney5LJ09bildE55PmOeGAE83s5S9Wn4mK+btMV5Sy63wO6SiljfWypq4FwsSIhf0frRC
vmUMALotc1LlQCtwuyCk9zg0Jl1pAhiZyWLnRr0KPvoCZlcTN8KL+PtVTtH66FUcUj/WJQmC85yH
tfeibPaT32vNA7sHQ+xNd2ldIXmbLeKXc1LqgDk+7vUmPA+674Y/drPqaSdEFHhw/0c7rRFGo4h6
KRrIGI9uK8sUCYvljhBZmYBenousx0pAGTo1CK2FH9TPnaBU/L5Woa3tndtNMzozh9qoecI77xD+
T8o03mlpUbYGxwoaPhOtWWoBzMb0MHof9ljkHsdroapnwybC8yFVmKFbFAgn+BZYz217Na9Vub6K
psnvF+6A3jUCOQzk0zCKb3M9Ms3iZl0Wfc+yLJ+qDfepzrux0AoVPx2YR/ldQXbE2Xc56/BV9S1r
EoVWEnmMe9mRy3CmLT9QOlvRPeK8buaqZSzhHbUAH3Oi9h4OT3XpDOnbEnUhvz5bfbHcBUaXFasN
F7C+USigxthRqdEv7kzQGTeNH4hT3qimve5EOruHacyK4snzmrQq4qlYnOpYNpIeRKwK7vNFMdDc
jck0FYcevRP+tkno0HpKm1Y5HwUtauOBk6+dY207kI45FrGG0wjr9FsxTLm47uSYRM+6AfHNnh16
zRbpT9h8n7UcyxNPeWUR9GswMLcw+kRk90DHB3LiY5HofDd5LbKvCRVv8GCpfnbOHeKy4JivpiyZ
dpij8tYtVwTgcbWy+zzN0TJ7m1p3Y81po5I+Xv28H6+EMKn/AF2umopNokGQK/rGw1E+FIPwqwnp
IGSxvVwDTxyaHhPlTjSImfotU8/S7CA0pPqaqDOYzkGobH9X9aNS0INZm2f8gj4OULnmXIpROLXX
yVSIC2lyrLPiKqukKemssU0xnMQyjOHW4V4MyHeFtH8a05WiMqKlGsD9yM/mHwPNfNHt7IWhe10J
qjRbz7fyZp/PTJRhq1LhKpAc+kX9W/lV2L+MAb2wd3bpYheOUfNU/p1q+qJDjjl00zUgc785yaQd
2O3tcRKY1Tt7vmYoFfRE7OeDjH4VddbM+zBbJ/1UsH7hOWBXaA+dy+Xnzp962RBUhRQwJ5JYTlTd
lIV21tvJ5xFrYM3WLJz8BIpcWivS8gTyM1T4JYigQDo+8oIv5V0+T3d5FV2/dS7ViSkanccRCr0W
XWm0/Pra53/KNrZOwoqauhT7omiv6CcQt4Wui6/Vrz7PdznVMAZESOvJq9M+Nr3dPi1MG9x/7Wf/
lGoMvLVr0ReYU+tn9tlJy/zHJVb+Dz/73/62f5En+jzgleNyrpWVFqcadjZkbonomjub7JKTR2eX
iJmgQh0/+I7Fa78gr9kLgMkfWVRwycpr5d1mvEgDOVyCrnXeyCbqltiS3eJyBIVMNG7lWIX8hb6R
Kjk4bR01cV40eJYS1xPqFq9cNp3VlNkpr3VPmS4fs+U/EnD+TSXH/5SPnNvCtaZ+6U8Ii2brXEIU
t1AyZrbA71Kv5FCwx67SwwW4WuHF7RFxK6YL0LY88lmrwHIeuabf2d6AsH0uIeUfIxzR3rU/JVax
aTQzcuNODoUV0SnddqXub7mK+8RHw9CM6GcS1fdNd0dPpGFSoUlSYnl60dvzpYWuZuQwKbjj7rLc
GgtvV851HmydLl1MvjFsBs6h8JUzHybV2eapqntqIHHpT1U647xKkGdxt+Q2vRxa17PJorSrQg4l
kqWtt46BAbSrlDX301mGKG9uq9DH4HhbmN7obPv3Pf1/4ojfNR/6ceg+Poab1+YzA/wfEeD/69/i
xP8/JIVfCHj/nhQe12U2Za//yAm//IP/4YQH/yVJqEURN2FMeM6lY/v/cML96IIQ94Mg9HwpPffS
n6Vr7r8wxPkjnzHFCDKTZFpBXLrmepKMlz9znP8KIbb4ke+5riMu/+5/KOnf/vfKBrD+bxnNDi3E
/5SX9qXj2Z5A7epHHoORGJD4839omoEr1DnGDcRuGrtZ7RKuqRVzk06HfJLTyzFP1t8rEndudn6R
1v667cirLm/ox+SbohMp+DUg31O7PrIQQLg+XmTeU6wQ46ZZkDLFQ23ph6GO0gx/dVNgthlypnmp
yUN5Q4qxaPuuLcMh2qxzY9bY61yvvRaEuCHuJzdIuZvZjXdjctNqwsnuooydsLfMyBeGtu13w9Qu
xXNZt21xkm2NQVp2gfljqmb4lavOCfYh5XQ8yYG/AxqUb0k8387ACp66EedukmLTzvIaI5Xsd0U1
Gv5q9sylsf5tMYK57aeu3jI7/QbWzb1a2VGUUMkmDSYRpwN3ylUXbdxkQHsvd/cDSExcm2FzVaBP
3ASqGPZo/JLTMkVXXu+Vd2gtcH2mgbsJXHnfoz/fFl3TbrPFqN1EI/LtWjAAIyROsTrA71oZH5VU
d+vhGTwN6dI94qD0dyFSqBPXW2djL96wd73hgwTevLXb4I6bQHdqJ+tMsv8PMrx7F8cFylRl7bs5
+16O03jg9rfugyWv7+3SeYvQl226iwRRIkz73lQAzQsHsysB7pulwl+kcN2Y97I++GLFq5Bad8Id
m51DOjSW3TpvC8opsVNnOGWi8WVhETxgJfLJNmHSKLVKvhcMg/2CRRodmedsdlaPhBcxtNnYiBzb
OGS3nJ8ye07Fu1nb4tmZRJbHrQlG/7HF03MCd5C4536aBvc9mejo5YWsLWvTu5VnnNs8c2W0bzJv
QDvHqX/dOKsMd1Gp2vScjmHwaM2DtrmSLtZU5lQEWjBvW3eyw2W8CQeJJD5YhiiE+EYSwgv/NEIN
y3KtgrGPnG+pVJbBVG4GYWfnvvMavSXgnNpD61WQE6Raxwd8tvVyFdbC7jhiOvuR+4rzGqxBuIE4
iPA+T9t7O5QRQCxOlszx8KwhguT2PSTpxs8G/4XX1t2s1hjGtetjJBtENRxT2CY3XZIj2VPuEGul
0ZT7GAXORqvldiSu7Ptd3SSl1T/3WbKQ4MqLZFMQ1G+UMtmtPbvfVFC729ZHoT2E1pTFUeWnclsk
OW9xSNw5XVXsF+EZU9DSkEYgNboeexJWG7otrCtjl+IIWAm/dOK5G2khUI9Sp4nTLGn76557BXXM
hnvRttczk4xxzbzkW0TS91giBhk3Jk2GAXOMwq+dWAih2v572tXeLwsXdxxWE9bOxlhmv4xN+g3t
znIILK7rkWVH+4u2DTMp+jCoOhfhDf4+p5JlzFwtOG6yUMmg25NtPGvb5e2KTq1L4khnxX2WrysO
yyqUBRlcNw/v+szJrrqk0aeGBtkriqMzt9DuYp2U3UtdLdZVPRg8YfUQ3oSryV+VynRczLz2all5
GAiXYuld/sqKGMqg5zqEhQkPfW+nChtmkF2F3RQeRN2Fh5B064kwWmzyETUPAtDouiB3eFtr6W7r
KBdHgf37yuDjugK/LL9nHrQ3ig74nnr42suan3D9to+CdRL//S+LYWkf5ZKEWM3//lTRs+rYsWIz
RRlGYbBghzAbupe/32DdN+JYz6u7DZ3LJ1i++ejmTnP7T1+LmhTgbKR1ZvzUnFSq56dw4ZGw9yZ3
A71DJDwxSSLezE4YloZ9L31+v9aYPbkOdPZjsaLMjtwTN+eKctri3LXBZFCp8vZkYEMB+vk/w2TJ
X//+/3Xkpz9M4JeHoudviFZFt3+fISn/+UnMmGbCTqbzjSq99Idg6b0rpDM32k3d9zkfxD0zlfkr
rjm97bs1fy1Gt3vRTEK8zdVUIW+hN/Hi/mXrY8LgZ2Fb84kKUPQUMP7xiKPXes6alGQTPT+oWELS
nKUOr41N327lhOZPZix1U5A4ZQRujTDA6qgJf7ieF1nBCRQDjq7LM/Yd5xJN1uV0hlra5CmpAGGr
Gge77aQkyJpxOEth913cYBs6WVxGnvrMc89zsABCMv5dUotHEo8Pi6+Ps3bXbR3ikvbMwSn7kw7G
vTMux9F135owrDciV9hqVa/PIqAelzbhnXFbXvTQ/haq9QcKNfRGRUs11Cd7tVZ2f6CcS2g+jbxM
5Gb3WTd0caT6Yi9Hr9kldeiSziSlE1qZ2qksQgQYpvKqd2loEakeN/6UIVLXAYks5aljhxQp7o1f
2ZulH14D7KybeeymGDHkM6DijOdfPxVO8mvskt8eUL2tra1Hu8NRyVkSbag76KNtOxXxv+HtDtiK
R2o/qNtDypJD4X+fa2/eOunavywpFZdgCqyrLpusQ1/T06e5AB/8Pj1Rcl3YuGX4Zxb9fl2Co6Ce
W8Eb5sjK1od+SMYr0juHPnG3jIO622axizunsIKbxqMyFppBbfogC6+WUmPdKgZwTH5EviX9nmiK
spZJFlTO/Zn79492WA8NhcbYLyf/MITuSnq8+J3JbKFkcakr1U5HxREYpIXoE6c7xO0us4O4tJfj
OlrtbvSCaieimeqeH20sacK9omQnl8nZLrlfXquSHCw6oHlbaxPudJmyDXqBdZ7EOlPDG0+s1/zA
8Ax2Pbs5UYVlr67TDfwY/ZovlHd6d3DvEXK4B2WmZEO6NPpWUZR8sHukZW5Qiq0Oy/Cx7gLnwFSb
eyyqhEKtVWYzZuU+2/bCDgCvBFLDOrej+0S5J6LBMMeTbRzIIGTsefnS7Hbtq/IuKu1qz15Ngw8j
2uKeMlP3o1uk39Ijlo2nMAuQdpJUxapXc4z4izOcgyh5J2u93CZkV264a5abupD2Nmya6j4Tbb1Z
21adbA7pXVJ1ScmRh2KOIVX30AUMrSL+TamK6Xbfibx7qpoCwrSx6no7wrn4pSNtHUCBddvZ65Da
IxM4TVPlnxc3n/YZtSmyO2Fx8nRvX7l+HhwN+9X7PNZU+AJUwBCmJ15TVVzbUbfu2Rft0+TLhRz2
bOZNk1oR9RbJJsMwortQwaLwwXEYOGucD82yVZllyGGjgbxGfau2QYNYvanq5qbO6m6bFwWJMIpA
sZ5F96hNVlDhJ2L0Q8bPsLkvvybHGuK8dDK1UV2gHrgdmG3gTetOz4Yyg1d7O6PH/NC2aenHKW1z
u5E2fhSYDd5yIvVtsprlG+X86L5J+ksITXnOL6xbQ6/sbz64+BaZodwNLfv/JIb1+zQvBz+RQ+wD
8DxRxzm7ZsHyVyzLh3Iq/z1sAnGwUJChHSm2WeHKY5aTrvOSxBzQjiGaNpQnaCVL8AZmnElhnvyJ
KtznfhkEMWfyy1CY/sbusvpeFhohoK6fMUkUuyYV81kz8PAUETJuMW1mJ5+y0cYdCEDRifu7fOGD
wkD/4UR/WJ2O2gRHWRyJEO3p+JAItO/GgcjMsewAKOo4TZIore4p12ZUV2Z2tXYOfpTR8ISn1T3T
LfEeRONvUfrEXp7lbnXRSGrENoeZclYfqyzesP3k5G++yaPtqPLXoFw5/dYK0fjY3nV/DYChlPHC
UP6xbhjEI9ToNyr0ndgvRMkdXaw7kqE3ldbO9aUJ5oBqGvW2KNNnIaVN3Skqwyvlsh/XgO0IlZ1N
dGmgQLZr9rjG6m3H3S5Wlm72VLpeQ6qeRwIu/coQI5tiVJ6XBvK0ldbRMZFZc09DhdmMqB+vaBjU
fE0OooEyms6jmFeKIsvjokP/KFuwvpmL7HXqTblNSnmrPf81LPvvuZa4VINipeo9eht4Hda+bxNf
xQIx4z5YmwcEWdUG7MvlS/1wM6btstYfv8FqnXdD0X6Q6SHQbbsKDjRFqB7yz6OTBuM9E9RDfanx
OOfVcpqN14Y5L9uYPFPRtpotARYzakRL8dLQc1NknTyg9uzQlUe/GecpNgVm4Y2UfE995ySniaPu
WLrWU1G7J9ci7ZJII46Dm/l471uamvClW2mlznaE/risdcQukkYxg5RMClqdsynHfj0YHmPMse1q
/MmjOilP8joTgW+HbBUPCQXrHwZtQzwl8/2ix1d7bcrv2nSxHGTz0Ftu/qSk4xwm2bk/uVfhZQ7F
eytQH5JhYi8M2juqEnerqG+rQB9MSKSlFShe6hL6VOAYPNk1cEpe3Ldizq4Fz/VHYvtQoy8655wS
Lxqq6FyQkou7BEv64Kll65V4ZCam+w/e4CCfjCgJXBs56AcjwwFCT95uloSWgsIpxH6K1uFYlGuy
k1pFV1OiCM+sX4FOx5sgmmCZV9b0keRh90wWDb1zlUV7aRnvyP6lOCyb5NklbXhbQlM/rL6X3BgM
0dcqCcWW1qeS5BsxT8LD9ME6fzOBq7cQ/by7rE6Lhg4PupNpnDA33gC/W9uud+O5TrVJq3G4RVZc
bCh94R1bqpY821IdumYm12Zzi0cbub5rGa3bfE6n+xnA7mG+3EMJVvx4YYCSi3c7vslUzoRvDgQL
pPM9t55UbzD+vaUTZVw3oLUIIqBz8DNvvKZw9mooWv30VkPphwLYOfNayfvPECOpj5fFlGrT5nMR
U7MVP7QVdAfTJsFT2QfiXk2DvM6xbW6S2VgE5hEKQIqXV5ku7ie407SS+e5eO+WPMEv9YygbbwvT
KGAKuZ1OZgr7OExbw7bhZ+3eZ4bhG79dtmOw4VauFzrk6Brcgrn82flyxd5epLgqGxl901qvuyxy
+reayuNG5yEPvbKTIvYEkcg44oZPqCLHeG/KIwlOcaX9/IIR5Q5FtBHdS7ecHvvQUdzZ89zZNrW7
PKS1snfchYtjrT06mFQ+XnNFHXZ1oILTlNr9duxM8VRHVf3gauSif33RNy2lnWNFL8uVW3vF7ZiE
0zuCT/bxqqXFpijVY+W5iByZX97NtbReBsoxxzoaoU9cpDaVVbQ/RSubM2pq+SvTgjmpoDL7gUsk
IVPUU3D3xD6lfHJEtoNe3ClbpikNLtq2CcrrcsEP7jgkPpyJTHOZLAe6JdZrSSupoNZ+pUy6XqOU
N2TBx/noFvNAlDBifw9ZSlGu+qPUttp5lqziJlG/69ntd0mevE0tHRtlV910XKt6oCh3XTDr+8Bf
/D8JXfhUeRSNwkRy91aXZIcgG9cspmzf/NLaK695JNk2oIPlECxOtBUi7e8DguxvI5eoY1gnNGuS
TNhgOizRNrejj36SRRAPko64IIocqpnJqgNe9MjeitT3tmvaojNe4GI/MCk1H6dMB4w12cMm8ipz
iHRgbaKutV6iJpEb4a3ptm6T6pFy3LxRqWp4MGl7bghz9iTwiYFzxwzcZzyHl8udqW8WLZDianGm
Q+3m8FyHpL0t8jG5naMCLXe60BhCdfBXvfBDUYHLe/IXrX90mrZ6WAmXQfna1nd/4NqRdjMmUybj
D/py+xdYlvdWjkd3KcQpasVw5OdKT9FMkogcQnkjp7I7KDlkf0pM2a+a/rQ9RTkgSXXVH6a2Wn72
DZuKUBFyVTY0+dt3Wpeu0DV8Db262OWNHo+rN4RHv9f1fiEd81KKcdnl9GIiMB4H+z0ahX4ewqan
uRPf7oPdhOKuXXPxW0cDdcIp7DbDEMiPkTTRVhWL2tZ5OMfjkut9NJJ5cZLSIzEyN8+klpK3Uef1
bZIPw0YPQU3Vjt5ABcT8d0bV3VWyuDUqa4/j0BOweNFc/1rmWT44MwR/Oefzz5BmSrYGGb5N2Zpe
NZaYjgUHcrWB1+c/9Ph5H6c+YXOt24YiwuUCrRfrXM/2ShNpSmtkw+GC/XqhCa/Swo1lbf83c2ey
JDeSZdlfaak9UqCYFLroDQYb3Xx2J50bCEknMc8zvr6ORaV0Bz0yg5K72kSIBBkCA6DQ4d1z73Mv
ee6mZ9jJ9JuZzwUdtXF3OIiDZXY/dJsMChT8xnP6lMzevpO3pgMccZ43lTZ7OjP3cBNOqBlDHliN
7GkTS6+hQ56J6Qxx3CJYuoIzWNyqu2rJ5CNVtPwiQOe/Fga4GpRPmXrdvHX+lLjTp5IWSwFtGtX3
jlrasxU70Vk5I13I6QywM1Q8n+oUApZ21Xzemqb9GJsa6kxP7/s2nu6NUi6nOiqpi6GF0rClZc7L
t4si3W0/UUe8yWjo+qDx2thsrureWEpB4dJx/RXe+NJEenRizixvk1yYYWm3yx2fx+DJNR7eFRuc
po6/mYb6BrL1ZFE0vdGq6tMgoqfU3NjnTPoUALrSSJ1h4ibGe1mOI53U1RdnzMKigFXpzDI+UzQs
ngdhGexujEDP5YszN6lPrqP09TXeCTGY3mzRpF7wNYTmagQ2G1RPa+hhnxSG4dHJbYdSt+7BX5m6
m5mN49qcpjoenuhDwLDp88uUxAbTXUEz2qyi+Y4wjFNrGhPZNOsrDd8/160CUrXHsK+mXc0pE4pC
ny5CUBmMovLAB755pDJFl2YYjIAmG9VZ6pU8LKIAGjZmtmHYV6/tx6VvZEN2dBxnOKxLv+7XjtgR
XeWnuouGC8efLGbNtr5NMssCXN0L35rxYNbtfGghtazJTH0jNeN9023WD6JXuycn77Vwy2GkZ5MD
0rYWtJEHDDrMCf1ENALYYHhtI+TMRCCuHPPLXClqqvDVs9fa0Jluln0eiVMMQPP0+wwG4pK22pUY
3EYrdMdO3TmS0q1Kp+cyLUQgehkhA86lR7ojuJZtFrvWiZKHaaAqoM9SC4BmL1vMTr0vKMuOYxcf
Ve/Ul4oa0U52M+cjk8MzbcT3o6vbfucI7USsCHfGcHheqvVRVWyB0ym3PPaT7ObatqNJQuUZKpnC
1tbpzWkvp2g0lqCXVXM7Z/UR7P1T08eXqdHemwmdVaP/W6ivMr3V4x4YCL7x2tjKj/VIHqCzHZpG
u+zqbPeb6/Qdp5DqM6Wb1idEjdEFPX2km7vrN9F1P14au3qhrruNZagR7fwwNSYDgI7EXgWM3HNM
8Gk71/qFNmlersza9ZbZvUv4uH3LaNJwyvLy6EIPD0NP7EP9GbCUHtyE89Rr6/q5lX7qs7QOORZE
noPss4PN7Hd27rSoFhstxNLuYmX182JnrG8dtdbKdG4qlXee2aEEEGswh60pl3Arl5R+ms3OKSyq
dknTe3UEpmh0ufkstf5tVJTfDJOie6zJhRUT2gIziZ+t7oxtyu3Plju/9KtKKVrV+q5s9M+Za8ZM
Lfl0cEb1XDtspdrBXC5GAqdEkl23V2Zjnhp7fJROg+qxFNMtJs3Y5HSPjK3qJd3Z1bpTxvRlStST
HVHqgE/eM9PTMn0wIubexj2OS64/sy3M9qn6vkHkU5erKCzr6pn94ac4Xe44QNTA0nXylI7V+4pO
c5sLqe9Gst4ulibeJc3MddUEerp5gsCUvWq36jCbY3Iy3WXPilkwpzEkpEjn/Xrd3kMj7gqreZ+G
8pjUxkvURlZQ5/rjBnd9yuIyu+lKTqxKZIGhqq8OvnGvKznPiHRCsoIUPObkfntrxPKhVW51s2XZ
idNPfJql3uwNTXwvRPMc5+nXKQVfiBtNHPI5Kw6lKlCI2Iie4yG29ybbNCDzvEu83J0PPU6JcHU2
dbeaxrtZTsUTNo/lWGvt6pOB0jyYLgYPci3qIE7GxOdQ3j3EhAvuq2p8wx9UpjdzPAdp8syUPh+L
cm48sxjXvYGdEN6/jr80SyOCsa4Y4nqf0cLdOoLNZ9yNRiSPPe3NqjwW8/ZWjuKmj8fdZi6L1y7j
qciBjkcGYGpHANFF9rbW1gPP+7iYVmjjvjAZd565tnpINXXf5+nT0kfBkiHptWMV3acJf2kay3PX
9mug9c0jCtqjuXS70UiOje0GdASCzKR3uKA1p7dBRp+taAiqMbkflXjVYj71ZjnmOfDk1o7vebHk
QaSJb32pH22+homhsZ/H7NLo7lEz3CfhmIU/WeWJ0IiTTZdlaZnepnLjfslq4aGbjSQ8zG7g6Pqp
qGkppYrWeU266rOdDWx/q+atXbR7O098S/RPVpusfr+J44zCmHAKDNFvm8/6lt0m0eJp5RCwRAVL
0bzoCU4edrG7yjFvTdEAU4A5H0cVrbdxVB/qgSah9N+zwrQsIxRXNCxDS4M5Xr5tFn3ttM7NT5OG
N2AYos+kqJuerbGDcugDj61j9pox7sNiXd7KRJ/DZYsuBscReyLjoGsj5ga+o0JJlFkynegyb+7c
Vp5iN1HnthcpJzezkp8odNlYZLPUq6JhvnOlfqY7AYVdjpBh6QzpjhJC8xm4ZbhfpJWdtCxNL0qj
8WsxyowqKcnLhensqZ+kx6TXCOszCpB/BMPmlYCU+ZvVsmGn62URMMir4mvq2JzC2VfDciEHwP6H
et814cJWjsird8eZLL+knzpCC/Eti9pA2Z0erbbUe3Q6SkrJZMnQ5M04UmVYVExWb7YmViQC2Xeh
PVIhjqlSpJN8SkHUDxNOAFLjxu9WnlNRQHyiFuGNY3rkDfrsBmuK5WMVtHPdMWnY9smYy0dROhNS
BVbfcX21ourUynzwRl2/d8YtDw3ZFH4Zta9FMt7Pk/GCxJnTKBhdX3OsLGhF3B2rrVsDLILfu7gV
HLh1EPfMqZ/HepLQv9njsDlHN1LmbmzNyAf9Xb3R2h6MZmvCsptqcEG8kMVaoLOLNzKde2iXJvNt
iu69pecPNm9USvJjgTjZuMZyvyJ4ei6FVzNRvV8WUR4sbnSLJ+BRVhQjeok3ADuCx+pzmJJCB9ch
U2W0v/Su+DJOS+F3aIXh1KRX78vwGtfjd6UPQRspJBLHDicrThnH5j3Wh2ZXF7QxLQr9O3nf5UFz
MANYEt1N5olk62CEk7u1wVgU526YgnicnWMtszetRmTISe6Vw3DbabO5t5JW7La+fXQjwVHafhwc
2d3Fi1yCLlqcm662xiAaKFtPJasy06d5civpyzmuA7Tl5DRMqbWD+KtxdbFtRxanSB5xCJVOXfpd
7L4KlfW3UNv2JRnSc4/nIARVPMD63mWkkrGdYKGJOGB0WR5CHoUokrD0udlR2UGZzY3sbtZl6tW9
bniZpF/FnKb5bkSIDxOLjUJOly2+ujU9Fi7FaN0xZKBxLIBcmm5smsRM2+SEeMEegJeoH0r9lRgk
wLO4sfhHnRzTyfhqLpQn6vIC116Gq1EVFz22CjagqvCFxUFFrianm1KTFdVZDnYYq+aMeqb5OpnN
UpT3ddwI88dmNFEbRC2qPMw5+XFHsx5lfl4wBq6Q031hXtBaQfqFPeXdsac9gbhpm440AEoQLQpT
F2tatrN7NeO6bq3ua9YkBfX3od8+JZTgloeeElHjpRQZ5z1/ONuXgfNnHWIzWpN71veou+u0ev25
5YvbhUjoDXX4koZQh7K08dikUTXhAFqQQGq/jNtaDzK708QNVAcbQmeVyRsJtTHRMLYlm0cDsYvd
NOM+T28WO63Hx6mLFBtXDDZZMMIeVacqTtS4U8jYFOVtNTp+Y7aTvsfC36Eh51uda+eYmup6Oy8R
N0c0O6Uq27T6IcjcjNMCnqRJpIvXDTQQ+ly186afFC1zcMFliyWGkH2P496lQBGM47kkLwG3/hpg
s0knT5SuuoeScG8tKb4trX3vdnDY1jQ5fuFU6X7I+/nRNXF4tlnT4o2NIgC4dIy/lNnc3Gu5hv+i
o82s4Rs6a6mvV8I9AnA8bpO0n8s4/xx3cudkCYVtEflGOU67ODfv3bmkzS3hV5A1RDytnfWAIF6f
Ys1tXJ/ZcNxeLTBm9+fUdcb1+pNzJqL3ZW7guOc22Wlx9D2xRrEvC7kn73nfTOyBu+JmtVMRRBkh
smVWp0gcyYa4klJNlMYOUQL31MQfVhnNHERJYk3XKnAeOSyv7YZJulvqczQYHN7Y9p7ncq28Ui3G
ubSTJJDXh1TZlUlJu9t3mlkfe4Do/Ww23yrNvU1gdjkjtae5YY/H6QiHe4m9ic+S9k5azDzqGE3n
6wlfyIxT5SXqcWBqi+FcCku3AqqSK4hCFh21qbM+rcuIv2rePjVD/l6z6QiGpdtn/RYdZEMH8nhQ
9KPZbBjURr0bq5sdx3q8rTEk7Otpfk6WdDlPVL4e2talI/os8TCm+pdqqBIf8xqrjKlRZ+62BtKa
A1rlJVNW012IA63atp21oH8vSU/fi2QJK5g0DlUtAkO7nhDjzINULIJqNZrQEvO6L+LCYZcg8Qpm
nJSrfnmAc3Y8xy5j3zEUvdpEFOMTleqCp/bRqtzmWSrsmtm4OQ+weuowt7EMEE3a79FcEEOVkvyu
WnoFxWYvDv0Eu9V1PWeJDAU26fD0mNw9/iuTaCng3CNfO/VU1z2nQDLvLYIARfuNTjjzvN25xqr7
VY4RILI1w5uj/C13OH/2KUtbbWRPeTYtfolfLkRefdqWsryoPEKuVS27QTkOKrDLbHmtLbNkMwP7
dELIHlcICp69h/0Drw1ZV9tXsC/jW6EKu34YFIdDg2q92FUFDoR7d62zfjfoiX6ys7L5tpHjDEcy
caM3VkGl1NcK61OeihTlsG5eINbsMzDjiHcW4XLcutN2nbK8oY+wZLpNhcxV3RRggH6rU3NpFNlg
83VzI3ptO7DnyF6hfEmeXJKZAJVoOTGBsbF2oyL3u4ZxEFZRNyd+Nwp2XX01N/pJGLTU9sxhXNx3
Dn14mKbRJulwiaqbTuVBbbXzaYlr61Gznf7kjqURLInm3KtyWXdoDdntsCbVY9JU32lmaFz4iCs/
LwvtgeblDwZtrI4dTX6ekDsA+4sfdpe5AdFMsLz4BOrNsh6aEZ4+SEWkBZsTZxFsT7INZ5jZL7TU
e0FRHIOV2Oux1bVjFnFENtL0cckR6KyV2hTr8MFtTe1H1cIO1Er6/VrvM6Oq/aXd5iMzxM624YNc
PpKwpMvlyCDPrUDYkWBldvJLLPWnSaHZ6RiRUbQaz7Dmc2MNxtEwtd6PdGX4UzrvNjfn2c9zn95L
3ZrYzlfojEMi8fuUcWAj/L8YzSBvY6eUtB7CPODXWaf7kiY8R5Hkq9cnRveyZfmr6eLym8f2nQPQ
8AhaB71Qz08J0+4GT7UsPxxpPVMgSncjOgoK/GNc6okfdUqy/56f2YJmeBSZJzDQzzsynT5tqlSU
Z4v5FPU6r0YMaN2zg+9MeXM36yA266KG7Ca2bRsf+SxfTIynl2K2ix2AQrpf4KIz+J5VlVvIYdnj
2tS33GyjDj46dVjCzQ43MsFIujOE9m3UXSekTuQeDfxzt+64Wnx1jLBIwJ/MuO98OC3d6zPbOZio
/rPnDCtdNLdc3G718CW32/lCAkC+L7J+DbGEWmdExv4Wz4119cu8V4zHoMFpc247cFSvrOIfTpJC
ALXhPCw7KvpkLPClqfZpxr61q+OEpb2dbqQmA6Gm5FCagBrmsAk245gqalNPGepGz/5HgVw49M1A
aOghepDUT2oUhxGpzViHIsCn4uPvdbkD8aTi4ZY+6DelAc+K62vaNWUMOIs9CeuwJccw3lRzk2Wd
BpaTJZ4NgRTQSgeVNJ4FsSJR7bWpGx16fKSHkcIb9wvQlar1tRRD7RfE2+UZTynv0xhcNyNpYMke
tV57pSnEim4Fz69sgrWGed1Y6u37Gk/OuahstCqUcNK8+rOWzxV+8OaABIfLXbAlr2sKlSa2RaAG
963AgUoFRftuivVpa0YDU25Mnwa8LvOcaTttsrfaWzeOh7aLlYri83He5A+B08X1hTMNtNFMGVxi
244VD+tCF6iKE8h/jrf/W2j9F7T97u8g+P+FePuV9/73eLtPUn357Ve+/fp//JNvd5x/uLZ1Bcil
7bimfQ1x+yff7op/SHwcSkllWK7OUfb/8e3C/gcVbIrttmTCMtxrYw6U8z/wdusfGI5MRTqV0JUw
+Wj/E7z9Gpnz/+0tzB30EnWlqUtAeyboj327hGk2Ev6h3KVk0qzmrjPxtOjj/wyOfwvRX704H67i
Wo6FT5L9BBzAB4KeHqBz4Y59udPJPalcAg0WuRfJckuaxeOfnv4/+f3/U40cS1C6+//7X3+k8f5y
LUcYDr9bKYLTlP0xoMwds3QoO84KVo1i9WntJ8cgKA434Sc311DGYf9qe2drW9T+LNkeOk9Ob6vm
mPdFv7w2xdw60pNbvfbnptSGCRB0lJIlbLCmV5ItTTO0OESM93//w//yJhzBCLEFRSRL6c7Hts6k
grvANiXhEOqlKO6IwfYwLP79NcQ13ebDw2EUOga0IHSN8TGFea6qFjNSlO5WLX03nPVAtOAt5zkW
m2UH5xlUVwKP6U/ffvde/jIGHMGlFc2qDNs1DPOD3chmys5qQ6U70/tCtekGp4Q/+1NQ+yrc9vGz
2pPs4v/mfvlO/nq/Urcl4QsGTa0+JEbpSCA1FdVsV4fbrgnmMArykxs0Zyo3QfXy91f7I4L749NV
yPCmRbqKC3jEr/mTUeQKtOqIJOmuDe3vS5A+xocteGRRDqCyPHaBwRIm3k+qWd7Tw99f+48g579e
GwsNGSEYVj5GgJogV+7Qc23AOYSS/lUeKHWemle830f7AaLmBAj6mzv+46X9+6sa+oc0JSsToz5m
RrqbfciuQJA+5Q0eZbNAPsZh+tIGJN4AYrEB84dLFGqBMr3MT7141x84YN5Xl/mcPfSHeOeGf/9E
zH811pXUDcRBph7Duo6NP70NWdV4mulLsKPucTB3KiBU8GT488EN81sCaT6n5+EuaijxedZ9dMcm
6awdAXFu6uf6vjtZByps3t//putw+/VxXc1MfOC2QUcS86Ofk7d2BcbGZOduk17f6LbbPQ5x2g/n
0THF/xjO/u2ky8ry4WI0hBGsPcRrWNBXH+6/1oooMchu3lH1WIpgLQyyhK/D83edDf96V4o7wuvg
kI4gWEp+fdDkPbTlPLdc6AoRlKPrT3wj/rht8jff81/mEEnGr2sKaVgOa4n1YbjRbxsxpaESHLfa
HkNGaKgTeKRvVr9bRj74PlkXr5dSMLb8S3Jr15/yp9GzDYmIi37kUl+t03KkL0SYBc2OCqbjQyiF
HF4CSqi76ra5FV+3F3qwnuFKz9ru74fM1YL7y5DheMJkiQlIKmkQtPvr79BM3F7lUmjhsquCcu94
ncf+9TfP9eNQcQymRz4ROsgKAl4+zs3CSTcSDfhUKtxMXXqlOn8zGD++Oa5A+Nh1u2PY3MXHsE2k
KAOFZmXh8WvfvS8O9W8S3f5yCxbYGUs3JKIueGsfRnsMZdXKVcvDeCHvh4bMCAfD3PxmUvl4Fah0
XWd+vxoVTUd+7OCnirmfhrUuwyrrBTAByVyt20W/eVj/6iqGur4Q9ncGlOKv77xpt4nUF+q5SyQ1
KNaeL4LoEh21++8H18cv93o7rq7bBHzavKG/xDXqg1HhgCvDxoF2iereQfIVKB4OSvPfX+pf3ZOy
hTSF0G2dwIFf72kqiqGmTlKGiWG3L9qoN7dY3f6zLFc+WsfUeUM8N0NJS7ofpqLWHSahRvjsDYXw
M/OFpKSq/e6b/DiYJbOkwybGZifFvz8GFma9ZGtFsS+0h2J71uduujSylEcX3iR0c3v+j9I6r3fF
9a7bJ3VdO4yPuZRERpRGVDpZ2KDuB9WaUf9nN/mbxelf3pXDMZcLWsSrcxz584w3ZsgM1LQRyugY
h6dR40xqD9nB0nrz0PSm+ZsR8WtHGfpT6roQ3BQHGQaG+bFtPfX0wiZfGUV3AB9bLOtWn52amkOT
XzGBuyopfpftzr183BXwvlhmdWVblMx0jla/3qXMp7QvVIokHMUkasSVNJI7ALcB2j1oywbsGhOw
LH2gPiYSO483pFpbK7UrRjM/F+TxYPUoO13fYV7a8KrgO5uwhJrx6jdydn4Oa2Pecd4SeCWKQd/H
Uy++mfhnE1SjGLjGMZsaY2tcusHqJs3O1eWGb8GyCSqyWoOYgKK2IIaHEfTESxNzRGVeJ/vZ6RIx
ehmNJQ7kicwFIqymhoAuAfYSEkROCYLwO2LYHIrL21mWTC9BlWR0BTYKKP5X3nHk+GVuquXJdOhF
rLxEJOPgE12EVuEWVMh8uyyXkR+STw99ogloJijJ+wJ4fNmLzVJ325jOz4Qv8kMbV+mllywWP3GZ
uuJrO8aEI/RuwdSYR1H/6JDVfWkjfUCGlqUl/amRYkKcLnqx52ESykFqUXQ3jmBFlDAIdQoKTCyU
2LWJCqCtN9O7GTemxLMwy1unGacqJGsKIoEKkQN+k22YnLNNL3c2BRRsXttU31b8qMa/Hr4/RS3Y
Ac/x6gbFP9amHqauZsbU0pU9f9vBnCEGO2Xhk+lcBaSd5jf1tqHDNO5c+USFbqRqKRMUa7CItfGs
sq0ays3NFSnb4hiRgxkN11fjVMJz1Nx8aU2MF8ZBrFLvvFgv5E+kh77xJXQkHgXq17o/ZX09eLEi
5MXHE62tfk49KmYZ1qL7nB6IQ5hIiFgkQjmpONt3c9N+zUC7S/DvcmAboqkVRt0wKbyLbV0uqq/d
a71ZDUzjqPNxMGJ7kWFvZYrdN0FBb0mOoQ9dSi8w1cDqPUk3q/F6kjfE+YSaE4VbXUNEbKoZSipL
4ZQxj5bdS9xM6bXkOprbzYSyRqrHGDXpQTpL5KJqIAmHScUI9HCZNztbQHathMuBl/XCsa6xeiPQ
5bXXK1/TZn6SoqpeyRst3g23tL/KWpdNUA9jafqDTboOyp1WA+ukFPR0hSzUOWYmwoy//bV0yqzz
Nc7N38dUEfAZI1j/ZGwhIm9VZAkypRWMb5kPV7XE6HVw9sVO5HGoLLfYxaZJ3kWGOYLCHcNpDVbZ
C57XrLdvyiYUcvVUQ8y2DwXlvrQG+oDXDlcBpW1yvTpcwcyBwjBLrKevGAODxMC83oBOX0maSR/9
tYLRu+DgaO4ym1/q6fNQLHsyJwhdufZbcr2KA+X3PoNkCPW20J50k2ZGFJ9TXQuMWtpAFlsWFZ7a
EgrpLTjYRJRoVhT71ERH8CPykAxAPPTHMMtc/Y3GyIbBc1nkizGn01tjk4OE7dKiq4VW5hO6qVns
K60YSRi5gmc9j/7GLu1s9Gt7GF5GwMdHwgAmwXN01Oi1pY4LqLWy4dxrZMd5LL36D2MZWyI1ZC9v
M5B6PTA1eu+BkbV0SUoWIhKdAI3JTo5tYrgpRFma/aRxsNRDI7dI6GO8sXVqDTWtgSDi9Upk2Ohd
9RKXAAVpRN7aipafBWhbSG5RCaJDGN6TXQntweinuQymlDTxcKo1+wc+H0sdcbUl3dV4DbkXx306
EEQrrIqIQgOwCjG1tzBAlZg92GaJW6PH2IptSFWTt1T9DGZltjCzybCgyXHYqWyIBII9PS3Cpbcj
Y7PdQremmLxfY4GaO2SAiX6Pma/yuiTixGAlcMJHmUTRni40uQgGIy1A+ROVfuk2AmJCRWxQeRtD
JT8VfFG5l8wtvjh37kiiyyaASo8sy7Tz3emawrht/RL7WVz3X+NxtOxwwcltnscVOA0zEkKSj7nQ
JZ+YMARIzr4bA0I2nczHlzxOKNVtF++ufdw+qb5RwtdW1Sa+zJvmpugaQ/gE0RRc2S2QQzUxRfMF
J2Sah+0iGpq4xK6YfAvRWAtGF8sd1LlKe27dsD5Dxxq2jw0p/dlmWuKEfOnYrKHDY4ImKoIp0cg7
pvYZQyeoXezCKK2T3v9o1nbBEYofWPPsdTHviQsDJpgjiy9SuDrGlIxjyfsIQuX4HEGnjhCaGQYM
Ry0CiYFJqMMeN8Yse1ZlX70t4EQewqJGZkaPmcenhoozsi9V/ebIDFY4McUygbJdWSZttDHkT4Uh
z0woEwOjKQeL/+7mor1G3XVqeotHc6lD3DUQHAm81xigZuB77omV/XyNyaoxisT1ezRuccWyVjbi
lCyOu/kQBro8COkYRFHNhfVQj9P4vKnpCo9ybn/PVDWelTsQDUjkFZFYhmNqBitBOd+hroIYNgSP
vNOAZWv2M4WF1s+iVU0ki3WE7S7lmD4DKlwjCDvsooFr9nPumXNsfS3tSv5Y8YwuXBrTB9uZeDHB
FDo2EGTmrfu6vf7nebTrb4qEOoeYu+u2pBerLhAa55XZy6FtFe6iXoiwqPl0cVwT25H4pjNpb6jm
xAY2vcjNXYJe/kWr5Uj2V1riTWPEZZ8Hq2Pm1R38bz7xfdmXiXYsk08q7zWSNVqbH6SuNTyMGb7s
MBRWvfgtYCeoIGeIn85k9K0nZwufWe8qGfuWvg1vXWmWEAsaeYKYZ4zxtTA2XLwl9mILYU90TxkL
rQgdPZueomVUehhZFv49Z2Oek5y+v1ppdP04ZJ9afAxFur5n+gIC2mt6g1VPuQUoMf7pxYUKSut+
R4Ry+rWDgd98k0/qOHYZ7j4mVvsTAmU64kgakks7lKvyZae2x1XG5IRJHPLv1ZBgXyB2o/PtfOiu
XT1touOKBTk+i2b5DOm2QiCbbrpLRU5EidWnFW2ho47kEQyyVLRvWtJjv0wtD+ShGnX5c+PIkIS9
6aDzFvNQjnvCPoQA7p1NLOzMFWZYz6Z1o8h+YfXudBsmP7GRZ3WqQS8K08a2N7XY/pyPA/gmIYxJ
sqs7h+LhCEdGJmq8uSt0vFzuC/wUV7XYar/Ha78NQaMtDUlti2n8BHbEDbJ0QHuhM0c2DbeybLoZ
hZ0pSPvSPtlzYTPFtaYazrhI3TODfUoD4WSAfdOGh4cQ3nxQoV2Y2c/IbWjVngCDhnWKLRgSl82Q
TkSgDFexlq+O6Y7iPl0zLY8PhHd07c+hTbX1hVq9uWY+GyOddOZM+75ddTrb28xhmoONbf8MWL5a
E4MvBdS9rXF5zpep0t3mFrNBlMOuj1D55PEaM9FS82R6mDfnz0mK2hCCPCWkt9YdaEjbuSbwT85n
R0Jlq7NJmPG5+Xmay/TB1To2jFeL/NVTKNZrpHwE22CYcfJdxpP7A6yK5She6kTstbbMrddBVhFR
PtLS3yx+aQy+U236xWwhSU8oE6nV+6uKC83PjZ4DYZDHCCTnXm2Qm8AtlXOzGXw2JXa0clJkAKSa
5QSZsEknZjqNXBXmTrp+m4zlmrs4jNuXoYutqyXRbPY5pxtIpDRvtQuipu0SLDBHnc+sbQui1wVL
PG4Nd8BRm6famO71rBDDp8GeoF2N1Ip6IjWTTnzOSYHHV1jQ73EPnljGd9M0mfNBszYmarb3OPq7
0XYQ+5d0mk+OqpnGxeo688nqEY73EvcY8w5h1wUTaqSeB9JU088EuayfaY5hqH00k6p5WipN/64I
rSQUL6NLz8GJIA79vrC7CZQLCN7eZxsRxGTE6SLZXbNY67AfllU8UKGc5K1BJpHCAaoxgehDZ2kA
IxM9SeAfhfWYlTpwOW6hUpY4Ia3+hxHnFaBbxxaHZH68S6dMbIIzecW6fGflC/2f57w3H5yWfcgt
DrdM/zRtXQ9R1Gt2Do+bk3d0dNkcOm+pzrsJtpnDP2HufBoXGhEy+w6j2XdfVTsPRkgtSuVe7lQ0
kC2Myorvu2JNsIQ420jwMqlDrqdGGGcsFxUEX7YZGjvJMhexX2lEct/rZl/DAjqi63maS04GddFU
YMXZuoLMUfxM38YxKkosV/U6Pi6LNpeXhfV/vKOdmMZ5ptRqHO2AwE+V3m2P+Mbd+2Uk8WJfwsh9
t0u5jSebdgbFQ52Z8yd9LXBYj4ka1GHty0FcRr2e9LCVy8ZaZw/x/GbMq0Ufksmo57Aqx5bAWsBc
8TjkafWlrI0UDgXg9adIMQufrI2T0S0oJfCz5G3qJ0nqEnbn/2bvzHrjRtIu/Vc+zD0L3JebASaZ
m1KSJVmSLfmGkGWZ+xLBnb9+Hrq6umTamYmquwEGfdHoapSYJCOCEe97znOkDLWbDp3VdAEWHKsF
sxkM6gqmcaZl60F1BftDxctyDgLQTtZupPJRxN5kfjOMVBEHAXYO40w79VV/WU5KrGBbNjHhRirQ
0IdwpBb3wTZkQ1NeqecGR0n+wEbr3ci6AX6mhZfoB5ASZ8icXN9sEfS7q4D2A5sbFfdwt4qnvA0O
ho6UHrmSykcRhm731SSzaoWP0f0EO5I0XXzg3aNhSdHeW0DAch9TWfRWBZyVt5Mn6lddcRVO28U4
HTI3VtKdEbbTfVl1FXDwJArfGtVEn2gqeWZ8y+uyCz7JPsmfRhFF8Xqa4uraiyc9hHCVwp5OEZq0
vknh4Js7NkNykatF/F2vJ6H4RVRZ5ZNewq5agwx3issyl8ozoovEuxhESfqHNVV5xykkbu3LgngJ
JjRQ2UezAAzlpxhF5S2Fx+gxs7KwPGgwydMLEvUSBS1M534WxSQ+d1XQdAByiApYNZYqcNi6Jqpz
wMP4mELVHFChdD1bTtvGQLKfF6j8piFfLPN1wjo1H/Ez5wcA08NVlrN6rKIkA7iU8V3h3uq0c9je
l9pjNAsHIYjEKZaJkK98BHesuTZBShWYEJoivlU9WegHJM1NfdUpHEPwKwChDq8qYgK+wogD8qE3
FapcghqKGlV7hfSi0Z2p2JZwK+5yTgpIGp2STroZT4nl063IE79Do6pshICpSLGng9hel8LUr9Mi
GrXLOOSY+srOLGW2CNcNfdlVXXOF0bq4bTP8fj7kCJsz3GS3QJnaURavtQztW9sGor1LiGoSbDt0
7TsVF3yRwq0buQMfglAqsdEar6eWDIqNwQe2YQ0w4Lyxy+dkzZdYH32lK7puHRmBUPZU36YINh07
lVU49l2ydp1AJXmLM+ftqJdyuqKBpUow1gpErGcHK+zDiMM/2XehwrFqZKpiZhrxUR+ckGBwGGJV
CKeceF78sZwI8KdUIS7aQYegtnaSsKfqRwv+S91AVF9JhR3FasCK8KmPkunZpqr61HcZcBPXSTRq
n+rIBFPCRCGVCitu7KPKnLLbETMtM8AgNQNNjFlSbohsFD9pEno+Dx2XXaDYiPYyKhXqRcj5yVgN
jXBfSw9T4ioUeXitxxibVnVQaCNCNp36J/FU1m0gFedLMEXBR1zgQXBpov4a1sDWk90UKXhoTJRd
cp0aqeuuOMXUxU5yaj94pj40hzptotu4I8JsZXXFdIhCr1LWkY1PC4v6wEG54lmbqzyrKeQNiAof
8LwhKjRRyrEQ6X33RWsL8569y3Qf5OnED9cGNP66V0Mtd5O+e6nMasCcik56jSNChVybx/WFJjIz
8yd0QP1GC0qIdY6iPhuUk9k+6hb9rKobsAx1jsIfAi/a2IhAeEBXrszqHny4SORKd0ft1nAKgSYw
IS8dNJKo7ntRuqSnRPnNUNB2WUlSN5680VAHxvdQCDoXUY1yKwqc28pIMBQNBlQWKRwsIWUEv7rI
bGq/BRkM12kLX9kH60oxzyls+0OcBY216+w8AqGRtIizaxjKlu/ZUt72VsenfBBoo2pYg9/jEF4/
NAAjVDYloll9jSZvdmmmKpjRxKX5dBFI+lIbK4LCjf2W0gD7lZCaTF1p1eBzgvJQ48G8H3lJGitL
XZhO7FNmMq+stqavDpcElbQqx0quXBtwDZprL+IEIcJkxiEXEGJt24sQmkT9Fy03tMgXRRnuzam0
Ix/mhnlfBraDdwKEN64nk5fLtkd8d0KFRS8ppqLB4BRQbtAh1b8lnVm/4kLHb5C3UfydZM+R+rTW
549N5Q3PIlLzG09kQ7UFM9HcDPocGsb3qX4rpKE8d20vyE8qE2whGazDu9J1tUermlkcyI2RHEq9
napV4ykty4Pdk6+AJjEaL+1gLJ8aaq0qgs9MPcRpQFpPlwVs1fQgcF9Fb2J9hfo9XdrINdMVRmfv
kBkYrDGUzhumpphGc8MHm33HZLTeEzU6arauV2df7Bq7BKfWQoM2YUsXY2SKstDPQlm+1mNajD5b
L9hUCArFiJ2MItcKBajQeJdjV62Qphdfs770LjzT7BLfdlmufSODQrsBllncjbGaS2Z3yU6ZoPEm
XgNEZwuttjj/sMWxrh68ssvvdSi739vE5oMv1Mh5gBjWP7StjspTAobftGwttTUsOM6HRpN7kPPg
l30jODpYK8Lp2fuV4UtExg57/Rp3uZYH+iaD4n6wJdxsgQW7xcKqGASilF4AsIFUls8Omzm8m/jq
bnLX9Z4bag/fq6Cv9zAYDNSJYYMJnp6d4s+nyo0ebUPbxptgeFV/g2bXfJiiLruhwhZcNaTFWbg7
s+6LblItIpFE5IcJR8w3S40zZ0NOiFFemknFIjOVyUTWQqNeIhnRrpVerRpfUbLpmxK5TCKKs/VT
OA3tc9kScbFCvDq+eOkAyEmXDn0QMkuSKw7yGWITasvhCutv7/qJN9Uv8BpNJq1jDN/x1RIyUCTt
8DjgizGxbbKZ8NVJ9b6aTcfEY97Jyh9YIqc1TPPyi6nE2eRrfWB0WPyiSGMB7J17o+X4yletaq9z
JZpwRmRsJlZqBxKPrbQLx6ptSgHFui7YSXcy/0aMiPMJvKiHiKMb84dYrYtHvaGSAcxyyOndj4MD
SRLET+cPQZ1H68JsoAgmaRygx5U1kQBVDKo5ygrvC5Jj6BGKG1DJMPANfYS4Wn0N2T9VKyodc4FC
SYq3yZDDI8HW8snqh4KZaUZvVChZ4gI648hgPFNeJepUvOa03IsVxh0MgVAzjAtIAIlAXl/Ej0lU
t6qvlrrz0QwTTsDxFAD+gVLGbAxVN9O2AM4wz0m7n/lQLq6HTSU0i80vkZOkZVSm+W0M9WbyHWKV
vk0UOpirvYM/JK2SkK+5GxWEMcnIYCoFaf3qmPag8/u68trJLI2YFQr46LzhzcNA0bUY3W0QI6RS
ICnKTUIEAzuclG+5YkNJ2ky23t32QmNXRGoDToZG5t6dA+fkcVIr5MFMouAr2LsGeTcbYfT5VKc4
pOmmipe1sJ5Nfd6U8TlrkUrhFrJWPfrHGnrczOf4VA6K2/guZzQwhKUJUk+085w1TKp4G01rg2nT
4/wmUKrtY3VVUkHgngmayNcZD7FZxYC/Rh/0ho4DNQ8w6g4QbsiQ6QCz4a9Ug3ZPEIZe+67JceSa
1R8Y1T/sgiMacFApIEnzbJrhcw/2naqkdQB2QbzJNsqUjRuH6s1+sONP//AitNnRPup0GOlPcz78
+SIKlhgMvfAaRtIvtgass0vgFc0/FFwgfkCTgnQUVZ9JJ3UhTElYz9DPpNlGF0p1nThagOo9OxdP
vFQo0CRGIIuew2UEYi9byDoScOFRS9dmXZZxsC+VnOplU4MpV4viTD/610uhHEA7qrJCuTZn7sVj
q6fRtofWWit4un1TVDR1Q/piQ5eda7UvxRDIU2DO8HLQQaL9debW+LthwLi1x8Y2zbUSRFRdIgnC
WAqN/fHpkfDrLenIYdBlzf9BrLC4TjaSp+MFMdja3jD2FgZK+pwtS6mexmcu9Ws33zDR3njIs5AS
GZrx8y1VY03rEw3Qmtqy8ZFp7fDxVvR8WzShuDP6EpW+QZrvP5xQszwLH4Onu4hZHcdcCD6SzNXA
aFKdKOyy2nJG1y6EVUXb08/x1/eFAsxjQtGJZ2Yt31ecsNQ44DXWEZTaQ+qwu0mkVv5DmccPqdms
XEELgQLDXTxChZwuCh6JCSR3cle4RNptIXu5+8f34jH8QKKwjOMnXAxzqxdWT92JF0UTZku8hHxw
Zg/L6avMf+W9bI17QX3IiENzy+RdCnHihg1621TG2oZ4TeU90LYYJ+B2GKG1ztVY3J6+3q/DjzXI
MXh0lsUS+0Me+25Gkducs9Hgrjg66Dex5Ri71hL1AwEoyu2U0mSIXJfNwemr/jq/eIwa64WDqJnn
uXhjXjt5YZdFBhIWbYJ6SF0OEiQm+a4a/7zU7HcI38rbP5/dn2D617IaJcb1ZvE/j4cC8Ef++y/9
7//X/BWzSP24v+L/5G8yfn0p/uf+JS9f3qcIzP/ef1wWqIj+0EyDLfa8sGKNQF32H5eF5mh/qOQB
IMmy0e248xfkrxQBjf/LZE7PsioXaeWctvyXzUIz/0AWh8qUBdo2LfwW/8RmsZgOfCb5dQwVtryM
UnAqP6+OsvFER//Sudcn9DThqNkrqx9x5tAiuAB3VZ+JLVmKnx0Eq8gHZ8Uo0lEPnurPF+QI4QnM
ix2eztEIIBw0JFhJLXIPE016OL6mfmXR49yqwjTgyJnhrob1XrA7DqNDEnR0oNvYwnLoduYFTJ7x
raja59y1KOU4+B8/SnPMvhgjZqzR6rLPgScQfxh1Hl+MSZe8DGYaqr7nJRTK8enScjHdmSQ66Ztq
EPnzuzHxn8nx3vWxWKB/3K41Cxk9hMhsCxefAQ15XDDmXfMQmY30dWWAaVWOzpkdwmKR4SqOZkCW
QlTtIMQzF2/Ra1DMGI2dPxRkglKfCLULR0S4nJ2GaqoZVuVl24f6mY/P0rTx47IWtgkV9R2fu2Xi
uBHhMUTNlD9IYWhbClTQxhqPMi9hbit4c7g/wx7AUxNdFc7wOtr18HD68epMkvfL+Y+fYBsGHwz0
enyh5v//3fKqqiHWcCRAD4gj9A+hkPgP3cZbSSvH5Mwth1DRNpXihltAk3cA+toLr2fgqbQ7MB1S
fCQFpt/ZmcTma5aoDCpd2QHmbA56992UebUdJymvMznqZzaqi0UagRf6d/wYlGfZoTAJf/7tRA0Y
Boo/5Z5WjE3tu1QOemqdGRrLCT5fBJcXF8Bk5/0ywbsQ/j9wYOWeOHLgmG8AhXfM+h1m3x+v4v9/
B/7XPK6Pfwe2L1kKpvDb/1zU83/V778E87/5d56Mw7kKyZVpmijO3/ntbO0PA12S5xnog2fmI//W
X18Ciy+BRm2C6gSWEaT/DJK/vgSW/gdOPPaYBn/SxUfyj/Jkfuyv/t4ZKbpmcpJhoCxWZEnkbEBS
brZPB+tmiOgPU7WOwZfFxOASYvtFrVPl0aGE9RSnVeqXMcRkxCQ2BNqBGn02ejt1mulh9JQ+Yf88
p9D+Yf763S9bTO5ISdSuJu0BFHCUX+rmWF2lg0Rrwmf1mg5p4KvSszbQAIh77sbsvjHAXisRa5Ea
QtUfidUlmzYL16pKPGMAd2ENDJ9U9dIdNuRpGx/fvfnfrPaLFfHvZ7iYymrZ2lHjpSmBGHTaDNkC
FVIoyZYgZOBRm9GlTQg3XPwoRUoK0hkOSV1e/curL068hlsHOJRlulfRAm5tp+ohy4XWxhWWTrB1
k4PnAvUT9X21rrS+ozAanDtmsSN5txD/986XZ/qyAM/PupPuJyj7JOiA7b0LEYRdKFaNEKX31I80
4hAaNI5zTjX98wL69zXn3/Ju0YcDQrtV05M9eUT5ts8pzBArkl3DW/125pEeu63FFxXTqJKrUw95
SQujy6kS0WYgge6B8hi9nSmIqDShGPJCWBFOlRega7uG2JHpQwpZxrOUYe2ZBarXtP5Kh9zclrHe
+vSsgzMvXZ+H1m8mhzov/O8eAnXRsqjBmO/1NBn8oo6TDbXmepvhddwbk1occOSnh9ADOOIEdvRg
g0nZhBqyghKqHJOXONRRAkcBmBsd1F7TP1RTO1waohov1JomZSogEIBpaD6cfqrH3tv8z9/95Lzu
4yYDbIOCaMgpy1piPQxJt0N5cX/6CgZL5m+fivnzJdooDTMz6ct91qnZIcJ7Q1faVfZWRlBzlwNa
0YHV75SaoudEQDmCKQrSXU5FXx1a7Q5B4AjTdm6gU6mGwN6lnxsYtHtiGtu9k4Ad6HQCIoIpFDva
ltifhrLbIe+Gm1G3Ghvn0aeDOmzyINC3XTMVl2bXiouhGrBpWdyypDF2aYaUC+u0rIDQc2CwDe8a
YLOL3kgaN6efxbGnvVjXk5FcYdu0yz1xKlAtqthZA+hDBVWNzj/bCf49ExcrtJBUIon75HE7wEpi
9EZrlAEkExXthyrMPyPUeTabqFj3kNJXLgyFMy/6R53td8N/seJWpHI7pjTLfRqjHQEfk5hwf0zN
/KSGUfeWQ+OmoEvEuk2feExNas+at6s9ij4rYQ+Wup8aRFir08/66M9ZLMHV4MInLi0edpUbV/1E
E4KSMTQx+s3OinygQ+GG2QYYKajJFmWJoqWpn9UCwLMJCuzMz/j9ooDV/Ofh3xWcF3NVK/ehF8b7
QgcxlXajpF4YPAqDmKO4yMWGxG1lVva6m4kO1M51p9Y//QN+3nX+NR4Mb7EycxIyFcCm2R4OENYF
VXHXBIWIS7Qv2ZrCcLg5fZ3fj23DWyzPwegyszpCZrpkyDkgolMaOeitVU2cOWH8fLT6+04Wyyvh
Ct4UVF66x7dC5JyuocgnLpI3qLUX4k+t/6h9Pn07f5aNfx3OFIt+fnH5kLScRd1i79rq+I3iVUEf
wXHGg23hpNnSfac3nNbkbkAwAkSX0W4hxaBFRrpCAJfNHQh7QEeHRvFCARyc2D1PJ27oC2Wdm14P
mbTTFTHO6qulN8GLyAOtXauYa57TsW6f0RSFeOyacmu1SKdgF0ag/C2LxXTmUEGdH4vIS0kUiZ1b
FexuAigHPDPEY4cgPWQu1zUNrQ9GgJ13M2Wtd5GNUOh9YnOUaZORqY7JgEAOtO5s0XY2sbXaOjaM
9pbICPSWvVMQe2e5tDcN5BWXcLUzgIN2TgOxqHXl82jK9DtG2xxKMx3b/AqVdvhssa+4RIk6zKkh
JE5b9mAafoIZApGnIXVv1SZ9YsMeR52FiaSg8TCAWN7pUWk/GO2MABuLcvquBAgz+ySmoxkorrUX
Y2HcCXeCQovXwrySie09jDWOsY1mBnHFRcciWIddruMfKVtaa15AWgD8X0TeNYnecoP0V1pX40QD
WJnzVPUyIgIqO2TqhFeHtPi5H2ULp/M1vU1eEpVQQyPO05u07qoLgUlrZ4U60TGNtHjzqK7A6XRZ
FY0oss0+3pOSiioMoAumJmTB1m5KC+3JVtE1rnoMMykNZTu9IRTHUw5RY9VvJRHj3/uk8gCZOhUt
NBQhGzYJ5UZzLZLs6YpDNhdFE3R+YLV5SujC4D7kLsZwRAt99pE0coh9VqW7qGOAhz8pU0w3Aikh
KkK0tLCPHEwTT4Ry00gmHdHUNmaVosuK9FDJ994QGU/JaHd7w00lwSRJ8kIcif2amwr6gjYsx+JR
NKr96hGQo2znDiCKVtSh4Z0dG4XwtUohJymFcEfdFlfJRzPP80+hXhahP2UkYuxTgS/DN7SGYAE7
0qyLIum8i1QJlXYb95LxKFPxFDuVel9bI9Z/A1CdXMVV3AVr2+15MGQYtnckbrBlQNiMocSNa/2+
NRU9XMcNJS6UocAoyQbEm4rYYmVLj4BISYJBYsDq1aj/NytX0u5yEw5PMCrRDHmjJeB1e5NdQJgf
mntRWYCDLXOEUKi2NLx7gkx2qMtalHPoFKGjMax9ghcY60Rmf4dDVZG+Rx/X8kMNHYAs0xCeWDuJ
veKR3zTU4DVv+kaz70GytU9SVapmA6CIYcjIgTE1GHysbdVIsNFFGCBqkrK+lkw1RO2ZdO6Dtiq+
K0Ztv7ohKLy5IG+9idEgY0MTLT1lAjm6x0SpdWQltBW/Nh15wr5VG8VbGZrJI8p0FCehOqLRy8xh
MFeaYY7aSqAVehFkBHxoaTfM8Dpi0RTZ4h+McbXUczxVQ2wCaWaWEmhke+ofsDhhna5skJTwTr/j
TSIEgnIfmhqrOoQQZB8aLUcRNyS5eHEYTUi6cwCJe70EWpL2EdHdGeFoz13dDqAmkPz1ULAuRBNI
4lYSTVR7d8hKsgvGZNg3uCt1PwBx9jX1ZAUKvU7GaaOj6roK6qkn2gO58McAcQuLZlM9q5oz5gcV
8vw1Eq3pQrRRQz545ZSfzDrhxbfe6F6Bx4Y+nkqxNV2lRxcQBsQ5Ig9f8yLFHoLVYK96KJgtneCJ
QOcMTR9GvYx1ohnjPa62Bgzf4HlvVqnGwSbPevU1DzMBKMKMyaQrvKH9KtixFlsECeRNYGcMc982
lex69MoGeZlNYx4jZpWgD3KiXVCFaJB6pTKfVa/JX7qsZ7HN6EPPqmKBo85OU8Zz3XVBwBLOkunH
wgP5rEaRdeUNJtPw9BfwyAd9rpO/PxrAGSudQRrz0SDRIWmlBUMg7egP0vI/fYn5CPCbT+ySv1ON
3tSlHE05Cww6qXI1nhIkAYfTf/3Izgf40U834AaEkOQO2X9CWNIn2uOBJFvvss56YufGsD/znH5/
vqHm+/Nliq53C6FpxZ5gChwTjdp/yELlOiSs9yqHsOf3IyRUu8VUQdb1OZXADxnA757d4lhVDPmA
MK0o93mgik807bkhW0lYroEQTk+xYSMY0wg1ZCdADgaoniwoSapPEcb5qDdTQlTkLGnAu/W9cMsS
tTG7g1Vtd1LZJSWhTgzzeZehjHwjpyIbukvDEuVurPL+tsqH7knSbWfzrFNcoLBtRsHKwLxb7dSU
dD7fUQTNceSA8k7DPhauclM2lj80dXcXB236iWAfBM+At3X7zLs4NmaNn9+F6I3WaivJnr8ZgeAX
RniBggpG5ER9+fSoOjZmF+eroc3rXORluSe1jYSihoi/EHX8/vRfXzBF/rvJ/aUZOunwYh2dwEo4
pxutSNWd6QHxbcmgQvhW1vdIpGEW6mhWKeWYCJIM+9BKttsevN5tCgBx7Vot4jcTP0vExm1rTkn8
qeoc7CN6g+glq+M9FtNkxbLDxrBPp4Og4/JBldACTt/Hkbk3l1bfLx4EIjsSaXHCno0Ey0TJd3nB
LIhASQ3G6Jy5ypHXvexchc4UKyEG233cYV8KCSBdS5KR/N5me3n6Rn60hX4zz5btDLKfbCWbyckG
uT5bWJvE15FLwua71Jy1w5fHJ1phJMjHA9bUojLsXUII1FAP3s78hHn0/u4nLA7WTqU0MIPVbK8g
XQOQOELg94roVkub+E4g/kO3FslHTEAtp27Duk5Ebt0R9ozbu2Zokl6c707/lmNnsMWhupBhHFhD
k+4VNsyYQ1RCXVXClCHfKT5o3mRDE7H7V+USEDs/DyIKNU6aNHweMJKyuNnEapRGqWwMGZQfT9/P
sdfrLm6INAHMK82U7ZO2T67UiTwYK8E4gl2VJMtp1DY1Pl52Ml59ITiC7rJADFda1emb07/gyOdj
2bFzIpgqqSvivYX/5wYVb3A99FXypAiIoUSm1Os4NEJefRHNBqVxe/qyP1AdvxlUcz/7/Qwl/SLr
otaM9wH23284cRprGxOooEVOX121Rk4gnhW2xEYRANU/wsiuX+DMCHoRLWqQnV2lKC/pEDseBLwB
AI0GtBz7LJH3LDtqzxeQ0D2kiwUJRrbVjZuhzsIHJctDZExsfq5No9feInJ7C1K8+bpkc9ASpToj
YJuG+P/MKnHsCc9j+V2NszCrhLBpvmFRO+gcLaO5XFxlzaYdeqSbg2BEr2y9Ck0MQUHxLaqTMjzz
tTiyQi2pOZMsC9zlU7j3Cjt/tsNh3IyE5q6TKqmuT7/JI50OiCM/319bFOxzBNegIGFsR8jId2he
FUrk1EdTza7XumtEF4pZfcd5Jtf2kBT3p6+tz6Pld6Nosc5TDnHHUTS0Z0njONSVQiqYkqWEQ+Xj
4wBiYI/7tCXZtzMCLNN6OFAQ6nKI0hkACGSbWMJXDTWicG0Ajf4APoI4YWmN7R4bbL5VqLrsjTzW
Zu2vV31Fop8/mXFENEurRmiR9ZyukuBIKNexOQ7orvtqvBGN7TX/bslbYi+xNtLSytJkHyAbJ9Z6
qrZV3UxXRoanIonT5AkxdXhmz3rseeo/v0tbQ59bumAyUn16M4zmbpq0mjNi8oGEIG1Xu332xQQG
cGZqHFv+ljw21U7GpHTpU2F6uNLctr1Ty1zlgi6Ccz2utm0dedvMS1+CySHgzkrVVctkvT09fo5N
j8XqS3ZNVgG5Tvcm3tSZWuBsYpqKWz3P4jNdmSOXWHL0JH0XFwNAtKcf114Esa4iko/Ly8zOpzOT
/MhH0V4spZNbpHkFw4I0VHzmYS+ImxJWelVJQqQxzEDFANjy+q8emb1czTzPpTzihnsO6MiPe9W+
QOlGzu+gOpvTlziyeVuqWyOH9NyJc+Y+p6h3SwCrQkoQTqcG69QOD9650WceGe1LeJnXCGvA/oxV
L7CLS5TXhk/mV7DWStPcFoqhXLcYNA84XW80DhO3iKDzjaOV1ae20LWXss9R9kfaW8GeeIVxjzjk
Rn0I+4Rs7ZVNOuo+iwTUnjD9PMWxvZ0aMFFUIkB0K8qwGtsw3Sqy2QG1pepX5aSQoOqkuNSlNzjq
Xgm2GikjoIdOLMXbkwMHiRRK9qot2WoO6DfuCl7vJkglGx9IQJdpSyZYXes22PPgi9OQNQqLujkz
0I5N1yVNjNjLEjmDznbAnUkgSVEStdRI27ez0l6LjNYBcH11T/RJsO1AxDwjNmlJBiUZ/PTYODbW
5z3qu49picfKmwwt3Ne5E36Z7Yz3ky4wWGJG9juSRasVGJbu7fTV9CNbX3uxHjoC52EzYt7PGke9
duy63BhBMcEYk/KiH/Ro19i1zn6jJvXP6eBDDdRdc30GdMR2AEoC2HykeOxLUum3llS3JrEbmzo3
py+4qdy5T5isLZ3MGM6N+aobyVw5/eOPParFtt3rsPgQTxrunWGoN4ZeqOjDi/EDaInPTZzGd+j6
4zOv5ejIWKyk4ximRBLgesXuX+yReyGgI5Dwq9ON3WXcxd2hI9riMsqi6L5PcxLgo6Rei5jouNN3
O3/xf7MTWOIOEygvsaI23G2j2LD9YaXDKVL903/92CbHWqyxooavoodsBkLtPy6TfTn1cgOOpPa9
YXCI7xz0jZ5PyYW0hLOCCGqf2WFZR25tseSqGmborqIqolqE70BILdCqJSRrFXA6Tt/fkSXXmv/5
u2lFZS8xp1GJ9g6ZXk9GoA/Xah281u5UdD6H/XNFvQX6+r/1BWu+x3cXgkyDpsh2on2K92glvGFE
cD/ll71sGhhSgb5zrUzdEsYMbSAZ4rtCB1MU20AwVkCLaRXRP1nVgzJuyIUyDqOlF+vasYN/+awX
G0rSfQ3wenyuiSpO7gKdmrs26RltKUv7dPpZH3udiyUsHt2yrbDr75so9XaNAvUowu15Y4JLOrOv
OvJhsxbLFuBedYCeyyXqBGtzryHGUVJvq1u5t8Mrhrcq1NoNfbnqzBWP3dRisVFyQ0wV1sU9r6/x
MWgR9VbJGsd+lZ/ZSf3gb/5uii/WGGNowg7eCEdVOPAP1LnzXedJ/TaTWPPGUDHWoyi7e64rCO+M
o70+RMK3QnfaSqcgd83U0o3lDBD4PCjDZmG3RIkx7qQczlVjj0wkc1EzaD3REOShxFRjLUrmvZX6
Y+KM29Kmk+bEk9idHkTHrrNYjwJbKLoTsn5LbbToqOfjJQg5bRtxrgaDhH/89HWOvNdfdMR5gVBM
WDHlxna64NCEFTbwlI3sgXCcvsSRldtcrD0lHVcsCSgUuq7Hndd45nUjinFz+q8fu4H5n79bcDCT
DwWjvgDHB6TLJMtgE+h8IdyR1v2/u8RizUhFid0xQ8SUgH3BJgjJta5IDYKteObzeuwmFksG0IXW
JXmXm4g896YiIsT3wBvcdoTGnXkLxwbUYslQongCHOTl+5Bs5E9BoOLTHFLtwlZrsunxt1+cflhH
diVLFxQ/XQ5taiR7xJakGVQfwqQmYQwE+BrABgQukkBOX+nYQ1ssF5PNh6UfOUaYBQVsvSBUNXGE
RlMi8s5c4ojIB9v9z6OrCfUCOlWX7JMEMV+vDMFBHWIFMF4BXacnqQdrsHWl063YxCkZYlIz9YPM
XQfCqHt2X37k5RmL1cCNLMoCBcfoqBT4h3pM5LWvWZr2JRBlNWPmEnnR6UFLorJsX8CtaF/gBJBD
37Wm8dqMSn/w0jnHLeXMgT4u4xjhhhr9mNPv4scv+c3avXSVlEpscbxHuGvAXUsBoN6PZos+Ihm2
5PvKTTNQ2EZ/iLLXLl2/NqCT0asn6y5syb3OLGuNfmvEycBrBFBX0FJ3xOc21NxdY5FO2GFP3iDA
nNY5jLtNEiaQS9PoUvb1lehgp5bAF1Yt9Bxs9TMSNLQ/2/BKdiAmiToM5SVvUOy6RvHWZhzqHwai
OTV5bo048kVeumlJFE70Ct/0Ho2FjoN64JziJYhvVclhcdK/kz/K2V1K798t3MZi3YNQoHhDALbI
QhpBMkzk4X0fm63W4mA//VIXlov/buaMxcLXIruNjGhK9zOQAhZmNm6rkC+eBzrjNZB0ePDv9yhe
4VCWRRA+tzY9K2iuCU27aTxkUKlWgSvD3dQ36CNrL7gm2ZIYhGxEKRl6t6WZZXdpU75KiziO0z/7
2GRZLKZuOEzm5PGrwbc5d3MU/YrULHLKCW9e86vNM4v2kZXOWKyoeIryNMR2uIu88Ra4SrlL8TOB
hrCCFU8JoDBiidO3RLwfC87v5tdi/4U2NwKGGyX7fvJUJO5tSZSdyMH3Zuy4J+BSbbizCO/0iAZX
8mtc8l1LP4ze8Ib4Z0hVTYzGy0WEIf2YbZUGt6Ji+9QnmP+lZXgHWoOdr1vKtoMVQemxYCL5Spj1
X3hduKYgmwbEP7r1xcxVJAKR/v23qCMfDjABHBRLKN0N5WHjPgNsedsK2/pG4hempFrtstpv6ti+
Ji24ilcQgSFfJIYe3ECxsKARKF7/MUSsQNhqZZctWY6v6A6IY8vHQP9QNBpZoZyxae3pU37A11aB
Yp0aUF2WQdEXeCyehJjm5rCBywQFcHSdbE64o2epOFjcCSQE+7QJamhruIHd/M2marceHIu4r3gw
6mfZqfGL27hIZxUhPdp8IOxGftoUvKhMq0+lmn9sbJLyrJHub615N1XYgV+ZRvIGTRnBE+5GW6Fh
Vzv6VdnPyD3C98xuFXg1ChfuL/5Gpqx2FSQhoFbbaMm7RHUmt7YooxfdkTVd14CYe9+K8ywintDU
nqxG6IcsKsQG0EctdmpeUJfSSBkAm9X3UoPsFIi9oXA7cd+Wju+yT4luc5Z+zS+CNjEgyhTDWwld
gzy4qBMfEyfpEJ+4XhbMqjHvVQSkqhK24GV7SFdGuS5Ap7Ykn4+5QtEbvMQHyCzZNyDC1lM2UnKA
tpA6AQxpM/nkwvgmV1OP0s99HFmOT8g88WtwzNzHpgTn5XdTWH1N2pF1cUozogxlOHYXGrEo7UpF
n+Kj8hH6Fs1by5CedGBJI7qWbMWA7J9GTfu/7J3bctvKtXbfZV9vrAIaDTRQteu/IEFS1FmyJMu6
QVmWjfP50ACe/h9gVhJbWbYruc5dqrIsSiQI9Jzzm2NU0Xlijd5jLcLkm0GWMDmUXVFkgSq68GwC
IwP5ti0JusiZYNNGahuTWu053ILcqB/kIc9m/UB5WRIKHBIcIZSfgFqXspDTIdPAVm17tNkJBLsi
MZir5EqDxrAoy7V5p6MYh0jl9t4mEX78GCFCSK5AhLMQY9aTaR/HZQGYl81RXu4w/RCHbDqjfE16
6Tbbaej9F638feiRmdjWUznfQgQBJZOhvD6MJpflNkJHu03dblw2kG66S53Xc7anhdl8msck+tyZ
S4JkLU/XlmUMydXtTP98ZEqN4NFT/Oo6zsk6JRYkEZu21t2goto74yzPQNmDG5XvhrbmA+VRLV/9
NB4eDYAj04ZvhTpPhTVN26wsTRSgykxv3MoZnsOhGfGsui3oTlywQC3byP+AKcbISFgz+2Kg6bfp
PWOF6lCmhvNldOc64FqADzeEBZS9PmuSRyia6g1jc8YJLS0m3hK/6xDz4MMiFw+Vvdn3fr1EPKLD
+irSE4Zi28i7u8gpzXnr0eRytkvmh9yuvHZgrMNyCzTIeIFRbQ46e4D2TLqSVl3xSAjekIC7Yu8V
xRZtBYSFDZ5cvSbeOhbFb7AysrYBOsbNg1T14YH0aYuP1Q+dZd/QOb7OiykDOcMdJNlk/gJ50qlH
g32ivCOfOeS4X2bbwE+f2+yJIFb3wKWaIQiycCLgP5rqMrN15kGkLfo3kKiOv1ksteznxDeJCFkQ
nlnohsiySHB8uEu5Gvx+ZCgC8/ZqlJ2XbPh53lZMYXTWhl0qzgcYSXLHn04Ot47b/A2Pjx6CAorQ
vqPD/AmsC+gYDRqFd6gZR+9ow49wNkW3sjO5fMcLwIcRVGS0ETcm+/KQTtpeHwt7gkPs+Ylzx7ce
0pEd+2giC65kmHaRh1ZpKYf2EDGyeXWc8cormqfIdJM2sKAGXUzAHr9iD064EojHbVyrTG5koewv
YQxkHJJ9DasqdYVzjFioUHsbWz0WVyjUkJPxZt3VU5cl+8pcW9yYU+TGbTg9beJ6GEPOtT1Doq7M
5oBNXrgxUEWsZkMrznyGvCrys74Ib5rEVjcFyP6HpGKIv2S4T0FM1C6XYpr7rHzQ6QtJM5byMiep
xYVe6/AW/rwjkbTU1ic4MUO1czrCe6QTm5suFP3VlMyPJIDXYTm62gcjW4yUoHLcveWTW83bjqhk
Rco/K15wu/LLVUk2WxCSZXtOO7kAJMQlG8x1ZYAxS7yVp95nwz0ZT30fp/70gi61mw9eD3R552ZO
22/zJtEQ78ccbhCPdJN8UxWZZ7hSQRL6efk6Je34sFRlcV3beS8JX0bws8pSN0kwGaExbl0unDOz
6oD8VVm1upjVFA/bJBkS+1CzgvgFirT/iYNBKzYFc9ua4CpGZ5jYUQsxEgNluTX90O+ZsKvwKIeS
zi5BieGSuAg0W93BNihXOqJML5OxrcvN5Iju/n/9kQuDU4N3GMu0+EiaiF8tNsr6468PRNZPzkNi
Pfx9V/abxIRdgxbjATzaQwReYjuPMes20EW2IjLHQIxOgl2ZzwIba37MG21e6EZ7u1pmZWB3ubFH
a/n517/OT07/p7TVd7/NhLG8qEftHkxdcZuMRsB1S9ld+0mMVRagOTbYZNhHPFR/84o/OeSKd0dz
bvN95oqMVQ4DLaxgkymwi4lnJF+wI9P66TdNuZ8U2afByXd/mVVpE8iKVgenh1wf5wKp+6rerUWS
3f36zfvZS7w7Ry95WKP8Vt5hAdJ21fvuTT7NhJxD8FH/2Su8PzynhWUbTLYOrmc89qlt38ILLsky
zeZvuh4/+zje9SKaoswZ6FGNqQTGq/a64qKaKmvP3mp1sAZv+k0h8JOa4700MWxt2dXxZByQlTxT
YR8N6ICBV8RvTVLNx8zt1W/CUacO4F9UHO8tSYCbWpOtjPgsBE2/bao8ulU4O24Yg7mbpe/cMxvC
PEsAaXnFlpy9rcDfwoaLp8BqWuOM0zkln255yCZ9djmGk/WUFhrsvbZ1IDjK77yIvKasjDmIhr7Y
EYtHo5Yn7q2N8mCfKCbBLl1z4jQlIlkDxUY/y2I3jireN1bTBJYv8hvUMcnBVnV2FeJk2nbDrEGm
1vhDyH8eizxjeJ0nPAZKuexKGLS7jGWFQA3sEFM69cSeuvk3V9rP5mSnuch335cmykGmpblxaNwS
4iUHox11cxywZ9kFMkQgUXozu8BZZpyDfTTvY8REQe5B3/z1tX5a4v6rz+3dnTEEOcvzsgwPTuiE
LCpUY3TNDNNuNy37NAcoPI0IvD7HvdDIrvvshla8WdCivmnPms9Zh0jnMzYQ/N9MXH6ybW6/5+Ew
bMoGhR/gbJKRudMECLe4h/X+b7vKS69uW9v9AjfWvsxn6Zz5CaMLkWC+rzlO3NqWv8pZYz58bAwf
cmPJPv36rfrJM+T0bPnus7LjqOuloeOzNm+sA6Kb+o4YnAh+/dN/cks4YVG+++mFNw5WW4nwYLbT
eDkTht5yyNV7yDGsyLH38Rtk08+ePe9alGlIwTCYrn8gDQVMNLG+SJ13Nz7H+CMgeUmoh6JrzAb/
P3wkrL/Id38YVQQIkPUFKc3qu4wls2/0992jypMvv37rfjaNfQ8L06bsYugq/kGNTAPR3JrBCsjf
u4nVvfYrsLTrR6RARdeeJUQCgz6vptfTi/+XbvE/lskD8Od4i8Mwfy45hnwt+6Sfj2+Ijdd/8Heq
hfuHRG1oKWBxfFXBCP2Db7RSLTwB84ImErogiBf/oFp4EIwc4a9GWvOEReL/+hNqYf3BPxBAbPAA
47pEnPjv0I2c097IP+97yOY4kFjKs1eXG4S0FZ/x/eXpSOG5GezZbTyx5A18HVbwlr1rDFzt5IY+
UNF0eRkXSz6SYLQI9nh+mmydpYnZjJn68YNOpon8NTKRly72YHELai+QpqXxMIM7ftPwvEXQReU5
TPX6nlk2C0i9MWlIodSgF3ZtkcWI7DG6r0Ip1NYol+xuGHrnkj1C1QT+1DpPE756nCULOuiVgq+d
rZKzBI6bWR2/MK6ADzoy8bbD4I2eKfjB/MQJaPZOh1a/JwrBX7QCM59RA4WacafNoq8gpvW5lUN0
B0seJGYMQvpr1MWAtFviRfTWp6wddqnuHZi33P5bM55Q4bRratZxYW8cjLJUF40IHbZD2USMgjov
XCYbkhfbWaLyMNJrK/rUd9FwNfZRntHj9We5GaNivosp++SBLll3XpieQWlajMYNriGZ7zvVs54s
6OuNm0xRgKIqY+MvKFmWC9fPpXCO9WKKsygCaXFNy0UutFIn9cly+hDnCt0MIwi7zCduyuISRZ0a
U4f3XrM8yxJKQg+ogfR86H3HP6tdhd/A1s4HplLhvZHKaDhQsgzgXvPeujeKGL9Cozx1Jfn9ooCt
VwdrFGz1x6hl4WTDjot3NN0ixFGmGlQSsUE6fmPIGI8O7yH1Tl4Y/qvbTjaGHNfpX62J/PrGzohw
nwmzcD44fYL5yzPy8UFnuNOo+bu1jz6AmaehS3U/OOdJmcEM1UnILsng11djoZmI5NjC4u1kKOub
R1qt2IQ03srN0Fhdx7udhxkSL99IN6xAyobFttadAzWyM7qtZoO09yDnN5QL1ddxcc1vU7WYN247
M6QOS2HDWjbBwGxrTYptl9GHApUgDaxCRTMnr7Grew2UeUHHSRR1xJgT1i+ojGNIEqyLsL4DX51x
DlDqzeLoq8WcjGQH3JZojvZS9swEGKWXVHueu3E1gPBKjMneklkvd7Sr3HMMX7lP7zZUy2aJYiF3
rL5Q8buiqtvX2Qjz63Dxc3ZIYtUdhyRSvJFjXsgdsRDHOSgxYgAz3UEAw++cCysFprqL6rp+kGZh
e9syiVnCTYXblFsEHyVVYsSC0qFq0/Gu9eHhH5Gc+PMWhj+9Us9YvNe6hFC+bSVNNBxFVuVeT4ag
3ZQw6rih5YAlj3XG/K23vK69aH0VX9YuGxwbaU6TebAQFSU7sDSm3NYLnwXFdFV/o2kbf81EHj6z
hbZ8hui/9u8M1/1U5uyabntT1p/y2CALWUUpcitTo47CX+MU6aZZ/KQA3xFPDx51bUp7R4zXsGLp
THH6HV4c+qifdcZKacCJHe5/ocvsBqG68VkNjmMHE/jht76eIBNE7tQ9sL3q9Ueb2x+y4LQdP6RJ
ru+4xmwIIZ3IzG0L0hlVmTHRvPRmn6j9xDbok0chizao4MLdtA1Rwf2g4iLalZWoh4teovQ6Rz+o
p+tRJpOiSafwrYUTBMZzt/J5O2TTkucrHAsFwoDAsIAntLTuA5DlzIYYXqPUcAKUitzkwqGopkBK
a7jQplll107dJWrXxp0JRBvh1XyV6jiSN6yDmq9GCrhsE+Zx6B3yfHHFdknMNX3nYhW6aRyvYl/I
rk2EiiztlrAxagepgTH3d9VCbxVFQ5mEQTgjjr+XlhEzyY3nyjw3moTBbzsUjhtulsS1BrGRYzO7
00YVnBtpoFlJt+vmwXxUi3bbYCZshbhCKm1u6X5xfcexDSFDeNDLnpRj9vnXLIfCsvHBnOm9y+da
b73G8+ZDxuGQu8Scy49eXHi3HdciukDBvw+KSVivkVMZr8xNIJi3YU1vL7MTbdKFK/oHzXuDExRY
v79PG4RJRNwTdwq6OY6vHTPT5x1wkOcECdAAC9NPrxZwU9Yh9EYozgyHDUZCuqq/RH20fIHJ395U
TZa+1A0RuDh2rY8hX+gvFp3mZat7f7JBP8+qDdjyUm9K6+HRdqKKKGIyFj02bMYPrA/BlkXqhXwN
FkrogZTPpPfRHie/unA5UDIcWgrKxaZvu53wmqXgKcEtZ9BLbG9Ct+Ju4wtpo1Wbl4ogqG8i0WJN
nK4TEcgPwi3lfKa72nmqtF71cdMwP4oaM8l2zPIInVYTMYextUaol/S0NPZZ0ZLQpivAG9gQEm7O
rSSaqDiXMIv31siQa5PFk9JsYjfDk3miDBhKynDjWAPI+HzxLKITzBkeE6U7bwtFmvWVHhopmH9c
EtEm9cPscvEL/h7ux+7OcKKFyyypxIsYyGnhMrIa4LTwxsZ9WvjOixs5BQh+utzMdN263RsDvIay
qqYnR6QO6IfQdF/JJPQPsB0RSDC8wCeTi87nKc7u4xdVGf5x7P3uzUvm7NZvhoobhhzJ0bVO5yNY
jp38bi6TtJoOPG390rwoizp8GlL49tsu6hsYAYzJv2Wkjr6NZoT4RtYmd6dCXrOahhiXsGt345Ss
9rMtVl0xQeifS6+hzmUBv3pIOniOm4WFI6LMyG+PaGhqdeYZI7VfyUD4Mu9tOnNtUtr9TplkAANr
yfuzMFTw5gnkId2MSfCUmz62zTdXT8scMK4E/gJcJWwDO43yozmNPo65VIgHzx7kA2nliAwcGwcp
mx9pyBwvqjlzTan30KPRcLcID1t2VOuSgYnNSvizWbrjs2+Wvb1O5zJwqciFE3bXneWafj28jG4Y
uiP5RE9ukjpPrwcZ5eN1UaT0XbBwRo88UczsmPqZ9aRUI/TWnrpwH3erTWIisSqDOfZEtLPVgIpF
TCUEobJs3cfeZtByWDg5PbcqRsFl23H2gJK1Rsurk2g7mgYV3RRl+SU39fgzyanxrRiy6I3T7Pya
Q7J48cCicxfq148OLhdgCtomotzynVcsW9U1GkzXDfvbRIXxI211L9xGA8exjWZmam5DI8sedDqE
GW11y/00D+lyUUaJ0+wdW/v+ea3ACmxaHfbWsUtCfBvMr6ynphirW3JLVXEGaGx6swTbwgEU3vrC
CgcdBy0o+ZVaPdCAj8NGHYGqjGLTW6l1DlQ4zenBpu45DDG64/SjWfbC0IFYj2s446EpGImxMl+H
B88euTcuguPBYjpOtI9qxn0IDCbrmTNCgbek4pAYeI3ffYx7l8Z3FxKx39RRi32p630GXIQl0cL4
mMFSxDuhUEHZLv79jBiC2a2n9APen/hjhdKg3hpFGbYgfET8sTRm/RXXC0S5MuPohOvWIWWTEXi5
yGQR3w0M+RqWMrR6KOqUFQGe8dF1wohqXY+ukcD55cT2uUFTk43GOvavF2Ul9i7la1bag/Fsl4ay
z4CYL9YWzUF5bugMJebozM4xAyT2CMO05gbbzvyAyunCG6aU/A44tpicjDPmzw0tNZtcBjacP4lr
/y2D/8dal59/XgZ/GLj9fC6+/lAIr//k74Ww/YcP5NdWuNCF6fkebaU/Qb+O94epLO4PXO8wP2He
/qMQdoE7mjAfPdoXnmXCUv2uEPagA8EJgArpAHG2/p06mHnsD0kR6mD86a4tANCu2F3x3qEeCdG6
KbRieC+rBKwWiwJXJ1K2TfMc6cLes/KaEa8ZErJgVfFj4ZbThROFWoApS9PwTKZW9ETshEdml3Tl
ssmQXYitxZR1D35l/Z/ryXqXUuLs0xGrFb1d5ipl22CKLRydvqTGwsZGwVTfPnioH8aNVBh8sRU5
xcWsPPFZTgPVoMNZfNjYi8JPkom2UgFjKCHWIfaahUzBgqx21foGsIZZbeeaedmOB1h7KIeVrVEl
XZRy0CcREtAfGgm1G4VS29xr5StHG3AyulrARA6um9XHqFOkgkbccJy8WcHO7pjuLRALI2cudp6H
n3FjV6lPZW67DAKJV6kv1DHxU2lovezNti+wxcSTfyejKfwmhyF6DB3dPbZ2xZ/D/pT9sR2i+F5M
YoKCgkZ6N9iCE9HIU5AxcxaWN2lJ6JPQApIQFouKmC2XKQm9Yx2p6TPpsfQje0ruS5KAO8bPjcl1
a/ioxwJs1AnuV1+MFZqnxd5aLH1e+YsWt7Tpw3stJvWxokhZd3iy/IGTTlwEZpcMDzxy1sensL3r
Jo6o1Oze85+T3Bzv0BI3bQBFvDjUtWkBEytcbrZMBTnlVGI4b9GscDDzSwPOMLydifsx3eQr8CYo
ZhPQS/W28yPMhQCZ2g+e1TWIbCA5fw5TT3SXIl1XN6KcAo0bpi+/IXcc46CZSs8OGv5Wb5cqidJz
vaVSyCJ4BkywtHLaz05U3tlIowgRj5AEoU84HFdHTd4TsInKtp5dJ1/NqEqec05e6WGek4KnhhsZ
qGtyUJ3MvvN0oDwoK6we3QjXdMHY0WzMvHTDvVROl6Jjxt4RlJ3ZRpyBFoczL3gfj4ewxQO4tAYj
OY+SavpWeHIyjrWhImbabFEUd1Fe12Sn3Ny/m5u2p5amTxUM0mifp5zFsHNL5mZ6dMM2/NCPQxUy
D5jMSTx6kujLK3hCN72YxTJ+4HCNk66Ujk2wKWHcStSTecYZU5XwA3ymqN8OBj2TjQm4ptokeZPX
94YLjIRzj8E5bMvwddFnsSOi6zEksb4BR4wYnqwBDJiSMjm91ELrK6ToaggorWKG3VHPfFsMFSF6
v46W/jYEI4QODHgY51mzIwhF3H9CVeNWscy2SZem5b5vUvoJ5Zxaw/kYOXZ1ZhqkZDZZUUokXpYT
cZDJovES8yNFJH0up9kaLNmU7GuvhebidhSdI+TuO5Zzhw+pb2bxbkWr9EeN9+uhO5WtfdH7b6VG
zIEoPjM+A67JbvzEpNitOAMbvJnUwJJc04v+W2E8RfqaDgHl8rRWzvWpiDYbEEGkKtRicD5YC+14
qii6awzqn1rbWhqIIp37iWVcCvTGcebPzDzDZxNbwFfWLKtvTPwHe1OnDnIwcSr2q54pKQOftQnQ
rf0A0JNte+HZYYbzyC559069A5HSRsCwVrjXzam9UJ1aDaTTvFfn1ICwI+XNkD3zPD1GnGnvGt9l
J9JP8chuifHRxihOLY2qb4W3Ncj+PtToW2EDSfsCuby1BEzHsmUdw9Mg6ZYkJy1yapzMaw/FP7VT
yAwX186pycKSBQ0XtLmcrvzIU/0mViosdo3M1LnOhlaROqtGY8fNbZucWjnW2tXhwMF/i+4IP+N8
avzMtIBgetEMSjtyCthL1haRR/hjO6ydI4KDFHRViXcDJiXi63ztMoUIPIHSpQ7Np+rUiJrQXxcc
mtYG1Zw2c3Pw2pZkTFulzUdxama55fJWrg0u9mHXe86p7zWfemDY4emHDafe2DAm9Mn8U8+MfhzZ
/TzprG+OdggfDqcOW8jHddeD6HpB8TZTetrnuSq9rd9kNGfjtJj3ep5czqbsuT3gU6CVN3Su/CBO
DT7z1OzrgQG/Yp4UEMrWbmByagyGpyYhjkskbtDl+G4up0binDTeUYwh9kC6ctnTeGo62qcGJFNw
dcWJlrakbgvqWsMWahOeGpdgC4pnN+TvO4Kk89m8n/v4APxpbXqeGqD9qRnKRkT8YIBQ+DjC66EV
VHIMgJNAGPpOpoO5MYq5vo9KuBoAl6yY4MjoIkWuqqKe2ZwhYvW3UeR/j5AcITm+/fwIefu1HX48
PvKf/3l8dL0/OKCxTM0RbGX4r3OKP4+PHnMUrjQ8D463mhrWOMnf6eAmmghMKRwSoaxhcuA5948D
pGF5f9gAN4W3lmp/w4r/v//7C6vHPy0fPxcZuLZ0TIX4h84g/ShTqXeD5NgJIyNq02jXmEwP6spZ
Dq6V/W4R78ex5Z+vsh5Pbew5gvPvj+MavKmCBhMS27nlIYa7sPaTz7RdriCN+QFar1vDrr599ylw
xJmjqvz+L1t/5j9HRH97TQQcDkd3PAqmfJfWKL2aAjzuALGFBE1MslL3kTeEl063fJ5o2V5NJWfP
X78mH8u/vKbHNIq5GNMz1lx+/Dt1n0VzxTM0qI3ko+XHPSLtCFELwrr9r1/pr95RjqXIowT8f+/9
WNuqnERFXm8gou30U1USNrMjM2ecMlqAL0PrDHpKv5/JrBx//cr/8jfyeoI5nxIu2Huqnx//RvL1
tpNJ0ezGFKt0UMne+lBUWDKCLBQEz379aj+O7fkUV8uBZZuWY7uEAGz7x1cjotdGnSXZ0VXK2dZJ
N+4Li83T/+BVeCVlko1XvNSPr9KvIJs8ddsdYuvwCuZ4HNAYrnf/3qs4FHxKKr5p6Kio19Z39ruZ
ul3WNhrKsN3lPcFgVpGNvbAARv76Vd5/PuurUKwyAJU8/U3/3XVfc7PvyjzqdkOPtbUqLP2hskP3
HGFfePj1S73/cHgpTB3Al022fSmD34UEMtvpHdoo3W6efVCsEfFIXYy/A3P9xat4wkF4wfvmMQp+
dwm085QPHhxJgs/AsgxmpJD3lt8hh//yVRBVmcy1betfEMskN6oMYG230waTLOxONnNL799bbEfy
5hHxtiQ/nhs7vYl3F9oMzpqzWEoTvPHZNwvria58bzTyN7eH9ed8f/NbrSkeTgo0ZSZWofcgZT6E
dmSN1aTv2hHQ4sB0Jgwz+xRJL2S8hhX59teXwrssFH8Zhi9nFeeZXLPcF95N5OOigngB+WJHxUC4
vyHNMVgGaQ5hpucsEH+OJGvLSx9buzl2OrQP0FmU/i2LiiTAekF8/8crh6fp+nSk88Jb8J6G1Um1
jGosxh1uHEmcv2NdcWOMiyqPNXyDOgscoOE2G2KpFHudtX7xFNZ55N314RDNByPX0deZeEp+LvJm
6q6aiX7AM2dp2bPMxAjmHCpDTJfULlpu7wN9wYRJsWjvjWnd6acpQw63qOTSnuWprm87CLvjvtR1
e2lW6x4bk+TJY9pRZw9o7mRxFruskxwSdhiS7TQnXhyMhSv6XdoPrgpMip1u14yJz56N1vMb9X26
7AjRL/I5spqO8E/sFskFfgyZ3WvH6OaLLoumiyEF8AdvpC/GLfsiKKPjuV7maytbqsy4EHbWe5dk
EhDURFB0L6sEI/0m99cCs3PM6pHUN4iYxOzqnV86IakCmSYXKYz9NMgi+soIPwX5isHsrkpnsGto
Q3UGBcsrCsUKwvrFdbNEpfCqESJvl8HCZuDkMSboKu8LusWTSx7a1oP62KlWslUg+taDbDuZktlJ
bHtwdDvnlsaUW21Va8gLyfPOo5M0ZGlgElrdV0ZHCVJGtoih9jZUAXYiGKR00qgc1lzEMu1EN6l7
s1CUat20/hQzm7x2x7RnZnGv9ePAlAnW1bELuy9p32jaHUU8RDvHnKKX2Or8e/oP9osRw7Rekdsk
L7BOoRZNpTY1wErBqChJLT3ddXWtP3X0sL8tsuT5zEDheWhk+zlhwhkGRYJydhvSveloY0/us2Qo
Bxk89IE01LJTlyt1ONsIwzNuTF/VX7KxtuOzFJXMsu8Z7+eQ/11FFARY53nUxpRhvXK5JMOKixtC
Z9zt7bmibBgFTRQDl8p127jtU1cS+DnYo0sUpGyT2oSsGJKwRhEJl0awZBSA+AydTT2NScb8Fb+Q
kaXqpY+S+pmywv0IXopx1K03uqlX3fkm+NyrwbeqYdj1UCcPSFA1xUgs/Hs+MiED9N6EBjIOR3oD
ztZ/Yg+91rvCOC3BQGBJLzyDrNcB7wBq+6zNBpcBnkcljDmpoRE1dNRrOnLUjcxCidKYcanBEhCt
lEuM7Kl1ters+/BT5i3tTRTBWeazidw3sA9Uz/3E+khHVtVk90FPxqaUzfhi6MFhTFNb6m5mx3Ft
DKkE5suoyw+xrmCCxWFY31SVIF9Q9xZtdxFHeGwtKx4fFA5nplte6j9g386d42QP2XXcFhLCNpV6
s89zsvVXNuTnT8YykgSx+skyL3wjZlfKaF1h70KjhzI5MKDDj1jGzhXOK+urSurFo6ukwnPtCpGv
lPN53jtW25O68JkZbg0ieV101aSWZYCwXoZlY4WWInlYrZ7oRCT0wsoSXUEfGzEa6sSxL1TGXWvX
eYwwdwBtaPmmhjezNmKWc7MdSqP/puXEOHXmVpPuTLQD43nsqPFyHNtmPif7BRFcaKOljhdt9AZD
qoGfYrWmvHLqOn6teKDNIF89zISzMzlfBzkWT3Yru+jQDkJ+msFgv2RIop8Wq7c/5cvUqEPIBM8i
tVG4hPvjaPrAEocFdBzjwNFc2HM+eHPKCcNMKtaunDkynM2MnPNTru35VQOMuPdiutlYWsO+ocUw
kcBhlctJtgyYaY7YRDQfTNtP2NgzYEuyVcOO0YZ32PzCTkbT7Iao4MuT863QEL0dUkdu0rnfKNNy
ppktGKSzULKstimcSDVHZJP22UjQh9tFETcf806xiKaUpmM817L6in4JeF6GLnTDFrT1yVnU8ly0
2eRjfBb0RjND5OxWRYmmxSlnvo3KzmR8ZBFdHriWlWQA3kyfF1N3eMrFKpGHaDd2F4Ntzvfgwrxv
ftmwJ5RKzgLbnN1/A2x9Xr863APe2BgwWHyRhnsnmt6JmA6vyYvIX6NEI0+iHa3LbtixQhrf+pag
QRROaqHLjr7d32h8H69D3xnJVnqJn/DdGAb0FqnPrmkVWtmHkGs+om0hjPGQtPR7N4NdDcVFTfbn
JmOy7hx6e10Dn+N8yHdh3DbfrDixx8CRUbVXvUpCotlE6W8RJTp3tlMDPS7N4gsYR6ajRuuhYK+h
ZzFkbtvPbFq2DDSH1HhYJ8XPLLmgl22guzAfF7X9FulEzcfcnM1yk4asamzYa5yd/SxrqLElBt9h
Yw0998ssWlB4qz5Ob0c2a80tLk/rDtlVDBrb9Y1mTwSy1wwA0/qeHiH4L2HGDrvt5ZR/80nqzOC0
K1kyvzbmy26wR7UXlH53ArAZ64yhT9w61u7snLkyrj96yUQAcGothpSN0SdPSH4EozxVMb6IZ3v+
JrvWdoKhHKr2UpYY3c8MmswR0UG2dgO3NVd0Dtqp5gJOjnnv5TFf7bl11bk1GS5o/ngub6w+Y2Za
zEV+59sD1Oiiz233qslthUV+YVrO4NUaLwjk0TAnLBLeTTziUFX3g3nVojmVmyYLu0fuOYxnebz7
1ym7IcjB1eh+JQmkD3Q9u6/QKJlK5nOezoeoop87Dvmi2BCGhnOl/HhiUx++qk/MSBsvrSyW58FU
C4AXOXT3oZ3IG9lMmbNbppYnixfnx3kZeU6VrsWiEbmh9mV2Z3MICGT0LNuEvfxIYEx8WZhknQ05
S0rbOhPiCakA+PqlTYybusJEuFGJHX+VHOSxoRMXknYmmk3Bz0bdLbgcgjqU5qvVSesWJlvzlROe
7DdR5PRsSTY5wbuQk4yI6g6egeeFS9DgJCmIZ0n7zupD48EorMI6+mIlnLZqybdMwsfXpfB0EwxC
8yXrmGgdacmj8phUz/Ev8ySg5N7vM07GiEZKluPAZIgwu6fMXJaNm9byA9NjF6x2uFTEBFuTsbbn
GoyDJUncMqjrkY1g3xaNJmjnp8eujVlFZWbHENqbUq5XFXreba64w205Zbn1DoVX9pBaDr9kxmTi
tRAWUhr089YtnpjF2JJ0DUFFtHqRWHVSAi/CnkszWHTXPfZN4V21Mqc72xhNmO9k0SFiGU7O8vTk
Lzc4NyQ7Piog4PLkOCerKkjzjEYec5ytS3gOo18kPIa8mLxshjwncCpIjTt5Mqm3J6u6syYO2Yts
0SfV02pen1YJOynNusfI7oZNQd9VZKC+K1/jbV9WhXsPqe+mXyofeL9OOYjNw+p75903Xs2TBZ68
bvE4rGp4sqDsjf5/9s5rN26sXdO3Mtjn/MEcgNlzwFBJpVSlZJ0QsiQz58yrn4fq3tNyyVs1P+Z0
AKMbhm0tcnGFL7xhrBbHeHExjzeyQPI9jeJTb/d5UqzqiTYUjKTFdR77y7BYiR9u9MqHMz3ZkyQi
yoFhPS5ieNcrplS/VnVIBVuXqywmXEZ7y44/XO+FGiUzgABW9oYNSDc7famqb0UUQHeqKkkz7cIk
jPJw+jIMWzcEcFkqekvSSkWGRgRa1mBipATIGa6SqjIOxHMdQI4qj+57coTKK8xG2aoFghlQ0Uac
jmlw5q9109d7gapA4SLOXWNKRxvnHWhNft0XdfMkKvV4z6xl79gAVLITxP5c0q4Ny59zE9YHMEk4
y/hhSBwcpbn1XBSU7uxmqhsg+pNiXZEDQT219AIi+hDFcJDNaWkXyepIZ8lXWlFy6SPl930/ZXei
QfXNtsTKePBhyL2NvpzpC5QDcaeexgKotlZLt3RkdY5NRPVzsNxCeyl3tajZapgYRzzaQkwPhArw
iCZE6QwExs+fpVodwMB1I4Ygag1S3W6k1PqZ0szHaiHtAckUcTfes7/EhDgnH3+FGK1o6DfM8GGU
dMDQjxyOIxZTp2hVVUg3K7WRcVImI0ankxBPL2U3mL09zHH3Y67M+snAjg/Q0yxPb8EoYusR5qZ0
mUuJeEEVf7rT4nJQbeyu5eKibcEqenkfmG9mghuZos5zw20kd8+dNuHIIPuBv8fUB3bTpCl3SNMO
16Gud7ojGXF1EyLKDbiO9gBxNdnoBrZE9suCZoudS9/AQQTgOD6G+PUodpTPKkBeJae3XvaN8tqx
EshGIpgotgGE8yXCLfRaKNL+Df0hS7DbLieg7bOYD0ZfXfOyNsKkJx/q4W7KO+Ouj/UytLNYCH+Z
JK3HUerScNdMoH0IxQeV1AWJmsid2iKT3UnKEH4GSZPfxuByfc8wkbqF8T8M8IsHJM3zys9/JubU
l5xrOj3dWCto+STiVE+AmAq82pLczycELYz8VUu6RKL3VptETHorjuAXAuIQramnF98owEUKZmA9
KTjbNFyc0Ao93GFxSudeoDuNlY+1mwaDICKOovlCN/Me8r/vm69D6ou1XaVSTdYupeJOK+tWdA1Q
bk/o4ocTKqKmKtrckp0Mj8zqYaP3EgtBL5EgQG/AlO7LOdVvAaFNKe/R1Hji1orwowQj+G5VSkcw
WCTd9WIngk18KGbXYVVPP2awefeGUkCdlrMx+uXXVV16qFu1r0rbBu9dPyYYQuVz3rpmIERwxRGY
/DUxpajj9AsppvR1rsxaVo8DMPTQqfNiEWxUcKqDkt0/G7oVPnZ0jXFqqQNq7U0OENgRzVaXOXUs
P1rpHRgs148tZd8CX40cnXBbcoSpoo0FNs4adrCky9ExQ3qVdhhpxAioA1C4qFs4Fh46AcWEK1UG
cDMtaCazdzvwoXKTj4ZbT01/pNpJI76SBK7nYZRI4pSqRPmi9xuNjcxiQHHGzIJhZSDpPT9g4hM0
CJ5mYurgLkzfsUCD690gw7kVjWh8F4QybpxUG4dooU/MDWs+EGFO4EQz232EhrNT9boaO1o9x2gm
wZFQ46YCjKx3Um03shnrLk1wCw2GMutTr1BCIFgdGQyPZbRpBuKwCnAjjaxGudSBS96rsT/kyl0r
Vb4u3xtBK87u0KGs0tEiHM3QvJtbLapvqUHgyg5tvF3E6+vu0ahmcYvVVhBQsayrn3OijpILxqgJ
9nQsuRDNLK00BymkFvb2gH/WGEojiLDJpMCJjKg67tS41CNP11ukCHK6t+xGY4xfdTlOUyfOdNrI
0Rznlo1uNv+1+oU4YEWjeCkUU/UgiNUi0lNOxQNIWvUYN/jrOC3WW7gFjn70iHQC2kjoy0z7Pq7H
X7IlyG9tnHPRyVNKDqSaY4MhQUOqT580TpNFSqWjxSoNMTIyoNssJ9OT4aZVwptWkEDflllY30AK
1xM76DorXGc0L57GTtASDz1DtHNR+c9yB7oKrC/sl0PV4xiwAAbhWJtvAyPVqycp7kxxb805/O5C
zSZOwIYeljcZEl/KlmvgHIiylLhxEXjIYoQka2MMHC0p/VCFnNA3430W535fuzPNZnPbi2FfdzZO
ZNDlzC4c0fRotCGVIVwE5q885dZzCrwBWhLP0NwN5WDVdwhDdMVVnCuF6WIwk1LbFAUohTt/NrXu
rg6HceHDI6uQuXNCHRBXsVbtbvMRn7mLcjTCdl/jFF5HLnomZnNN2agRe3uqWgrOMDhUJb6pW2Nu
bhWYJsMzuAQ9vQrKoe391SD7irFWQ90C+d0xfV7nDzWFTTYttkFjjsaDwD5AnKi29TSfo9uyaU0I
CkjdWqD2FYn0sp3QjxDcFoAE1yQS7mKV4T4w9wCToPiB23d73MpIatq8LvrICcJo5EVrK4hB91sK
Wdvb2PFbcUXbqWbKRKg/yspUkcAnjVZGy7C1RKhh7GKHlIO2SfX3UBbrS6UfNI61CvyVJ3UDwiGh
jErpeuoKAscR/QbMHwaF6qQWqQbJN2+RU6yJqmhqRacvyBLuOQ5jQKPCrE5tgjpRF/ao3ciFRHA8
ZnLWveNLGBlUP6ecYmGrFdk7zXdc2lx8BHXjQsoNK70Q5Spm1vBioIEUN0zEa2Q0kuLkYg8RhLUd
jdV+NINquNP6QtMBEgEkUW66XBXxU+3lVPMd0NyBItnwDIQuAYqj5tGRe6tJHmDaQUdIQn0OIWpp
VXyPPCGKUb5SmdVFUmtadBjjEcMsSR8VwGcq0hAXYzHNI/kkEGRc2SafZoALrbOQJ3g5aqErbkc4
h+VaVbWSsVEKXVC2Cb0W2UESMZOfMsBGB3o+BbI2Y6NYabQOtDpOxu0kNaM0e22vj4G5jjqpFXpQ
8nhBUDxOlLrzKSqTMBmpo4hNC5B7GnQOW3ssy7TeDwZYGYJjQav0xAvYCc3s6UZGW/qvntX/Bw/8
h0z77b/HDtjvADzeXj7DB5Z/8F/oAfVfkFDorNA0R1BMXyACf6MHdPVfpkm3hU6zBUTsM3pAkf+l
4B6u089HCFM2F5nDpuja8D//gz+i4aFiT0+vUzRUNOD+DejAh0r8P30WGEVUmyVD1yUa0QBR+Wm/
9TOrLqPyMLb1apSSLeqFqI109uAjmE1lUR7cUTvI+LT2yXQVmAjB9+2ah7Jx+KSgKV3GRrJeBHyq
6aGf8SNsKodT0+GCpm7RbPzGdE1B2JXgZCzlTW2fLQOwfdVtiEoeUZO477p85Vf6KkAxjRKkk5MB
x8UKBy3goZFDx98OYoTZ2/AxUBuk1rkKkCEC8EN0mCJtpSBjp+zB9WOtTMsGgKY+OFYEWByfSTRF
8vgOFO8TLtyHOQzXQyR4idVe6NTPKY+06FJ1/ByJpsqnRXDz1xR+hi783r37OrEnHU9T1HtQRE0N
7q7YoQ5lD/qN2sVeX2ln+oS/dz2/jrT8+aeWdInvEY5jfEJLvhHkH710hq/+ofv6+xqhQSTqC5dY
Bayw4Kc/D1AZAiaf8VDjoX0Jjs/JzOOcYDDlY2BH6H8XyIVD3mObVXJVhhdKka0ShO/j+Lo1GwcE
rqcgUl8viYeguXr/2Cnk79LDyMIJSYEaqkNclnbcFs7ys9pq2lvUJfU2oKB6K0yE8VBjYi4lwnsP
cR4PNWUqv4FHsmQjqLzBO8ZW0NsptF2FAdH3n/JEu2aZYSZAgvC87GND/qJhs2jqAPWsVzVVi7CI
1uMrdmqg+B+7ogfftfDsSMDHxVqN8heeo7K/QvLxDPbg65L6/TFOEDiZSAcXu7p6BVvJBlZkk8vb
EmVysApn1tTvAISvb3yCCihKCj4U8TkWoHLJxJK+RsVZPPdGy8H4qc37X+MAP7B0DjtdXP7809q1
whqCb8LMNvJdWGrbWPTtdCAtzEoQc4+1tdel2WnVXS12h1m4Korea+ZH2aJeCL8rL0W78D3fB57Y
/AWG+w1l9XkDA/3/9tFOmuFq0419E3f1SgS0As7JpXxjJ8Dy8irwcFNYg9rzuIsP3y+2P3/kf2bk
5EC2hHHyy56PDEyVIltBCkVZquxXqd+cWddfD45lPf0z1MkRRVwewW5mqImUA0k+O8iev3+ZcyOc
nBwhFSCMOhlhmJ5r467pzhxNf54ssHkab6FYp2r5uqiYZWxwyHbSdTu9dgarI9Bsy3/9/j3+uB0U
dBIscEXcuSfbITLgT2YN48CcI0Vbl9AM5+P3Y6gfkuRfzll0r8E+ACtRTiVpGi0QRTFjxdFj4oQb
Vqi7kbgDQp1FhGhEFGl8RCwBK2TDKtIv6O3DxkYLzlAexiDjDDV+yVp0jbakbdYILHbCuFQaG/pg
9aI4ssjGRbRE/B7bNm2fjfcxhrxqmq9CKXHyMLxGxs+FuOalpbYWy7egHVZil1JFma9a41Ws3gSE
DxOj3AmluJPCK3y+iaIxo6ZyjSTCMHuC8tao9xK+EvUWU2P6YolLs2ULp9vNDXZ3xa7Bh6OI8lUw
kx6R4MF82fooGoai4WLC5tbzQyVIOwWV3lTsNu2w8Bw8jGuv5PxdRF6y+BnVxi9N7R/w4D6a/nho
jXUrXyEIcdulxq+4s9xQGJyeRpcfi0fETymNhxctE9eEBgrttaui5BN1FiVv0UN/1tWHGzpgtjA8
1wmSC6qy1gZtXZQz6XCCTP8VcggeS+Qma5MrCuT7pHpDP9ueN8ZtW70ujjjcjcsrIHiw8tFMmIRD
V7zk+mswP3fqY51YXE4vCIbe+Fhe6VMHFN7CRhVpS2hjxRB7rUV6POqroYHuO5oX+JSth/B+qKpV
lRS7Rcolw6q7gzgwx5fxRKu4LfbLcsFPsYowGBbjNf6bBz6PS3bjdNwUS8MkKPC6DuU3sxsxufWP
wxikAEKMxg6kZA/L9nJhsAAxGK7I9qjXDpvOaNZjdfRDGhbTRSY3bllFHs0RRxb1iwyogyokRFsb
tBPsYbkeIr72SE+u0Kh4ajRhaneEGq+1P4UshlzJOS5gUvs28pcirL/qfHLNn6iVenoweOBitlWr
bo3gAhaPrRnhFvdpBe1UaRBXzHkeEIe2l6r4V0RAA53sbWMEsVMnpSNH6O6VipcVmdv21l3WX1MZ
cIlDrKlxcQLw2u6nHHp1XIPZuUK5dhBvRBVFJYDxcRMeiqxfKYoKezVzBaV/QlyU248KNICDOcnc
ogvsOshXcoxMbIcXli9fYiiO2Q5qqEV6VRvqSyLGz5E6X+d6cYUryaEZzH1GKCuqr5If7ADH0eRD
9KJ77TCppobzgOQdjqn3PTTcIiydoPjZTu8DCBKxRDx4RKYanIreTmANmqM8o+wG/T21gADddBEF
sfhN8lVbabkPJcmLeHwD14c2WKsDYjt9uZZ0ImkrQhsBX8YE1iMaCnB0Y0nw0nDelyklPLm9yKrC
ocx+OQb5c8lP62TZM4vrQhZ4AjuWYhsNsOsiaZiHwTOpLOg6vohC6E7xQ4rFcVhlm07IWJDaKimf
/am88TvFC3WAPcPk1kHptG18aZpHmhGeL2qOQD6OVAUYA9lrBGofBJNy4+hBelujLwJD3YmmJU0e
vajOVxSFHE30HxS13mDriW8A7qfUO/LQyxByoBe5h0FwnQrQAaC1awj90XllWWawKeD1C1O2mQsE
I+g+LG+YmO1Rb8Z1Lz/3i055fsQ7KuHj0MJuivwmyqJtmGfPZi3cRm29gyy8lxetyGBYj8JeoExA
jQlEynMsJ67CV9A4rtup9noNR3K4Q2WxkhhIKsuVmg1b1U9XOLFvFL/bjpHFFu5Xamd5fRPYSWF5
pnhDoEmJFe0XVHUjQXbQvdgEgjsHw14xK89U1bWfLFSn4NHigBKSdp/Jv8TRshvxJrS6C7QVHUGn
BhDstSi4hVVzpVTP0IsOdTdu+/6yNCH/Tha8NlrPcr6qMbEW820ulyC5krXCcTfE4xWSBQ811PZY
Ci/Qer6WjOxyRsG/Q2HOp56HHMQ2ao510J9B8Z54ihARktQaC4hdXGiX0qlZM73SJozooFOlKhC6
JQtAUFqDPELZm25ruspyUkKZrixCNlRvXF20PNUML5JevASF5NQmSPTwgTremUf7EhCePNlJ+G3A
r0wJyNCAzkwX69FrkbaYHM+0Mx5SvqXVZCt0Utzvw4IvocfJqCehx+LJQS1+0RcYARuoD7Cz16jQ
ngt2l1jvt9hjGUYCZSJrMljTU71CKEcSfmIJL2fQC+30jSYQbXftTSeCFUF5uxgtTxqG6yUAQDnP
m2jOWXN30VfmU8CnSBUPahal78QxugsZoWiNEuCSo4cDXUDWldqp92qlkDSiUaRNrsJPrcQ3LUQX
aNK3g/7QHtrorpUUe7QCJ2mA3Uhev1FICXtUbf0arWeEdArEjdSn0vcUlehkAUnDPizR5gCTum70
6apW2hvwoytTeUdh/CYUmptlz+lS/6AF2RPdOlebg5u0sbzUyi59XNmtYHhAM8MDWQbuT34esskx
wqMegBoY63GVTfOxEUQ37LsN1pQP1Nie0jY4zKQmolzjpyw7KdlYacS/RkBnXYd0XAZntUjcBuJ7
xEWC/gF4DcX5fn1IZ77cR4r1KYXiCPTrSUyXZXklciaG9VEVVksZx5zNfc8czw/drmuKNWevb71+
P/zvDI1lu8rUt5ZiFCQZlf/8nsA1lTlqwAvqVVGsoa2uym14FWUaPanuryX6b9UX74qMX/9z+Tev
RTnVURC2H9Wvf353Gb3WoIF/td/+rfV7cQVlvDn9S7/95OZ/ffwxJBz3pX357Tfeh+TabfdeT4f3
pkv/eoq//+b/7R/+Ldx2N5Xv//kfr0WXs5MP77BS88/FxMXh7L+vPtLNSP7Htklf8rfm9F/9XYKU
NAOakqSJsk6ipEKl+T8lSCp+/1qoJ7ppGBCIcEL7h8Bk/otOFvwlBUcEmYqxSib6dw0So4l/wVyT
RUuFCaRAzfm3ipAnB6thigsFHr1JRbQAu586ZBhgDDu6kcqhEcCJsGVrRw0LAnoNxJoTIJpGTXu0
pflsyvX7obcMzKEH4l2xFA0dgJOzFRysqjVBrR5QvylcOgrofhtzeIZss/yUT0ergbwdu0RGekBB
kF/Rlg38aYNqeR93WdeKt7OgXApG9e6jWOREwrhLhjf0mPOdIYnep0Vw89dP/1y8OEmMv4x5kniT
KtXlGIvibROSANABXksNFMlSDG5MYIPfD3ZyBnwMpjKTEC80VRFPbU9pBfrI2DBYmKNuZCUdqmFo
+LvA3eZjJmI8//14JzwFbRlQk0mRNVkBvPmFONV3DdcvMOXbOkgOsq82+9qvtnmSbANhuKtR19pG
0OArFUncK62FFHfmAU4u5eUBiNWph5Ksw/47DVIKhbPJagv5lqGUfafKV5FVlCCsCDqGAi+3Um8I
8PpCdvUwb4/JqpdpuZZlHj+iErAVtm1DKvP9U3355rKsqQRNmimakLtOSUOBDKShTCPjZkZVEEzZ
RC+QOw78pTFvzBEiyffjfejB/rawGRAuDwoY1Edl4Dm/L+y61xsdCSj9BowxUnNmdKwl4ULCfXJV
kps6QivPdymiKnZIjoXKhGOgnOcI5VRu5VyrXTErjkEHfPL7B/tynvBcBmQma+FqGcapRaQoj8mA
OalxU4gw3EB1Az98Bh5aeSIsvHWoi4D+5ngzgR45U5D645ygBCbq1GLhcKknm50KgtF00FRujKDZ
w/P/BVJZuZeCccXTjo+G1V2Dw8jXM7empypqsLWkfl0AJ7GVfqLuDbrqTAT5p3VhGQpHP0cdSign
jyTInK9BJfOZyjq5gfZDWBJ074mg/sgbUz6zCk8nH9Yaq0FZzjpZXKb/90WBMqKvDpyCB9PqXqxK
3mJjscKN4Q5tnedwbu/RG3PbfPbPrcblSPu8Gi2uN2pmlNVkavS4H58OHJal387SAe3hCLWFxAxc
dbFh3gXaVS/sq9ZD246ukJuSq4EncpX+x/cL7zR5QUKGZ5DBcnKXqBB/l3Pj01FfBDUAsUGWDj3R
16WBNpbyE3pSp19ptcNa+GXoqxELPwEej4PpV7j18UJT/93j6fQxlhXx6THSOprSgEv8EPwi/a5f
pW4jIfTUO4Kxg6uIXUxcOekLvTRD2qnCmfX2Uaf88iU+zcLJEmiLIPPFieEH7DqlTSBv+shFyCo3
rgdhE9yrEmhVdAvv09yNnvL0pgFo/X7mU5x0Fr58ipPl0MVZTrosSodOzxyt+tHLiY13n92Pr7l4
W7JAkJV0mkk9c/h88KC/vL0iLZe+ssTGJ1dvD8IdO8hUPqjol4eOCl0KeEWAFee6nw9+MGGEtOFq
wBLoMm7oGQ3Pc3GVqwDdcFu9M4LEVuElKMcQFcFyF6lbyo+BfinLm++n6COu+vKk7BckiWSusY++
3+dlogldXSSKdCDtG+H19fY1AoTm6BSd27bU8aiFoR/j5UcsM6vX/lez1XJPWI/EZemqzNdVdwUE
ULZAldqDC7DkoSncRbLBsFWJ9tgG2bvvn1leui6nz6xKIofM0pWjHP/70l786DOqc/IhyddDsple
ankP70LIfxiqh0QlVUBjAwHIKLwq9nS8a4PbebgfBa/P3fEyPHPafTDQv3uek689SkWYF0AMD8kE
mgv+i2Ncmf1lkHg4AOmGN6ItmFw2wZaWZ0geWd3HykaiHWx218FzxkGU3mbihSZu8GUSKJ2JjxEY
0MKTq51heH2tXlTquozWeu6mT4l5m/obUFPi4axp/bIhvnuTk7MLLcS2g8AlH6L5ubU2lrFKM9Qm
X7rpQVFuvv+MXyI4C4alCvOdLiVMe1k9mTZVCOm14Jl1wL1Lv1VWiNOt/Y11aT0bu+qMMYK2/LDf
3uxksJM3QyQTcDQwqkM3uKXCL7utcTKmAGt4RrEDI2flOyp/anKBHpXiOwLx0zgfomFTTDslvu67
q1bywCkm+4pqI0ZKt+J+TrxxsFGTHEj3QRAcgRD12C/YzRMlT/yl9MsY2deyEFCzvGuUzdxfhjFM
Hzeb9krg8o+jV72gT3GQ892Z+V1e6esrW5pIGEjKd3rnE22qgJom6TCtLdBulZNpK+lVeRp0p5FX
frRuMofSQBTuq8SpqzO7VPty+C4zziXM/z5k1U4OXwFfSDwVmXErWEPCjgGbo3fDCYyzpc+lg5Tt
VU5zZfDi1ahtENQa32g/DKbbSnZeXA7VKqQ1tFAZ4gfEiATcCX3bz27z3lXZa+l+bh5M4PZHeRMl
jpJ49XsF6TR7sopDQKG7WIUVYtd3s3QhlhuBXogLsuT7Sf56Fn28JSEjTCLo2adE8KZEQ2gOmGRo
Es3sJKMrv4BxLh4WlEAJfeOyCtCR3OW+U151vd3q0F2dsVktGNZm3Z6790+V5IyPXUWI918PdHLx
+m0vZc04SocFVIp4k/wQq/shcenrYeyWXlbtdR9d9/quiy8kfZfPLuJq8lGr7RDqoY4dqI0tJ7Di
BmmtnNQFvI090Be+NlFpL5zuZ/NgvJbudAhvNfwobOPI6vLn7UofXEDUBVLDB3PlP4FSVh5AFAfY
u/3iajHpED1kV8QA1rV1Q8m0ylYD4FNUzfhXsks/8e37j7PI833dAWDQydBArVCn4M8/XW70qND3
EwbEw4/WtfYavwEZ1iDPIH28FaWVLqw6jut9vdPecVBCk6665t2zFwJx6wkR3OIF8bTsqj1Q13zI
7qAL/qqvWHJiZudPnem0XDqv0SHf+xcI7gm3zb7ZFueyidPQ/eODWiKanODE4OUvwfbnlzBwDxot
XoLJrUHxwTeu7exKKHHKXiOHi504n814h5NUwR5Z5+d28of44OlBsiR5KhUMcu6PJffpCYbGEjI9
DOVD+AZqvrkP6eCtk8616EQMaNSD1lil1opDE/ku8Um2zYvmLj/wQbttVro5hWEqn/1le4+Jmjm7
hrD+/kMvULgvH5q6I14GWB0QEZwseisz6hJlZukAUmMCtWqPd9z/2q2HV0Bz095b7v/jgCeHW51m
HZZWDJjXpBK2/p4v7rEQ+QDN2/MlLcWcqO6cJMjZ9zxZCzn4VDNb1oJ/P7+2KIleAZm9k27jl/7F
ekjPxM9f0jjOtk+zqp8AcwSwa3+NFjzAIxcUx3yRKdVjD+lEf1d2/1ukzZ8X2T+fUD+B2iBhh0Ob
Ruo2zY44biH/BBOU7Ya4srLH4imEETICLyCeKtLVghMXnNJcRdzA/l1nbAr5xppROL4SQY1p9YOa
X6ost57MS4O+cQSAfOaG+2MA83l+To6XMBbQe444ais6djRB7/NiA6gAXoMyca/TDs/jcwvvT5f6
5zFPYt98aOE2h4zp8x1QCJowQVzlzZEYU6Abck8/JT/g28Crazd+eW6jfQm9lyVBXw64F3Vf8eMr
fjoKwAbkajdn8sH/Jb4E087/YUle/hMdYRpx7XWUnYmtT2F3H9fZpwFPjXlwZ8sRW6zkg255sunS
/9IsOjF3Oe+uVYsqKKTXdS5fGIvxo6jDmz8z5X+6RD4/wcnC7GurURWDV+7vgEeRFoXg4nE0TO6+
P1O+xN5L+EBxBpL0UtH8iKc+TS36ngOwL18El0HOCCu3203Vqs+wHQll2HT/dp3iZLzT90q63Kgj
xksmLzU3aJ62/TqtENp3MNWFRNNmrlzdpoDeSJ7v+9sGEAK+6We+8LnXPtlEiCpo/tDzGKa0M03H
H5ys2WFYgnFBRv/q+zn+esqcvPTJ9tFijD/9kNGQHUEfoRpdRExQA4CkGIBxUb1ev84ul0aj6QXj
VsTwAfbmJU5laoguls0vyBN4gqFJXkMBlShpUsZ3ynPgy48i4W+X7smTqr9f+xoALTxaedK0c9IW
ptM+VLy5X8dUCq/CZhsUF2WwRu6hmW0FZV02xNjL4A9eK/VKhcviIxBkAIRZcLdqfTmYu7m6wty9
x9oSWMEIbyrdh3NnZ8G6E0NH4+LS8S9JHb3qHGxEU2FTgOESSVQr45j1b99/i9OmpYHSMvGypKgK
xWraPicVKk0I4y6SecM+v34uLcBjSObo29pwNeWHkmwtUvv5Jh1hOp2J2qUvucnJ0KfxAkoIYigy
NKQlAzOugUlwuta1QqdhK8iO7J8b8svJeTLkScSQ5+hx/vU9030hbpFr6Xe9tRL1NyNkw10qlgfY
6vsp/rg0TxeRrIiAgrFrElHB+H0RhYIY6WI8SUeqcG21VRE+nWzaz52xojEPV4ukdXoQFstcV452
cbJCcvZD8mBFa79vuTXx5FtjfE0VCKBLLDi+gVaNC0dVOww/rEvR3Prqq/A8/QhYiwE/unVBi5Ef
q7LdH2plpWKqhkToJf64lBlp6JMTEKhGeMWae6vE+FZ9NKt1G+zM2gG7X5irM7OwbOqvswBsm14R
cneLP9bnCDq14k4OWkE8RuD4OhtvN7h7v3Qnn1eGf22pjpi7rAKEOpDKKNZz5LJ96sdxNzoUCMw7
4QBmKjWZgEsCPDX0RHOjNKvO3EQ/grvkMmNfouHqRaab9mtop12zQhVKRzgZV/fxHnBbp/7qhF2K
LmzhDN0KSFJk2vKaUhE29+pjqFOOf/fzrUmORlX4nBX9l0iOxScvwPW/Z+DkkMVfArN7PBaOjXzb
lqQR60jY6NsXhAFsSdh+P98LneXb+T45ZEO0aIRcZ74psmzrV4NPbWbegDXNSxFwkkFHtYV3QEcV
olH5WiZo3pFjkle94kCEuDGH18/kXAXoTw+1HDUGIBaINSdTgOaZGCVzLB1rBTMDDJkwfDlzu3wN
VpZp1qDs8OMZ6LTigkpQKmX1KB2NEM6XLUDlhLX3lv5E9B/NjnZwZ3RZsP0NNsHjmUlfnv/LIv80
9sl9oUBEC9WMsUFgqg/Go/huAuIpbe2xfwRMj45yOyEnZQc/qPagRBM8+tRUNglzHdji1fdP86dL
/fNELCvkUywTWDBho3GQjm3mzJlT3GaaIzYAAJ1zraavKdHJnJ/cIrmFeU9Wz9KxmfKNmVDMYze6
YueY0t7gVhdIXFaCeDl1Z46VsyOfXCJJNoXi5POSdeVS4KpGdNK9YXAaMhQsh0q3MsG9uhjafT+5
Z5fZyVWSJbGqTBoD68/dQ/2DNaa/zKYNhlp4EN5D0cFsNR1tIpMzA//xIP20xpZj5tNn1VBTNNGr
lo6aclAkV+3doFqLVwSQyvX0or5347rENEaczyynD2z918W9tNshWtDUPTnBrdRogSSLEv0QJ0YR
X4HjvqpxTbVad3rWYfR34V1dPOVgPNX4NQqOE36Bu1r5UUmSnUk3A/rxPr1YWoGILGSyo0PLVKIa
kDJg93MCoX9e/v887slZE/ql1LeMfETUo16cxVaoefv4sLReV50r8/4psKDHpHLPA4Wg7Pf7R2lT
ZA5LpJGOeetVumQP8P0lTP0WqME+RC0doYAy3J0tfSrL+v7yUT4NfLIaKqEwy04reEvC9tTmDqRt
VCVuCmoYjS/cAHo36935kUZIIq+QPNM7N0kQ7KcSbIuK1yFY0Xlh7obJdhpRkvTUdq3GK0Xf68Zt
rx6Dxali2w87rQMKv8bX8fsF/cdr8Z83+GjsfFrPZh5JQpNVLCvVaalM16wPqqFT/KMdNzAFadu4
34/4tSS5HFc6mBFkn3HlPAVopNKsFkNLRBYaW2XW7DreN1JH/pG7arrFWqkJVka3rvB0UzcTaNKR
HBBqs56tANil+YOWXabpJUU3uXXheYzzpSk7sMIV2a7LbTVcGmRNRvFYiz+i7rLpvTl9StVtnW9l
c5OalZ0A+EaAqEwrL8dDXgZHqkuH0N+D5T3zsl/2AQ0ABSiKTjUaCWDj5GyeIi0KdWyVjpgkFoR2
qtm5qNnakrnOHmpra7S3cXnNbs2yiyDbGvFqTmnL3mqNXerItzh56QyRa723lqP8kiYPY4xEdjti
NYIwgocrQfAwfwhz8raLdl2iHLFKJw/OWoMH9ZN8gVIR5UhizNQ189vvX++ji/vbBjh5vZMLQNDm
qe1BhB7V0bM6MkQH6mvxgtT/Dq5LsgogwmKOUN9SRTZkJt4LjAtVoyC1UuvVIs3Iu6mOqbmS7OGY
aQ2/YsGtZQ+R/U5Zg1NHC74RIL6sefcsc8bN/ybvvJYbx669/yp+AbiQwy0JJkkkpZbU0ugG1RE5
Zzz9+UE9x02CMnHavvrqc43HVR67F/fGDmuv9Q9q8liICzVatuW2gtJvLkXP1g6xsZQCdJXsAnUD
FEuHtR5+iRFbkPeU2EsfPStYvAusS3BDoJ7md8DsF9UbzqnZG8/XQl5HGepVUH7NdaG9ZHP2w5d3
1jhXWNuooojkCmXk81MKyz0JpI1LaoQfpLwePSwwrUhcfC2BBKmbVF2W9T2+bsOYe3c3ejVTzLw4
rSY/YLzbTvZ60chtpSNC8mgGWzN/zqqDoS8N+bZ1Zrb45bt2EmmaiWWaAiaKZFt0VhVPy75/lRDv
M3aY69TpjeVsw+LW8O0UY+R0e31NvmO0L9bkyTxPMi8xVnJkwViTWIzRjoY/aLEYuhtR2LTJXdns
NG+tdbAlb/xiIwUHt9igVWaN0hc82uam4uKdPZmKyQEwjL5iTuBJj3FyW+EpR3eiXqmP6Xdweznw
gXIuJ7vIUCYBJ1sSRI9aDCgkPwJwTPrvebMbSUq68iLGn2Aa5eVDHb8y66QumDP88cMH0A0eABDA
EOdRQb9M1lgpRx36TeFjrKFaqGdmslCrGINRa/gLqaPIHqIBo/SkfnNzC7bC+PwqcW6zS4PXUKJp
2qYvnANuEskSTdSfppyiqCQJP4pKfyPn6zdK3H/z3HUztMaeG+tpKItiJtkal+fZCmIQCo9FCRai
MtplnQ9ibNUbio8wZIG6HeT6vFt1XFubmYV6kbbwGIV3qhjgN2jPvRfXT/ZjZXSKELjg63NT/6tL
42Gl+PjwSGlFiyl0pBVQ5TuLUw14Gp3Tmqa60syN9fJYev8VYDlHhXXkricFkq4wU9d1elD+uE0v
wtK1zVwPlkld6jsVPp4JbAqWTQuHCR3orSDclYH8aOTSc936w8zqHXfDycybSG6DHaMraYEasuCt
ns98jpF1hVKt+9gRxM796BEBRmOBefTPtiiEmeRHnuyVMZymWhTg6OhpgEUn4aCyaOJgpYy9Ue50
2ZfWklJ5y7ySn51R3idT/W0lK8UqS+IvuD6AYRBT4bYUh9cUKUXkyQyke/UsX7lR/I0GKDpB2jZv
YOvFeErhaljghdRCC9O1aCbrnfbdxx8/diFM1g5pr4j/2tlx3vcpLkkgH/DsovUx5JQPCylR13h4
7pwq2mv4MCPP2CEChHM0GlyxsHZRhVtkeZgvDD393ONksfBFeSdnprtRzFvdw5E3QJhpqaGA3GjK
3Pd91wg4/8DvMKtR1BwjBEObZMyIGdWYGbriY6dLBy9GhjBXA7s1/fJ2CJwnZMKEBzkeXLrunbGN
vCxZobogbgKzPaBIV9126BAtgZfe9Ui87WpckDNH2/vguhc9vlD3DuNc1jWiw/SQmoMn1u3BF6Ck
In8zLK/v4GmZh08AP0uxdDDFEPf56/wTVHodWL4mlo9NYOWbwGP2XaH0SS4SY6UVmCD7wauhS/Va
LsmNHBcgjYEh1lJPydmKpO5uBKGlGkVnOQlL5xD4lOBQVlz7NLnTosofKtlISYJ6SFVNhtaiUDi2
3PG6vj6UKWYTqDRgUeQt2H+WMaKZz4citp2FuGVmfQoQ7LoV/PZZJtVEceigsZCWSHCiWObXW22g
Vqp0WnvAUxlNP8kMbyIsuBBECm4UlNp4qKaonOBjLCOT9utn/hH75f9GbTlmP5LHqvjxo9p/yf4f
4LeME/7v+S2r6B+PX6Lmy/e0OKW3jP+nv+ktpvFPDk15PNHe3xmjCMDfCjuW+E9UdbiTqX5yMeMK
8i96i6T+U6UiqKIZwD/BaYET8m92i6T8c2QWQH3BSQQQs/UnAjsUmVk/Jxsf2DXWjnCj+DOhNIKk
OF9f+OR1vTLoGs9ZmtVA4h7DTki/yIVOy7qUrR1q7tGtGhc8cUVHo0xgZTT+ysIJlCVuDNIdksPF
feWmdGd8E+GuShVZiiWizZQTVa3/K5WwCtB1ZNvsRHe7I/ZgtIjFUit3klV1Nm/d5FnSIv/N0ZXk
U4n0L37kXio9aIUrAoSVwtssjT3I1G678zUZ2E/cAWEyijy1YwSOvxaVxbrWECm3kx7R+JVTRFit
+FWQgrkUlRfPFxQExLSwf02CMuuRy9DFvYeuPJaBQyw8BEVfPSC7q33P/AR9LGvwZJLiMnfENQ6f
gG8QnM6rRY3OeIC1cJRulUjW4iVig6VhR6iWWdugk8ZjPZapbmIXnP+FA+Vwh9d2uM55cr/5FWyn
ZSVEYbuMVBUGfNhr1kvWupCzY42mdRSLdmQi0ibXvQNhrwTwk8eqHXA6IHVsZt+FJIIxoil9xk/K
VC2y+QB0SNHyPEbjnegUnbKXOhE0H5wTEZW5ZkNz/iYJLR31Q/On6GoVqjgxt2FVogrfDKN5bQ47
FYyMYcZ7KRIAwGXxPUzO4HvKkY8nJi6glEYs7telEZcc5poQic8odepA5jKUBNKuFBVbRpllWyVd
9ir21WsXctQEaiJsozjkQZXRP6hK1IwQ9f4rVnFvtvHKFNC3FA6OJowgoqZxfzqKiYqq0AN7CqTn
UCoOpViJ+wLKtl0VlvrWFEi8e9gnVOi1QgCv3PLWEHCiXDRRsTTylqc4smMbxc9ujLZM0HFIqr1f
Cfterw8uapAUnGOVzAn5QSbFCLdQE4R+EQtR/4Cwo74PsdNduFyATwNXwzcNcwJamG3sb7Sswlwy
9EzzZRgkVPWlgA5n1j8NXgqijstxWyn4ZsCgNyW0gmVk38sKkxS3QMRwEXiaBrE5eGwMP9x06CW6
Mf81QqfRKlaSn3oLRlno5AYZF0H4oUklLuhl/aVIECQV6+q1lfuHKB2rmaEEbF1q6jsEqNCiRXYd
e6Q3vYNb7jBqXCmUr7lexBQAdLjKiC9S7kPhL49a7OA0U9giadzvXCV0F5LHmyexSlAijrHtKuuh
dEL+94GUPIW59aOUWOxmKmNAmhb3mVahR5pJ+SItWaeCJLjDqjDS4dNQ1SgOxXhe0LuOqIJkqtRt
29D131JYWK+FKg9rV25bmYcEKO1Qp7ylRvJDKoYpuJkgtc1KgsPdie2xQvIXoK/+Gd51BF21U77K
uI1pi0YqldeibzQWELrxgB5MVBbyBNdHYDmox6FDfV/UWEZFMElYq71i91pq0d6hqFEpUbKUcg1j
aR2p/sEUZBwuTG+F8wNiq1mt4jiPt4Th1AhG5Km0KnrVopteoGqkuuUaeXr6RW2oj3R+YCCfcUqV
7gQzQzUjgTkP8ifCjFSJcudJtWJ0pYbcN92D2JrlWu2xQBMUH8x13RufIB8nNhIfTnWP2Gp+g/l7
+dK7ivPY9X2r3qdWQ/lUogXtCf7XUEXbrKXzfWO1bXc/eko9powJZwKMFe5DylqB7Uq9tB3KEv5S
ZjlPVQPFSg0rkI5FVdqhaoQ3ppiVdsCpAQwcuaK474RPbVMhPRx2FGksSQ30RT/gvZ30CeYdQ9Ad
G1RW79Iuwt8P0VlryT9ONlrbocyd6VTGBq1zbrDA6u77IKDKGyD1+EOrxx3WldkXP1G5M6wucX7W
lpmF945r5i9F3GXsYD3TH5McnvcdiYrZzGSEU+IT19yoYCfypAObLxnjfXpaY5Fpcvea32jrBuPs
zAVknev1SqzCm9iXb3QXPnCYhFuDj7TyDZkqHyAUbEIwg89fwiT3bd0cyvuTXOH+1y17SoOUJw/a
91810tpH8z4u8/d6zclLU0FzV/SoRa5rgdZ3JzgviAN/HtJWpwCXK7tGGp4kBHPFOvmmsBhRFE5L
2/WEp9DXD1Q2K+Qjg3o5egVnVmrZqhbHvMrMJyWK2+VQ1j/jNB2wqQ1uxsVz/ee/I4jPcweIJCov
ZJSx6L1M3+N6YZSZ64xlw7pPNlbu3bR9uXdbCo1dQ8aZOU+6ld5HOTySTPY3QSSqOy3ARb3DDkMP
N27jxFue+zPAncucht9FcVdWKBiMpLLzj40hhWVVgM/XRoR+NuqpnyMPqlWlUc52DX2lVH/rQvxR
/vv/I/t7rEr8++x4/eP7j+JL9eP7Px4r/qP8R/rzH++vhORH6X85TZjHP+dXwozX+D9F2IAgzah6
/EqKf+XL2Ob9U4U8Z9JLIiNGdvJ3uoyd5Vjd+m11+Ttd5p8ga4k0FUV+U2Gt/km+fL6yRiY4SnAq
To+yDFP9XS7z9BjxlSCNrSwJ92KJcopZrVA8B+mHXDEuU671dDJbH5wP58fD39EQ09RHf09KCWNV
5uR4GPxeIgdqwn0qNNsCuRpVvPvDCAZcQGxDeSRTZVKnuhpdk+dZncTqXnFEeenFLXAYHGxnTt+L
WQN6QDVrtFkENYlB5/k4YhPzAc2Mqn2GozEidRoMbFRLN22deat8SIFdcL/NFAsnGNiRPE8dhoB0
tIj86+VzMnuVn/gZqizlvsSk/U5ykp8ZHow2WjYmPadR9EeC36p51Dn6AcY0YEa6hEmjz0L7xvH9
Pif//iU81TDm02kxWJPiCozQVrAqpdhXiW+u0wH6jaMU0qsQGu7WaSt3ZWE6vFZ9xbEHi7QzNRJn
VTYlhB2xkXZdF4arPlLCW0NzsAPysXUCe5xt3a55TRMVVlvalnaS1+aGFwwi9L6uNre6hGqvA5bN
w+YgrQBOdtJDhDrjzCKaVPb/d3wQeXjhsjHeO4snMz3UaBAnlVzuzbRCaqholyjNosniVu466DIF
CllXbtI6aFcaiwHmee4ceT+O3SW/Xxm4GjgYIb4WudrfO3FY4cmiU+7jrbHDREHfXF/058XM8eei
qMCjl2VvgbiZ1rripO/rmHrLXkLzcdMaQM46+JLLQmktqkPKHEvhMp4hjQ92XHi5eKgony//Iccy
AHEFfy8EbzlwjFF1yUOBuf+7CvNvkeoTaus4svNIk41GWmh0nU4k9QZMvLjylvoSGu8aFaeluQAg
GiyKG/T9l9//dEaxEh6rnjxf+WtKKs1EgXc9Xli8sNYoVNyNHnea2d/2arG4HkmhkjLZS4SiZTuW
oTmzpqx+fNLwbutlf1+t9Y3/KXiyjsmdfsOal16RY1+Im+SuO8obY52ty2f3B6S9h0N2SHcyEoyI
/Cy1ny0KaUffvv7Dzhv2v6b+9HdN9niYI9Kdh4OPGdttT90tS/SVUFTQUIZ1wBPVi02EiWYSnYsL
AvFlnUInZFMKzTQKzleWOgi57NR+t6/y5Kca9ht8uebUJC5W73sMQ0FjF30QCoTnMaS6zMREibo9
LUra46gcwZ9t1PsunGmDXh7Yk0jjpz85RoLACxy9IBKqhTbEx21gf9OWxbI8ZjMX0sXHItK7HojO
bQ7ucvIacHssIHSHSHilwqiE2UxPUuq/NMML9r+raMRMGTMov4tL4D0mbQ16WEiHWZP2pxrhg9Qk
Wbe3cIBCk23hGObK8Pam9VhGgLXzmVN5Lt40eRAqxWok4tG34SGe7ht8D13pp145OxfUgxzOBPxo
MY6NdFpnpFz8x/nnE2W8IXI97fZS63W7VgL8YUTmHMX64tNZOoe3iOkwRUuVqtd5FDdK66jVyvxg
NKiPeiXNKNO2OO1SD4lRiOzofe6Qxp1ZMRez+R6W7I+8D4bJtAw/RImC3GGeHwTLfxAxna0cNA0N
xO3l9M2KAC/CefrDE8ViIkUAoch08MDSJ9sBXWtJdcaR5om0woVppynqutSM9SBi4SXHD7WW3JTW
7nrUi+1u6ajbyQZu7TQbCH4+v7GPckybIVPmq47dqz3lxA01oGWQJd+uR5o8H3meUROHKz/KUQCd
u7gXzRSLTU8ZlL26F47qTXsIb3RtKT85WJ96S2mTrZKVaiwwpaLWdT32NCP9FXoMKlFjt961bk+O
mi5Vetmivw12S1/q5IIahoQ9xLwSzntBxP8gHAkAnE4EDThxzifValpf6Vz0lVxTxMX3HrmaDU5U
t74C/CznpfSvN9b/4dXwPraTYJMvSBHexN3zPRiep2+S8+lP/3yVFG/8F5tcRZrrfDAyfmmKL+rC
Pm/x6q3TgTpRD2nlepTxODzNmWVmakza+bcso2E0uU9VCVyOHKfuIcktfI3z8g0ByGgb9L6yvh5p
em4RiSgk4TwgOVeMySWKsqwYD97gH6oy8Peemph24ylzCNXpvuLU12X6PPDOERaAqno+a1TkBp8q
ZHL0BEXfRJ6pPA1NJn31PQjIuRjNSFtPzyvC8dSl2kV6Czl2mpGpRRN4A0KsxwANXwnp5JYCiNhL
dl/Kjy32vXUzs50/GCBP1ffPhZEEGdr5APFQG/Igb8qjokRAy6V2p7mDCHvFuM0bY2YNXqwOhkee
OcqxoWNkqZM1XqYpDXSnKI9oxz4AguhpMhg3saXNUJwv1gaXDUIpiEeN8Aeu7vNBOWGWRNRpy2Md
pbd+fRuL1uYPV98kwmRd4DaDjYpDhNwwIdsccV2dOXw+mCssG9lOrDrgP1NiZJY26Ky6VXk0SN4E
8UYud4Kf2deHMYGWcZiP4/gdZcqGjKVycKyQKOpzdjTQJH6hmo89rPXgf4M4Ef0AzUa/63rUcXLO
DolJ0EluanRRn8YpQdEarhAokVYO7ZiCPt9MoA+2E3sXlUHgovxteitCM89Lc1xvKWwjvUvvVUdo
weB66A/g713RB2nnWGjTTGecUQNEOcc1WYf8DhA6uaM8V0JTH/epI3IJGIwaByXYlsqCth/9oXKW
M/BROFNU6VVrPFNpC58vdX1wsMjStIIPqG2ze3dYwJu/HW7DvbsZNuFOubFuhjfhe2sush/py/UP
+dE+Ow0+OTzUIm4L3FmLowgAXknvQ5zerkf46AsCycEjg343okKTEyN20rZpYiJwn9geQkG0/2zF
1XxOjuHg9Mlbmvgzh/AHmwK5Wpl0n8+I5N307URRz5QbRWiPnSTZiPDeU0MHVF3aEqBSYJ+UDxHA
Ct86MVzpKZbIaNFCtbo+8sv9r4HtoTKjk77y8hjn/mQdCUXS9NBph6NEX84AplJ1O836fj3IR0Pl
xoF2bYJapz47WT55YXY+U98fJdzO4KtKS1VZyN/M1+6AzfbX5nPxjDLy9aCXVw4jO4k5WTWlFOaJ
07qMLHExKVzHND9iWiGadn890IRQM55uGioqFFfIVFk8U0GgfPCpambScIw5aMBP4vdr2vJ34w2L
5CS2yzvleTBW14Ne7onzmON3PfluDgqnLs6Vw9GD0CJ2LxkyGtcjTHB2l8OaXG+K5DdepIrDUVmX
S+U233cLlKiWvBdvhZ1g+zv0Tjc9SkDpwt8Vm/int7GezGRma84NdHIFljSReCR0w9Hy/Bu52xp6
NvM0naBc/h7oWCIxyBmQAp1cFINshFjIlcOxv0GCQ9+kn73vTbHzUpwoFjhOP5qPB2klPIjfaLIJ
D8BBDsXn8Cm3rRVo/9t6Jq24KHW8rydLVkE3oheKqvX5tx0cRGtzLRaP4WeqDtISn14JnaZHRVgY
f8096T7cm6Bl/xVt8pnDLJYrQxyj/Wy+a8pOyzdWucApE1QLdzP4i36b+mtn5iEyabr+PesncScf
VvFMtVZa4sY//U/a2lurdrjT71GIf/TvvNshX4gv3cxWvTzn2TWWhbQjqe8oMHU+s2KMTbkrEFP8
qRp3YbONd5HyyGWtzAS6KLaO3xAxI4NpHVU8rcnpU+d4ALbgB47da7X2vxhPwzfrNv0ElMK/FZ+h
4yJihT2yDt/vtd5e37kfbRl6Qlij0dtAh3PyRTXBsTARc/rjIOuLTljKuJtdj3BR1P81vN8hJh/P
UKPMAITbHzGvtRu7W/c/s7vkTt6UN8ku2KmbcJurK+WQBDsfoNRM+LkBTq7rvvUwXSy84RgNkTD6
da/zGkuN62P8MIjFziA5puox1eYxI5rySVEPqMazHSDilflMXvPR3YvW578iTIYhxE0uZBHnTll8
HvzwNuqNbR6LM6vhg3uQShHSpmQ3VBnVyenm+/VQ9eMxXlsHq1/X7UuRrKS57sL4wc+TbQ1zIcR7
6YqY4Ckm630w89GL2BkOrqseenddB8+JVz30w50lqDN332UyOmZLKGDTL9RBOU7WtzmgDBBYiXaQ
A2spNd5zZ+1E/xbrcJqUMBerxB6auZLDB+ckJoNAhkliaFfS4D0/O/I+rAoMZ5GNrKVtNgy7HplB
xxQgyO96o8K+Wl/hHbpuiq8Nii+qKfPSadbXF+Xlx6SNZmj8hhFuDy7z/EfonpKZRSh2B9+hgyL3
xpraf45gWvlUmsJc2+Iys4F0rtBI4e9InFMPOw+XeWEptJ3sHh2eoouuwipXcHcVNrlm5Gw86lW9
E7yJsrcz3U9NUa8yy51JQy42CR0dnHWxd+Q6HPv75z/BaZA+SV3VOvi5yR5UMzonGtp0Kpixmabw
h6EspDnHy4nn8OQLK0mOtzPJOmDDQVsBnmoXYulAUE7L8E+XMC9tKkoGFAbqEzQAz0cVdZXo167Y
H9sB3CSdoM774XfPgxbciXjRFhJKyzMthotdM4Yc3/l8zrFDNjmy1VyRC8AE/bEcgapasu0syfZV
5Z4KyrKXq11fDpuhre3rK3actLODYaz6q+iNj5UttFMm3y/1MwM0WFscAcjiISE0za0VOcOqQ5ht
EQTiwYdUsGv0Pp3ZKh8s3pG4RwGZLatq7/4ApykyHa/cNYEXERmjT9/YanjeCxLPclfzvtLYWbmB
uG5cm4W3wa1XWuiNPrN6Pxg9c8r1gYg1L0tx+p3Lous9Iy+O4SCIDUAQFX+y0sqW9JTL7/AUIBRU
mXTfSMVcVWJCNWENGwq1AbYvxxZPO2MSW2ugUYRRXRwLYLBASHUhQqw7RFHQSJO9VMv9rWF5w22P
P/Qyq4tg0SJBbTOOYpVnSbfsgv5FBFFtY3INc91pAD5iybT20wD9j9GUJyz0bmFkcb65vmgu7t7x
p49HHILUNFSmLypnSAYPP8oCOzirXmGz5tsduK2ZHTGR0/k1QxTuePbSZCDKZIbUPBu6xKJCFAQW
aVIl4Syv1a9hGEi3uLb4tjoMD24CaLgNFHMVmEX+hz3a8RuNCjdAYOjiXFxlg584HoLT5VFvsno3
YCu+7lozmpnOy61PQXTcBDAJxkLldJwWsAXTUcpjWeoqKjBD/KV1EmupAyF9DKOwxi+m9rdmE7WH
NFejT9e/5kebgH2IYSPHztgUOD/sCrXNqzrWy2MbYAKlJ7liB2mjbDKacVLWBmu9gRMgqEK/vB54
/IMnZw/HOUwJtBVRGZjWuU3B6TwnbPVDWNHBqS0l38gl1lwO634pBKKyxdfu2x/GRKUFRwEkorgw
dfbf+WBjulqSZ7gKu+6rIOz91llKIu7p0efWbWdOl4sLaxJr3EYnRYCuTWKhzhz5aEFaCk311hrK
W6xAZsJcTON7mLHTKHFnKfok30oHFzphqMpHVUMx0qXaCLtzX79cn7iPB/M7ymSV6ACZKzEga2ry
bpumxtJvbjx3mHlcX6zFUUSHExF8CGRRSqjnU8bbKHTEIZSPGHtCYumVm65g56+k9L7qZpbfRbJG
0VKkP0CJjzSV2+88llD1kRgZHSN6jfWlFq26z66yuz5rF1t7jIGPCA1ZmGDAIs9jSGFrlRUTd/RU
/ORwgX8OoTiaYEoGtVwCRBcXZS/vksKdudcvr9fzyFN4CcWhWhqsXOR9hOR0nfpb8qSlMHwrYv9T
ij9eOZRYGOJdOLxZtYjXnjJDphzn72x7j78ApU+QNXCoLjIabncTg71MOmLMvTYEd+VZLz1OlHX8
ULnKzCa4zP/HaOMpDVyQ/H/6HixITtFqzKVj1El2a+ibLIhWpSfbbRV8VrtXJ5JfvfRRazO7xVxy
qItdj+Ln9c/90ZIigRvZ2hrAz6n2XBJLaRh4snSE0WeX5ZsSI5ZXfhfLOd/oj9YVOA0yKA4sjcfK
+boaQssMiqKQjspj0MBxesv92/R75HzK1SMQnz8fFXDZkWfGLTyicM/OMV+U+jIMJeWYNOYnYxBv
2y7cV0X8WoTGzH754JQBo/E71GRPdoGPfWEnK/Rq5E+ujspq1UFPbWd2x0dLc3y0AFQmk2EOz0eU
x0WtBtLAyYyH7NINrFengYdSqfVnJWy3uY6k2/U5vCzJ8DYly0MnTGd1XjjaZHFS+6GETLbox+Zr
1EvVoini4UaRvR4SUVzsOA5/RGKIcHyopqsWSYPGa+60TEMHW+SqcvwYg3o/3/eQyPZZWH5Lpcjf
+FrZvMz82MvPMD6yEE9E92CEP06+uBZiNALdueKWhDOrmslfuVVlq7RqIDwVHMkqqehtAydp4UHu
WkVG1qz6HNVHhFUxafBaZB/qWMD40ZqTsLz8dhAdeZ1ZInx2XoKTln/B9dCiNEO21JiIt1bBXVCA
yGy0Dq6/LtyaTjAnvDSR12Eq6BqOdkQgTgEw8kw6Xy+WJ1etPwJfW6c33lyz9r63YRU99m0twL7y
m/atixULZ+Ihjv9Ka1/RESAZjTBr+jePXW76BxPV/BIXeRr7i95zgucwCoS3LBelmGePATZY6C3/
DY2EIVu0LBILUSlZfgi8CmFw0ZOHmzaotAc1k4VyWbhRaeI2G3nw/qzQeTLVEKPTvsPIFQSvVh4S
IRuZYZIf/kX1HDpeaArGmxrI7UOIS0QIoa9uv/alTme3iYP4CQG6HOBupGN9rErxV1xS4fQleewe
u5Z2xsyOmJ6VtGQBVHABw6eX4QxMsiMxc0uQI3p+5Oi2MWLtIbkpXrWU2s311TxdzNNAk83eCmJb
KjmBahOvawE0bXS0kNC6HmX8uae33TTKZIkk1HnSJiGKJoKhxcsBJ8GZU2s6YxQIqN1xx+nA40mX
J+Ue1RSkKpGC5hjFKKx48a7xrWBhFQFUyJDq2p8NiFYrSEd2mYmiAODkybQFCRC2LGqao+9R2emh
nKGZAeb/epSLi4zyKgUW3lfQu9DLmExbo+tdIwk+IA2vWRXlKK1dGZ+qvF1jXLXom4F2pJkse9iW
1wNPVwXvLAJjXyGDJAesN3kImK3eVWke87jEHSJFgtnI/UVjzgzvwyiAAShvMJ1cn+cHB+85QGxK
QpFDaGy5PpqQPmFe/uHaex/LSZTxV5w8NALfqXpJT3mmBlGyii3nhd5Du74+YRNREw7BccbGJyKR
eEJNa8i1NrSiZwa8EyvHjgLjmMNOq6of9HGX4ZCtAl3dorfL2QXHGZemhaJgvB4O7TYT5rbC5bIh
96F7TPuN30W76HzEfRzVaac63v0oLJxY+k2YZvYQApGSK1yE1XVePUCAn9kSF1cPBJhRpxwKIpB5
Ip9HVXtL7Wkd+fc6jTdr7Xc32rB0cVF6uT7V07ME1QigKhSSaYKNBd7J94SwX0pyIvj3kVQJa3HQ
aY1riLhdj3JRX+GFxfNHfucovWMOz4fj6pHhR67MTapY3UINZQmUT9sjDKcuxNZASzg3Vco75Zey
58Xip9kcsG46UH7Be+ODjE+kAqZOBpq0fl4jMY13CNDrZdrHLfJdcTqTVM5FmZwxkhCCb07F6oj3
71GLAfjDtJjruX0UBBu89zmlZixP1kbXxlHUUcM9Kq7OtRmKSfYsDJI4swvH33p2zTBjXJYafQOR
hHK6BA2SHjP13zehkazz1i/s2BMK5EtMf52Xeb66vkguhkWKJYPUAELNQUVX53yNKJkaaIki5UdX
h99f/cy15+sBxk98NqD3AKCVWQicx9OdTG6up2Kj5cfIcBeWTx5Di8j7/N8FmdycXZGwAiSC+OhV
BvlLOzzmRjFzOnw8Vb9HMlkBSTgqXvhkAFL61gKj9CH/Xh/G9NQjx+Bj/I4wubPi3NOzzlPyY5ov
UdBGkZeNGtClXjjVqp1rZs19mXG8J7dK6nRmBMgqP8bKk4QARNreUsCYmbTpkTod0vgjToJImdIn
wfj5s2+MZ9jl6qIzeKHPhJn7NpMjwIzxZ4SSlB/75iv6rAt/7okwN1njOE/GofiY4Amdmh9NavlC
fG9oT5L58/rnn4sx2YtRJMR+EBHD7cEDm1+U+DMKpv9djHEJnozDT3VsihuWWICOVC0BzYpeotl2
9MznmAJO26EMysxiJA1uCSq2NjkKCdcHcnFQnu+VKXwvKhlElsv50ZCCbW600BKOrZytlOzr9UAf
rmDoAUhzQ/igkng+Y2LleIAf2fY8LVYmvRqtfTN6BQOAT4420xL5cAWcxJrsFtOPHSNJx6dMYaG2
fyc1zzrKPNcHNBdkslcK1P2jVh7PMUSAIgwlTVzP/pPnH9yA39M22TBVG1pF+R5F9paZhuGEgLS5
6C/r5M+XNABK2hsUImmWK5Px6IKM14ogcvjr2VJFqZ/3Mj5KM1E+OJspJoEm4kGrjo7V58sgr8vA
yYoyPyoWHWMe14ssXsjoJit0VZfm3HPzg49EODJyMHEUJS5acLni0I9vWd75XwOlq1DBg9RYX18J
F0XV90ftSZTpeuu0KKIYlB/zeDW+XA7ZffgQoGmRLcpmkX8b9t7DrKfFh0NDOGvMTuloTBnJYeXL
AlI4fC8rsh2n/aGj+KxGc0aGH4Y5qT9MrmvDpEJOJ4LEI/jSgfWKhENYf78+gR8cQmc1jsmFLatS
iMgRMQJcTUX1oZCey8rfDAglXw/08Zc6Gc1kOyllgABMyXHXIm4g085bDGa3L1r5NY1cW8H9Qm/q
DQ3pT5qRLfGuuGkMZdPI7p8fu2cjntxRRhpSVm3HEyqoUKqXbbQfF6AeNmb2h4L1dIomFaTJXYVK
XipBUcmPJTYzhZ04i+qp/GRsQ4Qml0ps0wdLcQlYO/HMbH9wfZ0Ocqq2HUqjCNgYWAowQMGorekf
Zr7neFxM0uKzENOMtcb4nLpFfkTwwHqtEbf+isBkWME5sy13HWszQ5pZqVM5GFeS0t4CCnFEhtAO
+73sh8BLE+TV/6OT6/dKnUIvfS3k9PSJ5Mv5SvVv8rBZS+Hn6/M3s7mtyaUcx7VblO9fKOm2Wn2r
YG0kBjPH4wc3/9k3mpyOjlDKaqrwjcS43UhNgdGRu5LrdiGEh0JyN9eH9OEFczJv4xc8ycykrPAF
hOrImSSyfxyjynSTDchCqs8GogQyTOEaK/DrQeeWxeRYaYb/DQqOnWPl6LXPZvcylDNki2nb99dO
pmcGsXtkWE/GhsVIktQV6XmVpOtQExeUohc6IGfDytbU6Q718HJ9YB9HNMjYxqwN/OX5bKb06fI4
Grg/MwtBu+AuS/plgm0pQoufQstCr3YObHQBHP81yt8xJ7cBInRWq3u8pRNMBlvltcOTylSQMGv9
dZoivCCjqbhSyhvlj0msODioIBMRVaXzRGlpMtwgSFMrUwTt0Brqoi3rhUKnq1dtU/wuetJMAnmx
UifBJuNsXFcyk8jVD2L11ZCdLfIJi6hEo0VID64D4wI5eaMqdte/6GU5axJ2uud9VZAUh7D1T7PH
G3Spm0g02ggWdu6r9cP70/04hgOvA2NGkqAITRI+UTCVdpAJhxFx2GIQY/fpQk7pLNtOuTSSmQP6
w0k9CTe5EAbkKikKEi4q7OZJCZaete6+YAeaIrL+Y2Yqxz/s7PYZxzbiaQHLkEZOoZahEitmaXn6
oSNYs7BwoazsQlj51cqpFpot7/XV9ZDjQXIt4jj8k9NNjPpeCVMi5r31ICcop/kYnDd24XweEPW/
Huzidjgf3rSFKFqJl3slc1nA7DKLlT72D4tk+99FmXyxSBgSp0Cq9IAXoBsU3AruIpW+XQ9ycY5N
hjLZ2C1oYyXWGYrvxRu5wkg5sf6HuzPrjRvZsvVfafQ7D8jgDNy+D0zmoDFTsuSS/UK4bJnzPPPX
90edc08pmYKI6n67gAHbMKxgROyI2MPaax3UathWKUw8ZYUwbrUShF68CW9DQsxECYAi0fIBt8qp
otbl6feJ5TkpQnp67ErJdbDWuPXxLv01zuI8h0kiYDe19PvQp5VJvS/kPcr1ny/f2lzmb3hndn2e
TEqd2/p9kz8hvuuqcI9bNE1l+u7zgS6qJ283MNj7/7dqiydu8mQ1r6mBoZXoyA/2z+ZLJjvhrbhK
/mx/9i8QYljIaKx5qmtruHi/e30Y5Ira9n1WoxjSIxYyS2M/fz63tUFmG323iGqp+FGh87hokr21
QtR10leo5refj3L5fC7sbnFFSDLQGltgdzW6LNoR7Xb7h/WLaMb4Q5LdNtwZa7q0n1sHPNDnE8tr
UNm49/p9me9V+yYxn2qaCOI1bMjaMIuLYhoLLUh8Nkn3iw1E7pseomMU3+1qZQk/fEP+bYMX9SuZ
1qpIHdkoFGJCGIgRZKfZew8PiSzNIuyfb9jatBZuQCNLch5brF6j/fQM7boo/ySi3/Qo5X0+0AfT
gjASBK1u0Ap00Wydmp3U5/XAhYSMV7dJH9GLIv3+y0Yl6m9XrABBQQMnFLo7KFsvm7e0EVB4RaX3
3la3IypYMqf289l8cJoYYa768fZCorgwcxvktypJjCAHpUf+Lal3Yw7Nnhnra4/uylBLFwb59U4L
aBm6T2dxinIbCZTLwt//q/ksUQuWlchhCSLlXsY5iqEoNupig7L6im2vzWXxEIoIlJLaMRfTRPKV
MoIc/si7tXaXyzzL2/7TFkLlFNTyMjll2BNk1KWs3yM+c+99LQd4H4jNNRedW1rpqtIRjQPxzf9k
Df8adXHD5tMo5+rAqPkMNHpq9Bejufp8iPk1XThgmN1fQyzMTjO1Iijyia6t9Gsa/ijWXvOVn7/E
o/ZZk6VFMWIGUeraIAiAG6xcOB+bwL+nsBTvmEokHITGFAzxLbGfDOMgj+HKTiyngXYNqEGApuAg
wKwY8ze8e+viUvaa0C/bUx1NiUtj36s0yGs9gW/F4vebMR/9GSMIbxuQwQvYCPzKtZLUSneKpUwe
XGvwpO+WVXUv8Ti13wJ4TgEQG0oDjUWSkrtMtbbWN/ng91+Dti03E8Dj1Al7BTT4mIj+u2IU+rAB
NYEcdUED6h8qHMXRZiC/DG86nFgZ7Ol1I9EgXzYrLurStZ8nAzhXIF+Kv3jB6Gu3atH4WtKcApFM
T11WdpBLlynJR1RHMiW9mtk3V7Zp6Ra/jQnXB++BDc3e8uVWkzbNS1ttTlzY3avSR/0G0CqE6z1c
kXqhTt9iuXseVH3lFC1NkHER+pgJKoE0ABGZzeedeTCkrpSy3J/yWfggSCOwyC0lABjH1uLPD5Z1
XlGMECJFArWF1zAmwB/7Se9RZ4EkNPC6V6mFRFqVnxp1uvPaZI2He/mez3N7P+Diho10eHNL1exP
lDqCbZ9IT3Zq9I4Y6Zyqa+9vRhmMxqSgJDUAdCPPufAeFKswIl8e+pPtBYI4vooeDa//miem96uu
ujWKkQ8mB9LGBEzNeAAeFjcsr4cwEj/rT7oJiY86ojftw9mGOlPsocpeWvvPr9sLb5aON1BvgEoB
oFHJWSLDfF2vCySN1VNi/g5V/1GHbhNJiEMs45J5s66edSP69C4qi1stWsudX5wPAG/UqGZ1EgAW
F4SGdmXpUkRT3Ekdo+8DshhXo+w3G27pr+SJSgdyX3jdizXCpIuuBGZ9Nu68De/OR+8ZfTIOKrOO
lD+GUdsFunrTS4L20cKZ8sapQc5WtXcV9QqI1UGlb2Ytk3Jxhc8UJzSMAx6b6U6XkJYqQSwinEzj
pMey5aLFkJERG/8ufFKfR8FoyC5quKVvK/Fupgq7W80dZadE8sp9lqoJHhztFitmdHHhgF6kQEfj
JqAxOPIXAZ5p5Wqbt1L4AHds+yxSC6nvPjPto50PU+zIdMhCIwuGeHCSpLFQdtLV5GXytPHKpk3/
JhqbK7/O493ky6gkIkPxz9v/b7Gr//+pLjQ3Xfyb28/90fz4j9esCZvx/kf6+l//uates5/Bf5x4
1i8Z0/mf/5IYUlTUgiy4MGnKp2nl7Rr/l8QQfR3/IFnMtaSQEQdByv/K0KcK/us/JfMfINKhI6Sx
CIks8o9cj//SGJKE+Q84NoFqgd1V+Z3s3f/9P2c8xPXi72c6B+fvzIzJnfXc5gZhTBlQxcIxbNDF
aUJggXd92Hq7EtfkpukjoKwdJzOu+u6uHZp+qyiN5UCJNV23WZ5thRwnpF4Rho30YkBMo4aYRgvk
nWRoodNOSXpdGnLpDEHYPoWpgURaNn2thva5HMMffTS0T17cantZJ5STJJoK3m3GvOh+nr2f1iJb
zLS4AniiaXc0WD2etsVNVPp2XpjAAFAota7gKZS/FyRhoLKS9m8fKhNH+HUYnDQjHAle87X+M/X8
IuIT+AL8akrd5H2gZ1g8cUZo2JFaKPLdFHS7F6scsxM97lF+6GJpm1nVsFMGDyFWXxP+i9lIBGmI
lBgvcdO4te3l97KSP/XBCDtgboxa7zS5PR3SGNCzA0Fo9tLmevQTSp30GKlxe92rtak4maxHV4Pa
g7YIpuiKVgHttkKMKXeS3K6RgGqjoXbKGtkxRSS2DuW1FJncw2tpj8Vj8DZ/LmKa4uAmnsnSFh5M
VQbtqJTVcJfqtvqY+E2Jso9iS62Ta3X5WwkDCFKMuh2pjvjGQfds9WeXmd4urBMvd02SGZ2zYhbz
mv/lec/fxGniMMK+iCQBHPTnZoEv6RdwiYo7TxMlOkFZ9itLAmQ0TdQj93o5at/oENLHbVyp/jHy
i+E66WCY22iCSimh7QBzHjFvvvJhl7ZiosWNjdBNiFe7DJ/qsLaNuKr7uyqMvjdzgaqz1jGs51Xn
efYm3QUkUmbnhM5nbpz3z3Pn6T7d6OV0JxN2bKqqxwvSkMmR9eBLXJbNNf7E9KoEQtoGkwwiNE2k
apcWTfqUJrkfosHXJPOeoSAyoWLfuXDVwZacqtJebaYO1zQrafOwzejegLHTVZWxgUg5s5DvguwM
YUf7xyz143MxjEAbayXUvmiDlX430+p7qHcTbYQhLPP0Ugau1mQoHiWUlB0g8Ihb1mbPwLFR/sLc
Ypf3F62gFQu53AkuDS5e2tRmmPaytFxNveA9HeQ7Ht7mRcSjZqEtlekVH6tKGykP651ndDutjgqk
gKfW/GIEZQo5hpmGtts/ZRu1ipJfK581G+a54cJOj3XMPsfMK7DIVdZ13cR9YY93WQGBsuRN4i4e
jdT1hNpepb08bVBF7K+mvEOkZsrL3Rjp5mFM4vRl5UsujxAt+7oBBxGoYaBQixAZKXI/ygpJvpOG
vEThKUHnSZtUNimqtda1cfF2kZ9HiHDk8vidI1cJJ69ZwHjQ82IbGxwjpx0Hw/38y859fGpnmDZ+
H6xPgDHBNC/uW4SjGj9pvO7BjLMfhWCZLD2INzKMqJt4ECuh4IJB6204aDVnlmLYknGyF76u1FqV
jzxq95CK8oU3QN5X1V2AVt1GybrYjUo7RKK+/SW3WnFQ5ZfS/pMUFuU1FcdtqGqbkNxaw+csrXfm
pSFFSuoKiVYoRxabIw36QMO/IT/Ug1p+04Yk2KXRaunr4nUlb0BCFmoI4huc0iU8TZKEHrelrzyM
MrSXXZ1I27pMoQ3zcLnHLkKPMFW/o5sVOzVsWN+jtM/WIqxz13hefzZ6pk5TUBzGvVqEdJONk1Bn
7fjQDvawN+us2PWaXG9NwdkITOu+s807qzaig0mfHQ0dnYfKfXyf8nOd3LOBIMhqN208zVujY1pE
f/O3EXmQFjEttgOSqeW3RbXeisRLHuxM6Tdx41mbEN0lJ9ZQOu2DcM4YmAgRBI3+GCswo0P8qd/W
eFHbz8/EBzvFl2ALiK3y7vFTzq98zc+GIZXV5EFJlWSv+1Ds0S6ouJZ73+lULdGcjm70VKPMh87M
2h4tb623dXg3+uKMaCJrVRHJyQP9E5WjFrW8HWS0Dcs0K5+9Em7gMKNdCkoT6GGlHiolNdtZke0f
Vpbh4m6A6RNDhSMLjxkunMUyDLGiDdkgBQ9mUdG9hKvuFkPWHFAtzB+yKMtR7gL8nklehozzt1xv
viGuuRsqo3nu68k8RTR93hnTMO36gBL9yuctH2YxE5HO1kzFgXf5zZ7eRZOItKgYRBQ+qIg2uoNn
Vg+9Oh30wfBvlKjn7ank9j6KGvsGnJ++U/xijVFgNsn3D8z8CTSykSQxCS0IB84NxQqzKFDzHgZ9
zaNKr8uPmj/mW+J976puFMXJWy+4t0qzOH0++Y+2BuwK2aCZWQv55fOBaezX/XTyGLjU653aYh5B
GocbxHaCHUmbZMUWFtlXDuc8U4i3cUNg0wUucz7gmERpo1VR9KDbSb3pvKi/Kg1Pd/wyNa7CpkQx
r67E1sO/2VeTFe57GZlqkRrqrsgVdVNGUbsbqzLb6l2P5DpZWFeOcs3tC2/8Xgep4epD89WoCmXn
G6q/wpP14XrhwRI4CpLUF05cSAdxFbbhg2jbcCvF6uSGSfSCFqTkKKmmrThE82pc2IUBnzfJs/mJ
XayWNcheK01J9FAG5hMNIt2+SK2ArrXgzzyyb3NbXUMQXr6s0GGiWkcKHh+dPthFSKrH4ZQEMuzh
kV6R1/DEizznjHpaL8BhQ+4Qmg3UvPmjNAkeW4QLoZIyaF9v9xUJx61waom1/7tmSohOeIJa8Bys
L3vEM9/sAinnBlHqwdpouflViO5haoBXTV6+pqXzBok7X3bINShB0EBK5ISHcW6k8M/HTTs24UMm
TXqyqSDvgQRK9wWiu8NU/dIy5USqeoe0NI5XIuhwDck31hu5DqZ9h3x34wj90Pmj/kyRNvnBgutr
DD9vX7H4Sgjs6ZacaQchSF64XEQDaRn2UwRKPFWP3aBMz03XB1eBnVCmyEjEp+iH5onqtNQJOdie
h0bpgGw8Nuul3+2oHW4VO0l+WhRdSNQpiAXFtdFqrqgz9S4DNHjrG9L4kCW6ePl8R99osxdfT8uA
xWaSaqHWs7jyTMvLCUAy/yHJxsnxSqvcJtQwDpmNXYUt8rHEF2KTtqFw/Tjee2Ov3oz1OL4YnmIf
xl5oMK/Eh6ocqAu2UeDKSkO3AyUdIzBNR1hxfy3mZ22Qmk1dK9Mm5Da1B89ztcqwnbzTtQ1R+CuZ
aelarx4tI4u/wC5cuJoWD26ZSF/8DHXcsYop3cZDcejL1NqVmZFsxsZGhT6Jmr3VEhatrM3Fqaf7
AGEheJRoCJb12c989yBJYyz75jBJJ6SMW+6+unAzfQpX4Dlvj8pyB4iyKIHRiY7bvgjHbb9WcmVI
/YfaLEdX0wvzSmQ5QnC8RG5FfxJan2WzrSVl+gJhlAoLaNgeaVR9CrxsuqPnML9ObBSD6WX/Icz0
uY1t0+WVfTLG4ZvXp8F28tOtXJf9vhSNt/cE+SatY0tQuStXnvEL5xuwIDRiBPAWbcSUgs4XzZLb
scKipJNaIz04VSI5IVX9r4zrWQbv09QWVxgsIyT2YQug8ra8Hj2pIPElG+kpDDlYXmfi0/oDIbua
HbW6oRkhMHcwjBWulcp3eqWnKy+Qcvkm8AVMEIUmABk4uOcTRcRUaMOop6eyM5/CYk9ZXvJGx/wz
0hANbMxtbcY3yrS16TauxuFWLe19P7R3RfDbFyHMdvZKd45y6b3wRVQhYRubVWOWwdhUJp5EOSk9
TX6jHlSPRJgyhmI3RRqQlDhLb2irlZ+6sky/9Hqd7bPGmDay1+WubDXjtu+rGvIIvfg1tW1/yuJc
3hbgnvC0Yutvm8n8jhC20AEDNnl5aQJg0Eol1tJTBzRzO/Z1vwltYGOfn+CL8AgrEfD52AxAglnM
K/buBCcyzC2jrqYnK+jqfdz2/iZRkDX2xtZaGerSI0E7b/araVlQ+ePCHIIuNOS8t6PTFKa+K0ag
1eCAKVCbAhV1VV7b7A+m9td4pNAXb6PQoqjqjDA+RYl1FVodx19tburYPgSasi3U4C6ziutELTZA
YJxQOpRdtu/V0bG68tofVhyDeXbndxhp/fkBIbmP4tuyZdtPmwaaySo5FbEXOIVOlkuLgn2fd8FB
GDEOYmg1Dv69vomkYTXA+2h4KujUNefsIXHw+T7rVZclpT5Ep1DTpr1hVtUXbyzNO1Pt0RWOZKj9
hHrXa1IrHE1pQY+O/X2aSf5t1tVg3aQwG6/HuFIOvkxOIvNgeZeK0b+zmyi8bRTv6XO7vDypkCTB
LwH5CP10VDDOvzcvDE9VSeqd6ok2V3Yw3RhdpLsZFG4bP8mmXW1Kx9zK11qRL0NhQdKClM3M8EPW
4C1f/+5EmEnWYx+QSpBQHFGdDx87S5ueu078ki1/+qNR7MJRK1ndRHbooZSAqPrnc780XL5gthRl
9uqozJ7PXZQD7RHdFJzsun7Mikqc6JGEDSjLspVVXgCZ5iCHoVhhTiTPOIx750Mh8t2XRZsz1JAf
IhNqB8mK1btWyusbM63vC1g17oOudQvIH2ExdP0K8B5lg/t2hP3v83l/sOeKDJkBYYRC0PUWkb1b
edGbxtSqY3hSkVClmT2u7y0j1h+ENb2EVX2ojCz9IqdJtNJ3cvkg47/8E+iOdwfk/XwR4DwoS1PU
0UnxdH0vGWiV2aKzV+7zy+uP3ZzzCuTDwA+9hTPvZgeM1JtiNQtOUTV0V3bko7EaxMV2MrQvtTKu
6CV8YEPc7BoJR/KvpJbmf383mlYacU8bTXSSSvspyap4N07kU8kg9Fef79rlK098bM1lbjiLoetf
nNRKlMjHw2J16nrlV97Q86x4ovoKq+/PZGzkXyCc1nQ1Ppocg0LJqUBLBN/G+eTyMkxFH8GMokSq
dGuo9Vcf4txDYsivn8/tgz0jw095FUoKYpdlR1KQD91U8zYfy1B0uyJpjIMRDq+t6IubEbzUygH4
IFCak+XYBt7JDE9YHEelSDySTEI5TkFm3ulCqXZWEE73U00/p62H9FJG3SGIzemWWp11XVK7erHb
wq3C0ryqAk8cKl+fqK1Upv+zbZph3xbDbzUY4kcgJPUmneJwBaLzwf5zVc1GhgthsyvnmyECWGsN
OuCOVWVqbtEV0YOUa7eNiZ+ZVVLtDjaUk5/vy4cLBeaBkjnJShKniyM7emGRNW0pjnqc7QGtXDf1
U9z+ViXxikN1aAJonEfP0dIUqWK7cSIfCsb8WvP2dZY6sd49W5Nkc8cYG81TDlHfrtwpl6tCwEg6
ZIYSmfSdL1Yl9eBQgjzLP4lcPrWt/Vj3snpfCutWk6v0sc/KYMW9urzF5hCV4zDHFSRTF7ZTFDVa
sqXnn8igRU5uZxbs6Eq7/3zlL3PWMBy8G2aZcchw9vvcMP2TUe5E1bixnVx3uh1tqCu+GMn0MlnN
PvWl20ob/kTiY618s/oBi5XVx9BXw872T1jHTupBCumhLTvEg7u2ELvOju+kxH5JvWuPRszUntaE
LS4vBdwSrB2mB+4u0i/nBt97Zax1as7tU6rwXEEbmY7tb8VHxDut//h8ud+yjOduI2802R3SeFRr
Lgp6SaNGYShk/6SW0aOs4IQlBXzkY5YKejjUfKeNUfWboMW/mbPQ3xS5tG4azcgOWs1VHCMc6ODm
2Lf16Mu/o6YwkDtKABE4hVW+FrVHcr2dyq+kFvoa7kF/L5kxLISaNqQ3kh0EsevB6+jCTBhtQ19A
Mjck411k0Xgm9DG+F1ZS7LwuNf5UpTLZNMXovcBD5t1abNLKVfPR3nOikHegsAjp+NJd8dSyteMi
DE8tOKhrI51eQbCV156Qdmon2mvd7Mi8TyFJLdPPtxSyledCLQ6fb8qln0J1lYia6BqVGiRIzw2g
kTXSvZUSnHTMENbx+Lc9leG+q/r4liindJWm/ZUmjfz7b4+LAwHs2JxVKHn6zscVcFv6Wd35Jx91
VyfC0X/IWzQdvFGcZJy4qwH+7kMWNeYKH/MHqVYKeGQaidtwKajpno+cS8CJS4oJJ1lQtAPO+Lvx
0shNVZEUm9Kn2adIeu/aLqSv8tDYD6MYxV7hMjpGTRBs9ToEFVRox8gyHz5fkw88WFKK3K9kQWGl
hT/q/NNCCdZk0kP2MbLFj4I0yKb4QwALABuPInQ8xF+MJr5tDaLNXqTXrRm/1jCw3o2xv9ba+8EN
PCdbyHIiMgY2fLabdz5XTq95ZSBDi5ZhPPyw8xl5Z07xihVcOj9UDHlacH5IfCvLIlCehOR7kZ86
pnl77JJguK0ju9r3XWWswdw/eMSQmyRaJXvLRbdE34psUkND9N4xJdO2je0u2vmlnzmlaXRuqebd
JinEGo3hB2kjDjirNwvDIQmx3NGsFKFR0eRFQz18fo5WafqmziHby7XwGxBg00k7I9gn7cj1G2XC
c/vJe1AnKzjYWllCaVqZ9qZuCukaGWi0mwpL/l232tcVy5vv+cXVDGCP3AwnEfkTefHgTr1UdpOc
Wke/N9JDLkoDgPIUbZpKtH9wgfzIFLW4HZpRvuarrCurRPU5aoOfK98xj3P+HbNohUYlBN+RKsD8
Xr0zOzumT6gpveLUTlnxhwFZyxUBZIQrVvXuSGXXNQjWDsLwniVt7LcdfrzbjcOmkIbMTYtxK4ZI
v+0l2GGbKQl3Q4GqWjYO0k2SBGscXPPXnH0t2Qe8RYCq0C5bcIqef62ikzDPuUxOcjm0G3moSPo3
0bM9TfZmmOy/bcIMBxs+9zTOGI71YnFiQgWv91SfELqNAC9O6W6QrNK1qizZGUFWuzy6ycp9eXER
zIOCp+YSoPnAXHoIFSZsguj0Tz2ZmA1p6QQBkXRceYbeivKLpZxP5ZwogCofCZfzpSRuhTRPLuxj
XEd70iRktDMHSgOnba/sEFYBX3VTf9+3r0l3k0tXQywfu+5Z5HnkDMWNNMSuD33PEPb7vIx2evGM
/qujhR2/aysfu+h8JdOgQuYPDoSGKYPGlGW3dZUhRVamuXRsqBlszbSDQ7yK9nMc9AR0Lj4kYSu5
Y2U/mmOtX3cptMlZ4lG2kgc5I8svm4cQJPvVyum5uOOQEmK72C3iZUjAF+ErEXncD+Pon1rK6Du/
8sKDT5B0RXMBdMtGfNAKysCEDP69JUfRHuGV3tX6oN034Kd8p7GsFvZdFq0Zw1efUuQDMLBp//ln
Xpwa9IfYZzKIVBZJ2MwW9+6Me5nfQfgsi8e+Ce2d3p2m9FqJSUSlsZK6n491+aQSU+FocECpe83N
YOeDafEU4y0SxxWSZRyrXDua4YAEaNThNvqFeR0YtbiZ/V0tt6IbyCxk2pblP9U2hMSaUuPu8w+6
jPbguuShE8TFAqDssvZvTa2NCyLsU6vV9n5o6wkqAtknSQlq6LGFOeOu6uxvaLKLfU+HFDQMpZBc
eivZw3JI97C1ehDClvWTBRboZ1FKZIPp4arKrdr6njPa1m+wyrCxf/7lF9vGh5NCpPyCF69chKla
jASZInvaaQr67TSE5kYS+QO1OZ4Laj9/fzAgm+SycELmAc+3DSAW/VWVrp3SOB5vDT3LNl5GobFB
9OIAj4NYGe/ilmNyJF80JMc4pdjK+XhNVlO37Vsmh4icUwh4usxOXrvlPhwFK0SPHEsEr3c+Spoa
RWlVhnaCAW3YdEUJ8sZWy5WEwluW6uwu5QaA6oJnVEYwkczS+TCgoyOYFQfzlCqiu5Wlpn3OY793
27rXHy01k2cuKSKMyJwk+pziftOAtTS3vQQkZtsqrQJRu2Z0pxznxHemYPR+m81ovlhj7X3p2wp2
Nj+TjcaZHdZNEpC+IYqT+8zphsraCjP37804jZ9trwfEbZitdZNlWpQ6MMrVu8zL6B2RxzxGu9bW
06sIuV7Hl/j7Bghn8cMOukMhk8bd2F5FB+/ki6BwSgNebdqhE+FSIPF4AMFexsizmbkiNdsiHpSd
pyVA3gs/HHynMxManXi2/JUzfHESeKlo+wMKSFiOXurCNyZqmYK2sOWTFmbhtgYADDlerfFVSeyq
FBpWjPOtQfpsQ4HToyo24y5xliGVPd/QJtXjrkmQpFU6+doyvymd+r1prdswSMAnV44fXZfW9zwY
H/skdhSw3WWUHNQhdDx7Q8J0K9TmINAhkszXuv2daK/UgykTC0rCoVOUya6hoBx6kpuIB5UaBbwE
NwWFpIykXSo9W93YQMGvPEDSuMuVbCsnktv0K6Xxi2BgnuVMzQJGncThsi2jxXnv5b5AN3LsiPRF
Vd8Ofpn8CkFZf367fDgSHRL/LIxQ1T1fz95Xg84KtOnYRSaKY7J2g2VnV1PTJNvPR7qMNpkUCeVZ
iIrOiIumKaCAimfY5XTM9eExrLWfdZI8WAYIwLyrD2GXq442Nr/DCnVDvXaSKDn1PMpx0LuFRQJf
LleM6RJmM38RjyJ+JNxJhETnk4+FCOVRRss0qM1mE7dCu8pFFzhmo3m+A06u2FZiMPZpoli3UZdS
qzGu61RXIFKTMtdUyJZ0RmHdm2oh3LxPqpVa+8UtOdM/0h6Ja803ci+ff2AuE/yZuakcpcmOrnSr
xAOM69PKxszTPD9TwO84yOwMdRKaIc9H6Xq7ESVslMeYuG+niL6PeToT/arHF3WawLO+tbl9UnNb
HIwkHDbeJPtOTz/K3ggD+lObojXvusD71QczGCoMA7YyVmKnk7R0xYzewCeLr6VySOMTTyJAZGvh
xsSRVihaILVH0+AV7Owo3JtaqO9SuAlLIo86ubZ1abwLEdFwCq2W90TwcMlnEE97vlqdEuie9qla
GdxSAOmUIYMro6pQ7lCqdtwEBZQZk9Kmm44Cu4N4ob/vWlMyHdXPmFKukTaTEwh0tTzd2+q0s7O0
/hmLGtFmUCDeVal7vps1Y7PP7CSj7trTBTSa4Y40grjCzvtt0EQwV40ivKb4+JqOYbvvCrX5Eo69
tUMx8MEaFRtDLJTwez/I9rEp8nxHQX/Yep1+z6t9W6uRvW8lWNU/N4e3NubFAtONAmnDW/CJh3Zu
DkVchXKsNsPRyAXPm603/oOPBGnvexOI/1J2URz5WiuRd0/13TyGmoYcqmyEp2oqraNaEHW2qRnu
y2Co9xPKKTdNG9DLUfvDfQG05Gb0YvMVFRLVJeEvOyjx1geb7OuKYV9E0GjJzM4/vwD9kO44n0hn
DLE+BkGP0E2vbAPkXFzMF1hnpsivWNfPsgmhj2zGrtnFQ6WsIRXmc7NcSOD48LciRzcTup6Pn5bU
OGokRY8iisyvilQDeDYH63ro8UhxQMa9EoXlc6v79fdaIkppYeSqFa93/NZa05N9K60vvoY+LNBW
UIzPiNvFZTf6qujaojGPNO9FV7JRJpjrpJu3xjA+TlYrd3xdE7px1Kmk2qP6R0rz6U+lTcZHCg71
k9p5hpPiHN5FlWw/lHGZ34xqZt5LdZrOGmjxjoaw1LEKOaVV3Yh2zRR1W2PwxS61R9Syijqgqp5q
lX4lwsb4PqJJ8yUrisJeseELt2QGagI/xzsnl3ZR+s1Vn5RnZbVHFWZFGIvq6AjmJtoD/VU2VdlX
K5mByzDYhmCcx9oGXAzuZimf0YOsL1B1sI4KxJE7s8im7wQQ/l1oF6ifxJXsRpXS7rD+bq8NUwnz
ttb9agMz/wEAr9pyo4qNQGRpZSEuHhASCDC9UZcGB3QZqYydGmkZEljHAspDWg9z46oQ/RpxyvwM
nZkWVZM52KZWTJiiLTFNKihcWYQTfcmiuetyIX1tRH+doYXy5+d308cDESmSQARJsSykRmmgJ12A
GCmU79kdPJL5xvSCel/UIloJzS+j01mQh+wL1fa3JPm8tO9icyRf1NESiXWUujH9lQE0fiAGlb8Z
FboydjQFt8kYvqhSUrpDmc8OYmp/8eVRd6CRqb9LkhQByi2Mw5iOKU+LFL0YudQdeoLwzlFJKdIC
pNuvn6/QxVv+1hdMaVvYGD4X4PlXj21ioe/ZWEckKuAOlJXaMUJkyJyh7/rb2BrtO0nPxuepjNfU
fi5SLgw947UxBPIZHIXzobtcDwj00Li12inayv2jOZiy28MjVzVG4MSjt5Z9+miyJkd9TvIA6l9e
aZXuh2ocS9aR0xm7UycZbldk/j3biiwibXnBrUVtqXGMYFjLMF2GlkyXHDqN06BsZL7ifLpDFdlB
nNfWsQlH5YucQcCmBjBLTJWV38Vdq9DJ6tm70aqgC/cta3L1RMk3mVr7iMuUuA1+2d32ekWprhzl
71M098eExgSry9TCqjmWAUs30QrZxo18O+lIgOlR0KFnyqsVeCPKIHoAb9REB+ehaQLzrR3B32IE
DX1GY7Lr6mo8Sohr+iRzkHiKpKZDoggR+i6VNKdA2GByAEiGh0oOw+tgmoqNPtEsrFnelZeVxVXk
d81dhAbZJi97jV5kQXNGag3jxmhl9elz470EcnK0gbvT5ogeG60wi6wAWm9KmLQxCoGSqqM11NHE
iIzTXZhOCEbpjYg3DUt7g0//XDaJsokaI3Rhv+mu8BW/hI2ItgENeDSwtuAEvLSv70xPC7eyItbA
Cpd3Ed8KRgHsI4k1ZUkWpXRGK9VhQvULMp8fnpVt1YlWbn8KHz9flcvHjCIETEGzJAwur714uIcp
LMD9NOpRmU44q9712JvmoRHF02goKy7T5XvBADNwlDcTsNrygjXzIQ/UREcNsg+6e6Vu9E3aDZL7
t2fE48wmkUoHgrME+hiD0KgiSOqxHAX+V9ciMpgGfwYamgSmB/Lg8+E+mBQwdkr7XOUgcJZ0wKWS
tmgdUaecpJ46p9l6lNS8vl3Zp0uIIY1T/83ZeSzHjWRr+IkQAW+25VksEkVRfoOQaQEJ793T3w+8
GxXAKIQmYnp6oe7OQiJx8pjf8FwIh+FhCDpklm8OWdk1JvWBK/v+d6MJwM4PHsr6lVyHG9nMH8XQ
h4exj8t9WCX6ixpEr/ef9C3PuL2JmelNMBEyeHBNc9tbvO3HTilGza3HKNprSdydxlTY19rwXoBT
DN+g4nElGGUWf1Zys9iadO17B8p3Ew7aU6kGX4QxdE+QF5rHYuj6g1TL9lFDjf3g5F519ZXM3wSj
3j54cUfjrq0eh1jf1H4JQbtS863dJo9hZGTPMVjtbG+Bo9mUUJd3pS+Cc5gq2VruNQXa2TOjwsIc
gnuaanleJJfBUJSO0+iuSBqU8S2rv8QZKZYWxarrW3bxpZScKx0pIh6TAmANitV+u7/xi1KDbADi
HqkWRTS01FngMgL0hMpE01wbZtJDYxgYXcOrfMwSu9khKvejNur0AFrZNYtBW0lV3olEOH1Nczfq
eIArswCRKWooOivX3DgwLmpbqzG6wZhE6yWQ5PvP+c6nROWNBBmUZgQF5s1oxRLDIIWZ7WbdIH76
Tvq9wOp+5RS/9yHxGskjJwkjDvEUEf9KvSQzlyUJWwNXG0y4NXEngXDk9puUExkhVeHFktoMYarU
OhqJ918RQdm5/6DL1GJS+IJKgUoVqaYxq92iUNLsRkscFyuAi6oPz+qQJC8mXevtUGTJxQm5EhOM
Ue8v+87+wl+Y+j3k07AhZyFkrCuh02103IwJ0CF3fGXv57iQ/g+rYH9BrOewghG+3d9ESdqgbDzH
lWCcXmMhXzSlj1/uL/JOTQQzjO974uVP85LZFhqN71SwvWw3j7UrU0L8SuHunLUgzy+5qRcftEwf
nnSr/Rz6vfxiBIlx8CqrOsR62j1Ell+fG6NeueCWH6pKS3WyisFpzbLmcN1CGZgZgcvClG74LrVV
/RgWMAc9J2vDbSjXyIOZHbzwkBB0ljzdXrmLlueK29VheQ3ePPs/O9qlLftKpFBV6Ng6nru0y3ZV
jTmlFr0UFSrcabqjabkGbZpe6G2IhCNAYjXNW1BHmN9McSBkeygUy7XG7GsctcDNELLIuvADo9sf
mtS2KyFpIf+CwKMyEW1VHnGaC8xeftRGil+V0uiSmzXHoTTEMXdGMcE3yyfF9A+WXSqPeiiQetG6
ZG9j17LrwDFsGdyv+V4tsScTMIFMHYrKJLs6r4pkKe8oUAnPTZ4ae5zu6eXaIky+R0xWHqt0yDEn
sJXfsuPj2gu4ZBijndP3QI1gjmufdRlFHdUbk32hy8E11zRaSRr3+j9/mCosdX4fiQqBb87uDUVS
yoVKTqnowryaTvoUN02w8gks4XaoJnLEJ6K3ZoB/nr0bQMdNqDAtc/0swYI1CLBYCUXdH5Khfgyi
JN0Z9Tjs00ZWD47WvFYjvkq57jl/ViLEO8eS6xK3Zw7mlA7OKkZPQolPzSXF7QYlevDDMXvIdYMC
iBZSiDK9lOvfvWBod2baRMe4soar0IqHBubgt8rP7ScnR8GGmq+krBkwM37w1SQ5O81aVb2MGqQW
yOXT2AEKvxSGZeBbSaFiuqMqjf/5FXJJWatgSqNvBs06BX34KVaq8XuG4tXKkXhrntx+u6w96QWj
58HAeY6skZpRCzunN11n8gO2rEtdaPkmchDSks7j+KtMfhdt/ysL7Q0AtYfUbM42DYlNOpLnQWfB
Y6YPn6y62rT2Y2iiJoBpT2WgKOn8m0AmYBDoLQhOTBBapLfom9zeK0GQgQ30A/05sPU/aSvy5yT2
852jt8HD/aOzrImm6gH6+5TuQLlUb1eS/bCSkrxDN15BZ7DA0uDQxVa2rwBc7KfCfSUdWA6vWAsh
K7A3ZJkOzIHbBQ25ZiBSx9pz2Xk2bf5EP0qxgM4rYvOXmjrG2SzSYNNN+b4R2fyfF+xpiegfYzOQ
cBUPrUPZFgK5PnMtaXgz+JgfERrstOwnEDd6mrc/TiK6Z4NWm67vPQMKyEvc3IfgV6B/lRJlJxBc
aiPzsU3TCw7l/RYhnk2k/qyN8cX0q8dKOpk2WkcfJfjGUt5vHPm5VJ+E/WK2IG6DmEJc25UOs3Hk
n3pQuH11qrNjK1lrh/2dzA/aBVk0/rgqKcNcYpXifkxN/keDLfgclJP5wFhiuBY2+Yvv2dGuQqTj
a2Mq1RZFqvxY5dIKw2YZk6gk0MdiYPBWK85OFsJfquOHpuqanVAueSy94P2+bzr9SWkL0H6i+3T/
KL/VBvO3x6kC+AzYD2mBWUrgK7VZBr1PNWwkZ90o9y2DisDIdlFV7aPmgw3aX5eApMviMA7ptgmA
RprZQ1Jkn33Z3Bbjh97Ot7JxDrxLpnubUMrdod/XUbC1a/UUazgKYb2e1h/u//J3LhL2Ct4UYUQF
Kzm3yirkzEqDSFNdyur+OUBO9YPf9iG2O5Wy5S7jgrdaf2/oknysKt3YewLufzUCRL//S/R3AjQN
HvpwfKDUvvMrrVdFiuVboruBOoI70B9DfA3zRL1Gots70QclfEmacGdLwalAFJOPCKTAsJeMYk/P
6OoEBzWQrm3+uZfOICeN8nMoHUvDJGb+EvKzgYpefsXD5KPpF6fCSU+dpX4W6YMpS/wjvmuF1b7z
nr0WTTUkpDd+ABCijn55qnEs1PEFOv1rnOLYYdTMQUbJ+pw2ztMkGkDpskbff1MHnp0o6uA3MRc6
LJCNb+OBiU6JoeSt7JaoMukSYX/0Nmb0Req7bUPqI6zrEH6k4VcxbMSpQhP4Tl2C/s+ofenxgvJb
l25a3wWH3IcwD4k6S+WHxta+jwNQCCuNXzoRuSMOYvWnDFEh2Tjdf6HvFA/oSsCMoMRE/kKbOy4i
GIOaXNmMrh4Y4yWQVNQOqBavSe4lBzGq8TGssu6pybzwKEulBxg9SoYNfOpmJxly/Gi1cfMQ+K29
RlZYlmgAGMgkibRof5lzXf2ujbQhBxHs9rU4hzj+bYTZGSfFju3NiMUIzd2k/k4iOhxI4tpfdTqK
gzGG8sZxso+Zl/Rf27JaCSLvBU6GvnBrQTEwuHj7QP4qmbte9fQwhtJGLqScK139RnoboLSbOS9t
EoijaWLxo5UqGDU6zWcr0NbkFadbZnbq4JoiIAQTma0xZ7d/KzmhkWngO3wtOikoBIARgLH1OAbB
WqLxVjsu1qKpR02DxvKCMWJ4Rua0tTe4lT20Z3S2LqNexGcD2tqTH6GMV3TQZHCGDr75gGlrUEAJ
B7YNxkdu4WSXhjG3Yq6J5slpVeWHI/nWSS1980UeRutJE568cq8sx+q0EjjSYJcI8yoifrcfZaNE
wi4Kp3cbOTlDq+hdUTP43gSySj9QGJuYCL0xe0t/qeQheJQFg3PPwYe+biP/jDCi2Kh2MDxXZdK7
ShLaz51h7Zvcqi84ERV7Kqij71cJgLQiuja19NM30WRZCbXvZV4IXaDWBD7ABjBy+xhJM+qirxrt
OSyTHSIJ3g4Yj9uOWrN1cn1lseW3RtZFncwcC8iTNU9sgO7ZgVEU2nMvNcq2kDRrV1Tlf/djzfLc
wvphXExMoerhQrt9oigcwhwoaux6epC6hV19GIRjPI1R/s+1/7QQI1L6WjgAyLM+Hcx3r9XVKnYt
X0pPTtH+LmPnHHYCVWcluqTk/psySv5Zwwm4usEwEPIKUFlO3+3ztZkXOaGcZK6wHP+zNhrf1CH4
qOcRYBbHbk5RkHmH+1u6fG/TkvAAtMm2ZcGl82BlW8lYZ67k2+bF8gv1Uhtr4KhlpjYhAKlfqTbg
i1rq7XPJndYmCHyQ6wD92If1YNNzzcK9ZSbqplfVfiPFbbTyGS8TjUmPH3Ec6GoUg3PAo2Wnvoe+
eO6mg9EduYKlD1WuN89laP9wSv3CeFyhB60Nl8yjxbHyPSy5AbzLv5efft5fYV5YoTSGUZW7o1xu
2uTFi58kUFldi7Vgh8OVbHz0kvakA3fPmp+Z3dJMQzaoTF8LLFtz41NB7h7Vx7G4tLhh0Vb/bufl
1fEF5mLKh8BZE2p87yRQbyHjxtAeAtX053/9YEdO09weBK72HcLRteeoe9vJ1jzf3jsKTFyof7gC
Ca6zL0uWoUgbgZyjgBP5D7EI2Jwo/TzYSboZwqa8WqO+lge8syaqRbDHCec2Dzd7FWoxmNVoGok7
jfdN0K+6UX0wpGQntGEfFt62DHKyrZ+ISzyH+Wvi2B+yVtpyeZ+R/r/qWnBMu7VvYhmdwSVMaCOO
JkC+eWe3H7OhySMldcOs+1KbVkZHRDYfRj1BVaPIV8vi5SaAwCM6kw4xgyGw3b7eXC0LwTM3btzq
6Zcojv1DWdjjZzGoQK5UATc91sPuOapU76HWnQ8pH/SnVBRkQxYCg6UHxmzjmL72IalT8RDm1vgj
cYzg4/2A9E6pMgHoCbzkR+gmTXLrf5/DTBgAwcocZXOSl1OFc+Wl7jSz2upm9LV36quXVocyo8W3
USQz/VSMuJZn1Bsrd8DyBVHYcnOS0YJJoxd5+ztCW/G7uAK9KJfIkmpSJx2ayimOWW4wLVSyNZG2
Zb+Z9Ug6plDJjHo+mAJxWIQZlCxXtLi8q0mR743aDp+SUj/Udq9csg5dgUb04W5lx6d85jZFA4PC
QBQM3jRB0WffpGqNmmS3VuNGQjb2Iq3UYzsY0tmrYHgkdSe9BH4PZSivUUeD0vtN8KdgJIThjkDj
d13irMnlvHNaqQ8BQgGK4hDMXVUirBPlhKGNm9SqeSKT9c6GUaQ7pnTZN8C2zr6N+2/392EZALkr
wMRMjWcDtazZ7VsPfldkom9phFOS2kpkYeCD3Nn9VZY5DEilN5IIOqfMH6c//yvMhgWOH2VcFi5i
GRX4waQ62kouv4yBI1bmre890MQfgp0LQIB3fLtUXsfFYNte7vaCvMED00JPqBxX7tm3SeLt8Zmo
v8ArCK7s21zBCj4o5Uwqe89hxRTaHOL0gQTqkiaGuVXxqtnnmfFTqqL0JfKd+kPayw9lU0I6sKiy
4zKCvcEkYS/FSbU1jfFHT3Z06FRPbKDRa+gJxEhU52ayH6RW//Wvb4OzRWkCaRj8J33D2y0qzdoa
AFF4z7jQ06uJ4O5lZlodu5IW7v2l3in8SESmpFLm/RP2Z6+jStDzBRJTuNA9ftRUeh9E2Xr7LvIx
Ehe2s4mJ3idNlhjg2+MkxVhXK4dvWuLvV6XhlUf6ZdK5myyQ5o9b941VpkZdP9PzlA6dLfy9cAb7
c2vH4tRFmTi1RlW5baBdshYvxLUtmH/WGmpOU5RB4ZjvS58jscQgLJHbnfXcIPj82Nlq8SAK/9B7
k9KbHO7TkC870PSR+jz6JhrTe5BaKIA1NceHXGpxIIqL4DAE6tfeS7tTJpRmf/81LX4iW0PxR0uc
o8zFPH1Uf32fju/DGxl0cW2d4nfQdQZ9F7t8kI0oc7US0Kwm0ubr/TUXM7jJxYxmKnkqSSd/my3q
pwixwysPr4mm+6+d78AxMkJUZGLGnnYP/xo91eAkaWq97SspvaCfnmwjc8yNTWDka0XB/Op7+zn4
bP5/hkLFdbsHDXACYHm2uHaS8zNU66+JZhyxmcW4q8jalTM5PdvNmZye/a/FZp8gdbOgZW+Jq94I
+9FDhBu0AGK597d4+UiQF6dxLgkuifnidlVaXx36VlzV2kk+2rFHHcJb3pYY9pwUqsqVoz4P87Q6
FMCLpDJ8aajzzMK8Sk9HeClP1fnGz9HQowcjqvNtMEhrV+W7K00zHMpUbq95lM90iRqu6cUVvxDb
2KTod23ivtXGDQVkuL2/jW/z59u3xXOR+QL/m64VefZcXQSbkzAPg0Cpt7kWHjR7mmAJZAS7vh+3
o9d8yCOQR7TEYeNYe8MfTnIyHvIkehrGAY4FjfGYIobkZoO0ysHX/AuKMmfhRyuJ/zyjmt7BRDrX
J1Aed/rstyKlZ3mh6YhrkA8qJJDU/jDWarrPW7QoMll0u2wwvL2e92u153vvhGGXgZwjFS2zwNsP
KI3sssTjTlxFYugbpQm1R3R0vY0v6+k/Eo+mh2Q6PD0naBSu+dulpNEcjFIgxRUIK8Gytje3ktP9
m98qCdi0yqTkzzEjU5yPNr0gkuqw9cNrDreRgUFEKgab8HD/dL33kXI1UKJxtBAxmf78r9hrInQI
TbETV8/xnmPfa92Svuy5kLr+WaCl9vC/LDdxdVG7wNVldiED3sHxJOcbheqBDqn5hzSz2DuS/VON
1X5/f7HlvcIO0iNnVobfANnY7bOhtqrmYS8T5vrW2PRh8F8hF8h1NWF3jBP7GqrVP+Y2JE3ILbCR
b11mkK+3K7ajmgeN3jEK102wxXFfHpD/bDatVnQr0XXR7ZjWgrxDw4MAO0Gtb9eKWgNSVaoawDa0
g1p5h55O6K63KyjJXX2Wulra2YH908heVV899eIp1q9Z/ylIrlUJ7FA/K+CY1YCWaDwehNSr29JK
P2G54G2Urj7YsYaaVLbysxe1Jj+bHh/9ykmqD5DPdDf9deC6XJi9Q4npRrjkbMJE63aOkZG/BqG9
iwoj/xKiGrgx69p8VuS2PbcKSi+h5dQrJ38ZMPghDMNsyg+DVGD2royyLs0wQpsbZzPlcRrPn3pJ
wGsFwL3y0NMz3UZwa7IPAKpAcKIUmY2c0PA3CieRejcNfFSbUA489HKZfrl/3Jef8u0qswfK/Dw3
S88faGXa4NM1FfcGWzlGGoMtz19zCH+bGs4fanJgg56OlSDI9NsXqUiI79hlNbh+qhykyvuY26q3
jSqIhQGuAOei+yaF/qVRLml4NbtzWHwQ4echdA3vova/fNs1wqs62a8O26Zot7l5BSrnxvmPKvpZ
leek++3XPibDiPAcVPW3Pf4cm0tWfy9CvNZte9N43zrUxQfn7NhoutRof3+t86vfX4Tzs3O0TWeW
sK5POPttHeVVM16k8aMs76lupe6ldtAMC49G8cdpHzrlM7r5LS1JnDc2VvBHcraZkWza8GROWkM/
U/9LJ0WbNPzFTD0KoLFUPyzxX5r+SWDJ255OmnEeqrOifsmdZ7sBBaXuUuSEJTDcVvyA6cnm/tte
1DaTeyZgU5SM6c3TQpjvv22IPqCWAkHYMKZsHOUzKvzGr9rp/cdCDXzU4RPlAcqEfsmA9m3Q3rXW
7FwWTm78CsqKCTFI5o7A9+zCT6LehtDldW5dYmMp5HOYnwaj/oF/BM2iIP6PQWC8G2Pjl4I/o6z8
CAe6femmAYxT4KKnnVsxXuLqq93/HpX/HOUU23A6pOdG/yGBrsjG/CnKHvv6EGbWFz1TX4zkh9Uz
QUYdY0vrbiUqLBMYYMLUpgw8uHIXdF9DDgKrM2PNVQUcbC34KNE93QqIOgc9NdJHJPs3mlMYK8su
Rrra26gOTOjkBwfQYZaSK0WKzJnRD26j85JCqyqO/YgAZmx49VEPQeWhP9wqX4XmHeskjV+jRjOe
RBbn1yhr9ae6abytCTz2ny9sWjM4BaI5Cq55AY7MosgIYuxo3QpR2gwB64PepjZGH9mmmMBo9w/1
MlDi8EIsofWnORMK9DamYCnvY1ydsRqyt4chb1JIsP0aIGIxIGWzuaUJ/ZOMJqLHs0/HgqKrKrkK
tT2RHjwicv0AnBmb0Nc2STiDbcA4zdj6iuRvQx+E5qj8DL30l5nl2iYtq1f0Ro9lFG/bHt69Nq5a
ui9D+cSu41anb0HhNK8GRcgf1wMSB3ludMh8adJHw5HE1sPN6JUxi/bn/r4v70L+g2w9cqagkYF2
3+47zjqFSXtcdlUJdnbtBNWh9bN+r5lrufM73xdMfS4qg2HiRHG5XWlM9DGQfKALFpJnO18AbYT6
22y8YLz4wZHGmverM5pP959vgXGd3jg5B0giANeAwKYN/yvr0JIMfFEQj24HQ/xzAlDxkfFXht6+
MrgpTW03SIsOxxtqfF2SfmW1hH6VGPJtrfnAKajzji2s1AcTFvxGjssWw6gu+n7/Zy4TVpv7lEhA
L2TC9s/yBIG5RzhUJvodmpdB7qqUl7SozOdcH8W2E0a419pmbQL6zrunCQIKGew11cxcXzJFzq30
OoU3QsU89opNxxs7COAA7copW+AEeQuwzUFBQr+hfJqLOQ7SAFTLdsCtqKG5U1oZj+By/BTn0Qjq
0qn1/4YKnS4nj1+YAmxMHDK/5Y7RH3W0Fb+VffRR89vy0Naa9s8ZGtwUk1qOn0e3Yk4jU/GSD6o+
L13GGz76SIa0yfs8WQlv7x3Dadr3drdM73l2DOMiBzxjFKUrqhFkURwMjzYifhsF+uBTrUn6IeyL
vazW4kAiYu6E1SEHnpYuehHaHmBWesga+RvUs3EbTwYsQ9T3az9yumpuEztUsKjdmRiyE/Tlbr8V
u264880mc+vmq0D066x6ZXnWY6P7mqbAZlLfgQjpDcZlxIvnWmO+speTPPjayN25S/7ZdlKbZPPA
N9BVYIpGdX/7e6xaRS7cKHM3gJr2STe6/Hm0w69JL5yvUhVar+0Adl8S9kUqg9i1zcD8oaIZivtg
9yUUJXOTQo7//aqaRH2AJTIzoT6fX1VNjfdNUzFVjf0g/yiqLDi0aTTu70eE5YXIaITrF0w62g9g
Pm+fvQHHXRdA7V3LToJLMwqUf83BXjn907Gbv3HMXwEL0AFAPmQWd+IYpINcZAVkfOohCJXFvrCN
cWdKAUD7PvzHIcn0QlmLXjSJowaY9fahOsPOxz5XMxdrsfpRbmQSwM5amSUuwxpxhkEvecvkxDL/
1NRa9qm8zRyhDt+HXF69ZL0S/3JQYbz/ihbScTwObadpjMWVPUmf3T6OqoyBFUtO5XKRIeTRKN5J
tcKjGVbDMUMX4ndeqidR18P3th/EFqhrs21ULUItWvsYWumaRtkCMzv9oKk5NaU3iEHZs/Qmr8Fh
hJjKulXQnRrd2NhhjlQX9sIehOYkkrdZ0mmvAR/yLnPkvVx3zm6Um+YLrosT+1N3Mgb2WbdxArRr
HBR4L/y79iZK6nYfdojicjca7Xc7CZsN8pLDx7Z25IcqE+VWjuty3ASaAEIXJ9rP+5s9pQc3J5Vp
DukJKRv1BnPiWSzIm35E8XOQXbkCwqIHo0gn8+Zzo6AVkiS2eGhBZH7MlFw8CFkat/eXX75rRqRI
pjEs1yfy27wpZ8dB6YxhrLhxn0QfPds55eHYn7xYO4C2BPHeVt4Rya/vaR5GWyNrzZ2FpYM69jW0
mS5dGQQuDjk/Z2ItMWrHjmDhZOMrZs1wKVFcBvjxOVb94DJAAfxRJN5avbmIRNNSzBwh3nG+kMC5
PeVeE9SD4WQK3YVsvEqGVW17lTn5/Q1epIesYuPRSk8GtgRskttVoBfEARL3sjsRhLexWicnLVM6
NMeG3uXTKl8Lw2j3BaLrK9fegifAIIimLhXs1MNj6dkDAhgvWtupKxc7Z1zlkqj6KuEUsuuTTn0s
amU4WYHxJZUBI4aZD34Srz93aAL7dbAwlGWg3GIf4nuvMYLjp7zF6zcri+/g1q9U6fIG6cr6PDh9
4kpBxT1OW+aPHk+cE0QS1VOOdNZB6/Fk7XLpkIOS2MWpIX1jbKIehtZZMx5Z5Jo8Ll1YCKv8xbBk
lojHmXBaHK+ZPBYl0qj0r3bWiNlnOCiYBWhOg7aVFR1XXu8U2m+/X1adRjTACXEGWlhpWqMdJa1e
uVVVHkF2WNVngw6glLfApPcNuXWhR1s1OyblR7RxNl13riFkSOlXPwQfnrz4VbWbwmyu6/Q6X7wO
0Qg1nzTQTlKIlZXzI+/UQ1SHuzh7rgMJF4QDEs5Bw/RDSU65p+FjidiOqLe2Hu19le0P0D58gnfu
R8ZWqrNd0HaH0AoPsPFOVtzt4eLuUMRLgCgEJbKfaXDq9XRfhfFuShRjhBFj/jXP2Ef9qdZ9QJ9A
VsAY23vNKA+pjRk2f/c7GQto+6DHYudJDyC4j7GlbCP/p8yv6fVjo6rHyhuOCT0SRKTKNgi5GKHH
338Jy/KXBgfzMYu6cuobz0fSqVnJzKpK2fWacZNLI+a7eAyi3+ZcJG3w3YHdOvbkYjvVjEv4L9WI
CGVUnAfT+iNpRfYQG6m18xhRbDGr9vcSrINdVdraE+XbmrDwQvcCRDnSX7S6ODOE/rnZhhPZniLF
Ki0mo85OaS6KC0qtCk3DTnrUR195DuRYbAJg3Upn63u5rL19FWvKI77X34A4uKnFiHwSlCm2YxR2
B09z0quWjGs37zJGgjFgxE+bl6kDc8jb6GWOeq1VA3ipnG7Bbkh6/zCoVvFy//29t8pEXGBYQ+LJ
6Pp2FSeXjRZyYAPdz8ZOLOuSnSmj0nZ/lXeuOrIZUGvII00tsXlSWDZp4Mla1VyxQrLOTMK+qfgh
bMpE/a+X4fRpeoLtY3ukL7eNygoRGyscce72I/HI/iorOepycEBxCkKAkTLlE/zsWVaTJaVR+lKU
X0sn1bZaFnWunaLcnQrfOIgi+IFBcbvvAPlt04zUS0J+eSui+vX+vix3f4JxvLU9oYhDBL3dfUP4
fYj3S3odHeuHo+POnPtytnINLhbRgcPjgIGUEzPmxZAkdSofw49QckeENy9wEun+VX22Eo0XydS0
CtKGHH5IShQAt48SCo6ppgySK+nZuK/jNt83ZtaenBwchG0H4aERnfkgDbZ1BCMorWToCxQToEjQ
zwShqecB33x2kDV1TLXQ6IxnoxMIsuPOulF6HGuKLPB3VJ46LC36hBtH0MG3BxTURPJ7cFptI6L4
qlXIlVVqNGwRxfkSti1AIl9qcVcsLfXaO6F1shk7P0ZV220G7N739w/C4gKl+oPXhbgXvjOTFvDt
7mV9ktR1bURulBTKju5TCqcqpGHU1cdSEQ+maOS1b3JxfSI6w1096cnyynhzt2uWel+yjYx4EpyU
tjWWJtcuRD7E6jP9lyU08dBn9KaVcTSe8MTA5tIz84dqFPZxQOJxe38HFtknvUnCMT+GrJD58ayb
4aCz7+VizOFb2DiuGEL7UiAq/EcaJH3l619+EAzOoM3DhuYuWVSoQW/oXiQBVyikNDpY7QRXQkpx
ZZVF9smucShhokxvlbHK7fY2cBwGegWh61lNeggDbFAjJMwOSJ37n4ukE1+izAsOJWOvlZWX0Q1R
MHxDcd6C6zhVkbdLR33n6Y1Z527T1cauD+TmCReGEA/C8JDpfXTw4XZuyjjIHix8DloEG7dhqrc/
77/SZUiYBI64cAHQ0ISfo8U8q9OZ1VSJaxjgRJAVqY+1YW2VcOhe8nAYkEJnwJPpHTLLXqWu7MLy
k6KoQiYfAOWb0McsJ+1UnCJGuUtc6DXBJoU0ddQbo93xBX4I28jep0q45qu27MkBfiD+2DJVDT2W
eUcaSdQRoS9bfebi0vckqPmeTC9PdnWk+998SU5OgTxC8s+QPd3Q9gk2Wd8gye6b0VOaR+o2q8ec
4aMmfzfyho8+yiPtUYtl51+/t4ldjSwGDGsGrkDLb89IOKatnfe9/KxL6iem5C0dJx39Hq9duX4W
7wF8BkUQ8BbatPC6p6/xr265lICXyDMWGiXXSpJvFtaTaYb8RFlGn73EW5slT/+9m6pgWo/Jw9SA
mhT4Z4d/LPW0ZNQvP0M/rTeB1Yut6cfxylMtwtW0CrLR1Dq0n+m+3j5VGsUegnGd/CxJCVrY+MM9
qETsDW32caXDtUyeWEuHzvLGZyOQzEJj3gslScZKfg5M9VWbgLUYvERbHUTUf3rTt8e2kp+8XH0V
ZrVRwdoXm6j0naOfMC1Ne/v3/c/6Tal6vsM6OAdSCoYLpI63z641dil6p5CfbT8fdqkZeHvkQMKz
kmnNJpY95xjKQXQaPTn8k5u4Y27gJQffHXXUUG+vE2ePqVZ1LH2r3uA8nh48RhVH046LE2qTv3sz
Dk7AJ6WjHBn/eVGU74pSHQhTkvZodFHyLMYs+FGY3vC1RL/9FGeq8dgI3XSLtFa2xHMsWPW2uHCR
OR+VtFl12Jli9+0OMMQEnEO+AYsN+/jbHbCsLAwbNYdhqDTmzuygj3et8hKF6tbJOmPHmuau6kq0
+zTb3xalVKwkDMtZOW0F/JrIukAGTe3W25/gmVao+il8EDWVzpohXRrNr/ZFafWPCXp95yqIf3Rj
Gz6mMjqCmEzmcA9CDb+NKBGXOGZDNX9UjrjTtn/MOtZ3XlXutT6Ggh/m/qkkyTmGXNn7guxn3ym9
fKnsJD8XQqu3soT8/nYcYFWOg2Y+pZ7QN3aWSBdFUwo8F1NivYVuk0iv90/fOyEWcRD65JOmD8Lt
83hS9FIeNkUEy2bQpIOOGr1nahViG0IpCJeibi6J5JS7MhpPcTe+1kW8izXsb+W2Mh6SkBksSWDt
vTL/dHY0NdzG7rSV6LoMevxIeCCUVeQYXAS3b8f2wVGVdiWBFdeLczUEyCbGsJdCG4yKKMN+U7Wa
vHLjLSMfnVqGTrS8HC6+ufpeiB1RPnEy3ML3x1d0w8onOQjXRnzT2b45+xMBSQOTOWmCIII2u1fR
cC54CEQUZM6/OujdPuu7aF93YQGgdNWHYBn9aCog0kUaRX8fSMP01H/dH7ZJpDXiQXHDKEfjO69M
eiJNX33NOl3aF16JO4EmnodKUR9CLTC2UYZ2vCr11U4N4/4V2Ntaard4u9NPQtCL3ILAxkDl9iel
FTog1oCaDhJ0X/kr2cZJnvxKMmAqvi6LT4O3Jsa+eLdvS4JoR8CHOudNQ/evXcAkujeHzFPcQRj+
tkb6dBf2WfevLWCUkJhZTkKvDIloit8+mCwjXR0xEHX1UvEP9hjbXxvk20+JlGmv97/jRXJIZsYy
TKLYQNhisy8kzLsQ6WGk9OQyap5F9Ng4JWaAjiPFWwSGNHnLiH2vovh+hii8svgSIYPR15uAJN0g
xi1zTMT/UXdevXFj6br+K42+Z2/mcLBngE2ygkq5JMtu3xCyLTNzMadffx7KPTMuylDtvjtngOmG
27YWubjCF94wp3iaxWab3w5I4O2QXwz2qWHVFCQUBfImFlfyZqjkR9mOyk3fZApOBaLf5BTF3XIw
Ai8MzenMkf42bF8eCtgx87LQCte8dTvtJS72KL+NNb25oKgt+0IIZ5eGteGmNI0uelk9RsbopXKC
clOc7gM1O1dWfYsF4zGojiwSN6QRJBKni0ADUonJz5DdFpVyPclxeI3eprYhygbIpFTCz+B0+E4n
p/5YYPCdpcWZ4Ort/iKqIHUgeaCa8MYqI5/DlKulhyfe6Q+6LoUXbYJylhSVrY+e1ybTqnNb+hdv
DU4LgDQcHRmjHH0J+H7aYBmSnW2Ti+x2KosaKdbS+VxHEo50bUrpcrBl4B1UDhIqZizSpto0o0OR
4P1N8XaXnz7EKq7IqRGldd1lt1IaS9vKlJJNJpLww98eBYI/PR4atBDx1/CwvHUUKc2T6FYdIjB2
siL5QwGJ6f1RXhmppxcFZRhahlC3EQKk5no6o/Ek61U7FdFt6Aw+lzlWW0+ZFvtwlbaj8clR7xLj
0GpP+lB4VqK7gGhdJ+v8ScJuuLuxgglN5hivQtlt42d1Tm+04mDoL12oYxr/oEYfghFniRToZTd4
dgPUpMr2ROZbuxg+QIS6ssP+qaw/C3zSNnX5BcXjv/+9IAFyB4Jt4CJYM5Mh/XRhF6vhLb4ql3Yu
qfhFNGcjniVjWU+kDYgQOcGFJLCOt9GZHYlQqug2Rbx+XxqT5QWw9PaTI7aRZIUbbDpqb7ATx7PA
0u2LTFVccBfNmS/6i9W5sL7AN4OdJZlb3Q4Nwh5Oh8bI7dAnGs0NDAflpUL6/rp5u/nhlrFulhMA
ydr1KVh2Th/GVhHeFnP9OMiz81A1VvsocVDhhBJbpDgs4OPfHpRwGpQKcT3grXVAHzWAqCIbeaFZ
brKLGbOIS4DleLAE4zZLpd4nEj3ndvr2RUmJmUhSVSy1Ibif7o9GHyO6wm2Bsgr4QMNMjCfZnlvf
LkbFZxmFl3GVZ7v3X/TViuN0MTEq4CSAJiDmUKo4HdXJ6aNVU13cts7tLAJPifA4NDJUx3JXwDCY
h20HT7t4HMHgysNjJpHN6ZtguCiDfUmtykxv2u4C8RbXsu/7+LNeOZ45Tft02isaDjXQv+Bm5WKr
DZGbaA9Kfq1FN5ZDGTg0mntzVraTDGa9ydB5bNyYa9WJ823Q5rsGucxeaf0WyUyrSZ9zgM+bKQMz
a9cAFqMWx6ChHvbvT8mSKf08I5QkqNDhOGstyBsAkqczYs3sbXmIh2PB5bCvZLzRKgwh95KQNXpz
6Ci0Vm9t8k4/d0S+Rm0nQ6N3CxiJoH3xdKCUcDq07eTRzKWUHRHLVN0WEdqHLjPuarUNL/BwoYUW
MteBnQcbLWF7m92g75MWJHluTkhm9bmKM68ZHwSgAa9Ic2dbcWRaGLg+zDnWW2Pw9P5kven3IS9B
5m8v0oOsojd2j+MYppFem9I9qfceIZXyIIBL3ZZR1myk0qj3Utf4mSGXvjQQwEyjbG8CXVLuEjt2
9mOLy3FHSd2cVCzHe0V7mOy+9lsRpne5mqhnlvsblOCC2IGUj0EJJyjNj9Umq8Dpibyrtftpjh+K
FmugQlKhGEDY/ATK/LMUdKiRIWbgyWogrsPZNtzKdDoPFeJgW2FX5WGt1HuLp8z9+1O5Pk6B7tHd
W1LZhcVBtfj046diloQjRvU+EGG0SUyp8bswCs5Uj345CjQZbM7g4tOpPR1lLLOoGObFUmOKyy02
fGy9qmovzryLxo/5eSVTaAN8Bbxbe80e1ndDnyuZ0maScR9ZClmZbT5lmCQUUZN7o2XR07blZ5QC
DvSEvnZD6IseY/TUqAxPT5MXcxHwmJpuU/RJuZlGFIEdu603Ih/TvVM4ygEllo81Fj9uFz1EURyh
o2x/SAx59HutEAcK8CbHBqkRsiuVp4ZKtCl0q7pygtzYR1FZeMospVuqtowo5xayni2ScJhYe0Wl
6492amY8ilVtEtnOzlxpb/Y5s8PU0Grg1CVAfU1Hfgou43KYnRYPwXuCoI2xRQzem7z+It5Q/78c
PXEd+XD/bsvP7Uv8EJy525Z1tPo0C+weRM9SpyR9PF0BqDC3alS36j1I0D30Tr22fFPfKeQR7y+C
Nyyy19cEjoFaFQx1IOCnI+HLaOccC+p9eWXvzF16M27LC2ULBdsNN4orb3NP25VP/ca6N3bWQfaL
XehHrrR9/znWF+v6MdTTxxjNrot7uVLvkRB2DXTiMuOzVu5q1QRuem7h87NOJnfh7VpLUEbIgs7I
6pV1bSmzREixjUphXFt2+NQUjnMmLV/vYSJ1BgFUTb2PG3ttgEGkVdVBloOqjrFaFHESb4C3xmde
Zbn5T18FmN8SYsI5xDPCXJ0UxhCh8zqXxa3ZhVg7Q8JGK1qEC2U/8FHS+EzPIL+rANN5UjqfWzxv
33EBGf4o81DvXlP5qBpPEFQZvZJTE1rlJJbU65yr5WoUUGAL/ABz3qXvTm1vOcZ+2oh5RkkoR5Hi
ltJu3rkz+N99RqZ95mh/1cz4aS5/jENxHIEQimTs+dNxrBrdDEB/OcqNAJOy1u52gyjv1cL4Js+G
gmSlGU9uNKEkBcku8KfB7K+NMi43OC2Ze4QMG79SosGVeyXepHbroy8I0nPQoq0uZzuywm2exL6M
+bLnhNajYqXXiZw6vlO120mjBi8cyTiT7qwipR9vRdOIBteC2l5rK0xQyoO24K0qJ7yfdGrBNd/K
gCXqIvMTu3qIiGWpyPbf29Cv4+q0jzjFCbfo3Z7OpmOHY1c5dX4bUtv74JRDcQi6/MXM8sAdpJFG
Wtyd2Qy/WCjAVYAvU23jdddwhlTnMhmqOLttLT3aB9Nse5kGb+r1pPqvr+P/CV/E3Y8V0fzzv/n1
V1FOdHajdvXLf96WL8VDW7+8tNfP5X8vf/Xff/Sfp7/kb/71k/3n9vnkF5sCYul0373U0/GlwXXo
dUyeYfmT/9vf/O3l9ac8TuXLP37/KrqiXX4agmTF73/91sW3f/zOZ/jpOF5+/l+/efOc8/cu4zr+
8tzGb/7Ky3PT/uN3fCPkPyj5vRYxIUyBbPr9t+Fl+S082P+glbEcQfyTMhgHVCHqNvrH7/ofcAf4
mxxLNOwXI+jff2tEt/wWed8fQPmX/0zayJ2DTuK/Xv7kA/zng/xWdPmdiIu2YdBlLf20c0GRs9Bo
iCKw+YorX601I05p/IVtf0dlW92EwkxdVPy/9Vk8fKuq1LpQKnrqiMzQa5D1xk8UQhyw4fqlWnXK
mZLgGtXC09AgWnI10kMmfh1WKWOMXU8wp3dDVs5uLWkHzq3saTQwo5YwQt7nCj4GHQ3CLaL/+BFj
6+THirOX5uIzauam29K08avcbh5HLat3fa1XF7NApTgaJ/2y0oAkFr3zaYzxuPrpu/81tSdTubqH
Xx+ec3bxqgOZgzDA6bYF2tR2Vi8ld3LZXGSFvCuKNvGQb5d9ZE3Te1H34YU92+2hVXvnDluAcBuo
abYbIKpddk1Yf+3yvnkqs+DGGA+UZl/ef8J1wLI84aIrsXRwSWuovZ4+YS8yHTgET0j4Kh91BKu+
o/oB/7Y2jQ1mzMYlGTlUVLlKPYwZJb+aLZBDSuQCq8n8qGlQA8r14b4IRXNDZ1vskIuHLCzh/FfL
ebEd4z7bCxvOY9V24ZUzytPGHGxOzdE5F+q/KgL8vHbh8L/CPgi+cBUFSHT6OpgNWHUqQTxKNXOA
cCzXGrL5naFvbVJICHIR7G0jmo+NIQXKZd/KXyoJMfO4UcrWi/upRLMJhpqVlYkfSg06Qy2XsBuI
rkb8upS+5olk09UzHdY8lQFpNMCuWVH3UkwYA7pzO2M0LCf4OpdQZWIxNPuqilFBhFyL/Wi7qI4E
aAN5UplBxJ00ebEg0LKPOAzaiRv01Y3kTNKngGbPQwZdrUAaTkoctymj4nOAapyvqO0Ln6xS3Kzl
6iUhsJ2bRRyq8J02Lj/p7ThsgrAPOqw3lHMSpqt7AY76IvcM74/qNKnO+iqiI101YROLh1mZFJT/
FRNxt1I/IwqyPoXeDLOKU3Qtbw1bROKhxZNsJ+GBuMvmGp/aRqCogIzrdalEn1mEETL3Yf5UBHLx
iIPEY87kvb9JXpUMf1pVSyluwUlhcsWVT4V8HeJaw5hgD1Qe53xW0PoyxxuBm6lv2sKGka/kHod5
vRvGSPKMflC+U5eUrmBUZZdpPc9uQTXhQJXI9AxrmbNk6P14strbLGmLxpMq7dtIn3mn6sM+R7Nv
L2qzuVSw5dmbeqt7oWYLdHFq2rlzm36M5H68DkeMRGoM7eHXU/E0yka+c7JBOfL/3FWrpHriXrP3
70/FukNDcRBSE6wRWqxgWMGNnm6wcTK1oI3G4EhhyhXTfJ0wD0C3ERZw4HWbB7PsvbBNtvEgHqrc
PJNgrdtWjM93QPSCtiv1gjfJfLl4ubZ6qh8DRJgPRoBVcmENBzMzcyBUU7Yf5CB+iKUFuxqbNtbQ
I3V1DQA7/50SsZJmV2k6DWeEet5siuWxYFqTPlBpwVDpdFri1lA7rRm1o1Cmj2arKjdGHOlnIrLl
tjhZhssgFGlB+iO3SeBwOsgUpUEQw14+hrGt7Ux1cEdT1Bdd3Z7ZfKt8mUmGL0vsLi9qL/S/VgOp
0OMbHQX645zkoScJETUugW6EI8I0PkH+PafosfzA0zfjrH7VPLAhiyIUcPpmpI99lylaewz1ZiP3
0y1Cc16bm9/6OPXrOPdhZuXnLudl164Gpf3zGjJRZ6eufzpoUtI4cYy+PI4OthNz/RCh6jvX3Q6Z
uy9WovhAkjddpflyEn1X1Xz3/lZ6+85gwZY+gg6Qhkbz6oCLzVxvIn0Yj4MEPrcvzOk+jTsaQX07
3Dat+oVHUg+63fX79wde7yGgeYvI/aLHAFUF/NYqwNOLrikxvqxv6TvNN3KJyaakiMNgqUbiKjjQ
ulkTz5sywAZ8TvPgo462/daYUuwIOrvDwykRd0lQnS1VLrfzT1+EowWkP2uPQASQPMSh0y+S9jE7
m8j41mxnQn27Nw55NahenjfBwzxgLztmAfX1VNtmpXNpNeiVAPX8Rt8YC1YLa1G8v81tJAzBeWQN
fi6zjirD5Hooy/lMTvamYcr2wFII6UiyabD0666UpGbQAlNAfYXovUYrXKnvrhTj2tEmXy3ENmzV
7SBJtOrmM59wtXaWftsCg6C0S6yOfcgqagtCLILroZ1uJ2Tc7XYy92rDqY953eiWmWJsRTUnqH6f
K1GsTqDXcRdkO8gekIxveN1KllBkjqL5VhtizDUaQcWbNoWH3uU5PaFV6Ew7aJFX5DAAv4uT+LoJ
1k2DQq3aTO+mTJZurEG6KmYJVwG0bj0BHS+a9HPyqatSOeV85AIJhqlEc71QAlqtP5TO9BiW0nzE
/gPxuVzYvpY2yPRKWq3AXcKTK+zD/EKrOusCZYGvgVyHW4xJlIM81wq+x1K/DVDL3wFzjc+1xlcl
ldfHI0hHaBAvAirna2yKMUZYWqZYpGPy+EEosKPDro53NkbLV12vGRR9Uc6DABx9SuJpuArCuLmJ
u6720zgbLi006zbzqCeQAUpzY6Nz6pmNYtduVDTRn3rfgOCcC89OYtqrsYmjkprM13WqU6wZ9U+d
TeMq1brxoDX9WQnf0xv0x8vBXKA6RUuAhbY6lOKGEqMc9vMxSzLTc3BLuNQGUFXlDEfVrSKdIiZ2
oofE/tLlGVzVcgSF0OX3LKIP6hQ0mhflc/f1/bPydKPxVEseDBxiqWIh/LnWuNaMqk+7YAIv3aba
N8Puij3KFpaHUXCxiVD5+tPO6RkqAd4474/8Zj4YGaNpwiwE4HXQX6dnoWyNujAKoRyxEMy2ADFC
b5wc5cxNf7qhl/ezOLjo3dOHJZRfv1/QhuagVHZ95Ijrd7VmfKyayvJp2ZyrO57u5x8jLZMJFJ5o
F2TV6ftoZk0HSBP10WiT8JMB+ntjFM6lqsTQEke6oJHTFe77c7i66ZZBX+v+VE3A4C+AwNNB7aoc
e26D7piQS2zh39N2qwr650JqHxIOn000TcNTpy607aaHxBgt0hmmnvuaPob7uBgSP0U+6M8zD3Z6
0/3rwZY9jIoZnPLVbMwDTn9NSSuCrjgBSKwqn2NV7y6DQJsvxFQGyIgijcSdRo9YLosDV0tC9SBF
BisYryKyMNT2jXCH2Yt6QGP1iwjtF72QMK0upnMA9lfxq/9czD8el84JkH4QUfxrdd8snmOKpJX1
sVaRk52rgYqjwM53Z1X91q7L6sAmzXe6BYMZ8YPx2Pc20KBBnaPPZiTZGC06zYUCtf8qwJP8hiyr
/WJUNLwNJw4u87AULyoSnIew7jUvrcL4EpTRtOn1FsHc0nCuIhXTa/RVy5tayJ/lNK2eOBhq3V1Q
ETdIf3DdzUjcR0PgHPu2tLdRgildpxjNoaz0yo+0wvTiDsGNM5/y7RFBlQztI7R+CP8BjK3WmDl2
udlH1VELzNB1gChSLK30wyBsWsGibG/DLJL2/dDdGWKePwa57fwJ0+8TEpv5lpO33aQm/jWqAVh6
ctLpBr5PdADGWnx5/1FPw/rXr2g6hH0Ywiyd/rXyadIBlkYuqDxmk97unSkrPS1WS/gXmeG3s3FO
bePtlieap4LM5KBmRu36dGaSNjPM0AjK42K89KmDtC0cCh917FCJmVrzwjHqc5zRtwcaaRjn9CJ3
TzH0DbLLsqnX1GF1RJ7CdGs1Vv2o1SeP7XwObPyL6QT/D8gYCCwL4E1xDydTU28YykbS3ZWAVd+I
hGZEHKXFIeuC1P+7n88Bl4jzGX1FILtrcLOVm4ipZbM42o0jPQ7l4HghjpXuJGMNrEhJef3+eG8W
NvH4QowF+IP+H5nt6edrmratY4wVj+wrcz8roGHsOOqhDTamW5qIwSZlLi5que/O3H2vZL+T82ap
MiBnaS4Lh37V6ryhf2mWicmrxo40/DlW8filROL4qS2MG7UytN3AsbpF7F+9kTCF2KZGaVwgJjEA
BEPpSCpUMJrUpz5myX6Gmg/kP+5d1JIwHFzsqWbhj+NnSeHeCeym3he6JnmV3tUfu6wPP3bW5GaF
g87hJOKtVuEW4VIbHEDTt92lmMWZ7uabRbu8rkXdfwk2FgmX05ku62DKh56VFIIhce0qiLc5Jygx
bjbt3/+ob/bkaqjlo//U/gu6qZjhf5dHbE9HT0IpsKTVRubgfGyj6hOKdOeYxiv9FI4dG44lEQYc
DTJOfn06pN4riUBkJzuyWuXDqNsoDaKRI1CRgek5dDH0YysqNvWg3lX1jANrPEzXtVzcDk2iy14e
1bDQI1aDk2BvhhOneRRNXFO6H7FcMXD4m6X2ZUklNmYPZskd67kU7oz52CUGIX412uKAyt+5N1sl
gMub0WvhxOeEo3T+tmxhyFMjO31KjDZkCL7Lytbp2gav7mbYFiiU4uurP0S91mKCWdOyG89x2N6c
QcsTIDIGiArTZVKl07nNhp6afFqnx1FC8dUFrqu/aImWol6rK48T6jS799fPqgD4450BEtGSUegS
kf+ejigXdH8S5FGOWlyZB7sPthrprSG4iotBqfehJPSboq9DH5k106UJPLtGNJ6rhb0N7XhzmvTK
QpkFI+msTqeudizqI2F2rJMp3nWOE+1SHVaSawfI8nTNi4qgwl4NR8BXqMhQiTcoofc9vkBIL/ZB
bT9Hyfj0/uy83ci08Mhb6VRRVkEM8XRyugahLKCMxVGJDfsjiCS0Ogcz3hippNy/P9RKx/z1Q1CC
JxskSV7k+FY7mZYxBSyShGMJa9sVdoRmAXoomE0aDXoqfZyHh07Ti20TGc42Bs11p9gRf2aI7EOh
lIkHJw06ml0k6U7BQRsBNREwcyqmjKrabqPIBAioFKOxDwJHRGeC8zcJDu1FbQG6IkWBnpSxen5d
kYJSjygy6jY+j8VYxFuKm+e0uFbkmddpQoyPZF4FXUEmt6rycRwg2TL04thL4UvcW/shtj+KSps8
A7DUHsWR1hVRHNxrUly5gOGUHToR04eUyo6HyWF95rV/tYFQJAQYvrAZgcusQv9gphUWO4U4SgV5
dp5CN0snNTnEpflI0DdfFzgNYjl8aVXzo5oP3b4/l30s7/zT9bpQ7EF0Ur9ZbleyPvV0mYaS0qko
swz3CsWCTdfOna+n8vfcsJJNbiElEyKSu9WKvtvk1K/yvD9TLl+lPzwAMCwUGZF6obGrrRlNWhKm
kLfl+li2vemV85BtRJM8FYn8HGKz6zVJpPuJWVGP1ZT+THSxWng/Boe1SeLLqqCAdvr2KGoZiWmW
zTEc428qIopXVMDzx/e3p/FmjpeAd5ljXnKhyK7WnWnU/VwOZneknmrvNH0ItzMtaZfPIWp3Ao1L
+GSKS0UNxbaNo8jV42HYSFEUPJrlnB5TYc/PZiLSm8JOxp2mpMGnCRPyP8NGjnfISi0+smO3xS6h
29pIJ6DKo6I8nkPBWqo0+3YgAcmBkQfBQLG0A6A/LhpElhJ96kGO7DR8ajbYP9Y3Zjo1JJaDtJmS
ybmc5xFA3lgBagmt5LEfLc2VGzXbRmrjoOnc6xi5i89VtRXTZT/Fza639OrqLDh4Faywb3WZJQ/4
iwVD4WBZRj8FK3mvpI02avOxcuKv2mQPnupI8iHLHVSj8JNXl0TeLjBhUIcdKKLycxg1f6YdReI6
S+Mvpcjbaxzby3s7QsQmhHO7lcpIIERtm5clgtK+kYsBua/J8ZzewIweUZbB7cSkXiM1p6LCE2b7
uZrl7fvL480aBIxI8ZbsXwXsAT3k9M20XLLywY7kIwlD6zbJKN0XcRTcvT/KOvRaJvCVNbiYclFQ
XTtrmLGMm3tQK8cuG30xxptwsjAiFp4Z1VtbaR8iG/VutJJijr10KFx8u++UfFeETyE6PwU2oNp0
bQ+QKZxiE7b7rG4fsTl27SH2Jqtz2WxuqQ1PBjf+mYPyFw9PKRZmmgYHi220ZpAO0xACTG/tY2eJ
3LcEQNXaFkXh6uoIQ0FDd6rOJkgvCt7nkavSG3TrMBHXetXorqlTzuknO/LKZJi9qh8Oc2R/Rfmr
3Bmd4Rwqetj3vUxXwZbk7Fvq1NGWW6h3Y7UPfQNN4utEVXHoSZzszN290mDizKXJQbMD7DsVFXD3
q+BFSfQhiyJFOo4Y/KKfJFr6weFdNvfj3YwK6HUtRc5TY06trw0drA9rMm6Gqp89MdEOjvV4W8ny
VLnVrIaay5GS0DKCC4QbfOa/v4hWMQ3Pis8hF/XSmqFa+AqH/2kTWqmwmsHp1KOQJIXqsnAu6hIB
3VRSpTPJyS+Hoki4qEcQQq05ieE0zFmI9dNRzZOAjKvKEDVrzE3K8jq+/1br+PHHa/FeaKDwPy6h
0x04Gq0yzG2pHbVkxpdUDxU/n8KeOpF8SdLrRrWILzI7DXeT4jy1zqTuHTmogFiHs68q7A45EWfC
x1U0//pM0KXRDAUFSlFk9Uy6WMDZc60d42j4TixdFvjYmcF9pg3Wma/6y6EWLDQtfCKjdZ0kRRHE
MgAeHEcl/yBB/XPTIobIL8mha4mwPyNO9IsVzwkEghHwAJh/2ven0x3qghUPFPTodJr4YkqO4ymh
nfpFrPeZawN1+DQOELb8OCrQTbClb7bR26BoinFOXZOU466cwo0OjuujJFvBxRzHIKupeNJrE8k5
ZsLbm4eCB60kG9UOTtB1wXPox5wi4pw8zFpU+NKsDl81pdT2YIM0Omxqd1EXmAeeWZNL5HESl0GW
JzRcaKdE9W8MFPuyn1FLz6uHpgOpnQj6TXlhltspl6bbGo/3j0U3as8cy6WfCqe+nfMo2ujA3n58
rr+FyryOv9aiEd/bUwjmKZTz/0PsJofOf/0LHvkGuwmuLW7a/Ln57aLJnotvpxhO/uoPDCddwj/A
vi1quH+5r/wbwsnvwNCnkqNQ1KRnxTf+C8IpKfIfCwWBiHNRxgToyc/7N4ZT/mP5WTCLUGxhGaDi
+6+HvPuxRH6gZn+N4Vzfnew1VhHPxy2DRAZAndPt5mgQiGEpKfuqbLQDFOl6cCsptyK/LMFuxk41
u7QVpht45pGOZMdTFur2pd01/THvteEqr7lrXaWRvyDdWF5EZng3hiRN6YDIClBrer5FH90A/J4+
VPIwfe2rUfGMUqEDWehTcaEHzbXoh/RHw+pvrcz/6Zq2fs7i5+I3t6tfnrvfxPffHlogt00bf23W
6/UEUPz/BoKYQ+W9VfjnS/5S/Lz0Xv/8j6Vn6Kwv7uSFfYC2FZZM/1p6uvIHNREYXiw7fKpBnP57
6S1/6K+Vpqh/AD+ngb2g2EHy/b119po+/+fIshDug0xAJs/PRAaIBtHpQiN/G8mjU9zIHCmSdloS
1eXdnOpR7JchdD5Ui9H2ldCSq9CMuFKNMDd2Bobdt9ZsZeGFaU14g1NwkqqdqhUVAsgJ17Kfqbmq
+FZe5H9Oaq/RcY3C6WPapdaftkgJP6QgFR9toCjgH4eBeoabVEKCZ9WForU/t71Gs8WlzKP3iVfX
RlGFPs2ViR8SBX3/QTFDgQwYZoxa6cVNnUjf06zT89rT+4jyjiuPUZxSt5MSVTlMWBk19NbxsLC9
QStFemUHSadtq6aIrlq5k4brbIiLCG8WWR22VjYlObiz2W7uDDk29YtwimhBudNcG9OhnKpUPNut
bMe0HE0trEGxxXa0USwpxSnBSo1FjF5kkbpLhnwIrqKubYPCDeS4nnxj6IznQHCPPGI+aIwyipHg
wghdDZBv0WVSJwLIC8Z2/edpbMb6Q50ObM+yHvOpQJkUjAJi1Kma+A6FHS33LHB9082cYXRz78yB
8xk5vrG8CEZYateYr5omEClAY0nto7QzBcY25BUQ+0n4YUrohYCEc32HYnTVwOcoc7yZNbVS884X
g83KyMh26zB/cCaCX5izAQpCMxoO6owBb/9djqXJiDbOPHWqjnhQGUUfpCHIzWo3J1Hr9H6o5YXV
u73Rjlp7lVUi5VeiqIL0q9pn/QgCMinIAFAR1PN9YqLQ9L3qkPZ6CPWw2M2xhWCfITnph0Au2+cC
2TeAwNi++k7RBpIrB0l2WWVdmVyINqvzaysa5NRNCsv45Ohmre1DZzbLQzHkSrhvIiAHnphR1507
8oMhIIFudae6L7suyVwzEjGN5MFUqCvhhwK8e4ATmHcfVPo2n1oE/r8kZnKr1qX1UQ4TaXLNVNPv
hVbnX1U7tCtP1zpduKrc1Z+0Ko7r2xED+k9U7eWHKuxHv+hL5885VMPrMFQtUtdSMcAoIypduzAb
tkMsPWhEFG5fiexyijOzdXW8hD4PxljeZ9Ggf1Z1dHg8NdKhLBddHPpKNmtbe8BLrpWG3EOqOb5M
C1naNpLsaUW5+IpRYSyaKnbtUaPWmBvfZ70Wm7ZXDR8Xhsc+axtYU6p5RdDGj9DV+hjaxbFvUF5S
M338LsqkvpwmoW5EgdMTmyPdYMnTpQ9N3gjhOaORoF+s0rx3gzTJzU1WpLJ5aYlMi6BEgYw+VEZs
OZcxOH/Nt0FC2ZjsBk16k8nKiK2HWUb5J9ZBMnyjr0WsieNjIN/AFs4quN6hZP4ZoifP551GK/Y6
kRmG10czMrPFnOXSzYyh6+xJ8FmsW0dqLXOjtkOFVN2cRt/Blps9pUIAwb0JbH/Ek/gLbsut5Uap
aUWePbZqy0+KxQe8+GoTFSmp5yHqtmcxOXlBs0PuFbyz0nYufXK6RL1rhjZqwTIrNBDkUFY/DUpf
Fxuq8FXtqkNJEzOtk9TaRjrMjue8idL6kOqDgKddItu7yUwryLf5HIUaNsnOEPUfEUKzx12Y9kL1
8ENNoquqtIXsBWPdzK1bByh/v1hDoSZ3elmV5balOFXLVDzqaX4gS2kxka8qNbusizZndhpKupi6
9r0jzqT7pwkJtwjXB2rEYOpop1IRXCUIljM4g17oDm6wInYbyLGXZqdRyAH5cBCFTKj277Dur4jp
Z2rGL4bjEqS4BKkGf6q1NIfVophUNqblZokUfxwrXbuUMke9rDtH3GgTxJD3xztNKHAyIKAnyaRJ
Q7OIm3sJ/X/KosN5SOSqmSzXciIT3H74TPhYumav3ExmXbhqn58ZcQnxfr6ZX0eEMcPyBu8JLm41
Io6kcV8wYqUuOE6rGl0QTo5Xy2l1pqL6y5dbJEsp04HKNlZBgKFjD5Ilo+Vy14zbNB2GLRyn7tGy
a1CQShJ/oISgnZOY/9ULUsimJQ5NjWbxKluuzSycJ4PqCBDmfieVcbNRkdXeNmXW7N7/essLnM4l
SSCYS/6J9Bcf8nQurRBpVo54nBz7sLuMJWs5VZtzwNz1mqQ/iGuOTL2Ff7ETVh2RorWbdLRg9NVZ
H32hqyftHCUvNu2UYSMPYWX7/lv9cjzaEDLgDBKPNZY/CcJsspMqcB0rmXw0DdIdGoLTp15LROfq
VngO8vyraWQOqTcsEm1En6fTGKmjisZUxwsmrRR5hZXIgoSkbr++/2K/HAdFLQptLGlYpqfjGMjF
zBb1W3fOlepLGQ3TF6WOzvUR3q56Jk0nXQMiAS9kzRaew7HPzKEO3LF3tL0GGXXriKw4NmY6ulWZ
NtdTwMX3/qutes7LQYLYIgolCiE8Kea6HJchK29zCgeummNY1EqjVrq5HLYb3ZqTDTKS8Y7jAHNF
UTl4H2GxlrklToNP7z/H2823VKhQbiD2J/x5o5qeCSvRGgNDYLwc4Tthj0iB1nXsqb54f6S3HxPV
Cg4XPNfJtd/UsG1io1ggXQAvq3AeDdAL27mZlL8FwVimFQg+PXyKbgvcZc2tKKw86eeG/icVZ/pP
jtr8X/bOZLltZFvXr3LjzFGBvpkCJCWql0nZliYISXah7xKJ9unvB1XVLpPSFcNneGPXTGVbCSRW
Zq5c629WMYv+apLjKZPHD17IWkCXcJSWRXeM42HPSiPLLkPfEmF16U4aJu36qd7J++9DiHAzW3DC
i63SsvZ/OW9ysCbInEMba5SQC05khmEgQ1diEZrL6cTZ/cEb2dDLlpW9GOQctzRRJrP7iCqaz6Xg
u6L2kOVR/z0RBx+9EXdNQKLEwNL0P3yj2mro0JqDB84ipRmtdp3MLrMejSQfgfrm90zd3wICmvWC
i6XqTUJydGAjLkPYL5pdmd12G11Ibx0qc77+PLjf7yHsG6iGeKBTucsf28Ak3az0oHOxLBvoPOgl
iBNfp0m3p8cxXAjPG7JgspvhlPT5h+OSZwGVe3MQOZpMOfaamLqM8BgKc5/XkxaUQHLuS2HJ10lT
+52C+9D/IkygL6N3SPDb7/YMM/EmR2k90FiJ6Au/zVXjRR+acvX5nH4UKIuFj0Y5grbRsSlKzr6M
64Hu+eB9ja01RT/IyqqzlE7YiRf6cCQ+CQUXBgNZdRiSfaqKqRF4QVWqRt9RT4HImXNrnlu91mUn
Bls+yWEOwrlJIYRWHi1lOsuHg412JDrNpv+K0tGZns+4pLfO6xAZ7RkljBP1+vcr2qRhyA5CmZIe
ybFKROpUIpyV0qO20qNDOYbVirahd+KVjsAZyyJbhlnASxyh9JiOJhBVGjR2YUf6UzgP4aqzBw+R
3knvJjoRVektDTzmNO2d+LvSuwIsl9qWnW8osUNZnOUB6SGMTURxolI91SP5cBKW7Qb2Cf2vY4Cn
xU0TWgFv7dQ2gjVhp24mOzxlEPh+KVqILKApx75JXB4DVNx6CGO3K0D7tZlyVc1TdRepRrbS3Lbe
QRJtvqPrbJzAdr5/NWs5T4HfoPa2vN9hMA2KE3Y9GqB+y7SexdZUrFoPuePPV+KSzx2ELD08BoGD
zAqjf3iUNptcfWWKMoAvtBmDBaRbKEIletE0KxHqlnITN2lhXiGOTxs5Mers5+fjv1sySC0DH2Af
hzOJ4sJReDk4/hbSrhm/LsRVF82ULUyhjeeodmYNXO3klEjt8huP3lhjiVLIX8CcgBYO57XzcHCI
2eZB7sdm+WAufG38rRBs3M5aOngnGqbvPiO0fRqlgHSRIjdRjTgcTq8NCdfCtnxNDvrKC2mJVzhp
nPiM7yJ0GYUdlQMe2NCb9MRBLiEGhPJjiOZ5lrXAgirtzMrMNtAqoGJGVtQ/mtDqT+0NS3AcTiX7
gbX0nbkrgqo7uiyUswxFb0bY5HlR5Jfa+D2xta+l59y4cbu3iv7FDOPAdPp9XNmn7NmOUFrsTLRF
KURQHOLSjmDO0QKRcpaDNuWWPyqWWCumOm/jKO2CbLZGOCSU0RxwkPdN2w1nSqu3512AWor54/MA
Pvq+JKQ0ipbH4I67NI6O5iDVgDvQyykCfA1dv5YDkAbDOcXq+2gURIDZCFBbBHd99K55Fk1znSBo
YI3NFOD9g9HJnJ2SjD+KojeoC6fJwi0GsMmPh7GalPrARjSIwJt7L9qUoe09yzZBagzaq8DnQUBv
czd237rN0+fTeLQql6E95CDIdqhNkEIuj/ZLMmzp+H7GMwIPAM+ULxwaPdx1WPz6RhEd1dnfHY1j
DfkmqMVoVVGaOBzNpjoWlaMtAxnRgciY9Zjiborbhe0gUbr6fLS3SPxlnfByix42CwUSAqC6Y6Gl
UZtDkWiw7hF0wbCeEoVXDr4tWmc469V0lBeIYnhAmTRhT/vG44HWdklR/sz2cqW5MRcLxmHV0RSx
n4Uaas4KKqBsVg4acvversBfo1AxevZ9Tr7Tby2nHqyLNNNqb2OH2iyRvKR2UCFZoZrp89vr/Va/
7//TTvTidfWfkuW7TjTETE67v/SI3kSHlr/+j4IQOkGcZtTa3lrFbzvyXwpCCvfJP5Z6BOhjypsc
RHT+/tN/dv9AsR6K5aIgtUhCclz8p//s/YEMK3BiEme2nAV78Dv95+V29G9QLmR6ngy8EBg3gK7U
IA/XwGzlTpR7Sv2gYv2S+YntILkXI7myDq3YetEVNLUlQjO6X+gThgBdb6cIXOjaGZ4+MwZTyYiY
foIO9tWAKDpXI5yQv7i0BodAKeRdrDbsJMKt2+u6VeOXeS6yv1Kk/0be/+B8/FnkfX0uu2fZHQYf
/+Jv6IOj/gFPlFIJpxP8p6Xj+496lf0HeGbonVASgGwuki7/CT3jD25ipIKwJXDrgNH6b+jp/MKF
u0A7gWr1ImP1O6H3VgD7N/RcFsVSIKO+QvrFlezYgD0ddCerC1fsemu0v7khfZNGUc0zZQJZJF0J
tCsxjKu2zfRtIrqU1kamP8Ou0gMandVaUdrm2kqd+TYyvRqLEGO+Jb11zlrXhD9NCL78Mrt3fz3a
/7sV8dcDw/qhg74oiNrHnY9oVpPairN2R4F5XuXjPK/7qkb5HrDtRoPZuPp8vKMT4+8BmRpyOSBZ
QBAPF2faWlC5c7Xd9YmnfjUb79Yu5smnTT+su9H9luUmfJkS7pTnJN0q66BN4Y2Vr1PJVa1W+utM
Rm2Q5kMYIHzTXfUDxitC5k2gTm4LFCB1NuZkOmcYHHhbg17pibx3yXsOvzG8By5Ni/TC30CaXw/0
WUNtLJsKOLxWgVVa0bFjpFECbbzNkUt2dmoq2q3SdrvPp+4oLVymDkYauokk3Ugl0w44nDplTPti
Lke5q8KpAxWgU22N6uSy6GR34XEMAtVUui0SRcN5PSnKqgABsHJdcYr489GTMD4qTHiQcBQc19xy
8sU6zJtuZ5VWe57mlXFFjtNfJV0jzyfLbO86t9E2slXF1rFSuTHbDN2kKj5F1nsH7WNOYAMtXEHK
mmSsy1nwS3ZVox+mqWU977IJgcYpzKfAG7rhoSGCzpwpH/dibB0/GVU30KayvmE1ZesisRCx75tw
26m9ez9kQ/5tKdFe523Xf3WVPL9RI884cZV5qxIeRs6CvV0SXWp6NOOOPqBROFqey0zfuc2Q0ONv
6tcYtEJglUl7HRsghY2Rhi2c/3IHPl9c2H1JiE1zqW3UKhs3RmXPG/44OSsxf79VEjrjnwfZYba6
xBitC9YlOyIoHqBch/OpdFEDYgHdcDNpjbO0xiZu1iHJpaRu/udDfTQdi/0ZO/IiLISKyeFYuZfG
njqa+q5HrLMEh5mUs29X8ZCsZJEn4Dtw99r3eFThuByp6hfdGkZnk3RTmq+9WojGR29PbwEhat24
cSLEVi6VxNO+9QaqVp8/7ZI0HH675QkRi19u2KTzR/tWawmLZBPBbIRgkzPRhzO98L4+U+WEYHmf
6uA35mmbQAlYFWaonfgub+2pg/HhclgLjREbHuRojw2nOjOvuxyvvR2cFOsxn+wxvOiLqOUyUZrq
TsJAMPy2HBdAU4jwlN/k9I5WTpoD/EnV1noqvHwqV7LGyEQLayvndjmGD4aZO68eZi++M7bWZVZo
uIFDyUDrPbbdEUUOwLqvibDNDq23yI3WbeF21wxvdFC+hrTdisgOa9/rcN1GyijTIh/TuWFeSSgh
c9BWZVFQKBvNfe81Vu1HEeR72oxd9qOpNO8HqX4b+rBQoyxw3azdO1bMUgBDNv8E7TBWfjTYerMC
hOAmGPzITD2bgNXja1bXeb/xZL2IxA9FfRb18AoCF/JLieF4USTBnHNlXWs98m0+5VIUnaZOg4kR
YUpxiUqPgsp+KGhTFVRZ0XCFRC2CzmmpgSVhUlirsq33GHsjqOJ1UbYyNWGgoC90PTzrJQiWVZPN
qbKtrSHdDqqk5wzwKL6t29KVwYBigRqU7ZD/Lv2TxiIVZm5epLdvm8rRxheVZjvggubs7GL01soc
qX7R2cmmV2rzqbL04k4VvPNcWdZuuQX+GOP897yo2CxofiMgQYrNJszOcbQmNLS5iriSzk4pmuxM
n1FFKRXoOlxBq/PC0YfV52vw3ebEeCR9yIHQg7FxSDrcMJw6nSfEtN2doiTwoeM8W1lV5Gxcbz5l
mXxYvXt7NVpxlJ5QDKFLcixTxR6bKhay4TtRxY6Pr1W0gUZJntLSLSt07/cMDf8abzEXoSYKN4cW
/OGrlfXYReHoejtqPFEwN6bNos1+Ihivn9hJPnozmLNLlWkRUTxuNjZmrJlhoYa7odaqLRydaBXV
SnjecyCs6CiPJ6AgR03jt1dDP3XRfCDhQ2r/qABS1JnqwDlUdmauV+dZi5lRTzV2p7ms0hI+/AbT
OJAiYzmvm7wxzzH2qU9EzpGi418PgX4IBxvkOxX928P5DT2tb0WlWLspUdj6GgX09DZrGlWs8iR0
w5U1Iom2FSEtFD80cm8IJEEI66d0jIdZWrAyHJRQTxofHV5W3x4MjQFW8pJL0u84imnDKBAraUJv
ZyWdHaBKitGHV261xtZ2Rpk5l1WfOL5nhP1KVZyK7Hwabno7tjefr633iTn5HGTYRXCByxCd1MMZ
Yvdr7Cpxs30uC+U1RGUToRzPvAWjKn90TMa00iaZICOKrduzXrHNBSq4PYCyrqdo373Wy77GMsc9
CJjWV5BNDfIQDtfu66yt1QdD5wVhWDgO2EdVhTivTgXTXOemEQVJXQMO/fyV3kc6MW7gkwEOnUvj
satMJ2r6520X7mjFxYhGVIbfzbYGJ7nsNqMhTq3hj8Zj3ohzla4puKDDGeyM3FaL2Q53ni5wxVx4
31n2ZU4K6BNudyKiP/heqCQuvLqlrgmb+SiidW1o9RjC9650zXxXwUi71cMoDgaggUHZTdE2BvXs
w3YSq1jIYWWM3AuMTn9t2ZmvI0AwPoJj/VmuW/m5B2gVCr+HnloRQuJG/qF1tw5IvXVeN/PlZCfN
dxDF4YnX+GjOCLcFTQ5VgJTzcM4KUgfwy0lEmhdhzWiHT306/2h7/SU31fXn8fD++FgkY2n+Lo1M
cijjcKzUKPVmQHt3ZwyRDMrCeIqHOg4QqXr8fKD39yM2WI/ePaEAC5Lm0+FIAxyCYrK8aF/FjXxq
pmp+NiwohT72z4MSTA32qkFJgy/hot0Dk400aT+hnYryW6Epsj6htPXBHswDAZPg9gEwg7P68IFM
jFmToi6jfW4L59xRquFOTrMVDMJJz9W0lWvZqPkVlrb12vVC95ZrSX0C5WIyxmEGS4WYhj8pP7kL
t7XDZxjiFGVPmId7L8qxM8qdYW0lU3riePtgFLzzKDVSJeL+ciz4UbYCCFQzJvs5w2EkJgFbJV32
vwhbwC2ULOmOGGyaR6FUiIqqtp6ke9nOjV8q7c6ajK2sQIJo3fTz83A68i9ZzgjunhyhVL0W4NNx
UX8qbR0kb53uObFXZaSWFCbHDnFmXAyEdiZiad2Yea87qzAHXX8/6zpeeQI+zN1AqVJdY38yPeR6
7d31lOlf9LI2t3YYNE5zZhQ26nU5NrZJYElHnCiWLOv38KNTsVjKccAhkKp6h2TResWbtSHdtyry
eTYWcI3TPiD8fala+auOevuJTf/9Il8GhFXJpOE9fnyMWWmczXFrpPvBHROSCgVR8xyhgTrsvRN7
10dDUXOk2LxgIrjWHwZ0XsInMTot2w/1BHR4RFZ80PCKnDTErT4PgY+GonPlEQJgV9hZDocSekoP
reVwJv9NV3NTRWc2EM1trGunep9Laf/dJ2OMBZ3DfoxL2eFYY6ylsAFktUd7sbt3baF/x5fJeUFz
X3vstMn4YfSdch3xriZWmGX7EAvFzPAXzLTEt7pEeegrpj1LhbMYhkXVa5YtZIVISYsxqJ1U6Ktu
AlK17udBXoU1OtUrQtKY10ObtHdlZlXwMIAT1n6ZS/FoK7X9IkRoT/5gjH0Z9ELO0UWKVlXqK6o2
3CqycbZpPBX5VWT345XaRli1zAgMcrObhG2sEK+CAzCm8RAU86wDCPBGfbpUI1R6Aw5P914MozoH
vR6WciPSRUXdtOvmUSnM2sErLY6f1Ho0WkDblcjXjaNXvS/HFLIsOBiOrabbpAoVU7+vPLv1la7O
o6CAa3AjlLoFU2EvDqtz1MNWL+xMaVZJ6rVXKDwpsw/Ub7zJtOZBKmGI7aQzTZe5rNUTzcg3hZyj
9YhkK4AhKtXkDceihLqBIXKmiXpfREWc+BqxOoD777FEHmnzhThFzqnKbdyFZSBGN3sJbQFAq8mF
uK96MbBjGI3zbSZnlys8LNSN7jZp7Pfh2G5x8jC25RTVMPp6K1DNMrnJRFzVAXB6edM3Q5evpWv0
94mdeq/tMFLKRWZk6P3RdLKfDXQlUAT4xEB0iqU2ruPenn4WqR6eWlHHgqbLpvqG3QbStJQwj/FT
qeel0jRKsTcz3Xu1SskxLNoO5pTW1zX0ngItNX+OceNZVM5q9cxWBiztsXXQvcDUsNjzKiO/qL1G
tESQYrwMkRPXvuJkhruqRKMvuBL1UY5YlwRuY5bXvBe9UrMmkfeRk4LNgNILhWyZR5rhm4VV3ki+
go88gG1vP99C3u/EFuhIEHCghbEyOr5h4gOfgrvx6r066spG88rwItb6V567Xsfu5Fw6WXHqFv1+
24JoCgAHRWXqnXRFDrcS3fKALvZttdcoXa8atMY2emE6a1UM0+7z13t/7nO1W0qJC1KB8Y6afqJH
y6HS0mYfaVm8tjXczLxxnE/sw+9q/wzxVrPUlklknMMXoopsSStumv1oLorkqnsbd5jLRyE8v1hO
XxZGq2/12bj+/O0+uL/SnDK4RNNyp9h9vClPmlknheO0+5bc41l1ZvXaqdT4enJMQnXG4K/OZL62
2QFXmZ25NxRMvZ9oZTnniSjCE6f6h4/DuqFbuzTU3h3rspekkJC69mOtjWdmUux1IQo/tLrhZapB
u2NgON27lVZuhOUYZ+M89fdFmKkXep2UJ7LbDz49sA4ASOAduM4cw43t1BQlCovtHpEK9LqbIcaY
qT+FFzymNbNhABUEMY0gjwNB//jC1USu1g1JP+yTJNWukQueXmVWkTl7uSnXi8wc3DclWnDvZntR
8KzTGvhUnAQNeOHYz9Wc08hWMVEKkKET7hajeFn4cZjMr13ett3KshVjCOyoie3VPOlo5qgK6Dg3
5IeVHvd1di4KYb2GidQCXSqFF8wTfMsTic27rgqVCEKNyVwYDIsuwGGYd5oL+CmZxj2mDuGZ/kaf
Qw2n2TbxjF6QV56hINte8UUeZjwDH2AD1GcVop9+TGtsU0TpRN2iqS7GsOw3KPhrF0MEjDMb1PHE
reKdlsbyrFSz3tgrsIrtoywMTqedyNoa9+hGTV/zZuyDKe/y3E8WdSvRpgrCJLDK0hwTGWLlizKP
yrZ16+qicSLvVo89+Zha3SkN8eO9b3muZW2wZEFPucfwqbrv4hakPaiXEuGzukn6yw6yqO92U3yi
dvPRUMQjIoBQIhYN68PPFSmoEpZSn/ZdghtsrVoNNOGwOOuMWJzYAI9PkeWtaH5AvWbF2cTw4VCq
VJXQwv10vxyPAdDYFqG/0A2itOmvyzxzr1Fvbk7E43GRYBkU6Q71DdUIo+xoUM1rOkAcPYM2Zu5H
+mj4whyVNbj/aaU28ak687vtjQEXGQSu7uBTwaQcXVURUoBI2kl1X7TetDHIUMbAwr/nqu6FudKz
sDlTl47CPFoURXrtoRdV91AbhXeNlbc4EeIfzDmfljL/QlsCVnMU4V3tYepILXdPzTIL+gSJ44rC
gz/ABt40Qh/X1jhMJ+b8oz0AmAWfGlQA/x2vK1dgwqHX7rzH50S5nD2r9DMzaVByiiTtxwbluCrk
SirKHNviTN2jRmutKCjVl90grxV6HpeWMNX7rlbkVlHr+Yp0v1o19kljvA/in+4YrQhAF2A2j5Pa
OaMZkkHp3os4Kb6CeNWX7MrbiL6tTyy14wSAyCAFIIE2CI2FvnkY/5U2sgGbubY3nW7e0qqYtvkU
6RsrFwYMlF7lolGN6zHMTiH7lq/8a+ZOtk6fBUoI3Cv6f8cvCZ5EpQDtzXu7n9QLKfTpLkyV58/z
jPevB7affQtLdXPBSh4lbNOYF9xzc3Vf1lmx6vnxW6mCcPdM9AoQDR8vRFP0N0Uk+xMZzpFfPR+O
rXu5sC/ZIubYx/KVExK0YZEY+r6ezWklXcX8UlihXVKU7HRoZmaSidU8z+pz2UZkzrLqxmEl4W11
QYil7JpGpqoGtdsb0HTGuH7QEZ88H+n/i6BCzQvtrtS7MWAXqKu5nOY/Rx0gb1Ar7rxz7aTbDZXy
aFlzfucK4AsbwiDSApCWxp/mbFWXHoCS+UImTjSCbEjd730yumelXYRpAAHP/IZsMG3UqK2Um9xz
KsU3wK00J+obbxWTgzhY9CQBeIKxgwPEXe4wAt28X9pxdvaQtmoDQR6S/iq1qvHKgWYfrWMPHYVb
hdZFgayDWdwXDsqGuFYUOXjppJ26YJwLoJpmY0TYg0ilBNdrNs9K0eERXoy6689znij+WOJtl5b9
COsjHorqUpES7MQ0RinIuaLpv8wIbEYbT5fWxeSFkfQ1BC2TwKbXck47xe1vzLJJTxRX313cCE4Q
MJSLUcChlIjh4AHko1KKoRoM2Tw4Rhxf1nXRnWtWWiVBGtllxA5UweEu4q654VqTnmNpJdGfwfl4
CsxGURq/ggsRB2KKjcw35rw/j8bMW+d9g8EX8liatTLpdly7jUu/2fGyCkiyMsQvJs0puXZFlm76
mQJKEJYOZm+DRqGxsGdTbjTIhCdu7Mu95fBzU/Gjzwsgg4OP9X/4tjQx6j6L3Oqh7xuxgfDIPsOX
iy/CxDPPiJJqXWABeq5GKCnAOc2aE/fGd8VsUOhQBZGRXCyFAWgfnb5ml3Vt5yb9g2dlw3lWFc26
cmR2LlWcGOfI6rbKkLVnlatzGOdGFQyVnWJEXUxnn29OR4wdtgiorn91qcBhLBisw7no1TExyrIa
H1Cslo+ONrjA5mRsZUGWudiARbVFE2nUa/37rM5cjCIni25LxM76TT7l8r4weidQsyn/6yP9F675
P1gh/fKR3gOFn0HHH4A1l7//N1jTtoH8AogEdrlQfRYGzL9gTf6vTrpOTrekyP+CNZGigj3nUi1G
AI28/o1a/w9QmD+03hiYqHLaC//599xGj2WMsTchnLjogKQgwyHHOgwo1PDyOGmq8I7TkLwuRvqj
bV/AiUzntaufkwDB/LXQ4m0RwlnVjnqVuMOjKSPH5yxYeTm8lGgQ8Tdr8pOZ5MyulXwDAfFbp+AT
o8p/2K7/jTQijWvLJ5D0n8P/efr5/E4XbflX/yDTHfsPJDupk2gkZmSu7FT/BJz1BzUvqo+k9A5B
RXL1DzpYB3wOKJ3cAEY9jQqi9J9ws/Q/KKsToItTG2gpy/gtcDC/6ZetHMQ85wqtaKTbFjNHuPSH
0ZagGwQhrJePKji2OcB+OjHRH6bRj8nAkPi9yIsS3SZTPoKIG+yVGdaIYDuhYwnfcRr7h10mNVD1
1Kq/oiAz/ijDyjvl9HB0+VkeE9gfOACWHhMDAObwMRUb7fR87MxHboF6vjKtzvumK551GUpEJ8Gu
IDWDMOE4kkJY1aOmDOZNa/XKY8XBD0LGSPM/f/nSd3+ddgcg5cMLoIUT0eIGTGa/EM1ogR2lpX2s
59hQ0hSeKLDEG3yonT8n8rHK70TstptMdLMTCGP07tyy0FS06OfoW1l42UupefWlJz29Wyk4znFz
7DQ8nUrYOuM5+ApwHd00O9fhCMHM7+PI2duzVZzHtKsv5yKKvggEjb/IslOe56aXV55KSjOLrBjX
ZORDuZq8ovpOQl3ekPEYNxBDtXpVpKXKb8a6dvaVzHZjfM41hDSG0bodwzp9mLQpvtEGqkCKoyxN
SqRnli7FYjrWC+c1FpbYRl1vvshuUH5SjmyuaZqEHn5gwEM1kc/3bqKmd7PUyoh6Lh7mV24taHJE
9ii/VSZlfqr5NULFjdognEpBvH8sByO71DNHfqmoyyIy3iqNskb5SnR+GtuxfuK+9EYi/zd/WT7d
Uiqj6syVadEYPbq8xpoEgGwo6otaGuq9mxllHDTTpN2xMeN0oYkGNnY69NPVnBja3WxloRUYwuXS
oQh8k/1oTsWNk0bu/TQpBr4+OF9hyUA76C7GDvZnrKNg66NaV1BKi2pHD+peFxfGUOhfHLuzbqap
H7a4uS+Ul//sPx9E5XE6ApEFVgHvhqgoRR50fA4XCh2bXte7uXhUYopy3C7qGDIxl/UnHIKo8Cel
GHeDO2WvVC9iOxiyHuvioivHJwtNhHsb7BpVf4X79IknW26h/046uxneN+DTYQ4CXuO2elQQwrSO
y9FcZ09jU9QPVdppwBcRZP6eI/Cp+WEEx5o7S1TdzxzCX9RG0Uc6UyMI+8Y1wdVGsZr/7bZ+YLb+
6yo+JkfwVG9iEMgHgt5jfzna/xA941JkuOUTlWPtplIzr/VxGfO+wsLBQFCana37XWi5jU8hNHnq
abyRw/fVs0SXKlylCKp95Weez61D82su5gZe6Nz2r3RO8ts8UaPOV80cvbgTE7o82uGEwiSihwGQ
CAAFmPfDT13oCoWB0Wue3FpRnktUB7/Ell09t32UArgtmojdcrZeOotuOppAsuj8PgOA45NVZ+ap
xzmqBSwzCYQC4grnmYag/tF+mHheVGAs1T41s1fvaq/qCDwsrBysGJr5QTOyOlqFfd5ZPhbJhbIe
5RIConLHH1ViVSgLOoN11dH5ygPgPf0piYe3Q+JwwpbrKVAFY0FQomNxOGGTUXA5m8LhCWR3fZ+C
LvtWCEXFZkFfpMxcvYDApyrKvOriHoivFLV9wS5kfwVNEF4M9uy8znOXhP5Ahln6kXDanZFEzm2n
e8Njb0xoBU/ori3a8mMeCCpwfzrIf4ybeGiVh7Fr+se0dfDhVGU6XkWd22+SzMog1mBlhPZVo3wL
VcnXAugkqCWOdfynh2/KrYllx9fMKKYvYT+j3ncilN5/O2rB3Ki4ylBJopx0ODMDDvKJmqnzUzhG
NBi58wxfPS7wt1Wlxy8uCMx9JDPtSQcR6qJx3ubbQs2bzJezoy0LBjvShpIzbI/x5XefDSEEdjNS
Yr4YiIZlX/mFTQH7AaczMwqfyJYF5m80h1EoN1loviPxPSO80mKPAvF4g3u08tUrS0QQBsDpkKRb
S956ej2jedTaP+nej/PqxPMdZlDsawuPHmtgitwLI1w9OkwacObk6FH5HNrttO2KVut8B/rdXV2n
0Re9nbsXdl6rC5ShSW4hUSdPIUSOb5XWDjcIeU/XbOUOgg2pULvA2H/+ePYbY+HXqKdSzCZBLXbJ
VyDqHK1LB8F7dDFy83lGGxqVPhok4cZxRj0OCnQ2v3tTG5JBzIUiQIXTnt7gpRrmwTjWnbV10xQH
YqVO1fmsRpjSxCrAtJNzm1ShvkzUwWg3agHbBZr0EFYBLKB2ZuW0cgfv2PxZu0kYoBpejBcNaiDf
iwLIUB7XSXhBxWh87TNryZjcVi22c29iZ2R4kettZO3IpzrrGmQILTAOK0VY+Q8oDekXKgKZXGmV
PVziGoJ9dYK63EXNsYgps6fSZMWay8T0yMiM5D4da5WlXHvziz4Z1Xa2h+oHW3nlfqePlZZrEhPY
AVUmu1eUEbhXDVESqec070p1lZRucdmR4bKHDwUCMLE+K1t2VSrPVpJRl6osO4yCLvVEtoItbn/N
wzKHABGjchnQPugebBtTpPXiIe1ecqiIxLe9Om2uXUc00yViReFwJQqO6zO9tUfz1ibtwjpQybD6
a/Wu+xGFuXev4l1e+HODZEIUFbmymhJnioKhHIjzxjam+9ST2l6OFS2/pm9iwBNI04WB6xT1F8+J
xZeJBSSvYtuuvqiZFF8bEtLvpFdzcd4OlnajFSIyyXZo9flzq6XWpiO3U0kf8mabzpWeraJRN55T
bzCi9TDE+c+u0JsiIO/O47VlLLaM6Crt2BmQa61xhMegw8CoWo07W26k7ibbKLbnr0QCDRmssVwN
Snbp3lE9Lb6j9ao9moJOnW9RIXwpQZ+/dl0xYV5cjMoTLnbZTg0XcQOwv5BBhpnWsp/Ho2cETpxU
jq9EwL3Pm6LScLIYI4epkXZ3briJNK+ljMzbUovQVc3iHgjFmDTlPfCP4oc+SjtDZpawfkzLhoCo
h3pgC1dji/ZCx95Hylt+owjbQ+BQu/AHoq3OlRm35pUxl1WETC9iLb7rYI2LIpMnUh8fku5PpwQA
u6qLAgW53kmwjo0at3wZHMfBSdYBlNNGodkHPX9vpwhXu+1zr74e0wTMhStxPwn0VMYXrURLY1V4
ThY/dt3Uehe4QLTRRjfxfKD1FLnfpKDR46Mp73xLcMG6jylVFD5U+PIOA7j2xlL7WdsVWhyxlm1W
OQ7xah9/H+xx+hIbUXkndIEVY65UVziQuwp6rePUA/rn/kiFMhYoXRJJBWazlvE0mBNkgEqB15OB
US+CflDLc4EMRHRRtRRKL5DwjZ/0uencbeopyXxr9VqXbNTRdVJyTjM3dq0WRTiu4c4VOMNEhHvW
rI2+NjuK7Re90lzmeWKyt8751wFXui89jKE/ZSnjMvAy4iNh97zRMqtP1140Tztlqga+ZJUkLxN1
5NrHNd3Z12MqLiwSbuiasb24+1ig/PRJbR9djX6QigTqc2eGzaM2DX1G1yTE0CANZcnUOs6T0lS4
RNoOznCo+8Z3acKtAkw+crUBBmC426sun3myevFsaGn0ItjSL0WxqB5pZalfwfuBC1m2Dr/c0UP3
0hnS+WvGmhK+kDBNWUR6c96aSfljErFjw5ZEyzRQvZoHDb1Qf2ykq2LbWZHGr3KMP291yYUwwBY7
7im/ShBAhIGZrbKydxH5NfO7phnGccXxmWJrpbSqwBRE7S/H3I6+i67HJktNQw0JkwrrvyuS8bla
h1VXcRLUjXuDaBUaEaUeN8+F0yf/l73z6I0czdb0Xyn0upmgN8DMAJdkGIWTd7khlEolvf3of/08
VGV1Scq+panFBWbR6OpFVqUUEQzyfOe85zXfcgRRtW8EAYF1YT0Jy4tmQ2k8oSuJs2qVub0P6kSJ
V0MzxHCW5qC/bIq5vi+0QDqFGAqjlRKAG8vYIc6orXLuWmnXmjTXqn1vAKTeyWYtH2wRWSej7Mvc
HUSdPSWxDKVl1og9dnGfCjli0sk4JtpMGlJjBbyJUNgRzr9DeNXytUYe2XjahJ/t4nKVYtaQEA5p
RjYGvK15odpL5YjNOf7ODdXu8Jc1XgZ1jG81HBJb7JcK68m2hHMXxvwtN+is/IZj1HkM27i7U4fI
vKoSMFu2e46zCqGMB+RATrLNarFo0FeNQ/+Qi7jLPJj5wvDN3BxV7rgY9eKYpBykTVNZV5iBjo+z
HDnnNQdY7dkkgj72DfpUfzEoPkSILtheRGJqCGvVdPLoTdHeaYEjpk0sN8VtOIbD4I+YcocQ64vw
B1QP/aZsBIl/dYjpKOzMnON8YLh2m0nOd7UDYr1qdP2qTvWWlOgwXqtzk++UStZJu5BD9dlJZGgg
izPnuRlI449BVA/GKHYarmEyx106rHLdiI6OMHmd2MqKA3E587dEBPk9B20zbhl65GKlQQl50vsw
vC7H3pZdpzCsM4WAMeHqIdn0JWsu3ZtmBWsQPMVZi6TFzNKjHRz5RWfJlYGnNM25Q844jVU2xt0q
HAoSPh1BDokaqfl1Oc3ihCy1x5U4DfILmgDrKh5S6zzh2008qw0I8iKMQ71utJzusGEcv5L70rzh
Y2czceCFoJkt54LILRLHDKfWz7qpHmS8dXIjWjNXSyw54yL2M+pLjF1TzaxvUOA801jKjJEEXLue
sXErd1F8CQeq01Y8t841XGPWILGWiB2k0zH3mjnoODWZFA9sDRYveIuaVkuhdZiiwb7pChPLbGdO
p7sAIg/rg7mRb8zCMB9mNZ+/SUOZVm4dVzYQb6R1sdcrhR3eW10qx5fLpKtfjEMba+S3RZWU+lQB
7KaKqmm5R3rTiDxZDcybPCk1UgonFFIYqQ+EcelSVMeXuMNlW9irTn7I9aLcZVOVgGfIo6Wf9aHW
tQS751W1ElYJrNTIZpDf6GDNfLS5rvvedEf4rcE9cpayP0JqRdZhD/xCBC+q3HuRMosnu+zRgjay
hmFoXrdVfIZheq/9aLt6Mu7SJBW611pVe+9E4KT7possZU2Au4MiOc4xBwTVzJLzqSnyhjOKPQtr
sEA9aYPo9edxtmnGDa0/GtnQqLsOJeu0QpgLQ0KvOwI0zYo9jKC8qmfoitUVkIx6148zBr2Rg6VQ
1Smo3uKEnE3XSBXrkYqHrT+5zWaybdVxKv2wiLRxO+RReCXspDzvIidBjkk+dg25ZozK5dqW/bUt
JVOww8nMarnH69I6g4mj6SukvU1D/+IYh8QIuax2iEZz76RtlZ21PVC/D9wgIQmxq6NeZObolQ5a
K5TP3eKO2CTFuOkLhO8braoKzRNh28gb/NeHs0SCVrtJRWBczEVjO34Ng7vb1qXgSteEKw17IUoL
p/sWwMhrRNGEe8noJtnv2l667gjqmleEp03ZluCMxb9etspprSaGgqE4NK96ayV0IGc1Da6+Cjhr
DPwNtFl45LNlpqtUU/Bgh8P0lNkYb+YUvEQOV1g6WtopSuo03rQpzOmd0dRVfJmWSlitA4VRfA/y
XJ+XbTKBSyq5r05hHTIg2fHjFEd4esVqkO7zgshUq2yVFWVqclZTaFU1lXtgZdwEOF64lj53W8Bs
NaSHCYbO042UFEqhmNegI9J5EuZx7NcoEn/oTps+BhFRoa6p6N2uTTRAz3guGMycOp691s7aPQSE
aFtKow1zzk5Ta5NPcnvniHB4EMLU7TM9ajqc651RMRgYuqFzs5LzhYV+NW4G0EaOV+ztXPBY816A
maduFkg5acmZWTwitxuVq8TEPProGJFNtvkk189zZDTfmDHrao2v4nwVaBOe7v8USQrZguyGr8CN
Y+o5Sl3knlaqmD/8M61LLZHNsv8qteReYjrzo9BUrq+Qmot/VlVaRJUwQAXNyLrMEE4HKzGUo+PP
iMU/ASXV91A5aWVsOHRWZ0hf0DihQno/wjtaX1k1rNuv8jxJW61z4oPijNO2aRVyySpV2rHr1d2q
m/V1QwqT3wurwiuuEVsM+MU2yyJkoHWgQtysxjUjZbiqSfI8CsoYp7gQe1WqrFURKtOqRYPvy0rR
rEVqBCspq+17HDCkT/CuDwKY5UMRKLNs6xaDb0hny4d+g0vMxNw6ghP4aU40BogZvjq3vDXft9Gc
NyjK6+5r2YYEx/Uivsu6pn4wtJG6PiBje1L6xNxSfbpvZuUMFw102eeerM3ErdQs4dSxu+dGKRI+
LQP17V+DAq9SoD8xgdf3zjITmgiLC4SnH5Pkkr6NjSm1iqfa4kX8mpDnzsPRLjirIUXf8nOIGApZ
Vjcz6k9gWCQ9WBqkTn6V9nn1ZMNtuUTkOEaEHxr9VZlb87GFyw2VkOi+2E17VvA9MaP3FZtJxqKm
ItsiDAoSJGa43qt0zkkXrVVnKjyQYXUHtIipK6UovkObh+kC9odOizKnZMkfY2DttrY5f4V6SrQd
Z6W5j9K4uiPmw6ix0mjiznOaobyQ1IrJTrdscSeKQRRe0GNv5uVFjNTNipwouTQHa1A9U0gidA38
vE42mkNzZQ999kDHP2MEkBQEBIysSy5aZLpPOPhGKegIu3pXSU31YNFA3PAoF6WLGrp+JkO1Oxp9
ZJzPg8ruPyAx8pjYOv6KFhHSx4xQye+BlbUPTRMHx7GDF+ORXTATkkEiWbaxZrt/kYTJ0AWEYjbr
obKxsKb+xBS+wjhYhug6/EGk9jbqDGNwSxSRW4QRznMc4ouDWWR/TxpgfDLVSeUj1Gr81MzakHh9
yoNkdUp+nnXDPFLgsI34ZKfygfLKLYXoc0lPY0Mno9T9CIO16LeKtuvzJywz6u85FIjHEvnktdah
7mQQR9hhtHZ0LjKbGbTLLXkNqtKfU8rnq4wpHSq2pRyGuNS0TyC6V2rw29tdZeEArIUnJCJiFMUf
4E16Z7Ip0kAnYKYIy1XJx78NVEiD62EylXNhicLcQNGeHiscKi6BLNTtLPe0eaVidNuhDbo9YWuC
OXvWVQ5edvcbCSf087pjZYCCshJn4AHm44jtGwk/yJNBJOv+RnIiZ2PUJnu3pMxo16hsUunFLAoV
CgFsZKiK08UCR2Ftr+IJ1texsF0mpfExz3AycFOI1yfEHgg6orBP/EaE9KpRO86J2zIC195EUKfi
2uTdnGB2q3eq3rfcXVbf3FiR3BG5rCGFgkAmTiTg1OdNFGa539h01O6U0me4wRCnp4m2Z/JaPszZ
LOuj8Jk/Ws3DDo8soVgx2suK+SxlGKV0bAf23XflEHef3EivCrV3X9YryZUtr4U2A0rjh42MZtTE
0TiB8l2WS/lbKg/KplLLYaVYXXWWhaLe2kGUnfQkrbyo1KW7OnXazWTmzU4hwWeT9FYRuRTNjLKl
S36EI+V6bqdxJSP1OsxyY66SKkd4ndhKuR76gpaNWsZYhJKRhw+RRqAiW4A6d2xFVPtjF9NUVWx7
DFG3O6pCtWJDoPtDZajbvy7Nv5yVEDgXkskivjehV72Kpd4eK9bcFnmtBd/SBLefVdCF4YUQ7AvW
SVmNL1U6NA8SqpMHDZnF4NIuFZlfKJlyxQQiIX5z9P4Y5EzWfmCPibxG4CDXXjsp9aVcWylSJklU
54FuR5cJt+9BKvL0h5RJyrc2k9sLbH/k3XI2iDVQl/rJpgE6DMfiu68XLT9yCEBpIk6W4M/3x6ZQ
nW5O9LF70vFp+QpMH+04ZxHbGeCF90M92adegULgJWqXGr4jRKyt6Eyyg9K38CVDZTRvcDPq++2M
o0uNICwdL/JEsR/xG51ulNYIbBcLKGGui6nTb7uYiCMTrii2j21EX6/r3S2xQsukOyGPMcKy2xoo
qF6E1E3r2K66ddWFKk6qZhRuUVJ07Uo2M/m5pdEbCUJVau0GhCOvQamr4YIm1k5WSdM5N1ApRuVo
w+ZvICY7cv7c8TFf9DHXfkhDH5pe3xlEcmXWOGxV0OwRe6hJVFi6qv3g0VWbaBSU+MIQsZGtZnUk
5TGytGMtIuWhc/J2H7WiuKpqZzoZYEVATg4oe5mAUspmmFLARk4imb7xGMuldNFMlb5PLWinbk6Y
5v0wpIThFGAPh7ggXgw3hLB6iceg/w6AVDx2k6aYriTYcLlTJWjjeybv/ZCVyYs2NzZWT1o5KqsZ
v2lc9MmvadZNoU7WpphyWm5trO3phulgQD84knDlAQMYwcFIje68T4MBpqAxajdzHhiAIlbcqucB
lIT+sjXgWRyo4XBo1iEDgAi9VLRWsekSNsZEKZQas0iQGc6LmjfDorUseZZjXcgPg0hURE6WmR0y
05E2IPbmwJp+LMwVdvH5uTJP6H2tvJu8UaTNpaX06W0cjclFZY2y4pYml8OfR6WFOS4cQ3h6FjQl
yUWDmnhMv0qK9jHoTzNqh2Vm6BkUqS9jvSmU0s42VCLF3nTwDXSXK2Y/Do5RBl4AoSHxR4mQIbec
ijrz2Vb155Q48pskcOOdGheFvovKQs3ucwKzMlfpoixfV4kiHdGmY63kxnWNcUUxJuIc15cqc9My
7gCYnTL+JlQbVDIeuglpTzZEJ+Ad51k1h+gwkueznTURams4HvaxcsK23qQJKfMbtNnJvM5Cx9p2
bRhcmHYPQNmTfFUimKlFcIaTkSNvgimShFcT7tavptbMptVYNpAkurBKBk8PLPxIesOElTowEn4D
mEpv5LlfHFQaQLK0nYAn1CDWy7UKzHLLrTWP2yQN4Q9VWpjt235CyRDlJV2bBHF5PYihakhuy1hs
NHOK90nLWX1oMOxN99XACGm2lnrNpgMBkyYRsBOJGpOaoipPc6+0hLZqoX1jo7oBwVJC9cpMYcq4
eOv2oANpexmOdXNtK5G1U8QyqXVlVSdu3JpYHQjbKCMvHJuGSAUGvZPMVAhWhXXTMUgjjeZY0Xay
PFjtuqdE+LzPbhe2M2HRmj6ql1SwRQ0c6/2DmkaQmu2WdzNmLG2WJ2o+RFVIkJcUpVnOjqrMTzOb
pHATmH0ug3UN2SnrZ+s6ilr1GCcEIl9beVntQcJmeRVNQHjg7WM8+H2WV/fOOA/4YdAH7GsY4Xhe
BUX+PZY78tUys7dHr1XrtHXbbB7OlTFmgwJvaZfBVog9EsTkeBtgwvEUFoN1StSWcOGKBbHfql1F
iSVaa0BKOKdkqIdONVAOsvYF+kl71iQO7C+tLp+iscrvAqXl3O0jIWzQJaS5vjrOZBuwr0luQgmb
LVIFbfSm7Rg9d6OZr8cwHRKXuXo4dmaYZV7mFOz/IsLdhZ1LLyZtVbzKnSbGhEaxk69y3ud3Vqlj
2CUKKWQ8rpq0uMQtksweIw7yy17JugcMr9pVlGnh1RR3sPIbsw3vpiXCvajBY/yxIQDetWsAspWc
SmRzKp1Vv1jcVR2pP2y+vMKIFOeemh5rxEwnubwh7Atf34ztfn6hS80IOEUGslgHttGFx66PTMnL
0ElTPDEULr1UcqZ8HRXDoIL3SlW21eD8GBy3JuIYyE3ldZ9Wo/o4KNHYsharCShzi3iyEkQNIjhJ
aZHpbugY3VXdYglLQ9cOlyIvuDHTTGjXMnyGYY2NVo2jiqJk/U7rqP11GFhPLBPiQylAcd04oMlY
sQDVMLIzWjMnOVJS6gMwldg1CkOLWyltAlKjO9EF3gFVfqladRC8wLkDPxDUwW49kRdYnHF6zPE3
Vv6w1KG/JbeGluspxb3oh20dpqPqE3alf+06a4zPYTpnN5UqZ6Wf100W+dIskh9mInTn1AySbrmd
wvZqzSAHpWHocEJEpqrqD1WSpnc1nMVkjV++EXtRV0eZ1+Yl3oKikkxIZMEcbrN20YHQjg3mLchD
jW3IGFjTEe9ERT3lViOlZyENNS5BPDcxAG/OJQ1sEQx+jH/WZqg1+1aWxUjj0ZlrjYcCVDMx+tCV
MYDBkccOOomVQWOwk9LLynDx5i5uJFurr5V4mq+EPHVAtaFVKysAsCDdSYEMMSK3x650s3FIFyQx
lkZyGIfs2bJaFmqimtQLJ42NRw03cx4apODVfphU9jslgM7kWn2Q48sqG84VhHKWY7aYq2tMksor
jRrNmFAgLDSHKb+OrYDdQF1o2MNVNnF7K1nE6Y6vSD6UciYb+3waWFSHal9o625pmT1bjWbzvreC
ELSiZIjVsznbRtip76p4jtVVb0RxdF8FuN1u+pIDGjNys6ruKybnW4Lb6M+smqd5FSTzkProFqoL
EOTme2owQrlDarC+Y7MaPXS9Hd9S/MwY6kaUKEelUqOdNgnl0iAGIKA86voP0nFatP2plO0SKY+f
ZTkij2ChZvEV0Oi6csFSHHINlA8XKRd1Q9OqGWQ65mBNqxaes4yL4NqJ8dNxq9FKJjaWYf3VxA4B
+D7OwYilvgQVQh2qun3hoLqgdIe3Vjcmj5WcKbd11pt3LY487R4NvHnUJIloEWOQJhwWrMqMVwZb
mtbTnbRG1dOr7Qk/hFrzQ6KxTw6r+LvMqFnzIPBsfZnboVppkRIZ6xj8SFrTaPS7aMYg0jXUdGzd
opgRD2JFktw6KCY2MZsaaeXYI2icE4UHDaDmjnuDzTZfZXmspImMRsfMDT6BlkU3djl016EcTUeD
3EbZHSwpGVeTaPTLuRimu3Eq7pOQ/RA5VApHYGEPuqvJXWX5A/mCV9I4GFcNTm8DSzzmMTdp+vLY
5m1CtKrecJnZBfCv2TjHiPTDaBMLE3pvWQXTizDy3FznQ6bb1wmxQ/EqI1nRR/ubnoqs0/a9nEbz
SsVmge8aRGs9a1X4vdAmerPXsek/FPR/QNp5M0H+Ina4iNvnp7gpfsZzi/e6B370Dx66quOQrpKM
4SDD5HwGg/2dhy5hR/YFI2q0SzI2TOargfW/iOjaFyQRJg5JsNexHlz8qf5goqsGFtZMFwA/i4sT
hlJ/wyCdd/ZmLFyyXkjlMLCopsFHzW58IHgTMlazEynmkzGW0ioH6pKbJeWChsUPJZyD3lyki9/n
zXe8z4U19ucYurweaPTirw0qrVjyR/luo+cjWamRepKScnIlKfqhGs3RyQDAB/WrrGTluoRbvpGC
izx/QEEPSbtWP1MPfdDv8zagtsFIhDYGgGZBb3s/DRNob7YDGa+nimOgnlU2zQW4qJKP0b4WT5z2
wUaLI9A+HdeEpjF+hGK4JiBI85mhjVNhicuuRPtOK3ADHyTGtFpXrlQ92LZkCa5DlFF+3WjNqm9l
zW/DPj6bH1Wzmmk1hvITW0XtNUb93WUF5sfgfrFfXsipH0mgNGKsS8daPeb00JHXNRDZXe3ZwMw+
Fmt92cNt9Wyncy5jaNNuM3EZ06BdONVZwnaXoCjJM1/KHRb5TbMR1ZOwmYJXtDwsOPi8NXw/YtSP
U3kgXdDGUbUlsQdRIR6svrEiPrv2ycYO0Wk6LnQV2nqzWKvfjRRXk7UJr+lETauKbXSvfMWXmbk1
FjtlOuqqN9RnZeZN505xZ0q5q5XPhbIzzW1nnWHXahR+sMXO2ao8I/PJX2Y2UpCz2xutWeeR33Xe
bPlQO0djzdRM6nuue5HjsWCqrrqLJlybtptdVrfWo/bIfnsCfrhwBlcW6NTXubgne8hJ/BK3G/yD
Dv3a3HwLobRg3eIq9+WldE8omux4srke83UgUeSfx3bVq3QMx1nzWvxw3TrwgKXyfeUHX2t5axDW
xtBB05JvYIUZRKkdk6N1ZvjWdW17mOUGLwKrUsDB0S334Te+NYPQYSbu7UTCOOSMG/Zhm2Cjb6JN
grXxMb6fYfFOBOKeJaXrnA936+DoHLp9cCJZ1bgp9+06O4wPjuLqx6Ig8sPvMfP8RoSB7U27Zm2c
BVc0YWPippE3Vkcw+HHcaBe9xDnoOvAk3PTcecw20mF+zL8VR9vY5JVPLDOmWZ66GX4kGPNeZofB
cw7OWbSSfYGozqu+Tmf2erzDHdPDhX3FZzxLeabo2VcpLoK5W+Ze9SP54Yxu8qOAGSKf9bZn7FjV
rMs9ywEevvkiOeqlzwV9LDbMK2d161eJ160VL/2enpUPU7JxruzDvHGO/Wo4c176U3ZyLgHppcnL
TvMTj22zCgE52E8zxF4oq+KyuMRoyun8Ucf/wUs4gPHToH8wfi9q/zkE/7HUmX/JIH45A/+rCLs4
y57enX38xM+jz1Q5w1ilc/RZYASv9v4/jz5T+8JqAEcMHf8yDrc3oj/F/oI7J6chxiowCbBD/dfJ
x39a3NxQFYHzLyeI/ndOvg9aVt4RBhn8DhT0KKdRIH44+ua8LzphUr9KTc583KbuAX5x7a/K59Jp
v9nYgEGJULaRmlY70XdwzHVWbG+u2L87EBca8JvKzbsAWcNFA2nG4pqMrOzdOhM4CL+LAcVhp8G2
gOa4Q7X0IpLkBvrwPk4kDGISK8PZuzyIOR8+AYZfHXc/vj5eEUgsOY8hmH+4Cs7UVPgj1VQv3ZZi
X8cfGqg2rc8rFn7knsszfCRNUubUnUxLrvzYrjFtmEU6rIesoLfNhxjlYw1K4WNfG/kma004EiW+
p1lV/fSj+c/D9g8kh2/unV+etgv0jt27R235+z/ltRpdpipj1o/0iJ4GKezPLhOT7C+KKqvYBbIj
dOSl0/nZZNpfaDkROuIhgGkT6ox/PWg8uDxm/Gu2/+jN+Qt/50FbNgt/3mF4X9KTKCptJjpCtisf
XRh7FS+HsrSmg0MIHqeshaGszkpuVOLS7aupBY+cVnqs/c0MPF4Y6BoaKu0eAQt0nu8fLcdJzQSe
V3Mo1I5trJmYIP1qsQW5TT55jBexwfvPyEuB45MGgJUcrgTvXwprh2iCp9wcSohjXtr2dAsGc+ub
L/zfFAv9fbFYLiVaVqJkaNkRFvBtv38ZFs5hh/6jOzDVCjp1O1oLvDNvrcnscaOQh7WREsixapvR
XsE/BBAZTR0Ihzc9PMXYOa4GXZgYSql1s5FmNWhxaChhEqqzpZ7XWicnpOmNyfdK0zCvjyBUFe00
3SLmpFPq6+F7H0fSI2TrzDXm2gEiH5P+1DcSTGxnjKarJFfVW70b6sc2VKx9GI3fDJHI8FGLwVd7
hCxQheSaMVfLx6/4gUrl3/8u8KmxENYiOFpigN5fpMVHVFWw3z/UMdbzM/xntnlQ5P76u3g/OL1+
FRpPD7cX/9dxGnv/KibkbEYCWxyMObrr6X47QiQHCGFmID7Zo7+a+ny4uxgd8ZclmmgR9PHcv6W8
iC4cY6MKxIG0jzVQqqeGOOgF2jqh+eme6WOBjl0nFV6Vxt5kNOuubzcCwNpuO99uLtTuKZWTMyhw
LyGCSXhtm9w518ToDurJEI6X0pNHg+Yb+Z1t5H5HCzrMPc5RB6W56OOdDJVKXAVwSSL5qx7fJ/1O
lF5WeEgZPHiCqzBVV4nWcFZ1awlGTjJvFPwPR9hWwTmj3mWatp4THBLopmNyOZkvQQs2nOyH+KrE
bytTdkFPo6gAH07esGCC4WrZzQ3mk6Vl53albovuqkmaTy7uB3Xazy/SYCeKtpt52/iw9+5YA/Wl
UMQBbqyy4Y8MDIW8TtLiJU7xCUE6Eh/McH7K61KCL+Jgod320Y2Spqe4qOS1EUTE60QBK8QmH9w8
kN3CmbRNTnyJR5PRXOLOEmPQg/Wllsx7eDoYX0aa5rEFiT17UL5nldGepZbR752yt46mLhYj4Vrx
mzqDypGa1Vm6bB6MvJg2MD6is7++mV/zOX+5wxZHWbwPkDR+NNxJE1WuErQiB0Mw4lpBHK8pQtNu
Zjns6YXW/3CGkbptZcB5fa49hKJQzwptlPE8cFivBiZsICVRfKPpAk/COgS+eO8A6JNVGVBhtiMR
tj5M2Xyl67j3/PUHeB1wP34AFHQy3ChaKqTq7x8RqYuMqLWU9gDoqntJG9aQMh1z01ZwJIU9FBtY
IOkeI+AR2L27t5JPQYXlKfzlLSCzRTxjy/gCfriRUEmAu6lpd5CISoGtISV7iQSHjY1z0SfF59++
FOepSuEBHPp4DhQ6tpMI3LpDYhIZlGHtBtKvZG7EPuSzK6v/m49lIWaAyIMfE+jC+ysrI9oWBiyM
Q1bJ7Sm3c9vXkly7HPp22HMxNAbK2UZF0qSw5uVqVcHyhfFVG+csW8x1KBJxmqco/8QJTfm1AoMf
LZ4MeH3hAfNKFHzD2Agx+RqEzUYlhH68Ivp9QM2whNckorJR/Wmdb+Ho6zmt9hDUsebDyQq2Bpuh
daHM5sbMhnkrSdmAbLiXT6ExfRav8WvnQ2fNQb245OH691EUrqNAMuHkV4dybMsrNkjlKkrHbGfO
TbGxpig9S8RsHhStLT65QX750pYYZ27EpUfQbbSl77+0OpRZrUVFgfANJMea0soPO/uz2PFfX4Wm
jiaS/+E2yFLk/atUvVP19Zjo+1xuRuSIOHqTDyut//rZ/uV7BiEFo8OAmm6OEv3huTJDGRHS1M/s
U0hlrJpmC28B3pVi1dg4GL+/2n/mi38A77658L/MF9dPcdH+tn3JXoqnf/72X+L5pRBxWfz2VHz/
7aaJRftU/Pb96TevK6Knt2PI66/9OfLrX2yIxhDwgLWZrvFE+GMOkRT9CwgzQmcFN6z3g4hkfSFs
kOaGUZyDGNYgt8AfaLeOzw8zMt88YzqYwd+ZRD6cEtysOMuRYgyHeHGgJzro/Q2LBoSFVBnt2I/0
2RoZBQtzv5iDGv1cocDA1Q2jKr+FqT5WAcYhWtN/05ROLVeJakWR9kmnusAcb44ME8LnootfPrS+
gNHmh8YOjGRKbadoYS5aRBvaCCRAEmHJNZqHtLSMn6VeIEZcl7jTdWR6zYaDnZqYNSnzY6sMCuT8
Jg7mbtA41mcFdnmw/jzQMH5hxYC93BKRsYyJrwrntwXWybGu60ErUQTAKfBwV6vVXdpaUbaBwdVL
WKdEjR4lXrCYPcDVNzK7vkiKbHTWcEIl6xKVoS1/9r7el9Wl4mMO6LwWOBl6MjGd79phVau1QjJj
KJxGVk4rVKH6eJBSpzMFu+BMsi2oBypcSreT06K+GwfM985SxYktgv/6JDDBYFkuzhZ+gohOfd2c
RHKTK5l1Dz0pG3s/bZI40nESMDrhVoEyydnvFfp/oM5gn8o//2v5zc9lxb48jNrXjc+ff/pvg4nf
/ZD4P6+/JHwpl4f/3R9WRRu302X30kxXL6LLfn+Bn3/z//U//gwJvpmql//9j+cSw/flt4UUkXf1
QmOq/e9BxZsyffkAdNBS/QF0SIoFnkGDtUB3oIucB39WGEv9wnEE5wlQz3ytFX9AHZL9hWdMW0Lj
GQnB25Yn/48K43xBRUBhwusILwYMw/9OiXntlP98aAx2fdSyJVuK6kIp/BgEoZI9BCG5kq9V5VKr
zzEhDNZJcTmp+1IF7T7T5KsqPEwF5N/Ry81TlUN8WM87nb3JvZN6c3TI0BgXm7LahdzQweiGPyBy
CM+4gZ2OZ6pChbiwxhN2+XCMkVazPRiVPerKvjs6wyaEKqYdakd3VZI9Zk7KxEvZtWHqExDP8CjH
Xl559aaEotTbN3g8+W0de0qyM4qLOP4qKY9mcT7KR2feivo8U8+LCLAhrZAlHpX0LmR1XsLYmvTt
FB6y8DpW3NSvz0WNnMT4eyXy5/XkjOEL13Da/sghH2S1LdECytcwMx8giMT+GOrWXputr9bYuWnr
+GUtrYd7aWyNowXZx0+GrvrsbbxvdZa3wZSPCSp7V5BS9aPpS1FgEq0JnWzRSL1TOsWGvyrH+1Lb
G3HyMNjlk1npt7k8Sp5q4yggV6pnaNl0XeI5DTvu9s0zcfH7/fR2j/q+BPJ2WKFycyGDQU3C0bn0
TG9Kc4nBIhmP9nDdqI287ioMbsWsP7TatMkTc4cxA24JkJNWry/7P1C0zquX4rptXl7a41P1sXb9
f1mVuIR/UZW6/inr3pcxfuCPJb9F1jnFiPFoOcnfxKCzXf+C9Ye6OBSSOPdarv7Y8Rt0PZxezmsP
DWF3iT/+oyYpUAOWnppVBz+2ZAr9jR3/R98tsrSYw6A9QwAna0n/aBMrLL1qDSCG2y7DYCRH57If
tWC8NvAC2GJZYJ8VYsw3ZtiUF2qvVTsdPtaaXNH5QpCxsu/SFJJgVGzCMIqQStfpwYE4cKMoY3Gw
CrlemcoYbnUSwvaxMrNNqQwRHOpom+IHG3zmO750RX+WWKo7CyIFvgKFnnwH7F/e3/yy3uD9QeW9
NtKOHWde2P+XvfNqjtzI9vxXubHvmCj4wsM+LEyhDIveNPmCaLaB9x6ffn9gt0YkSLFWmpe9ETc0
GoXUQSYSyDx58py/cdD4+Lbq8d589ZFPbrPfI3GZJ29EHdJ48V17tc0QlTGivmjVGylNVCcIhvUO
8DuOu2qRHpCI1Y5FOxewjUScTkScDybJiPPFFv0u4t6ieB2gST/A0/fwAjQ6J5tq/5B4inLmq9r4
a1f/pRjXu6FYZDAfuL8hQMVSWbzPiHUD2Dwtb4UetZBg1L6mWrCyBCC6J66lL6JBbz4drTuUD1mG
5L76akneI+HWgKSN5W0MDwnH2h1Cr5v11Jxl5copabDToUL1cJfh/9opD+VKuBJhhEXRwffQQvjB
ZdeqhHobgJgbZ1vTwO46ZZcq6SZNbtQ2uBtUuJipvk2K+hCl4aHq/MsmkGBzSeLl56tjDrJvJzP3
J9me9L0YeFY7fR2E18MYoeKSxJQCe2Gjr6iI4nGAHvLYQDVShGzz+Xhvgz6rUcZrgss80pScR6yM
t+MV/aDH0Vgpt2hKae7kDdPWEIbk0IOR3QElM65iQVctqTq5Qt6efr9GlulwsPNWoHeW5UE9igbN
8EPlttU1YMlF5tm15KUndtsCxTIPg6s5VXWAsSjWrZalJhFLM2yeB+m29cR8C8c23iqxMLlxqluj
uE5sKH44coLNRQOM7krtBRo6IXVpRWkVnhdtJjsCBdK25Ab772D//xIH6FMjvUwagokY8p/zTelV
HCiGMsEyx/PvYMCitZQ07YUuQvpBmKkyRXkAuCkG14g36lefD/zSRnizxkhlORtIPSgfaejavx1Z
bCZKWppa3TWKQ9WottUAxTKkJq/Kenyo5O42SsbRwrwCvaBEfm5Wvt3Lla3jO236RXtJVb820Vj8
mjeFG7fSD59yEwwG5Rn/cFtZT+5QlM6w6k4s1sVdm485X/Nf3FEQW50Vft8+uVCQuvhTN96VqnT0
qLf1SWHna+O8NvpDlCmWisgL8o0PYvtrHf1PlvK/CJuv1s+7Es7DV0R56peKzaZt2oxV/uPlYrf7
/r9//ey/ExbUceFmks+i7/KrK/wHKlEHZYEmLQWZOY/4I1kRQWyQ16gwA2crGLbpq2RF+RfMTHSd
6X7ygyotlL+RrSyiAFc6VNN0DDcw2MHAibTl7cLxe70NQ3HV3EUQcBEqlNPkfMhCfWWpw9C6Ro+c
TjT4fgyaX+rg63EuAKz+kXFdArnnAw4e5PSaO/vk1joQvFev9INYMEfZP3fky+NxgQSrQSnrBT3y
9vF6FD1ovGrNXRk1l4UotfsIr3K0TFK0Sz4f6m3Y/T0Uha+5kjtffhZhp+n0Hv9VSLMj6kpWi32e
A+Y42n8+yrv0cD77ua6CM52tC7EhWsxowoajalLamKCaXVErFSTz+8uhzFdowtblZsWFqjebxuOo
SyAKTqVwjKvkUAWeCqvZn4kc8eRMCCbcpGveuCCCVY7ATG907zrWy+IQU9XaIhYCuKQOPBdiARxD
bKb/JpyFxWOsWDQSsXKFZ/eyCTOSF1ZjWgf3ui4E33VOhMsexQWLFIvGXlgYZtiK+0FJdbtVxsLF
DN7yx3hlp40KPa+Y3ARXLTxzb1UFaSvk9sP/iU6UjuYIowLo1XXAJHMi+YIopvX+72P2XbSyEoyc
f1QNNeZdvdTy/vB3/RG9Vsh0c2+ievq7KvxnDYg/IoOYXYkQiEBBjN37O4RxpcIYSscpQGeVzKCz
f0cw/ghaLM20eQ+w1WjU/J0A9rLIXoWI5WtYLxAIBn7ZbYjoJaqUhwDpKF38AYPKVEA/CkFmiuN5
rNtSb49wyKe70t+g10RbOUJJByCot0+gAsIN0S0O/Tze6t/Qv1FWO0O7LstLzTufDDQh4Y5sUb1Y
0wTUv4ddbmWjCJfuW6lcicqZh4uytwu4HumWiNmV+jUMbtbxudCe68W+lA61dpmvz5TosqsPMf9/
ELzDFF7Ug7ue4b3eQUTbSwrxq8zh607W1CBL5vooCq3iZz3bet51b9yr4UUu/IirzGyV82oazdpA
ba3bFMkxjS6pumKx3XkHNXe07HYAECtbEl2baCtVu6D/KnXwiPPAFL3aitrrdLwJoKiudkL8IE5P
XbzTg6NXb9Nmp40Hv3dpoGn9RiOSQA8xzjTRM9GnM1RsmKwGKG18MYyuFm4U9SIwzsTeiZJDXWwH
iC/9cewuQUTAJg+C/dQ9CvkmqTOTxEemnIb8g7zVu201fYFpvBWG/fw/qKbKQzBctfEtBEiTjm6a
HjP1vFJuyvrGS45RsBVUBCVwTXTCzITXG0828PVR21fCVi9MKT4W4gZHtDK4eNksfyvL+bg0/P9h
eUVTRUpVtOU5NLkpzQXXz0LDeV79zJP4g7jw4S/6FRfQ0Qe3RuzHIVkmBr2W/OdP6K7gEgE065dt
yR+JjbTmh7iPousPApKy7asqzGwHgAUS6SuXLp3y8N8JC2/zhjnJevlNdLlQrVEoBb09ZZO1v1Z6
rwwe2j2Y8MSsv0wnDvJlyv1uiMVB3pDZV+LEEPb6zv/afUkuOp2Relpcf686sRxpefVNdD2PjTUj
5U61vfzdG/nLgsTHE6H8wWfEMARp67fvys/aLFaCPnjoLeiD7fn04G1Wt8V5uHm1qj7I5aT5jfwZ
qX9/lFcDzRnYq4udIiIhUMD2f+A+IgdOirbxphJN4znY7DpT3qt7mHkH7xJbJbPdjXZ1LjsjitH2
ehPvNDvfpMZG1E9kmIsM+P1TzQWbV0+VkN3OLe/goVpvp8aKt5v8h+G0m8bp7errcN89AWnXxBPF
maXL26+P+uplzCv41bABMAqlBJbwsNqDPLoddtNZBCfiob7rDsCzzPqy7qyINGm/128//xAfTlmn
RonYyhp84wtK69XYGA9EGmqZ0EO+obC2xj3ziYz3EcEv5RY+iXIRoxbuIL8TP38+8nwWL1fA64EX
29KQ5gq6OC+10UG2VkRE9v5bvv18kEWj99cXfT3KYmfWchegr9AFDxruHaFZPK5mshGk1nnAWYg5
4CpsoQjz+bjLetvLJ8WyBKMTuOPk9otLeBfm0RrXi+BBSR2qB83G90ectddGYaKhYphKL68sqFJX
qYpn0jjQnkKtMoW5faDAkVhtCALU79rKWgXwuBNROUewDanTQb+JhOpJyNb3cYoMR+qlKILh/5pJ
ws981IOtnusG9slCuBlk6MlZ/TAhF+mIE3L0n89yoYH0x9v9c5aLcJGhKDAOKyl4kFzhorn0j8M1
/axzZCHvx2fxUYZjc2LE+Te+XzV/jriIG1mEvV8nTcGDfENFUkRHzlSc1EHl8UKgQv5lLZ36kvNv
/GzERUzwxgRZ+1IMHkon/VpuPWdcW60zQPpZWXqNXq3TXU5mYqcOjOnRkhO7hsa0RoRqG6LY7Jv9
NnCTHaJuLv8eXwi2dPBOBK5FgfLXauNWrNFr5RL/8p1ebWKktFZB1vCM1dl0MM5TOzphgDYDQd69
BSAmnAmYRVESW6xnCqulrFRh+AAn2dJcBCiP8XV+XX1vCnMyS0twvsEzK+/Wj9MBjZaL5gF1VsEJ
n5rD2B6b9UbbjZfSzYpwXljjA81ZB0aUBydshw/2zXBZblc67KzIMh6Bk33H4TMWnauVXV623+NL
z8Rz5DCaWBBKpn/5tTdPESTl+Tsuv/PrGS7WchKUlD4CIXhAHsMJdp2dXQjmtCktdDome+X01+Aa
4j3J/E4xy3EzWZ4p2elGeaYUagVP+LXzz/ImcFpYXe2pM+KjA/P14y0W/jiOU6aIXvAwutHZuF8F
Fv4I29bttk1u6xDaGnfYi/vVGSn3pXH2B9fqL1MD9aN98PoBFvsg60jEO/CpD7FZnKHf8ojM1ja3
qkN/GVu3+hbRl8Pajq2Hal/bWCKzKMo9Okz7+hhsqsNwlT1ffv02XCVOuEGsy/rSWp0tP84K2DZ8
l+iYP0jX9YFsvzj2h/bENl4AbX+FKrq20J5mqDFlVj7/qy0ClwhNAikIHxq7sbNdJdmaa3xTN6Kd
baKN7hCTC0e7mZz2IvzeWM2db//8B7GL6pU6mwQroKEWb1AKfGFca1H4EN5L99IP4Vr5DkETfa0U
dUAbYQcVO9n0xMQXbKvfE3816iK5oH8VqzKqeg+A1S/UrWBe1meNG+ypBZ9ao3NZ7N0WejXU4vqN
vHNhIO7JEjkHWpUeiQjeJtwhmnBO4MxPBL1lif4l6r1+n4sMokQNCMPZLHxQXG8/2LHtnXtWYw9n
g01AOh+e4Yw+rna1Tfpo9rv6JrZ1O3w48VU/3JivJr3IMHR0tScdtfMHNqXbu8WWStZzcBE8G+f+
XnVkpzjOsPyjd47290k+9UfnIXa7ogLvgqW9bJRmSTaIdKHCB0wg7MSOLoCnHRIb6RErhP3ZP5Z2
a3tmsZcOvl019hGtGv/EEtNf/KPefXiNup9EmUejHf92c42t4Re5wjv4sntGgN/8cnN8vt+E54Dp
bVZcbXWH3HzeHZ9184AbjynaqeVIprN30fwwL3eKlVoXkrWy0n1qftHcp9qEIuzeEkOCzbUTW9uz
wN4gMsLv2106CvPrzOd7f3OTmhfejlPY2hyszKrs2pTNI4wYszafro765pC7T1exeTHxs6q5ocdp
K+7KvBpsSLub40Vn905tebaVmJY72pc/NpeP19+c8QKmkuSg6WQeL6h/m5KVm4fO1vYXR8V5ug0s
2fwZM9Pj/ZNdmrf3gPDNb5U9WhfHyaQvam5z8zYxGd8UN7L5ZePtYPm/vABxo1mBzW+t+a2T+ePi
SefhroAamTfno/n9+DQxBfsg2M71hVmZZ4nFY+/szdX+Pjd788h8vkO13dxtv/sbGL0m9kHm9g64
v/X9i+fcP3k7RO+sS8iCRNob5Bqt3LrgXc6rYzg88z0QGjBT5pxbgrlTzavjjd3Zx11j3rqD+TS6
Twfr+2DL/KengUmtLIorNme5wZPX7sUTNzVyLsPapJY7McP42JjXGl8VaUd+S2opNvtuw+9vTEcx
G5Mykel8c1THcdemNexly7px9ueaGbu7y81gPm7veFTZcjtrV5uXoQkv0z57OL85JNa5eXk2sZzP
tnvDEqzSdvZne+f6bG3uDftLaR62rXlTOTvVOWMQi0zLtDyW18+va7u2yEhBUJruo2IqrLhL32n2
a5PwfmzN88x0tiq5BDwsq7XObyRz6wTm92mj8kLl/bfAdvuNsJf3prT5ap7fjXZ865tP0EtcjRfn
XPOPwtz787eLzHvD1G2KURYKQ+bZD91y9oXrHZy9aM1P9iO3NjaGtXZnaRfnZwzEc1qFdbwIbeen
Y+/dH3Oi45x/P7bWHlVG846AhsbJpZM57o/Jiralc2z3V6N17Oxu09niprG3sbk9yjy/tL9nd48s
q+PFbWdvYNA4lX13f7xQzS9bnR3R2Wt35TrbxtbN++PhiiePbTIyB08HczQPrXNxH9tmbv+UzZsv
31nJ8zbSzZ+p7Wzv7i3ncj+yAM/dR15fav68337pTd7uaEfnX88qc22eP/rW47gZnL3TXI02LsZO
5wguDHMzOngmZzt/uZlJErfZ8rKLfWD6Nr91/n0I2tqqLcwPdOfc8XSNs/esm6svz715GOyaFwJw
1JI3yPrvbu9R5ScTXfMKr3Q7uVuZybY4r/aZta9P3CJnRub7g+1VfFv0gyRh1uwviW+YLppfhMOX
yX4+1qyae74UG3YXWEfFwr2GBf986zZOuvtG2aDcPazNszl37ZxyI1s3/ywrpPDPFZcuIaZRbwNv
gZmFKghVSOUg20EGCy3PLXY+Its3iABRgOovtO0a/UNHtjIW3Imz76M7/Exi/WP4xQmM1mugKaDZ
yQmlq6f8fNjpxEE3dORzb6tdaJtiH1+UJ77GRwcumBmJNvdsP7ucM0JJYbeW+/ChrsLCSdbCWRD6
39Yi8rDIn2XYDBTU5MUytvwe5umJKX+0FICcIabCpR6MkPT2jSP5mPe4bYYPvTPtVj/XP5XH/ov0
hWtJcdQvhdv1rwH/VrX5/7R1U31NQogA6OH9+Nr+V/7zv26arw3kgPBb/d8A5TdzR/66IeVWUB++
f33dNJ9/4HfXSRP/xQLD/RVMH5n7a24Df7SGAYoPOzDRFxfjP7tOMyYZ9PsM/3sBJrN2f4P8RPFf
YJhflIFQSJBBtP2d8vLbeyMqC1hrghThEcGpQUld5H/Ika4z1N4jyFmo9tRKqdGFxXtdHVAte/VW
Ln8lVK/BpwvX9V9jzcwmlUnTOV5icsU8DcQhqSO7VA3hmLQd3RNP0Wy8UZ7QXqwtKcaXKhikzdj7
xWU19I3boxqKrBAkNUX1ASQjiNm3U4D/aIYnRDrVm9EXWhdv+U3a5ZFdxJVhjsjL29ka0M80KVRo
E9rQWlCQMhj5dMySRr76fGpzpPgzg3yZmUKdHnwDhmt0AhdvUQdDgLQzw0+CmGwams2WONS5I+GV
gAqCophJa2jm1Ka/eUd/ebF9e6/9Y+Q1Ej4sMdokiw2tDVOH+nIW2SIWro7apZkNg2E8ESoXMscv
w/DVtJlMBWqNlfI2boQd6sp5ZYR2iKb196KSUNxR14InmqtpSo5NWISFJYq+963xIv9xLKaHso8Q
pRFjQbvRhWkPmUxyizRtELZJcvknZOLwajCQTzarVJAVWxR8A034uHUKqW1ku83T2JH0dV6Zaa7J
B6EZsy0qvd1vLY2/FaP+kgnBh/iTL/HfDp3MavnruGX+SMLpx+uwNd9Rf4ettf4vIDRwsf5A+hA4
fkN91vTKQS1rBnU05B5mTPsfvfI1P0RznWq8TLfqRU/ij6iFezYS0phJYJGOpPvf6oktgxb1/tnb
HTQRsuMA/hYHdyuF/kwsrN1GCHZ4L+D7V+39ctq8eh0fBKy3+cFMSGMYEYQ1htbovizbSSNCBYY0
jbXbCsIhb1ZAm589+buMynOixKdqw28Tg9+jwVGC1wUaBcr+2y0WMyXRk6baXVf6uU+1dLZo/BIK
emVxQZ/NwgpniGkAKCNtljWmZp3wJHop8mLhsZiC3VBd40sabzy/fl4ZqFvXwv3nL2TR6vn9jFAH
MFDl5XNcvH1GsZc9aTCG2vWMITRHgL5yIePRRtSwo0S4wf7qthSlreoL10UsleYkFJgaRcOlEhln
K2nYxQKkkEJNJBs1/dYUwO5+/owv/N3XsXj+aqwxVGmo9GpUF94+Y6Co+RRrZe3KuoJiFkLMYltt
uiigFRdJOB7mXxS0HNdF6VtTNBz9ALcnudRd0F/bCrMGDC7ax6Aqn/osu8G9dZvnuDDoK9jCnz/q
R1+cg5wVzE5DS28RVAW4bjrS4rXrS0pKbBxrJwQpasqIXcQ5Ss+KJtaIB9PZmvqV/fng86d695oo
ha80YGmwjxZH1qpd457pFbWbVADTNY99JDx+PsRym0KxFuEwvEgmwaBa5hbkNaGCRU/tpqv1AQ/E
bajGLkagp4h9c33m9VRexoFBAZUYHA6UhbdfXGvEFGfQoHYro/rhZ5gv1XEYOrmcZEgf6IkbryPf
DsfEt6eQ2wXOptefz3TRYGCKTJUbzIrwN9NqlsQaBBb0JImFyuWAis/iMOqdKi2653U/jhuEcCsB
zel+fOCcFMyOc/ORuqZi1km7PlupcYEtWZqEP7oiiQvH0HPqIqlMJxXpza2o8qs22JbVT0ghH73S
OC9KPT2qmW64YtztpmgqEEIWzVVYodPWFaIrttpFW5AYyb6PFw+ex12cb4Zo8u5yxNHNJvLPZnTf
lsc4E1YVYuGxoGLnNPi3SrNSLBrcgdUrSDIpXj7LaOhI7SBPrMZRZPWVjq7fKjjrUYB1ej3f4eGH
QYa0MjVNR9mjiYUHoRfizcrwM8dXhmdlloQXtdBeeyvB0bqtLPWSI5O8nKlGcGJjzZisdytiFucC
6SUC4FiuvDxt19iU15WblF7gSBFuMG3UA5LKp2udqJUhH9IERugivz9kdlEEratnlbILSnn1ow3V
+7aV+4u+lQ1kaWXFUqZUd+sU7cmVvxaw8PCPdTfDyX0CMlMWHoaKPyzwPDVpt/lPfgRqK4xalPfA
GflyOZn+av3z82X30QaDPsQdANT0jMV8u/BHfzWoU51UBJBaQLU3bI7+VN8ipPXj84GW+e28vIHB
GKA9+RtCwduBeojRFXIrlYvubrzNyglHyfWQCOjKr4ha+NQgbVgnjxHr4ETq+dEcNeA1UEy4qbO9
3w69kvNKLJoCdckQCigixsdAG8RHb8pOaaotj3smCWN5Rp8TV+V3I3lTrWKp4RXulOmXKhLWZpEo
qPXWrjIpl6FXfP/bLxX1CZnyNxJc+PHMM3/V0xGFzsv6eFW5qyZEbERG3n7AR0nVGtsrxKMSi1aD
5vzng37wOhkUBz4YCdILQ+zNoEJeR3gy9pWb+ghQY7N5pmCkA+UT7ZHPR1qgcV5iIlhxPhx3W9zA
l5RWtRfWRhkjGCXpxQ/Asl9lvUeJUaVzZlS+rfbDrm+bn+UK16c6jb99PvyHE4W0RibF7VpaLlmt
XHd6ZbBuKhlkgqoetaDZ1OVwYpYfLBoI75ApwcPjmK4szh6jxXXH87LKzSepw5Yzuw+rxM5HTB+0
RLwtxMz4VVL5yxvfArbw+73qqCJw4+TOpy7XjVhWGJYIpSs1hvqAEr8l4WeEsSnRd0yux3GgfyKj
/aP1vuSssR18XNeF0zdavlG1ftoFY6Gdf/62P/7YgIBw3sGx6V32qrVCsc78gI/trTaN3homxiJf
C+NbNWQJBuuD4Cir9pJ6RG32SMOcyPo+/AyUMUDkIa71TphX9+RIrXqjRP07um5gM3vpeAZ2+3yU
/GeoLqewI+9WlyzimUUGDGcbguQy5YgkYIgBKnFujvpLkAtnFNzMss1OpDbLJI3QDt8NpccX8ta7
ELGaFAFx+HXq+vUqBj2GlM7tOkKS/8Qq/mg6oK+hYkD6RGhjkYn6WZeEjUESmubKDX4Nttirl7iA
nFglH01HowCEirLCnlnmnIhBJnKiy6kbRTGaXyouN6Gg3ny+FN8tBUQJoZrxN4U15M8Wl8NmHXXF
0EypC6PeUaX8LF0ZZ91YOhIXqEzJnv+z4ZZ59LjqPZL71C37cRNJ1QVcNeQvfQsbSrvK6xM59Yez
47rA5Vsmu9YWx2EWoD3SYT3ilkVlcT12PXVyA2QBkhAbMsw8P5/d/PRvUmtepoS6KMqqIkqFUHTe
HBejUQd9tUpTt59wPxH9r+pUOgIuurp6jjXyth31reCfYupqJ0aV3o7a4vU6jXmWuiLSuzgcgAeb
VfJDGH2a8/kE3y1JhErm+ixXB5ILNGLfDjVqAppHqlq6yWTspTJ/wFHxxDt898nmIdi7HETU58Tl
qve1CP701JeuXwXKRmmwm5GEatz04vjFX/kHHCs+n5P47qu9HVFfLBLfCLKhykZGRPjfwWesuyiq
IrKx4f1aqwBXnUrPIlfJ18gu9xR7uZO1WvzY1dJ5AkzeiNTB9fT6a5dKR78UAAHqMi5Aevjj8yd9
F3d4UAWtUWQ3UGShcrp4+7WYrbKuxeRIiO4xiz72cnmuRsHVfzbMYj3FbRtoWtuVrlaXK1to6K0k
A4CLFRYun4/0buUuJrRYTnlCjXQamFA4Td9CuXPSTsDGUbtv0uHUV56/4pu9OY81J6zIJFPxeDmS
X+WPPTJngZLUpRvJgLwy5Syea8xVLJ5jinRcrRP4EMl2hZWTq6v+9ecT/WjfoPCjrXTA8e/1h/sh
DPtVwRJLpWw1mwR3z3U6FF/+s1Hmp3g1xbwJAT1xxXIxabIo+mEanJw4Yj+42kBMBBiIQKZBoF6s
DfxSS68usWSu2uEIk+0Rh6ZrsYbbEXg3qzJF4hkK84ll8mG6BGyZNzczs8WlolSmtSgjAThyPTzM
XCEbfFiJ1xn3092gk8V4YYR0fC1uUUWSd56o3H7+Yhe4ql9JJIk588azkTRjXsiv3mw0jN4gDSnf
rxCf8jJ5gDXtW1rcW6Kf3g1l/KgU4c9GSjKniYEcp3lqf/4Is+zwcv2SbBiorUKggOawiFJ5yPKK
i6xwc7Xy3KlKfoSTeN1lAzpMKjL6XQBDWdWTq7Kv5H2axr3bdJIThIruDLIGCic14qt69AIXK+W9
j9G3lePFvBkMtAYLDRzVEMe7RBmtCvtkC9PecwMpmM3sl11XQX0Q/f5+FECDZoN6GAYjdpumnqVy
otjVZQy3RLlb2U0v7JIym77AL6U444eelQlQgFK+mCZMo60JIpRk0iVTL+LBHOX4pg+SxNZy5bKo
9F0UoB2GazhCnOjCIpgKGcgvmjNlhdy/NIUOjm63Q5d06LDK+6Eazvx1KLsxao0W1miRlU5aZ6YC
dEOFIiEW8ACioyBMNp1Q3mjhSMNM8LWdN8kXwSCrZp2HtMvjPnsUJ0MyV7l3KLHgc+uJtk29Xp91
uZpsxpWgWVrRAgSlc2MqdSPu42otzBXHn6mqP4d1fC5n4y4UIgSD4F+bOPiph1ZEJSb3lb+fwqN1
CIcYQ5FZnmOx170ok410Bbey6bPIwiXNNwM/uMId6dI3omt+6sQm/OBcnpUOYRdxa5gv/W+3AH6m
gxAFZeFmrTFaBUwbqw1w/Bbj/XrqQqtvTikxvKtNU2JAimFGOctckiAsvB1SqYIEZUUt57ZYSrRB
x9ihgh3d5Jne4HEUfm1L/lDDqtopDPUqTdMfRd6c8WjZ0ZcKzLCKINmJRiTZajiMF3Dhs2dFkDCK
EjVQZ+sk/G3V89fXzfkMXhwzM++RUxpODVt1ESDHdRqPBgg57D3SszUswHYQmv2UBhdrGYZstZ5J
cBGuiUYp/eyE9Q0+RO2JWPFBqIBDTobA9YSIJc6f8lW0UvoSB7tWzzltUvw8mpI7pGoFk74+sSbm
RbacLEgZ4qHBlOn9vB1Irouixb00d6U4fdIidUPl4MQl6IPkDA8bdMYQzYVMv/SQoexYthG2TW7c
S/d1P/sEZ9l9kgdbCqw4TZH9aL58pdfqqVveR0cdTWpyBqQD1+9kDLM4Sgykd3M3qsN9vFZ/JIV3
q9bp5Rhkl2qujlYWdcfPo/y8ot+9UIAm6lwXoPi7+HLxGg/SVSMy21itcE+dbko1dfQwNjaK158Y
7KNXS0eQ2+XctnxXpmzHxEP9xijcRNUuhaiNLaVNrVjWDoWeH3Cwu5FL7SZCi/rzSX70YmlDAqfB
DIGEaLFq1F6jBKCI0MJFk5YNDWwvMhM8P+0CnzkEYhPSsvjh80FfSkuLV0u3YWYmcs+lCjFvmleb
Iu7qtFY52NxuMuIdlYIzUaTuotTqsxwPvhn6o4ZTTPocas2WOrGdxfFBRPLdEnCEsGLdgBOiY13q
9xB1/QqErtmA03WEnHBfRd8UpaCoL9SOL/S1lWmyivR0daPH6rMRN496Mcl2MYl3ctzCOhCN80mP
BbfGRNtc58HXQpawgIhwjFHj9YGCawfbNw7syIgDp6rLtanrlbRJY0Owu7C8+fz1SHNcevd6qIlT
DUIOCyzN29ejJopWGIOXu0OdkkzpAsJ28wWsqFf4lObqXhlbfYNn3n6cs4NAkMqnZMw2cZ1MN6tA
sZs2qB09T3fqlEeOiJElL6NEJTpUHjVsYe3IRz8tR/PoRBD64GBCZnQWV6KeKL8T0Gx8NQziquCU
0AYf/9tkMrHaEu2+HvyzdcFXbcv1+sTe+eDSOJcTKJrAtsX2YVkDSpJBlSosSd2qV5pNOwy6JSWU
EgvOZWqZKJaHU5pahip48LRD0YJHTyiJshUepvIdTi7PAHbu2w6zzn41XUWFpuxRwCmdVW6cEvf9
IH+dk4RZsJ8uKeTgxZYraqS69VbJ3JVBx6WJbuXMa8wwzyGxrPxh/s88JhagYlLAyESZfttLvXji
XHofcKiKkKsAyIKhTB/37RoborIQvVklXEAkPBlX5xgh4oI8otMOM2M0zvqQFHZNnevzxf3+/oB+
FMrzCoUg1FZZK28HVjGUVT1oem6CiJ+JboZbBLPVSjMD5J8rL7hhlZqD2uLfemLO787ixdCLOZd1
KKKrmHBENuM29obdmNMILE4JAZ0YZtnbWncS4rZlzCYwOiBbLV2S2pXyU4Xjdwf+PBuExQBQzQ5B
L9yAV0HUX6VaK0e8yH5Qqh1y9PkBtuIpS5GPvxeafDP2RSIDXCR+0rRutbUY5TQc443UKDcgT8+1
MHjuDOOy9VMMxhL/UFblVmrXzj9ZLBz4ko7XMTJUi4OiSLqGy4DP4IWwz1r5qvWi72PctBgcfy2b
cudHeH2sq9tszHcnxn6XPc7v99XYi4mjyxUGgc/Yftii0pY4lTZDLrj0jZqddd1tqURfhrVwO9TF
Gfy9ExvlXSidh8fMA5AjrRLal2/3iZ/p+C3HGO516+dglICaYY5eXkhJtAULeWKwd7nOYrBF8WcS
fIELNA7oSLZbHVxOrWvtXkXZTU3+w6HmZf1q2XorUABcDTO3XmVm3qeWT/QTu2uJ7trnX/DjSWGE
w7EATwcxgzcjyUpblBqWO27b6IpTaBqaHatx4Co7jefo7Hf/ZGZzfYIdKc367W/HS4EWqIBTMnc0
8DEOpRi/wS4pNl6VSnY7yMmJFfrh/F6Nt1gheh93rZTy0UK/uNTF/lhX5a5cNxYKstt/8CqJM4o8
yzO+a4hGI9XhJPIyVwyB9BRrSNFo/1UJ7h9VfAoV8y4nnRcjDUKK17PK4PK71TgWeXR8mNeo1MAy
UiestPPWaJy6nHZRArBIkO8+n+D7UxkIDvVA7QULg8T/Ygco1UpYNd788XCRpzUm2GjtPTdl6oh+
sROUFHHPMjR9bOmzRr9JuurE5eqDU+PNAyz2RasUSr8a2O8lJuRhom0VWo3Jur/+fKIfnBosGW5w
lKxpHrzc819tv6TUJi0ceLm1KCILbwAC8eP21NIEOclif5PDArZ4gYCvyARpBS6iZ41NvZ8DLHY1
SXgKw5V3rUR4+JIRoLCVOXW/Cq5GJBydUR6/jUUECoOSnx1L2FaUw+omFsqf67yA3rWWOldfR9Wu
aamvJWVxE4P33ehTtR2l+lDm8jEapKsxw9QpCrVhhzJht8GiTTCDruzNthtgrIiGYHlScUd9qj4b
c99wG8rdG7/KlIOXZs2MXWvBMjVxnlmoMaJt46+Q9inkOHTrLl3/X+q+ZLtSHdv2V+54fXIIhAQ0
3msAu/a2t2s7OgyHIwJRSSBAAr7+zR2ZJzPs4wznubd1OzlORiUDqtZcs/ihDMm3CBdnF8oUWyMd
uE/T5lBhpBTOgmAAW9hIjDSE+zE9ZLYa1qaPxtMCy3promprtOttkKMqV1WzfGuHyr/sMv8pB76V
TiBvdAy+D0EzmE3oO/e0rOsLfKQvrObT7YDqOFFRvsQe0qi3U64hMpuzYMtbBVUPq7udhT196jhw
4vS68jAu01a1NRLDGwflSj1216L0w80og+zK9xsXdkKgpiMwTCQ+ckZz7g5pLliBGHfy3PbjnXUy
J6bSuwoyF17y7dyiSe+xte5bDuKQFzwLjJsUzOsvmoAOAPyc+QhnMZuKasmuYZVmElmUeg/WS5h0
WGF7oQmP2Rk8tKKqvjsL7fbcm9tLonH1HIcsnsdcr6JyYCuee+VFyGA/SRp/p4lgK58PZGdlfuE6
FL2fpra7wndhFkvdWzrnL1kD5Wtp4c9N7b5wgwZpaxpSuLB6lX7dXppFf0WZveCxo5QCP48jfxk2
lNblyhK1tSAJrXwwO3EGwkD8zNjbgjYPkU3pbg0yVqADjRKOrKNVXpYsBf+Dbh14hwN5x7ezmRGb
AvID0OUVe5pbaJHjKS/HA1h2E2RaNFvX5bDIBF14u2o0xMDIobh3wVaLwdk1cRQ03sZtcp4Gi6/2
/thP2wZYYp6USPssc/Wkwr5e5xQOfDa09jocTIbqkI47p8+OLZ/Jo3Vyts+9vDrprKXOSo0lNGgI
I3VmP7vgoeOnsNW1X5jU5UbixfcrAjoPXRvJSbc1k+sgj6lDYtFgNYN5VzbHkSdiL8jF2tClvx7l
6CEXylTYnHmVINBxSoDnSgSkte2hQati5xAE2fZ9uSmV4vjr6iEgw9ZtrHphI1e7rGQ3qKOrB/Q2
CSLGQWXedYYPL4LCHx7ZEzSL5dzb73D/9KBB8K3p9pHX2TB1Zsg9qnK8KxBVGQCwiD34wQ/ZtGod
mzQ0QraWGPh+8thzIOAT3xEE3Y5tHSC0PFiuwO7Vic2d9ajxTRY6okLu+lGn7oiKLVYzHKPlEplN
7XawAisday+8PH8ZiOWrbMD52lBW0tTT+XI1tOCJbvJwBk8YZc9l0PQQ/VI9Qqzvzn0OZ97FW5NF
AfYMcw1BpNeDa5jnHZw7gtGWSasnpIkFyMq6chxpjkETIWrMxZpZu+UoVw2C726L2XF3fq38CkJ1
v3idVHYViLBPFtPzlTJ+kRiSkWvHoKEbW4WdbG64vMhKuzO2v6QitwlCP76x0ZlY0kK4tWq7aNGJ
UzBgklmd8Z3bs7zfqErbSybZTUWbpIcgJI6AwhyqSiDpq838tHOmhFTwpxnLEzjH19b11yJrH1td
ftNz68RB5BxYXV+GOdkGhd37SzvDA4bDLgGRIsmo3UdnQb8fcy9PxxBeYryu9zP4cpulV4eQ19cL
mYHEII18tfQI/kD98QSL+j7lEn7NFXEfA4YTo8PFJ5lzegp7lCGTGd3NJIYTMLtvTYh5MfWzTQ0i
CFzhI3bekgevxi9HQ/ADA41JDU7q0JlD1hb3cvRhI/tohgWUaj0+9rx5FAQ1uQkdFMmkhfnbcFuF
9Og0EhnPg7oIi2BlHR/sxe7GDP5XPwCxz8IuOFtmNKWLbY43487RtTNkWGIP0aj72OFkVSu5DsPx
KHm+D0LJYjeybuwCi4JBHoBUrsVFJlmSDc330uAFRg9CRUnXRvdSFmtg3TukdP+AXGVTNv0xr8VB
MFijhON3Ust7Y6HTtq7dLxXCSxAQE8OAOiYlvYXDzQGnf+KiKJ0LtgF4fknzZ3caaixz8WhafqRV
AEmuLbvEVvLkUVguc+wFU17LG8fFSq+W5oEa6FHncOMydYVeccLN2Uxycl6FyQx21/zSd5vUL9xn
x+8RSjypHfaZeAzDL1hTXyoDA9+gWg2TK79GAPxy0RyI1uEmj254xtcObKpeGgV1c8OPenDhW2Ew
HS0s5uba3w8Zc7cUvwBTd3Uqc1Gnnc+mNCA6qZhZFbiQpDIaytSf+ZCcPX/9rr+p5PTdzr3Zd+jd
D/u6tzmfNoKbon+aBWzOr1njI7PqOlPBJFYgOyPMq6iWPRDMH7+/hn1UVgPdA7viZ+wvMkzfFgvZ
lAWjg+TdDYg3F4ERIPaCsBs+e/Zq9sgVaPWInbDbMfwsUvNnx+HdzQw9d8C9sD8Hc/99mdLJyTiY
RmrT9zqJRLitByepnFtV28so4yfaOrszCwiMA8xz/t0tGPzbgusB4ZZL/0JqJx0+YwT8+fILuj1M
dM6g0N/tKN+UatZXDnJzkAGSZ8hg9MZ4aZC0CFr379/6ny+lLh76HCqJzFhcUN/dsavKy6LM1BIT
f0iywosdB7vEcmNsDVtEkaruM0D0zw9GwJ6B+R2sh1FSvrce8YnoQPIHemIZ34WuSXDZPi4OS3//
YB+UgmciP9xN0IGkoFe9nU2iLIhE61RtTD/u4Ra+aYQDWrNek+4zX6aPZu65MMPlBzw1aOreoWi+
4rYcAowVNAoXgGzN5xdPPvh9uyRU9mgKQRI3A1puw8/6nud/+t3U/XXo94xq1Wg4bgx4m3MNd8wC
/YOoPh/97c4iWn5ZcCCOItgbP/zrpfabgd+9396ZHCRdCrWhWXTn6n7NZLseO3npTcMnnoYfzRhA
CFBvuecAjffs32lh1dRKwE6ORKlJ3WuUKIkKx7+baf7b5ugH8BJsq6GkBr0Z3/F9Cyb3lMsXtPc3
ox1jHj16tUXLiW5FX61gqv8JVeWjSQMvbejrQPyB3vPsVPkr6kP4GHhtPWAdzP2eE7NvlHG2Oqy+
LroFhIjXG2czvc87sefBZ4TuD94pBkXnGk6YEX6Kd0hJJerKKEQyb+jSoCMwwKa5DHiR6NH1P1mJ
f95iYDJ0lvAhmhObzHul8Nz2pph0pzbCLOzQsmZZN41n0HywxbZiIHEt/TKtkADBP2kbfVDZ/zIy
9K5vX3HrSOwNAR4yQLzJuXuYhf7mL28zZwwInxEOouAevfuK+cK7eimw/tg8HCQMDuglJMIp4/ST
gT6YnSAXgVmDfFokcb5X6zU8gtO2xR4TVvrJ6270XH1TTrjqEAoS9PyT1f3R9DjH0SBzBAdy+P5E
XBBfqivcrjdomSV64Gut4JMxffb2PvhA5/oQjsvgEKPlev4xfoFedFHDvl1gyYGS8EWfqYnMv/79
B/pwCLQEANZDZglE6+0QUy0X0hIMMRXzkTdNF3tDePc/G+MdspN7k+QiwgZVNixB2zEekHD7+yE+
+CBIesUGiBQhSBR+Nkh/eVNgvdgWcIbcDBF5CFXxzbT+VpC/rtABk8ADTIUFC5Y7whjfvi6DvJmJ
cIwjg+XBNOVXQ6WIIf/4bz3Pv8Z598oCPzcda4HtgaoDb7sK5kdheNcB0f/9e/v48/9rnPOy+uW9
OXam4ODheaDVvUZ007XTiM9aBR+OwaATBE8Nm+l77c84c80jhIKgfM1WY+ZtO/3ZFePjIdCZBIAI
6/L3WGwbzuEEWgIA4MHZl4O8QOLN9vdv6oMLE6BGkDqgB2Z4lnebJTER2IkR4F611D/8bDzOjfja
9c3FEn3Wzv/waQL05yhA13Ma39uP4uqs5vj8cjPhfhKLBY9k/jJXBRMZ7BiEUuDjn43d340BQ7bI
VFxuwEO6jBzVxSY0ax8hd6QMPwGqP3qe8+UPViwB9FjnxNNfJxm3Q80iRTDWQK6X/ibPPtthPlr+
sKbHtg8hPjrU7z6OcrXiOTP4OHNzca4qVVYBYiw+4b58NAwoKBH4L3DuRArP2wepQSAJ8wyHDA1K
WNJOgChR9SDS/fdT7Z3lMtB2fBx4C+B2ju4JpAjvVuUCLDzMakwAgNBXagaaKNYwNInbtkuDlq2d
Egy0KEgHzXYMcI6bexvbP1e8iCWHw30nk+q1QTh9xGBxhqD6xYs2lUK2TAPXJevfSrWsnKDaaiSX
uvTSMPbJAfnBcfzmCd6d+73owQSIKCLFh7Od/dfB9zYlUUfP1yvf05vfv7APR4PdKXK5QDFGJ+jt
d8mjkRRBi8lc6CIly5Uzn1MEunhSP4rosybhR5MAN41/DvZua24m6HDDAoMhdCjGeYBE8SAO+ON/
55EoGpG4GIJF+a5+kKIa+nDCC5wYLLeyMJmI2OTgvbe42/Mg/v1oHz/Tv0Z7t0KNAebcKoy2qGCN
gMgNcx6E98l18+NBwONATDpOz3PuxK/bQGaCrm5a0FhCZ1458ppECiGy3SeP8tE+jRv7P0c5z5Vf
TrTaLKQPuIe2XAkXs+iwIPQgBNTr+v/Dx3k3xVuQo81MMZChKg2b19p7Zt1n8egfzmwwlRBtgwoa
9823T4OzLjTN6J7vAf3GsT8oRyipE6SAuxKniz4puj58d/8a7b2WBtwFJB1ajJb7/WrKo3SBsHtG
c1+Mf5l8et7izqfpOTYZyNK7ycA70lLCZ0wG4iWQIqybMPhkG/1wvv0yxLuZ0I/IVTbOhJkQeClQ
5VCNqaD/rfkG5T0unzjcwPF/+4XQzykydDck6tQjQyRgkatVS1AVf6Zm/vDj4IALcfTApOV9mZ/7
cyDhV4QrLlpuU8BXswvzW0/GfnP3+93gzyMBW3NR/Z55eXBOO7/YX5aQ9NqIlAWuOpLxNaXdrocr
et2NVyUK798PdX47b/EZDAW5GKji5ziK95wV47XCHaFd3WROsA67+QH0h41wxaVTiU1DL9CuleXw
yaB/nhgYFBgbJ/CmA/X93dyrlqjmjVxwW0AiEwkeI1VfNr39ZPr9eeliFMSpo07EvRFFydu3GLkj
ONsNvpctlxUkJWgAwj2YPBbGA6rAP/lmHz4TymYgopD2/4m53kFUxvIO62lwqtSF0KR20C+00+rn
9/pL/lGb7+rypfn+JzO7N/ZR/5nJ1P+acJazx/a/d5eC1GZ4+a+b4vXlV4ep89/5w2EKFneoQc+S
AiQFQAqF4/wPh6ngbygp/26XB/sAfNc/DKZcxMnBK/gsAYBYGV2Xf9riMVhP4UiA2P8sUwj+YhYT
/p03axCXcpQ0DEINeCXg/vxun3SaZST1HFVIzsa8irFpIkQD6r69AyGfSqJmhkxI1N6lBttv5Thc
pOgrotPflOprheb+8y/v7vT31f+rd96fmDUosWC3xIBNw3kJmY7nuf7L/rPkAOQrEwareQrdO9GH
dKd5D+9xt7UnOSJc1vAiulBnMkE3k+xRwnLwWhZ6+WRRgfT1/t2g23JeVSgrEc6DM+vtj8KhFutF
N3irAV4O8RI2Tswmo3Zyzt2D50bfhK6nZNIa5OWQz2gnTqo/hMIEK5CDycXCpHti6KMixYrSJy9z
2KbTMIJakAg+j7Jej2IY4AQNfddxCPJp3aMjD842uenY8Jp5SChQtRkv/KoMj+CFiUvVz2SPG9CQ
9GhohbHShT71EKrcBEIBX24CdojGdogzMDBAzYd64AedfL5pqjE71KySR7CagkSN9UFZEE1BYEYW
q9PAWZD6r82AbrZR1Rf8IKAqMDF/Q4tTgprtoBfd+zTJg/zGr+vDFOX+Qz3wbl3QZnqpXF+sJ3FZ
12h4d4S+Bk71zEtyiXC5e2uGYN2hkZN4sjhWStRPSJXRSd264hp8PuR1gsAbR73LLjTJaUzcbl7Z
XvfHpWNLSm02rSvB+ntpJbIEI9nv+kpB/lW7dIc4+SkuJn+mMQ6vCo1RehVZ5b+C7FCsWDtxsCXK
16YLpxb3GYdcZaNj0YcuwXRRNBMgyZD5u1xyUDIaIuC2bCovGQrWj0kguPZfatsV9R7+JheOK4ps
qyM3qewCLwS17Y2DKGDz0DLyxAN8vjbvorgRPUfztvnqzHpPe/ED7R6oD8WwgjOAiMFYIdscJixg
nCh9KEnPtzO4gOnE69cozFDhuQx0E2V37TzNcWjYcJQ+HTYjK9rYzH4ZM2YPpIzEvVeEVVL5Axx5
F5CgzQLlnaJfyyhb95NLduDdNCmwEWiJqFffBWjQx5DcXYhatFunnb+VYJCsgKCBR23h7OQ5liSa
i+8uIgnVLJ+qfnHBacmGbdtWNu6rcthmFbvNJxib+XW3DRwCflEQwnfSBlcU9IU6dsKw25GBkBUa
FDfZqD0bo8mWwOaGnFpksk7rMcwikFO4f8qzfN7OyxjdQ6WPT9o54cXSEqeIuz4r9llB3CvFq+lU
0EE2STgH7QF9FX6Csbq5kGCenGcy+PyrFqxKloxeCx7A6PClSqLeioPCbpIWXoioJ9nmECOO80tB
SHXtdHzjsPMcXCrfCY59rqgLp6eKZwcemVZcKYMOVlKAWIEKu2+lt8SZnUGQmUBaD2PRdpN7TRRD
2rBWelbrgE34cXzb1uCRhNWVzdYTy6snuagdK5s7UrQsHQxMgIdszJJ5qDOkokF4srCF4I+Kdk99
y27mEtlG+YLuv9edbSidTreJr7yXGtHoL9jwQNlhAll4WQMKjQGJXqBfOLMviLZ1vhMRjNdROJI7
x0BUR7MGNOgsC7pvjsqWRHlVt3bg2RbXejaxJq04Dq7VcTdN3jawPeT0IQHzJitEGtTDsqG2bsaE
TaLYhlG5PIIxMsZ2Iv39XPBoE0Zm67m93Xq2CH5UA46PlLgAJpQ0SNtAtg4aKKbhB6vbooyX1kX/
uAQDyoBJXsWl35q0YCg5JFEofDvQBNiMiaY9jayJkE/VjcQMw56G6XpqJjY8iApsj3gxopDrkTnl
jrAgqx6WyPLwrqRuE25AJdPDEoeC6fb7EnbTmSdUutll4fvlOoIhK4YeSr4CukDgLyNbdmwliZIG
JD/+gDxu9y4L5IWH4MyrCpf9U8is1rHOyzD2K999mr1lVXQKjBEt9fhqa3eEYCSgu5JK+DqXBMZi
Lkh6qo0Q7tnNpU3LiSF5b+zdJIRofUfbAIYPciwbzPZJrbsom/ZjRhd5pua4d9B6ITuoM/0MPkiQ
AxIgeppOOcu/0CmLYKc/hwv2CYlE+Sqo71E1QtGLgEUPZtKqLF/ngN0WGgUZ3PXC6SQhqjhhykyn
ABq9C6la0cadFI5e9X3r3p1bHndOgT8UhTXb2QyN/85gwyA5buM+WtK3ItR2Cyyuuc2Rq3DrceeE
9W53Au//OPojYP4lI/qYsyBfFb3jrnLsuYkFSXFbNGODjyhhsaHGYjNpgwluluaGc4OkkY76Mi7r
ILyISrprkb9UxBRWb3d66ejzjP7kmDRT5A63xVmjNLhzvs6VKStohQbQy4QKNQEnx4fPs/D5Y4t9
aIo54qmPBq84cfI6L2MZMNiHDU1u0m4sshv8F/x2tWiSQlZQs6i2uqZyADtJEg+G51bza/Qx3DEG
/UG78dTJcJV37XIleQe3c+PTjcsdWq94ResbBxa1XthW90w1SEtkM5IXrZmGu2YOLibf0DUmIdnN
BTy/q8U0q6h2M6wXYxVEa3Yc72ZdVqe81Mu1NIrG0ULJpuH1ctG4rfMAhWqdOB7ZOBk8HUFMYnvX
Lkge96vuuV66MJ0zRZ+9QdmEjGW0VZnTYXMQ8q7XZfecd4QfIW5pTzP84y6RVBWtee6D5jNPEd4p
1l0ehnw949goQOWjxkugyA7ghAkeUlZS7FpF+QRov7qB5QSoEMTqVb5oZGRW4XBLYHBcJnwk5Owt
5tCdUCMFY7McLTgkQY9wr9Bvn6N+Ci8y290RWbYvhT9iHk5IxcJiCF+q2cNR55RKnEyFSypoiIja
nUhRb2cr8nvuSgNqpvT4NdXdaJF0OTePJWwGwMutG7ZnwoHeLqMZaG+BwtnPh1CnHJLADAeq0HvW
F3JIaU/7bwPyktNq4Ksu0NXad8rspBc/XNuW9YnrUnkdkbo9EhhwfRPQ8ZH05xr0lhqTRUgOl0Af
5Md5EMu2xHF1KLOxTMN8Jluv7uqEdi4CGoSp91MRtc8/N4i8KJBNGkXZ81KDqFjD3viydbuG4gZH
sNKySha72XWEn2BmqVVG0H2KS+OTfL9YOvpHomrvTg8N8hNM4d3VY+8XRYw3O0VpVIZ0uM26ekD4
qcFWwLnFNhMO0wm+HX1xL6CvQ8hHieC1rXE41hqFPCdtQo0JP4EgCRvADLc6Lr3p9PNY7rweNm2m
76IfUuTRRQR26TfZk2hUMc19964qCd6taxUBN1VrV6U0cA0odN2QyQQGfuW0bpCwdtL9EKYgfNgn
2MlAyWXy7CQajm47iHAwSqRD+0zV0h+zyDVgZHX+dPr5i7hpYEKWjOJ/OfiqFKvFts/wHNAmVSML
iwS1MB5A+eBYQviJ24KYWv4qWFP94LTyd+h64q/5HCzhsMnhR2EndzrBIqB9Bou3feohBMXVKygh
RHQHjt/ipn2eF0NOBjf/DcLuMXhRhwhNGrvIjfsS59AtAmztQSsDxwKfYGPK5xG/GvpjfopKaJ9/
vv48MtGVz7q/lyp/qTD/uJr+z8ry80D/NH/u/99Po/r8uzonEr/5P9AqFMN8PX7X8833fqyHP1KA
z3/yP/3Nf0Su383t9//7f17VKIfzv5YXSv5aP6Pa4qhF/33ZfYu1+V/Hlxc9fP/oL/6j9ub0b2g9
+biao8QFX+ws6v9H7Y3f+lmPw8P53AAHTPOv6jv8G4ivEOIDSD5bApwr9j/snfFbIIX9ZGucte1/
yZP+p/nIrwgYuhWwiEa3B94gZ1klfVthdllb+ihkaMog3Uog5EXtAWEuaOmFMyBLMnNXlTJfhtyp
4kzJu1GCotqWuZ9UdYE8whHA8OIEJumryv8EKPuJKb774c7OiS6sr4ERwGH47Q9n624ikhlInyuL
dPPeyC3T5DDCHBpmEs6K1NkXZ4DHqqiXU9vqUyWDcz2gHmYQcnewow1q5qS6De+RlYx8lBa1Q50f
IUuoL4IcxQ8dkY8um/C0LFmfBjaoV6wyXaI1LddpDpJFEoVLGweVr5J+Ehuvn2MeVrgLt8u88n1y
gB90nf51mOt/mwH6mTj079fKZnwZvjcv9RuE6vxX/kCoQqBNQJXgkwOvHlBbgIT8Y5VE3tkDHW2B
MxYMs7nzb/2BUQV/O5uGgw4BXhhoWmdt7h+rhP4NJmPoxcMSGbQm/hejG342iX+ZijCpQNfGA3mQ
g4UJXPodKFTZpoKUQFbg5U7FSuKUjBUbqhSX9BMpwmY1uAxC/zL/EZauvCOBds7mN9egzW7Lctap
h4z7Naw/Eag0evMuY1W+8yrMuDjsg1UGvNnKjubxnENiCCPcr94Cu9zZb9t4nO0XVRZVnJ+LRMlG
MLl92Fc4AUtgXXddheZJNihMosy+AKQCXb8y+Y9gCpEmM88i8Wz3g7lLDQz4nCNHebLAPmcDC2Q4
moO0CmtPQAL9OMOtLOzPWafoKMQ9HTL4wZ1rdIluxnqw5C53SzemRUDTWoTh4xB1ZEjr3JcFzK3B
BMdpW73OAxx3Znema/w2P3pmmq/bsoUWiMISdZsVtE+xhHye2ExBcF8USDx3Lye8y2Noe7n2i3Zv
OtQkNIR3S5lpXD86AcWTbfsD6qwiiCU8zTeCavaly0aaatT5x9LVl23p3pMM+ommqjjsZZ38B2T0
GhrAKLpUOYQpI2QuOS4nHg7buk9d2LTGVVO1ceFLZ2urro2r3ELlVBz9Xi9rv/HZ/dzM9wzGstvO
kvwoxdjsehl6L0pLWF138+CnBermL7WFnEm6iweoozL9nk31M2QY8zcWdP1F4dd8B6nE/KQ6p//q
qe6FLLNEWiRUGUMc0I6R2NOT2VTLPE54m5FdAAnZICknXewsc6IrMEhp3DHV7QPcqWO0Erq7wXMQ
4sZ7Jy6wi/etVz8tftbswsodU4M4iUPYW/4t1+EYS82rb4UeUQJDSzB614JL6hwH2+HOPUwewoCG
ampwKx6ccsWYqJDFzkqWmCkzGmAj7JbQoM6Scco7uTXKgZYiC+uqhEWhJ29EXgN2AM8UaIsNUOcD
K7xYckYvIMO5wTUOQhtz5o/LAFX/InD50uEjt/VlFMLRyaFz0rT1ozdYBJ3N7UOfRX1K9XyLYsu/
BXhVHQIlZBsjuKch6QhXqjEB1jDPjy20fd2TcWp1ZB0Nt4MGlszk2D9OCOJZF24RvIZTWbYpLtDL
Le+rbN8U+IB5zudHktl+PdlmuC3hR3TRNCy7I6qJNqUTSLjvTCw8eJpheZTgqgTott5UStdXU180
T3TGkq1HRS4CspR0VYxzqa682TqYDw0t1tKGzqNqcJsbEcCLWsDroLuCgyaM8XjjlBugeGqLy/41
0NwfJDMkma1yk2CIApw4I0I0XdeFqzod9wWq9liI5qrOsqeKTKljArJ17FWngjGdmI/kaw09R6eb
7+NkJyjAqFx3hqybElLsBhr/lEqc6KDrRokv/enOrYF7ZIilgU/ISjb5eiwRLJAV+aVX9t8yQofv
g9DgEBeRC4DS9ytYHR58Vwjnvup5KIoLnTt13V+2flWweZXbfinnVQ+kHdYdnGUe+u29bccHtJsP
S8bpK4VTyzfgvfyJKclPWS/8fdfBMV0POI8dgGj5EEL9wiEFC5d623V+s20XDWzv7FZxXRbsdRiA
SZRTxBMPikQpTLSqfRcAWS7MQy8yeimdG0QUzDzJeNCmsI6xx7GbVFzLsryIwko8l9GQXcE23Byz
osmPI3BxWJjC5WIttMMvG4QudaveoWt4xl1MtrgYsuAQjlrF0yS/ejPgQgIjFtNLCLbbMfGKqQBs
pW+hQXHTPiLXbJkg2pFBatsBpHOGyKm+nKa1U3XVXnXP3SSSgkLgnYNzfICdZHjSdQa3MtGaq6hs
qthpaPkAyGRENQvqfAxVOgpbtyROPICHsyaVi/g+MgVTnAUB7DxdpYoV9IXpopfXGsTNqe1RJBJq
za5tWi+VhaA/TAAPmnoEUjya+fq8Z8JulB8XPzDwsXEP+F7AzDlguEIWU8y6DhAeuG53HOAdJFLu
VVg7cisnMn3zWFWvbQ9MNMpndz8NxW3vw+4rACR5RzlwfQXz8qQljKTQZ1h49+h8C9fGfIX5i0yb
AnzgWA7kttaOujH9xIGqd0/ECevD0JUB0r/zb9in1lOnkO4HHy2II2HDH4xR4yUAlJfbwY0eoMAM
1lKKNW4HFbSt9WPewqtLIdUopeBSg8sy6xNooZiP0zQkNfBUrbMLBhefL3CzhXE+tB0xzWqy5ovd
wLhHpmoaNplr65VoInuFGIREe9W9X5t800nk5Oium9ahX4XrHmflXTDk95nfaXzmPkyRPnpr7PK0
GFvdmr7sgCRYcwEdYrP1TS8SNY1iPULVmOIOAhsTHzo8iB0h6lWX+TRe9pEHXXfnhYeobOE7BEOy
HXrv80GgXb+FJ7xOgE2UmBUhHhSsyliifFwVM/DigJAEPyIBL8u5DgmCwgPE+yS0zK6qzL2sAlw/
1NibdeWDshIGRh88nk2AuLAxadx956HK7sZpWZej/7TAzogWEE92N+JcxOMA6j1W+ntEp/tGxFSw
MIy92W0RLxVkJHhw6rzaOLAk8lIkT4XDCyA+eTVH6kq63trDFaOq5QO2bhb73AMkbQZ3NRUO3BC1
KGFd5W0HafxHd/AYaGZiO0XR0Qu6ayVLWCia+UiVD4PeXOAE5EcQC9fw6UsltHoAA2LhFDsoEhBX
D0pBEroI8bWQSiOWrbEvxuTQbk7ACqKKxzOmRTgBRp07jbsWKA5kuOyXrMXOKIDFzzspitUEfWhv
9OvY5uKYm2i6daw44Sp6U0DIvRaBy7dOpUjq9aiIeorTjqc1xH4x5jx2rjCrXjsl3FsIqtdBfb6n
iXKMPZuxe2ZbkaJfN6e5GqNb66HB5tnoO4tG+f+pO6/dyJUsXT8RG/Tm5lxkJtNKKW9KN4RUhmTQ
BX2QTz8f1d1nqlS7Veg+wGDODNA3GyUyyWDEWv/6zWVvYG4zKPurAkDaVsprbrSmHzhEok6iEhUX
8MV1MPbeHkYz2QTTlIqwzym8Q9n7jtOtqipJ58umic1+0/mqys42UzznMutBWsTKcpQgZjvo6LaY
Mk3awZ4SMTxlwZgGX6epnVAj/vutzv8LcPAzbvB//hU14H8hukAkwGf90plhfvMa97/0S+//5p8N
k0l/gx0t5lH4UxMORS/13yN9HFhM0lHACXxoLXRF/2yYnL+RXUECArx+CKv+ooX6Z8Ok/83DCASG
9H/UMH0YXC+uG0hnUAtyfdqmD0N9LycPgblcu23KuV61tePceSjXt1ZUZn9gjf1GdIFzj2YNBpS9
wAQfpWTklUlHpEGzXcJR6qLDDSvbsS/e22DBnaftf3oPf0EP+P1yPHLDtE0XIzisLD82glL3JxwU
mq3bW/d25IcWjdUqNQS+wFN+OYs83n5+xeUv/tR6wsflirxhfWH8G7/JMIamdZqp54oJvgfrsa1D
NdRhlJd/Ysr/7pnJlUwISYTPccpDFvkVb3GYBIvSn5ptHUftfinPUKZ2NKWDjKdjZSTZyfHa7p6x
mOSEHYg3GO/4Sy+DLZ+Lyd2VFafByhuDGay7udLtiKh0MzqUVDy3Tl/Uf9AP/C7TWnQQeoDlHGuM
J8R6/pmrIRb0KA/ifCu07hK6xMVUtNdeHEzQrxW2tjrxt9g0rorBQJo9tmP4+bv5DT/jMcFhhycC
LsBH+JFBpmJa5Sr30WcZzEvWJXvqqeLM2gaq26SeVq6QnhwCQ1v7mI8TbXOBpPOoYudV18dTFStt
3enzV9Rtf3ITXX76L8sGtUCw5GzDZsG37SOvJvUTkTjEmW0jM0NsTcVdoVu2nBZfklJfu5WEF2bJ
JiJMyEGBDTfWuv786bj+Ry4fGxEkGvYU4qKIjfoojBEzVn5pGqTbYuzjH5pgNjxPk5NA61lMF5he
VKtkmSOXaV580aLmPhrneRMxviIe2RyHcJAzz830mUYvc2l9mVBjrGdvLW+475fxdb8Msn2+kE0g
q/uKGfe0DLtVxFDP8u9tfHG0MHZHm7MbZdsIN014Zigmgccwfnlzf0EnziEZ2YP+5srOG25jKzfe
/DIX5zKChLMyJi340tRp99Tyf08MsPW3aa5GSX3QzGQ5W95MOzDV6lqU6ZLxGkTTtpUi2A19U9AO
ue2CNegl1hpFefbGqWhWCR7KODFbfYIMv4/qtdc22WuL/P6xyXADZhvKrJB5+Lwru3zaZmWt7eCa
V+oJsMYQuynSJ/fouEOwU7bIDp7bWONq4aKfsRiowiHT5PeCi91buLK4q9L384ukJupMZnr3w5yw
1Vtlhh+d87arnqa4bS6wm9BJwMZwnLzwqeZ7TocZD1Wa2/zCarzuR2KO097VquCpDJjOw53RiufS
c6MzNhTjpeFhGDsYuXnIuzQjk07aw6aUxIasO6Y/2bohguOYJB0c1cGupn2ZR1SCLUMi6E1Fj2Q/
x1JQX9Uu6SIJ5Vm/a0dyjUM/lsMaJYJ7EcwtniwiN9s3mSbaVdw7cjokWFxPuI54vExQNd0OG+XO
85rIEhJpeJYLpGAz2ToWtd4coFBLfqTjZ1RotCb1dKgbx8gOkuNkE6Vd4qwpmLxt4jjZeqglLRca
88K/MtN0ivcmwncyuq2MfhaPkHkNtGI0K0gyD3bsCH0TWa16Ne2a8g4mC4YgWQPWHQ5zN8WXcxtr
YqMLAekly8RNlNkyAJ0qtPu48lVGS9GpTVmXhhX22aClb87sQ2GAoOOi0cRIpMKpy3NulIYv98GP
+xFyVpr/aLzJ/u530RhztwZajMhL97MO8ap2/I7Atlz8aIZB4pbqX0cT8ICVxw/oTi6zpPC+zUF5
Jy3XefDKIjtpedDvUwu1MtN0ma8ZztlXkVTFCuILsVtzTc83WMxf+8i9mYIhORioBkHRg3hj4zWy
h0Wj1pggiFPimQPprLaz862hIUaNqZ0wBT3VHFQPbR1Xr1hTP2lMQtemNeX7XKJ5LXAN2lDmvhEH
Fm9NlapN7k6MVI3KX7VNp0Hg8luFI/MoV3BDeNaTfVMN6ohpsnca7drYa0nSb/K0aQ6icm0gKSRg
sGzOqPitUDP7K6bKF4ZZyWMRQAgShToIvTHCOenm/Wz4d6hVqMRbsNFBo/Yuc+1Kr6xu5RhxEqq2
M8hX8opDV5GIR+hTubXAMRHOBP2z6WJVW9bmtTmKH8zczYORxljdw8W713RDHsQcpCclsrc6nsdL
vbTmH0oY6UPBvvnceEVywHOn2AxdeYNxhAsqWLCTF01Q0DLT07Q8k430OmhehXDh+/YkeMWDxodr
84kR+jADQ0+N3EiYu+lmLPIn29Et5u3plakSuWllFQQrx038dKVnBVUbc3vGJsbtmBIkuIJYEdzT
ctkb6G/HMjPAoZ04zllVRXOmW09uM4xfPTv9YmemTWlUlSfXybwSOdfsPNWAE+cIk+BT6hZDCAe0
Pg5J12+qFN9abay8gzWNF3KEgFhWeXoui/RmTA0lVu5MBRlKu2n4ouV4HvKp/5FoPubthF7vdHPE
SVco+dQ3+COtzHgWO1ca+aaJ80PRjfHawT5lG8v2GwQfb01GU31lYPlabuxK13Z0Yv2PDrA3gKoo
gMTmqclhH1FWrCSYK2PcR8WsOdR9NV/Yyg1uyiKYjobb1Th22OLoCc96TNgsdngvYpLTSPPC6LB0
9eryawbL/Wo0iBUi2XKm25pvA5wj9r5GO9hX8JdMS83Weg7s9KIuqVRiz7JfChxonnOYZse8VMGb
23TqBWLjTF6hA0kn1SrrooOHxuGZcq74sNkItbSc67qiKhQi7e7Rbc1bo49GEJocRqRniXAAXYOh
EU+HkXn1OjV1RGRmVA37GK3ptltylA0xW6vISr40SYwxftvP4A3N1J45kmk906DCY7iBilPkbein
JlNwFfH3k2TepWmBD7RVvw3lfByq+TWTHuO1SOS4BnVgbn701rI9hX5R3gatNe/03Lq2enOdJ0nz
WuDissNoSF+jBmoPJPyFxpA213PiXslkvCtbZZ5qaX6NLWgUg0k+TlIurlZRhjGaYaxbrJYgCkkP
a+88Wxda/TblY3PVRCrAIgQIFasiGxA4NaZoV2b9GLop53bujuWax/lSTElyDSJPFI7stO+mJ25j
7G5ispPX0k/yUBqcbVg0p9/dWhqHrkmTbUq6/U0PERdcxle49PSEIsRVZ0OawZxopUs2Kiar/VZM
WBdAKHgD/O1fEzNpmaA6rTrPmQy2CZ5cIBNmYz9Tbbjnma8rWQ8mn8xe9SJ/YCJbg737w70cSZBg
VGPdD7nf1xBS++uoc3tJFIHdwI92g6smJs2n56bvsMceXoJGS0FcCH2GXlul6QmOpHExTknwZc5m
18ZPx2Yg2sHpeeRLSA+MGaCZge7V3zPHZwkFidM9zxOMWWLt1S6VUewh6cPHYyX7zCCqwbIhWaSD
hZOdMXcQLOA81tQSqUVNl0poh0gJiW/HHykglQrDybpYy6kxr5zEqa41aCEAgEVTPUaupvSNdJRZ
72dMBuvVVKfpfZWKeVjB8RNMY6UrHq2ixHIRMlj7o+176LWjpqDlWpmfVkRbtPI+r2dqPXjSkF/L
fuPMObuQ1IyLwqrtc1rPlX3MrNiLjlUhCIh1i8a5JE5VfHNzP49DEn6sQ+t21gX2Z/5exnZ3G0wF
wruU8/lJsAesW7sr71RfhVZhq5NMbLtZuXpXsmXp0ZcpQ5lfFNF4Yvo17kcZy8uUidEbaBgV5spp
y+BlkqP/Iy9qtWOVzzejF0f7Ets0YyPb2tqZCmElaFtlbDEsmoJVk+WMupHPp8Dk+RyH/pRN18KM
3eE2Dfwp2fSpXnAEukRiep3Fn22JW1K9F0jGAQUhKFQ5ct2bbDJVJ0hSxbMQM2dZqmdjhA6u172T
BJuo63Rr1YiEojZBbV48oENVXz1aq++gStMdsaiQ47tcNvjFLAmcjoozuTEbXX9LAVgFow69uqvj
ModH1SybQRX0k7Nm3+AUnqqAdxlN1W2dsyB2E9juuasVEGVdqBx4bixD00jaZy0xg+eWv52Ehu4W
G7fLhxuDHuGYVkl3W6aztsunvLvwxrp9aqFdphTUcw0sqg/qUU6QFCmqegyftHjGVaxGAlgdbIuA
DerO2ZrXRaQG9zFPHQoxDLovIWbAycTBxQ39d6Ymr1ZsicCFvzlUyRStvGThdbLDLyTP9J3xaUlG
1fd6myf5Y7eQQqd3fmigAriiWH93j9k7gfSdS+ottNL6nWFqL2TTcaGdFgsBFRASGWkMI3EWXZSt
VGpCVYUafR6ahb9q5YFzit9ZrbTi9d28UF3FO+vVWAiwZpCN+2zq97U+0YUsNFm1EGa9hTq7pMjD
k134tO5CrTX9MtkMcVAd3IV4KxcKbqLNzYriIbnMFoJutFB147Kpt9FC3w0WIq/5d07vQu/1fYi+
80L5fe8h/8eYRf/fAoTBpwDh9Wv5WvyKDi7/4B/ooOf9DYKv6aPhBwOAF2H8NzoIHwlJN1YbaIjR
P/5Epwj+5toeYjgdjwmgNBSF/xcd5O9BUEJ6bkMTwueEFMZ/Mq/+gZlB2uJRw9n6CwzN5PK/YBNQ
jRZMgv/BL4MtiDv/GbYp4SQxGlJ2WHdJsiVb2LgzvWnczxi2bExfmWetGLrDQCdhraPSDG6DBdt3
9FxcWJqebcy+JR2g0wcEdPQTHRb1RI8qFAgB+97OTfg7MZa9uLap8vA5qvHuGvMzssLd+1C24IEQ
0bDc/693b+QaIWFRYIW55vrXRRKlp4AJFOFB8ZRuutL5UgmSD6ZJQNPzsjI5TgIU1JL4hzCGwsdO
+Em5HfR0Syq6HSob98W6K7JjW8JQAgp4aZPq1jHd+pkmlkM55YSIck/fGMKCvm0qgbuemtSutpLh
lAT6tIk4cDdFgBy/I7nwrA9FSpq61mIcpDHb6X1zy9RTnJqiUH+ARMGTP7xNBOKw5XQbKhl0tQ/P
A0pWgZoHpMJvCnWfy7RFq9TX8SkKkmY1pVb2XOuzqVZ9M7x9/i5+E2thSQcDCBbcAsQR777c209i
LZrQAh+21gj7kf+ZIbM+dNjWbCo/VVsp8S/1CIn1+gVtGYZHjVb7yHDq6+e38RHmYoaGUY6x6OiW
5+At6/2nuxj7MnEl88ewZznCmSj8GxVTh/iwMND+lvUfnjiUp1+e+N+vh16J75jP8mOAU1J0YtBl
M4cNv/VUCd25aePI/TsN7V9+ph+h7uUqtmEsoQusNaSqv/6qHDvEgiJiDhnSUTvL5G1W6Utny4u2
0MOAUekfLvhxIXFBi68K1aGhW4vZya8XVHJMfPCXKTQReT3LOiOCrK9fzcb4auRU0sUAuVhUdvmH
6/6G4i4XdmxWMbG2i9neh1/qCL8Tne+rkPAxLJT7JjQr6z7qyF7PxtY6mqAlwhEP/vwjcf27Uk+v
XB+3Usv8NlfFs2mYYjUESbX6fFl9RP65LSJVoEDiJ4Dpi/thWUEW69oybqYwqJkiRyq2DxTdGDfj
bfyHTe03qSHXgm7KKMmFTsex8WFLziat73ItVWHnEHPczGW8ji34Eh7T8dgts3BGDrpxZ+PVQU7E
KLBd8x1pyIHsLcuDDmdM//Bx/8VyQHbKzAPvvnfXt1+XQ1/bCdfKVCiov7cUz4yea+KV8cN/BR96
Fj3Ab5zmyfbzx/7bVIF5iw61lv9nYErK0AejFU7ApiqVwOu7zX6AtmGMj9FxVmwCVabIKsR8MZZ9
dXJzaDUIPxpvVRd19+3z23Dt375y0KDFsxBpLOrPj6+kz6kF414bQjsfrW+OjL5kQ3o16mZPYmj3
PRt7937AlR6czwji20bIaZ/n86Ywg+RG85sDPYJ/0Q9ZtVeNR+wc/AlQdQ06GHT2BpHBXN14WpNc
gbE7h8yejUNQIuKocGX94hS1s6+sWX/p5GzuIrsKdhADGS83Zb2tMQ6GEKuvoGgVmxzD8XM14gUP
hrE2J9o6WmrzACj9Vmqed8Q2zXoFJlPoXCpuEvNaGHjVtjTNx3q01O2UIzby4cztTbd1znXlwEAe
8uqqwI1mlzAuCMGtwUsHiDGbeBzVZZ7RwJFBzBnjQiE7qdHIHjKvEs4ONMya//Ax/r7H22idoSID
wJhkKX4YNdFHQO/ImyEcgai/+XkdPZhGVO6LWX90muAfUvd/ufn+xSLkxeNbxGiDeu23PUmbUGo5
fYCkprTundh+4B2+VZ586aFar9IF2ZrbPbhOGE/aH86zd1Osn0scygrX83FbNRgFLlagv356RTqX
fuLmA2rGOHrsDYknb+o5G6Y20VcsBNwUSkOtEVukqVt3jMYnNDbiPskb7xR7lftjEAMLUSjt1BXw
PVZaDnFtjc8goES07GYZyRa3dCbmmu4e1ofHH9KdVt9JqzIAyhBmff45/b6b2Hy4jMVR8zGa/pg3
lzsTMRcjEyW7icu1J5v0mgRZ/8qXirXjJtHBx4cm7Ewv/5M/2MeDFPKwBxkZ9rJNgcRb/fVpVglU
D7zb0LUPlrHSFg6hPuY/NM9/tM1iPlAm/Sn29OPRwSWXdfO+n8OQfjfV/akiQTYa9V3tdaE/6nDj
XP+5qJvb1sfx+d97rO8XWooD13HwV/M/fBalpPlzZrcLbbLf0UKS4LWLoEZvgbztDSQVhEmNb+Ih
Jpx/d/q7XJvBJiU4hzdORR+uHVH4xVL2SJojnDoLWcvQ56ja+G3shbne3Msywi8Xlm9rzI8LDvkf
/PjlQVuQLDgtPj7llijQDFJsF1ZO9KxH1auq3WdhgaPVMN3GzmBK7t5//sA/ngr8aNYvLR21ynI2
fahVUuRGetmnHXrp1jmkaYyyJ/Plw+dX+X39gMEtkhC2HxIDPpqw9Mpu29ILmtDLkN9OAZLIaera
VZlh3f75pX7b6aAlMfZCKwFNn3Pu/b//tFY9d4R1DcmB12if+tp7qA3nuwa0u0YgLVezaEIwDKYN
wPpm1z794fK/f52+uZgq0i3jtOo7Hx5oa8+waSwu31HONVl1oavmxdO7Fyvu90bEuEfGEUxEd4NS
7U7XgpdRQGt0ZhPOuMJQIQ4Qu/pZSs7fl8/v7S/ewi+39mGBMyHFnzzm1jyHyPQyuA7s7o1Xs//8
Mn/RRfEI4H7QxbA90U79ukG5WgEt2pxJbLDVnYcpg19Zj/mC//p9D/VVbBM9gZuPSgCMDit1Bcnv
83v4fVlzC/RvtNagFgiifr2FFORKVL1iEfh1FXrMQiHLWn9qnD4e4iw1rgLqsHB4sKpZ/vtPS02v
KCJHaogwE95DPHn3Xd49ljTjjWrDz3/QXy0rPiAYQg7tKWStXy8l7DzQa4dWwppls59j7zmt4Cqb
fWLvMFNwlqCY6Q8P8a9+nrUAP4jNSHv/yEYJGoMcBtFicif7+xhS48pNGtzvsJhOrG+f/76/+mxN
7GQ8w6PrNfEL/PUH1ngbmIwVmzCfCC1m2KLI38OQNp6YKiVSjDvZpcNq7PznijQHncnNf7Ju360d
KY8wcbI+fB/9GGk6qWoNUWf2ZQACcErrQWzRrWzU1H+feC0kdYp0o3BNBNaCotlof3jmf/nx0KGw
/+MGzyH04UUz6K5qMymb0FHVM17nt5NhXuKOdS8N+Qjyc83ZNaPY+GHjbWqp6vUP72HZn36u1ZY1
bQMpYxGDSopV/et7GApR9HFLCs3QDrAfBu0iyEiezSKR0MyV2xY3tSFLs61bB9pKQXYnaMhyko1m
amHXMXMsJ9xEbEwlo1rL9hhD6hsaIH3z+Y3+vjjppuiz6TC5ScP6sMnofuklM/w9Di77ISV36CgC
f+dBp8NBAW3+51f7fevkKAFCAJWmlP0ttbIdTbfvRG6EgdMO37IsvXOsCsK79if06z0A8tfnz0e+
uPO4Hu6ygEC/Pn+BRjJTma2HELQPWi6fZ0S+66lsrxVRScQTwfqliUeAUZQwv8yAmHt93COg3/RM
23ECsOBBJNiDlJn30rn+sO9GO17JsoD67FBMoLK4aYbF9BMH0BUKmmYjuwnmSW+vPV19jZnhfP70
uOvl2/n5Z9ECUNWAt1AzBxYw068/KzGiLobd04VRAqVpmwn4DHisFgez8pn/S4lcuUrRfqyGWHkH
ZhJOsULJUlxFpAd9U36aPsXEn3BYpOmhbB1k35ETUSJmvX1iwjs9+y6zNVMOP/JeGWdBPszJzAyC
WEaDrbEmUsSGw+cH+64v1LDV0qm6VrXzpTSMs+7lxt40K/sk/QoyyVg8zEHxapUYH2CZVB2stjWf
oE94L4yY5FpWVX5ZKksdclgzCG3M+rrLTW8Nxhbc4mcjz6Nttj6pM31RhLKwLZjQebNPfGHeV4tR
+WbQrHAGIdqjwUPy3enGTkQuslnGaiRPSQKRUoCR56SoxgcKsyDM4EM0IdMt5Fm1iMUaI1qNxHFL
50EUTDov0jZvrxYKT46+dqhOJOAw4vTaYX7Vsl575UMy7tvRcl4dVTPq1Yj0rRiBIggQnSG/KIa1
m7ke1Q0RQ/mWyKYZ0xtmvXnkTzdo36v1IEmN0FrTAycXTBQT0/OYPvdQDjVr0IN45TuzE8qyq6xN
W5f1maSgjtyauozWySTUpSO1aoO9YFxvMeHL03WkaaYL/azjWTAxui8QoYjVGOvyC4ILuW3rokpX
hqUFZyM15CUGUVjMNGn54lt1ciIkCUu/ivlxELt4fmEXshpcrxNhU8GFQuNSFl9A34iCoTWCjA7t
YZ8zXQpLeE5EsKF+mzIh9mZaZ9/0eOivme656ykLcJs1RmygCiWOk22mO0+kRAmVs8DrBNuIVi9Y
ahNsiEQal0mkw8TQKrKSuyFwcRFofe2I5tH5rjq88YG+9BjRJUcaI9aOOnaHuMnHDwEeyY4sq9o6
TA2n3rZyF4sDuPZkz0gIVYKptF/vdcZ+ocgSbR0LnMMw9bEQ/dfpzvbT/gx7Lz0mIibTpIEaomtm
0jBADxCUxGM+HWdvim88F5htdmRwkVnM5maR3hkiMy5w6MZvTzb6Y4O8C2qNdEK0H3guNbpRhHpa
9kd84utNXboBM8dg2KrG917S3mWojuirXttzlqxVhmtFSuwxgFA5XaLrghRiakiv9CIwjyN6hHU6
e6Ex+f1mVq7GR2akt+gm5NGuvOBxGlBd4QCibhsNRGw1V3592ZAQvq0GmB/D5PFEOuPclXENldO0
LyN3ClXdjscqM7wzScIYzMa+sXGDjvA6/Fm6FaHMvguXztGO3TTWZ8cVzR2fyZfea6yNC+Vlo4GC
77rG9A5BlwVH3U+1/ex06WZGGnufZp2Hi2gUPCtDqFuVmPNXmfMyh3j0t5I2/zajgbzsddltyjzz
zxjJuJeeFw2XTT97bya4xdeg1Hh1USGepZOZ8Mp5p2ObuWGuWvscpQoqFntxdTJkkKi912XZpi0a
9vYpHbpLdD5Mq1LiXe6ZkwNzlT6pYjCK10QM1icfXvWVhh19AFPwui9MdVspKz1FSlTbgc59a3oR
brWmr4X5iMhNwfg/1Rx3RwhXr6Orgn7VRUJb61pn7XPXuXGLFvhENkFopq64TjmDrss4i9oVzQSu
GOaskQJWzdbl2HkCNbJRAW+KDIvslWtkabFyeuvSTZ2BKMt8fCi1OoTbON+lozDOnmD9comGxmgg
X09kOuJb1PLW+h23gZTEuGvAfA4IPV1C4yLQoS+5x78tW19+MftGnForcb+NqoR0U4/VyfJkuivg
mIVFWRg4WzQZcT4jD+K50m3u0VBDecarZ990EWFIOdygxI+vhsBvtvgl1UfsDeQ5zXL/RhOQPMqp
r297359f5qZNn9zJnm7KILkrx0r77s6ezd4Db4Ii2Thbk45pmBjIuMP+69pDhWgctNjoJ2yYGLP3
skXyrLCH8a6kEI2xn4fSv6Vakse5yEzSZHz+Maep9zB4A+JwpQcj8ro+HtS+RIZ0k+a2CrYIOfsN
T3h0GGoYpbGhDRNqA0lRW401WfG73o3hmpInzzSQ8S7JVfWArdJsEMkqy/JGZviyr/3aJclUNA+5
0sd10jTuVYWO+rswNPWUJyS8I3gdxu1gqOiJtAuMqBOtSlDmDdWzoP311i5uK1WY4O28bYMmg32c
dAFaCf0bOYCLdWC37TK8uy0IYxi7Rc4lakXxFOhlvksjT7irHIn8mlNmvKb7HV4Io89eM72AoSNV
vC1KC8JsoEazg7BptohVG20mWmso642ddb4k9Wou9k48s9/o+WEMrPyG+Wj1Yy6tbA1BsEQGGvTj
g6us6VpqA2VPDFO1tPEzwglOWkcjETW+S2V/GlxAl0zuYNePIX5b9usYmB224pZ6iKJAzlsiApNz
VNnWd11P36Q3eFdx5zTfNJmDbPYI8R4Ull2S6SymLdJQVDWZ9L2HeTaZHlaOfpYSfnUgepPOokMv
ixEPXmwZykQh8i/9jGPXMDSo68uWmK8YfWAV3+nZcAKhb9eW0gx84OITKvkbknzLVTDgn6wpPtYh
1q0DbYVvhW4EJL8zEF5fWBKZmuao8nbSc3OHkVm3SYAYX5RAovgIseXLlNqJvuWQxlSgxw9sHdgD
L6it+DqTJDhOyjzi0WXvCwJeAMlB6XewWq7zUSthrjj4Kq4Ss+aUs1qLLdi2Go52rwQo4Jng0zWO
EcZc71VQ0MewTxLpHKqhzWbYKEW9N1R69LnHS8qV9pqNNF95nfdYOEsd0+TBiUwGgqrEcDMacbrl
6BYn1c0nvS/iDc6NeKSB/zqF3u68HhBYywf4TUm+h4xdsIGSZshgghg203sqoyIcE8CnXvMMDmTz
R8Sa2jtOOa+kXjihL72w0Hp3K5MCC6KoRDpcjc+u6LV9DqcKa0HJBZ0seeQJZW9FnZSYN+neNvO9
+FwHNXiwHxzIYyPupjDbq46s30O/jDmbOlFPrlukR+xD2IGaaHrUdaS6lcenQlJPOOaQ2wwyORGk
K1h8qoIAqvzsoFvWru6hXlntiDVztU+lmjZ2LO75mPN1Fs9nTNVJ6tRlFraTdd25mB9m6BFu/MjA
RslRqG/VRKZ3lyblVTbK6dqcZVtsm0Ym5wmzo5MDIngDR4tAQrQ953kSV5xtOAjwZKhg4c7tioZy
dHSDNkw9t1gHbHQ3juoBS3GquhBtWt+OFpZKvlF8jbAZOuU5I9eN27v+hVr+g950Il7buF+tjCo2
wkSz7YV+6oetypo9qD3coqFWx2RUDhPcuH/g75wGvq4j8vRuacuN7jUuXicvRbDcZeOmYtUe+2yi
IsMGc1fbuU2dHIkLs8f7eWwl7zCO6jCNirNySuOs2axNfO3QK5vlPmqx5UzaoFyhLrf55+NXi3SU
ECeG6Yz2e4buZ4wHfcysBw0dx0VextPtgA/Aweoy/TpGcwGlSqfJqfpMczeGPqpiAyKq2D6N6cKb
zQLDVHt6cFFur0RQCWKBXWgddWG3a28wK9hlVelcWnGZWSv48zbunRqrfmbUANfKq0+AIGmzQo1p
easmtfl4+tkQ09oo9WwbJEMSxha0tvWImG4jNGv+7gpXjhtChdA4zCTMUafXnXsNzd9i6fhN9SIQ
jt4NWiYPkJ9x7Iuj0cfUwraGm1YymVkLfR7PmF7BFqtMtcW+EWPSGL1IsK6aubjvc6Fd5JaN/KGf
XQqAytCYcjJ1h1+z6YnAXEVo/KD52uoWHYvzqoYCAU/t2FtmrxYvXcfUJNU9SG0+vhywUiaZ70bM
wy8YnmrHeMZCx8hKcUs4NKT82gi+4LBVPqH4xuti8QKrljPfSErKlzzloc7wjN1V51U+7F4qwXeT
Mq2V8ZXulh0l9pzu28os4R44MlS5VmMaEqzLwQlQKeuY7LWOj10DHlwDYM/UYdFTTLXcEqbsR+sW
IXM4ppa3H5K4C90pl18nltdGjz1nG/l4gDtUjYD33YRko0YAe+0URIzSI8iLdzJNZ6MKIFASPpwR
VfprhRp44za+cYxEJ4G+sLOQMDNwZ+iQgs+lJOIZplKde5t2dCjqLJUg+sCoRc/iZpubvJxqdI91
MJ2XDNXHWWrfvFLEj8NopW9Dp+vbuY+Lr71WML/RswqGdVfejnkfH1unSi4mbWBvh9C/wU/NWjn2
aGIjWwbGXWDHZGfK2cFVY7ml1mVWOOQXftcYcuVY5LT1wRCtG22oLwafEA+Lmq7rpLavZVaH+Br3
Rx2+xU45QXQ0ZivfxVonMfiO9E3sSz7WBkjJjMvxRAQ1hqTyv9g7rx7HlSzPf5XBvLNAFzQPs8BI
lJhKWyaz3AtR7tJ7z0+/v8i+tzfF1JWmerDALjAv3Q/V2SFGnIg4cc7fNLxflBb0KN4f+jZaGhpB
wASuROdCsyZjwOO4KMEqb9I67B71eUGRxoL9NiLCEtW7dMz8hibeHWp3zqYxkBXEwMVfjIb0NjR6
ZhG692GceijaxoxcVWwMn0w9Rae2UjBACNqM+C0asaMnXNwouct91+jeED0uwoyuoVyU6maKSBiD
zKE+U3GfbganIbsrDB4CyWM4xsEh0NTQKyhJUIGYP4RtbF3PQ9h4sYO6gUQ99IfA0IZ9YeRwVDDC
xeaVI8nNyhx1BnWptkwavla9jYY1ufsuScYUUpNjB7jLVj13VNJq9m2Tdvc9/hcbrp3t4BrDj5BS
PKS24IurAw2fM4v2KYC9t6FEV1MZMTellVnbIQhuXRvAmdW1434JEndnKOVhwZ9uo5jKZ5QRwC1H
vwoNpcbRlI+4EVffLlms3bRI4T0T2ljTVXivYb87BvXyOBT8sREly7aTur2hFu8SbG43vFW27YAN
VDmGNWWQeWHHusmuimxlX6rLHkRKSFFR3giw6vx6SsdbJ6FHrZslvrBSTzgLZjQljcJTbXilqN3Z
dzhViy1ywrdGkca7NCYURKRBD5hVwD7xdIf4fsgJmL0PII5tRIw831R15LuTjyjFE4vwrQuTj0zU
x1mkV6PZ+POEwCtM07uaG9ncDU2Ia00MQygAMWe4pCjL7IpNbwMwxrZ8eouXdnut6SRBy4KWBCfl
uMGcFWnm2Mjmt87STO/MuAZbXuGh/t4UUNrqMNGxC05g77mW2Kpa8WmhCFluzBQh/zakeOLiwbib
zS7EtzPofSRKzB/sJ9gZ8tjHdVyHIYOt56aiWIQwJk7rGMCC20MIJbPqTaMNxqdBMx6dRTe3Y55X
9wJQ34Y27icIhrFnu3NKQ1dbbsDkwkxgNa9iMP3b2DV4mblDSyZkjNtMC3nPx4b7VW+XpwzWGX6+
SFyCJKTQMic/KU6k29qNn/RJ6QFjRsMWud2ffYD4QgN/bDR5XNOQ198KfdB3ceKqd0g2Ou8Mp3fu
4wiRRa3qkyua3/l9iO8zuHYHkHIWRJti7LF0d7L4YzDPJdd3Ku67qNPvMjSQ79Uaw5yuDvfqaHx2
Qg3Vi4LcATaguLOmJmdzjdaVhbzEZ1ubpiutb7cDlfD7gdQAdF83fXdHpXpfJqh4wsBDR2vRlmtQ
GSBeLINqmZjsCjpS3V7BTc3vlTrBQTnK3O922Wg6wMrSVZGiVqimZXQMmm1YFwo3RaRa8VNHkcei
jANO/YdYbC6oTLOqUD6QMS1STRLiENHOSu2jbzY1kZuaPfHOZg1uwrEubgrVmB3PWez2l2vNEcNF
CUCaueuuimQOH2wbQpPgTv6JJpHyoWqM9I+gyufbKQurL21upO8B38Mes1UqWjYmwN48Cs1Hfqan
ot/qnhTh2aF8QfCUoUAlqXbYinrzOUSn7lFDk96f3HR4ahezhCfYdyqKkXF0FQQkPmGiJrc2PKkd
tfjqBqHeINvx3pk2pD7WDazBkPd5Z25hZCIwYkTl4ukMfdcVUwzmq+kPST1l1B0R9VpatErnxkro
+w/dPXIaxiYc5uhtHyj5h7wZmqsmFmQ1TopC9K6GqQCKhffR9D7WCri66FgCDUm1RnwLl5hCBZAJ
dzfkE8vUkzIkN3rH8aI7dvbdbbinFnusks0khPtYWzA1ayOvtkuWmx+L2Qg/KaQ2djm7OyetSwzb
dUPxnLqWKqwT10S+KO626qBuxS3GQ509hR84499T0duqJk9iavqkJh9Sqo8kamJfW7U/IcoC4Ng5
hDEXmOM0G1vDcwVtQWvTu9nXLqf40KLMAWxG+cNIaRurUUWFOzcwe+3NHWXtqwh4zBaKYOEpDjrg
gBiQSUu7jzFq5Wzd/kfTU6xpsrH1ysiS0lbl+6qsqQgG0NPqKBbXyMYhSTgLxOo1BRk02y13y4Ty
ejak3SGiiu0JLtlfasAV3Ylc35uLEL/mCbUn0U+G15PoWQi2bJPRHW5QmaluJcLjQL1eQZ9YF14D
5bfdmEOOeinWc9uIv7tGn8womToqfZRg2w89rPgN5avhrgo5KGDDao9p37s7tTdQTxlEEZHlhjyM
WgeJcatFrQhUikUwTc67mrLW7fODe46K8SmMCu3WMNBDRsmm26hzGV05SYaX8zA6N3FrXeumk6Ew
o+9nWMThpgbb7uul3n/QTC33B3Me9hSrMwVxuDLxjSFzr8yxn5By6qovSVPa3wpU9D43Wtd+pK6G
GtIIjTfxEj0qb/JhQueKLsFNAS7rAKVZu8c0IbutF6tC0ShNfLRXUSsuErSz5ujj+YbLK+0FieSV
FHnHstHtoJF43G4ZgU+lkarXO81MzC0CsJJcin96Sk06qx4K7BQ+CH7VEz2XX1xPJC16rtr04o1M
fHvWdh1Dx/Ltmqd+pmZPGiSp67Zcwk0aF7jZ8Kq58JtPYEYF5zygAcMCoghy4Pg3m1SYgtFIgWeU
iYkIO8rN0WSgZGhWKVqidGJbeeLoffkzMthILU2DGxzgzbvKQcNq0UF1kBw1h/NzuW6IyqkEaqUZ
yADwq7RVV9hQC5i0doiGFyXvFmw0/ah3qDBzHdWR6ZlBipg5wu2XOo6yI3bcMRNAsuFISNwcWgjy
d70AF9hiIaK7uN4tpZZdu2UAa82ahsQLIvuxSoxvwNOfZgBDW6dJBp4IJOqChsGmq53ibbZUGbAE
8Y3SQ3oHdM65H2OzPNj1bHiLQrctX/QSfIwqm1SNRjMB2WCPZscfDeiaDRVtm0wNATHeM/qPoKnv
cYbKN1ql7YpodP18oS8vAJTCni/yH8oMa8DOUv0aOljKvbCUPLst65FyTHRQh2X40qTa4jUB1hxK
0hoeCPiMbCb/4kA9QBQk0awfC3sHFj8FcHMJ51/nF/JVa91Gv0Y6qrqgcXGDWkNz3LkEEjKCB6kU
MXtjM/sorbn3VOJTH5Ij1aDasqPH3lFijhtkDTULf4dEjOmFJv8anWIDBdbR+QCWTgsH27PjpR34
lyru1XLXzYb1zgpCh16FMf5DL+O3uE7/Neeiv1M6Al76Txnl/3VaV+n/RTGkF2EhhZz/FGiWNk//
8e//2fTfgUT8elZ+Pvz8j38HGfSXtrL7BtjhM8AGNo7GvvsnzclWpYAyCkcm9jmgBOU//SWCpL+x
OLIEUF4V7IotyVF/iSDpb0wN2CvdfFeC6wCUrGhNZ2lO8vx7eSCA2IfhREoCDAEIt5STfnkgKE7S
zdjQIA8yavk7QR3KIg8Ir0YMkaJDDs0Sul1MMcZRwmttrvvFFzmk+UpZ0se4rYZrNaaTFDbqjtIY
VFHk8LQHyH9V72kwtq+bMojvLeRM3uujU3wYnNYp97qFpsvzjP9fCMz/32SLOcP/XrX4P4k5NLj+
7Vvx898235rv/c+jQORv/wpE7Q2kFTxzgUkAbwHv9c9AtLQ3yFOBnzAA54CPlUZsfwWi/UZy6hwJ
PDQtWeH/P4FovUFcytBdeoECvJqwfisQJQToZSDil4GhleSQIAkGG0Ueby9upl6nwlwlzUyCmNsf
4qlvaao6c7m1y0X9blSu3lN/SIP9qGrYK2A0NW+6cYa7nQ6RfRjisHofo8ENGALWJxJVkFCi2nFB
t6Be9D3Vg8wPFqUv0IIpLvn3PvPHjn89lzgXAIcsulSwE49/vaLi5DGXYvSiXszf6AvqH1JLzFRx
XMj7kes2H7WB51WJZGa6mXPds6iWz+oIK4dZMQ84XrkxziWOVvKaZao2vUJJOIyo5ZFD3duaM7/t
O2P8bDTaLDb1YihvaeUteyR2l51lZ02/SSjyfF6oCakPYVbQ6VGRynpnJUl0G+gFvSGEI2Ie6uYU
b7o5reljq8MlJPka1QSXk9RChX0I6Iu7aIX10noy8swqJ8/URMD7JbI3/aQqMIJAeb8I9bf/mN+X
Pmhr/KIcCtgryvQyn0FS6XjW4zI3NTiJk2fZMxi/olKvWyUA8u/SjLPbwPbDvnj3P+dMNz9fWuzt
vz9o5OHy7WfZHl1z/MWfx4tw35g6i06mjRsFYcoO+FPsj38Cd+joroFrnSOEyTL+dbwYb7jlpHI5
nAOgafJJ8dc9Z7yBE0A3C2EuQzhgB/9bxws/Cu8AEl4oByrdQRm1L46XInFbjM9MZZsI7ZbKb9h5
CbXn3ZKKALROP0Ek4ZI2edRTwc62LQ8BZRuZouk2OUWW66ib2z/Egho1DW1X/dbz+hz3UWd08V4L
HLFpUHt4KkWR3DVY0Bj+/4TdP8JOCq79fdg9Rr+41yKI5EeRJ//oLyK5Lq8oXqVkSxpEvBcZlqO+
IRoJSgOhQBDHctX/jDzdfsPhRH7FW0j+jfynPyNPV99AJwBaKLkboNbheP5GhrVOyyU9DsooF6V0
t3SlgcbLwBPNSMdUE5VPG63cCmNEbaaxqv2LSfkvnIT/GAVCPPe3EDrc96NR9Lx0kdzQMTVtdQUd
LISXUsUcaeHTTUMRIffqKrzAbTn5ZfS3VEm4N56zhpdftpTRssymVfm5qZe7ucEBS1Gr1jv/Za8w
3LjfkjgLYFQSLAsD9vjTLBd9M650+saKY12bmj59iSf6jYtazh9bEU3ID6vR9ZKYADppjyjqZF74
Unl4HSUn8jfA3+GC5wQBfkI6/vJTx3JxqRmhMNcuivlWQcOMohJcgG0WDOKjE3fOu3nUzfcL8u1U
HOt6Z/cqtXWtIN9Qanu8MCmvp54zVmMueAPIKF2dZoOrAB8rbJxzw7QB0KuYQCCabnt+6uX/y8uk
BksXiweKpvJfjsUr5virlVgt1HAMwWsAkNs6OJ5eqxZNBxqhzYUPWt/k0pZecqrZjpDkTak8+3KC
TdHpWqtSAzLxCrhBJWH6BNVFg29ZFk/qNCk/tbAZkt/+QB4+JuKaqDeQFT8Xj15cCkGdWN1Quii6
xKb9AO7FeGd3PfBDimoXCj6v5pJsiJKLwZTK63G9YqEO7kDrtNqPWc5rtLjSXebMyU2X1c6Fr3oV
HM9DmdAe0HggVlfBGlRuak7tWPtK18J3hLDUKnbzcD425LF1FBsMwlqR6MFYRKdjlXolhQ7hN6kq
wFZutkE5K73Su2l4QPOtuct6Yf/uAQejTOcMIJHA7VdYq1Mg5oinQTHh7e6Mb3Ujvl3MpMW8ctjl
k/IDDFK1Of+BJ2aRvhhDcmgjDGrIiH0ZG7E+LgV4K6qSVojCXxKgoEkN/18ZBUoGXBiLTbCaRhuj
hdwCXOhrKIhQbezbnQaf618ZhQkkT6bMINYRYccdNYbMrDDvq4Md7orfJ81uLwzyqhKmMgLnxDMZ
3rJ5Sa5mDKuOmqjkW0x0ikYNwTIdjS0MNLSPOe2aW1qs6VWtL7i9ZH0M4AMcfAmC9MJZcmrlbPkc
k4GC0IX89xcrpxdDJvSAlQPyUW3bzDX2ONIEFwJSO7Gj4TwTGpqKIASX0/EwoLotp9X4XHRWKs/p
6JMm0bDT8/HDnA+PUV0BEzWMjQHRJYzrQ1BpXyca5xAt0EguNSguLvCK348nm8OM+YelhkzO8Y8y
UZUN4H9U/mz0j0qgK3uzni8lG6cmGNVeDmqilsxDng0vJtjAEhA2O4PQ3ix8RZHYUhM/gPOfcmp+
SSocU1bCdFbzeJS2ddKS5l3lB02hXvVpFT/Sua6vp9ZOrs4PxbNlfZhxOvN2AXmG9viakzazGEjg
9pU/lLhZAsvLd44qCq8Cxbntp1RqvmK23KhzdeEjX28a+EaagFWKMIwkAcmf9mIuAysMEH0sK98C
/Pol6QXilfS//apvK5o4sbjp7bH8BUxH3GHwlF1nJl6NViDiC5EjF+3oQKfSaNgQtFQBzxVO7fEP
UShVlh1CZ74e1n+oKr461Txku6ALjE3aD+mFTfrqwmeWIeVR36QazmirC78NnLDNUe7zEzNHlBq9
hpAOKOF7j4UyomB5Cag8p2r/dH6pX8Uu41Kx4tpyTLl1V9WJTlhjk4w9mRO/6Q7jd5xB3VBcuB1P
jALXSnWprZp4tLurHaK4bTbqwDf8CCVpj/rN6NXJ8OX8p7yShFF5WMDoonRM3Uk+vY+XbNQVJUO5
r/CbIPuBgcjDZMH0ieOYYguqlF46FG8jQ0ELZtnRCBGbMbD8CJss3UgLWsYAxvBlB67iXro8X+1d
+csQZ6AsCDEbNf/jXyZqN3F6OOB+joUFQCExwsqGY5HHKBCen4VXe3c11GoS+iAe4HIsBJI+9YdF
axpkgAx3o+uJhsRzSCzp7CeEgpwLIXxykaUVnCssxO9fpXTDoo9qj6KIg+/SDovbiFZPJH43D5Hf
h5oXTyCVQuxa4Sg1KgPyhAzYttd8A30hz1iCj+cn8dSn0HvjEUcLQKOPdLxeqiLqWKVz6zeaU3sL
YGYsWkbtwoSdWioep0h10D2G3Lw6YiyjCUGWJUQFdydgRjP9HAWj8GZgx3dgz6zrMewGOFgKVP7f
/0A6HbIRw77kOjn+QLilcY9Obe5HhRl/REUUaEMziqsLo6yL2HJHUqpimdj0muqs9v2EzIU9oY/t
Z73SPdWOM1NzzfqroMmVm7mqaavCFDpEeRT5nWJn93YLpD7PeQOALcAbV7FwjvQyMVqVlziL42Gb
6z7Zvfk5N7P5XaqQ+fKwH3xLbzmX07oG8A/sfgJDdm2AnsEZfOo9RRH9O8M2hx0ITjy0skG9KZBJ
vEEhu/PAlMU7ozOiLeqeMYw70pAUoLGfZ1N6X+WL5c0Lqcz5yTlxwXAQcstQC6HTsC7WLghowgyK
c1/Pa+sGVbQR4GCPKncI+rQJzejb+fFORBvRTHlC1hC5XmXMv7hZdUzFat1Kcl8ZWsUXRo8D0oBe
cFLiMIe/QO/pAzq/eTE3F4JNJlmrq9Qk1eZcRpqGqtTq6eAiyio9qjN/QUHfE9jXbJd+aTxgCMkH
i4jfhXbReAA2601ZVdoFt5ETm/lo+NU269lhldK3mY8bHR5JJfyYyWqmC5nLieWUBV/6h6wayiar
TDMFcVYFrWAU1xRXE1nnVRICL9Rgbe4B7nYXwuf1pHKT0J9CF9KQNpyri3tRJjLqMsr80oD7XSTl
Z9ok4ovjJNbW7YFypWVkPihAl7CFGpzD+WB6na5QuebgoiUrWfzrdxq0A3UoLbXykzp9ECaSeVkF
Xg0qzHRDfKn3gN0vnJbPZ9JxGMlqOaa80MMdk4T+OIB79JlbcFaVX2p5jVJ9XJjA/3V9iDwmGtUR
k9bgLWqyygwAVcmuIRbDWmi0WhxqtZ4kQyb/zjvWxemxwFv8A+UOo/f1ChX0TTS3yi2oJkV/26PP
BWIpbsP6/RzG0eP5uXvVHJOKGSwdmbULCIdE5fhDNKMewzgMSt+2IYC8pyY2/jLjphpvJvTDfvGM
m9yHue37wNPDHuyqJeBObuCJgmbAfdr9NGWLs+3tiXvBAsH3pWm1wfaoGyrfxgTm3kbDk71BZd1p
xEbtOzPa2svcvVdTxYbWDM0Eu8cwAL05jQOSN+ijtR8L0fUHEHDl1z60IeBWToWTaTi2zgPvNE9H
PcL5YoSOE8G+HaOvKVDsX+enRrw6KZAuJPE3yd/AbMjOyMszKhdLWixoTvvYTQQ3LSnZZgot46NB
XfNCOJ2IYBdlB10Y1KEQF1kNhQ28gf4FGkQKVZognG610XVQzC0ecdNB9Lp1Lnn1vK7c0p6T7yrG
wwaK7snx19Vq3EYOhGqfrm8PJXMMrmfk3D02enjt6rh5BSnKyVNewSxvGj15aG3Er85P8evvlj9C
1vIpvyGhszqncgTjU70NAN+58omRQWq77uvFOWhTuMyb3A61Gzzplp/nhz318aQ5SLFJ+BkIz9XH
W1YQhaD5c7+Lbax3qlIFHO0onske8Kax64AlJ85XBBxbQKA4yiZ1svjnf8TrM1NHmNGVdSXyLVKf
4wVwlajJ1WjhCiwMZMYNG5+5uOt2qE8nOFdG0Ngp2yc3SdSNeI+k9oXxzVfhfTz+6gQLulmFG2zA
T4r7byhAOO+FubQX7vnTM/3iK1fJa9mSFNcBLKge5ZJ3dbck7yYg8Lt4GBUvEaK6gSFv72mnZ0Cz
S2lAq1sXrvxTX0qPwnouUXL+r3ZX11KnH3RVRpkRvW0HE0UMPTeuzq/n6VEA/zyvKOn68XpGYTr2
FUgB3w5M1eu0XH8Lzc+5sGNeV7YQIIK/IpDOkdmakKfWi8zJGNy2MZ2aZDnJq01ujtGHqZ07D044
JrwiRva8n4a3kDrFXVGg5jhDr/vlmBnSExNupPCd06twhrgHkTb57ezm+MetUuzeAjjrai0x5ZSI
guPw8k4B8e2dn+nXBzOjCJtcQ9gUZ/TVekbRaNS9xhQUZpU9GUZd3C41BJDEjC6UCl7nUYwE98lG
m06iaVZrGmAhgdhIlvvzEmugLgsoerYb7aq4+drZxaWX3qXhVsehonO1xU3JcDjTb5GbkdywMDjw
iE8OLpoZFyby5HjUYCV8iHbEuofUdtAMYiDavopK2FMOBdNX2sjyotruKK2XwW+npUwn0Fryb64R
e610Mwa55YQz4wEshT04orKXIpyydZ129vVgHH5/PIOKOoORHlIIWB2xRdGq0TjTI4viYtlaVh/t
HFF+g+PR3thLXu7Px+WJpFAHMgjMCEVBIKdrIWslLPU0KJXUp1wwSHGDP7qKxyNsnjIsHhQ1BvQK
4kiL09tEqa9hFXl48XiNlu6VMrwtaaJ6aZ/sY6vAg6PaGxmqhE3gRZl6KeOQkXucv0rNbQJHvoRf
d1A08OFwY4zUT/WiuELYf9gGgdhH49clNNuNM3cuXFLHvnAUnxyWFiKXL9kmlbHj0wsBWQ2pACv1
DbUZfQNpcR7dcbpV2+QOlWDrOrQXlSqZdUlN7cTpTAOTViJoF1B27uq2G8ISL/dySv15xOhNqfDQ
bXF9uPB5z4j11bQCGAX3KXcUQmrrHYx591gGUep3KZzsjP7c3i4iBHpw4b4amyW+hgGzfMPYzPBc
rVfha03uQWRNirnSABsqg3h4PipPnJa8TzjBnsGAKLsdTzkCDVDflyT1pQzBwSjQuIeErXlG5vx2
yxakhzxOwHvw5qQBcTxUnQ0OZWq+Pu3M2C/UhGd82GFrlbqfzn/UieXk0KI5TAZLlW99ped6rZqA
VRO/roPcK426QXHCSX5/6kj7OPspibFJ1pK9rTqbc17BBYHckfrOoLkfHMOJn6AoXXqHnVgl2NWU
wFgl4fCkPJ66wUYUl5+Q+G6IOAtdnAl77Ga+dvqivHDqnxyKBhHNG/DLQAeOh+qVMscLpEv8KB8w
Ey/RP15mQz9YfWJeuD+fT/TVfnBtDY0CnuW0FNasFLRkyr4f3JhOgjY+utAnti560r6oMHBrsAq7
atRGRU1ojpCXQ4QPokKBmVcy3hhOFLyLYtMEqeHUPw07FHgBTuJXM8PxKSaof/AZU8RLaYIYeDLe
WCm01rkIhocUZUEc0uCTtKAqLwBOTsQevUVQdLzVYK6sQUO9ind5i+eaP9Gx8ayhwvlZ9OmFu0sm
McczR2VZalnyMJKX5irJ0fIAL74BYZsSY/l9KSp8/4TT+0hil75lKTDeeFNcuMFehwaXArczFUDy
5Fd8CWOOOvChUexTNkr3MRBxqDmUKWy8Ms9v4BMPA1ll1ukySZAC0vHHUTgpCZKgNmSfvikVf+wd
c68ZnX7dl7WBUAdG3nVZdw9ipCY6oseytXDhvrATXq+kAUQV7jP6rADO1rn0wNOupgwT+w2Vlr0o
s24nJlFeWMlXNCcuWCDTlPDRwgPytk5D+h7NNYSdIx/VG40UAI7rrkmwflSWYKLjHEBNn9vuFiZv
cYiCJsTdvPgaBpW4XVB83iCW39wY81L7F9ZA3rarGOO0dig9cOSwQ1eXokY1GYwwtkB9owQH1Hgm
OM5he4WZkb6Zi2K6L/Sh2+XJgES7vth4MWJKsTTxsgtaZFzP/5xTwUcp2OHe5FiHCHUcEcKaRrMu
LXzwWkt8ge+r7hEV0L1ogvR7fqjXaYhkyoEeoQJN+WFtjCDg+FtGJ1JfJbwp/bbILPTU4mekODdW
gfNaF6LCQgHkUuHwVNzzdoGSBM4V/M+6MaX3yHnMRp36euIqO3yS8CikpkrdZRivuqW6NWflDp3D
fDNXs+47kdF8OP/xJ+aZN42jOg4XKCfYOgcbe/j60GfJwmFGGXQdEF+ZEVcnd7iwwU4cYjoXDShE
tEWZ61WAGXESWfPzrabr7bUSWc51PhSQMx0HsRox1NA5UXw9/30ndjUWIADGaGKrKpXN4ziyLUxc
k5SrdIaziziF1ni0Xf6FVA+VYXJJhpDEjDUGySgg3S21mfjkRPfLlKAE3yXK7CVVN2IpiOiWoSrx
wWrRXOljcuoiCGv+h1y3Ti7yA7y66uP5Lz+1sjYa2JLtIKGmqzsjMsLMwmYy8Zdsvk8ds75NHJjO
kYtH3fmRTs0xV4T0eSIr4el4PMcmFp6VleWwZGsrWTZWjq6obfZtdOFMkBnj6oSC4UKHSPL40Mhd
fRHpl4J8WUHyZaAxG5gozZhx+yvR1QeOq0ty7KfClf4gOGUQrTjcr577SAGqkQAHhdmdGuyhpJMl
xzXK5WZe7yMb11XUiMwL4Xpq0Z6tf8A88IEAmo8KOknmuvU4uSSZRRkjSmCFe8slnzUG41I7/hmw
sp5OABYQmwGRgJ5bXbqqG2vRqAYEiKJ9iOCgx013T955Gwh9B1PnKhH1AXuIPZq0qLfZ79W63kxl
e+/ErVeEVNzH5t4Mpie7Gq7OR9RrGK8ssJjUtLhxcIFav9BsNOBmcrzEz6h4blNAn1trqhAv0OLR
s/JU7Mekqe4XoZcHPjHc9cEy+DaKXUCBwkulg7/5Oc9ILeS+YfUdL0vdkgqlDXspGeZqF0NxuZny
5lvWV+nbsbDDKzYgYjdAbrep1U1ohdrFPizwzo1SmnrnJ+d1rZi5EaqEwgKao812/GPwO5tUfeSs
QUUQOlKuuBv4NDWypNgBow4ALCByrU+lHg1X84I37fnhT+12l94Equfs+GcQ/8ua4wAxGOlHlsYd
K57uWo0FMnmxf36Ukx/JY8FyXU5T6hLHHxmUeLgjDcModEpgdzj1R9WZNY/aME7ibPktSonqJhnN
/L5Fi+/CHJ/8SN6Uz01h6Y1wPDwAVj0fpIOsEyJk3+J3uR2zML+QeZzc7TYNb1kDAwQpf8WL8q1t
9GE9joQVgt9IHRmTus+7KPb6znUfz8/nyQ+SHl/MpYRRryIYq92ld1N5GyiagwXOjAREn/022v25
LmoyDs0y8NOrVatTNwEPpqJuELr19WihUGMpevkv3DfSiJDeMoVskLLH01ZPRqbjspv4Zg+lPAzU
xFNw9zycn7ETi0NokaAjhE7NUF3datUk0qygHelTuDJBKiG05KRFsE+rS73FE/caI/Ed9CUw45C0
mJdhIIbGjBIMO/3ZcpZbhNjMLdJczsEoU/Qk0qq8EHYnYgHSjMF7S0Le4KAfj5dLEcBU5csmmDoe
3AFUC6X20/n5Oz0KO5+SK68Jscq8eAn3uUoq5Od9k2/QBbTQC+MG+RdGwSwQViyL9CrLsUm1xkzO
XWHN9Y0Vu4PHoyW/ULo4GQvUzeAmEQk0dY5njPtn0Y2oT/w+0cK92eXoB4SFNA+rwt35D5Iny+pW
liXxZ+gCo9lyWl+cCUqjBXWpCjQWBbWmynV+9Qj6bRB5eKs2VX9dto554aw9tVLc6yChJDqOgD8e
ssGJd84dinR2lyve1CrLLkI+60Kl5Lk/sv4y+cznAQOInlz5eJgBi8pRwU/Sx7k6BOhQo/q5dey4
Ha+QkIseEKUrl12s22mDQE6EN/ZCxj1eN2buJJsmCpYbW1FNBLMmo8SFQdXTTw2So4/p4v4UwbLs
lKkTHzUabepGtbvYxLy8QdNYmwEhbGqUWs3rXlQ6bhlW3X0I1bHHvEAbh9GfZishKbe1GVVKHl4/
bBCv+zR2IYGpoekW15xltfYu0BsXHbAhHz5bTZxAK2pyFOVqMfT2BofDetwW2mChJwEIFGGNUv+i
8qxG+bc0c0j6cHglT/YHwBcxbYycgn9hl/lDU897vYB5iQ1aj3RRSbvr7egAmQD9qWdfqw5ZMn7f
PF1ZuNK36NlCsd62Tm59zipVfd9ZeIFuHJTTP2Ft1n5HGaArtkEOvmvrRFX7zUonn78s4GZnwtxh
RSz6jVuJBC9ufbC+GGliSNe3ToC2GtMUIURrjDZ1aqfTZrat8l0D3Oyqz7Uq8dql126Zs365bqok
fKpT9IbgStdvczxCdv2MjgdscP2uHrV+r4o5v3JjO1Yx2NMn/KYrjWKjbdXLJ6SqHcr+gRL9rv+j
7GRQlwNHwH/gZ7F62arqqI6tIKqrusDjGrAyZ7dsxSBfuOyNoBk2yMml/pg7T7+/heENobsjHSip
PR8HejHkCxWRKfbRzO72Smg479FCp4abzyMCoLr6HRvA4MK5ceoSgTaCKACFRnnLHw+a9Tq694hM
+8WIUi+zPByMfCp95Mx+0L9RL5wZJ05EKpEC4AR3iGQEHw/XBL2tFVbLmw+F3K2bitKrqvjnAlHn
woedSr4ZiiYC5U866uteuqMvTZvip+5bTpM/BhjE+KrTaF4NXmMbm7W90eg174w2ibwxCK2bRq/a
XbgAogwH9RJv48T5fPRrVoelijSaEqA97LOEFMiiZDvM+Bmg0OmyWZT8kCXqH+fj6eRcG+BDZCNR
0oKO57rr2Ox2w23Q9pm7M0VUeX01i/1iY7FwfqhT5UkcZEis4KTg+YNUxNH1MzpJP+lAf317AaAV
JhNwk9Asd3HcRFsL+bNdnQNosynObavJwJGnDJRDmRTFXq9GY9tltosY6nQhZTkR3Uc/S67Ki1uR
MzV0uDvIlJc0uwJor+7DJJGS7/jRqC316fPzcOL5QY2WTgUUdJsHyHoaUHqwMA8h0iBFeJiyVdRB
i6/o2am7BPvOXdeata82qXKlV/2lzfVKv4uzC1gyPVFJQqSNvMo3AMGgEW/jN0FyltLnKHel62wx
NrvtrP7XYls7c473Vtp8DMbkAATilnRrS3RgY4CLh1Z+tvXgkFn5g60O2ynrH/XenS8cASfSBjpU
9NPBlsLVWKeRA5SisJZNidFqMXlNChxK+nL8/QTPxQtQ9j5ADtnGKmtIwdKrhRJSlp+dcdP3OmZE
Tqpd+JYT7B7J0QWG7PDiVCmGHgeYmqFUXMVasG8U4Mdj7eY7K+1SDDmn4CDxgLeukiAOWWQBWrAR
mtRWo/p5G/9xPvBeBzp1NJCkhJwkh69zMbXXEeihzb+35wR55gQwz7Sk4a6OZrGt8Am5+2+Nt35n
j0HfznZQU+CK9PI2FW15VSuG7vNgLL/VNfLG58c7AVmi/CuhbhZVDCr2q9DWlSwBDmS7+6TRD6nR
GwoCs42bbPCLSbbmjDxIWs4zOupmsNHa1N5Epl6x8HH84NQ4NsSuIoVT2r72sL+5dP69Pt7pgVCj
1m1kKNAhkEH/4qBJpgataMRo9q3d4hoUqltAVajmFQIBRVvbkii/p9VvUqcfFUBA6UZUeL6YJm3T
99YMUDJobyq7+DBj7np+6k6EBtVck74RMBbqg6szya7qWQs4j/Z2F92Oi4FcX6Oo79LAnZ4Q0cku
rNSrI5DshbKEhsQGFTje88czEXZ1EkX1gnA2isx49KjOdomS4c4xceWdEtSLmwD991T7MlVLd2Ed
Xi2DHBwSCHVe2mWw+f83aee1I7cRtukb+gkwh1OSzelJGmkUrRNCli2mYs68+n04uwuo2URz5T0x
DEh2dRUrfOENl4MvU671Q9wmd/ChYzfXovfmWHxRMhyuqr76ZejD+9uLuzvgW8WVoIYa3yZmS6TF
rscKU51xqMI7kRXdR3MG+u/Msn3SawNNTrs7IuJe3aAAigG/cNOzyOuRuJwlbihLEQ/MUu5NXs1R
ID+OTvjBWl7tm3UU3jHuE3QMr4AYTjZZjhQxtTpSqvvIkDNvkUR8itu5P2GJ/afydji6kY6DlKbv
wtW99fqqEbZGqJpINMXw3c2XaAjCoT3C/a0f5CKb3IyyuUeKCddHEeNFMBoWDs/wMik22JgBFbNr
jb3lDWplvI/a8ag2vbOc3M4raQgzdWivmwdpMvV2UJOZPil2IXeIq1lBh5X9ycSD+DkzDmll108T
Ed9KUuIwru3Q7VmQokhS07CO78JKVc/QjrTXKpq0hypip7Z2gmz/3Is7FFLDRwW/ZD9MsNZMnVT6
dPuMXJnT8WWBt6/iXyDFUTDZ5Bg4uBmNZMOICjHScoHIpJ4qtf+SGALa52Z3KdPeO/UUpJHmzdRL
/LmcUw+xHs11wtQjSMZNkgahP2YyZj4rO2SOT3Ni32dJ2bmTLH8Y2/R9lzsvGugnN6mtxqWe8EhB
xDy1Xdf+aXSxmdEmSaymtMYbFjcSWZ5/FoYWvUsAAN3fXre9HUPHc+1l0GDmQrs85nVfDaGlZvEd
UkW6OxpFe8pM+TNomMFHzeSI1HSdMK2TQmEX1g8JMJHT5XiTlUvp0lnRXTzU/1iJUP101rX3+Brj
AxEar4Y2ZyegKvETF3BHaSkUwWxa0uOwGjnenvvOvco7CmqKBixX3Pa0FJrdlbCkozunwiVN0sYI
2Zd28UJ1JCEWph7YYjlKGXfuhrVmC197xcwATLlcAJKWKFc6vmrSdh8K5NU/OVGff1ToUX5SYr32
ip5ynisqKzz41G9w4821xNAk4QRw1PT1zYbiuliUOUmQrbXKx0hZYjdDHhvwgKCPZlEa6bIElt/0
bbLQcc/DD8Ky7jWz/kmG+0+NDFs2Yvwn8uGXGWe0lATsbmn4QZ36HEG18tumfwa5naJVU/+wjLI9
9XnRnSJc3W5/uHWTXE2EkBhmMP0XZ4ur7vsSVTyHNZwKjJccq7MCRLWPXLd3RyGB4DvR1IUBePml
qIKSWEZhhDxOPfjsaNWThvnIDnhnE1KzRckXhjNB/jbI7bMMS6kR9Ri68YsHpxN7i0wo98iF4biz
FCj1U1M52Aq7UwMujmgVEH1tq0SUobbpDJYW3bW687PuFOVkREl+EBO+VbGuPtOb0zRVY/bcZgHL
JtRTm5YnLPm0etFrU0FFkaCZV9h4KCJN+CT02QnUkfRZqurOqxshn4CMJR/BxIzeOEw6lTzdeBmW
Tvc7A8VrLm0rEPiAP2BuueCuWQh3ynr+KeEfEfyHfWYTJVB6hu27DTPTNEnCTpL5Nr0zuqaKTgxi
4r/+yyB0M4jMuYK3tcAqK8PGrhlENtvuTktxeDKbojq46/a+OOEyiO8VA8Jnv9zMGn59I+0IvvgC
5beYrcbr1/Dg9lyuSzQEimvPnuYvPMcrvlLeZ44eWh1XaiSnX5w2Fg+gbqZ3GNqgY0LC7isWpmi2
NUansJo6b6Ci42YAcM/jhNdMmaE/lRXFkR32XqACiAn3ZhQlUQDbKkWoUWXmERTegAel/wGkBdV+
SCeenC/1g2y0Ka6BPDBgm3W0rAU0Jwy20rRqj1ZoXejNoYB+D7hu1T8HarTeB78lcctSYleZdVIw
o7b2gm/NUx1J9nmRcz0wUi1/KapxlaIPf1HZzH+FekSosQzTh8oolQ+3P9fOprC5Pw3y+bd8chOn
Rk47NgjpSkEl5tpHoUhx4xBY/5+Osna/CLmBjcDx3ZZj21IB2L0gnWMKdXLxx2ruY1woDzb49T3K
KCbkF65RztK2EqvjMJoVyhIG5Kmq31TzfE7CYcDgM5nOKhLEnlyo08Gg3ANXn5NheYF4WCk3Q9O+
/JxtMmuNMVG+Fz1qPInyVOHO8HMZqRafsFfAGhxMpONWTtloXp+34tUILQyCGjqdijvKCy9xZcmv
oH3mD4BVJF5i+cVMHedjNOjZ96kEEXlyAPgldxomXZ/iWFN/2jQPFGwdk1L31Embv/dCySe/1u1Z
crFGyPX7qZnw8XBoRyFlHmZq7wttST+hjStCGFWJM7tJHoeRa2kAl/xWSZ3JT4wyCn3U6PCMsCW1
Sc+pKaLnYe6Spybvw7+mUYp9c3KqH0nUz8LNUkhUWL338Yehr/TPCrZiv4pOLf5OqwgrhyWSjZGe
izGwnZ2E5EBK/s70znmXoBBj+m2BSzBwKdWa2OVYup8ka6xAGpgwbpchi3+mds0JKLM2+SGNjoLr
rTTht6yW/RdzmaHeAjz/opRLtbgNNknZXRqrBV5nXQ8XF0zdz0lX+hczKRzQX4bZnGcotB9yoOCG
myuq9KQ0ehKetHjUz3Gv0YBTJVl8jyV7/FpUevtB6Aqm5qHcfrBpKuAPkT9lfY6zV2P3coGEbkXV
pRjD1ebOeOR2sT4JilYfavyyMeWCGuk3hTM/lvT0nDOOh/T+MvSkJL+x20rGpDHDgVYfnSShguNM
BiZLoTMG8Eqj70qxDLXfK0r/Lh3ibL5rjErSvf8RXYpkS63SNkqsGO5npTsfpMwssGspjM9I+RW5
i2JgiI20071GcMBwQLUz0JpKLtlUhnDl+mwLU/qALnf+5faJX2PYyzsOMAdEWTojFIOu4MpR41hT
mKVhELVV6YVxkXt9qah3Vmt+/vORUP4hcqLdShFhE00TUtRqE+WURlFpeKza+FcH9fud7LTJQcy5
NyeE8FQZ43b6HdtosEyjKB6mmJHICYI6ypvHpQoNr+2lb7fn9BbybZYPeBkwJqp9b3T3yzslsyvb
ltiUQRW1iP9ouNhJFq1L7gPtzOMx+7He0roE2ejH0QAvK8uPrtM374jrH8EPgFdCcqhuLrax0jDU
GUMnyCNzCcRk4pc7YRdY6sVnde4fIWbixhbao2eELX4jNuWU3ikfG6n7N3K+p9L42HXhX4ltPmJ+
bv7qK/Tg21SrzrdXa+e7UEGCxkQKSx3J2QSZU20tuoyjT9BJq+tnbP8j2rw/AYj9P9rwOAlE/5bv
//fcb+lEIwOiwwYDUQMSnXh2kyrbUQjGRsPsGb9ALNJzg95Sb2H5XEwyzHOhTa5Oa/vP9x2V9lUD
aVVpInW+3AxRiB0xw1CTtiL529Apsxup6Xjm75r/YSlhVVA44uBSudgcJkvpdCcuGArnddntE8yB
gEDUiPB1y8Gsdve4woFlf4Pphx57OS3HyPoR7QAnGJqRvn8JGuCEHml7ahfVOQnVGO5HHtyTZCiD
X9tVcV8TPRw83+vabfc42iMkd4iGcrI3a2uiJzErlu4ES6oIvBPVHPe8yQ6SheYlYqLNp3oiLRFG
cfRVd0deQd9r5rdK315O35DzOJUE9XKMK4cT5sm1i3+x/SAN6FFixRR9nssUZ2mM4Q8+8nXMB+YJ
+1zULykmU/i5HNmOkG9oIuh+PfDa04xwDI0N50jDaO9UKitrAOYzu2nrEDPWWY8tO2bQmIwlfpua
4Q/YJU8AoayD7uvufMg6AFNAFeCQXM5HJ/Cp8XZxAh3gzDtaVCU7NzmCIa2rcrVTqBCB4iJOAft7
OYpB89whyGCUAg2codHaQFMm8SxjNvBcUHJ1b99qO2ElFTL2BSANigLa5igOKJxMFfdtIBVx/eLM
iGxEVVedyhJnPH0ZsHnstHy1M45fimY8avLubU9uU3ID9gotjs2lOlZKCIqG4dtJyD9bM0zxLs+T
AApO/mF29AYmY6P7kmV+uj3vg4G31wIyusRUNQOjkSUHqh6Jr2pqYaaloj8Rp2Xs11os/s7y8AC3
uZM+ABVZtROBcpCEb9KyzpyweVMHPjDNM4QKmtK3NSHOclc33tzF5Uf0i37enuzbG7rdVfSmqaBz
/Zh0Wy53VY/hX4iGjBNMhvh7Ns38NFn8EDcXWth7Q6GrAc71xUODxqkbSTghh53B9TzjvIkOy0zD
xPpqSE39vjU68526YHuWszsClefkXOvO6A1DnQe0UdV7QUENiBlalGDQCv7T1YGtyKPX25Pa3bkr
gxmsGNWsrcJS2+nl3HQsJM2ctHBz5JzuNWnO7nvZGPwlnBtP7cPsEQtT4eWkNfe3x3+rZGwWlYou
X4M+KT26LUokbhaL5IqXpSub7hkbdPGcTHb/3Fh67i1aUT7zQ3K8YbGGbDsHh6y4Ht9LpG1+oWSy
b2aWuM/7yT4TTmLrjEGU1y32+NiiR4UD8AhrPtIB3CJS7LItzecE58kT5Hn5s2EPk9tWreU76MSd
5KjFA1cFdzAxumcuGCaiUoe2lKLRQMZ3w8v6U6/RKtHREKKzrsddfWfnS/Gs98n8TVGi7Gh9rm8y
xPNWKai1BQaR43LPyb2oJblhFxndamdn4z0oJ7F2cH/tnOMVyU0fCk3glTt5OUqcG0mo2jXRIxLj
pwhfdrDJSorDT0sdaM6Er+ZdHpQUa4Lb3/8N2rH9/mQf6B1yVa95+eXQZaIM44C5CglUmt/jDFoP
j7Bg1d6zzUkOkZCs5u+T2mm+rTeT5S1Gln0RWBnCN5lmvGN7/S/8JPuPXYVMOwa4kvxk402Ikz0W
yl8Qg1BeJdxjPiJvOr6PcWf8YxLFCoOnH4GEOdsXxuflDLI5sxFjXxevULSzFInOs1RsWZu4Ln1M
UnsfQ1VA/8SrgeT0Ryiynbeb3AMgBBSKtZa3uQojRejT3JSEZjmQ21kNdberWnE2lPDgtn8DVFx9
K1giRO8KEuPbC1DMctYvi4mhptW3n7S+HB5rrEu/gEjM/F6rO8cl8Wr+huOofoP4MTZu2zs/pIYK
AmXkZH6Z4SX+DMEkNb4+Tc8phdTcjY0k/UuVFETdZtQBv4rM6GK3KdEN9OYwVL9lYaocMcB2AhGK
LiwcXwxNAV27/Gr4w1vIh/HVlGSIgsQ2Wi+SI/ngYO1UWHkv8Ptja6MWTRpzOcyU5EneLg1BajOO
mIa0id24oEknJFiJNoVXxUlyVsci/F7kWfSxxZ/6YQxFIs6JJBL6N8AVyeXKucOPb3KSjwfnb+cl
XYt9EKMgTINA22yf0rGkNLSEE4yd6deS831Km1VOLT8VkXGuyuxxKMU7J6S+E+mv+Sj/nQ3LczXn
D1FTfejr8TRWiWfIuHxR0K86zcus6Swp5Uk1Kk9yoCNHHIFe4zXpMWZSUeM4WOS9KWDwQmFUpTJK
PfFyjRNs3DNQ9XZAogd4swdgk1e97rW68aQ4XedbK9jx9rrtvJsUSemWIOKGg9Y2I5h6JL/jYraD
zvkhRL48IqWa3xcVUGB7QPm3kfFUi+smwwYXEPftwXfasgh7rRRR2gPcuVtYsAiV0KpA9gQpLWDX
SutHJWwxQ2w+yZFNS10pAqkXHzFbf41N6ZcOn0FN2iNp1911t2BLkBmBxNoCXRSEfaOsxk9+iZx3
+D2u1fqFx7NIopMTYhRqhf/envjeoQWCTSL0FvttN+tq2gyzji9dKSNCJ7lteWXMyb09yl4xhYCE
NjstS6rgW8pWmchoRvS8dV00f4cnuJ5elIQqeiX3U1Y050nQlZHz1vxkhxMkucTS70wlqu+WZW3O
JsV4pl0dP82IwT0iQaYFoqI6O5mxeIfq9Z83JdH2ACCz4n7std5xeQBabMGKttLsoB7U7JE2nhpA
62vdOFKbO2dJpedIkqaDU7f7LQiFYVWiTENwcjko5e4FIuhiBxRhUoqVtelqZW0cxAd754yaJIab
lHCoHG0eV3NpqkYLRzsQChaCMC5MKqCjE9RLmX42jKR9SpbEecyLwf7YiFocDL9ez9sXD/g9gBnI
z6sdzOUkQfbXjpAYvsnWHrowEVYYcH2hN+DED3Amft3eeruLuqK4bJJjPGc2iypVCUiqgZqGHeuK
O4eWfu4g7vv/X6Nsg34D+OFEDdwOJK1pn/q2gIDsSN3B2u3OBR0EhTofiOst/YhazEzZpGVXKj2q
671i+ZGNFMR/mAvQFFRTiF0BU11+IWFkWq73A9swiSMuW/NjgabawYW7twvJMiFswWuiIbsZRLWL
DvVRbropLtQXYS/Ju8Uh0JJmG395YaE8MLXwyHH0Pjn0yw/muBeeE1rSEKVrRcd1c77BHMTVUAtW
MleLs5H2CnEWFyCUsfGckj2eOq03vEm25oPwYO+KX0mLSPpw+ugRXK5upqq1SZeYC3eJ4vcNqtF+
bWbflKb5aPf2a2wtR5C/vRP3+4ibA68LG/iGzJWLQKlPr+CnsNTlDNPFW8ZFOtii17paK2t9RTih
lWmA8tl82Lrpkz7reVDEiIti3pRT7Vao/p7qFiZ4zCP7tGB4fy5m6Utsds7DiOSbP2l25vV2/0+t
WPHBt945NQDiuHM4/Ks5xeZbN45k9+QrdhAhpXQuCn14+H+IS3e+68Uom3kvQ9xE0XrPzBMKVEkU
6gEqWybtsrZ9n0VzgqrcUfqwOzMuNmWt2hj0gC73klFKo+Sst45WLiNR4jJ75prG374P9lq8QGVo
LFMVpyu45RKElpaVut4DO1FiC2WnetTvJZlOKUAB887umFdnOuk3Xcum0sWPSV7cRDakzCMNmYwH
Ix0W28X1p4ow6CnCX/1A5dl1pHKwfXB2VuvmhYHepzJz7qO6VCpXaxyoyf0y1xR+KMuvRmVOHnla
zz9xoq/XJqLl5K/EEtGr5oj2++1Z7+UZ5J+4iYCuhpm9tYUwUXZWSjCOFI/U4YPRO7FH97X2p1iJ
T22k2F8aTH+DuQ0bv9Vn7aHUCv0HrcXhBcdO8RBnkuQtPSiK2z9s5+YEZ7oCPflVgLI2FwjCkzpu
W6hexIuJ/7sF8HnoQpIH6ktenuX0xTRJCQZD+2rLzfD59ujXwhRowQMfQeoDCKmBIPXlnsvJUxf6
FGFAFjU0npNG43McGkPlJQ48s2LCpd3P7DZ6VepVjyFbujFxlVC8V6knxG4ytHSq7YIE1pdoAp/S
ehJxkJaJWG8A7hQ3s4V+8LN37nsYtOSMK/UPoZn1JP0GOrEm1ZDSca0vOer4TLvwpzSa3Z0jYlQL
BmQYLMpcgdyG5gGFY+eIvuEN34pxtGk314KTinQwF9sKlBkVL9exK611Db3KD2LH6+uHliyoxpUY
hTvCFkQlC6vRynawgrB1hC9LWfwap03qGfpk3U0kHG7uhNnr7c2wM+ja4ADFQ4pItLx5WdgnVZUp
mFDoodrW7mI78/vSUb6Gpto8ldVS/Gys6dCt1uBbXUaQdCAAJULFgfQNsO7yWxaFNlVANgCn9sRK
fihnGNyFdqdZ7oIAef+urYbqk9yMSeRVrVF+SsJW6wilw14jcrJWRCEWvgMk2EJ77OLWninLxlHr
V5E52qeZOljr9TFATq/VjFwGUBIqr2EFncsVbTKlniPKVH2ym7muEZ/p08iN+0Zu/baftB8956AD
TfXmHNyE5T9OkY0/LOrQ3xKr7CAZoy5Zuo2eNoPfLe1y38CiqYO05ahgOjzawtMzRBRcRZIW3hMh
v1JlkHFBFuSGD3YRZvk5NMra8RJqSk9D0onej0wph/MuGYtLAcuoVpTKMnhGHZXCtw2tAqyaT2bm
k02KD1Nm9clpnpOvmSG11UkOw0l4FkySb3M46B8mO6krl87uJB5REZtsH3XD0RpaJRBk77lvOouJ
QOqQT8/8+vRpaPJG97K5yIDJ9rIGUrBPi4MNtxNdULmF/0jghGMWYJTLb48LR0LlL7YCxJGjB6rc
7etsUAOxI0VDNhNVwVqpwneNA65nmkznHcoaVVCaNI1bG7SAblV/nrWpqA5QuSAep4awzdri3g4j
u9XMQDihOGtZ3d9hVlqfbh+16yCOUeCYorcGdo4U+nLildDjBIMtM8CWTZwbQlsfkQ0fp5CJTLE8
0gc9Gm5zbbWa03bcKGYA3cr0WrlqTs4AVFq2VneBZPjz/IkaORk3HUysDeiHX04vEVIjLdJsBpNW
NXdTR89bVNJ4EAlevwKMsqZOpPVoKm2Jo01rakj2t2Zghmrma2E7fRi0SAPmKDEe7rZPFggPb0mm
I2bdzp2FlAfFD25p5ES20AkRVU4u5soMgJpL3ixa5M50Ud8nmTX8qbI3xRyHpAZYP31LIKibpUyN
xTKy0QiMxWnuuV7C+8FS5eTgwdmZ0aqNgw0CaImVx385DIWbPCqS0ghELEWPWZKq5wHYVlDWVnnw
hu4MBYUVd2IyxVUFeXPh632MWkERw6lOpNUFfqk97CUcvyqXowLc7lCrgtlbRZ4GwOWs4jZO2mZ0
9KAwkjIgRqBPOKrjncKleLAZdx5PnL1oevJ+Unncak3SvWy6eNH1AENjSK1ZiLhfHBnv5CXJviqN
It9RKF0OvtpOIY5l5BTo0JdXr8wNWkBWCM8xGtbQKaU8UY9omE0Vj6iw9IdBZA06h4P+Okbqz9TR
ko+ZBlQTw48kmBbHQTDLUB4WxCh8U+hdENmZCBa0PujMZBESmOHn27fezhq9lSZJ3QAKU8G5/Bwk
xyEpx0KXJ9dtLjvuhsDTQf6dmzyMz7cH27nzHDR9UXzkYwBRXn/MbzEijVHHRhlJDzC41h4JCI07
aZYGBO0wuJilfDzQXLkODZEVAk4FehbpReK2y/FGUY0cYVDP4QI0tlGg+OZ2nhzMamdHv7HCiNT5
7MDfL0ex0iGtK5Ewijnrr6Yj5lMklg45d67z2wu4N6E3VjxtO+Q1tlBgPHZEoaUWpdm5UV5Cp41Q
HEiO8p9r/j1faaWfIiECcADHl8sZ1bk1GUhyqgG6itKD5Njha5tFFf1AJEUyN9Gl8mTX1XSPTdb0
b142c1BM+nTfoM3wYkFofXRMOtJGUpcLqi1CeDVBLLYXSez2Vry03qJI5ntDxHPwpwtEQYSa8ipj
S0a9zUI6rS47s7JVpE5obYgq/GnbTfRfBqGkD7GL1eHcXC6PUi95j0iuGmA8PQBJLNvvZlQXn25P
5fqwoLuGDsIagdMt2dLm9DzKUpj/FPQXJaSK28fe0nXkbmBlUAFOjvz7dvLOywHVy2lJIxFrOplW
oFZS9zCLpgyyOc7/HcsseYifYkiVSj94tJUtVFZ60uNkigN0hca/cuyMCG0t5zU1kQSxgRcHhAH2
ua1y9f72ulwfN34m7b+1hr+2sTY/U0uWGpCkZeEDldVe3RMIVqPcuwAwtIMPvUPpYCwYFJTS4c2g
Oni5JPjSOGDm8IhOIiXz4Pg1vlKWikcDeQrCoqJdgTzzvVyVrY/Uz+wPmS55ZlEXB3fM9cHnh6Bb
v9bYybKvNoND3gyjxgqmHlnDMUQ7XJudozrmDmSSYZgnPRkIScBrLucbFYtoQ4ADtH4ichdYYeco
jHu3tmsya6NCeWVWR09gNfVYgTi/HylyH3zfvakSo1JGhGwLDX49F789EmUak/ICuwjiyNJxCYxL
T5N7/Y9vUgJ9kuoVQUJqIW+CK7mylXJ1/QmSbrT8cB7nc4pP/en2Xl3/L5eJNKPAlka9Z1XX2O4f
uW8mWErqyh20AF3aynRWFuvfMbYohagKjLIxyx9UYoCD0GfvkLzJWKOeQk6zrb6jHdqFotZZxKWy
HrvWCE9tKPCzVoqjofbuKaBYhN4UL4FDbfYMmvmaVM18r7GfCn9IaSsqSpJi/dvxqBv6nycybyka
fToQy0Tfmy+noGTcStNoBaY6l/dqnwhXDLF9EDrszor7ffWO5wLehg6DMuMGLk1UlQrL9uhnVZRg
kuKc5ONnbarF+9sb5Q26cbVT1m4oMRjh4zbtzmgSymFsm8HclQUy373jWUYy+TGS/l4UaZXbwpA5
o/9pnkeqqgHkE3TJxyZ+WYRo/JiKoStB6CApwcpD9ProzTJkkqHNFRcp7+G5x27kKe7JZOeuRXM5
NKsn2xxGv19W7OcYzfcWCY0HSEwuXUep9XPVhJjwYiygtePkmqXtIsFum+WE609q3Kmzlj6WE+IG
/1MpTRclTYOWYg6RspKW9gEpqB4uzWh/vb1Ye99m5eCvfvegcbetY63utWpeqMRJjVADIbIwoGQB
Fgb+Bv1jTTnA/+6dYm7E1T+Sbpa2xTNXSh0LI6E63zpq7TZdrn0xOkN5qcNU82pNNe8QOjM8BxjX
wTHeuQtpBiBp5pABAprY3IVTVDp6ayXcUoNRP/UTmtKKaNvz7fXcuSzA6/HCWTQLATVuwj1AulNm
wqoOBtHhcieM6pxo5dNkTO3BqbrONqhi/jbS5u3Ocw2JZxFxqqLI8DS1GHEAACMuLSCFLAmr00aW
mv+yiFA3CAnXmG0rcC9BJ+nqNuUSNorprnAqiW5OegSnfkOBb04w78iqK4ogFFnHJlZIaCLFIKp5
O8GCnkogxl7o9CRuYg4DNdKi+0Ub5LNNHRm4fzI9qOBWocZV4pxPyCeT6nW+Inf6vZxqCOzkg/A7
Kfmn6kb1GUCEAknCKM9Kp1QPXTb8tQhIaI4CCmoI8/5lQjDiSepC0+sUkHtRGhYwopb47vZeuRYw
QpcLc2KWEQ+5tWZw+Tx3Q+EkXZ5bgRbFsxooWiVVXiRp9t+iokfoJqVsujbULzQvknF+wVdBb9zQ
qNtHe9Sr1q8R3D+bcwliC32j+lvWydNRLW9vR9O+oYu89kmNbUMyruOo0iuKmFnTI1MkS4U3lqP6
0EnGEZJydyhuoxVShUCdvXn+YqlJIkMRFoFwVvu1o36E4Zme2xIYy8HS790Gq0Lu/x1q/fPfI6Nc
9JkVm2YgmYb17FhxFbRhmT3p8PGCyQmr7wUZw6fEJvzsi8ZyI6pxd0unfEgjafE7FJTuBeyPg4Bt
J12EfLv22gkYFcgYm99FpZ7FHVgCPTbd0YiDCrPZxbG+K87yEkvAIGWF5EWHZRin77V+Og9q/Dyu
EPM+S97PlXRvKsWX0ui8WZPftZbkjUtzpAvy9oRuDygBNBx43nQu802eTpnDWlpBgdeWpJAuaj/O
j44RDacu6SjE45gT5GpbnSO8GdxqKSFAxQguqfEygIpL89M8aeNJQub8lOVzepaE0N85fbo8maMJ
bl6ns5Gai/L1f1TkBsaSWCkY1Ww+ozA8ngAL6bTpG/vgdtvB1a3UZyLMtbLCvDbx0LzUc2RljLXq
sv2cq7Z00eMZ/FTWi3t6Dp0naYN6J6n58j52CjCOTkIOn+cGhvOEpv9hk1Jso3nEc4WDyWYzYBM6
zWnqmEG8gmfaJkePSI30OyPUczcVC8KntpRAQEXTThbmv81QDHDUReYSoKKn2Mh90MB4PVim9eNe
fXxqAgDj4LuAF788O44EbEjwyAdtHD4ROhUfzSyqP3YDoq6VLP9rJlZ1zmEHB9qCquHtRdk7uCQb
dCjR9UKGYzO4Og5ZaqahGZDxzL6SwL8gWHIOUpqdsIj6PnjqddmRD9sEC70Sji01XHqFJU6mRtiP
T8UsPutwPE5p5/w5VApWHdqMgDlphqI1e7miK82jTxrLDPo4tE7hpCV+raIofHvpdvpRDIOKjU5t
DbDv2/b/7dLL21hTpJE+SZFlvYtGkfCoHH9d1NrxZ/79+zijzNE0xoMWlejv2s+2ZPhxP325/UOu
VxdrtdXRjY6nxW23mW6jtooZiVENpln8Rc6leoYEbzrCRB3MW9Ed7NfrZ4XhQHi/eTVeK8PUxoBD
mlmogb5IUu8C8erdQeTxo2qW+h/3My7GeqsK/LbEpFFNa+UZ9axQnp4Kkf0Kq/KoqLi7fhikUPUl
zKRJc7ldRBlmRmOC8pxnqK1278gnba7Kk9V0pFbWfJTg7y0ggB3QJeA9ASduglqcQ+cVbawEk1V1
bom+3QvhX3FqDWU63d4ae0OBTEKdkyodRM/1z39bv0LOEZ9AOAvoQyGf+gTMjdzZOERZYXYw1N4q
muu06D3BsNyuIlK08M7R/Sfr0fUXrayqhyasq1MEzvAxrIr6YBuuu/ry2sRlgNwetDicTrRBL6fG
dT1ncVIytUWmsjVSnTolmFOSGXb5KZTr3JcgM/qTcI5OwPWlydAq3FkIvLSLtrgO0OqJ2kZCCfDj
bu5KvMjcAtrkwYLuj8LVAhcStb5t9WLBk75W7ETBdFTRva6nUIJMwpEN094OoZVHCodMEUHp+ll/
2yFV31RACvhsqzo6DLF5wWGwmr1ar5uDCe3tELwUqOKR8ICu2uz7XEf6q2xqJZDTVrhpNJl+E/eq
H9X94HZwjw9Sup34A6wx1HgI8hDIKU5ezq12Upr/RSgHyZjYXt5I2ZNkIy6ky5HhZijUn3J2Uexq
yFKDaQjVs1zLyz14jNprCusICH+91PwcysMozhD6A9e5/DmFXCoDPxa/tNaG1CTXSTDygAUgJj7d
PvbXK3050vpLfvuoYUsiC5dBDkjczNNc2j0IzAy/q1jOT1DEftwe7nqnGsCq0EJEXIa4bOux1SLA
kOcFE1ulQe6cOhxPQinqA5LqzvIpBi8PZUPyPELUy0nZbQHspXQWxOna4j4xRBQUAGrvyT+POqU7
EwLIio4TUdl6u2xe1BZYaqeWxhIsBmrN6Bv3Hsic9CBr2vlKjEK7zKYDvMZFmwmFstFbproERhvX
lObFc5iF75ShNdkc8xF06npO1N7Aj8DDgNTPU3c5WtWHLJk2qUGvanWAkopAtaeVPt/eCm/f+vJa
pigJt/4NbGtcyZQ7RZ1HQm7koO/bUPNGeQq/L4VqaH49Iq/kDlIbZv4owoV4FtvsxxTQcxVETRn3
D/wVpLF6JIWKRwi0YnF7OVc+Khbuj77KZeGDRI0+pOlcjPdhsVRfcHkw0UWrnGT+IDvNL+Cm1Wf8
oFLFDat++ZouYTO6XdNDSI0HSaU5kY5CvMT2aNZ+rqS1Ao5JYitlDQDsySo/y2JUevzh1jLetHZZ
/NtLtPMhyJTRUwMNgmrotkwh43RdaOYgB1Obd3fNlMhkp3H81+1RdiCsK6IGfbtVGQa/kk01JCaW
hy2HSnw4SXR7kzF+VxRLgz4h2hPpk1HNUrounJP4YcvhdaF/WLOXpqpxF5Wh/pqYcvWpW7IQEibA
qoPNf/18A+cg/EHAiYjrSqN8lLNEnYpsDrTJLB5XbqqvjXH+rukkUBHQQaBxt8UL5hhH+rTX68/I
NPmpuxG2m9v6OZaK9BId+rsNnhNnFcCpr9nFcDC/nVHI2fARBXEEkWJrDUCIp0tjyuHu+nRE+HVB
rF6fzAP7m51VpNeO2i3xAY/4VjGgbHCn5Fgvwf9i7ryW7EaudP0qir6HBt5EjHSxHcqw6E2TNwg2
yUbCJ7x5+vmypJmpjb1P4VSfmyOFQs0miwkkMleuXOs3SG83ry1so3tQioo5qJvlvvRb7agVc3+w
5LClknCFvqrwOEofECAQC1nNwJNDps4ba6hnkwa73XM9FlORf2m4FzR3uWYu9a7V8vpVO+lxea9l
DQxiYY14bcT6XGm71NJ899gtdvddSjG84rYuotCO5vpTQMVV7BupwQSTcOIQrqoDbRc0Sz/t6qo0
X3cRJMvDUBvpVsns2lejp02yBqAW8ZPVVSCroy62GlxI6qXuD0U9V6fAgoP2/N7cGmWVCBlO7fm1
3i2nuOqSexd42D5xC39jBV6el3wfvpAD2gBE0zrdGv1s1JD8YgVmZb2rmsTa2Vm57GMC0MZV+NoL
ce47yKsCzwB2er4U8nJMcTRJGSq29UOeQnNP/Uk/vHzaQM3AdqBeDpR7NW0x4FAvmf35xDWEgp1T
jAfNiraS+8tTWUH+uS09whuc9ZWp0ZtiMnsbcP9sic+LM3QhYLc8rFDt2Rew4Dfe6gpln/oaHW1C
EQ2jC5DOuLh509PQOxVAp+/zzhyqvZEsX2IrQp+bZbKbpCz3k+aUv0dsrTekc4CWW6n90ZRLe4vx
yYAXEUBmbdCRaEsqMDGjWd/YTa3TLk9/2p0uPrGTy43oczlVaqMQSEkpaHuvjxi3lV6v1/Z0amxj
PKXwHe57M7c+Rs5k4gDauxt55hXQg2oFcesji+EDrYGwgAPyVqipmmsZvC3SJL7Tp+pLb5XtaTL1
T+5kpSdEReDDoE14Q65foFort3TXrj0HlW6V7apOL2f5+Xqv5yh19akbATyW8ndgPzk8J9plbysZ
N39qGtUQmsxjUR6tepzflYbXeBhSed9Leyy21CYu9zmXKqXNRkIBFnmd2E154gxA15S2N004q/H6
Vw7CcIdizs2NkHK5z4GbUEtQBGUKTevKhZcK/H5yhhqGMf6GvU5/aIF/bCT616aXsjEpC90cmovr
sxMLo8Ad3Hw8UVn+iPJOtM8H2pvzgsrLlL9aOudu8kZ7r5nDrdOlf3DP3wJSXbk7ckfjNqPuM8zp
Gn1ozo435LMYT2OG5pFjVDb2dWb8JretekdRrbpJksA6TWVf7Ltxbu+iFNOFKom7fZEM9kaQuDLx
CLciwUSvHXmBNQo2k9QcBs0ZTkXiWu8lLJrD2FfxBu3pykqC/U62yHFOT/BxTp6c6EbtA69vGQV5
mhrF/Lj90C0g+Xe6ZrUbb/TY2zy/KChAAfVKelPgCtYiKQvSFHkjjY4G5IRzjyvFHsCLj5vH6C/T
Yapsbdk5Gqy0sB5y/LeNHF/zvTNo8OHbaLS7QwA7654+U/TdaZukwPs37/Jb6UZWceMFHdW0tKst
wKxJe3RaDwF+q5bJd5CBQxDGicMAAnuGZdda0sgQzvC9dFcBti93lP1LYwfmVNZ7u62iG6ujz42+
kGm+hk2/vEq81nuv2xPuxnrdle0h8mY93iH/K8o9Ou790TBRA9wbkRNMu7TSBzQ4BrN9Nacy36do
xKDHU2Tl99YpcWtvdc34mlDKe0gqPNpu5mJ2f+T495hHH2edCowwHLh9lOL0sWtFY0+H3Hf64ZUV
FC29CUsgSCjAn4GtoIv7/MF7ARwmzYN4DKJBCeUS79RB8GRh6LLUbMTLoKmAwDqaHIVfRTTUIRpE
wWsow7gNdMJ/l0dO/s3XsvjWrkbvwab/ukNAmn5UgtK2tIfmvik8c96lmR58bgiLNwBT01d0DtMX
ZiTqiQMAcgruD3FijVBvpNQgl/f1abRLby+WxSONHJeNRO6icccwSjuBdi6vyrXCO5+YcUScgDVW
n4xRNzGGTDuU9HRTJDtkH0sEoLi6Yrg3Jp04+LHiKg1u1d/nRv3NLIoetz8T1Ox+HkHP72JhT/mu
kxaGXl2NU92NpIMGTT5t3TdJjwUpkk1i+OyJavyZDxW+UqVb3KaDTvjDgcx96RWStwMxwAxSN1AN
vFXClQMgEwNJ/qkSrnjtzXXyyspF8M7s3ObW0CjEOx12fThaNNV7mK/z+9SrVDdgBnOS2qk090tb
We+WwN6SV18HRPVoHBAU0kjUoQKtJr6cU2oPEr/vCbtpqIOWOGVVvGVCsb5eMQq9DEYBN0/hab3u
vVrHWoaOw0nMTf4aNlr7ACds2PdJ6TzIqHQfkLLNjgJt3q0tp1Lmp+FRDY0FDTqWLF7uyasUIypM
xPwwaznlTvG5cCuWh6WP5a7J9P7DhP3T66iFamy30VeZuQg8Z9O4cQ6vjwOHc57uuc9xA2XmIqvH
vtcxR88aTsNiVfukcdu7uhFa2E8kl89HmKtDqQ4Wh4EFoEh97icBBklVLel8tNuWzP/VZrN1O1fJ
F7eQWzj/CxypeimXdjSUaVgFQAPPR0JuvCqkVwynOsLKVRfY+3hZZn1w5wYvrwz9lwnpv0M05s3H
TC+Xo229GCvPM3C/VJljwC0DZur5M7ixmu0h6E+LD7DASopuv9TdVgi8MqfqFosRDpdApJJWo0AF
CuCERj302jIDJ9hGezjF/X1BXWLjML82FJwjh3lVkJZHGMaTzyda4Hxe5fbAK3L9YCBceFdVc303
jVsCe+sdqaYO2in7giq6hYb8+dQtjjWNIqYRLzy9BNxD/6X3neymsXCitRarfY+7aXfyJxTOnl+i
j9j5pztSDY2uEyVoxKcuRfQhV1rNKJv+FCdzj/mYZewc2SNfECDRbYilrHac/fUHLOmpaehL6PYg
yXqjkfezCORNZArvwHZzTpZVZHjl2cvHOirTjUvZtW/BJVyhEKFn8U/nMzTQ1ogEQtwnfQSq4KJy
HzaxHI5gYZ2NKVG78nxGDIUhJi0gRFBtXO0lrhpzj614fQo6ie27vaA+OkbTRmx4hKethnE4W3Ww
9SplXKeldRZn0ZBU8mQ0de0csrmd/7B0VsEunj3/bsKoB9IHVpyv86ltm91su6BjU8sZgx3mw7La
ZVbrJCdZuuYhF7bVoLNue8cE/CyOMwZurGFU6eR+qTFbv2RS1tWudZyW8xtHhzuaR9rDGNn6L+jC
GmydXMTfLHo4nPJ53VO61/HW3c3B2AIySpuk3edu6f8cikz/5dh990naVhwf0qEdymOPFQYyiYPj
v/bxPEaY3BHT10QTTrRrpZ1+hmWJwZ3pDoM4BZHjtRDmjf6dMxj4ucZWpuSB0PfXRbF8LLIITBOX
Map+VrHH23j5NJpWckrt2vR2Glp78Z4SoQ/u1pXtWzuCF/PCVAtADc01lSMohiPY/PMFl/td7jSt
I09OIQirM1bRbWqXG6OoA321COiSKGd50i1VMDkfBcGWGXByIU+gWptDEZjRAeHgDFQO3W3padEB
7OPW+f/YUzofVUFIVM3J5vaFG9z5qG2VQ5BDP0WxLOxhJ5EinQ+lnWj2YRaa/VaaRvYml0U77hfW
qI3KYqP/cDxhHP1lhpiRuHP0DX2gZTzObjK/rvusckK76lpxsk0kdaMmcjNaWlxujhPC/POtGzTJ
+xmmKobIAhrzMam7yNyVGEgco0Cg8GdRYJj2WmpNOBYpMakDtWEEBryii6EFx27Xn/AYSTLkKwwd
uXurxqwUG7IJ//ByHo1wlFbk7trao6Q0s2NtxVKfday9GMfuP2pse2dnjygk7wnERrfxNS8SZ7wi
YGhBTnvsRl24aZZ1pxeabDOqNXzOVEvpthZ9v7xNFpkV0CqqbGfqjVXyEP7gv62LjNJx2WKMs+So
Y93qy1D9svolAR8HsXjXF+zVvZ3oab1Pa1yx2WJLzhVxabtjKiXysshSdV+AwQWve47fZMdNOBgP
YzlXxduNs0KtxrN1Q8cZcAFXdlzhoBSuVqsQvdVlfZOcOsyYoecMdr8cbEur30ZzoGEC5AvcpqQf
QNvP4Y01h2GSAZKwTAoQITf9PAa4xzw+1X+cabi3//xPfv2jkjPoTtGtfvnPN/JX+aFrfv3qHr7L
/1Q/+j9/9PwH//mQ/GiqtvqzW/+psx/i7//3+Ifv3fezXxxL0Inzu/5XM7//xfWjexwAtXn1J/9v
f/Nvvx7/lo+z/PWP335UPcpQ/G1xUpW//fu3bn/+4zclKfcfT//6f//e6+8FP7b/Phffy7/dtvn3
8me7/rlf39vuH79pXvB3kFHEQ/JtFiVVid/+Nv56/C3f+Ds9KgSpwRVzAhGGfvtbiXyu+MdvBj9F
NZqE0gdBR/LDT8EQ/fdvwfNjBdAh4eaMGcRv//2Eb/+1VP71ba7L719uGC5gtJFQ/lJPcRFly2kY
y1IKtF2SrAvL2CzeZPJzhkflrolNEQoX9cvOMpKvIMF/+qMZv/X0CcuMpT3otbHsZTZExIYquNG7
udrFzZxaO5n45lG5oqNSpM97dCpuxGD/wMaj/ZVEyGxkC1DYJ5P/71d76iRwUfB+xAfRF6PijGQJ
FKfzoCpQLE8aixbxYrE44+yTJ7nlmvWI5L47if71PM+hqOfO3JtCklalcrL2VVwNN1Q5kjeVucgw
Nyb3Va1N1p2uU3OTfjmB2s6H/kPjZ/L9tMgver6ljPCoQ3m2r8FRK2gWLDCenX8+f3TTz5I6BvB6
ak3O/KNhNx9Ru5m+VnaNCE4AcXvvTrL6Xs12+V7W4yd8MPWHMsbBJCnKwtrbVpm+HfRCfk7rJeeY
b4Oo27luTzITFOMvgQr3bSm6ryDfrNtCF8N34KEmOcBclO86v6/2mj5TbkKd7LYJkBDeBYJ0b1d1
AIftvJSnWSRfdDeP4gMtw4hDZHZEsLMSCqUvjyf/xyhxFlmejTr/H8YTtcOfiSf9H9+fRhH1p/87
ith/V47YKhVSdBWEzf83ith/Z+lAn6JiyYnJ8fA/UcS0/o6HEmUGOgr8e7iLT6MIwFluxBbdIbaK
9ZIgss7XuRKgM8R9E7gXLZT1xqvqrsvarhuwu6SL1lhGfEiEuWzcCtYXEDWKsnPj7CMdJDk83yMg
rEd6q8UQ8sd+OB2KUJEf2XvkW/QXFijWI62KQFKrPDm6+RBqEvLXVFcZLEKRHhLNerFALXEKrAL6
UcpmBcjv+Uv5/pjbuWn2YVVpMUxbR3tVDGOLf2QnZDgEgcRyXG/pFhvt1zFoLFbQ/6ywK0Hzyqej
tIp0OehpJX2zCjzUkiOlnNlzqTRd6vHYcnuRVW18umujUDFlcdB4obK2+nTGWPjaomOem7XIn6Zp
L46RCF7csFIx/8koq8/WStEakZLKMaSm3adxJe4iGv8Hy0Cs6MXT5tInRMvbIt/kbn3+2Uqrl7Hv
RV1o6lFA76bzPlCTKTeKdVemjRwA7YiAexDEo9UL9dR3k1zaXSj9zr6fqynCJqLdYrOuSx+sdjIA
mNbEB7B2a5II4lG+Ygp1YWyWzW1t2N1OUqC8pefh3WFB6u0RMAgOWDtvCWZeez9feX0T1Wj8rU89
PdW4WZRdF/Y9lQ9Ya/I4crE5Pv+tLuMG0jUULag28rD0F8+/lbfoKO4VpgzLyKj2SEfiTjYl7h5R
g+aFNRK+EaEWBCbfjB29xitEcB30Vk4yrI3Cu1vM3rstKrd5XXtOefv8W13OHcRZdE45D2zF+1q9
1TBovcSJrQoLNgXUVdugwxNnGzWSrVFWd3Crxii0K3IZogho3VR25txPcbH1Lte+0NN3WQXBrhyE
vRQJo1CgO5QwaPYVDtgnbTG3TG6vDqWwK6p/w3pfbamkSOeijmOGWuL5xhHmiGSkk0AdAgn4F77Q
k6HUvntSvBwi0UUtZeEwopp0Cz+dyl1i/np+kK33WVXl3J7OIw46VShTgD4AIT30GTSD9vmwdbdW
QfppjqoWNwqsgCG4gSp06fn7sNy50ut+Faat04RxB5sq0bGbSPziB9Ew/ytLj8qIupgo/YfVlxLw
91IoBVWYe4l20lT7M9O87MUfSYEOaEyTQHFpWBOr60HzSqidZZiJ7nM/DdlRBvZ4euFHgiNI8kZF
02cfkiOdz1zVpSaWt3oedj7emS6k9J8WliSnSDYYwD0/1sWOfRzrsZ/6KJxhnY8lFmioQWXkYU39
52sUk6jrkZNuIbMuqtbkoFBaEL8k8aRQu1bWr7jNFKLs8lD3M/Fac4ME6lWLzUCGlePSlP0bwxXT
A/7f9StlJfUmo5L0pe/LJd0bmk8ZxRLLg9drgoRjSu85AdoPJfyYDbD+xapVz8mkK04FHacLch5q
CU7SJXnYx33wreki57XhVnWoxbZ30NHRfOmZDd2BQiL3T4DryIqtvrWNjl3Zxl4emob2edaRf87x
0XjpqmUQkNaoIUHQop23GiRbgKxnep2HWZQ3J6+ohyNqqf3G1F2yXBV1w6c4oMTBFWDlfC1Rg7Z0
rdeyEDtG8V3mwpoPrmaVFA1tn/pYm8phL+Ev7sulmH63LBGENTpYHzmazJ0wW/nBN2Lz1TjX3qvC
YiJ2tTaM2a4Y2uVIPaI6jbIyKmS5B/nupfsAiA14E6WJrcy4VeB8En1NCCeohtr0Q3LcxYseYE2D
DvjGzlYx7ywmwn1X3WIwv6CkuICdj6LFgd771F7DqJHR11lCWa/GOT7Ng5vcN0PTvIrG+ZeHPsWH
51/vkpSuRsZwh51O35EuyfnIlvRKkK5dGnpCpBO6lKn1wVlm53slmznZj73n4XHhWtO7OdWz6lDL
uc6QLs3i5ZWqD4pd1LXBt2zy62+xcOdpnzmIaW/5t1xuP+4W5HeIF9FT53/njwmY0hgnKsYhaEQL
eH76zRElVtldMe/nxeo3ot+174FkkAe2i/T8wnswV3WoRl/SMOshCSAA3QHQ4VKwd7skCt1M2t/w
hndDObvlp+e/yGXgRXEtIBWDrkJT9IIVj6/v3Io+DafIrY6d6Nw9HhBZ+Pwoj02p1Yrj2gFwjGzd
R2BnteJQR3THpMnTsE6bptzlOiqkLoKp79t2su88CmB382yITwvVm32FGcztWA+RfRjKbrrFqy14
6TGtKAC0MKlBsBYvdLwT5BKNSrpJ2BZ6xuJHX7NJ+q1ldGVywSroJO/YqSAQtlrtzTJPS4+ERIiC
7nSkSCmPRgqA7PnJ3RplFe+MJJp7yXERjrNXHDPO851ZZptq9hc5G1PGnZE8gEYARWG1iJ+Epoii
HkhbW4TzULzxS936IJK4wT1IOHWOyLmLEaGYy8rCVdg03pmRqf0OMCMoTz7w0NsEpTn1j4H502RT
/SknL9kyqr02EzAoqCsRQBHIWs13VyWagTOrCFMkA26KxV/e2rmVHp+f72sTwU5hKduUBVg/5xOR
1YsRpxiDhElWjHdOUKMDH1AbIHMfNj6t2hbrbQPaBrAJtAZK6qsXEmPewsjoREh15c8p9d60iY3w
cud9kjI6pb75x/Ovdok1pTpASQVBdar0aBWsjmjhG8PSTKUIta7OwgLfuXiXRHF3qLnCvzGMZQy1
xu3upxTlocWJSzAOlnjLp3S+PP8ol7OsIiGNB2gjQAzWaCskIHV00xIRyiFfPrp+ahwEOAYqt26x
EQwuo/35UKtZrharE+nAUCZp9Qkl/ezGQSMunJIgfuX2yCs9/2pb4603rN0Oeh0xHqXr7ORW0vqZ
ZNm0pw2DdhMAvo3jXi3I81XEV1W5netj7EREOl+wKblOF+iVCC0RGTd1ptvsV49+Ge6Pg/Gg0Tje
jx7K71HU+V/zNDL+fP6Fry0rphhIIGeNUt9UG/dJ7BBWptVYnIgwrs36XQNY97NHp2vfR5F1P/KV
j7VX5GE+29ldENfRsfcFonlyuH3+Qa4tKos+pPJzoT61pveKqfKCOG9EOI2GtqM/oe/7oW/QXwGo
8xeGYgiU8SiUcv08f+VoGhojrmIRoniQ7Rc0EHfZPPv73JRbikbX1hMsEMC22EKrU/Z8qK5KkVTM
vTisdSHuLDGNx6KBH53OCWRAkacb6+kyzEJUU/0/JT1PIFztl2xotKBOrDjMFlHdl81g/Kl75Rad
4jL2MQpvQ5XZhBCy1qCtp1R2LRZ+oV5FwxcJ1WPXx5ZxMr1B7CfuZQdcr15c8mV3oGJBg5J8zISL
fz6VMbUXUs0yDmlDyw9L1Y/vhGGNGwHgSjpkwdQnv6foBk5jnXVpmo+YvJbG4ZLbxbtsyeYfsWG3
dzQho9fmWHt32LSKo12akppSWuL/6k1voSIUSql/i997Kd3BW7Nw6PCrWjT52flbi3ohgKQFU80l
/E1GBve5FIvGCdrW2Fpk1nvdL51m58xW/atKDeuoF7N9g3Ni+iDNOL61ykxsnX3XVplrgbQFYE33
aE1wLnRj1BKtjsNGBtYvXS+HfeEOAMyf36cXEEhdvTxdbGxg0RjmGnz+8vNoza3biTjs6Ur9UZkS
y/EGlFpQLM697N3qdg4acRvEsAdlIeW7ZZqnrUzx+lPAXARTjj4FHMLzp2AtBH3kaSiezenyezli
IABQsT90Im/RTu18SsBBhkdCmr7GEQ4sVhJUvz8/FVdmnJLDI7CdxhgL8/wZBo+QBXpEOxW6l73T
fN05+kHWbCz+K9GKBp7CYsIsZMGtUgy17YRbjhqerN1nrZvah0QUp7J2JuJX8OH5V7o2mAU5isio
jsB1ELES7DGyodNOU5qBAeSydySfcFA0Lv17ov6WDci1KVToL8KVDSVonfGLIIWGkPe8nBVASjGy
ca8lXrahAn91FDqn8P4f2ZmrANyXiBm4faOdvL7KdxLFolMaTVvlGp/PvUobgHur6y//4XhZnWAx
0tU9hGftlEJMfejk2N3X3RyEQ1vZf3jWGN20vj+EmIFsaVNdCf1nI6+WCO0VsTQ17zc0Tvo2nv3i
GLQq6mCijFZePd6D1UlePqmqmQSchJsa5/Zq0CS1ujal8n0CWDiF+kDUT7WxDZ9fkFcyEBYjjQ9e
kC/4CGx5kgklCpzuNJiaG4Wb76dmifdOFZg7rIq34BnXhuIco5qnbCsvAOtD1Bj5KJrgJMTgf/LH
erkfY3u5w8B4Pjz/VheUGIIoSQ4kAypu3A9t9SxPXsvsKr1Z0O06uY01nSasUgGYRSlKMMmk/7CM
sTwtqZ78dFM/X/YTFL0fFeo42JTrWei52XDA/jd+2/aWFu9Q3m2MHShGbQ9qTT6I0vEPc49M1sZT
X4kOiE0gc44OF9e5tV+Jzs0m8qIE/+ssl6/tfGxR4TOsBlCoXwChYwH0Alk0T5/fJ/kC5DHQRfIj
06rsvZk50Vsxe2ay63CqxH6K7y53LppeJQyWuI/fPv+0Vz4naF8ungijmegzqe36ZIr7KovTgA7n
qdebpj94pjYLkoMqeB35hXv8C4Mp5IJKCKgMrb6nPgKbbDplFYnJzxtOi/bWNKfxoZ6WaOMrXH2v
J0OtTp06C3pXM3r8IofSOAZoV6CWq+VHrwHP+v/2Vqvsbh7GKMJ2yD8JXLk+onGh33h0a17Voh83
hroSopW/FpNHjOYCuwqeGOQ6wzRjzdw53bLXhL8cgxFu3fMvdH0UzHaU3IFix5yviZzh57Rh7ijf
97ugbLWdFOWWKNKV+yPv8r+jrKYt851Fx28Jb72hrj9jvUnrO9LsV1CEMGLqLEzMENd09nqPnSPo
LXCsf+E1SQIdFTlp5a2So9HLDfDmmH1qTaHt0O2bdwiBO/u/MAqpF+h9PEEg+ZxP5rIEmZFkkjVv
4PHJrwQzWsQb6c/VT0ZyoFyx6YGvTSj8OcU/pSj9k2dm8S6NZIZyNbb0z7/L1U3FVVv1QNRVTT3F
02BBGYcbJ8EiqXv7tRBa/nnUfCdsZbRVdNsaahUqqgZPATDW+IdmXXGPhnsQdva47NNJFofn3+pK
XgDxwaQdBpGHHtJqKNuLGtfr2VSwAXBb8fJ6P4yFRIy0HUJLn+QeLGHx8hMb5YjHM5sbG03X86k0
3UH8y6V30GOYqF3a3k1zmRyCsfOOf+H9lB8xhCwaWGvMR1S2iFMMKV9tHJy7ek6Suxz42g2SA9Yu
Mf3mfiiF/PL8oNcOQYhXQLGwYeXqu4ohA2IL5ZC5UESGUR5VS+w4dTEi5Z4RTxPCr1ayEfGvj4gl
HsbL2HuvRX9lE3iDP7MFZJq5r4txtE6mr8mjA9D2wRPWls/ylS2nnLZJ6lTfCaTt+RccMmeResfG
Rm+tPPRJVx2catyyfLnyVixJTBmBLOKstTajtAmGsz4wChyD4TjG+PFZkwMr1TO0j3XQbx1m14oI
DKg0jRA2IZNcJawpzL1mYJJPHK5pQY/SbN+ZcVJWJ7cv/a99Tqy0pVW+jVvctmSiWmsj4hX3ZRab
txq5y8ZpdCUSYHwISZK+On6Ya81DS0cnBNF/9LurKEFwoW/2uh7VJ2R+/8onJUWnVoE1BKvXPP+k
NmjNJsPl4CSBQL8b0DLe2fHgb5QLry0cFLTJ1OF7c5qtDj5Xq0a95XCHt8Dy7PW0OCR9K15+7kDf
o95EtVDVJlfLM+6XNo1SRpFA50+p139f0NrdiGLXXgXiFd61VPcvESMZHk4yh399Stp0OVozYqgN
lg9/4VWo2PNf9I1dyLrnn8UPFjPJcywfrKDBENXEh2D0Rb/xWa6tM2ApimNH4s6ePh8Fmdm8cUWL
zH87+zejFht3kSaKdxzpzeH54HhtKCBXoIRUGw/BifOhFqRukGlCn7zxSvfgxm5y1LiJnEqh2xtf
6NpQ9HiUMR7ID2jc50Nlwhi8ZUJyH+iCPCx5V9xIwysOsDq3Erpr9Xj6SaR01LvgEK619gwjhbYB
3gMOoXObZBrsoko7Uq3+3dM6PIVj71MZIPNXlzoxozW/jV39x8tnluoPergAHUBmrT5iNCZRltEU
JHr1JRZsPuW9zC6PTQ0L6fmhruSvKhWCzOIpmvMa9ONMfpcVSAieWmlq93HlmNibmlyeIsN4cBIT
kvNY1kcoLsM7v263xFOubT36DaAdaX5Tr1lFkTjoMhhqyJnnmPnuPEwO9gOxciP4XlYQlR4KRw9F
LryWuJKdr58K++s5GWpE5/Gi2Pk5/tScqF7/YEQceBJhmmNTpdWnfrSHU1L20B/TBe7l83N98bI8
BfESuAwIJiU6ff4US22YEyJ17qnz9eLedpP8DnG/L88Psj5qoXBTNQcHAwBYpdLriAm3VPr1MIQw
VquHlnx633Vl/SU2zPh9SWlsq0i83puPAyoCHKrB4AnX9ywMVjN62lAF3KZuj2mWwybpBn1XNm17
fP7d1Gp4WnWjckcShqoTqFG2xbqHHQior2a5DPSw7flPaoc/Fx07p6KJ65vM9eObaWmn78+PuX69
xzF9jmESFwZe70XhzWVjDsynnTfmYYknNG5E5e+BgM0bJ8T601EgInlXpHEkHRhvlbQ4fqrFVunW
YUSEx0VdOVVVOj40oPJ2mlsGG6SI9d5X41FuBuGCujT/v9p8JvoxxTD0dTiVVos4sbncDnFak9cm
2XQ0BD7GtHnd24kj5Z42MH5dz8/tekM8PgA1ADQ91a5cH4mo7uZ+BDE6xMvHg3xK7N0V+lRs8Y4v
1w0asBTPoaI+CoGsNp7fowCDfJQMAz+Jy70szeHH5A4KFl+Vya1v9NahAOsYPv96l0uHYSHjKMYO
J8oa2IPbNSgz2gZhNuTfsBtL942sPy6Gt8WjuTKPVDMgBaE1AGhtnV5b0h+12pirEOqfc1vUUFrn
WJtvXvw6cAkeJWhpCkEwWIWveNRdOTRVCChz/DJakXZLv6I86KWWbabLKnk43+pA74iV6oPhd7Bu
NpZ1ZAV9KYpQlvAH9tCLk/qd3VNyPIJiwXi7HOGxHTMx+fFuHCT8GoPv+kb166iDR+PyBxs3H/az
Hs3FQYymHUppIQvV5dK709usnXaZqOQfTuXFPzMBapGKYRF194vbopqHb3Xv7gs6ej8p4yQfx6KZ
kBop5uOgm82bLB0ba6fhUoMGad6URTh68xIDwUBu50aTi/VZ79qxCltnbiDiuQj9R4b1rba4wgJ6
toqjdGv9e4J8yC9ttvX54HUj5EW/CfQ/RK3NxhG77ujGxqm7PpqyKhYMxj1qw6Ydw9/DGiXZCK+X
y4g5R2mVRQS/gs786gMbGYbYc1qGQoPKaXutsQMluUW0uYxyPi1LuPLKrNU213BavZr1BIhqEdZx
DwXd6BDada1wtI1432rRliLVtZfi4kAVkJY81Wy10J5Ue6a0kVnJzS/UqiHY0wmIT3m26TZ/5aW4
nKD+hiCkkhta7w0jS5dCOFXYuxliNIu1TzP7pu2KdDeiPXd4fideeSd2FpUryj1kxGvQCmRqzyFT
q8Jm0pd3VlfNpzHQX4q3VRcufMLImyj4QRRQT/Fk5uwIFTmjNqoQY1j71QiN9rNV6Vvi/JdBklG4
qyPWgtLORezK5xLBpM6Gg7Do0QlqFCVuxM/DqbC26MTXpo3uI8g0NE/UHen8hVLdqbNM06twkE2/
0wEG0sDvt5S+ro3C6gYqQTkWJtTqFNcobjv5lMPfGEdjb8qlg4mgbbUBry04uh2gcBXKDqua83cJ
Jvi8pQzKcMxq/3cxt8axnwP3mAVDtm+8Otq4V157K8qLiBRb3PcAYJ+Pl/dGkdXmUoY95mcn39PE
vsA26sUJASUbVU2AvciKe4RIP1lyUy8xtRnzMqwAHR3LNgfQ71bexihXlpzq25BnEYeoEq2+EBDc
uDEwhwvFOCD/Z5fFcWHaQKJ2LxbnYhNxkVTaXHSn4C2oHOzJG8m8Swot5Wimet/t/NQHvWx9oXP8
RyPyP4t8uBd9+aGag3uZNC/s2j6OTe8RPwslgrpOr8YmykeKDVUY9DFy3cYgd8Irt17x2mxSGYOm
TCOEWs0qwJqExTayK0ap0DZpOgIspg3vEr/ZCnuX+SqKLthEcYnyaPZ5q7nE0N3VYElUIYAYcYrq
3tn5rdWHUd6mr60lNvcVwI8b8KDx+zq3txwGr2wB0jmGBlJNaW1N0cDb3pN1n1ShVwXzvtFM50SD
9KWiwuqjUVCjhA/7mvxw9ZIwEAvdGaAvic5p36aLBvo7wXaMezhJw67M9Jc6zD+OqLyuuBpTM3Ks
8yWaGUWpIWBahnk71/eIDk47GVf2Q2MgIbkjDTJ3wB3qLSuzi0u5GpfqLCqxLBt24+rMdKa4LbVI
EMImnNOjPtE+xU2Z3fmNaf9A1DPZke5Zb7ukbO5M0vPPPfCfjSu5GmOVZgJwJ2nmcqAeR4XZJ9sz
sYvR6PWgCI0u0O7SKc0fbJ3yd+t0EEtTc3gAKrAFPriykADvqdMBYTe2zWrHwITvmhFlubABUnaD
N02AbWTcbaTrV0fh0gNrCYIaZLjVqxGtfacwi1DHW+3dImR30Cg3HJ9PRdQ5s55AVWJXa5XvuF6u
wvPKvszHIozqDr2NRZpvIH8idYb+5CGSkDHTWmi7qu7jw/MjX4k7SmBNYbLRAYSydv5+XdGbqdXU
RVhIFH91bqeId6HCvpj6lrzhBQiQpQoLBDEGFiq9knUfiH8LqmiURai57g/uGa8crXvokuCQ5s1b
sxtu3LEIyCj82xp2eqalx9qKbxpZfXn+na98U8rUlEApTCp42Kq4Y5Z1XHYcWtCrGyIgOiG7LsuW
l68cuLuUWNT1FVuT/+LsvJrrVq60/VemfD2oQQ5TY18AO5AURZESFagbFEVRQCOHRiP8+u+B7G/q
7FDaQ1/YZfkcsdkBq1ev9YajEGRlcIqKZIFwaBuCbNlydonbXwIBn8lgWExeHCv4mcLO0Sj61LVG
X4JstnH4DKuq0K41wGgolCQh7npv7ZOzhSu9jpNKdsE9fLR0VjwZg2w8hDC7BuH5tuqebDUuF1x2
z8ST9QUFk4sbN2CjDg9l6SWjsIw83ztBPn1PJ7PfYvLbhfWUBTdFq4ybTCXGJYboiYPHOjlmRuEP
QQZgwUeTS5cgq1LYHHuAqvWIb0de7Et4PFde4cp9liXjNi5n82ExSmMDU4E2NLbDu7G33Uhz/CJK
eLDittd6F1KQk0YcvxlXGfoQa62DVOBol2cNpV/wr/m+tmoVZlrs8equcGqwg1vfzu7iWIidqScf
vLS8zarxrmx9M8yc6eebvxzcBiiNkl2SNR+3x7OuslFlhrWmudK4GfqgRbV/UBei4Znvc31kuvT5
1oraMbKlUXIanErL9nYLOq7AteYmls7Ln6dyJvBR3l23ehVUpJJ8eMb6qvAbe3azfbyoZjOl6RIF
PcypIRgujHTmE6W/s2ro04RD5OPoNFsToNwlm7O9Oy15lAjiW+8l7B6Z//J1SfJLj8GT5gvHBRIV
dkpU6vkfx+2IvhrzQgm4cP6CYj8Snmg6lYkmPo0ycfZNMBUbbRLdpi/8IJzmOX3XzXiBL64oL5zc
c1uJls7KMnZI9o6xKGumNBlxme0NXXXbpS61SAPn+UZ5iXW+qyQ/mFga8Fykh3vpe2lSpLWewcet
k91QYsYYALPZIAqlXwhNpxOCxEiWtd7UPICPBQr1ObVHLwYCAjNLu7bj6Uc/2vr1n8/mmaSOUXgH
cDTBcIJ4PJzQrLdZJk0LHjO2SF9VF7hPbeZgX2xo3UNTpsZ7o7R97pPOvPEqrHwMP39rt5C0it+B
IhbAfTK74w+E91BhovpMCHSXBLcHtfpiOH0obe9S7nxuUT0qZjbATk7uMc5gGHFk6/Ga2JstIl/1
jGEVaebbXx4A2Eh18O5ZqUrHAPigsZyqDbpin+axdeWUo7orIIBdOIvn5kJyA/kTVB5Uj6OEyk5y
lnQZoRo19SMi9Mk+jkvtQs/hNHghb/KXQY6S/tScRZrPDJKLrAr7zM/3jXDTiMbuJSrO2aFWsxTE
bXkvHjeNq2QZaq9TxV4leg+NqY13MSDHcJhmeWFWp4GSWQElIfav4eI4WCxASWaE1NggPBJv+kaa
RZjWpR4VQ9ekYVGh1v7nD+000WBE7hiqC+T3oOUOv7Ms7kTQZYyIJ7n13qPuHznz6G06vzajVUJk
pzLr7YUTBl3Rf2v1jNrjUZqR5xmFNdQm964S442qLRF60Ai4FOZLLZszhxEaBAeemAjpyDyqb/nT
qJaqCvL9LMrxfVGa7nPeetrbS4JwOtY22GqABPnuaEZeX9ZIaloM45jjndnX/ZOskvJCVDyzWXxR
3Gokuy7vzaNDT5bLBQPhYZ/VRRKlTWtcI/ZnTBHkX+P9qIS7UZ3nX4CSnR0VR27KMquE1rGJJNy9
wZ3bOd8ncKh2rW21kSGn7M6Nc31XJ+gHI3Dq7P98Ls/tG3OkBbR6B56IZVAONdcqSb6XjaGuRCDj
sPXEW2W0iPA4iXGbrcAj0uyj089S2kZfy3w/Lm1yOzVxUYa1o+oLEXG9fQ8ft4fDrBHmL9WBWaau
PaFGt3ekn1275F0emN7yBfWTfIdViLsvcFXTorlM/RtLxpfsf8/sILeXh3gkich6SA/H7ytzjtM2
zvZLZcs7hRRVNNlJG00KL1TV2921VpbJlz/v4JmUnT4iUr2UJ9C8gjZ5OKro5zJr2hbFBUeJdstF
E9yJpvN4mvXWr9H3uxfV6d472nMK5d1suko1zdy7cPHe68hMXzhRZ8I4HanfWEibbOkYZlQSO81J
a7I9BOwxghlYbCu0ijdtaqUXvtMzhxehiVV/g8PLa+VovUs/ns1i4pHAwZZhlrb5tsqGS222cxPy
1mKJDRQQnu1RioTwcKdj30n+nqfwjpEd31V65uMXMb5VuobvBJ0UvpRVr5ba6XF4q/XYaB2GStvg
e+L61Y0u0kvkoHOnFGgEzRvuQLT9j94jw5RClPDNbG/5sQDa3E7bppqTWzudtShNXPcaPOKll8K5
raJkiYINNWGKB0eLmMVlPWBUnUGBj8eQGtv4cVJ1+/nP38KZe53eFJfsiq+nWHkUZxDgim2z5AHk
OWL8kCdJd19lMSocQ4VVtIwt50LEOTctjgRCDeR7VF7WiPSXiJPhViZV0vGQN2p/72h2v9Nm/ZJ+
3rksfUWGIje9amvTRzwcptD0Utm5yvZBocYbPR2n67E08Gxphvw+SSAWk8gU17WU4rnvF+o/SMjX
0Z8X98x3wNKiBIaO029FsMNfAkIZUNwlIc74i/0l0DIRtjryCl2sLkH+zywrH5vDF8Ck1yztcKhh
HMbJL2exr2q9eg6Ezensg2rz5wmdG4VsjE4OBvErmPRwlMwcARjPOZImmvG9LUENWrigvD0cgtdB
Zt7l7MP4OB4EXb0kr1Kxn/JEiygzKXwJ3DksTUtemM+5DQIFAEx6RYefQJ/KZazcrvHSvZFqT20y
xRsxmvcajpr/xkmgvrpi3pFT84+LyNx+jZo95FNqz02ieu71LYL1aQg67xKN4OwercaTxsrJO6k6
2uiCQP9HBXtGhzmEH1TtbC3xt38+CWcSBySSAMViDIdQ+LF8btY5qjQrX+xpSiFuAKo/FjsP951+
C9lg2o6zi4FuDBpjCccC5gF4Ds25wHM5CV68fWjHrW0GQLoYbxweR3TWPZn0fF/oPdYfhMp6GCEi
DsFAextcuOO3lo3X8YCbr6U++BLmUVDBRa1DmKnK9srzyl2gj0Po2zK5cP5PNpAEkrQS9c9VngvV
pMNZ2S4yszy4xd4IxpdWG9RGN7o4/PP+/f5dDzK/dRT4A5ShqHtxex2OQnGakqZoxV6jltCEs+gB
KGiIshVpb330RZDfuSPOsqbdaXsvMwYRlp1ZvvdMxPCSHp/zKDAUtj190odFizZpZ42QR4ATYtOk
aZtOpE6UtsOiRZ7VzvfaLNwLidzJ57vOAWgANxfvNV4Ah3Mo0T/sTMlK2Yj/95u2rWyyZN8tRDiR
0F4IFr9fZIdLZlGw+40E5+5Cy/5wOFvYeQYeG/0Q00SJIJnbbOvHlOxudGon8U3vjbUdFt0E7j2e
2p/dMid3QT3W6KusPr9+bPg3UIurn6lraft6Nqcy7BOnfo/7irpLcxu/b6zJ39fL6IEuHXBIg7ca
VdZiX0uZ+ftK6d1VOdrWdRtrz0B+L7G+T88eU1xRxGTHv+XzDqcoDL0yaNMjOVQXzt2c91mY2424
8B2dUb1HD2w1EUHfQWdNj464m1mJUaCovI9NEYTDYu70xvyYthJUdvClH8x3sL3u0YsrQru0d7yK
rwMbX+W46iJMO+6nSj3Gikr7qI962I3dri0GK5wRlamt6ULp43RNqEhRMVr9OUiZjwlL0JMDzabz
tbMrNauwqu0S/81h0C6cr9NoxjjrAwA0AxTE4wJ+kiPsANndx/t2sT4JL6t+1JShSxrHRflxAQ14
YcBzE1s5B3TagCbh6HS42XnvTd3A1bCLA6VdBxnvLmtKi7cmfCRfa+s9oD5Fx8A9+mqcQPgK1Bp8
jaYbr3EAEptVD+7fmQvABRL0tRpw/A5wrVouTclcMjmn7xO9HcOmzMWF59NpwOFVA8eJKgfZFt/J
4Yo5vSxsAZZ+l+CnpjaNWeAok/ajlYey6i4BJc6NhkQMXwiQIYpv64H5S6qc+mat8hGShGybduO2
aaj8+rUCm3Fh8c6cvDV3pKyH8NfaTz8cSFqJrLFzcndVkszvxrbgwW95vHSUM35uZ/dSlDk/Hk2q
FXq3suUOxxO2I8uWnG5XQnT5Pg6IT2JvN4cSMcrtWBvOlz9fdmcO+spJA4tJlgCM+CjcLHklDbSu
3J1vSvNdnDrZlgrVtPvzKGe3i8QLiKRPeDt+9UIvD5D0WmdlAZxJgWNc9dY8hc7sXiLon1tAbj7C
9AryOjFAsWYfOT5rge1BrflmWVrrg5oA6C63Tpc1Fw796eqtknoosdFXXtF4R7slhVPXViysXWfO
bph2HRs1atb2rau3NqFg6lB6pRRyDIyrseibGMbc+W3wY3FzI8L0PNh1+lBcqBqem8+qR0YuzjUO
jPHw9EkcdIk/prnrAq0AmO9gbp8U8ZvDHvMB90kazjaB4zgcZbYSfUwSy6QJm2WhyAfjs9Ybw+Ob
V41Yh7o1lUiKvMdq9AGyjGkdj+YO15h4h0oKbmeNo3/qTSe+MNSZZQNVgCoWfUuuwWN4wWIjEFz7
k0mW3173ynbeDaV3SRzv7CBsDuB7PH4Is4erNrWxjmwvg7hFNdNbwNJOjNqlntZpAXDNO9Z2L4VH
WlvHtfdKFeielqWB6WTVPXapBJHB1SLTB83mGXFvxGPfh7ne5FC24qrRwwaGcXLdJUUhqEuOaU1H
1lGXAuPp9DmP5P3r5UI19Dgw6kkpRwGXY2cnbv5agDek+623F/qkp9GDIj0pP3UfytgnrJignMu+
cCqdRaab5/sz0utJcavSFoOzsugufNlnh4PZSF8W+VdaOod7qmf4IYPa0Hd8MMt11djmTrjoFSWq
TMMJ67MLcfhkEVm5Nd1YG8/UEI4jiYqF3dmV7exs5eL1g+nYVl/sN4N7GAWlCJgvkN14gRxFETwt
EWUbMLDsZ/HTVtKLun62YdDLF01zygsv3XNzoiQCecq1KPIcowamRmR92+nObmrsIkKZvdkmgVVc
iPQnO8Wc6BAhBABqeC3HH+5UC3NPNJpt74LUTfZTQM/BVst43TceiEk7vSRN+XuRDl5UKweV1GZl
suMV5B9dzGMzaZaiArmzAWXO26UdjBYXwxJ3CF0N0w6zx/knXRAtveGTayE2zplx0/p9voRlMSXU
FmxhTBs51qg2KakHaq/wqvyF5XbuhMHkQY3v4ka94xppMUjEhlB9mjpT/+z1iHBulbE+2SrHUFWo
oTl9YUF/y+KeTJAsh2O4Og0de9WLgS7YgEjqLmtjGrPNomSMaUhfdNHS2hB0bLtpUir9JqLu/VKY
Tth2yfgFBw4n26Sab39WWPR+LoA0GaGfjtLYFrWB8aajt7XEYlQCui7GZr7UN1zT8uPfnLcgWHUK
7PCTjm79IWPnMqO1d8S86WsFrmI7V5q7sRr4gWgl+bcTZJ4LVYnTwMyBQEyKTuUKmANmcXgCh8lf
dC/hyZcsaXFXzyp4FyC38c4vfAzPWnwjwtytx42TNBrW8vyMHbXV+s6us/iHstzhwkv1zHdHrQjI
GURpmgvHSgMJkg7KziDmB1Vq381IL4V6MfdvzRWYNT8cmRFK1adwDiqQEl8ZiRCGtOdbe2xcCoOe
+fYYQusCmW8UiUi6j0GPQYHzuD8X9m5YrGwzY8GBWau4xC4/E0NAh61hcTUrAWx9uIMZNSRdTL61
m/o+8SPk1DSQs5r+SU6zdTvi9PvxzynQmS1ibyBQodcJAeoYoDLl3mwUFumpRlc2BNnBVy2D7sLi
nfkcfNMEMLpSALg412n/5S02Vvagt4Nu7uxVzDswGGeLvpqBOTbpSiiI+RgIuvLLnye3BsCjrxCd
A86GDvWYt/rRarpsFxKbM/mQMSXhME/FYzZO3tZoZp/6YDxsaz/WH2J//vXngdcffDrw2nmC18Ha
HtUGWsNDqtxSJMnm0G+lKoe7HDn663lwjQvf2GkpksI7qStu2dBI187s4dqKJiiZ/WLsVtJR2M2x
bCL01npmPTVavompX76kduZswGL7Wzr+w9bNvMyOcFmWWwTkuhuAMMtGdiUmj7QkbookxenFk4j7
anQfg6EW71o+jTCdTYx65qLTL4SuM8eQGxP0LdECJMQxlyxAiktna4xd4HTulTblWRTTgNr8eVvO
joJWCKTCFfFzLLLSl7ZONUoaO83tPnR97N3LODMuHLr1LB/tPYw4gi+Edy6AY/5i3VMYnvTB2Alt
IdQK9SNoShNtMXU991Qh/o0pke16dFepcxwjvithpZg8N8ZOYnsS6tLyrvMFO6o/j/KbTns8KRIN
XkoEwNVK6fCQVTgBdRgY6zu9ciongmvePWEjRnmVqpL/Q8vL9EudmpmIJgvRNuqy09jvCkXBN0yy
QYfv6Bv9r9aa4ibsEPl8tbx+eR7jTuXhhBemvYXn0IlI62yniDrw02KPuh03VoHhbYO8duA+O2UT
BJjfzoiY8V/QmGtrtd/Fghh7X4FV9PdyjP2f2Khnrwav+0dl++PnSWr4KTuzZT9h1JBPIXx556ud
9PAC4LZII9Sh4oFaNX2ggIWd6FNUImz70c+V7kcYmNBmgrRZfyrEmD8lXTslkWWXpkIzq166yGj8
qVqZMIUM+cVnZ/uffu15qd9XuKzGReaGbgL4N9Rrv/pxYWtOjhsYUWIrWw8qlj704c4EftEsgMj0
ncH7YWtORRNOmmiwg5ouqTSd0hw4ZchHQIjhE/VPQo3uDF3eL+2yS3nmtREv2uWagkTFhVuWorue
ukxpUW6l2bAphsT9gtVI88Osx/LdIKp4iOZipNps51X98uZVWKWnaWSt71HUXQ9XYZraJqvhI0Gd
bs0ogOm4oRFrhGbTXmpknMZ2ZI1W2w+wSsT348eE0fRJ0DnpsutiY9yijWvvNN0fwV6qSwt+em0y
1Fqa4BJbc7qjr27QpSb92pnR2Ix5URtt3DwYi43nrm0n2j3iXJjuJLOFWNWfl/M0UJKFINhG05Xk
m87r4XI60inS2J7m3TwGy01ex78CZ9QvJAWnC4mcBf0STAqgP2LWdziIiyOQ8s2CQSg4k5nKAQnQ
2u8paTqXSIinE/qdGq/38SpjdjyhgbrIaGTNvBO16qJksIMP6ZgWP9+6bCSGHurPdB5BJB2nOYZQ
c23N1bTrlP0etQk3D4OeKPDm3UG6hUcfjjc4GqCUebhw2TxoqjH0caeDt6Q7Biyo0udLGmmn9xjN
U1C+4MtIfHGgPRzFXzCWx8tu3AXw8N+XWVred2VQ3BixY+3a2rcuAOrPvF7WbjjNohXszrd1dNoX
0VqL4yTjbrTRandU+q7sVBka1vRFg6wS+lVrRy0yPKGzeJ+SMnvIXHk7dG/VsXc8OEArts1aM5KT
36OTauEVaUqYYtl4NTaI7laoSbx5ExkFehN9PGbM6/ZweXMT0ElijXIHiBHMcef1myJBAvTPJ/Lk
GyNSk4hQIOD1RdXxqERQe1OBR6RCJCoe1fusQAeUmOHs5SSK6M9DnXxiaN/T/+C+/01xOS5/yEk2
yaKKctdKr4+6tBL3/STGC5/YP/tqh6kIsQm1FjTQIZvThT9cuGbB2H0ygn4X12MeXLWBnLVtaRtL
vrXiefpuOy0iIHqdWHXoysD9ooSf6QTP0UU9o+3jeJPWU2FslFNmZoggt2aHQlqtCA1jNNLtFDSO
ueWxMNnb1JnaxylY6jQaYzFlCI0gi3OFuygl/LYMpnaXFD3KFA5S5duqiGfrahnTJo+mnu5TSJZY
dCHtsCyJREwf4K4pS7yS5qXwsqh0zORbOytfixpfpf4mqBr/FgxwYl+5SQuU3+vqIGzy0XzUh6FN
QiQ7NV4tcZaorXK7Mt/GSSkeXFRAStrdiS+j394Pm3jQEz20TN6SIfpL3WvTGXGxsYzZbcI8Nstv
rdsVj/B2igflJ+7PNh60TyCCacm1WmN88lrD+DpYgw85s6msMsLqr63Ctq8dF1KGOb63C8OEreFM
wYeKrzAOg9zLnGieOXW7Hm92RMc9balvSyTEwLQsNcQ2JbQhAfHgU71pGz8QdxRrSh0tQk994qoz
jRBnDP1zq/xCRHljqRzRoaUsw0U4ZRwKC6Gjfes2aQmd04yzDVgM46M9dsLajoXZN1dl2g1fLCe1
nqmcSeSRVtEW0bnqztW0tAj9BBuBz7Fo+nciXcxl29rBmK4M0draSyZbRb6eu5vMn0o/tJ3E/hV0
setQVHNmcL12mlj4CM7GBzWSloW5GPUvNrIr3Y53SxJsOSndQ1FrqsZ1w8BgzVhMSZXYTQMZenOm
XfUt6I8Q0VctJjNc5qe8z1sWzde429NBm/Hba3oKNypouPeFoJVf1E7aRLhs1zR4kuWHSto5pd7l
87Ibl7y/pUq8WLumV9ajUkEx8FrTU0l+kIxB5JqT6WLAN6S/Kqu2b01nFPegNRBy0Qpf3Be8WT/6
SVsUURF4ldrI1qdzqWdG89ItI/5mg1cQBAetj+uIe3bEcmCw1E2d5s6PHCAWcAIaIMynDBZ7m2TJ
/KvpcueTOSrXw3LBpDg5S3ceN6NHOSDCTJnOC9ZYKelM7Q/LFcjGvoximej3ytWQqXABSUVmmVK0
ncY0nsLS9yfAhplofpm1E3+Hb9w+VT4M47Affeuhp+tnRWZAqQkZHqN737sfPJXctqKJH8em1X75
xdTnUauGvopQY/ZeR3vqnvCnNo19FxT2vDOVVZbvCteWMhxF1r1AUHQqHCxTP92ZQ5qLsPNVdldB
asgiz57956Zt1augzPzA6sSI/HB0pkhHE/m1DtLBi5Cb0KpwxFv3GVOK4XGeR73Z14io8/96gZIb
qzSsOhpQd4/DpcmzR3oohGgdSIERVghr/OgD6qHbGQNbZzPMMeciL5z4G39NAKUdRjfMkzFLI+G0
3hastcvr3dG8jxKt8+HayXI/tIxe3hdWg2AfHsIeh7FPV1cHEbAHfeWlTWjBAHgXjGbcXse4Bagd
H1LwwU1sH/vAaQaOZBt1l4S9a4LjEIhheiH9gfGRVxNC7mzhmPHUMqx3fu3OH60y06MxsyDmj/ps
37RLYHBojdQfb3pzbGC2UyiREXrLSRkywREXSc/t32mOKx5iV07VJq8KB6clpduf4jQuH9y07V22
sDYw+XOlceXQ+byvAxfyn0e3mJcYemHttrcxIdECWYE5HsTtgkzxY4tbzrJzvcZpbyp8KNuoFwr5
7bkPliASKk9vV18nzoY9utOubkpP7ZZJ1tVeDVlTUdGv/OoqRz0WpJ4ogdlPdf+toJXZRylAjr0f
JzZxtqmwWyj70bn1hw5JhsJsjTsdYKkbjWWGsGDbI/RX4oi6x+OW4FlhtSlusDFPJA5E6WjsHVcR
Klv0nR67PCteUlMbk70j/CnZSZVVYl+Mi07JhCewtRfOGPCcbVIiUpaI5jsDTPRuUl4y0M8D4xPW
OLkK2SD1s3Xa7rs9Wp0KJ1ub8ygtvOKb5UpX23eD8vQrLKDNNHTYyZzNEY0ZTUE5OaE1xH4dQnGW
30pf6MiVZDqyVpVnL9/wr8cCcSml+eCbeXFtDeCsQjG29RRaFioc28xLRH8VE4f1jZkMnhbCaySX
wxkAiOPkak8ooJTNtec1mo53gF0UoZlVxWshhs6mUCCSJ4BG3bsaLecYiKvR0c9pPJ7t89LM93Gw
aAqvqKokfHexM4VeliGfkGl2xVYj9n9dTLET1hQP9kPr6dGSkEIOaX+vRs3RdwtPvyw0cQPsSZQa
xRKg+oIpYLIa2ILFGe5tMSVZCMg2eeodrRwip1PwjujNZzf64DQ/a8rw1HucwcnCzNZ5kPNs1ppN
kVU8muN5bo0wadxabObZ026HEslfyq9O+mTZ0n2/zO0o9kRLa9o0mslVlhoZC6Xs0o1k1xr5ddxm
070zZP1TWcdFHVm1J2YCqoMqOpWMJt4swOPysB5HR234aIpgm5RKPi/0YffIzc8+HSGRX7Ud98cm
83jTPudO7i5bkY+JcZ1WWvrd05XdbKzUMbONNBI3bKbSWDPHeteLBuk028pbI6rmprxlLTPKNqLu
60gsWtJEpvT1u6WAdf7Dnqe6iYZcuo9N51ivaeBCdHf7YtS3hfTxiqiY7BBmBjd1qPsdIULWbv8h
77r2VbbcdnsERgHKWn08Uwsi9PavyTj4XE06vZsq1uevvBPKV7UYJolB2832Y6608UV2P9NiZ2Tl
8hOXdv9pKpaKXK6hSzTFElCcCXrLDzXlue2GfXPAgeAa+9AOvnyRQ6G+1ojPFWELdf+LmDz1k3IG
iV3jGs0YzmZPYmejHFp8WjOTh3SYtXSvihRZ2ABrPBVCpIIG1zlyGCOEcKY0WqYFaqMeCPXYdab3
tfEd+S33RT/cIfNRvSAAkLuR3xteF5ax1t15Uy9+ObIyv5mW3fB8teP4F8GN+7k3baq0WCyXScjP
qT4OdmV8zvXS+6TaWQd/WGrpEAGBKtrNRKjTNnyNRXBNAuVO27w2pmt34ThBXlhPTw47C8WhFOK4
n0jvAWu9vAintEkhUaNO+KDXhZVsRk1WT02cO685cnqkz5kKPmuOmVooeTjlax8H2oeqm6v32WhM
W6GMfN5WRleupiZieC7Lun2ZWwkTtozjZnkcIQIbN940Nl8z0uqr2uqzpymw7FsvyQ0PW1ME/0IV
06hkMvmMQEBV559ZuVzdKGSSvqS1JgoIZbXW3PF+M7SN0ulpbDyCfxNS6uZ2ynLhePvGMGh1ILKS
ODy5pCkocPRl9kEf3bn+3AuiR9R3lr1s8kkHak5IkA/p1HZNVAXeLMOSM3tXdZ3+MBeai/+MPhLn
yMOqOWxonvBmTXFSDv0hC+YwDxBADYElOMmVGWD+iCnk1IkQiEszbHPpJ1+wlQ5+1nTdQS17U7qE
Euzxp7x18cqSrq59L/EpWsimi/TjaHKlhkJQwZ46O15CM6XzEU51UtehFrOvfJdVUt040phSjGSU
dVfSPzD3vTuIX5OsBipyZh5vgmwqPSi20/r8yCxDRtjINEPUIbir3Yy41AkUWvz0MfMKZRMIZ236
gs/3rK4CqgPztqR6hGmq7rZAdHAi5s4JTM2h6eEOzc6NF1FdtfCpbs1OynmTWxkdpqUI8l0szLpH
ytNyfq1e7CSmY+U71/VQTz8BunvNTWlbSRf2mhdT0jWTMsqheX2zrJpPKpceN0rdDVP/wcTZu7xK
uqEIom50RL4xpmX6UllyeI6BgCdRPqi0j8xRNs8iEF0SgRD3XqpswRx5qKrFRe+X/YsEZvdOaGuy
+yp14AJAVUv/uagHBE+Rg6ROXZZOcos1Q6ttdeka2dbqmxT7R65pK5yg5SSbws30ZKMtiWJ5FrEq
pCb5Uu6VWcIYw34vE7gXoeuzd3FgINa4A42aJKut8Q4RmWq8V73nftY8dKQicy6XbtPYo/kMBm+0
Hr2Gqh/LPWlXrTnLRyr/iR3pwio++drI3Uvt2aXHGvsUxdGfRlkUGt8MrJ8ye+QkqtWv2r6wzKcC
06HhTuv7xo+QNqvep3PS1tdBPqd3JbmFi3dBZVchL1b5hFSXvO8ML3HCaamdLAo0EtiISACreHHM
IY4qVyKIVJggcEK/nTNS/azIP6HSVljhoKoAh91+6MfQRay9iko/6Me95FT4exHglxP5SUrBx6ys
YH5HNoUji9cY/nXRNjqg4Qpd5qjIvO5TYeTDryongm7GfG4/jrrtPJRDzkMhS3hJvsviviDWQP7C
76+pZXqrNVo3gX3oGoXZbJmjrC8mPswpHesuRLHLfkZBok83ues099OEV9GVRtqwz3MQLNta6fH3
OWdDNh3pYB75stUfmqEl0bRGvc62alBaty6NNzzQ3qqDjcwH2Yf+ErRWmFUWCyctM2nIQfV6IOeZ
OG+UkMEPgVF2jHe5ID7dpKqTNRlL0nz1NF2K6xx+5ZOvI06yWZakWzZlUMUK/MCMIC0Zl9zLgeYK
4uMxTr1y9qbXEomTm145vHPVggFfCIUXwS69acuYqOaXihZhnbzvodbf+2njPpiaT4g32qTUt7Pf
xmaoXDJuujRZ7lFSEWnAWEPeREHqB01oLqP+4qsOSUazmeTPNoMkewWRN97V0xLEG7fqq5ehtzp9
859WquoGL8Jxl69v5zo3STZbbdIvGdCctnrpmKOGhpQdpSHjmHpOUcsue+p1FO0KejiKm8fNXqZY
8fLXnmDpgYm/BMQ/Ka4hzqX7K8MQphX916M6bDHg5Ch1hxJeleWRUWbaxgPVFyGC/WY6o7cOQ8sC
AT2wuMfTM5feWWJHzjsbF5pQkDntF+A6F6qFJyW836NAj4HUQt/6d4X2L236IiurcbBb+g2Ntmy5
zpdwMeo3C3Oto/Cf1TYduMoxgjQpvdEzZDXTNpnc0OFhvRMS98al1/6lmP1fL9N/J6/1/T/Lgv0/
/oc/v9TN3OG7K4/++I8PzWv1SXavr/L9c/M/61/933/18C/+4714wfuu/iWP/62Dv8TP/9f4m2f5
fPCHLb67cn4YXrv54yv8Kfl7AH7T9d/8v/7D/3j9/VMe5+b17397gSkq15+WiLr627/+0fXPv/9t
bfP/119//L/+2d1zyV/b1KWoxMtz9R8fX5vhRyFop/3zx/7/v/v63Mu//01z/f/H3pk0x4mt6/qv
VOw5CvpmcCZAZqrvLNuyJ4RkS7DoYdH/+vuQVa6S0t7S8Y072OfEjaiBy3KKBFbzrfd7myPo1LCr
cEThrSA1+Ncf49P+R45+RBuDXgndxZXvsuq8y4o6+7/+pXlH+MOYkG0wYKCXvvbAZNXvf+QcEdiF
4hb+Cm0rG6uLH9/y1ev65/X9UfbFdSXKTv7Xv5Asgua+RHsZhBinIG+nK7CqSA46UbWS6+ls5OOG
npTrnKUcpudt1WE4tM2yPL3TwRzHDZYqHI2XSKbDVsJbaPxeNvmZ1NRKDw0li6tTaeUz/9BTh12v
caAPiKwXD0uvA+YteWV8ByYkdCmj21z4dW32H8sUQ4jAGaEI+DqpPim1rWjLE/pilR3mTut+FKVW
AdLgJM0m2xnd7IvSNTNfOlSxAccUDoaI+tzsoswLGfvtMHpkjfVOlAa0q+d4J6vUQeJVO+plqY3T
nZNJnYZy72JyrhUTNqrtIp16E1XO8OT1lsPBUimnu1YVTnGcQRjllGja5nDZJAUeetEg6yZQvAST
aM+Lvq++X72Pwks3w4Ei6ANc1dy+KDVZe0HGbnQxeoPXn5JTqc/+XEuX+radimLLoUJHdjKCKWGx
hOg/0CiW222nuaK4ZLx2Y1gWg9H7s9o37YbKdYAwChR8PVhLDMxH4OqDNpVZ6Ts2nwzglU5yg4Ed
VtqGHSl6MKqiHMNq6vrka9KV6hUFrFr7YnEr0BPaQMMle5057qQY28+ysAZgYw89wrBRBFT346au
szuq6swMBuEV54ZIhskHqS8uImdQH0bHTa8gMzqPmDyb0o/YhTBJIJt48kmiNzWkSHN6lZte96lu
vMwNjNpVhV9OCD3CJFKMx8WZ4tmXU7p8jOmCjgB20UQ/wW57sW0gkIO3KIsigrmSMALaGktfIkwb
y7lJHY4jnNyXwdotStUYp6aZJDqVyxgNQQWhh+ghS5O3mBY4zRb/oOiitoZODznmOU9raz+/5Pip
33YD0dznqTno9nHdG3oWLubiEjA8RVkRusWUY1sdoas8q5DCjCelwtE5GPRZH6lGI9mFspvqOMi7
GCuWVMOMMdCGxjO3uD8mStgXVp6FdWbk0U5pXPPCtIu0C+JOQm9oST8zdpMGWrzNxAzzLalkfyu1
xKGYiZzxm1aM0+DbLDemD5iTDOdlBzILdxm7w4RyZwo80KHad/TWtQIlG5aT3pQSKxp7VHGlsY1B
A2QoMQgAtWq80G2z6gMu7RFoYanEXoBxnYbQMofo9aW3lMgFzMaL3LemTPncSdxyfWlNyqdWDOMY
isKxPrnjqH72aJlEPoVH6fDGV24sKAOjVQBYG+7UfPOqBscyM1XV3i9TMQOitcOjU2bDtTJNE3bT
w2yA4cN4f+YAi0n4nEF0wTBoxdS64mmOIDbuJnuZp2ARWaT5g+fiCyY0M2QBbYsgzydyzLMklt86
GCVdMOaLe17H8BT8Km2YNk4iprukz6xLkyYWwELpNVoI66fYOrjDcPiOZzJJZFXHJ0XO3YZa1+kg
SxjKFWFVkxEfUn/UVahbrQebT+so2Ao8AUmkMVtCTVAAAtt6/SLnDQiAcwEqqdWB4liAqd4EJBOU
gyC0bLGL0TjTYwsLjUJVvxV61D+UrQk4ZI3EuSHazU3Tn+2l13YTQruPZpqWnLDgAX+wGIQ10tdE
AD3GVv9ZtQEI/LhDqQ6rZ56wPMIpog7FwNCFf5zQgnPNkbOe4BVoUFPj+DGOEvNC7TJrxDNTN0ib
HzKvCOLJVhvfJbcz3poDCUlbtzeydPdip/xrD3q55+wpU6+3HAMtDTzPNScPMy39dYNRb9Wkl1ML
t4N+aufzdhU7UDuGad8v6UWSqi3tlDT6OmaJdaYt9B9CE/3c9u3vcViMcWWopqtHJFm3BqbTr7+G
ISZDLHk/brCpylgvDR5drr1HOD2sYW1+O6IJ7FHN/T6//vxFyZdIoxkb22g2dlVopyAWwxerTuXH
RpQmRcXfJcgvHuza0X79XPesZAOJJjQiII3XlyrLyNNkLmoo2D3E2cGcLLnJiPQdfa+rXe28bXLo
XUmhw5KDsaH2gUwr8Zcj7f+vCf+1uhP//ULWkvNVTbjrH74/8Wjrp5e14PqZH7WgRsGnwbaHrq3u
NfR/14K2dsS7W510ke2vRR2D9UctaB9BQONoAsUAkSCkqn9qQevIxSxuVcpwTkIBbPxOLbhWei+H
D6yCVdgDWQgiA5YPB5xamyrHm42hD0GhP0etvvgVYQDhOFES0Bp57yi0/rrDy6GwZuLBSdGoZ1+P
VmoVwMZM78I2Mm0fBwy322ABM36NCec7XUaJRhZigYZCMXaS7wgw6vK4bg3tRM2WTvVtTaiJL5xe
/9LqOchkGSm3KTCS6nutscXUtvfRcYqvjuBI37vDgNtXmds7JTPzE8iK7Q7ARWVXb1wY0o04RQ9f
nua5rt8lECHrYMKNXngDCoapUE/meZlkYFtR14ezRTUR23MS+wWwnOcTm5rdjEniAqF7Q3rzYhz9
YmLvl6LDZ8XxYU1kpfTHJ+31s1IizHOpFnlWXt58Ldui/miPhEdvbAXmp964JcyuaXCInSmVr/zJ
jLe6mQP2K9QJlMhpAu1gSY0QVZBKuZjZ4DuerOKPaV2AUGVCSIJZBOJJr4WR0OWqCjvA7NQPcTID
qVW29l0OQ5pu+96zAS/TGewotRqUxfbxpHbQIxwCtM9UAUNgnA3lvIKVTQ7qkq1tTFk90b68A/mI
SRgDzVkibJjCt5/TT3oWhjB4G3gx5vRQZQ6dsxZSvmsUIxLOwuL65LBqvgXMXhAaRxo8uRZpfY5f
n7LT6OZ2Wg/e1hlw1HNq1m5UrR24GxwQCYFEzdRPVhflPoxWuutyyjfvfNlfTADy6yGy2Sb4Bsnk
r19qHjtjnel5F7JwA2MubnQ8TN69aOnDQ7aTnNxBGY1JTcJSLB1qZMzi8qwdfpcXxlPz1sdGY2/V
AB3GFKRp0/AE0i7EX2kt8topdOF8gN2bMpCdMR170Ng2CA/ocC9xdIrvgk4yPFYxWh5V7zyXw215
/204itLRdRwezcFY73KLGs+Ku3DpeDcUogb+OtJ5b6is++7rKbVqbA3u1kHKCd329dOH6lI6eoWC
EUpCc65XeX0CoUkfg2Q9gkTJWNxEMOT1HU1dg9MbJ9SoelT7xQqHdqz6bYqPTuKPQxldjH3bvCcC
/Xk13ou0MbMGj4K/tj6mF3VDX5Lh7tIegZit3sf2eN5RyJ/27tVIjMCfEof/dzv2fyA+w2b1Yr79
tBmfPhQP4DMvd+L9J/7aih37aHVyRYeJpepf++0PWAbEBj3HutSi2MFthDLqx1bsHuHlsmqt0JwB
ra1T9h9YZs80dJlIyFbZk39nK2YXPBieqxETJtbO6q8GWHgocNE72LperaXbRVPxSUIQLh5cYVLq
j6S6w8ivynqdq552W5HpS7tNEtQdkmsyzH6u0voL0GIQZ1UUsgaeVjSTWDkQcYCSxDkHVTUK0O61
6zUZHJh6O1eOHZFj6jL2w0zCprdEfoRmSYe7MWSf6w7j6Y2lOadJlBS3c54adQATEecrO3ZziHuE
7phshyZkohwmS+nrGE/Gm8WBiOSL2DI+FURrsQXB1jvPI726b3K2TvBWmy+oG9GVm1clzYgM9TY2
4b2X7hpLatdyVOlYJkYxfbJdhXY8NK+lgd2l9kVQNKMJB0LOBAibintZ0dydQGK06SnWvAmsoymm
j1qK3cGkZXkRqAsNfv6XzUnHx/AzJtr6I7QJ5IoYa4iHXrfb0W8IQEfjH1u62HS9PqUbbenVTzCD
zc+ZFIU4hhLmPTqiac5MWADOBnsUpQ4IskUHGuHJN26dyo4elc5z6N5VdnbPImyCHEBsg4LUJ7wc
abjpfe1IBXrFyiPx6V9I3W+0KJp9pwMaDjgEK1/pag4aqEtkrdLDwd20Rus8VIruln6hiO6e7lfy
jfXKdv3KrqMrHZsKQQ693hoh5vTdV9gOhsHRU3cZO45pLufDmKX3CkT8QNqDO4SCCK0e4KGzJg6P
ivjamkqd+UphSRPOk2c8DU0/iQAp9VRBM2xTIm4tcT/okZFv7Bi0STGhffhTpI+YesFJ1P1W8cYo
GKJkTUvoB/PGlrAIiFZJxlNzNjEV5wLIaYIXc/0XBdPh4g6pH1sDjkHMVKxqvHV2vVg800rS1KU9
uAViLzeCl+gzsfVt59Fce/tSh4cuLC7Iw3XQ7azBbXDTX18q70Ue07pLtzCerhVnSQEuR+y2rVbZ
QP6a4fmJ4bzmj9daqo5/7t3/u1fulU//749RFw8tiTKi6Z9eLd7rh36co9QjFsf1CIWEE4B8xaz/
Wrw5R6HqRNBBYUUOw96U5sfibR6xLK8ZjQRAs/Hzon6s3eYRJHF+hLPR6oXIzvIbkPr6wl8XFhzf
1m+G9ddqGnt4Cs8WzSxjvA0tW3ohfAj1RJ2V90Qye+35T5dBkASwwAAnVuFg3MmezmiVlGFSNrAY
qKWi4xRpRO/bnFTuiiEx4YdlznYajSVM4n78bC/SfCrsJHqoFee4N2diYvQ69ZDRT3oDv0fZlUSm
IHuZlA9mh4Z6SVvvTqQYFztjmu96ffTCKavLr00v1bsKM4gnWVs3cew0tj8b6hBifdWcpYOeXAEm
R6c0X5PArlrH8PVZmpfuSmN2CjiD9PNd7btd9Ba0OKe9ngcjkT5HrA9xrUsoMV1BbvoijO5DqpRE
AVt1/gx8DgfPXGpgUFUflE+a3hjflxQSoT8yt28A1ns/NuoOWttkmrT46XXDEbIQPOTdYFVbY5B0
vStt3kRGvNzbdoSqj43nomrU4WtUNA4noBEiHj7bxF3PDth0hlLjpPIy/XteDfGuybwtXeHrOhq1
jzRj6+8ASd0nQ6ngocA6UY8dnZSvaakJrCXsEp+0KW1ObEDYnIPuXNzDRYcHPE/96CfwXb/t58v/
8kWBNfyNRaGiffXUtg/d60WBD/1YFPQjVBgYbSMtYYZzWP5nUdCPAPmYk/w1ATRry+zvis4+ApUD
+wOORIm1Wi/9WBTsI7AQPHz4Sws3PWyPf2NR0A7LecpM9LAmmwyuJmxLB4e9wR2lPelUJr1tyI/p
UC9fkmza9WauwoZvtey6Gj15UeVSeYRfY1+nlWm2vola+FvvlNO57Jv50ovM4lbRl2bHMGMm/P64
+bct2ldt3Tdbvv+BhwU8yt4aXdc0lLvqj1vxrXo5vPaf+jG8LDYWgHPN1hlfr/cc52h17bI4FKyu
PftTwY89hwPD6j7q0rFVLaqvF+PLOSI0AJAWbzk2JNa43xlf6+Hn1a5DuKHJQQZpt4voCS+b19tB
KYYY1yBZIF2xlU299GNoysIRUKKwm8QpPA8b9I+ns+58cNUeMmVWbmojTQC8FhUXRVtQ/tPXTToX
5CRV3HM7Tx5nSGCnSdJQJJbNmdaj7RXK4F3FAJKnTT53mxfP/ReF23rqfrmrQfJA/coMxVAai91D
w/WxJvAq0kQBhE0QrTL3MiwicW0Vqgxw/4Tml2rjn8P+FYXhZT+CNePgmoCoGKaiduKIaO+n7oti
EQ4/ZMu5jDdRrWah4eXPJHt+9dTid00AKUdfXegAcui9aREu6Vobjkhf2xTOnVt4d28/wMNxsF6D
i6irk+9qU7z+/MXNdL0hyqTj2AUpy/XbUdKe7Nr6ndf0U0wQl1kRYiomxi5V78Gt2EmNLrsusFF1
ey+k431WFd7nSFhEXbb3Q9t/bAlEdTKsANJFuync6frt+/xpPV2/AE4Xf4bR45X1+j7tatC8OoVt
62XVeQ5j+GLp9MbPBnRA9Cffk7f+1LPa37DLxF9du+FrHNww7EtDLuUqbWMdDuApPCY0TJHhu4sf
5c5V6QHYtZZ5A2v8ebCbD2/fLpYaP4/SfcwsUAFK9BVfePVijXJSzMXEE0h49SlnjctcWfSNaafP
cV8vN1DrbqCWl7tiqDGpcPJHJHHPhGGf13qX+klRyzCbcTOt1CXZooowr3vTvWwE5D6nOHcV+3JJ
s2eVGq0ULrS5GV7hPCrQQHvYp1pGMVegtb3ONLrEWP59H3Ja8q269uUj42YxMsMvF/HB0pqvWWTf
Sde8qVrrxlW5sukANBtjDnyePsLFkH6ztKC0XG3skOisX8P1bPqYpXM34ucHFV4jbTx+jGgj0lRV
v2Ct5PnD+iMr060PajR1G7KxWz9P3PbYlpMeJCmXymVZBybk/BDf9uXGbCs3JChC+vVQnItUv0kl
h+b9nempeTHD4j4zm3XNEwppA8qIXa7TZBcik/fI6LkrCM7LBQTwYJxGN1RwZdgg6L5sjLGAnGl/
URxZfu4454aoYrygwu6FQy18bisbDO5Iejs9qlK/bIpHO3cuKXwvrbSrjjNZLRd51nvb2XLv7BUG
YQ1fLtzaHAInQYxmGbHYlgK1GDvPpWaVaxntUTsrOF4tjnFTZ8VjNhufdKHroefI+6hI8k3h8BU0
Uc4f1/caOeV52jmuTyhyctV70Qaipxb0tSsBcQs1HGpT2ZhJa/imRKQzrQ95/xgnE4Pd1EXhn0Br
+OjEho7uk4cww8Hcllrp7eZE9QJXOJek0ng7q53nHY6cLm4c4tEs0W8ZWVdvVThIfozqaSMVhP2j
NJbjqrJuqty2IFQwFKh5rLORx5DgA7FtUR5u0sWbL6IYNLxRjCy0wGmCqOB/o5ItrmnyZ3es7/XE
Odl/d/D0cqeWzklZLHA/JswvBv0ZFswdxmH1NoG9ipCKmxya5NmeY/hN8ajjFT0j3tMg//Ri6DYu
CQDH2ZDfFDZBs2416Rth8L0zTyxbL5L3EGPV0ErtDMDEm/wcr6lQg+zpe4mIt0ZazjtOBIyasrtf
LAaAYolnJTaJVJ7b+25yss3kwmwdlbwOOAmVOClPbK+ewFXG0248DSkQFAvQlLTh01F5vk4adeAX
jz3/CEwOxSnTHaVcC3cC6sRATAEUpIhf3YPRz0X2TIItvtdL8Ygu8zIZtQs9Gq8a1bsrepLqMjR6
Fw28rTVXzduJSJd+P5o3SwT7opGTi+2efVlCmEJyKxx6PN6lNhs3GG1IX7fjR8PjwcyVxjWi9p4k
9HPAontF4UnNjvgMotWH6sgL0xZuU/cS5S4V9nyROMnsmxksFGtYp6izfBsMzQ4m171TlwUznUK5
o4yfkCK5d0YMl1Dmj2XMlMWi5U4mmrJZF9+uc7Kwke19Wug3rahXj2smR7kOfDVCbIclOXxBBTGD
PlpIMlAHGiZLxuK002ktuul0Koh5K2wFVCxWOx/LnOQSUvsSBRiXpCj3eDWW5EuqGO5fqLCUcIp3
maJ1/mh1NndQoOKAShVvlaaB1T9UxbdiSU4y0yXXvGbGy7S9b50E56/+vi3ae5rHq2E1AVGO3bIo
O4wTN+F7V27ynAt8P/bzVKmduyJXl12fgtbFcw+zo2qr4xqn4k2KjCTEnkAP3EG5m+aMwaV4p16W
11uX8INbDMHyT4MTwQNWo3Te5V70pAJWhvpkKBvF5FORqt/kWWH4bJnRgyTs0bfWsi/y1qWxmbRz
w0HtgbbF0nYGsuQNDsnjldbxLpe4n65dg0UQ5Um2gQtjnKx4B754DG1CaOXs81KU41igfMpb5WGe
4uTacAsdw96qOu51FvzMqu5tGBBMG6CNcxOHna0WL/qttggYSYMyt2eDM7PSGplCxmpCajy5lRaf
1HrluDD5ymht512ML8OmnQdW+sK4aROAgmXqhwB2TmaDmKbyc5snyVWmlPnGaq0HDAmy0NQKGXLe
ckMUNeo9SIF1hp1LTaa1Wn/RFHfauWU0Xyg55qlodJNHGSvZrVCVB62BqQ63cH1/qYoFIeoaZaOP
mr4Zxsb8Dl8O+bpmDEEWM1mGnOM/vsX5ZkLLFOJo4m6dZlDvwVMep4nteV2c6ooRbLBh03dL2ana
+/22SDl5M4+tThB7WgdSXffFLGrP0IUg7nAtMrcZh6XDNKhZMAyQ4VAvrPbM1DolkHK8gusmvlYl
K/h+jciEfanKuvyglOljnNfRaR0jf+0qXWxZ4tc9Jb/Lhyr3U9tBhcR6PMHgDLJKPPe1fl0b/UVb
Od/MJP9SOtlZhhjLXxaqBDmhAqzKAmRkUHWEakw4nSVu2wsAlErNISIjc/SNrJjPpkbNzufJ4aAS
uW1YqTQImHQnejZ8SOVQbDGu7sNusqZrIj3SQI5yOi1xJwyoKO/dcr1NgHIuynzMs2b52gsPvm/y
KDAm8rNWPK9WCYHWrJN2LTD25QL6qPvZzh5JSKzZsyTdRXd4L1TlkCdPWbqHF7FQ4FQIC/ugTis4
6pXTkmxyEhc3tqPcjVyJRTN9HkWrQ2DDuRozEBG8XSHuAb9XRyfgBfxe1hAgQoeI1H59YRou6D+0
GIq8M1wlwgm7Ljk1zOEmypAQ1xoS7rgUqq+2eUg9cmF3wGdOc58S++FkJY0Ek/18MQ1KNtzB1LZB
5NFs03b5ENMq8BH1a0Ei5UnUqd8gayhoV5TPoCkfrLo9azS33jaTBeIXf9Rk/z3V82MtdiD+MayH
PHquW/iOSSFOMV6gTMuH6dJSuuy0mJnLZcTCTdPtZFxr95Feir+OOSs1L42SVSc1Vg+KnBVSdtnV
7NZ27reITAI4MVSNuceUHOUSjO5c+EWdTYFCoO6mV/R33PZ/OqBigUTqEfUKLXhccA9wnKp2alsK
VwltnSIENw6KNM0+WZz4Oa1ZPdlYn99+sftAjYMXCzEbx2EACIaUcXD00Huj7JooV8JyfVK8HJO0
AUpbI/HijZTLl951TpqUXaXIzd0QuZdrOUn4uOsXsFcCVEAU8PAtgrVmUkdKoPUttxQDs5E9EomR
hQVrCMLrk1kMoUQGdFLp+XNTt/dGTaXTL5xrUuNmclnnPQnxUQgynNdtX09Evhk680Y3KR3XclNZ
qBwKinCpMjuFziYhc9aAZFA7qjYOLfuabmjhRy+6e+dKpojC/pRlrXKsjbxtWVqX9cK/5CB1P6Wa
vKuI/BFYEKyslXgl50Zs43/ujJy54pGNYZxVZTNNCT49nmw9BGk1CysaalRT7AqeNytrYSdDjiqP
sGKzcC23DNHcI8vtNhTP0WmMzffX/ev7LTD2rir471D08ApR++/hbrunatUfyMNf9R8JuTFO/z2g
++EBQcIfZ6Lr5B8P5fc/Lp8GIV+Db3z+B/imH6GPgPgEOQWfU/Dal9gu/BltNQoDZNOg/fyD7aKU
0JBmYjTkgiWpLhjCD3DXOVoJki66T22FzX5TRPETGGETGOZyZjfJHYdHsyJML0CXtBazJtxYDXFJ
TS/sysxujdJQZ6ZVrF+nKHzJzquSU6sSWrzR7JLlba775qs2J3KLpG96QvA7UUuM2rcK2cRWpVf9
Scwz6curP9mlTrYPQxzkt4AA4LWnLQqfHA6catdhSU5egOCofcKiuQ9fvJZfIHI/edJBpqKryZPF
eYgFyDlAlDy7opk1TkuIq0V031SOddVTy+d+rbbfCZjA2cVTYNoiG9BOFFz6P3jAWhr7TFQ+mrX7
UI1dO/252/3WrPofB0Kv9qj/fkbctXQ9vz9830+Hu+rxIX4NRq+f/jEf1CMTR7c1J3HtTBw0QFfl
0NqQhgCHao7X9QOM1o5gEEJ/A+KkDcq7/Gc+qEfo0cDTVq4JYiX7d7DodUC83K/QJTFkcCulLwlr
0zmYDfRm46mJcZhLxrHfDQN11jhN76XDuGsh9eIy2JqvHolsxxZEP51jwutJZw/6svQyw68aCs+F
swzTvMkRZra+O7bJlywxFYXcKKWxQ3VOJ22zDAJuqNZN09VslWLeIvijHrJrdUA0s+CHsJ1FjxgH
mw4RyETVp/PaMPsrQsHnfMN+Oj2aGCicki6hEOo6Fd0nOqp0CTl6qtDCkAyzd+Wa/LJQEl1jkRDH
Z9JeCAJCFsPpWfRAlD2RxF1AN3puYfiRH8pGyb5zEuHU0J+kHA6uU0Piy9EO9XQ5IMKxNx4tR2U3
kSbbBk1kludFCW0F5WvZ536FhsNGfsDtBSp2gs+jMzZxoAN4cOxJxCfBK08DHXn6p0bPzTGAeyvo
LSnlfE5GWWrgm9qaJ3qaLacztdfi4ws0LHQRrGb0iyZHmr1akVhBlSXDBK5VzascqEfJSq/7rljc
RQkr+h+XCfYlgHujldwAKo0ZXlN5tDXKEmutaDIjNzC7HMhUNFmBv4WS6ZfKkOmPWewarGFzhpnT
i0n0i/XrYDSuRTGELMoniDK6+hMVBGOsTnfmVuF0JL1jOeEc4mHpun37KtqKN78ajetl6O9QE2JC
Q6n2ejTOZeR2Xi9JppHleEJW0q0cND2sOlOeuUYtMSeLojMtrfqAaZueTxFC9be/w8EutL9TuNsW
+xoZdvScXn+FOK0jLGRqxG5WIi/yqTWOhRQ6xV5Sb3ph6+Hb11vn8eEts8hw48zFde14fb3ONFCF
YQwe1AUEHuwyujDv8H4qS0fbvX2pda07vBZcPMjPa3zSyoR+fa2mTiIhXXIP6yHTvuc9CQBBowt5
r8wDBhEorDCTQtVuLQC0qZX5tiWvK1rxT1jvi2xrQFc7x4stcYOprIarZuDL7yKYUR4HlEHA/u2s
LoAS0IiwmYlJ8Fs3aT5jPl/ftpqlnSdYUyB5rto/0y5+ayf77xV///P2OzaYN/a71ct2v9kFMDUr
+ceJzKkEXxeBOr/ir03P0Y40ek1E6dF2oou+bl8/KJv6EeIam0pvHf/rBPx709O1IwxWkRiwv6Hg
4XT+96bHj/AsR+wA+vxnWfk7u97hud/CkxrfevifFEz4hR80pGZlVqKkAwzUx6z7NBfowghvqEI7
X+WqnXgeiD76ZGgVnNW/H9ov1reDmQHpmusiKYFbQEWAl+jrmaH1jQbuw3XZZ9vbFBQL4EepILy1
yrB5+1oHa+n+WiQAoGSiW8omfzDjeZT9MAzEYeVujE1DAeCNTdnyzrrCG3k51/dXga7EGZbNHfX6
wZOU0nQKW1tDt1yn2HSygEkZadkxOGWJq9JUnCtVhFRk18rxt4Pi4WBi124iCKOMYWV7/TQtLEMX
N+faE5atGycxz1tlucDKQ2z1VmibtoZT9PZD/cULBCuC6AtwtMp4DpY2g3RovEKQl45RI4KoVA0e
b7oEVmMl7wQ5/OLJsojivorihuXUPdikPC+p21FRQIFlLa51VLaht5TiJLLA8hQ5f7Uy9czFY/Q4
7+CFvn2fe8b6i/1ifa/MwJUZR22KPONg9NiKzLi2pWyw1M5DVPnqBp6y4UNVc0mN1NrQ0BcHF9q5
34p0ATPrBiXU3NG3Bq04Tl06eYkq3kt8/tXzp6UKbZWBrSOce/3KF43dko4XHTAz97Z2s+SE+tLj
jDHLe2eH/tUjoMBeKSQU4qxiB1u01qSjIKIv2Q6xV51VQ2Q9JqhPvkKas3DkhD/n2WNQq2l50mfn
CvLQgIIq3QicFLeEs9Dn1SJteadE2tsmH7wZJGmQFfFU5tXsj4Avzq8S67eY/L14S4pjiyA+dwqS
j2a3Cgk/0CofeYh7B4ajXRrDYmCENc5JgK8UhCR8dU5HfVQ+9/bEp8i6SEKJlDWIy7JGV9GTMFYa
ThR2RRxij2Kei1h5LDLIz0mScA5Wx0Q/gUNcfrbJrn/PBHgv43h9ay4OIgw89K+r1OxgdmVOlXBQ
4e22wFxbC8uWM8dLC7DjSkUrG1WJ+jxFFR5FmC9NoWF2q5R6HnQfmXTt+C2A0gU2ARQH9VB7n6HT
23PYxHGC9ZMxvyd+2ZubH3xf2Gbwggiwhot6GP0VuX1vRJYdbcastM7KCd/9oCpLvJHQOZ/hoKrd
yjzRKqofM/6YGGmOnjN3T8t4cTBHaNT+U552sLDTOcIiDUdzdFmm0WESNOGx4I+ZRBkw5vxFp3tK
E0w6xo8ohOMPJK6M1/yG5KYFoRO+Uk0OBq6ZdQ3Qmt+K3ArivNzGnAQ67G87c9ckUj+FqGHdCjty
p0CT0/zO2Px5y0GGoQL5kFoIuH0IfhqDNVixYUawNcXwMa9ndVe6jfXOlvPrq7gUltCxkFMeLE31
kqSR4qnRxotdGkP6/FTVtvvOAvhzhbAqSriXfcK2ZR5MfuwJxNJYY4QXl93RQl6c+1Y3Cj+OyxzG
PVB5X49tMLelfvL20ntYPrP0oqRebaoNfSVWHT7FNrGFkqSGt8naCiV4adGHhZ9a2Rv89QiRw29f
CQtNVbAfGAuOkVAnjis6pBbu54NznXRdcZdk6vw9ldF5M9I909Ekdj7Woe1dpKfK2ZA4xt1qTFjg
HFcmt0pWFt8QlZhXRu2l11OfRe8cCn7xPCF/mODxkHKwND9YuFPZebPQpbcZLCMl53R12RxJ3ppb
Wfqx8xHNe/JJcUvnnff48y5KaiIOQWh1QRWRGbzeMKaauOi6Vr1NUnvD1hxd7wN8nFuZdSzphK5t
GWCXtO6SnUfOyjsX/9Wr1NbodJs2D6HShzG8Gfoa4n5bb1Nldb/rWjMJIoXcYcQnzi7NmuEqx8zd
r2f4KEpasalqVrZdctW4xmhg3jSl+ylzogp3rmgJTX1BbKg6KGsrE5yBXm9QtKMe1mr9FOMj4PdF
+4CmPLrsVp+At8flTzQyxiWzgdWZUyT6Z/ug1IunSRuSwXE2Taw7t0tmgJSYnjhLik5DcTc69fFM
DyYUXWSGudV4J6gtquscN6OP/xdfhWQvnfRIyIdQNQ/eaglRXGQVo6nFwKxW+/Zh6DFetY1enriL
plw5CUTJxsRGF+LBaoLqnGtG292+80V0LvR6B6CXwWIHvc3GXP5weHm8TTglCV+kac/LXj9ZFks9
0QxbIAHE3zoHzg7wiDyfpWIeAy14O2CFPKyF/p7n1y9GOtgaeDboOg76h5tRgv13oVAwbDAlNz7G
SeZe2CwQ2P6UDbrJ2EFBrT14WDadQYJq3omv+MWivGatsVqyduHhvxZuL6qSqsHzOv0/7J3XctxI
2qZv5Y852j2AAt6cFoCqYpElOokyJwjKwXubuKO9jr2xfZJqtciiWgwd/BE7uxMxPR0tqggUkPnl
Z17TcvXFi6Jj1Hvu1ijBRD887//U3/9i7PFo6T1jSH6fwNyl1WeEqx7q8CH5+l+77mt1/yWtvvZP
hjHyV/1oPlOHg2kGcsnyBAQq+7s/2TcsPtCRzGoeam1e6Y/ms/GKdIa6GJoUzVrZwPkxi2G4A2ZZ
EnNw12Hyrf1JGf4MCC2PNxpwVKcc5dL/4emqQRcV/vraI1M5VeAv5rKy043tTejmNh6aVZusz/W3
ir3k77yEHGqT1Il7NQ1F/1YdWtJRHaVXIDrRllK/z3aZpnhHMVr7qMq8YKRSUoMGqZ1P1TxHgLtE
cieGuhThiHDOPuv1F+yAn5nRyy9Eb4Mhl2x9wWJ4+oVST+EUyKo8AEfQBzEW7Fdmg1B8lhkJQuA9
mkt9DzTKQ4lfFXVxNLrevB7dJt8lxM6N13ooDMXpsc6tt2AuxLaQs+IxQcbWjq0wQrBmjz14v3+0
mn7RmJDpzOM4xn2DitdYC4ibkXgbT+8bToNqoXydAxZE7GqY1yWM5/JuXqvJT0v8aIaon184HU/b
sJTQQHVk2GRSbhDETx4WRCDPQKApCxBh0N/mmbhrUBDaaCPqOLVDLoIzY7jovREUrjdvm7HyXoha
z5ge8haw4ZNFLoqJJPJPv7fTUh05E7fQVB2uVkaCwJGpVe8XzRj9gszrqPaAXhL0jHaakilhLnRZ
cgygRVCUOE8AD22MJv/clLOyyQxFfeEhPYTtkzeD1xGLiX61dAaSJ9CjwLpCVC3HyuEhGXfpdBzB
wHRAeIBObyZ0QdsOodHsEpiDv6rLQS/ti8L4AoEBGS5kYiMrEPpOicsdiYa/jm5gOBWw+Q/CzZBC
etcsDgeksk292240v0frf8Tqn/S45fuFICAtsmiYqDS6n956mzDyKMHSBLS4NJBeHdpMyOojYLHO
oMbWl8zFn00/AfPA9zCBe5C3M0Y4uaBrTaY3elpGpsTOmd3iPK3az7O2xvsa4auwKPPoCETj0zhk
oGyQTw7HQvNCt7ft3RBNf+qB+3A/LCvZ5ddwXjxJU0bP7cBGcT9et0y+koAoKpO52RNg60Ao8CX+
/Hj8t2s8y5bh3z3UZwcfwKABtdn/ukOLOK1+2XaWv+DHcWe+YqVxMnGiMQF/UOb5cdzBKKWewumQ
pfH95Pr7uHNfwfykSDCgY0BHlbKPP8479AVUxrMea4puH6XLn5x3pxsCXgI9cU5djgbgDOpJkiTW
rmuW3vZouiCfbSLW41e9jTTtbiz+1HRTXgvYE0JDskHxIGX5OG6oPdrSU5/Ry6msEdRsnIU2eMnQ
S/q7Ry/kF2fHM8/Nh0tx3jFVMuncn/aAlxX9gSjla61z4qNZfD65d1W5zIEmzHxbdsh7L9N0ZueR
gsVp8144C5gg9QoMdv2xNL5N8Q2KBxnyIeDb4dIja490opHrqGIZZZhk37fJP8al08NO3i+RlAgh
db4YTzyNS5mLKTTGACQIApzS2rc07uYaOb6ZjmaD8HWg8KHw90/pIVA/DuTQCFmUrjQqo1cNEuDp
VTF7t4pRlF7QZAxn3ba+jtvpW6F7xbW9dMc5SqQ8wFwfkxQk9GJooSls7ziZqMTDLA7w9AvS1L1O
IOtjyWP4Ro+lTtwem+luUfJ5m2qagLOBNY9Y4ZJZJSYPYMA+CssGd9nUt3NnXy9Tv4SDCZBaQCtB
ScJNQsvBXdJCuSYqwXZimCD8rkOXp+T4RWOveNfLiewypS9kSw+iOSePRM4k5RKV7G/rhAcHczee
03xA5cwdl6BzSss3RP4FddB0k1KKBmMfvy8HpLw1Ohlq5B0KFFnRI43tF9oTz44O3g79ZPg6JLaQ
yqWk1+PtIurcMWHjeAFOBAgmyKaJaGiQZaXLudlmlHIFXYRUD/JEQzWxHwZfmB1CGu07LH1esgh+
FilObuckUngIYmFPgna2J2Ud0M+Mg8kAJ2eMd928viSLIL/c6XtgXQLRgHWL+P1JIoaFBwLzk+cG
LdDFjTcPU4glx0sDqYcGwbPLEERlQ8REy+fkGZdmIwpcAb2gUAqELHsPW0C9pye57gTOXIcmoWkR
adZBOI0IADY4GO/2qKYjdOH0O3spbxpDSpsX05659RfUVcFse0fO8OiIDnfsK8a4jSp9CnFu3imm
YtNo6pWNNwG+Tie/Tby3naVdAnswz0GltgG1R7Np4wRoe4oLc4NEvbDLAf5E4GrpeIYOeIllCJ2Z
UnF2upon6JW7CRz8vsPxM7pX1OxLXs0fYlwbL1wQ5ooXrygyqeBFPMJJnr6dUmnXZ7cafo6gXrlY
EuYVfB5vql5qSf9yHQOjZTxA44lm+cnCSZaine28QKS8QPgdDc46w9meWXu9HyzlDbLy9bmmJvaW
7FXZABtHz5PJwZQf9KH49PuQJ9Ob0/dNrGMwR/oK2E4u8kepq+M14+BGkRsgDgxQp0fGq1RrQM2f
vXnTgBOHeDS8lDD/8qI0IrCCBGkEqOnpRdV1Rg0u5qJVTKE4eCi/YTVrdu1xTTsGVuim4MH74fff
9JeRjKYHCCeGyap5mqVXs+qYE9rvQW+NZz2I79AVYBYmtOTrSfF8pR8/OvWqQIpzPgo1T8/LydqD
pk1eqBc0+YJPHzq7iySIet8CZPn0+0eDtdbNGMPz7GbTFyVuS5EK7ShxYMCpLTy1lTaB38ZLd4i6
bIGYM7ih7iivsVZYDq4NJmOk4Qi34YUa84FnenprLEsOvwfMy6ngW047EIkewoxXfjCctrgsxGuR
o+Qz21vVBYVIVx8fMNM4Mwx/tSNxRGg/20xWOoZZCWIljzmeNBVtOL3rMOLzPvSlYflFn5SAzm9S
vcN2qs+8HR6F/Da0t3ynsn3DHTfRlB1bd3ZDeLAfllQE2NYiw5ff25hgbxTB6oDfkc/ZHm5gtDGw
nvEx+s42g9I2m9lO7qk31E2yim1faytGLJctTH8fSBjudDEWXWo7BvgRZn7Bg47jJQtAgDkBlCPU
8NsCwqf5woT4V4eEA4SIVBfIJk/o6au2krapxshxgznzpsAYFR/Hw1Af0rcQDLvv+ct/Wm//0i1q
6n+uQN7e/rb44LM/iw/ONaZejBkewJycbz+KD+uVbIs6zG0JhDSu2bU/em0uwGfDk2QBUmjwkbzF
H8WHg6qFqUt9T5kfWehQ/IGqxbNDXkYnBOrozhIZkcl4ulpIafU5rnScbvJpq6diJ9zo+xr5x8T6
Wew5ucRJvUuA1Dz4l1GwJBztzbJLG/okk3f76Pn/ouB4tu4fLkMPEuNT5PYemnCPzpUBEGI8qGoU
RMW8rc3yoq7x07G8OyLX2e8v9axBJGsFULjS6Z0Q7p0KBHlW3bXqKqIASdLzRBvO8SyH1oYadAR5
tsIOzpjOa6TrzSQ/pKV4PQhzL2JjL5+uN4udqtgvfP1nJ5y8Jal2QglJ0DnVy9LQacdqfImkWwoJ
UbFP5hjl4PE8li8WHf64WL7j3v7xxb50yZPMzdRjARKHIVWpxu8qwWUB3S7V6FdjBvU1Rnfce6E4
+NVyffwt5Vp7/JJdWLNdy7dskKvL1OSQmPkLB9KziZZ8uVTiIMoo+g2Mh59eI3PEVKM4ysuN6qtV
rT5iV7BXuBYj7qNdmsfJHs/7AYufob7i1H/p+sSKp2c112fGLOeTnEW4mTy9fmdaow6RBpOY6WNj
dpfrUAaiL/Z55V24UXoQcXrILO9m9op9W7pvk3544QjRZUvsyZksb8G0kaGmMSKVuJ7eghcJNzam
Ejp8CYZrzT7oXXnRMN4G/PQWFl9Qp/FGRXfbiNHr16Aeu1iEuSiUjBqkXai0MSptIGXPWAoXhTee
51BxJzXfTw1YoLG++v2GlGfa8/vlncmkkm158srarqlsPFJ5ZcI+Dj2nrYJEhw5Qd/ZucXA6pxty
rNT+0+8v+6vIhvmyAZ+FAvHZ7LOMHDbcXLEaq/kTnmZXTT2FnZ3c/P4yD9DY069HtxcEBSInHAsn
K8KIXS3qBro2OYpdeXNVmfill5DjmqHG4Nw6ZBO2oXG8VXPlQoYYVMVCyFIXKA1czFVx3VTrjhnk
RknXYHHiazufw3LAcUlBJteA8K8K6LIZNOi62HtNewn3MrBXgT9FiRCvcVBxk+DiOKu+UGKj6vSL
d0cbjT6aVNEBCvB0ra2J6+bK4HhBpXlvEqe80pfpHO7B0e6joIjsADRWvtENPEbT4Wyxm3gz5Pf0
AEKvzA6ZYYJyST8sy8xYNQobUD7zctmy/FDb8BvBeD+ykCvGBzjCBcXpcFLEr7QAWp3M9n5dsxvR
sS47bKByBb0TFNU1sUNzZ79QMi4or8V9vKtKCx1iSkiepAqfNdKJrLiVaP38yenRwW+tfccTjfnz
xJtfW217GZUfW2cBUN+fYSN3IXRli6jkjZih+lMGBlGN0lk+ZdCMywvPmcKot3yvxdTPjUN5QbOs
r9jlF6OIfQehjRj31sEuPrRiOC8d98tsKNu+X3ZtavsiyQ7roh9QG9hE6xqohr6XMDxL7e51Mz2k
WXU1pXEpG86X9MCObix2k53srBlDjL5gDhzdYsZ1rzTk2U23vNZntq3p3pVaegNp9zJtCyto1vzN
JJp601XFVeaZe89EqCZOwjEeLl1XAfSWfnEhqnIY7eo4DYtmQldTf5dmvFHbvcvkuWCBVxFeODi+
PdLh21nGMe9cqAhRKANJbX9LeLYy7spn3YgG/kFoth8J3BAXK/7IsL4ssYkpJuAojr29Yzc3OFhe
dBh4l6tzq8zzeZEq265SLuTvqmmnxmt/6eXJwUmisB+KC+zoDuUs7cQssUMV9A3WSeEUJwepWy4F
DkplfRsZ1tG2WHjKegZ+6TjEIyKZkL69ZVfh24cP3L5VvGsZdZRU3cWacXSLZIfEQoi49h4P1I05
4klY0ZcDR1P5NLg+iVLZZu4k/9k0SsWx2UMcKbxbmiRvQYeFC4QrAiYLZNbKi6xVdw1S19hChaXW
n/UtbguRyYwnOSjDvK3y7GBbcQjS59yoYU33Imii4ayY8CibV4xNeLBQc9N4vIkgkrhtdwleLKxN
EWBPHMRtGVQzn8EyHa+SAXsu7XNfldijqki4693Z2JsH+aqTgv8GPpe7yp0yDWezOYfw6fdqjH9v
K716lK0ZL1uwRO6mh91aTePZMMc3JMeHXKygVaOHNYD8wgF2zTeRr7tWR9AkWQNHj29tUHlmwenC
wWrrb1xtRI4lO1joWMQ81k6+Glk7demHHuyhWUJvYZ1MOKRaWvS21JcXItSvgjz4c5oVKvJgTKRP
4lOHcakL0C4w3O7SQWc3rhB9s/QXjn1ddnpPg7ycqkN1YiyvSfOqx6lNFplF02LzhKhB/i1hF3d2
DC0aqIwlgl4zD6ko96MchYt6DFulusKu5708U1Urepeg/7rp6YXZ7vDOoWiNsI/LFhH8/ih63kki
M4Cohf0Zc3ls5GQ0f5yAITdWlZHrBYqGE2SjqcVGeOvn2TL3mW4cFv6teNoBYYdPq6EfTWvZOUy+
N3H9UnvyeXdF3gry6w+JkvZsBqpbxVwYBQMGMSc36eC+Mav105iL3UB3znaoeY3hvJrb+9QZ/NYh
WKCR8/vH8cu18egWTp7GMpVK2UNbCixjee20eB4ndXOfMcv//XV+tTgkqw9sIyRy1sjJIpyKNlX0
wZDDlOJDo5pHVAkQ1rD2w+o97JFqikLHEfTGM781kveiu8RPfWsQhbyoO1PUadt53kXdpYdyZNsm
40tDc3lOn6xfzm+GJw8sH4T2nq4MOxaAjjs5P6lRBBZTmGDG2INUz7ACtotpK/VcRgUP3JjGEz6h
m98/o1/Uf1K5D/M/S6JMT4f2SuYYSbuoHiDIj0ufhG6kf07Jg4rqpfLvF3UPYz8ACpjCkZadQjGV
xnTqvMCASc/OytEI7UwPMnqLjS52RmMSkb8T0P+x0AI89quHy+YnUSICgYp5+nALG1XUIeWS6EqF
OQfHaDEt6qBxkOh2GjbkTosUBz+UVacUtBkNt4GMnO/lihAUZWZLC92YQ2FO+BDoe0sUe9suLrAk
OPRrd9YP8XvaXQiZqLuxnMJ2nsLMLoOFz5TLFDpkQV0cH127vChT5Y6W2e2SJ2HW9peayPzJ9S7S
nMMvsQ5DB0AktnAZSA99CS6/y67LbN44tDdbO6PXWX1EPOROLdqLjpuWnx+WaStogg+NsR84bSBN
Yz41hvgfHZQleS+zsZHroZFxbrVJ2BTD2VTFxyXL8IIbLk0RhRNZoFjNg4byjkuZLXcJGuSch92l
SsT0CnMvk6V5Hv0xj9/HpkJjU8oMZQewcd8mN98b1MrmuNy03no1VriY5Rjm2Q0pYtqfaeTBMtNy
OGyHaeJ0K/ZRooSJqty4Oc7zWrzjtEMYe/ls6sP5Gi+vZfwWnXmI9I9pG92sTRGS8Z73HmZiEcLu
MhWJJvfCyGKc1492Un3UxngXIcvW1tGd2pOC2+4FbQhfTAC4eQ/ROvh9wyrw0uuY7LMl63VqpCQG
70I45qboksNsQFHlGU5De6mW8Y1H21/TvZ38XLqSGHKiqou1R2H+qHj8Myu3c4v7Mc+vzsbz0n3T
TYJKz/LBT2wHzERQ10LghSFMlF/n4BVBit2sjhd2A/kThJBZFTuZyJiZd+eatEDtyDj2yoLgg/M2
oh6JvOHSqcTrKZ3OzZwDP+OdstZibDrVvLywbBRFysvVyW6yjqS7/8gwwwesfCV7Rm5EWmXNO60x
DnM5nTUCdRROoQEbapzPr1eR+nE9n1cUp7WVX1cUrJmHhJHS8dj4cIL5yWFtklvZC5FrxF6QHyJM
TTPhiTUoj1gk8s6Eg7hNv+5MtWS9zqFnDmc20XWIWJ8IF+sdbuuJ5ct30yljaGM77yTKrVPzgBTK
Tmy2MV3bax2Z3PyGLf3298Hu+eEn4QL0E6UBF3ZEzsncmEFyNvLdGQXGyq2sB3RzPF/JKuUyqDJz
n+bxreOsu9QUuz4iDTS8F8rSZwGXW6BpCYrZQq4S4e2nMalWW7VTjYXpBnqYUzUg0oFsvlXsRTn4
v/+6VLqnAVA2YwD36yqyZRJ28fRi6NQpOBzHbmBa2UFBVo4Z3oAhWp/cOOoaGCtpfG/m14hVhy1x
OGu1uzZZPmI+eNMIjMbpwB6iRrmYUPWnkNkoy/zJNlPfXXBWNmtKTmKDBiAPPTYydcVWLrBCP0zY
i20GV6Y58uFSpDFH2o2ptdcERQFTYVefpUW1L5tdq00Whg7ezm6QeptNTPXKfB9F4znMlkPtGCD4
jINl0D9y0hvqj5uerQNa+7UHlKwD8I1467zBtZDkX5hoCcdVkEINRwd2Be8Xv8vcNdnY9ooTpkB4
UVagBTHK0Af01iqi4FpemJ19nIfkfWWk10peXw1dWW3cJQo7fGE2DfESB15iLGuVOYjQI+ix0a2K
2FY1KyFx+OHbD1jsFZVyq3DY+nqZ3GADCk1XLfamOXxSuuSrWGxk7Fxjb1fNlWuPZxPbV6EVgdLW
TZ7lDI2m6La2LV8zeANxq1yUefxuMKgIqRyrqcKzs51CIsEhTjH6TrND5FZXg0VRB3fukFCs6RU1
cD1tgUUsfh/HN+2gIlC1NXLOusG9UHTvNueatMyutWjYqmtx0arGATrp0aWeLhQvlPuih0BkVCYO
EiJgmR0Exb5hs0WpM0Zr2g5NcmjwRs67+EaGWSQu3+K4joXD6E8dgyWzUYKHX+5le6ZC+QbfAN+B
j2O1xX7QORRXKWLJD5A08Ft3uNUbwPfRjIqk4X1x7CEORgzctYTZ85C0xh7ogYuDes6A5hsk/mbT
w2LZmBGCvkqOtOTy2nBFYA0W8gLVfZ67t2k3vjYKCQ3J985QX8jCOyMorxRSjTp8SrrCRbgSb6Zc
WcWByfo1Mnt3WCjc9Lp70xKcQ28sCVhAUOM+eitL7AQXcn9B0krpxi0WjqjMMTO3c5S94tAuOClr
yx9njGEbautaCSFVnanUyYh6frRTynjybQBzYHSJmQg0Rue1Zhxo+R8Kx36DgyVj/XV5nTtIstcO
1uaoIhac7dkHr5pQMs3KYGREci5P+q6KX8idfxE5JNGDMQs5IdgvmVo9qViEKEWPMyFoUbIjHiYH
L5SA8x4RhpzuxO9D1fPLSQFicn4IEQCs7JPLqamNKwhii4FSjOcyP0momt2qupcrvVnmFy73i4MA
xXSAaHAR7V+YCAjAbaDLZieoCfoFBXaXoqSfryqKYIOPI8hHVSS3s5tfpEmJmsDoL95f5mb/DVNA
NJT436n2EYnwT7/pf2TSy9v5+6/93+EwDYT10ep4DlOsq/u0+/oEhi8/8WM06L5CO1zqtTiMwL57
Ef0YDTL/kyM+JMFBjj91MNJfPaDjH3He/x4NYketUxyy0iVRlw//yWjwdCVDAMB6FZ6rNDZjoiZ/
/mjjdEW8alaka0E/tVFoCd3bDjG2p3Uct2dOVg9hqVjl7tEDuvpeLz5W8n5W6XBVcApsVIkIgKN+
mlUIPYO2WmpBA4HoXWLjFeTkpugDL/OUC6806stozUv0e1ff64r2jhtXbzvTjM761HbPLY/JPNpq
76PZRNGzzd3RVwGKIV+ganhmJkBBwhmT0M1sGcm2n5QZHZR1DNdKHcjZc/vtOMYYM81oun7Ii8o9
goOyvzre7CbBOGAdOAyadlxyl1NW2PZWuPg1ibFMtrwQ1GHmeo4+OL223j48mv+GXfZvh/aV9ew/
z9p9iFqf759KKclP/NxGcIPRSof0CaEPEaSfE3bvFWr/UJ9k3vgXhvfHhJ1tJJcGw3ediSkx8ueE
HcEJ2n1yJiF7O/DI/mTAzv5+0hexQXjy4oF4mnJSfAr3FqlqIpiMdMvq4GCwKecOVXU7hms1NZ2K
nh0m2thcV9umMW2/WtUPK+yHcxCZDsi+tY1WbJTbACo3mPS0n4zrFOqLv2oIAWzMua8S32z67jbW
pm6LI6eXoP1fO3st8RgaVtiIf5smNT2DtBFZGCWyn5BwDKcMSuZxSNLzHNVX9JnT9YNrttgHWN7c
O6Har0G+Gs3e6+m97WOji7Igo8mTUIXSeFiGaHxBmPG0oJABh4oG5R0HeqSMXk8Cjh43WCdXuNHX
0UQKFF0BhX5rkjYwTs//kvv5z276ly713f55N93ef7p/eiLx139sJeMVvCu5jQyLXUHJ9XMr8SOJ
kAdZ8eDX9BisAiLFQtGZrQf3C09m9uYjsIrkOIB+A/P3pxYZz3EXNgoUEEe+03NYLU9XCN6ftrNG
LntpQEzLFOneiAsR2GTTQL3mz32snUVO1oWLU1wD0rhk81Vh0qKlVE36ESQ2DTPDPFrDhz+Pzf9+
Udf67TqR6o7h2A/3Qzr2T1cMH/yxYnScUzBQ47BGbIWj+8mKUVUI1oCVUFqRvIuf8CYHF0ZL5q0c
8MARPX7hzxUjyQK4+fA3cPvy/ohb8UwXQya/dEgAw0GUgvF4ElNoVIo8qzTSiTZyfOEgDb7cx0s8
7CsPjeneAj5PW7RL3wHQk9WifatbcaCbkA4yprY0n8z3KD5n22h10FuGM9UV/ZU2q5thrJFMg5K2
KUcnDp24vq7n1R+yTPj/768uRIZ+u7oexEM39yDz//f/Kr6W4vECe/jszwWGmAYyvXJxPSaq6njB
AXAkpfr7Rz+Odtx8EI+GPQp/R5r2kLn+XF2sKfy2OfV12umQbf7gbH8OzADzAaka6Co3gUX8SVcq
GuJucXO49vpqwUvJBD7Tg5IGU/bWaLEyiPGeHZyvXha9sdOy2NDDR8YE3dvawto6Ha2bKJhjVb2a
M90JKs84q0SmbbJxuBvUJvaLOr60hk2dafohrvGi09vY2WgJyDPsx85bG+yw1w1fEy/FM0BtrV2H
QZA9WeX/BysQTPHvVuBZ391/LR4vu4cPfF92hvUKBTBWiCSgemiuMu36XpoZkMnARrF0YBJaxDby
vb/WncERKUW8aIghL/2AzPyx7nQPuU/JQWRq5EiznT/KKcnEniSVwD6BhmJ2Jn+VZE6cLjwzKfvU
cYYOkwzmH8FqFev7Liq7a3fRKX3qMTK2RjT1X4VjNHcVxMdii1XG7FxjStK1voEZeBKKvFyMYMUn
Y9smaDv5dlRar7XBSwM198o3U5aqqCj11grjtsiqOzXHcX22aUoOk2G5gWVGdEYnY+iRhK6Vtt6W
iouPoOkI3KsGo17Ui5iDGQxNO5oZxoOpom1TFw6mqdX9GcqV+nGturHa4w+VKcFsllmC2aig4uyQ
W/lq9kYPFhx5wup8QDeDyaHemd4OsUASxVYrzfoW31k9PpvrhMmK6L3hqI5JVJ8hN1Bpe00fxm5r
GOMg/Dj1RrLpSmOKP1SOgjRErCo0aXNbG/eY/4352YJjA6YSc9Z+WuyxQP56QWtlY9WFtvgNLhaY
rViFfcghEKRnnujz1k9NNUKAp0lhqEelO5ahVlrYzhhNMV2TUkeJHy/pvMuoZpmekKPThRlH2LkZ
/gP4IM6VdmyjvrpD2N8pd43wxEcVMsvs98ZC/zFd1XWju6V1YQwLzqyeOhv1MTLG+yxxhnmPS0QS
YXFvAaJRSO+SwM4wGZJ9Q6ZfWWcAmJ8do0ivh0ovvsBHX29Ko1hxtW2yaE9Br1vwlFP3otZAVoZm
TQruj8sA0McQkXs+dXjEbxCA0vE2iFKvC+Dx0uxTwILoG3xgonGz5FO5BvrMuvN1p+N7aSpmMlye
r7oBlF4r/tql3teVIqRBJCfWV79E4vQLDXfLDQdash/BI7bSf7UWO8olGDiF4+bH0jOmxDcqTfns
DUnfhQnemd3e80rT3PWr5b5vJrM5zNmUTQwG5tjYZMAOqisq+ex1n6kzK3NEgsQ3lKxq8RLQlG9C
mPXFONAQ3pltIhZa2VXU7EyQdkgrpX0LtCwbUZdy6axrw2egF1F5tHVvPk/NIUZEpIo6Ub3Pwfjj
tjIZbXRoYTH3G9uqPAA7qxPZuyqfYbFldhIDYtPWZvTLeF0O0BdUhlzGIv1EPFEp7JwhEYdRxdx5
r+u1IxDFb8wq22tKbmSghtx4YQOBUPEzK/Vuytaoyv1c6WKt/XHVm+rCyN24/9Kra4o2GyOKtNWr
e2tu6zhQB0HabDettvp5prVvalYCPlFLetEOKfQ5mCDdLh8bb7u2hg4LyStfQJWS0z0qhGXM0kGZ
S/lp/HbRcT05LMua0k9BtNOvvb5nLAarvvcEDWMl0r6DEf5T3P1L9rA5DH5X3sm8/bsD73/9j213
jzjI/3x8yv31G36mV2B8yZKZr8n/kyXXjx6k8QpZNVmRg6mFOy1FCH5kWHQuaTTyRgH8IhJNHfYj
wXKlDDVS6rROADHLCvIPEizZYnyCKbE5KZEFBY8IQ5UThZ8/akHmS94PC0VGQMsjoUECx1KplvOq
6SDTlfrOYAFvHj2tq+cNyOdQG67pcUXA/bJ9f0o/NazV05bMMwLi27x3+rDskCLREaPm1Fz8eEak
rZpidqSNQ3AzEG+WYut23An4FHM3fEvVGGBOvnqBa6JcoaZJYHbVBbIj1vb3N/sAbD55QC4kHxWy
CPIG4NOePiDdHRw6QoYR9LVzF+drDqfaLS5cNznW0OmWBmG4tnHf2gXqYE67V1VR7bIFf56yd9WN
pWBy04y5tmkN91Oetm8cxgd+g/VM6bTqZrFGI9DdrA0y5KFzhpfbBRDALk6cA2OQBQFqzlxrrjgx
MYbRGxRaNPNLaXece5V15qrZeYfUg5GmX8oI5C43hW8LgdKKait8eBh/tOn/3Wrw36eom/uko056
vHvlB75vXQsLbVguDhsE3joiBn+nqPyEcvd7jvjQ2eQnf21c3X5l8DPgm8jmPkj1/L1zdesVm82Q
sZmaHKPCPyq8T4CCOA1IoXq6SOTQD6TTk8LbUlB0cwrR0pxxx22Wld/qMkvvM6QeL9ZWKQIjG1uO
osXcVdES78e6tbd6QmdRFdEE0X82z17YLPQbHkWT77fElpZjOf71oK30OJpYoPQVZUnbAGOZccQA
asR0qyMDwKp0nDakaDB3zXaCzTtM8LubomXz4NdWkV8dM2tMPlrCMK/ctvnE3FMEkTkbt5FY19HP
m9m800qh+hjFKR/G3CNMjDg6rdDF1dFJLzn7l/ddjlvwZvEa506PmU/0zqTshDOkqo/Ofedh2mQr
mLXFEb7j1MO3YrXqsAe57vfodoHsqVAm3YyTiQp9UjHh68AkfC3cZpDpFjgrbIpm8U0znNjaVDK/
hwst7I+iQya7hJesvhQvZQz+GYK+P1UDLVpUe7gApJmnIcgd1iJTUKUNWmck79VDnW8tkJvczFiE
D0p0nMovWqPtpmIKjf5jVbo7J7lpUaSv1HhbO7dRB7BimzZi42XLWQvgYgTr3PDHyCX5UZ7CukaR
3nT3Zq0cX1gUv7p7CetF8sdEte3khFlbJP/irO8CM4/jwLWH2tfytNr9/iq/ekYcrsyEkXqmsS3L
uUfnmOasDF+7ogscUZmhYvFOq+h6LC+Qaf24ojCxAeD5kirxA3PiyZth3mAw9uA8Q1WE5vrTq9Ky
x3PMHtAPxLcScGCpXsylINebUnW5t/TM+Mouzsg/NXpXmK8hEtFBqvqMBg5YrFRgy4ouAi6jaqlu
yiRRLtRMz96BrcnfJriLBm0357vFFhYASDd+SSnoQWHg9AsQ3khA0GKiG3jyBYgsqyXiHKUlrKaC
zgCYjiFn4q/r0Gx0lNy33WjY/jpFztZWx2KbCoMNqDYOmHF3ObP6ZPYtBTvNxa5b1FKbfr9i/EB5
Z7k7UXQHy+6vS1zlfdSssqBEmfyo1cp8OTNjBcSj3gyrqC7zjIp3tJLhhb3zNL1h69DnhKoHrAny
CzAuGbAeLQtrUmgpjTOn62R2e9jLZ23qTn6sm9+YyAaus76kEywX2pMnyhXhEKG/RO8VvcaT5V7k
oB2nkis2XfdGtBlyvwSpIFcOdYnJx+9X/QmT7vv3oz1H71fqwHCsPP1+dZ6rCJl1bWCptl+gzr9t
VNKLysT0NysNd9sKdC4h0e1tNzeDdPn2+xt4EH09+bqcZaAaJWwM3aWT2DRGSidGM26D2PbiXVGX
5qEYy4i+Ax6RsG3wAhZ6G47IfG3GFovs2miJNJZD6TyCYc2XSUJdAOXXzrD1jOHNOuUiNLME8n4+
qHgPmlVg5xUsqrJEldVNZn6bbQTo1PVo7arWm3K5Nl3K0mHWlKuywvMjsS0rnCcP9Bcm3W+mZKx2
RdTkIZOLcrN6xFALzWI8Ewe3fqulSF0sxI5k/j/snUlzncy6pf9LjYsb9M2g7gDYW50ly5Js2Z4Q
boGEJJO++fX14HtOHGlbxwqfWUVUxDf6bAuRQDbvu9azPHI/DOFfLEOtPpRFO15aSk9xGfDolmpb
/v8pCo7lxff/87/2CIF/f4RKVt0973jsf/8fhUEX1CGqCJJIgIo9DZF3bAqD/zwQIcncg+L/WRik
mkjrl0YHfYidoc5n+Y/zEuVEj60IreY9eOAXm+ovzkunUz7sc64L5IG0LCrgBGGefHFEyKB1KKmr
TGCl4jqaWys2RUVmCeeC8b7zpglNYGe9ibSbfZ1ZlYpYuVb3dRHk7MZB19vnAUyW98JaAMkORjh8
UZ6vP/ZZgBmpHS2MFYBvNKCTqSyaY2PDsz0+Ge4XzmAnyyV3gZOAWZ/xouVI2/D5XXQ6mJXZGRa5
fKtMOvJvY4PogERsbsuXiM5ZiiQX46e/vyxnKaZjjpQu29bnl40W7TUOiXLJmq8x4k0OfVTdTPTI
y3app+kaVFL/yhJwWhTZb/XpNe3n18S2aDh62K9pLhdWpj0Eg5mI29Z+zUOw/6Qnc+GvQWU0KVhj
cCZv6mQuNDnYlYYWJBOzbWfBU7acdsRLsYcQkSg7rJF7JYuVfeueFz7Ghkk3YxtXuqll7l8ZhoJN
4pnzFBP345VgWpxIxXNJ0dRStvXF9NADxRgmR8AadaRutdPbZIxZ8E7SPz+pX/FYp3dD/R00G+pj
eDanFBlrbFyUoWQs4O7N63QRQZnFZoEOjiqTtRxcr2g41YarHs6KDYY1ssh2+xhtGqzVPHv11TZP
1nWWNdt87KyR5LYBiemPwl35YqrVxytqBEam03p06dVYtTbm2Pp1i/Z+t25lVxdE1IJh3saa4Qi1
Qjmb7aM07+MV5fPWHTIG0UWIOxJyvg8tUdUu/EHGu63WvMUmuT+G2SCgF4BdZqW0M3P0vDj4C3o8
0v2xCkUW5sbUoVAOh7j71DIubRru7Udr25af7qLzOSm4iHUoMORtMe1x52elS9pDs7SGkK2PQbUb
Rr/bJtqZMiqJ3uyKN33RLfxwiXQ4kX2Hv9Rphb/GlHyQFg/E+SJWsdyC57o6WOIr28rF/RqN2I3F
chAWWKXLuSHVx/K3xTs0oGU1eVNyeWy8QJVJZduSlTMf7+pu3O6Edr2HAnsyOdJW0Pa3JpHiFrr6
Wt6xD1MXxTJh2fW2ft6+e5uUG8FjguaWDqJluVkqSQqVNxtlewinfr2jkrzlSeGvEe81Lsf8zK8r
Dki1K7oqWQdXAvcZvMBIxrGzppT6aH0xAkGjaZuTDx9Xpk0gaUmy77FvSET2Co5PFH8ntUKICbwq
mQ1vfgC73V3aZinlGf+KN4TMbKrX7SCBVnJG6+85t+UIlLPcxry3UHthKnZ+4J7wrLTFGsf2s5rG
L64Xzh+0paDwEKtrxjXWS4ySQpng8NjFYyLFAJ5CxmsJCeapLQk7C6BNWaHn7KxqsWF4Yee3CTye
9mO/z8/Tni2RQCbQ7/19/p5/TeXNPqur3maCJ40++5rts36/z/+B4w33/5vQVg4/7Z5nG6GR1rC9
DktulgCpyPpGh2wuRpj6vYmgCKF09FAKub22xT8BE8GpQWa1Z1YQuUO94LcC1kwo0FwQsUiOaPC2
ceT3UKxTKkniYhYq3yxjx6Jk2z/1CNgjGoj+7Pw3rgf0LMunu3Vbz9u6eWXfum+7n82U/E6wF3Yq
H4XR3/jD/xqYsg+4Y/vXzYcVRTPv15h4v8YHgjm5y+0+bOs+gL9muL8qZv1bJexTIex//z9X8tpL
zP9+83VBxfpZwWv/6/+z9/IBUO9ivf20zlOhKv3PWrXr/hc7q51n7aEdRS/L4vfPvVf0X9TCKGjR
pTf3f/6vWjUVL5MmKlg/dky//tl/Xqvmm6H+SgwV+y6q6BFQ3ucrebMBDhGtbR8kXZTscuptIPii
t7Lzhd5Q9NlTJA+f200+mK9B+E82Eb8uzfYSZKJJTeg3iGTTbiUcqcw8uGMpUoLB14fZnfpknEzw
kU+exgt7s9Mz6y9GJvk3LMmQ/yFfPL/NSfaEETDhchwh1anvne8lSlnSCXL/0WoHfVPkYn6F+vLi
NXFEo7CwwWWelk88o1oWJfFfhe7qxIGztD9oluWPUBCNm6rVd/6eSvPn+9wf15NJwNnvEx0iCGgX
DDXy+uf36Y1DYPYuRT6XfPUqzgbhvK1WGv97B6K+lx0lk7+/IpIDGmSc0OlznmzQZswT5NzTIKZj
V105ZiuuULvZR7N15g8mrLhXilIv3OFeH6L0QGFqd5Y+v8O+Fj2hCO1KYSW/KibwoVNR3OA6Ly9g
6L3G9X7hGdJLsSg/EJwEneyk8tD1UV+Wi72iLCDZUi3rW8uor0s5GoSNeMCPi/s/D+deXDh5gKh/
du0G5yBu8mQ3v65LHtYrbsXS9t/3k4guvW19Ta7+0kXonHHUCoELwp56Poa2saAg6bvdEmk1pCPN
agWrq8Lw4s838/voBbwTNNQ4Q1LVM09upq10C50A61I+d9tw5ndyKt86vrIx+hoRFkzNnoo9rejl
8lqyzum1mVZZBwPSgx1AZFQET+5RCpixu5l7mlYjmXI9vLdIAj9mvdUSsdVsl1vDQL8yz5yO7H5V
JC7MzQTD8PhO3petInO1yIFCoL/IZOr6md8lRWjl2/HPQ/vbhZjJdks1NgveFQSJz29vMPxOFQGp
k0RVEK5UFM07W5rtK83vl66CxQPI2k4j/xVk/bTUF4TGXONNNNnaWOvnSkQ96pm8sPzkz3fz28PC
AA+6zqfmhcbtt89sauHjCEUsjDf61Xc6tfYB1JR8a/pyvGpYSRIKtZjW/nzVE2j/3gTYez2/zrIc
AYH2Ph/EcMzqnBiiKfXtM+LmAWriF8cGaTvnvcGBSESHjKwb03ntNfntfhFo8fxAQYDh3r+R5xd2
R0iuRgXupA3IU5krJ08pmq2xDpvJPeSuKqd0WK3h9s83fLriomEgvRISw6794xx6ctmgiaaZUCPA
1GG3+ge3czYUMALd0pIgYTfKv21TcD3i2+i5IzBDcniyGknVzWabGSb8ztZKa1+p8yyqxCufwm93
hVTSpgrFqXqnkOy6yacv6dwU4TLmMkxXb/Yu8TiOH2S4Rrdz52V3fzmAXGoXme+oM/ZLe7Hs6aWM
zlUEkhckD2BTOGxdtORxUMxkGpcDK8Ur7+dvXx9XY1eIOH3fo4HkfH610d3pCfRm0j4wq4sO/my8
FctreOaXhg8FPGOIbIIG6knZSpei8IwtDNIg08G3xlTqmyv6po9rznHp348fX8+eCQafjf7b8zsa
loBqVe0H6WRm9aGd+/KaOmN5uWdov/Kuvzh4VPFpkO3c+F+wuCddijyoNuFvDJ5NPvEVhfo+2QLZ
/+0EuT8ivqcd5MICdxpsaffYTkZRISQIJvWANVhcylw0r1BKTvc8yCWfXeXkEfmS+r7j8dpJ3zau
KGGst6szFulW5A5dkKJ+/+fH9Hsb/NcFA+bZ/YyBoP35c+oMN5uYuoK084f5vdaivJ9z5VxV5Vod
LeG7MX9qH8OqNy87xxhTigRIMm3kk6LyjmCVqldcNvsVn+6Lfg0BWzDiXPZX5xQFXFQ6CFbJm4Ny
RB4Ny+reSGUFx57PP+nM8bs5d/aHPw/DSUGXojfDDkd9P2xRnt69I0+/9lE2m1qkFQATsR3kjt52
FhE9clYHo/Ehd9Rdno3z9VAvwfmfL/ziJ+lBXsVTZO/BI88vXHTZGhjSCyhrTc452sbtUI7TltSl
GbxyYNin4N/G9cmlTqbosNnqct64x7GYlzdFYd3ZY0mmXePp2HIkWGdzu98xPkflKPXKQ33xG6W6
S7KKC5DhNEgPRZ1DJZmH2hFPekaCvHOGErb5Tyadf13lNJiphfdZzFMQpJszLVdQzUTcRKFOPDCV
r+xjXryhfcreU6LpAJ+MZr3NRsumiQdnR9NZEwQKUvb42hnhxfeSF5MlFZIGfcrnr4dBCc7LBcO2
eH5zGTlbcDllc/64IGL8oizCijnKe2dh69qvDOXLV4a3C0eWr+O0tV2gI54lQvO0nisLmEWrrHPf
BFgHHLO4XFq3S32/3I5zN1Xf/vxNvDS0uxoT4zHqHCijz296Q9MN62Xi0k4Z3G+Nqy5LLP+vzHwv
fXlPr3IytCtQRNPptwCxjYV5xlBu0lo9ko4lGl/h0L52Q/bzGxpkBAyRcnIK2BHUYiuyYz+Mr5Uq
X1o6dnspRYiIquDew3s6hwXgQ5Um3ThdW9z9yCNxD0Vsxiz6YAJkh/pHbg/Fu/yHuv2fqeOpFfrF
EXxywZOlw3Q60xtKfCEA6OpvjWfXaZXV5Yd+Hp3/4GujcrVzVfzdGnPysFq0G+MSsSxCunC+BXB/
LqAUvoaVfemGKKTQAUX1gIVv//MnG4m2d4s29/imKzdaEk662ZWtI4kEiLiRP7/jL14K3y1d14gN
n3PySnSFmRdaCbIrGjBYpTTU94Cy//lIwPu7P1/qpbcP8R3UWVxKHOxO3gs6DVvHeSDA7uBaialb
vfviq1fmi5evQscZ7qGFKuTkhsKoQqDbwb/x6REeUYPqN6uaXyObvXaVk+3RWhENtBo8obUTzPL5
ZBxKR72W0P7yVZCfIMUDMnyaRtFmoVkuE3OfasnC6NfFjq1KlK+8Ai9dhbRetMhUDTEVn6wg1ZRt
wHC4Fw7J4EbtXDK3O68VZl540ai3suoiMcFEfor76G1vHMWsLfAEItJxt9BKPGSr1x29LMtfC2D/
/Wp8FWz6d2XlXrA4edc2z60I4d07SrSq7aToaDqmUvpO/cZUXt+8sqX5fQhxF1kcl/hgd0L8yetg
2WW4mmZhA9CS1pGtVBePeei8cjh74aYAlu/bUdr9e+38+bTQhyNaACqOqRraeo3bQDvEpHT5RBs8
rKrqr98L4jgcShTU0WBunNbpJ3wTdkQfE7KZ6X2ntrXCVWuW+bVKzK/f+/mGECzBXo6n447z67dE
anS2qyZaO92mtZq/Zk3rt8HBCgxzvagIC1zbOOxdp3p0QbYFZ+bkEB09YW+SsbDBd4acBfiTO+rd
dnkkYz5sj5FVmXTGAHAC9aMc0shjZgYF7qseUlUyTVbnnP15fvv98ez6NAy+8D4RBZ+enfMO9cjQ
OZwXRr5ZlJrelCej47blcakadffnq52usiTiYWqjksR0ik/klLbKE9s49yDMamicwuiQRvVpbAtg
c5axufWhyxxX/+ULyDX3XBh62niVKSPtI/BkXQIlXaq6cWGp9VsUXunZcWhJh1iF0mpsYGf9+RZP
vyq6ncDCIzIfKOTs1tHnl/OicsEmBDafcGuStTbTdz91/vRaYvjvI7nrZ3a5B+NI+O/JZUjN7mC0
FBkgogBLlV/r4McqhR3nXqY/e9Vozenf3hiwof0/1nhqEqdyRorAM2Vigh7UMHfnum/EhZ778JXh
2xtqjNDTL4vjHD8eFHpIJ5BhPJ0xOqgXNIDUYbbrpvpSm77RngchmxfSXpAOAAszF4QZazZ+hG41
pwVE/bd1J8O3OQYkpC3FRsZbsEaNkeaqGO5bUWVfkBvAXOwMPBvMhurjVuWoOKyHJleg4ewgC2NX
ZI7DWxllN5ZkZ+77cr5lo1uj2aby8qHY2uGA7kLc26HZ3wEna5t4s5C1Xwlz0/pq9pCzLuytivN1
JHYtqSxAbk3QeQhQ8Ag/eMM4nzlZ6V4Ax6SMWgbCe5zIpUEi2K43ht3+0LZR6jgcNzPussL6LkWL
XsnqxWdrjfor3Qf17WxYLKuG6ooHZyzlMSAWK834TeIuRNTieuvXamnyMh7ddbhHra3AeU1rYyOl
aawsnlojWGJkCqJM1zzM9VleYfw8mJuEPa+3yTNiVOfAoKEvnvuzDK/agdibuHaCOimInEZGOWw3
slfiEHhjlxhTr+HHda3pxJx+1mtnGtVxdV3cJ0OVSfKoUCjjPexhmJVG1l+vucT4FlWN+SnIpuWD
cKmIICjxksrrzXjWAi6lURTOD9ee7Angu1HIuBjLOe4UC+OU28M5BknH/jBo3J5IK7x9pJo8D24K
MZNLiJRkk7sjrwiPmS/RQodl4QWPjlPPwMqi1vwwKzf4OCO+bGJlWJFMdWipL7hhEXhWfZP/rAer
uUJIk48PBhkcKBc6JISKJpeiu4jHlCBRYlmLUc8/QJMX1m2f8w9Tp7P9t8FqRdklP7anOLlVLgWD
xbf1kdYVnTExDzXOUGeEfYpcWZ9nUAq7Q1tDq4sdhUzNlpnlX+WmFBNi0GLSb1smHe8skBgMv0+j
LPWxidrgsXIK47Kzh608jGEuH+1F3GEkJ3FUjf1He7UDGffGHIyxVEI7h3xguk0W0ua+bdZQ3a56
3I7TWBdWggaoup4NO8PxJDo3cc16WN91Pco6ZjPtzylFT3Q6LSBONDHNLPFNDeW65ueItmcPZZHw
Ww+oXxlYhYpb+E76wgV+J49NGdU3udoquKtqIV14bnt9M/RcLJl95DRxq8KyxlBpE3ioWHfXa6Hh
zso7xTGGWsuSZ9Xy3hkXi+9o1qonGQ4LTSJluxZ3LJCjONr2vHmHIBJa3PnIjPiyZ1RzeZnmbj2p
t0D4DXmTD71Rgh8X2h6Sxcv7Ee5IiEQvqkBSxaiG+w/tHLYhcP7IyD83ZtU450HeVMjRRW4gqg6H
/q2BOmlXahFtFsVuvpoF3U4ts6QEFmefTUG/TWmkAoV3NxgmfjBqo+wYhL0gfBhMv5EiVUFRVFYt
nNQS6crR5VslWMpshDo2awh+ceJLOhL0tt3m0RY2aeZPuLK8ZeWoRVCgj/+q653EwNRXpAi2HOso
i2Gh69vO+G10vpbNwUGNrtPQNOwQi221fTBywwOG6USrcwhKkVvxXC/FW1zDDel1XaPRwZn2W48Y
jDIdzdYAGGv1rh93AR35wtpKJw3nuSIWoPeXKw31/2PesfqlCJW2MN1WsZTsZ/Ia60sjZhLqumz7
OouKKEvdhNOnabOr4MwVFv0VQ/X5Fx9RvwuHMDfptBZIHOJWlILf16qKR78zsK057QzIku6+UR4x
7CxnMwqwIjFLZJ/xsChfxt1mtsMeobhercM2QeXPaVDF0KLgSmqzx1agcweaPGzgkNSu0kdieBHM
1uxfs7ZTo+UdkNalsKo+PLe8qQeHOxhEooxRQMip6y72Y5G3UXk2OOWy4UDIhB8DYVp/mkgkiouJ
eO+dk5/7b6KqZLWaPG3aBydcrFu71bBsrW7rCybYIvg5WlV0w67JAdcINuKT7w+beekM3UarC7ei
OHc1mjVQjQ1TCChA64eey2k7uNLTn+yAvWcyYjNu46zRZXhcAmt43KIhRLdYbpU+H1g13qEYtFkb
1DZGSbfVDlEtWRBlycCR7U1Gy+Y7ONGAvD4Ltmks2qF3oHpmpT6z1Or0ST0G/jfeL0iXIUuwdbA2
izvQDsSoBJtQ78ZqcGsBiLdz3hVKCO9YtOS7QllRy3elBNNPCEUS0Bos8eHoug05r02+zJgSZeAS
Q9ljvEpMu59pMrqCrWjPi/DZ4SfaqArIfkqcAAAj9PHe+GR2rvN5JmOVPomUzkfhyspjRPuqOrNo
K5/3XtA5sdUu+8skcX3EpibUwfIEotJSd9mP1nCXioSIWQWgNlyvTVq/GPpjRY3DjkEnjG9Dq/bb
OFAGZQyKdr06uKtbhxgMnCVMmiIHstDDoXk/lFttpp10qooFeW6BMJOu93XLmKdvfLsY34O2K8cj
IRXzZzfYqjfVUJt27Ja7zHRocvnDGJkWMWgORfRO+XvoZ1gaDRTYtYcvMsphVonTL0VIckPB0jYZ
LQ8wktHsEOpYBcaZWjOIy04jAJSsaivVcWSwvURXK7c4W7k2Y7HUAAc6OuffvHBxnKs2UAHO/6bR
btw44RZdFmAl3aSaa4BifF1lmdSLMYaEqDDFJvXkFD2TQO4IVNSWuimmrLLR1RpGxO6hzCMOEpG3
nnerMo+qU9JKIOx140c7Y5K/mHRFQPbaz579JRthohw21+6rG9VstOljVRR6PSCjnZu0yGunfbe1
3laN+MtUIb4Gdlmq78Ni+BmVx6Ac6zPWwNDp35dh7zTb56YktgqQw6oU7X60psSTHSdv6DLrkC3d
rDnJGxbkaL+ya6+L+1F2ICpyC7fUmVU7jv9T+Qaw13TYSMD9XtaFXX0MUMPu7r5RMk9CDpmCWGbL
LOIl6BR8N+mv67FuSqKdvKHqAcDkctBvM7sWlw6qGH+f4cUWk0MKMYfEH6BCbQcxQBcF4T2LpAqF
m69VNvnYc/GjFznBrMpe2nsTEIJzdL3NOyND1KyPBf3NEkQR/yflI7av4c7ZrKkTDzUmtQkNTqPZ
B113ri2iIzlP3SeXnw1lu9DGmdMO03xmkLKr0rBjTwrjyKvCQ0aA87taDK5/tcyV8XGyWCQJ/Ags
ldYbWurDLNGZRkeiT5aOdlI+3CtHihFhsoSLBB5kJHxnE/mlmbdWczEqvWzvu24q+pQlQ4ePtTI6
VOMqKL9MqAA3/HgDi98WTVt0rHgQTjKPFEeTeVvD+6UeCDRmBD2dFONSZcd8KUZYEXZGvqNTNpY4
hPYU3eXt2t7Y2hfelVEa0xV6GfzLtByLT2vlOJ+EaFTxIDQGHVLbNvG2WHpmra4th0vAzPMYB3t6
x8GIasGOkSrNp6BebJnYlCtyJOSWIhZyDN3maLpdeNsQ2fXTquQaIKyGVhFPmNnYOTvYI1NXBMsd
xN/mK7Oi/SCBOWNtszOY55sjRBCjt/Dpt27+nDTNUPzc9RXumazs8ftq9KSlGkVIdTMjGud8xY0B
LSV065+RYtmPqdOYIu6qYbpd3CqsgZdY2Q9h+2AtZu2zc2/XrfqxhKxmB1W03RtzwuaWjIbNwqyG
muAllVndZdMU7Aqn3gn0kTwfNtsV5aLUAZMt4ipytHuoOPHMMH/XjJ1kAEA5zhzd8840q+JFbr5Z
bu4mcAN/Bo6qLgeiwt9uet7ejfZ4KzuzSmtz1NchrTO2Nn0XgsnAG97fFnznD3peyp9Z6dnjReGP
DY64sT36ssDawubAahKWwR7/7NQf6aUQqVPlwIaddpNfx3pqH4Xh3i+cfwq8qGyKYm8swyBuF8s5
Q2DdpGKnHOKMaENMWfa6l7d8M2UbzhFmKv3UKkR2J+fQxBOB65H4NeNiE3BA53WxHlwzX95sFaHt
HXQNgg+C9kjiVvQhou94FZnKwt/b4P8dzdl40GVjfJJu1dzPejSOhOq4D509T++mUEJVyaLyc4Md
h7PnhhsgXgSH1v1xdWQuhdtlwbb+DABJEee8PY952M/3coegZvY23bierJOmJVNdGSjJfU8+bEtz
bo2aoGIsum/syZ+SueOL3tNKt2QysQSx49l9QcJ9JNupPLdwaH/cWD0OxlBFJNG3TeJlS3iNtB3Q
OecoOPJGxm2par3vA9ZCPGju5bwSzFVQuAZ+Zb7BD3wVNHAQgnWNUaUOYFJcxTJIhS8CJx1Xs4U3
uC/tR5OT9XmgiMRVarE/bUSsUfirxYemwXm3w3mCt1uxEV2yhFfLmjXvV8Nv+N2xBGPR6K4yN7o0
aML8XKe+vZin8iNEmOLGMQ2ZaNfsE12SV7QAP3gsTKd9s3Ze8xB67nC3GsPqHyc3qzmozrZ57tbr
cDBXce1sE+ykKvg0ccqMt9W8oLukHjvSc9nDNOJgY4oCEt+S7loUJZz3yIw+la0IiqO7kBpV9BEE
JNmF51suiFKeFZwgkBNXdS+3n2RkOedVW7OTruwyjTg9b7P52de+cVdHVXZu54NxJcqiPC81VYi4
MEoCLJb8Vg1ef+uSlf1Qln7fJtNYXRfLYlxQjljO+fiYw6b1x4hA48i6Y8We8MePlKHw/o4E6mZh
X33Lqny7VHQb39Se+tKw7+JA4QQxxgw37ae1vJplU34xcqkeEPral43R9Yc2o9BABrbPGMPCRxPb
kl3F6lknmWvUTuxRbDoKzvJxzydzgfjq3RZ10ZU7IXRNXL/p4m1reIHB4diHwp/8VNOPvQRyZFxq
37qc6jm7cH1VXY2V98HNHON2C60lbnpXX5FCb/I+bot69Asd3AS+fZc3fvBDCpc1wc+d26DKfg5u
/zhyD184dagukV6tPi91VNQxBkz/4FWiv7c3OVzWhD6fO+Z8SzaMw3fDZBpDnBLoi33nFhUGWy53
mD+VU4krY+Pgu4xZiSHE4QDCeuRYRSI12ueY873KeMtl9tEipL7g7ER5LFnHXgNBsgc/ivFhbOdE
O7FUl0s1sDsvu6UD1NYDtGfvNt4VjfJTzqDW3ZQrcznw63tdAryqVumYkWgUu21tGDHb9/5umT12
rGFX21e+ol4bAx5wPmpPEidu5L79FQ22PBZu1GfHylU4X7bRFzdLHjVkiVGgyOKwzec8bXlaBKkx
RTSJU+Nk4YPX4TeLKbbi0/O9M2w+dn2G9TpDm1VV7LWyvsLPhF/VB5AEa1Ykc0GRp4gMGcUl71AL
eH423aMrC+rDXsfxKJZ1J0ht085oXZBwTvTK5jF4ZAQtBitwMYU5NpxiUqmv6+DWyMA4J+1mBB5E
Jmf9ZAh7LSBl+ZkdE3fjPCojtwigkxZZWFhrhiGG8zdfK7cNoE1ZMvreKaP/6g/DcFvjdu5xZbm4
+ydm7W+NUYZVypomnePQRS0vJuq6PAlFYPeH0lcuAZcGUxsqyrLCmRV2LEzsK/X1SPVkTaphrvRx
4jhE8sVat+Iger+/J96t9OMIGUYQs+oOMF+qwP5MTQuWQSm7wImHeVgyFLODRx1sbirKT1Yeeu8I
h81IrbREETf0mgB5lYJECE9bBnN6PlJn8lv9PhjAV8bN1mePrlctOoGuVeapyxbs59hVWIeUnPQX
VU2tvFhsE7VwN2d2cG04+1kZykS4JY3KFPpht2KhsVmj7Xhk2z+ma9a2n/QUcg9ypVgaTRSM9sRO
Rg8wr4uJCKfamtiL1i3ctSq8npo6vNvaKeqOUmSkRwi/W5c0WDiCpwEeb/OinTaCJGunm48Cg3IN
9As85tEaJ6bIskHIn6LxWIKzqAl9DFZ1Z8ozZfbG+Zp5nxxP2sXBq3NRHWaqrwMKZIgiybp203bO
LnsYDjXz9ge/dbIfuWDlSVa/be7CsuyLNzabOZFygLVsSj11+F3TkSRrJhhMXsG8yO7wwodBYtg2
PnuF2lMejNLJtsTlqPW+njIK2LyAgiNfmPvFAYGX0rFBfRjIN7G64G8Gt+PrtFenOoZZNF1vigAD
Cqk9dSMdwtCJS7MxFtaMUIdE9pghJ0cZjPaDCo0x/ylEVQ2HsZY22ULU2q6bNdfjvbkpV5+Rayn2
k0i7+8Ub8nSKY8jBRVMYUZNM8RuzgJjO5HnkiWtfkb0LBzJxstm4CgJa3oK+zZwE22o3sdUJ0HUr
qpCbtmrEF4sYgCZpy2J9ay8rE+AIioCMzK1p2kPmesPNWARNmRYOJOZ4KaT1MIE5Dc6GcZ3cFCWf
C5xNo8lNXLJ11njqOI5dto3Fg4cON+vBj63MBYanB7247wcaP9W7ru2b9lqg5/HdpLDremP7VtP8
DZ05+9muNYceHPCqjDOpTT/OpR7rvY49ru/DoTZq0ic8SZnWDyrONzSsb9VYm2yI2xrWSRvZwA3I
aCSWMPLnOrtuVy+wYqqhHiqbzI/6s0ZXPXJ1xPM2gizdzyOYl3kbCNaDCKNug4F5NHYnbwsTuclK
366V1VnXoJPAYETToDiNyG4k67GCS33mI7fmGDq3jFPm5DK4WKao0Wgp2Ck8rlQFp3Sc2R0ePYX4
jHhObELmhwVqiucdl4U+wFW0BmK5pH45Dbd9r0sYA21tT/deH3KeOoy2Y/AkpSyFf6bKrGsfRO25
kjeHoMt32eqY+c9OmdK4LNCC6ctw8ZD0MbG03f0cTTaCNA204KsqHO0XCXlXzigTq3QNwjdpCDUX
PbtcmC2N5esm5ssr25uSUp+ScaSLyVKJKWkeWfGix1mZybApvVqJdDz/J2ldy1c/G2imRFQ4iLuK
KCiY3XGMfHPHICoCSD5Q6TJnpjJCNQ2QOlHmt4Q+EQpDibzurd5/Hy2Vs7zdeiOI7srapvJjlRiU
s/PRLdacnrDrcBBgJ2VFl+4sDP8tdfMan27h9oaMW0uEbLaFsXnVjbGyj+oODgcE425ea6t/o2xK
RUlutAZnR2+eCCwhR2jx2eg1dJliitb90sdB44n2TBcQ+A5m0BnB5ZxlhqEBIToaLA97wFx+kO0y
j2dBu4BWxylNjMDdbJeFQSxMoYzlPYJjUbSpKeQgjaRbIzXvMUwqupViWNerTEVlfuVzui/jHJxP
lUI4HEsa+1Mnaha3iOg2o+4GfUdXKrOPXlN5003t24oGfDQC9bqssv/L3nksN46kXfteZo8OAAm7
JUCKlCjKq8wGURbeJJCwV/8/QNV8U6Wevzt6P5uOju4q0YjMfM05z0FIu+z6rvKqO6KAXfmpMlhy
Pc2FLkub+27SmubHOvh/xsR/sY//Zd/5pzAPjInyN2Pi+sd/GBMt7w8HHMQqVCQ1GzcVar+ftFjv
D8AujoWsao3yZmD2H2Oi+wdr9VVJhvpQ4K9hi/kTCgEtlvW+DXoWr5Sz7lL/iTER4vHv+1LIOeiP
8QetNjYkXv6bVbDLGKiIBr3iWAbzH7Rt5xzjyq5FsFR0bhFpZVENLjWMXcnsvmEClhxtupfkhaEc
95w+JXby4BqyzJ9ZOnMTE3jfMvblbTFJpKtZiuhdh/uvVLqfHch4i+Mrvu5TfPC5Y5xrZLAlZOKl
E6RZ5V0r5Mdeltb8GNUNEy5by/zimqBQzXq15qLrOInwqTCtd0rDu0pYO33QpzJi5ZP3+kLlpnE5
RNsJ32+nfbud/HG73gJcGdwIrByye6/tipRxmazAHG33R9ysd0my3SvRtCzOTt/um3a7e/z1GgLC
JeQemn1fXw36rLiqhgEL1q3du2SMUWFzn+Gl526bpVRcdGymaLxDnH3jeG1v92G53Y2ZyXECz2q9
M8ft/vTn2XhOt1uVkFxuWJKr+ov2497t8zWQe7uP2/Vq7or5pcjtmoXKeml7zTTcGWubF1Z9Lqpd
vt3w3nrZW+u1X3RW5sHJWKsBY6sMoq1KkFvFwKU5MKywU4Pgk62qiDEtUGIYW70RJ9ai7alu5Ysl
jQL2xVqRDFtxQpwXhUqzFS3FVsCorZgRW2Ez90U07eVW8EAdpvgZpEsh5K41ETRWKz/YW6k0bWVT
HPeUUBCGeWirIg50X3StLoMp7prsZK/VVxsTuBw0W1EWi7VAa34Ua1oXPcK8pYRDH0w5562VXZQD
FNmLreDraqGSs6TmeUy2ktBdq8PJm+fXcmaoupe9ppZj5vuUkm05GZjLwCJ1ICPWclP23odY17Wj
2IrRaCtMAeZSpNIUUVyYW/E6DxP2myr3qDnLtb5lQYRZrXInIgi8rQQWUbNMYW8sBR+xrUwmit17
nEfHvRVbGe1vJbXYymuG3GAmqrFjYULaWnEHL2JdGK11ec+h3ofGVq4jAVsFQnYp1dW0lfSxtZb3
3Vbqz1vZjz6oLU/N2g2wM6IxEGuP4KU94wh7ax3KtYtwtoaC+X7zsiQ2bUa0tRzFoMZLlrV+BLuj
yKHhrf0JbQatCrNr2hYtWVuYBqt+RN+8KsKsrc2xhkZ8BCaGoSLaGqF6a4pY/XVPOpdZth+3tqn4
0UJt7VS2tVZjP3akVm0tV/mj/Vo7MX9ryoTHYDTotmat3xo3djs0cf3az0Um67QwaW0aFTlZ6r5K
e/U5X7tA2lEaQl0fxltoxbSJ1ZjTMjZb+2izWHyXb01lnK8NZuc28wcnlbSdMVhjj0R1x7kvtsZ0
dKI1S3LxWXnrW/OaFxmNLItymtpqa3Cdrdm1t8aXqowmONsaYt9qaI6ntU9O+xHdVrq1z+C2aaWF
H09VSHkEnWO2sHUeWWxOrMk4y79YW1cutw49jYYCLcTWuddNV/LGbx39wOlxKbY+v0AgGh1SDbVH
zDTzs9xmAuQXiPfuNinwlt68mbf5wbKOEqzIZaowbBMGOwPFFQqk1CA8gXiYAOoYSBQmU9CU/OvH
bptXxAK3NwDRdY5ho4hh/bCON/ooY3VGNqAcAixLTEBsoChJWKyDEXubkVTbvMTcZifWNkcplMVn
TrBGOJneIuhFlmFvZsldxU2VmuXOMSIYwSJNXtiGipNbNMwuzeyCbH048+uK97PSH3I7Hu8SNwvj
nNSmpojzx8mxbopMynuIzo+F1aV3c4k63NNu6jZ5itDZcCOYN2pu7qNRLsydNSsguvFezCvCRF47
OfpDerxGLwPO//pYUjfTcDtGODZSPlDIXVutfkpiUMt+VxI4KrpX7ricJxA9upWXveTz+NrAlNzr
PAlHT4K87fuvsT5dAUl8xel7itIE+Svm8jGOqGUj8B6+/Zll1DMtiBOgwuY3EpnNcXCWhpVDfrus
2va800j4zT7XTv7SAWUKtF5dS7OzvjXGdJjp1W8V1onrCXL6EvZIQ95bMXRaJxnmQA1dfHLG5Fny
Ewy0pDEjTi+JgyhDxcSIic/7Lup7eUxacWFYZ+xaduGlbqHvaTjloK4PYMDvzHnwDiItnYjdYx7v
6ZfiMDIn78GvHPO4LLnDvZJoCCf0TwSRQmMhNTnbdbU8xGlxE431tWIpG4gh3VndfFek5UOh8rM2
zApsTWvnX/vWvs21MiNGF4qaW3GjOHLKQ34QAqfpkvVp/1wOTM8gb2pHa85exjatbvm1DzuPFvMc
5R0yWc6iKw/VD00ilXKuWw8JnfLVYDuzfeXDtDcrzT1qVv4iS2JsMR7Pd6z0GDKTg2taEXP60j9K
K7+N/Mh66tgdsDAojQejNz16CfEwtRK8pjdWH22TeZFXSu8+0rhOFkefabe4qhF2XpRHZFmQ+8yT
QpvFztMwNtV324W0aJHvdAXccD7Mve7cKm2q76DnfTWzWJxIew/rmf5kN2s5e17b7PwgAYPQ1cZd
ZwJlZD5glUd9jusnpxmLXT4B5i+7qtoxxUvvs5iwUb5UxXCpZeKGTVLm3K4KJC+rl/u8IRNRJMlz
OyXvdPC/DwalaoCdq92nafMu6odhV4zxl6JQHxmkU9KsAtsnLdbrZwfU6yGSufjqGtFLppfLS4Fs
c4fBm/plYWg3w4warZSc5xJNDlvGQCZFfoy5LXCAmWxMra+9RvyAi5iDQpZ4UFJtXXQ7fTgUTmjP
7PKMLDo3JvbNSc08f5eaNa3PuRztC5tH9nBiuu2QTOwQcPnZlctS76Qs/6TlQLvIUHioq2o5zRrC
sKJjh4x28OAZbnHfO7H51RbFYzQu72cz+Z72GpA0bZyfTWbGH2MlEZ+cEpsUjiC1gW3w4quGaI/a
6qoT6B48O3sOVBM/fJdUoHb0udHvQVoO+a3JsMtjvKjyyf4uUTZBmjIhuYpwjKTid9RbXffYKqgi
12R8qVwEeJFM1l52mgM+W8bBWedXtbk04WJNir6YX4U7oMPIc3aBXwaPLjHd21kyoCrzpaNP+YUl
Ui+YTEuQRde06j3+2sIsEcDtPI8d7UOWCCWfkKZo0we7LGN3Xd1SQYlrZ15wtFwlZYJ+7bktNcNE
X+SU/NhzjGgarD583cLr7ofcN/OMZMsWilHYRUP0HVqQm5Y71Ew8pQ4t2EcLl+VOAu1fGB46BhO/
AXL0VS8a5zHzgS2VepsXJGyjEwKdP6BDvrRapomXDO/GeyHMRt9XZmLo75o0sbSftJ//NbQ0tHSb
/3/SznXdfn3D2ln/wk/OoU+WCd8Khj7/F0D5s6W1/mBs42DfwSa+spvoJv/N2gHQgwQJ5YawVwzN
6k/4T0uLrRxNsMnXHu2u/Y9aWnPDzPwiASZsDK/j+vi0Lzjj3/qfhyn1VWf2KvAZTh1ts+zP2VJz
DjLx8gk3brVCBUTrZCerY0d90Fwyam1tbqkjLXUTA909dYZ4xYTH4jD1pgdTqg99nYYCd9ylGtL5
RStd8WxCZa6CuucKaUQ2HdBdLecJPA7pBY26x0kvbzu7dLprMRp+vC8mzuO9qTlle/AbtgzXbpqr
1eErSsQzkHXSInA42W855nvChT2nAl3neEaUfyvsdSvHos4CDyHAz6Q7P048jSkyE7D9PEVm1+xU
BmDdC2srnibG+ghmkRJWDKhGy70Z5eDIm8ZNvP3SzOCeS9IediKymQHrbVmy2o9jjsx2HE9eXZnW
LkV+tjPUUkFjoQLlXhFpv6/y1FCr0mhcnAuapsQMdG4586rqKa8eIas2LPXAedcPcTSnJ0D9Vnw9
LqmhS3R5lPiYr9w0PrWi8Z9F10f6yPDPIXU3EIzGbuy8JGja0MoP0OIm91zIprpIOWF7iFFE3iH+
zAMSlcYXTy+N7Nbys6m/FH7Dz2WR4jKkrHz7k+jjlteApr541h1GtAwZtqNPZWbSYPeN+34qAhJF
qFEPnRZFTthWevquN2Ti3Di9Ueo2QgCuzuu0dwzItKkhuxAEmv0uFc60hKxhPSCJrNztQFtkLG4K
h7FFUNs+ChGRd92y13o9Z/FTzNzvi9mapIkQi97Rlg15Hja5nnfBlNVC+5CPPkehULoHwzKNpjoY
OwcJDkNrW+5V30gqtaaMg2WcUVKNKczBYMxLpK9Naq9RzdryRZkZ0JlpIqE1YL2uf2AtmMb7kqG4
/mS2xQwIz7WiV+UN8afCYuPPxhq1wI5Lxae9yJL8qY9HsqVsbyapBec1Q12d5V8dJHrmoaVr6v7G
cyaubq3v3TvbaooSQLYQd13sov5kdMy82GAPDlCdRMlTNHrWd9cSpbMz18wY/EI18TFblIxVNzk1
ima5Z0apJhsx6frHYougSfKRNJoFXwyCKCtudvNk+bc57w9YbKatp7wVKcqKJbMgmtbL/NzabULq
zpj3n720UZT+reV+Tdyu98mLmfT3MHLmF9HUZgTtcK4rbHlMrvrKQPNZpzMKGEvWZX42K3QQt/0M
yfIKPhfUOwwTVXUTtwRPkIlJAFG/ZRENWy6Rgr6HGJfFE2IwyzZurSHGcLrGGRkMrY2D1qwpR7Vp
DUs45fNA+pGnqzGMWgSYvCtOUx8W1CvmnrxaCjSyG7D5VA7707DzmKflZvmqtTZ5S4s7LA1qOr98
1hWBTA7SooujV6Q00Q6kh7SqkPRlKZ3F3tkynQja690HAJfEUUxr7JPbxt233idWDKCiNr1P2zJ/
BJiYIrKYhHGEDoW8J6mHCb0mP8g9SNed7tjaVseBnTve1tlgrmP2aFfbKzsi5PSwRFOXH4R55jKn
B+zXRaxyvANyJ6IuBpe06+1S+t/9/C80Yn91P5+/ff5U1b/D8Na/8fOCdpg5M+j9eSnbfxjMl20u
5dWESPzdfy5lC/iwqcMlYRr7Bj4smDMzsYYWTOaygx3zn8yZjT9dyg4GYvI5/dXaJFZ40+/OplYN
2B7K3AgmJ2X5kg15/LXYopuQ0OS3urZCXjKVfyhd8p00F5dp2G+pTxAtvX2xZkH1HL8kMjdF8ZKq
MfpMielaIXJy4z6KkN2jh9PAG5X4sj7G6wiFpfFU7/Rcy89gBPLqELflQrvVGWR9wVxAbMTq2R/4
mVlUBLFjIHHX/Wj8XkjffqkKP3vOhip/jgijH9iva+5T7Y6rjHqwmnNZ9uMz1Pz0og39rEC1p/G5
bw3lHIq2iJKQKXEUGtqktyi45/a9EnTygUL9Ahnc7uNLggu+CVyHDVc/ACoPW62qpiuioPADGagr
9r41zRWyiqJG1Gz3DdPeecw/xGnztRjbPAvljKYYMwnWDyZLJK6VOj2FJf04D8wY+RAnvLh1HQQy
IjEuhU1k2V5DNF8FeZTPB0/0Lh1Kr2IiNmoVQg2VJpBeM2eeRVCnscMQNDhBR9jONaFlFQoohpAf
7UKPx11VDLOP38igL8fYIbSdSLxCBEZcZSrkv7J3sgh/C2LOQCdIjGJ8GjKP4K3O1u+ETjHPi5vp
Xovaz3LW680Mznw29OgKTID9mHbV/NHzotK/MsDXT7sIASbnr1+N+7KoESIwMY7vLQsUZwCoDEBy
mjcja2ZXJB+mvo7osR3qvB1yW38OoHyRNVa7pTz2tOhfinrIr3Smd/Iw46D8XoIl+pomjIiuF/YD
RpBXmvPNbJv6pRIR4vEiHmQMemLSql3j9+Xndu4aIrq6aW6PHQLJ2yaLca63qcWWMnMQbMOjztuH
tEPxvlMRCp7Qppn7buYSzQApLRoc4IG5TpDbefeM2aV8Klh8FyHylhLmqmjkdbvY3vuJCZ11hdmE
gLP/naQ/eO7gBP7qJL0r3/Q56x//cYza/h+rP5wzhCAG39xAVD+O1PV0+yU1x3PohwyBEXntef6v
rzE4hm2kjRtVCqjBP+trNh7NL20NoBy4HB52azaJkP7EGytqqjDZlBmeYUPzBEISeKf5AfUlEVj+
NBv3JAFq6jQM3iBv4VD6bID6ieEIUjw8P1pDsb3TGOh/b7QIh4SuNdElM+sh2klCavknffgqUzZ8
puGgTb54naIF19S6vECGnFRrXU5GAcZp+0mrhuFVn2ViI9+qs3nntmZlhZbfIId2dKk/KCC476tl
sfFtJN463oOsO+2Q/ZDmQtFn5kcAQ9C2ac4SBj1dO30o0bG3oTm1mHGIycGRl0rZGgfb1pxir5RR
9wezzuxrOE1ZdFVK2j8k382yQEhqVznh3Bn53ucrZO1IvkzzQ5enqXj2kT7dTCpnqmphPODfpwx9
TxoTp7jSvTnmvK5HbwnvyNpZFHbaNW2BmYf5mIinweBFBvUMeXBnuO3fEHo2v+1vv9p1BwsN0sf2
a3MPr0SYX1zGRWSgdAb4xNzHbyiwekRmwN7Lcjw6UeE8ZByOYWRTCTLicS96pysncIoUTawxut6R
H1z9DdmLdvx3H63Bihm5q+GS4UY48ptPG0zzuExGHxoWy8SLoTkTSIbRwzM5qWsT08/hl2/dfyGa
/JfHA+hIvjimZ+I4xBuiCZaLoTAXyeNN3XLoVZt+iBh5haWquy8GLc0/tK4zvlu30WS1UouYTIp+
f8v7pss9YGNeCJx2Au8Vj9dg57IgSqPib17afzF16ziVWfCuWAFq/98fqkN141CheaE240VD8lV/
Scfmb3nZf3oYjh9EAfyTDGNAEOs7/MuHKB0VzPs4dcNYw6IHHlMe2EG4u7/+PUHG+v2TAdaQqBuS
b5Fx8XB8Qn5/nHycrDFdgJSrCLKAv3cmW5tCIx7FfE3caypfkIbq9ofCooMHz8S8kmLAbPZom2ov
Qu3d2tzjhWUT86Qn+TTdTSNLfCRbBCt8yFhIECxrQravkA02JusssxwjDK96XB1ZeGuEJjuyvPVj
oQ3Hflqcd9aIZnu/qJ4PUM4hyYamspiE7/BhYh9alA0XZ/TGpfyQGBaFUpD4y1weHDtjUUo1hxPo
gI6qeBqFxhmhBnbqYVaYjX9F0FRkPVQa4V8BNjBHZwnCzqckWXeI2xsn6tEFoFLoNfTizP8Hzybp
FWXZqotK7BktjjbZQZw7zKW1itSiQ2WUNUv4yhnKi7FwtobK6bOqRK+Tu9FNDxCNT2JZ5vo+1g2V
HQY3bYqKCeg4R+dy0B1muggoi0s06o3z4pTRMAQe0i37M+1pBfWPYZC8Sryuq270uores2LQutBf
kJm9n0AefFmIl32w8xwD4g5qfaruFyQW2WvpJ1n7IGbZD8+6j23j6KV5nd4uedUMu66oymJ1B4ys
Q8MMLLNxsLpo7o9qaQaJ5WHK8tc4na3sUZpKElQt2iS9LH2lmTBop37+jOCk4qkoT/p3A/0jgM7S
a5MDj+jVbCcwIYZLatmf57woMBPH87jDvWwPGK+yrvmKIzQnNCdTsdcfmdv5Yrc4iMRsdiutpr3g
nnCmU1HqrPINxR11mBrpDldWK0r10iV9bT0N2N2nV8SFcbXvYm/CB1oWwN8MT5uHu0IuVbyuP2UR
vac0E841eIhW7XA7GNVHfhc4y46JGl0DsTTUC/OTGfeupq5Ys5Xyy9LgIsaeo9iGBpXnpzgPvcxf
S906TxmWIQlheamTdNtxQ/JrH7BVopPX1I0dC5HtKfm8MSyTciyvWW67xCrOJFl5fhLPlMojJxWv
XK1qFyKDd0rThLtXPHuyJ6uF7BXZstE9srupP8wmn8xw6fMx3vXKr6aQzFvWC0UXR9E+zXvs69k4
NypwxzZS155idrEvGtIu95aupePOiTwklnMUn/UK9+J+EnbKAIYX7O+V1xlYM0arxf7iNhb79gm5
kBZVgN96FgQJ2VkCH8dUzVrKRLEhTrdKEhwgToM28QwuBCmQ7hnDfEzMxr7JVGpWhONK/2NKoktz
YCrixiFa3Kw5SJm6zskpZaJ2LvJ1/Zp5qyB/mH31utjzqlszJz/pblCsCJ+TZDK1Yy16fUCcr1eX
biDBiVOpqXPcllH8bA283gCtIVeMx23D8svoM1Eut7PVNoWG9d4XJU95cfgV88wLl8dZRSpJSjN5
mTSyD3blxNbYPxITSB7DYi1Mna7Q7jlmLK+BykiG0GFfFUV8KLyUESIpy01pXaVjFRnx3xC7tuys
X8oJSwBKAfAL+ZYLB9DMm3KCg0RVaCNhW0wZMx4EsXlkXcB3yXzfk5bRvE6lNi4nk1VVeqVrsflR
kR7in6taDuosc0hDV7KadC+gl519gAi4y1/++iJZC4hfn+SqfGPs7xkG9yKE/jeouaqK4iRtswR1
bGXd+ZNeMseKxp1YDO1vLuC3YWP0fusjcC2u1z37iTdXFjVlw/FA9LXeDtWByWKJs2XEiW3W9usM
deWxQb/JfzPjS+Rp+r6ecMa2edKc/vpFv6ly1idCl7q2Emj+TNJZf787YUZ0Qm3CLsA+zpELJ/5s
cSoSJQ6rxz97bWT9HWzo7X0tmCVRVsJP8kie2kIOfq0LsqgyLM2yxtCQ4xyqijO2mOp/iE5aP3Ow
azYdoUvL+lZHOLAYSJoBX0E9rnBlSNNXg48C9a/fvz+/FgsIMe8clQeVqXhT48ia6qcoUyRuidLB
SljmadQ698tfP8paa/760RQrZJ+GzSA/iCjQtx9N0ZkjK4OCAZQs3L3tSyuwm8I4+LXPPbFmbQMx
SX98a/83y/wXyJ9f3v8/iWcfPqlPLT03seM/O/b1z/9swc0/aL7pe4kF8ECArdjpny24/scakQjq
jOmlzRebj8p/WnKD1eO6T2TQCHKZv/TvVaP1B5EGa5fxQ1cLW/ofRKq9+TQKSN/rI6/bTuakPJPf
v82uxSlqNFEXdm1j3RpumV2nuvnwy5vxXxqjPz0I31yb2ZjFF5gT4y2rqafp1Aida8MVEn9t49E+
SjlH/+xgYrjAj0d9xZvJQ9hvWcSZ12k1J1cbwnPQb5jRPifInA7poBWHWteMH+Om/y+/cr2BfvmG
/Xg49se8dTB/yXH7/Z3rrDTq0Wq0EJYUIjLpj8HizQbWZXIMM2NOr4FQeYiNxD+OW90OQr7bfLlt
ooXe3I21WgUYQm/DqBiKcwwJ5UqwiNvh9i5CuQxjiO56PmV2N//Ntfzmwttes8vDQv+2HLoo8ftr
HmYkVWXBI/sSU+U4YtMZoIkQXKDivxko/PmhDLB53Dardnz9/Pz+UCnI5GIAnhfibGdsoVNDSb9r
Axt7QfjXH0/GAn/6XUJjgCHGhxDFKGr23x+spLvoupQRU4H0eQxk3ZdAY934CSmxU+0pBNuPHrPi
jlmOMNJgxuZ3Kuy+/FjICLO1nYBByHDp48cZold2+0kdtnOefkdIInZTVbnvJ5nXOEsnkiVQVWWm
x4XZCpzsTU0vRhxz172fyZl5Zw3R8FEzkvQ5clyBXiZfeiOIIrUGcqKAjojhSkx7n1jTWB+8mHVr
aVj6OfHsNAqcJVJnek2n2lm9ZKVo4Bh5tbnQv0RL21t7jCFFx381ubGHxPS/U8n7WuDIbmYSL7sY
B2TlRDduZriBU+vzhyjuo4/jUKh3aBKi724dD0XQF031lbGVNE5j1sFsVKooX5g6LwV5xtWqQeyX
l5SR7/Nsz9ZL0tYI8KrImei6XRNdOrgJ7UNGXsQXxHZGGpb2mBnUuWV2SZ1RQzmTufgrSfQlAium
belDmwwXcp8je0JbOrG/xy7YqdBWKL93FvL7nh2dnn4i2KonvMBJWNbbo6Pd9D59VVg1av7SOFX8
TXc1eTvkmSS0oZXJe5LJ0md9JBFrJ1rbeV6UGKl2ifj+ioCMCT2DL/0WUw6QhWxe9srV4xKvI9qJ
ZUmSu1b5+nXZmFbP4ljTcLi0Hr0/BS7BMyMreyIehRoPYI1Y0sywl/Gos+LubaEdUeU5F0Ngz9mV
fuZ/xfXTPaS6DnhGRw6FCLVomYfCvMBMgxisD9j8Z68RmxSWzo2K/P2YVQShdRne5qbJMTlg4LFv
cgHy42CApyF/u2qmO7MDx7QfDKxVehqbyzFxrDqMIwnHmGiX/KhILfgKRg+B4TQviowlo5ixRo/O
9B0hVv1ajNn8qSvb4Z2mt0u9Q3SGVppTGcf2ZDTOe8+W5uqWqwf0w+5gvqP9LgKB1Lo8pJyUsE9a
j1YwHT73nhKPrQ5PIa2X4btSHavu0egsjByV/mD2xt8iP831hPr91CYbniObGSVJ1QzPfv+mQ/lC
P8+ENZzlEmQQq+TsXY3+SxWb2I6I/EP528HT0XoHAtZTI7+M4obdbyD9i+2fp/JuzGTINsqLnhnX
EH1wmLriajuQ/ldH/Qtl9S9n85/qqKe5TT/9Wkdtf/5HHWWZqK/wC3HhukzZWVP8u44S9h+cgxzc
q2rqp9Xo35ItXEgGF5bL3+QM3FbKP+soAm35Xy6jU8rjNXXL/yd1lMFf+P2jRcVhOdzG+G0hQPNE
1yrol+Fl1yM7yJSGiFJo6Fsms+PwWeVK+7pJCh+U36qGWUSLSF6XwMODIrNs7UMBaKcL2k1Jo+cW
qhp2iihsFKSRIgDEB31xGXoF7ao1YahCBGywucRaIm40YSo7KBCFYcXN7Zk8oVXYU41zi8Zn0/sI
Zgbx9ewXHUIgzAepcyPGJHuXt5HmoDVKCvS0Um+wMRPTLpAR10i3Jgy4CENlup8NJasvTlmxVcRb
r+zceDWNRCEsN2BW9U+pizYKVH49u4Bake0j61RJYqffoYavgk8fHijGE6GmY4kgFpP/D2koeSJr
xjpqIlyYm4BU/FCTmgrUzW3vT61+72lG9DljuI/My55Nwdi1n1jMvsqi7KuTU02ItmZFBP0qoWV9
UqBa8iSqcW+Be1cysP4Ipm9+LjKnu4PnwbUYAfkbp/joshH60mnOax2Ji4pJfo0n+2wW6gouMJQo
8Q22yoNEjpoGTCQZyPaSI08aOreSX2Kqr281Brv4S7oWmm/Xntcl296uUb2Xvnbmrj0TrwU30h7m
G3tuPuMSP7Ncvso5O8FDvya1RTInjN62tbSz2VBOLn765CieRw9jwe0OKMYBYJHIjYEmr7iqrb56
N5Teh3Yd2jbom8azN5Xdnm9OMEv/kI5aQZ587T7DgjtIoed3zeSinXX6k0r9q86FzdvwcWWNPyWB
QegcqJzPruNX+3TCjltaI1ic8TgY/YmN2LXHD1S7PCPA1AZv6deeeWX76h1+OTh/gsMcomadmqSA
JwuDTn8yumAU8gbl154Z38s8tnBN+CBf+4gHvDqxrKBu87u8cIwHWDqdfYyH0TzgIEMiHaNvSCIu
ox4ayjjMDP5YUmNhkVVyAPXxnnM98JBJfMx86Z2gHxw7IHxgHhz7pFtch/Vi+leD1D5lklKFFPL7
OgN8I/VngC8PM5Y9LNYxwJxkvCHYokQf2D5Z8mPcquPiRhF5f2nQZ10Y8bay5yAZ0+2XfS2E9VzH
wBD3jR5DOjVGKM6QLMAHlM0xtQG0Wku7c92oOgztdElduAE+Hx3MNfVlEDrTUuWHSUYUe5vURxT6
j4MEEtOkKhwXVV2R+PaCwOCgRyk4K6Bft+TSgursxQ04HgSLmnruZjc+SDlgmJkXtOqrQnSV59nO
AzyQ9tPCbuFxWgiCOZioDrQT4q2zqocbklRve5zWWYjUuPoy48IN+gqffCFiWBVmGiG7aM38UAnH
eWeP8fCQmWNx74pe4dZNnn2sATaSe/KPD5pVI5DzVk6EgRPo3Rw1dXrwgcYwTh/noBnggLX5fnAY
elff0nzvmDKrd0Zfl+KYjY76ls/obNhc8OHIZhwws34RzowZK0l88xrBgjZfNS5hMsX1pJpbawpm
MoMDio1sjw+/GbEFREazZ/KFArbWmlNRaHnFp5mMRuSzHjb4jCFd6E2MnCsQLro1QjhJsZhfbK9y
jmzyHEw6jm/HD3PNWzsNXsjA9Tl3OWNXiU2i1IsuIcGQzdacdTu6Zi76fnarQvtM3A48JscDOluf
MkOHYYmYU4cLUIkvna/Q7YyVx3i19W+J1rykNedkDgKU9Uut3VtOct2mzSWFAkNYT73rm8K6KwYw
rTlORI473mB9wCaq6dmEtKcHaCKM71AxfYDHvDoxyG/tWEbf28T9WPjaHvfBAKUjL3eQSlGtTdG7
aJhvuQI0jAVYF0wCzXd65MtTNogLdajIA84gvLIdGsJPdaRVd3EFP8XAIx+2FtuqKoMZM1xwwbTm
rs49xSpHQwyIYAa3YO0FKm9JME7x2rBto5+xYTrl442RLbedNYg93xf+lzPpJGjKNIDdkuDAYGF9
w0ai2K0mnZ6AvyeXBGYP6i+LTXZkZBP7BAb1XgIltdOvhNXYF1Yz6tREBOU6TuKNx0Zm7Y5m4fsE
0mSYB2jkHbdJXHdlkM7uU4SAxo7G965du+fZf4WmdqwBjU+DbFgEdeeF82jOlhNe/v49nA8dDlp/
qtqzvZwm8r+HQt7lEnwZpBAZCACsSy1f41ZHZA07KlhX0HtG/jfIBicyj79Mc0xSWhLbt6yorEeB
bPirGL4VTbEXjECAFnddfp/y5Wc19OArIJTGdKWi/Oy67Bn0Rt6li4WWqHT0j3YnH6E4n4tEPDre
p0bZwxnRdzh17bFdojvatVtIV91RmzmInVoWBwvk7Gc/7u8a174eE+O2VMb1nBUPuXlCoXaY8AtL
kLwxzFdRHaa2DhN9vIUEe45now8qQ3uZZ/viNNqdVHzb4qo9lWb8rYEME59cGsvAtGGkplZxoJQ5
e9r3xnjo62LndsWByuHd8P/YO5PlxrE9vb+KojfdHWFmYySIRd+IJDhoICmlqFRmacOAJAoACQIg
BpKgwxHe+CG89uouvPPSu3oTP4l/BxSzBEopKRNwVfYNq+5VlaaDgzP+h+/7/uYWbd/mDMg2Z7EZ
zc02IPG+tvB8r0Pxz7uIczCMrhT1toXfvHK1djy7z6Kw7cAKAmLXkzZr5F+G4IysDc5MFDhXQJHY
ZjJGeooGAnzJRIao6R03U+gU40Uj/rLMTjxldpxxj6MOxD06bTXRJojAoxuNDjXFe5AajxdBNmpu
R1rrZptwxrse0DUu/qZhGa0ROJohW/YCI9TyFxRrQ+VquUUOJaPgdYB4P/Vn5wli0d7qNFE2x6m8
BIh858f6ectTL9xF2J2jl4vcCcuIQuGN3/TGYKFqJOWWkoy9gMTuyhwuslXXxALzjQ78745vdhXt
Ppa4PxXFu8hWLuPlnG7CiEzYtilE4cmUJd1WYzkwiVC0J856tUJr1Aw/bZPQ0lyNDJLScxWMk415
HpGhTuZUA2leLNGrgvAZ4ke7M2UYhKj1LNckBgjtR59mALvmbQxrwfKK11aTrHNHpM2PpcniZKv2
dXB7m5UKQT3pyBGrxcd/xv0/XWc+PLUJZL+Wfr6G/QlzTZ6kTHYUnjadbfJpi/LFCfqfwWnY0L1j
J19suq2sh95xMgxnKXs/SL9CvVVPZkIMsU0t2IDjeuLFn5S1d7mIzw0KqR+vFlBqsuX2XGklZ3K8
OlPSbqy28o4CohtK7cLgiAznlzr0g+uNaq6Omw4zMIcJblozaDshoO18fmGamxOHP4GoZXZApYwd
UjpWruvZ8SpAjBa4Xg8pkrMYUAKydPmgJbnjpYqeKchwRC9UrpZ+iK5IamnrqMv/icsEX7Vg7Z5C
7GF1axPkxuPmSoE1QIyjpbi2qzRPDGP2JXRcbMe1Op7kbtfFAlOXqLEYyYmm+1cKTw5iKgM2mlKf
sNC15mUd6ie47a0y0tJPS2gg7Znqd6JMBRZtWBm5N6Hkvg7zgexJOfPLwMAunp24RmPGjYF6V+sY
jdC8t3XS7mq2ZPFqlrlmsXqbYx8NQNcHWrrJMkhRaLtMFr2oIX1VIcPON3JnkkfjhRaOKB+3RrNZ
/ZxI8RfxV83Yv4YmNfZmjRtTnw+NVXrZkKWHtLH6vEZUmnsefr85WSGpi4J0iqV0vl3jRaP3vPRn
vcVmOZR8+bShLqCNoCNGHRvEF5SxrCWfN9Bi1fA28dleJKrb5CTPJL/JCmjeyMnmNzNb/9aKjaGT
Sd3mNkCha4MRojj9wIs+b8LJSMv04yx0mj0Shot2FAc6Kt+S+nlN9VOL+vWTLqIUOX+LoqMOiqtB
pMjS3bl/onha13C3ltTIXGq+Rs28s3AIa8y2LeQKnR4eg2ctSbBrpnmTrrz4zEWV9Dg2vAH5qK6f
e90shdyg+pBFTs1A/a012ZzNWSfpBtbCBE0IQlF0VOk2/djszcLWqQNUorGI0BFH3Q7hxm6OVOe2
1cwRm8uT4yCSbPJgHWpjIAdLaWhOxhlC1hr8Djd5cFPtFBJaB/lb20gaV+bEuHL8FWI9cht0gw6I
fnOrz88gaZptLSI2hMtGxsk8b85Wmw48aCjs27OZKbWdra6fNtZzyjFvUPPX9OgYzhQnkGo5BIjS
uQJcTv8qraU+ee+uoqC2v44MlHjWPcPILz3DOyFmMyJjj4gy8j9YKZww3WUS3vjzJvJIk84a4Xtc
mY4hIB66PwCad+puz0MpahvaV0qCdtX0wQkb3WwbfPLyFXi8rB2G8anhpJ0NY6QF59ICldYAwVZc
KYBlWFSO9GmrNI+JsR1r3GxzB4XxedqBEXxDxGzYaDauk/QcicrxUneHieO2ZcdeGw5FAHKz5zSb
w7m76szS9XW4UhF7BBYLI6Exv4ryFnfDpuXgJ0bnq0Twh73GQ1NFOpLqB9gy5FgTJz9ryhvd7yBl
kCOAmi/9u7ljatlgYuiYeNI8dCd9ZMlzilKAnfhiZHODQ1DbaJFFHGpyBweXUCEQkM32soHUTmpF
stOc9HU1mSv4HvL6YaaLSK6Bxt2pFzVaGI6y17TdKF7cmFKy0HB60sWDG6Ek3QmpqwCgGzXzMSIj
KLJJTp4vh0DgZidqAUoGhxJAsDD1JbJnBXAZ/SX5HD8PqEiuA0CxZk01hiM/SWMbrBIAaKUAQxsT
R2u058ClGoQjBWBaRgNlzYUFjhqRZOTmEijjp2oBtJYyQg9tswBgt2ZJQ7IWS4HOxpEwulI42fSM
ZiyB3i6Q3JAfR80C3C1g3pniSjdqgf3OChw4mDoBcm+gi9ZdboKuG2MhQ+fVkLRqLYR4CArIQMup
j0DINVrEEwBqwALOAkYX06oApTdQcvoM8QqoOme+M9K9FeH+rACzrwWuHYWHJiz0AvOuqFnS7M0F
FH7bophFZ4IG+4iOra+cRhYN1kqDSr8z/PfxwjBYNZ4A2M820fwKxIf+eSvg9w1dIPG3Umz6FsBT
gZmRpcVaiEHhVqw3EncrfLgZOBfNx3pTQuo5tbeojW0JwxtLINcrHciFwYlhWNoKX7K9TOPm5QRY
yxXsIQAui3xFeFiO9HVjQDATkVSYY3qzlzSDNdk2qlnMu+o2gHSmNz193aZ4qHquFVQnSPDGeQtV
MTgBgguFWQktaisLitS8oEtpBXUqddbQqBxPno3llFQl9oAgWkWEbAFdCf6Vh+bVtVyQsvyCoLXe
kbUEb4twMhQuKIPEuqlFcYf4NRSvVUH3AmYQNKy8oIH9//jpLq8MHfS1+OkoPAIL/s/JkW8H90/j
qMXf7eKoREvJQgNQ1Sh2S8ZLsFj/oL7qAI2g0hRMmqdqTjKsWIDhQMjVFgk5kXPcx1HlD0TTW9BV
DaKfushv/0A+GjrDYRiVXJ9MHhfwN6k44D/lMKq/WiPUjIqLhTdyMuOGRajBicJb0NZ447Dag4l3
AXPxczZpnUaqf0quB74CYMz5mQzrGs+XgioRyasGzHjEEabOVhUK4APNIvW3RduJnAg5olS5aUxk
6BReiAOa+5EIMMU9MkoDqjPNOJcNS9GWtqL1FeV4NjZn59h5cdRZa+086k1aXVSIwlMzothDX2+d
oolwnjaBdBlcTURpBxu3nfWXWncBbtPpTlJLQRWXMg9pL5+124nBld+F/yc1UJ3rShoG3oU5/4T1
54WXk9kZpU0gnVArai4KjqPr3FfmI6wHUzvxx/4YYkbHP584D8vPqnSJeBNcWMfis0oNAH878Ht+
T//SmJDpaC9uWkRSxtzOi3n7qkEdv9BCIj3xpq58GYxx36+W/ihsXCtzQZncQkixkJNQCVdDq4+G
yxlpslYfOf6kselj6KI8TJxvse2c+JsBwefjZvYpbPTdDAQkJF257Qe+lYhoTz/pBKliEWfMvuZ3
jZvGTX4nFf+Win+Lz66dPuw+u7Zylz4od/t/Vg8zGwm/vna3etDudMJjiLwqoPnyEaLYk7xn9pfw
HNE70Ew8GWw2NUOR79SPSM2OZklPWpttJfxtqbQpbQkjV/nq25qKuDAaElegyy430gnKT67Sb6P7
fOJSyWLRWTt9M26vJ+dzRAT13tpFpgENrPOYHNf2vKlaqvKJtgy5z2cU7hbheSs+RgEcsZE2uTeF
TwG1HxpdSmX8trFaK7ON6LuaW1uQdJb493y8sTYIcptt82ZlaeftuMvvtexQ6+JnGjf9RXw8i+6U
1rke4bvl1C4BjGcZpGQ3oL86+QXv6U4sNKwxeYhKrtvaVX7hIs7QM5OLhYdI9elGOQ7OJmonOnYz
PBIkiJr+pdO4c5LzRXOgnPhZz+nz56F7vdlcbtQbKsJeNKXerPGVpepoyw6V2+BBYQSsV5aIQbXy
sLdpOB0HgPFCeNWrE/i/JOg97QzaKknZCzc7VlfQkSwqhaO3H/DCod4Dj7wcblzJQtmoTe0R6JZD
dTKMBhhKmx7GbDpofbrRCZ6ackdzLZOU6qnrdp2QTW3lylXSuABhimJlo53GEJovgM+uH9wrbzTs
9Dot/7T10FsC8G+M1vawARG4bUK/sPB7ttseUXyyjCvNSkYSlV/AQ3ZNdYDT5F81zldulxaVvKs7
3STvbgjppZNTXxnMF4izf2lB7JgjWNkYrKF22Rv8CESaqAqk9hXCQfCE2/DzOxFB4KVHoRUPnbRt
49h0z/wUZWvvFvuOgM1pPKPcxSAgOhRB5YsjVHsl0TcT3bELySZEhsyOcg0nfnm5WD7MW1rboaKA
v+kahN0ut82UtG/WAY8WtThgzhXtdJZIx8G9F54prkVWfWVh8YiwgCWzpKy0dX/ec2A1R8woVRpO
iDSoyFFYsnEzh1LmGlNz3fgCNNvXUXA+ydWzhdkVMkQt58qVv2gtnTftB1JvHlwH0rXkd6PVWT5q
2coMdQAKYKC+rGxP1/6ZKoKKrW7WXLeDXuZfSPnVDCILOsKQCYfGF4KurtwOPy0+4XDwv1yENMV/
BOfZMBkW3+Z7u59IHK9EhCgsJg40zJHd//TESqbh0NtYyfqEg3F7tv2S44ajrryR2lviKOj2bdqt
i6U20idkNW5Z9qrXaWzwKRcw+0Z6TupdIXHddbSOl7GnYC2n8A0BHrd96VYOthAPLo24YTnOiRNB
o6YXBuKhsPVMXQBeCD7np8hVgqqM9c+L7gRZEeD6OQrj2wxvctL8mkicq0SFo0tGNZAt4RILj1Mw
DW/BA/HkDv7p1lSsVhYSGzf7IeG+rE1cx4y++muYl50A69OICI21Tbs5mN1mgFKg2GtY8+Go6VyH
3InIVpvBcWvWMcgPur3tCE4SDgHO7kb5GsQaxTuI3q0a1mSz6Xot9o7ERaJsu/lcuUBCia9nSAbZ
sWx2g1OdTeulSC9vupFG1C7Ve4qx7SIT3fPX0YOj+1Y044jVUGeDFU3gsjNXPk/k+S23+W8zX0ME
jByC1vIQkQGXnEkXC0iyk6xpSVqOPPonKaRYkrOyHMDusC2tTJNPkqDZbfgRigMEWnJEIRo+tY/i
7nr9sHYGreQLett9qv/NhUREb2ZeNBB2pRaShripw0GRe588PaBsBVHYjbelro/Z0NpyQpzIPF9s
xrKzaZMd7s4VrSsFS4qlGkFbgRfUXq9QzZj3s8bmRpdXo/lMHuDLnVP04ho4xj1pr4GjnbsB6Wo0
SH4otX8eTYNxGk+n6dCOij+9Q6Im9hw33bX07cvkW8siVV76gsJMYA0/ZdM4v5wmmc+f7qBr4jff
+8NHxOJVHk3//Z/uwixIRWtUOyjTshH+ktH5fM3y/HibHQ2zpJS8l7/93SMSUoePDRKSQieQbnZ4
x0ckJD+RAAhiWRq6YiomRuEeCal/gCxIBoYiYEYT/CBAsD0Skh/RDBhsBUYSWNofy+AfGJ6A2ww4
5kicUg+UXL5xkL9v4JKvGygId5aA2dScXZHPJgTHVGpobBW5q7tCqFt3xybuaIPaJccr6r90VH1O
ZRoXCcitnB9vnOZJsMWTT3QqB/342hl6d3GYhA/p4bph8r8tm7/9R1thhgLJFM8DBJ6o3K7BMntt
sf3ny+64e3nd7fyXoy/TJJ3GwdEz5MiLTX7zgEwVtppB7WxqbUqq/M0DAkmiKwBF6A2rURK+0R5J
on7QAOMS/eavVKQj/liHIEmAl0AZNWXdMGRkIn7EA4Je9MwDejYWT4EkcZqpMdkH2XIWpH5jneS4
jD67F0bbYy/1kINZr9x+qK+Gut/4NNNWQMGanQxlzkTXZqeSSlA/zoI+aYlRBkGNom+dzExG82Xi
w0PfTCibRSJykSNupygONfo2zS9qjDKn58/C01z2YJLGuXYuIeXWnXnbB193ftMaUHJy4iGDhg/H
gcIvFjj2S0KBJDrm7uRTlubQ11ehdgLYK7LMVID3qKqwNk13wjXncRGuwnh5GSsERN2NTNwk8zb9
fC2iIoa8gU0264Ubo0sYeZgsUOMwVwEilm50oXkYzXqLiA+1La5CTbXd2BsFi+al5BorwrkI1Sxb
iBDO3FGoGiM4YtfIinyaNeQBePuh6yn9GHhMd0FhqoEOlM1a6eq605pFWyoTkZeJDbOvSRnCkIk0
VKPFgzSZwZ9wZrKlbZTBItsO8q20QRl+iVW2gpS8lqRp4vp2MmmOHBdpbafVQD5FQ+mttYmRPk/R
A58lrRPiNVlXNnJngLj7pgtJiCIq8zM1Qt5gEphjyt6fhGbrPKMiUh/6zmYaJ8sHiNQAa1Evb/vz
/CSV/U4ydyzyyXY02ZxMSHNPqCmtkOSYLdoqV/Z6YpwHnv+Q5ajEzSLEo5rBImwrRhydN7dhz0E2
mLJ2M7JOKim/BaXl0uREySXYWHFDGwUx7s5KgkNEOtiA0KVxfUub4zCRjfFavkX1eEbCLPFOc88d
u8AHQyqdLqD/p/Gqs2GOs3A7++J5288L1+gnnsMow43rQsMJLyinFg7SeL2+QL+82V411o3TbZD8
hiCs2V9ErDjDv0OZYdlLUf9MXWXShV1pnLb07awTE/c7S+R8YDSkoN9YbT4nxDNhQ6UtjRAtbplC
vBg1qEjxj01jcU4tlKuJDE4TXMVMIiEbPwQZqjIgGknh9JcUtm4n8CmzwO2uIq/tOtFJiFsb5zdL
MNzzbIkngWBEHnxKA7kfk8xbLaKzpaNYlGtdYbAh19TVY0oqTIB6oX9I/esOVcHYHObFpuX3jfhC
cqFapKczE1jESGDBfTQjmyoJHn0YoJxJoXic7IZ8DthfgTlK+VkjtiCl9+PPNd4cwnb5dnX8mMXx
aPa8aHLQ0h8GyUXoBekVMoEHRsu7fun1ht5pwzQ5ykticUWXCvvptRZ8mx5n95hHivqBOu06K4OT
3w8pHrz7Pgku5YMumVQPF8XW/zAGxah8771ff6XnBt3zdl7r9PQbD0XgX6u+dQtRK1goiNsVH6WX
N6UPCjaZYKXtfkpc8NcaAUGqqTQCGhIYMKiQlcdgfDLv0HogzRDyNB4HZmeyPNkSzyftPRP7nt95
3+TLJty8Su+OUr+YdgOTvPTuzZaI+aowH7k8xQcmzK817UbVhS+zsmVsQChYpVdXKYaAiSgT8P5F
X13oQFSadU60DyjB8CGyDU+WPEq3HxC45AOJgOJj96hfac3LVSdeAReOPIQEF+hxY5fGwGBLCJA5
5TB3Q/Drnfla1SNPNbnQ0DjFWy+9e8OkcofQOVWhOxcfv9zLm1XfXZc/EImAEdmUdtNfPvXF1gBe
DCTqV93+0B2q7n/pA74smcDdHIvPNPnkHJBlTcRrmjAff7mDvyCHVzr+migKIvSJr//iCjANvH3G
hoDYbnx+vTNQWKiVhsD8IM53IBHG7hWlsslrfBBbgyzw/se7TfcLXQOK6HGlIVC0DwhMg8oWccAn
a1/TPqCHK5syyeni4xfcAYfBsx91dRBXYoabglJVNgAU4rQtIlyoShXD+yvNuLbbhwc+5w84eBg3
SMISENzf+/gyTya+gZcniNeQ2B83xQ9s/HcM1DdX2HI9/77wlL1p8iTA/+Yv7J3K5w08+gsn9//+
TzIW7bfwZPGbIvq/a3vnN4qv/1ZKBhSx5ic/FI79ky9Lv5s8++XHd3/6rKffKr3pi6+w/+axN43t
+I5kd+HfPr7UyF7gnX8MUGC4S707uwx7wUD5o6fPchycEC915eXvPpmKfY+ej3TZe3v+8yczQYRa
R3wB/xnhabRu0ECvPDFP3+ZxXp9+62Csv/ujt97irZ8/eUsFiefq7/XrLTjLDuz70mIrxIuLlfli
Pu3bbfTaMu6TFQwOwVsmLs3ri3h36L3W8HC68e7CfTu7g+DNvfF2s2ObuN7RBRsznh6BOTsaests
yqn59EmUNNl/+fMj8znw0un90Ti102myb068Bzj9/Zc/37rF+Ma2f/RxMY0PzhAFEBon/XcngM68
a2otO/Zub6cHUq1YWQTyidO80f5LW/XPOaZgjvxDXhgPjmsHXpKWJ6SGrfZxO41vbW9Wbhh79LtT
/M4V9DFeTBFw2DckFj/OadVW23bg+PY9qap9W8WuqmEghrkdLMq6SCKGWrnDbnY4aTWcACIjOvX2
vRNDIPRbq/bVshe34X15zrTXdvs7l8I49o4GdjAvLQZhAVfusOsJSMuuGTEKWg0L95hsydGZ+DT+
ePm0cVQU9l/+/Nl9EtyHwTQpD3IRBak6GLR82GoN2+LUjspHA8K61UfhLI+dfHt4nBXyfFWHYRTG
qcv8xdPSypAFcKFq2+Mwe7ntGhbGmb215+7zIalhXw/skHv/j10CKn7/5c8v5KF9Z4fPtojQWq46
ykP2XugfrGW9hiEe2v69tyobZHKzhiODhu38cE83a5i50TSy/f2IigNOFkIyVQf4wo7tu6l/dJII
4728NARXonr782emSpHeq9wwwQYvijwO0H0vi+tfRHyrtj32AseOODb2TRUtyzWsjivX9g69JNTJ
98/5+S14Zc+85yMNTaaOpr11+dwvFOKrDvJVBiwHs/DwmFPqOJE+b2+nLwyHkLCs2u9rb5oG9mLf
ULE06jjqzpMUbbGjE6SRs+jo3466aRiHafa4M58+jgI/Ug0v8vjAsyywE9R+eeT+P72XHko9ohps
iHEU26mfv3TeqDJo3f17/vxOGHr39/70qAsPat+YmCMwuK+2zinyLm/4cdTGLsLrWPOM2rf/3J2h
Tx9KyJIAGVHtqouuuFVsJij2/P/zX/97Mrdz+6gf50Ry6MGxfRsu7P2slc5DYgDoAtcQxrjygK83
BgK1un8dMawgLCicUcfCmOIUzPfLPfm3jmcj3JfyVp+y4N4uRYCEkpoigBJVh7UTzu9DBvDKnuNG
egt736R4NRMZYgKd+299b0X+dQEOocn7jxih/OhTYK1s89WwgD/ibcVxaYZruBw/Zhzb5b4KSfiq
C7M99R0vK18yNZyN7TBhYIt45/E03k6dcHXgNQuWQg2dt+OsdAwRiavebOY7hCJLMygKMVXtbmcq
gj3zfUNi6zdrGOuTeHpo6Ql53qq97SZpeLA5hEZ61Wat7fTOLY+tSMZXbRZdl8NBMGowXXp2HE5f
siEErKNyn2M7uCtdcgKKWbXVvndLnP5AbV3gHCs3DJMqSKb5vqXi6qohLtOfxlDyy83WMQ4kisqj
K0pkVB0EKw7BO5eOBgpMVW/3OMMTjEuDIEs1nGUn+Nz42/sOijmT5RoWw0lq++XeyjWMwim8jfIC
kwU+u+qknWI+D+18Wsq5oeBQveWBjZhReTXUEbweeKmbHZom1N6o3uGxH67s+WGXaxjjgce5nk4D
zHavPM51xMcH2WZKniCLnf0QFCu5Djd7GPr3jEmpXVH6seqiI6JoH+ST9Rq2CA5aWu5sHd7yaJq6
01icFCVrigIp1QeC4PjaLp8VdVzNVNU4PNjMGjbIBaH8jJLo+/cu1lkd+IJLPOcDewp45P4x33P6
3gEwYEcfJj3JSNfQcHFqxl5QconhftbQdAQqYt+MGGFFiNxU3XHjlY1DF5cuOwrH1NDwenpfvjwo
BlFHs15KJvxwGSt1XHmf5zFDXDIuqXdUvc+PIJMzAtf3YdltrCO5eo1xdce6s2Du7ztbrA+9hiuK
E5kLaurE5QVdh1czBtBQvlQVo4bRJtA3PQofMF5Ku4W6L0o9BzOZRXJqU9LD5d7LZrMOe+4MIv6q
NNowwDUEf/dz+/PH3u//Teybl1wzyHgwMEwT6lULVS+VOlBvPe6vC63tosUltKQYkx9Emz7t/+Of
P/1WV2Du9lDZ0rP2P9l/8zWAXBvG+MGxXcepbeXRQQzn7VDo27din8w2UDjEwfdzX1zkgq5V9Zo5
wW3ft1I0KjQQKjeaxPa0bHTUMbj0dbnvXNHXOu6t0zC+PxiCOo6js2xte2mpt6L0X9WRHUwJ8pbh
ltRKrN7uyzXlK6Jbv1Mmr2KrYzu7944+xvbhHSU4IFXH95muyK4iTcUuP9oZos9H3YVHLu8g/S4q
VlftupBGOWoDEts3tTM1ahiU36ZknEut1hHpfUO8suKQ94VDdTTObu9JlYPxLW1FlF3qOJavsuD2
pTv7UQipBpPpDZmlimP087o6rz74pcv6z8EuG1jt+8vfErSan7A+uI3/2IllXsxfxXXxHVDq9tMN
WMNx8VFAxEqN1nCNoDaYgHopNYtMV+WzrU1MoHwC1RB8agMZAfG57504LusA0Viuff+0zToc1ctp
lN363p1wn4htHVkC4Fd6SA0eZWe6CO+4m3jM28+rYQUClp7GYdmYEUJgf2y/lwhcb1vLVgjmoozX
1GuIm3zjjDwIykjwbYz2HRbrR6/htrXsaHp0PY3vS/EOvYaQUmfmEXVOSyu+WYMP0XXyqHS/1gHc
pEKcDZbLg6XTzwj+lM4UivdVXibd2EOUsdRsHVGObuqizFY+rusA3Vyx7fvQC8ott2rwKfrgoEqH
qyilXHUT9mHblMb27bjF2zv7+UKQ6wg6W7//r3R6dP/PJxStK6NX5Tour7NpkJeGQjCsKg/wwLs9
tAogatfQ7jQJU7d0uRDkqqFd7/ZgFLQa7vAhUD7HTu7KtCO5jmuEHGuYlmF7aCBVHwgBSlyXzmBZ
6K5U3XA0e9BoDbt4yEV6d5j3q2HxDm0gmalXRjtRBaCOYRAtH+am5DquuWG4FecvhNd9N4sgVB3w
pJGHiV9qtY4ro2i1fF+gt7t/zM9Hq3fHcKPtJYmd7ZsrxkIo4lVdyJe//z0LDiWJ60C7XOKZlCnc
Sh18tPE0v3Onvn8Q0qkDR7NjS30sDM79wIpxRph2/+XPz+JYZI/KqWGlDjDNWLDD7aPBFJbevpdF
p4VUV9XFMSbvfEBsUuqIWI+zgyCwUsfNT3HY0kWqCK22ykPw+/8Ij67Cxe9/LxCpF/Hv/zO486Ly
WKs1jDXhLe+AkkX+qfoLXNnB9vCARoSlesOfnWcbvA78EnGCOXjfo56dlGezDiwQcibegU2v1MHU
6xKHSb2gZBIodVywN898EIqwV5+7G29xa9+uy6tY1FSvvF0Kxunz/V0HGIiCoJAg1l4p1YWuefVe
f7zNy+x0A1Ia7F5RvJ5sNgf12/7UXxeHVU3Ust4ViSWQHDDDz0SEylHY8A4djTd+55dQJXp2U4uI
9MESfnzldxKnXhY6KlSdqrV7eLK/4JT+WE+7WRyWb6Ed06ZSN3dc9JdkWgqdoUptFySUZ9YE1K9n
V9GPDcSj1fZcWkYlVfvsbPixts/FTiib9E211UIwXBTZUA1UTCm4UW3JXSBk7RxiaJqC1aWh7qQp
SCDLaIU+e0r2RzmR5J2rmzVjHyxECsu1NMrVAfAqZHfVV9O6731QG6Apce3xMzkhaoCwmVqmrPJ+
CgVdXw3hvvdxQ4IoEUTHRXmqXpIAO1jCPzGIQ9tx4+ntftKFrW2oqiH+QdbUNFBuVF7ld7/3rb5J
Gh19B2Hb0lA3UhlFFQikhAn9arxk99i/7pbaKT1VzRc+7f//O7TS1Pe2ZduoBtPICmGRH10eCGDV
Yn36R2PbX9lwB0vL8tll+GS5v/PI6JMWmOIEliKqaBx+fx+9s2FUa+7FcbRvqQho1CFlNmKAY9vJ
Sj2WXxUZe2eXL4ixl9m3VOzc9/97kYGnC7bL7SOwdH9Oep5g/U797D/EnvsYZ7flKXtrZN9OYGDN
eSyEwnFv2/EtUYd9o0WIZP/F9+buPU9wMs8v7446JDhEb9nO5d1RQwBfpLXAYrKMS03XIZFk2Tkk
hZcAOnUwbayD1VFHDL8TLnDZy5qmdTjX+3ZfTlrXod+DkOWhPmYd/BUO+3vkJbOyX/HciP7xa+QY
dGYpOEKBsOq775R1fDB/FKur3u7QjkUw5zD1UAesQfAIEhGxTffdLC6+V83g915PcGzTUBgY5bhZ
HbjlnRLpmZemSXGajqYrr3yC1CH2snvKILsr2/FKHXSCK8hI3r19X3T/KrzF53o6A0odjE6hFrQb
H4t1GSYvHYZKHdno3UBde1DAEYgVXAYBU9qdCs/EpupI/LZF/jBxj6692PFePOSp6bEfz5+/Tj+P
X33Cm8bW2xd2G2blAepAETLsjCO0oZ/vuYUti77cvqHCvKgjqTi2y1aRIgTzq3YW6bD0qIsoCDHr
clJYqSNhuVudmDCp+/vf/eki3/dYjIpeT9KLFxjaPKGMlCZiWwcYavcCu1vg6F96hdTCvz59CRV/
+1lo6fBW/Ossf+Fq/0OqCgsdm8MQYh10VeKeD6E/fzyvn850E7ocEtImpaooPdoiDPpaIK64qf+6
ed9FPKu6e+VkwC8R6I8dceSVEW6vCqW902RqI9t5oMFQBxupHdvbcpaqjky0gNiXglJ14MSs0A8P
UY51CAV27/AlyuEoUSOy6s3Vw/G5cwVE9QDvWEd+sWf78+8SQ2sIefUzJLtLEQj51UDxOxfxGAgW
ganS0pDr0BgSsquET0rXt9zSq8/ixTTO9q0U7s/bh+rblt3nODvsrFLHDrkGuLOl6kJp4gi671/g
ezbjX3cNvJSi+ge8FHYZP1hn9iIsTU4dFmYbYanDcGENDs5YHLfhiw6UWkPzVii8zn85m5LACJx/
fcn/rMMbLNLEoi48JrI4iF96Th0yOFYY7m2yUrChDi2cnjfz9ltYnEF16FT3kPoQbNN9IZVCfsG7
i58L6L9ak+Sd5/7jXYiWTf5MoL+OdMdj+0V+XUy2CDN8w0eI+ghlvZ86LgYCkCVdkOe59UMn6+17
4XiKrMvjCi3eYXjXIQjg779XWllgKPaL4nvn+ttPPPOoRYNrvW+puOLqgAhabgy9ltj9C46KXIfK
5Gi6PrJs/wVNjzqETkbeAZa7DgLQtR2QoiybE3XESEZg5sut1rFnxQDfTEmnHsjqtWqIhl946R2x
rRcvFwoq71fjz6/rCzsimSZe4QVmkKhZWNW6v2BgymNu1rAduaQS1/ZfLh9QRyp7Fy46nvokZf7T
0ceEoGwCon4XaRY7lrQYEthWFrglOwXATfUxuwrn2KalUVPqMCWu4LyWe1tHQZKrDJ2tg87WsDK/
ML3eLvLey1K04vfjKo5eSgDuv/z5tf/MyFTqkDSwRHUIkbXZb9p9R0W/dYKMohC2qiN8JAEIq0P5
7lEbY4fMop5cEMZH5xli99iLL5pxhhAYlySNasQtE8zb21zQv9DxeQE1V9Xxefo2Yvm8Bt74c3Ad
L0H2/ty33JlAheRD9xuk5W27qD8NyR6V9mYd1Vsus+QA1FhUqa56GV39/r8hIuTTp1sSQOb+y+8d
JU/Xyx+D89J3a694+gK28s9dF3/KW76AtfzHe8uXoJ2/2Fu+MdmP5+Sdj/v1t/8LAAD//w==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microsoft.com/office/2014/relationships/chartEx" Target="../charts/chartEx2.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21</xdr:col>
      <xdr:colOff>161925</xdr:colOff>
      <xdr:row>10</xdr:row>
      <xdr:rowOff>133350</xdr:rowOff>
    </xdr:from>
    <xdr:to>
      <xdr:col>22</xdr:col>
      <xdr:colOff>809112</xdr:colOff>
      <xdr:row>23</xdr:row>
      <xdr:rowOff>180975</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2CBC3702-7124-48FB-BE65-3D6F345A5FE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5340473" y="2079318"/>
              <a:ext cx="1825010" cy="25773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66675</xdr:colOff>
      <xdr:row>9</xdr:row>
      <xdr:rowOff>47625</xdr:rowOff>
    </xdr:from>
    <xdr:to>
      <xdr:col>15</xdr:col>
      <xdr:colOff>348123</xdr:colOff>
      <xdr:row>22</xdr:row>
      <xdr:rowOff>95250</xdr:rowOff>
    </xdr:to>
    <mc:AlternateContent xmlns:mc="http://schemas.openxmlformats.org/markup-compatibility/2006">
      <mc:Choice xmlns:a14="http://schemas.microsoft.com/office/drawing/2010/main" Requires="a14">
        <xdr:graphicFrame macro="">
          <xdr:nvGraphicFramePr>
            <xdr:cNvPr id="3" name="Month">
              <a:extLst>
                <a:ext uri="{FF2B5EF4-FFF2-40B4-BE49-F238E27FC236}">
                  <a16:creationId xmlns:a16="http://schemas.microsoft.com/office/drawing/2014/main" id="{E6022151-B671-48DA-AEE5-29D83676C8E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9816998" y="1798996"/>
              <a:ext cx="1827980" cy="25773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419101</xdr:colOff>
      <xdr:row>4</xdr:row>
      <xdr:rowOff>133350</xdr:rowOff>
    </xdr:from>
    <xdr:to>
      <xdr:col>12</xdr:col>
      <xdr:colOff>314326</xdr:colOff>
      <xdr:row>13</xdr:row>
      <xdr:rowOff>123825</xdr:rowOff>
    </xdr:to>
    <xdr:graphicFrame macro="">
      <xdr:nvGraphicFramePr>
        <xdr:cNvPr id="4" name="Chart 3">
          <a:extLst>
            <a:ext uri="{FF2B5EF4-FFF2-40B4-BE49-F238E27FC236}">
              <a16:creationId xmlns:a16="http://schemas.microsoft.com/office/drawing/2014/main" id="{7D2FCF5E-C280-4837-A327-3C49D879D6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104774</xdr:colOff>
      <xdr:row>14</xdr:row>
      <xdr:rowOff>19050</xdr:rowOff>
    </xdr:from>
    <xdr:to>
      <xdr:col>12</xdr:col>
      <xdr:colOff>280986</xdr:colOff>
      <xdr:row>22</xdr:row>
      <xdr:rowOff>133350</xdr:rowOff>
    </xdr:to>
    <xdr:graphicFrame macro="">
      <xdr:nvGraphicFramePr>
        <xdr:cNvPr id="5" name="Chart 4">
          <a:extLst>
            <a:ext uri="{FF2B5EF4-FFF2-40B4-BE49-F238E27FC236}">
              <a16:creationId xmlns:a16="http://schemas.microsoft.com/office/drawing/2014/main" id="{4A28562E-C756-4FC4-ACF9-D7B0240B6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204787</xdr:colOff>
      <xdr:row>15</xdr:row>
      <xdr:rowOff>185737</xdr:rowOff>
    </xdr:from>
    <xdr:to>
      <xdr:col>20</xdr:col>
      <xdr:colOff>247650</xdr:colOff>
      <xdr:row>25</xdr:row>
      <xdr:rowOff>0</xdr:rowOff>
    </xdr:to>
    <xdr:graphicFrame macro="">
      <xdr:nvGraphicFramePr>
        <xdr:cNvPr id="6" name="Chart 5">
          <a:extLst>
            <a:ext uri="{FF2B5EF4-FFF2-40B4-BE49-F238E27FC236}">
              <a16:creationId xmlns:a16="http://schemas.microsoft.com/office/drawing/2014/main" id="{46E68D24-B75B-4FE2-8E8E-AD07F7414C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92177</xdr:colOff>
      <xdr:row>23</xdr:row>
      <xdr:rowOff>40967</xdr:rowOff>
    </xdr:from>
    <xdr:to>
      <xdr:col>13</xdr:col>
      <xdr:colOff>532580</xdr:colOff>
      <xdr:row>32</xdr:row>
      <xdr:rowOff>91357</xdr:rowOff>
    </xdr:to>
    <xdr:graphicFrame macro="">
      <xdr:nvGraphicFramePr>
        <xdr:cNvPr id="7" name="Chart 6">
          <a:extLst>
            <a:ext uri="{FF2B5EF4-FFF2-40B4-BE49-F238E27FC236}">
              <a16:creationId xmlns:a16="http://schemas.microsoft.com/office/drawing/2014/main" id="{198E6CDA-C9F4-4D56-81F0-E7DA07A515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112661</xdr:colOff>
      <xdr:row>33</xdr:row>
      <xdr:rowOff>31545</xdr:rowOff>
    </xdr:from>
    <xdr:to>
      <xdr:col>13</xdr:col>
      <xdr:colOff>614516</xdr:colOff>
      <xdr:row>42</xdr:row>
      <xdr:rowOff>174114</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8E0A5D16-C4F0-41A9-9B45-943871DCBA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708467" y="6453239"/>
              <a:ext cx="3656372" cy="18939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85726</xdr:colOff>
      <xdr:row>0</xdr:row>
      <xdr:rowOff>161925</xdr:rowOff>
    </xdr:from>
    <xdr:to>
      <xdr:col>23</xdr:col>
      <xdr:colOff>0</xdr:colOff>
      <xdr:row>3</xdr:row>
      <xdr:rowOff>142875</xdr:rowOff>
    </xdr:to>
    <xdr:sp macro="" textlink="">
      <xdr:nvSpPr>
        <xdr:cNvPr id="2" name="TextBox 1">
          <a:extLst>
            <a:ext uri="{FF2B5EF4-FFF2-40B4-BE49-F238E27FC236}">
              <a16:creationId xmlns:a16="http://schemas.microsoft.com/office/drawing/2014/main" id="{84932973-53EE-4AF1-8B7C-AA88528970EA}"/>
            </a:ext>
          </a:extLst>
        </xdr:cNvPr>
        <xdr:cNvSpPr txBox="1"/>
      </xdr:nvSpPr>
      <xdr:spPr>
        <a:xfrm>
          <a:off x="85726" y="161925"/>
          <a:ext cx="13935074" cy="55245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a:t>Product Sales Analysis</a:t>
          </a:r>
        </a:p>
      </xdr:txBody>
    </xdr:sp>
    <xdr:clientData/>
  </xdr:twoCellAnchor>
  <xdr:twoCellAnchor>
    <xdr:from>
      <xdr:col>0</xdr:col>
      <xdr:colOff>104775</xdr:colOff>
      <xdr:row>5</xdr:row>
      <xdr:rowOff>0</xdr:rowOff>
    </xdr:from>
    <xdr:to>
      <xdr:col>2</xdr:col>
      <xdr:colOff>304800</xdr:colOff>
      <xdr:row>8</xdr:row>
      <xdr:rowOff>76200</xdr:rowOff>
    </xdr:to>
    <xdr:sp macro="" textlink="">
      <xdr:nvSpPr>
        <xdr:cNvPr id="3" name="TextBox 2">
          <a:extLst>
            <a:ext uri="{FF2B5EF4-FFF2-40B4-BE49-F238E27FC236}">
              <a16:creationId xmlns:a16="http://schemas.microsoft.com/office/drawing/2014/main" id="{7F297F05-594C-4442-AE16-3583B3B737DC}"/>
            </a:ext>
          </a:extLst>
        </xdr:cNvPr>
        <xdr:cNvSpPr txBox="1"/>
      </xdr:nvSpPr>
      <xdr:spPr>
        <a:xfrm>
          <a:off x="104775" y="952500"/>
          <a:ext cx="1419225" cy="75247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a:t>Total Sales </a:t>
          </a:r>
        </a:p>
        <a:p>
          <a:pPr algn="ctr"/>
          <a:r>
            <a:rPr lang="en-IN" sz="2000" b="0" i="0" u="none" strike="noStrike">
              <a:solidFill>
                <a:schemeClr val="dk1"/>
              </a:solidFill>
              <a:effectLst/>
              <a:latin typeface="+mn-lt"/>
              <a:ea typeface="+mn-ea"/>
              <a:cs typeface="+mn-cs"/>
            </a:rPr>
            <a:t>984571</a:t>
          </a:r>
          <a:r>
            <a:rPr lang="en-IN" sz="2000"/>
            <a:t> </a:t>
          </a:r>
        </a:p>
      </xdr:txBody>
    </xdr:sp>
    <xdr:clientData/>
  </xdr:twoCellAnchor>
  <xdr:twoCellAnchor>
    <xdr:from>
      <xdr:col>3</xdr:col>
      <xdr:colOff>0</xdr:colOff>
      <xdr:row>5</xdr:row>
      <xdr:rowOff>0</xdr:rowOff>
    </xdr:from>
    <xdr:to>
      <xdr:col>6</xdr:col>
      <xdr:colOff>590550</xdr:colOff>
      <xdr:row>13</xdr:row>
      <xdr:rowOff>76200</xdr:rowOff>
    </xdr:to>
    <xdr:graphicFrame macro="">
      <xdr:nvGraphicFramePr>
        <xdr:cNvPr id="5" name="Chart 4">
          <a:extLst>
            <a:ext uri="{FF2B5EF4-FFF2-40B4-BE49-F238E27FC236}">
              <a16:creationId xmlns:a16="http://schemas.microsoft.com/office/drawing/2014/main" id="{81593326-58F8-4F11-8D57-8EFBF84527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142875</xdr:colOff>
      <xdr:row>5</xdr:row>
      <xdr:rowOff>9524</xdr:rowOff>
    </xdr:from>
    <xdr:to>
      <xdr:col>11</xdr:col>
      <xdr:colOff>404812</xdr:colOff>
      <xdr:row>13</xdr:row>
      <xdr:rowOff>85724</xdr:rowOff>
    </xdr:to>
    <xdr:graphicFrame macro="">
      <xdr:nvGraphicFramePr>
        <xdr:cNvPr id="6" name="Chart 5">
          <a:extLst>
            <a:ext uri="{FF2B5EF4-FFF2-40B4-BE49-F238E27FC236}">
              <a16:creationId xmlns:a16="http://schemas.microsoft.com/office/drawing/2014/main" id="{5494D0DB-67CA-4959-A95D-48324451DF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504825</xdr:colOff>
      <xdr:row>5</xdr:row>
      <xdr:rowOff>0</xdr:rowOff>
    </xdr:from>
    <xdr:to>
      <xdr:col>16</xdr:col>
      <xdr:colOff>257124</xdr:colOff>
      <xdr:row>13</xdr:row>
      <xdr:rowOff>85725</xdr:rowOff>
    </xdr:to>
    <xdr:graphicFrame macro="">
      <xdr:nvGraphicFramePr>
        <xdr:cNvPr id="7" name="Chart 6">
          <a:extLst>
            <a:ext uri="{FF2B5EF4-FFF2-40B4-BE49-F238E27FC236}">
              <a16:creationId xmlns:a16="http://schemas.microsoft.com/office/drawing/2014/main" id="{8F615B6C-B6D9-40EF-A305-51AABB8E1E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0</xdr:colOff>
      <xdr:row>5</xdr:row>
      <xdr:rowOff>0</xdr:rowOff>
    </xdr:from>
    <xdr:to>
      <xdr:col>23</xdr:col>
      <xdr:colOff>9525</xdr:colOff>
      <xdr:row>13</xdr:row>
      <xdr:rowOff>76200</xdr:rowOff>
    </xdr:to>
    <xdr:graphicFrame macro="">
      <xdr:nvGraphicFramePr>
        <xdr:cNvPr id="8" name="Chart 7">
          <a:extLst>
            <a:ext uri="{FF2B5EF4-FFF2-40B4-BE49-F238E27FC236}">
              <a16:creationId xmlns:a16="http://schemas.microsoft.com/office/drawing/2014/main" id="{06C2EABC-5B86-4965-A0D3-AFE464A73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15</xdr:row>
      <xdr:rowOff>0</xdr:rowOff>
    </xdr:from>
    <xdr:to>
      <xdr:col>22</xdr:col>
      <xdr:colOff>608372</xdr:colOff>
      <xdr:row>24</xdr:row>
      <xdr:rowOff>179440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18B6B578-A71E-48A9-87D6-51A978C382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363200" y="2962275"/>
              <a:ext cx="3656372" cy="18939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CULTY-CR2" refreshedDate="45568.570048958332" createdVersion="7" refreshedVersion="7" minRefreshableVersion="3" recordCount="832" xr:uid="{8350BDFE-6626-46F8-881F-8D497445442E}">
  <cacheSource type="worksheet">
    <worksheetSource name="InputData"/>
  </cacheSource>
  <cacheFields count="12">
    <cacheField name="DATE" numFmtId="14">
      <sharedItems containsSemiMixedTypes="0" containsNonDate="0" containsDate="1" containsString="0" minDate="2021-01-01T00:00:00" maxDate="2022-01-01T00:00:00"/>
    </cacheField>
    <cacheField name="CUSTOMER NAME" numFmtId="0">
      <sharedItems count="40">
        <s v="Customer33"/>
        <s v="Customer29"/>
        <s v="Customer31"/>
        <s v="Customer03"/>
        <s v="Customer05"/>
        <s v="Customer35"/>
        <s v="Customer38"/>
        <s v="Customer39"/>
        <s v="Customer34"/>
        <s v="Customer18"/>
        <s v="Customer20"/>
        <s v="Customer37"/>
        <s v="Customer32"/>
        <s v="Customer09"/>
        <s v="Customer26"/>
        <s v="Customer06"/>
        <s v="Customer01"/>
        <s v="Customer16"/>
        <s v="Customer19"/>
        <s v="Customer36"/>
        <s v="Customer21"/>
        <s v="Customer11"/>
        <s v="Customer17"/>
        <s v="Customer14"/>
        <s v="Customer08"/>
        <s v="Customer24"/>
        <s v="Customer25"/>
        <s v="Customer27"/>
        <s v="Customer15"/>
        <s v="Customer22"/>
        <s v="Customer30"/>
        <s v="Customer04"/>
        <s v="Customer12"/>
        <s v="Customer02"/>
        <s v="Customer23"/>
        <s v="Customer28"/>
        <s v="Customer10"/>
        <s v="Customer07"/>
        <s v="Customer13"/>
        <s v="Customer40"/>
      </sharedItems>
    </cacheField>
    <cacheField name="PRODUCT" numFmtId="0">
      <sharedItems count="44">
        <s v="Product24"/>
        <s v="Product22"/>
        <s v="Product38"/>
        <s v="Product33"/>
        <s v="Product15"/>
        <s v="Product10"/>
        <s v="Product13"/>
        <s v="Product14"/>
        <s v="Product43"/>
        <s v="Product04"/>
        <s v="Product29"/>
        <s v="Product12"/>
        <s v="Product35"/>
        <s v="Product32"/>
        <s v="Product19"/>
        <s v="Product07"/>
        <s v="Product31"/>
        <s v="Product25"/>
        <s v="Product40"/>
        <s v="Product03"/>
        <s v="Product02"/>
        <s v="Product34"/>
        <s v="Product37"/>
        <s v="Product11"/>
        <s v="Product42"/>
        <s v="Product16"/>
        <s v="Product08"/>
        <s v="Product23"/>
        <s v="Product44"/>
        <s v="Product20"/>
        <s v="Product21"/>
        <s v="Product01"/>
        <s v="Product30"/>
        <s v="Product17"/>
        <s v="Product06"/>
        <s v="Product05"/>
        <s v="Product27"/>
        <s v="Product28"/>
        <s v="Product41"/>
        <s v="Product39"/>
        <s v="Product18"/>
        <s v="Product09"/>
        <s v="Product26"/>
        <s v="Product36"/>
      </sharedItems>
    </cacheField>
    <cacheField name="UNIT PRICE ($)" numFmtId="4">
      <sharedItems containsSemiMixedTypes="0" containsString="0" containsNumber="1" minValue="6.7" maxValue="210"/>
    </cacheField>
    <cacheField name="QUANTITY" numFmtId="0">
      <sharedItems containsSemiMixedTypes="0" containsString="0" containsNumber="1" containsInteger="1" minValue="1" maxValue="39"/>
    </cacheField>
    <cacheField name="Sales" numFmtId="0">
      <sharedItems containsSemiMixedTypes="0" containsString="0" containsNumber="1" minValue="6.7" maxValue="8190"/>
    </cacheField>
    <cacheField name="Country" numFmtId="0">
      <sharedItems count="15">
        <s v="India"/>
        <s v="Germany"/>
        <s v="United Kingdom"/>
        <s v="United States of America"/>
        <s v="Pakistan"/>
        <s v="Russia"/>
        <s v="Nigeria"/>
        <s v="South Africa"/>
        <s v="Mexico"/>
        <s v="Saudi Arabia"/>
        <s v="Ethiopia"/>
        <s v="Brazil"/>
        <s v="Bangladesh"/>
        <s v="France"/>
        <s v="Indonesia"/>
      </sharedItems>
    </cacheField>
    <cacheField name="Region" numFmtId="0">
      <sharedItems count="7">
        <s v="Western"/>
        <s v="South"/>
        <s v="North"/>
        <s v="Northeast"/>
        <s v="Export"/>
        <s v="Central"/>
        <s v="East"/>
      </sharedItems>
    </cacheField>
    <cacheField name="Day" numFmtId="0">
      <sharedItems containsSemiMixedTypes="0" containsString="0" containsNumber="1" containsInteger="1" minValue="1" maxValue="31"/>
    </cacheField>
    <cacheField name="Month" numFmtId="0">
      <sharedItems count="12">
        <s v="Jan"/>
        <s v="Feb"/>
        <s v="Mar"/>
        <s v="Apr"/>
        <s v="May"/>
        <s v="Jun"/>
        <s v="Jul"/>
        <s v="Aug"/>
        <s v="Sep"/>
        <s v="Oct"/>
        <s v="Nov"/>
        <s v="Dec"/>
      </sharedItems>
    </cacheField>
    <cacheField name="Year" numFmtId="0">
      <sharedItems containsSemiMixedTypes="0" containsString="0" containsNumber="1" containsInteger="1" minValue="2021" maxValue="2021" count="1">
        <n v="2021"/>
      </sharedItems>
    </cacheField>
    <cacheField name="Week "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s>
  <extLst>
    <ext xmlns:x14="http://schemas.microsoft.com/office/spreadsheetml/2009/9/main" uri="{725AE2AE-9491-48be-B2B4-4EB974FC3084}">
      <x14:pivotCacheDefinition pivotCacheId="16809491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
  <r>
    <d v="2021-01-01T00:00:00"/>
    <x v="0"/>
    <x v="0"/>
    <n v="156.96"/>
    <n v="9"/>
    <n v="1412.64"/>
    <x v="0"/>
    <x v="0"/>
    <n v="1"/>
    <x v="0"/>
    <x v="0"/>
    <x v="0"/>
  </r>
  <r>
    <d v="2021-01-01T00:00:00"/>
    <x v="1"/>
    <x v="1"/>
    <n v="141.57"/>
    <n v="1"/>
    <n v="141.57"/>
    <x v="0"/>
    <x v="1"/>
    <n v="1"/>
    <x v="0"/>
    <x v="0"/>
    <x v="0"/>
  </r>
  <r>
    <d v="2021-01-02T00:00:00"/>
    <x v="2"/>
    <x v="2"/>
    <n v="79.92"/>
    <n v="15"/>
    <n v="1198.8"/>
    <x v="0"/>
    <x v="2"/>
    <n v="2"/>
    <x v="0"/>
    <x v="0"/>
    <x v="0"/>
  </r>
  <r>
    <d v="2021-01-02T00:00:00"/>
    <x v="3"/>
    <x v="3"/>
    <n v="119.7"/>
    <n v="1"/>
    <n v="119.7"/>
    <x v="0"/>
    <x v="3"/>
    <n v="2"/>
    <x v="0"/>
    <x v="0"/>
    <x v="0"/>
  </r>
  <r>
    <d v="2021-01-02T00:00:00"/>
    <x v="4"/>
    <x v="4"/>
    <n v="15.719999999999999"/>
    <n v="2"/>
    <n v="31.439999999999998"/>
    <x v="0"/>
    <x v="3"/>
    <n v="2"/>
    <x v="0"/>
    <x v="0"/>
    <x v="0"/>
  </r>
  <r>
    <d v="2021-01-02T00:00:00"/>
    <x v="5"/>
    <x v="5"/>
    <n v="164.28"/>
    <n v="7"/>
    <n v="1149.96"/>
    <x v="0"/>
    <x v="2"/>
    <n v="2"/>
    <x v="0"/>
    <x v="0"/>
    <x v="0"/>
  </r>
  <r>
    <d v="2021-01-02T00:00:00"/>
    <x v="6"/>
    <x v="6"/>
    <n v="122.08"/>
    <n v="6"/>
    <n v="732.48"/>
    <x v="0"/>
    <x v="3"/>
    <n v="2"/>
    <x v="0"/>
    <x v="0"/>
    <x v="0"/>
  </r>
  <r>
    <d v="2021-01-02T00:00:00"/>
    <x v="7"/>
    <x v="4"/>
    <n v="15.719999999999999"/>
    <n v="25"/>
    <n v="393"/>
    <x v="1"/>
    <x v="4"/>
    <n v="2"/>
    <x v="0"/>
    <x v="0"/>
    <x v="0"/>
  </r>
  <r>
    <d v="2021-01-03T00:00:00"/>
    <x v="8"/>
    <x v="7"/>
    <n v="146.72"/>
    <n v="21"/>
    <n v="3081.12"/>
    <x v="0"/>
    <x v="3"/>
    <n v="3"/>
    <x v="0"/>
    <x v="0"/>
    <x v="1"/>
  </r>
  <r>
    <d v="2021-01-03T00:00:00"/>
    <x v="9"/>
    <x v="8"/>
    <n v="83.08"/>
    <n v="9"/>
    <n v="747.72"/>
    <x v="0"/>
    <x v="0"/>
    <n v="3"/>
    <x v="0"/>
    <x v="0"/>
    <x v="1"/>
  </r>
  <r>
    <d v="2021-01-03T00:00:00"/>
    <x v="10"/>
    <x v="2"/>
    <n v="79.92"/>
    <n v="31"/>
    <n v="2477.52"/>
    <x v="2"/>
    <x v="4"/>
    <n v="3"/>
    <x v="0"/>
    <x v="0"/>
    <x v="1"/>
  </r>
  <r>
    <d v="2021-01-03T00:00:00"/>
    <x v="11"/>
    <x v="9"/>
    <n v="48.84"/>
    <n v="5"/>
    <n v="244.20000000000002"/>
    <x v="3"/>
    <x v="4"/>
    <n v="3"/>
    <x v="0"/>
    <x v="0"/>
    <x v="1"/>
  </r>
  <r>
    <d v="2021-01-04T00:00:00"/>
    <x v="12"/>
    <x v="10"/>
    <n v="53.11"/>
    <n v="1"/>
    <n v="53.11"/>
    <x v="4"/>
    <x v="4"/>
    <n v="4"/>
    <x v="0"/>
    <x v="0"/>
    <x v="1"/>
  </r>
  <r>
    <d v="2021-01-04T00:00:00"/>
    <x v="13"/>
    <x v="11"/>
    <n v="94.17"/>
    <n v="8"/>
    <n v="753.36"/>
    <x v="5"/>
    <x v="4"/>
    <n v="4"/>
    <x v="0"/>
    <x v="0"/>
    <x v="1"/>
  </r>
  <r>
    <d v="2021-01-04T00:00:00"/>
    <x v="14"/>
    <x v="12"/>
    <n v="6.7"/>
    <n v="12"/>
    <n v="80.400000000000006"/>
    <x v="0"/>
    <x v="3"/>
    <n v="4"/>
    <x v="0"/>
    <x v="0"/>
    <x v="1"/>
  </r>
  <r>
    <d v="2021-01-06T00:00:00"/>
    <x v="15"/>
    <x v="13"/>
    <n v="117.48"/>
    <n v="9"/>
    <n v="1057.32"/>
    <x v="4"/>
    <x v="4"/>
    <n v="6"/>
    <x v="0"/>
    <x v="0"/>
    <x v="1"/>
  </r>
  <r>
    <d v="2021-01-08T00:00:00"/>
    <x v="13"/>
    <x v="14"/>
    <n v="210"/>
    <n v="14"/>
    <n v="2940"/>
    <x v="5"/>
    <x v="4"/>
    <n v="8"/>
    <x v="0"/>
    <x v="0"/>
    <x v="1"/>
  </r>
  <r>
    <d v="2021-01-09T00:00:00"/>
    <x v="16"/>
    <x v="15"/>
    <n v="47.730000000000004"/>
    <n v="26"/>
    <n v="1240.98"/>
    <x v="6"/>
    <x v="4"/>
    <n v="9"/>
    <x v="0"/>
    <x v="0"/>
    <x v="1"/>
  </r>
  <r>
    <d v="2021-01-09T00:00:00"/>
    <x v="4"/>
    <x v="16"/>
    <n v="104.16"/>
    <n v="1"/>
    <n v="104.16"/>
    <x v="0"/>
    <x v="3"/>
    <n v="9"/>
    <x v="0"/>
    <x v="0"/>
    <x v="1"/>
  </r>
  <r>
    <d v="2021-01-09T00:00:00"/>
    <x v="8"/>
    <x v="17"/>
    <n v="8.33"/>
    <n v="4"/>
    <n v="33.32"/>
    <x v="0"/>
    <x v="3"/>
    <n v="9"/>
    <x v="0"/>
    <x v="0"/>
    <x v="1"/>
  </r>
  <r>
    <d v="2021-01-09T00:00:00"/>
    <x v="17"/>
    <x v="16"/>
    <n v="104.16"/>
    <n v="29"/>
    <n v="3020.64"/>
    <x v="5"/>
    <x v="4"/>
    <n v="9"/>
    <x v="0"/>
    <x v="0"/>
    <x v="1"/>
  </r>
  <r>
    <d v="2021-01-09T00:00:00"/>
    <x v="18"/>
    <x v="18"/>
    <n v="115.2"/>
    <n v="28"/>
    <n v="3225.6"/>
    <x v="0"/>
    <x v="5"/>
    <n v="9"/>
    <x v="0"/>
    <x v="0"/>
    <x v="1"/>
  </r>
  <r>
    <d v="2021-01-09T00:00:00"/>
    <x v="10"/>
    <x v="19"/>
    <n v="80.94"/>
    <n v="8"/>
    <n v="647.52"/>
    <x v="2"/>
    <x v="4"/>
    <n v="9"/>
    <x v="0"/>
    <x v="0"/>
    <x v="1"/>
  </r>
  <r>
    <d v="2021-01-09T00:00:00"/>
    <x v="19"/>
    <x v="13"/>
    <n v="117.48"/>
    <n v="12"/>
    <n v="1409.76"/>
    <x v="4"/>
    <x v="4"/>
    <n v="9"/>
    <x v="0"/>
    <x v="0"/>
    <x v="1"/>
  </r>
  <r>
    <d v="2021-01-10T00:00:00"/>
    <x v="3"/>
    <x v="20"/>
    <n v="142.80000000000001"/>
    <n v="24"/>
    <n v="3427.2000000000003"/>
    <x v="0"/>
    <x v="3"/>
    <n v="10"/>
    <x v="0"/>
    <x v="0"/>
    <x v="2"/>
  </r>
  <r>
    <d v="2021-01-10T00:00:00"/>
    <x v="20"/>
    <x v="21"/>
    <n v="58.3"/>
    <n v="14"/>
    <n v="816.19999999999993"/>
    <x v="7"/>
    <x v="4"/>
    <n v="10"/>
    <x v="0"/>
    <x v="0"/>
    <x v="2"/>
  </r>
  <r>
    <d v="2021-01-10T00:00:00"/>
    <x v="19"/>
    <x v="12"/>
    <n v="6.7"/>
    <n v="9"/>
    <n v="60.300000000000004"/>
    <x v="4"/>
    <x v="4"/>
    <n v="10"/>
    <x v="0"/>
    <x v="0"/>
    <x v="2"/>
  </r>
  <r>
    <d v="2021-01-11T00:00:00"/>
    <x v="3"/>
    <x v="22"/>
    <n v="85.76"/>
    <n v="3"/>
    <n v="257.28000000000003"/>
    <x v="0"/>
    <x v="3"/>
    <n v="11"/>
    <x v="0"/>
    <x v="0"/>
    <x v="2"/>
  </r>
  <r>
    <d v="2021-01-11T00:00:00"/>
    <x v="21"/>
    <x v="7"/>
    <n v="146.72"/>
    <n v="4"/>
    <n v="586.88"/>
    <x v="8"/>
    <x v="4"/>
    <n v="11"/>
    <x v="0"/>
    <x v="0"/>
    <x v="2"/>
  </r>
  <r>
    <d v="2021-01-11T00:00:00"/>
    <x v="8"/>
    <x v="23"/>
    <n v="48.4"/>
    <n v="14"/>
    <n v="677.6"/>
    <x v="0"/>
    <x v="3"/>
    <n v="11"/>
    <x v="0"/>
    <x v="0"/>
    <x v="2"/>
  </r>
  <r>
    <d v="2021-01-11T00:00:00"/>
    <x v="22"/>
    <x v="24"/>
    <n v="162"/>
    <n v="4"/>
    <n v="648"/>
    <x v="9"/>
    <x v="4"/>
    <n v="11"/>
    <x v="0"/>
    <x v="0"/>
    <x v="2"/>
  </r>
  <r>
    <d v="2021-01-11T00:00:00"/>
    <x v="10"/>
    <x v="13"/>
    <n v="117.48"/>
    <n v="2"/>
    <n v="234.96"/>
    <x v="2"/>
    <x v="4"/>
    <n v="11"/>
    <x v="0"/>
    <x v="0"/>
    <x v="2"/>
  </r>
  <r>
    <d v="2021-01-12T00:00:00"/>
    <x v="4"/>
    <x v="24"/>
    <n v="162"/>
    <n v="10"/>
    <n v="1620"/>
    <x v="0"/>
    <x v="3"/>
    <n v="12"/>
    <x v="0"/>
    <x v="0"/>
    <x v="2"/>
  </r>
  <r>
    <d v="2021-01-13T00:00:00"/>
    <x v="2"/>
    <x v="25"/>
    <n v="16.64"/>
    <n v="15"/>
    <n v="249.60000000000002"/>
    <x v="0"/>
    <x v="2"/>
    <n v="13"/>
    <x v="0"/>
    <x v="0"/>
    <x v="2"/>
  </r>
  <r>
    <d v="2021-01-13T00:00:00"/>
    <x v="15"/>
    <x v="14"/>
    <n v="210"/>
    <n v="6"/>
    <n v="1260"/>
    <x v="4"/>
    <x v="4"/>
    <n v="13"/>
    <x v="0"/>
    <x v="0"/>
    <x v="2"/>
  </r>
  <r>
    <d v="2021-01-14T00:00:00"/>
    <x v="6"/>
    <x v="23"/>
    <n v="48.4"/>
    <n v="14"/>
    <n v="677.6"/>
    <x v="0"/>
    <x v="3"/>
    <n v="14"/>
    <x v="0"/>
    <x v="0"/>
    <x v="2"/>
  </r>
  <r>
    <d v="2021-01-15T00:00:00"/>
    <x v="23"/>
    <x v="15"/>
    <n v="47.730000000000004"/>
    <n v="15"/>
    <n v="715.95"/>
    <x v="0"/>
    <x v="6"/>
    <n v="15"/>
    <x v="0"/>
    <x v="0"/>
    <x v="2"/>
  </r>
  <r>
    <d v="2021-01-15T00:00:00"/>
    <x v="10"/>
    <x v="1"/>
    <n v="141.57"/>
    <n v="10"/>
    <n v="1415.6999999999998"/>
    <x v="2"/>
    <x v="4"/>
    <n v="15"/>
    <x v="0"/>
    <x v="0"/>
    <x v="2"/>
  </r>
  <r>
    <d v="2021-01-16T00:00:00"/>
    <x v="12"/>
    <x v="7"/>
    <n v="146.72"/>
    <n v="11"/>
    <n v="1613.92"/>
    <x v="4"/>
    <x v="4"/>
    <n v="16"/>
    <x v="0"/>
    <x v="0"/>
    <x v="2"/>
  </r>
  <r>
    <d v="2021-01-17T00:00:00"/>
    <x v="24"/>
    <x v="18"/>
    <n v="115.2"/>
    <n v="4"/>
    <n v="460.8"/>
    <x v="2"/>
    <x v="4"/>
    <n v="17"/>
    <x v="0"/>
    <x v="0"/>
    <x v="3"/>
  </r>
  <r>
    <d v="2021-01-18T00:00:00"/>
    <x v="15"/>
    <x v="26"/>
    <n v="94.62"/>
    <n v="9"/>
    <n v="851.58"/>
    <x v="4"/>
    <x v="4"/>
    <n v="18"/>
    <x v="0"/>
    <x v="0"/>
    <x v="3"/>
  </r>
  <r>
    <d v="2021-01-18T00:00:00"/>
    <x v="18"/>
    <x v="27"/>
    <n v="149.46"/>
    <n v="3"/>
    <n v="448.38"/>
    <x v="0"/>
    <x v="5"/>
    <n v="18"/>
    <x v="0"/>
    <x v="0"/>
    <x v="3"/>
  </r>
  <r>
    <d v="2021-01-18T00:00:00"/>
    <x v="25"/>
    <x v="28"/>
    <n v="82.08"/>
    <n v="13"/>
    <n v="1067.04"/>
    <x v="0"/>
    <x v="2"/>
    <n v="18"/>
    <x v="0"/>
    <x v="0"/>
    <x v="3"/>
  </r>
  <r>
    <d v="2021-01-19T00:00:00"/>
    <x v="10"/>
    <x v="12"/>
    <n v="6.7"/>
    <n v="6"/>
    <n v="40.200000000000003"/>
    <x v="2"/>
    <x v="4"/>
    <n v="19"/>
    <x v="0"/>
    <x v="0"/>
    <x v="3"/>
  </r>
  <r>
    <d v="2021-01-20T00:00:00"/>
    <x v="13"/>
    <x v="21"/>
    <n v="58.3"/>
    <n v="4"/>
    <n v="233.2"/>
    <x v="5"/>
    <x v="4"/>
    <n v="20"/>
    <x v="0"/>
    <x v="0"/>
    <x v="3"/>
  </r>
  <r>
    <d v="2021-01-20T00:00:00"/>
    <x v="5"/>
    <x v="29"/>
    <n v="76.25"/>
    <n v="4"/>
    <n v="305"/>
    <x v="0"/>
    <x v="2"/>
    <n v="20"/>
    <x v="0"/>
    <x v="0"/>
    <x v="3"/>
  </r>
  <r>
    <d v="2021-01-20T00:00:00"/>
    <x v="9"/>
    <x v="30"/>
    <n v="162.54"/>
    <n v="2"/>
    <n v="325.08"/>
    <x v="0"/>
    <x v="0"/>
    <n v="20"/>
    <x v="0"/>
    <x v="0"/>
    <x v="3"/>
  </r>
  <r>
    <d v="2021-01-20T00:00:00"/>
    <x v="26"/>
    <x v="7"/>
    <n v="146.72"/>
    <n v="7"/>
    <n v="1027.04"/>
    <x v="10"/>
    <x v="4"/>
    <n v="20"/>
    <x v="0"/>
    <x v="0"/>
    <x v="3"/>
  </r>
  <r>
    <d v="2021-01-21T00:00:00"/>
    <x v="19"/>
    <x v="9"/>
    <n v="48.84"/>
    <n v="15"/>
    <n v="732.6"/>
    <x v="4"/>
    <x v="4"/>
    <n v="21"/>
    <x v="0"/>
    <x v="0"/>
    <x v="3"/>
  </r>
  <r>
    <d v="2021-01-21T00:00:00"/>
    <x v="6"/>
    <x v="24"/>
    <n v="162"/>
    <n v="6"/>
    <n v="972"/>
    <x v="0"/>
    <x v="3"/>
    <n v="21"/>
    <x v="0"/>
    <x v="0"/>
    <x v="3"/>
  </r>
  <r>
    <d v="2021-01-21T00:00:00"/>
    <x v="1"/>
    <x v="19"/>
    <n v="80.94"/>
    <n v="9"/>
    <n v="728.46"/>
    <x v="0"/>
    <x v="1"/>
    <n v="21"/>
    <x v="0"/>
    <x v="0"/>
    <x v="3"/>
  </r>
  <r>
    <d v="2021-01-22T00:00:00"/>
    <x v="27"/>
    <x v="31"/>
    <n v="103.88"/>
    <n v="6"/>
    <n v="623.28"/>
    <x v="0"/>
    <x v="1"/>
    <n v="22"/>
    <x v="0"/>
    <x v="0"/>
    <x v="3"/>
  </r>
  <r>
    <d v="2021-01-23T00:00:00"/>
    <x v="21"/>
    <x v="20"/>
    <n v="142.80000000000001"/>
    <n v="5"/>
    <n v="714"/>
    <x v="8"/>
    <x v="4"/>
    <n v="23"/>
    <x v="0"/>
    <x v="0"/>
    <x v="3"/>
  </r>
  <r>
    <d v="2021-01-23T00:00:00"/>
    <x v="9"/>
    <x v="26"/>
    <n v="94.62"/>
    <n v="17"/>
    <n v="1608.54"/>
    <x v="0"/>
    <x v="0"/>
    <n v="23"/>
    <x v="0"/>
    <x v="0"/>
    <x v="3"/>
  </r>
  <r>
    <d v="2021-01-23T00:00:00"/>
    <x v="18"/>
    <x v="24"/>
    <n v="162"/>
    <n v="8"/>
    <n v="1296"/>
    <x v="0"/>
    <x v="5"/>
    <n v="23"/>
    <x v="0"/>
    <x v="0"/>
    <x v="3"/>
  </r>
  <r>
    <d v="2021-01-24T00:00:00"/>
    <x v="14"/>
    <x v="32"/>
    <n v="201.28"/>
    <n v="15"/>
    <n v="3019.2"/>
    <x v="0"/>
    <x v="3"/>
    <n v="24"/>
    <x v="0"/>
    <x v="0"/>
    <x v="4"/>
  </r>
  <r>
    <d v="2021-01-25T00:00:00"/>
    <x v="16"/>
    <x v="16"/>
    <n v="104.16"/>
    <n v="14"/>
    <n v="1458.24"/>
    <x v="6"/>
    <x v="4"/>
    <n v="25"/>
    <x v="0"/>
    <x v="0"/>
    <x v="4"/>
  </r>
  <r>
    <d v="2021-01-25T00:00:00"/>
    <x v="2"/>
    <x v="12"/>
    <n v="6.7"/>
    <n v="7"/>
    <n v="46.9"/>
    <x v="0"/>
    <x v="2"/>
    <n v="25"/>
    <x v="0"/>
    <x v="0"/>
    <x v="4"/>
  </r>
  <r>
    <d v="2021-01-25T00:00:00"/>
    <x v="24"/>
    <x v="21"/>
    <n v="58.3"/>
    <n v="6"/>
    <n v="349.79999999999995"/>
    <x v="2"/>
    <x v="4"/>
    <n v="25"/>
    <x v="0"/>
    <x v="0"/>
    <x v="4"/>
  </r>
  <r>
    <d v="2021-01-25T00:00:00"/>
    <x v="20"/>
    <x v="33"/>
    <n v="156.78"/>
    <n v="14"/>
    <n v="2194.92"/>
    <x v="7"/>
    <x v="4"/>
    <n v="25"/>
    <x v="0"/>
    <x v="0"/>
    <x v="4"/>
  </r>
  <r>
    <d v="2021-01-26T00:00:00"/>
    <x v="2"/>
    <x v="0"/>
    <n v="156.96"/>
    <n v="29"/>
    <n v="4551.84"/>
    <x v="0"/>
    <x v="2"/>
    <n v="26"/>
    <x v="0"/>
    <x v="0"/>
    <x v="4"/>
  </r>
  <r>
    <d v="2021-01-26T00:00:00"/>
    <x v="15"/>
    <x v="28"/>
    <n v="82.08"/>
    <n v="9"/>
    <n v="738.72"/>
    <x v="4"/>
    <x v="4"/>
    <n v="26"/>
    <x v="0"/>
    <x v="0"/>
    <x v="4"/>
  </r>
  <r>
    <d v="2021-01-26T00:00:00"/>
    <x v="8"/>
    <x v="31"/>
    <n v="103.88"/>
    <n v="7"/>
    <n v="727.16"/>
    <x v="0"/>
    <x v="3"/>
    <n v="26"/>
    <x v="0"/>
    <x v="0"/>
    <x v="4"/>
  </r>
  <r>
    <d v="2021-01-26T00:00:00"/>
    <x v="22"/>
    <x v="34"/>
    <n v="85.5"/>
    <n v="7"/>
    <n v="598.5"/>
    <x v="9"/>
    <x v="4"/>
    <n v="26"/>
    <x v="0"/>
    <x v="0"/>
    <x v="4"/>
  </r>
  <r>
    <d v="2021-01-26T00:00:00"/>
    <x v="9"/>
    <x v="5"/>
    <n v="164.28"/>
    <n v="1"/>
    <n v="164.28"/>
    <x v="0"/>
    <x v="0"/>
    <n v="26"/>
    <x v="0"/>
    <x v="0"/>
    <x v="4"/>
  </r>
  <r>
    <d v="2021-01-27T00:00:00"/>
    <x v="24"/>
    <x v="13"/>
    <n v="117.48"/>
    <n v="3"/>
    <n v="352.44"/>
    <x v="2"/>
    <x v="4"/>
    <n v="27"/>
    <x v="0"/>
    <x v="0"/>
    <x v="4"/>
  </r>
  <r>
    <d v="2021-01-27T00:00:00"/>
    <x v="28"/>
    <x v="18"/>
    <n v="115.2"/>
    <n v="7"/>
    <n v="806.4"/>
    <x v="11"/>
    <x v="4"/>
    <n v="27"/>
    <x v="0"/>
    <x v="0"/>
    <x v="4"/>
  </r>
  <r>
    <d v="2021-01-27T00:00:00"/>
    <x v="17"/>
    <x v="35"/>
    <n v="155.61000000000001"/>
    <n v="37"/>
    <n v="5757.5700000000006"/>
    <x v="5"/>
    <x v="4"/>
    <n v="27"/>
    <x v="0"/>
    <x v="0"/>
    <x v="4"/>
  </r>
  <r>
    <d v="2021-01-27T00:00:00"/>
    <x v="26"/>
    <x v="14"/>
    <n v="210"/>
    <n v="21"/>
    <n v="4410"/>
    <x v="10"/>
    <x v="4"/>
    <n v="27"/>
    <x v="0"/>
    <x v="0"/>
    <x v="4"/>
  </r>
  <r>
    <d v="2021-01-28T00:00:00"/>
    <x v="2"/>
    <x v="25"/>
    <n v="16.64"/>
    <n v="11"/>
    <n v="183.04000000000002"/>
    <x v="0"/>
    <x v="2"/>
    <n v="28"/>
    <x v="0"/>
    <x v="0"/>
    <x v="4"/>
  </r>
  <r>
    <d v="2021-01-28T00:00:00"/>
    <x v="3"/>
    <x v="10"/>
    <n v="53.11"/>
    <n v="2"/>
    <n v="106.22"/>
    <x v="0"/>
    <x v="3"/>
    <n v="28"/>
    <x v="0"/>
    <x v="0"/>
    <x v="4"/>
  </r>
  <r>
    <d v="2021-01-28T00:00:00"/>
    <x v="7"/>
    <x v="9"/>
    <n v="48.84"/>
    <n v="10"/>
    <n v="488.40000000000003"/>
    <x v="1"/>
    <x v="4"/>
    <n v="28"/>
    <x v="0"/>
    <x v="0"/>
    <x v="4"/>
  </r>
  <r>
    <d v="2021-01-29T00:00:00"/>
    <x v="0"/>
    <x v="9"/>
    <n v="48.84"/>
    <n v="10"/>
    <n v="488.40000000000003"/>
    <x v="0"/>
    <x v="0"/>
    <n v="29"/>
    <x v="0"/>
    <x v="0"/>
    <x v="4"/>
  </r>
  <r>
    <d v="2021-01-29T00:00:00"/>
    <x v="18"/>
    <x v="0"/>
    <n v="156.96"/>
    <n v="25"/>
    <n v="3924"/>
    <x v="0"/>
    <x v="5"/>
    <n v="29"/>
    <x v="0"/>
    <x v="0"/>
    <x v="4"/>
  </r>
  <r>
    <d v="2021-01-29T00:00:00"/>
    <x v="19"/>
    <x v="7"/>
    <n v="146.72"/>
    <n v="21"/>
    <n v="3081.12"/>
    <x v="4"/>
    <x v="4"/>
    <n v="29"/>
    <x v="0"/>
    <x v="0"/>
    <x v="4"/>
  </r>
  <r>
    <d v="2021-01-30T00:00:00"/>
    <x v="5"/>
    <x v="8"/>
    <n v="83.08"/>
    <n v="2"/>
    <n v="166.16"/>
    <x v="0"/>
    <x v="2"/>
    <n v="30"/>
    <x v="0"/>
    <x v="0"/>
    <x v="4"/>
  </r>
  <r>
    <d v="2021-01-30T00:00:00"/>
    <x v="20"/>
    <x v="36"/>
    <n v="57.120000000000005"/>
    <n v="2"/>
    <n v="114.24000000000001"/>
    <x v="7"/>
    <x v="4"/>
    <n v="30"/>
    <x v="0"/>
    <x v="0"/>
    <x v="4"/>
  </r>
  <r>
    <d v="2021-01-31T00:00:00"/>
    <x v="0"/>
    <x v="36"/>
    <n v="57.120000000000005"/>
    <n v="20"/>
    <n v="1142.4000000000001"/>
    <x v="0"/>
    <x v="0"/>
    <n v="31"/>
    <x v="0"/>
    <x v="0"/>
    <x v="5"/>
  </r>
  <r>
    <d v="2021-01-31T00:00:00"/>
    <x v="0"/>
    <x v="37"/>
    <n v="41.81"/>
    <n v="3"/>
    <n v="125.43"/>
    <x v="0"/>
    <x v="0"/>
    <n v="31"/>
    <x v="0"/>
    <x v="0"/>
    <x v="5"/>
  </r>
  <r>
    <d v="2021-01-31T00:00:00"/>
    <x v="29"/>
    <x v="38"/>
    <n v="173.88"/>
    <n v="9"/>
    <n v="1564.92"/>
    <x v="0"/>
    <x v="6"/>
    <n v="31"/>
    <x v="0"/>
    <x v="0"/>
    <x v="5"/>
  </r>
  <r>
    <d v="2021-01-31T00:00:00"/>
    <x v="7"/>
    <x v="19"/>
    <n v="80.94"/>
    <n v="33"/>
    <n v="2671.02"/>
    <x v="1"/>
    <x v="4"/>
    <n v="31"/>
    <x v="0"/>
    <x v="0"/>
    <x v="5"/>
  </r>
  <r>
    <d v="2021-01-31T00:00:00"/>
    <x v="30"/>
    <x v="27"/>
    <n v="149.46"/>
    <n v="6"/>
    <n v="896.76"/>
    <x v="8"/>
    <x v="4"/>
    <n v="31"/>
    <x v="0"/>
    <x v="0"/>
    <x v="5"/>
  </r>
  <r>
    <d v="2021-02-01T00:00:00"/>
    <x v="16"/>
    <x v="35"/>
    <n v="155.61000000000001"/>
    <n v="9"/>
    <n v="1400.4900000000002"/>
    <x v="6"/>
    <x v="4"/>
    <n v="1"/>
    <x v="1"/>
    <x v="0"/>
    <x v="5"/>
  </r>
  <r>
    <d v="2021-02-02T00:00:00"/>
    <x v="5"/>
    <x v="5"/>
    <n v="164.28"/>
    <n v="7"/>
    <n v="1149.96"/>
    <x v="0"/>
    <x v="2"/>
    <n v="2"/>
    <x v="1"/>
    <x v="0"/>
    <x v="5"/>
  </r>
  <r>
    <d v="2021-02-03T00:00:00"/>
    <x v="2"/>
    <x v="1"/>
    <n v="141.57"/>
    <n v="2"/>
    <n v="283.14"/>
    <x v="0"/>
    <x v="2"/>
    <n v="3"/>
    <x v="1"/>
    <x v="0"/>
    <x v="5"/>
  </r>
  <r>
    <d v="2021-02-03T00:00:00"/>
    <x v="0"/>
    <x v="14"/>
    <n v="210"/>
    <n v="39"/>
    <n v="8190"/>
    <x v="0"/>
    <x v="0"/>
    <n v="3"/>
    <x v="1"/>
    <x v="0"/>
    <x v="5"/>
  </r>
  <r>
    <d v="2021-02-03T00:00:00"/>
    <x v="26"/>
    <x v="2"/>
    <n v="79.92"/>
    <n v="27"/>
    <n v="2157.84"/>
    <x v="10"/>
    <x v="4"/>
    <n v="3"/>
    <x v="1"/>
    <x v="0"/>
    <x v="5"/>
  </r>
  <r>
    <d v="2021-02-03T00:00:00"/>
    <x v="27"/>
    <x v="7"/>
    <n v="146.72"/>
    <n v="8"/>
    <n v="1173.76"/>
    <x v="0"/>
    <x v="1"/>
    <n v="3"/>
    <x v="1"/>
    <x v="0"/>
    <x v="5"/>
  </r>
  <r>
    <d v="2021-02-03T00:00:00"/>
    <x v="1"/>
    <x v="25"/>
    <n v="16.64"/>
    <n v="13"/>
    <n v="216.32"/>
    <x v="0"/>
    <x v="1"/>
    <n v="3"/>
    <x v="1"/>
    <x v="0"/>
    <x v="5"/>
  </r>
  <r>
    <d v="2021-02-04T00:00:00"/>
    <x v="19"/>
    <x v="28"/>
    <n v="82.08"/>
    <n v="39"/>
    <n v="3201.12"/>
    <x v="4"/>
    <x v="4"/>
    <n v="4"/>
    <x v="1"/>
    <x v="0"/>
    <x v="5"/>
  </r>
  <r>
    <d v="2021-02-04T00:00:00"/>
    <x v="26"/>
    <x v="22"/>
    <n v="85.76"/>
    <n v="4"/>
    <n v="343.04"/>
    <x v="10"/>
    <x v="4"/>
    <n v="4"/>
    <x v="1"/>
    <x v="0"/>
    <x v="5"/>
  </r>
  <r>
    <d v="2021-02-04T00:00:00"/>
    <x v="14"/>
    <x v="7"/>
    <n v="146.72"/>
    <n v="26"/>
    <n v="3814.72"/>
    <x v="0"/>
    <x v="3"/>
    <n v="4"/>
    <x v="1"/>
    <x v="0"/>
    <x v="5"/>
  </r>
  <r>
    <d v="2021-02-04T00:00:00"/>
    <x v="27"/>
    <x v="17"/>
    <n v="8.33"/>
    <n v="3"/>
    <n v="24.990000000000002"/>
    <x v="0"/>
    <x v="1"/>
    <n v="4"/>
    <x v="1"/>
    <x v="0"/>
    <x v="5"/>
  </r>
  <r>
    <d v="2021-02-05T00:00:00"/>
    <x v="16"/>
    <x v="19"/>
    <n v="80.94"/>
    <n v="24"/>
    <n v="1942.56"/>
    <x v="6"/>
    <x v="4"/>
    <n v="5"/>
    <x v="1"/>
    <x v="0"/>
    <x v="5"/>
  </r>
  <r>
    <d v="2021-02-05T00:00:00"/>
    <x v="12"/>
    <x v="39"/>
    <n v="42.55"/>
    <n v="38"/>
    <n v="1616.8999999999999"/>
    <x v="4"/>
    <x v="4"/>
    <n v="5"/>
    <x v="1"/>
    <x v="0"/>
    <x v="5"/>
  </r>
  <r>
    <d v="2021-02-05T00:00:00"/>
    <x v="21"/>
    <x v="35"/>
    <n v="155.61000000000001"/>
    <n v="1"/>
    <n v="155.61000000000001"/>
    <x v="8"/>
    <x v="4"/>
    <n v="5"/>
    <x v="1"/>
    <x v="0"/>
    <x v="5"/>
  </r>
  <r>
    <d v="2021-02-05T00:00:00"/>
    <x v="17"/>
    <x v="8"/>
    <n v="83.08"/>
    <n v="7"/>
    <n v="581.55999999999995"/>
    <x v="5"/>
    <x v="4"/>
    <n v="5"/>
    <x v="1"/>
    <x v="0"/>
    <x v="5"/>
  </r>
  <r>
    <d v="2021-02-05T00:00:00"/>
    <x v="10"/>
    <x v="8"/>
    <n v="83.08"/>
    <n v="9"/>
    <n v="747.72"/>
    <x v="2"/>
    <x v="4"/>
    <n v="5"/>
    <x v="1"/>
    <x v="0"/>
    <x v="5"/>
  </r>
  <r>
    <d v="2021-02-05T00:00:00"/>
    <x v="30"/>
    <x v="40"/>
    <n v="49.21"/>
    <n v="6"/>
    <n v="295.26"/>
    <x v="8"/>
    <x v="4"/>
    <n v="5"/>
    <x v="1"/>
    <x v="0"/>
    <x v="5"/>
  </r>
  <r>
    <d v="2021-02-06T00:00:00"/>
    <x v="2"/>
    <x v="41"/>
    <n v="7.8599999999999994"/>
    <n v="30"/>
    <n v="235.79999999999998"/>
    <x v="0"/>
    <x v="2"/>
    <n v="6"/>
    <x v="1"/>
    <x v="0"/>
    <x v="5"/>
  </r>
  <r>
    <d v="2021-02-06T00:00:00"/>
    <x v="29"/>
    <x v="20"/>
    <n v="142.80000000000001"/>
    <n v="6"/>
    <n v="856.80000000000007"/>
    <x v="0"/>
    <x v="6"/>
    <n v="6"/>
    <x v="1"/>
    <x v="0"/>
    <x v="5"/>
  </r>
  <r>
    <d v="2021-02-06T00:00:00"/>
    <x v="1"/>
    <x v="12"/>
    <n v="6.7"/>
    <n v="1"/>
    <n v="6.7"/>
    <x v="0"/>
    <x v="1"/>
    <n v="6"/>
    <x v="1"/>
    <x v="0"/>
    <x v="5"/>
  </r>
  <r>
    <d v="2021-02-07T00:00:00"/>
    <x v="24"/>
    <x v="12"/>
    <n v="6.7"/>
    <n v="29"/>
    <n v="194.3"/>
    <x v="2"/>
    <x v="4"/>
    <n v="7"/>
    <x v="1"/>
    <x v="0"/>
    <x v="6"/>
  </r>
  <r>
    <d v="2021-02-07T00:00:00"/>
    <x v="26"/>
    <x v="25"/>
    <n v="16.64"/>
    <n v="5"/>
    <n v="83.2"/>
    <x v="10"/>
    <x v="4"/>
    <n v="7"/>
    <x v="1"/>
    <x v="0"/>
    <x v="6"/>
  </r>
  <r>
    <d v="2021-02-08T00:00:00"/>
    <x v="3"/>
    <x v="9"/>
    <n v="48.84"/>
    <n v="3"/>
    <n v="146.52000000000001"/>
    <x v="0"/>
    <x v="3"/>
    <n v="8"/>
    <x v="1"/>
    <x v="0"/>
    <x v="6"/>
  </r>
  <r>
    <d v="2021-02-08T00:00:00"/>
    <x v="12"/>
    <x v="35"/>
    <n v="155.61000000000001"/>
    <n v="11"/>
    <n v="1711.71"/>
    <x v="4"/>
    <x v="4"/>
    <n v="8"/>
    <x v="1"/>
    <x v="0"/>
    <x v="6"/>
  </r>
  <r>
    <d v="2021-02-08T00:00:00"/>
    <x v="15"/>
    <x v="18"/>
    <n v="115.2"/>
    <n v="39"/>
    <n v="4492.8"/>
    <x v="4"/>
    <x v="4"/>
    <n v="8"/>
    <x v="1"/>
    <x v="0"/>
    <x v="6"/>
  </r>
  <r>
    <d v="2021-02-08T00:00:00"/>
    <x v="15"/>
    <x v="32"/>
    <n v="201.28"/>
    <n v="12"/>
    <n v="2415.36"/>
    <x v="4"/>
    <x v="4"/>
    <n v="8"/>
    <x v="1"/>
    <x v="0"/>
    <x v="6"/>
  </r>
  <r>
    <d v="2021-02-09T00:00:00"/>
    <x v="17"/>
    <x v="21"/>
    <n v="58.3"/>
    <n v="14"/>
    <n v="816.19999999999993"/>
    <x v="5"/>
    <x v="4"/>
    <n v="9"/>
    <x v="1"/>
    <x v="0"/>
    <x v="6"/>
  </r>
  <r>
    <d v="2021-02-09T00:00:00"/>
    <x v="17"/>
    <x v="30"/>
    <n v="162.54"/>
    <n v="32"/>
    <n v="5201.28"/>
    <x v="5"/>
    <x v="4"/>
    <n v="9"/>
    <x v="1"/>
    <x v="0"/>
    <x v="6"/>
  </r>
  <r>
    <d v="2021-02-09T00:00:00"/>
    <x v="30"/>
    <x v="13"/>
    <n v="117.48"/>
    <n v="14"/>
    <n v="1644.72"/>
    <x v="8"/>
    <x v="4"/>
    <n v="9"/>
    <x v="1"/>
    <x v="0"/>
    <x v="6"/>
  </r>
  <r>
    <d v="2021-02-10T00:00:00"/>
    <x v="31"/>
    <x v="14"/>
    <n v="210"/>
    <n v="4"/>
    <n v="840"/>
    <x v="9"/>
    <x v="4"/>
    <n v="10"/>
    <x v="1"/>
    <x v="0"/>
    <x v="6"/>
  </r>
  <r>
    <d v="2021-02-10T00:00:00"/>
    <x v="18"/>
    <x v="26"/>
    <n v="94.62"/>
    <n v="38"/>
    <n v="3595.5600000000004"/>
    <x v="0"/>
    <x v="5"/>
    <n v="10"/>
    <x v="1"/>
    <x v="0"/>
    <x v="6"/>
  </r>
  <r>
    <d v="2021-02-12T00:00:00"/>
    <x v="16"/>
    <x v="27"/>
    <n v="149.46"/>
    <n v="9"/>
    <n v="1345.14"/>
    <x v="6"/>
    <x v="4"/>
    <n v="12"/>
    <x v="1"/>
    <x v="0"/>
    <x v="6"/>
  </r>
  <r>
    <d v="2021-02-12T00:00:00"/>
    <x v="0"/>
    <x v="5"/>
    <n v="164.28"/>
    <n v="13"/>
    <n v="2135.64"/>
    <x v="0"/>
    <x v="0"/>
    <n v="12"/>
    <x v="1"/>
    <x v="0"/>
    <x v="6"/>
  </r>
  <r>
    <d v="2021-02-12T00:00:00"/>
    <x v="28"/>
    <x v="26"/>
    <n v="94.62"/>
    <n v="7"/>
    <n v="662.34"/>
    <x v="11"/>
    <x v="4"/>
    <n v="12"/>
    <x v="1"/>
    <x v="0"/>
    <x v="6"/>
  </r>
  <r>
    <d v="2021-02-13T00:00:00"/>
    <x v="0"/>
    <x v="19"/>
    <n v="80.94"/>
    <n v="17"/>
    <n v="1375.98"/>
    <x v="0"/>
    <x v="0"/>
    <n v="13"/>
    <x v="1"/>
    <x v="0"/>
    <x v="6"/>
  </r>
  <r>
    <d v="2021-02-13T00:00:00"/>
    <x v="19"/>
    <x v="35"/>
    <n v="155.61000000000001"/>
    <n v="35"/>
    <n v="5446.35"/>
    <x v="4"/>
    <x v="4"/>
    <n v="13"/>
    <x v="1"/>
    <x v="0"/>
    <x v="6"/>
  </r>
  <r>
    <d v="2021-02-14T00:00:00"/>
    <x v="16"/>
    <x v="37"/>
    <n v="41.81"/>
    <n v="3"/>
    <n v="125.43"/>
    <x v="6"/>
    <x v="4"/>
    <n v="14"/>
    <x v="1"/>
    <x v="0"/>
    <x v="7"/>
  </r>
  <r>
    <d v="2021-02-14T00:00:00"/>
    <x v="20"/>
    <x v="21"/>
    <n v="58.3"/>
    <n v="8"/>
    <n v="466.4"/>
    <x v="7"/>
    <x v="4"/>
    <n v="14"/>
    <x v="1"/>
    <x v="0"/>
    <x v="7"/>
  </r>
  <r>
    <d v="2021-02-14T00:00:00"/>
    <x v="30"/>
    <x v="42"/>
    <n v="24.66"/>
    <n v="8"/>
    <n v="197.28"/>
    <x v="8"/>
    <x v="4"/>
    <n v="14"/>
    <x v="1"/>
    <x v="0"/>
    <x v="7"/>
  </r>
  <r>
    <d v="2021-02-15T00:00:00"/>
    <x v="16"/>
    <x v="10"/>
    <n v="53.11"/>
    <n v="28"/>
    <n v="1487.08"/>
    <x v="6"/>
    <x v="4"/>
    <n v="15"/>
    <x v="1"/>
    <x v="0"/>
    <x v="7"/>
  </r>
  <r>
    <d v="2021-02-15T00:00:00"/>
    <x v="15"/>
    <x v="36"/>
    <n v="57.120000000000005"/>
    <n v="4"/>
    <n v="228.48000000000002"/>
    <x v="4"/>
    <x v="4"/>
    <n v="15"/>
    <x v="1"/>
    <x v="0"/>
    <x v="7"/>
  </r>
  <r>
    <d v="2021-02-16T00:00:00"/>
    <x v="0"/>
    <x v="4"/>
    <n v="15.719999999999999"/>
    <n v="26"/>
    <n v="408.71999999999997"/>
    <x v="0"/>
    <x v="0"/>
    <n v="16"/>
    <x v="1"/>
    <x v="0"/>
    <x v="7"/>
  </r>
  <r>
    <d v="2021-02-16T00:00:00"/>
    <x v="7"/>
    <x v="13"/>
    <n v="117.48"/>
    <n v="1"/>
    <n v="117.48"/>
    <x v="1"/>
    <x v="4"/>
    <n v="16"/>
    <x v="1"/>
    <x v="0"/>
    <x v="7"/>
  </r>
  <r>
    <d v="2021-02-17T00:00:00"/>
    <x v="28"/>
    <x v="8"/>
    <n v="83.08"/>
    <n v="19"/>
    <n v="1578.52"/>
    <x v="11"/>
    <x v="4"/>
    <n v="17"/>
    <x v="1"/>
    <x v="0"/>
    <x v="7"/>
  </r>
  <r>
    <d v="2021-02-17T00:00:00"/>
    <x v="28"/>
    <x v="3"/>
    <n v="119.7"/>
    <n v="19"/>
    <n v="2274.3000000000002"/>
    <x v="11"/>
    <x v="4"/>
    <n v="17"/>
    <x v="1"/>
    <x v="0"/>
    <x v="7"/>
  </r>
  <r>
    <d v="2021-02-17T00:00:00"/>
    <x v="25"/>
    <x v="28"/>
    <n v="82.08"/>
    <n v="2"/>
    <n v="164.16"/>
    <x v="0"/>
    <x v="2"/>
    <n v="17"/>
    <x v="1"/>
    <x v="0"/>
    <x v="7"/>
  </r>
  <r>
    <d v="2021-02-18T00:00:00"/>
    <x v="28"/>
    <x v="4"/>
    <n v="15.719999999999999"/>
    <n v="6"/>
    <n v="94.32"/>
    <x v="11"/>
    <x v="4"/>
    <n v="18"/>
    <x v="1"/>
    <x v="0"/>
    <x v="7"/>
  </r>
  <r>
    <d v="2021-02-19T00:00:00"/>
    <x v="0"/>
    <x v="20"/>
    <n v="142.80000000000001"/>
    <n v="13"/>
    <n v="1856.4"/>
    <x v="0"/>
    <x v="0"/>
    <n v="19"/>
    <x v="1"/>
    <x v="0"/>
    <x v="7"/>
  </r>
  <r>
    <d v="2021-02-20T00:00:00"/>
    <x v="29"/>
    <x v="11"/>
    <n v="94.17"/>
    <n v="6"/>
    <n v="565.02"/>
    <x v="0"/>
    <x v="6"/>
    <n v="20"/>
    <x v="1"/>
    <x v="0"/>
    <x v="7"/>
  </r>
  <r>
    <d v="2021-02-20T00:00:00"/>
    <x v="19"/>
    <x v="32"/>
    <n v="201.28"/>
    <n v="11"/>
    <n v="2214.08"/>
    <x v="4"/>
    <x v="4"/>
    <n v="20"/>
    <x v="1"/>
    <x v="0"/>
    <x v="7"/>
  </r>
  <r>
    <d v="2021-02-21T00:00:00"/>
    <x v="31"/>
    <x v="40"/>
    <n v="49.21"/>
    <n v="30"/>
    <n v="1476.3"/>
    <x v="9"/>
    <x v="4"/>
    <n v="21"/>
    <x v="1"/>
    <x v="0"/>
    <x v="8"/>
  </r>
  <r>
    <d v="2021-02-22T00:00:00"/>
    <x v="10"/>
    <x v="6"/>
    <n v="122.08"/>
    <n v="5"/>
    <n v="610.4"/>
    <x v="2"/>
    <x v="4"/>
    <n v="22"/>
    <x v="1"/>
    <x v="0"/>
    <x v="8"/>
  </r>
  <r>
    <d v="2021-02-23T00:00:00"/>
    <x v="16"/>
    <x v="6"/>
    <n v="122.08"/>
    <n v="6"/>
    <n v="732.48"/>
    <x v="6"/>
    <x v="4"/>
    <n v="23"/>
    <x v="1"/>
    <x v="0"/>
    <x v="8"/>
  </r>
  <r>
    <d v="2021-02-23T00:00:00"/>
    <x v="13"/>
    <x v="17"/>
    <n v="8.33"/>
    <n v="3"/>
    <n v="24.990000000000002"/>
    <x v="5"/>
    <x v="4"/>
    <n v="23"/>
    <x v="1"/>
    <x v="0"/>
    <x v="8"/>
  </r>
  <r>
    <d v="2021-02-23T00:00:00"/>
    <x v="5"/>
    <x v="25"/>
    <n v="16.64"/>
    <n v="15"/>
    <n v="249.60000000000002"/>
    <x v="0"/>
    <x v="2"/>
    <n v="23"/>
    <x v="1"/>
    <x v="0"/>
    <x v="8"/>
  </r>
  <r>
    <d v="2021-02-23T00:00:00"/>
    <x v="23"/>
    <x v="35"/>
    <n v="155.61000000000001"/>
    <n v="2"/>
    <n v="311.22000000000003"/>
    <x v="0"/>
    <x v="6"/>
    <n v="23"/>
    <x v="1"/>
    <x v="0"/>
    <x v="8"/>
  </r>
  <r>
    <d v="2021-02-23T00:00:00"/>
    <x v="19"/>
    <x v="43"/>
    <n v="96.3"/>
    <n v="8"/>
    <n v="770.4"/>
    <x v="4"/>
    <x v="4"/>
    <n v="23"/>
    <x v="1"/>
    <x v="0"/>
    <x v="8"/>
  </r>
  <r>
    <d v="2021-02-25T00:00:00"/>
    <x v="23"/>
    <x v="6"/>
    <n v="122.08"/>
    <n v="10"/>
    <n v="1220.8"/>
    <x v="0"/>
    <x v="6"/>
    <n v="25"/>
    <x v="1"/>
    <x v="0"/>
    <x v="8"/>
  </r>
  <r>
    <d v="2021-02-25T00:00:00"/>
    <x v="29"/>
    <x v="39"/>
    <n v="42.55"/>
    <n v="38"/>
    <n v="1616.8999999999999"/>
    <x v="0"/>
    <x v="6"/>
    <n v="25"/>
    <x v="1"/>
    <x v="0"/>
    <x v="8"/>
  </r>
  <r>
    <d v="2021-02-25T00:00:00"/>
    <x v="26"/>
    <x v="13"/>
    <n v="117.48"/>
    <n v="11"/>
    <n v="1292.28"/>
    <x v="10"/>
    <x v="4"/>
    <n v="25"/>
    <x v="1"/>
    <x v="0"/>
    <x v="8"/>
  </r>
  <r>
    <d v="2021-02-25T00:00:00"/>
    <x v="27"/>
    <x v="32"/>
    <n v="201.28"/>
    <n v="2"/>
    <n v="402.56"/>
    <x v="0"/>
    <x v="1"/>
    <n v="25"/>
    <x v="1"/>
    <x v="0"/>
    <x v="8"/>
  </r>
  <r>
    <d v="2021-02-25T00:00:00"/>
    <x v="1"/>
    <x v="20"/>
    <n v="142.80000000000001"/>
    <n v="4"/>
    <n v="571.20000000000005"/>
    <x v="0"/>
    <x v="1"/>
    <n v="25"/>
    <x v="1"/>
    <x v="0"/>
    <x v="8"/>
  </r>
  <r>
    <d v="2021-02-26T00:00:00"/>
    <x v="28"/>
    <x v="0"/>
    <n v="156.96"/>
    <n v="28"/>
    <n v="4394.88"/>
    <x v="11"/>
    <x v="4"/>
    <n v="26"/>
    <x v="1"/>
    <x v="0"/>
    <x v="8"/>
  </r>
  <r>
    <d v="2021-02-26T00:00:00"/>
    <x v="10"/>
    <x v="41"/>
    <n v="7.8599999999999994"/>
    <n v="2"/>
    <n v="15.719999999999999"/>
    <x v="2"/>
    <x v="4"/>
    <n v="26"/>
    <x v="1"/>
    <x v="0"/>
    <x v="8"/>
  </r>
  <r>
    <d v="2021-02-27T00:00:00"/>
    <x v="32"/>
    <x v="17"/>
    <n v="8.33"/>
    <n v="7"/>
    <n v="58.31"/>
    <x v="0"/>
    <x v="5"/>
    <n v="27"/>
    <x v="1"/>
    <x v="0"/>
    <x v="8"/>
  </r>
  <r>
    <d v="2021-02-27T00:00:00"/>
    <x v="5"/>
    <x v="43"/>
    <n v="96.3"/>
    <n v="3"/>
    <n v="288.89999999999998"/>
    <x v="0"/>
    <x v="2"/>
    <n v="27"/>
    <x v="1"/>
    <x v="0"/>
    <x v="8"/>
  </r>
  <r>
    <d v="2021-02-27T00:00:00"/>
    <x v="29"/>
    <x v="40"/>
    <n v="49.21"/>
    <n v="11"/>
    <n v="541.31000000000006"/>
    <x v="0"/>
    <x v="6"/>
    <n v="27"/>
    <x v="1"/>
    <x v="0"/>
    <x v="8"/>
  </r>
  <r>
    <d v="2021-02-27T00:00:00"/>
    <x v="19"/>
    <x v="35"/>
    <n v="155.61000000000001"/>
    <n v="15"/>
    <n v="2334.15"/>
    <x v="4"/>
    <x v="4"/>
    <n v="27"/>
    <x v="1"/>
    <x v="0"/>
    <x v="8"/>
  </r>
  <r>
    <d v="2021-02-27T00:00:00"/>
    <x v="30"/>
    <x v="11"/>
    <n v="94.17"/>
    <n v="7"/>
    <n v="659.19"/>
    <x v="8"/>
    <x v="4"/>
    <n v="27"/>
    <x v="1"/>
    <x v="0"/>
    <x v="8"/>
  </r>
  <r>
    <d v="2021-02-28T00:00:00"/>
    <x v="7"/>
    <x v="22"/>
    <n v="85.76"/>
    <n v="15"/>
    <n v="1286.4000000000001"/>
    <x v="1"/>
    <x v="4"/>
    <n v="28"/>
    <x v="1"/>
    <x v="0"/>
    <x v="9"/>
  </r>
  <r>
    <d v="2021-03-01T00:00:00"/>
    <x v="25"/>
    <x v="37"/>
    <n v="41.81"/>
    <n v="28"/>
    <n v="1170.68"/>
    <x v="0"/>
    <x v="2"/>
    <n v="1"/>
    <x v="2"/>
    <x v="0"/>
    <x v="9"/>
  </r>
  <r>
    <d v="2021-03-02T00:00:00"/>
    <x v="28"/>
    <x v="0"/>
    <n v="156.96"/>
    <n v="21"/>
    <n v="3296.1600000000003"/>
    <x v="11"/>
    <x v="4"/>
    <n v="2"/>
    <x v="2"/>
    <x v="0"/>
    <x v="9"/>
  </r>
  <r>
    <d v="2021-03-02T00:00:00"/>
    <x v="9"/>
    <x v="20"/>
    <n v="142.80000000000001"/>
    <n v="1"/>
    <n v="142.80000000000001"/>
    <x v="0"/>
    <x v="0"/>
    <n v="2"/>
    <x v="2"/>
    <x v="0"/>
    <x v="9"/>
  </r>
  <r>
    <d v="2021-03-02T00:00:00"/>
    <x v="29"/>
    <x v="31"/>
    <n v="103.88"/>
    <n v="30"/>
    <n v="3116.3999999999996"/>
    <x v="0"/>
    <x v="6"/>
    <n v="2"/>
    <x v="2"/>
    <x v="0"/>
    <x v="9"/>
  </r>
  <r>
    <d v="2021-03-03T00:00:00"/>
    <x v="13"/>
    <x v="23"/>
    <n v="48.4"/>
    <n v="1"/>
    <n v="48.4"/>
    <x v="5"/>
    <x v="4"/>
    <n v="3"/>
    <x v="2"/>
    <x v="0"/>
    <x v="9"/>
  </r>
  <r>
    <d v="2021-03-03T00:00:00"/>
    <x v="32"/>
    <x v="43"/>
    <n v="96.3"/>
    <n v="29"/>
    <n v="2792.7"/>
    <x v="0"/>
    <x v="5"/>
    <n v="3"/>
    <x v="2"/>
    <x v="0"/>
    <x v="9"/>
  </r>
  <r>
    <d v="2021-03-04T00:00:00"/>
    <x v="9"/>
    <x v="42"/>
    <n v="24.66"/>
    <n v="13"/>
    <n v="320.58"/>
    <x v="0"/>
    <x v="0"/>
    <n v="4"/>
    <x v="2"/>
    <x v="0"/>
    <x v="9"/>
  </r>
  <r>
    <d v="2021-03-04T00:00:00"/>
    <x v="25"/>
    <x v="9"/>
    <n v="48.84"/>
    <n v="23"/>
    <n v="1123.3200000000002"/>
    <x v="0"/>
    <x v="2"/>
    <n v="4"/>
    <x v="2"/>
    <x v="0"/>
    <x v="9"/>
  </r>
  <r>
    <d v="2021-03-04T00:00:00"/>
    <x v="26"/>
    <x v="17"/>
    <n v="8.33"/>
    <n v="26"/>
    <n v="216.58"/>
    <x v="10"/>
    <x v="4"/>
    <n v="4"/>
    <x v="2"/>
    <x v="0"/>
    <x v="9"/>
  </r>
  <r>
    <d v="2021-03-05T00:00:00"/>
    <x v="29"/>
    <x v="18"/>
    <n v="115.2"/>
    <n v="33"/>
    <n v="3801.6"/>
    <x v="0"/>
    <x v="6"/>
    <n v="5"/>
    <x v="2"/>
    <x v="0"/>
    <x v="9"/>
  </r>
  <r>
    <d v="2021-03-06T00:00:00"/>
    <x v="9"/>
    <x v="9"/>
    <n v="48.84"/>
    <n v="2"/>
    <n v="97.68"/>
    <x v="0"/>
    <x v="0"/>
    <n v="6"/>
    <x v="2"/>
    <x v="0"/>
    <x v="9"/>
  </r>
  <r>
    <d v="2021-03-07T00:00:00"/>
    <x v="16"/>
    <x v="19"/>
    <n v="80.94"/>
    <n v="1"/>
    <n v="80.94"/>
    <x v="6"/>
    <x v="4"/>
    <n v="7"/>
    <x v="2"/>
    <x v="0"/>
    <x v="10"/>
  </r>
  <r>
    <d v="2021-03-07T00:00:00"/>
    <x v="0"/>
    <x v="30"/>
    <n v="162.54"/>
    <n v="9"/>
    <n v="1462.86"/>
    <x v="0"/>
    <x v="0"/>
    <n v="7"/>
    <x v="2"/>
    <x v="0"/>
    <x v="10"/>
  </r>
  <r>
    <d v="2021-03-07T00:00:00"/>
    <x v="32"/>
    <x v="33"/>
    <n v="156.78"/>
    <n v="25"/>
    <n v="3919.5"/>
    <x v="0"/>
    <x v="5"/>
    <n v="7"/>
    <x v="2"/>
    <x v="0"/>
    <x v="10"/>
  </r>
  <r>
    <d v="2021-03-08T00:00:00"/>
    <x v="2"/>
    <x v="1"/>
    <n v="141.57"/>
    <n v="22"/>
    <n v="3114.54"/>
    <x v="0"/>
    <x v="2"/>
    <n v="8"/>
    <x v="2"/>
    <x v="0"/>
    <x v="10"/>
  </r>
  <r>
    <d v="2021-03-08T00:00:00"/>
    <x v="9"/>
    <x v="28"/>
    <n v="82.08"/>
    <n v="9"/>
    <n v="738.72"/>
    <x v="0"/>
    <x v="0"/>
    <n v="8"/>
    <x v="2"/>
    <x v="0"/>
    <x v="10"/>
  </r>
  <r>
    <d v="2021-03-08T00:00:00"/>
    <x v="26"/>
    <x v="36"/>
    <n v="57.120000000000005"/>
    <n v="6"/>
    <n v="342.72"/>
    <x v="10"/>
    <x v="4"/>
    <n v="8"/>
    <x v="2"/>
    <x v="0"/>
    <x v="10"/>
  </r>
  <r>
    <d v="2021-03-08T00:00:00"/>
    <x v="30"/>
    <x v="28"/>
    <n v="82.08"/>
    <n v="6"/>
    <n v="492.48"/>
    <x v="8"/>
    <x v="4"/>
    <n v="8"/>
    <x v="2"/>
    <x v="0"/>
    <x v="10"/>
  </r>
  <r>
    <d v="2021-03-09T00:00:00"/>
    <x v="31"/>
    <x v="32"/>
    <n v="201.28"/>
    <n v="3"/>
    <n v="603.84"/>
    <x v="9"/>
    <x v="4"/>
    <n v="9"/>
    <x v="2"/>
    <x v="0"/>
    <x v="10"/>
  </r>
  <r>
    <d v="2021-03-09T00:00:00"/>
    <x v="17"/>
    <x v="9"/>
    <n v="48.84"/>
    <n v="11"/>
    <n v="537.24"/>
    <x v="5"/>
    <x v="4"/>
    <n v="9"/>
    <x v="2"/>
    <x v="0"/>
    <x v="10"/>
  </r>
  <r>
    <d v="2021-03-09T00:00:00"/>
    <x v="9"/>
    <x v="10"/>
    <n v="53.11"/>
    <n v="6"/>
    <n v="318.65999999999997"/>
    <x v="0"/>
    <x v="0"/>
    <n v="9"/>
    <x v="2"/>
    <x v="0"/>
    <x v="10"/>
  </r>
  <r>
    <d v="2021-03-10T00:00:00"/>
    <x v="33"/>
    <x v="3"/>
    <n v="119.7"/>
    <n v="12"/>
    <n v="1436.4"/>
    <x v="12"/>
    <x v="4"/>
    <n v="10"/>
    <x v="2"/>
    <x v="0"/>
    <x v="10"/>
  </r>
  <r>
    <d v="2021-03-10T00:00:00"/>
    <x v="17"/>
    <x v="20"/>
    <n v="142.80000000000001"/>
    <n v="6"/>
    <n v="856.80000000000007"/>
    <x v="5"/>
    <x v="4"/>
    <n v="10"/>
    <x v="2"/>
    <x v="0"/>
    <x v="10"/>
  </r>
  <r>
    <d v="2021-03-11T00:00:00"/>
    <x v="22"/>
    <x v="13"/>
    <n v="117.48"/>
    <n v="8"/>
    <n v="939.84"/>
    <x v="9"/>
    <x v="4"/>
    <n v="11"/>
    <x v="2"/>
    <x v="0"/>
    <x v="10"/>
  </r>
  <r>
    <d v="2021-03-11T00:00:00"/>
    <x v="9"/>
    <x v="17"/>
    <n v="8.33"/>
    <n v="11"/>
    <n v="91.63"/>
    <x v="0"/>
    <x v="0"/>
    <n v="11"/>
    <x v="2"/>
    <x v="0"/>
    <x v="10"/>
  </r>
  <r>
    <d v="2021-03-11T00:00:00"/>
    <x v="1"/>
    <x v="11"/>
    <n v="94.17"/>
    <n v="36"/>
    <n v="3390.12"/>
    <x v="0"/>
    <x v="1"/>
    <n v="11"/>
    <x v="2"/>
    <x v="0"/>
    <x v="10"/>
  </r>
  <r>
    <d v="2021-03-13T00:00:00"/>
    <x v="13"/>
    <x v="12"/>
    <n v="6.7"/>
    <n v="10"/>
    <n v="67"/>
    <x v="5"/>
    <x v="4"/>
    <n v="13"/>
    <x v="2"/>
    <x v="0"/>
    <x v="10"/>
  </r>
  <r>
    <d v="2021-03-13T00:00:00"/>
    <x v="23"/>
    <x v="37"/>
    <n v="41.81"/>
    <n v="10"/>
    <n v="418.1"/>
    <x v="0"/>
    <x v="6"/>
    <n v="13"/>
    <x v="2"/>
    <x v="0"/>
    <x v="10"/>
  </r>
  <r>
    <d v="2021-03-14T00:00:00"/>
    <x v="31"/>
    <x v="1"/>
    <n v="141.57"/>
    <n v="15"/>
    <n v="2123.5499999999997"/>
    <x v="9"/>
    <x v="4"/>
    <n v="14"/>
    <x v="2"/>
    <x v="0"/>
    <x v="11"/>
  </r>
  <r>
    <d v="2021-03-14T00:00:00"/>
    <x v="28"/>
    <x v="25"/>
    <n v="16.64"/>
    <n v="2"/>
    <n v="33.28"/>
    <x v="11"/>
    <x v="4"/>
    <n v="14"/>
    <x v="2"/>
    <x v="0"/>
    <x v="11"/>
  </r>
  <r>
    <d v="2021-03-14T00:00:00"/>
    <x v="10"/>
    <x v="24"/>
    <n v="162"/>
    <n v="32"/>
    <n v="5184"/>
    <x v="2"/>
    <x v="4"/>
    <n v="14"/>
    <x v="2"/>
    <x v="0"/>
    <x v="11"/>
  </r>
  <r>
    <d v="2021-03-14T00:00:00"/>
    <x v="7"/>
    <x v="42"/>
    <n v="24.66"/>
    <n v="13"/>
    <n v="320.58"/>
    <x v="1"/>
    <x v="4"/>
    <n v="14"/>
    <x v="2"/>
    <x v="0"/>
    <x v="11"/>
  </r>
  <r>
    <d v="2021-03-15T00:00:00"/>
    <x v="23"/>
    <x v="43"/>
    <n v="96.3"/>
    <n v="9"/>
    <n v="866.69999999999993"/>
    <x v="0"/>
    <x v="6"/>
    <n v="15"/>
    <x v="2"/>
    <x v="0"/>
    <x v="11"/>
  </r>
  <r>
    <d v="2021-03-15T00:00:00"/>
    <x v="29"/>
    <x v="39"/>
    <n v="42.55"/>
    <n v="11"/>
    <n v="468.04999999999995"/>
    <x v="0"/>
    <x v="6"/>
    <n v="15"/>
    <x v="2"/>
    <x v="0"/>
    <x v="11"/>
  </r>
  <r>
    <d v="2021-03-16T00:00:00"/>
    <x v="31"/>
    <x v="11"/>
    <n v="94.17"/>
    <n v="14"/>
    <n v="1318.38"/>
    <x v="9"/>
    <x v="4"/>
    <n v="16"/>
    <x v="2"/>
    <x v="0"/>
    <x v="11"/>
  </r>
  <r>
    <d v="2021-03-16T00:00:00"/>
    <x v="30"/>
    <x v="1"/>
    <n v="141.57"/>
    <n v="29"/>
    <n v="4105.53"/>
    <x v="8"/>
    <x v="4"/>
    <n v="16"/>
    <x v="2"/>
    <x v="0"/>
    <x v="11"/>
  </r>
  <r>
    <d v="2021-03-18T00:00:00"/>
    <x v="31"/>
    <x v="24"/>
    <n v="162"/>
    <n v="8"/>
    <n v="1296"/>
    <x v="9"/>
    <x v="4"/>
    <n v="18"/>
    <x v="2"/>
    <x v="0"/>
    <x v="11"/>
  </r>
  <r>
    <d v="2021-03-18T00:00:00"/>
    <x v="24"/>
    <x v="14"/>
    <n v="210"/>
    <n v="2"/>
    <n v="420"/>
    <x v="2"/>
    <x v="4"/>
    <n v="18"/>
    <x v="2"/>
    <x v="0"/>
    <x v="11"/>
  </r>
  <r>
    <d v="2021-03-18T00:00:00"/>
    <x v="13"/>
    <x v="36"/>
    <n v="57.120000000000005"/>
    <n v="10"/>
    <n v="571.20000000000005"/>
    <x v="5"/>
    <x v="4"/>
    <n v="18"/>
    <x v="2"/>
    <x v="0"/>
    <x v="11"/>
  </r>
  <r>
    <d v="2021-03-19T00:00:00"/>
    <x v="15"/>
    <x v="39"/>
    <n v="42.55"/>
    <n v="18"/>
    <n v="765.9"/>
    <x v="4"/>
    <x v="4"/>
    <n v="19"/>
    <x v="2"/>
    <x v="0"/>
    <x v="11"/>
  </r>
  <r>
    <d v="2021-03-19T00:00:00"/>
    <x v="28"/>
    <x v="34"/>
    <n v="85.5"/>
    <n v="17"/>
    <n v="1453.5"/>
    <x v="11"/>
    <x v="4"/>
    <n v="19"/>
    <x v="2"/>
    <x v="0"/>
    <x v="11"/>
  </r>
  <r>
    <d v="2021-03-19T00:00:00"/>
    <x v="20"/>
    <x v="37"/>
    <n v="41.81"/>
    <n v="9"/>
    <n v="376.29"/>
    <x v="7"/>
    <x v="4"/>
    <n v="19"/>
    <x v="2"/>
    <x v="0"/>
    <x v="11"/>
  </r>
  <r>
    <d v="2021-03-19T00:00:00"/>
    <x v="25"/>
    <x v="34"/>
    <n v="85.5"/>
    <n v="17"/>
    <n v="1453.5"/>
    <x v="0"/>
    <x v="2"/>
    <n v="19"/>
    <x v="2"/>
    <x v="0"/>
    <x v="11"/>
  </r>
  <r>
    <d v="2021-03-19T00:00:00"/>
    <x v="14"/>
    <x v="20"/>
    <n v="142.80000000000001"/>
    <n v="15"/>
    <n v="2142"/>
    <x v="0"/>
    <x v="3"/>
    <n v="19"/>
    <x v="2"/>
    <x v="0"/>
    <x v="11"/>
  </r>
  <r>
    <d v="2021-03-19T00:00:00"/>
    <x v="27"/>
    <x v="38"/>
    <n v="173.88"/>
    <n v="6"/>
    <n v="1043.28"/>
    <x v="0"/>
    <x v="1"/>
    <n v="19"/>
    <x v="2"/>
    <x v="0"/>
    <x v="11"/>
  </r>
  <r>
    <d v="2021-03-20T00:00:00"/>
    <x v="33"/>
    <x v="0"/>
    <n v="156.96"/>
    <n v="23"/>
    <n v="3610.0800000000004"/>
    <x v="12"/>
    <x v="4"/>
    <n v="20"/>
    <x v="2"/>
    <x v="0"/>
    <x v="11"/>
  </r>
  <r>
    <d v="2021-03-20T00:00:00"/>
    <x v="4"/>
    <x v="2"/>
    <n v="79.92"/>
    <n v="21"/>
    <n v="1678.32"/>
    <x v="0"/>
    <x v="3"/>
    <n v="20"/>
    <x v="2"/>
    <x v="0"/>
    <x v="11"/>
  </r>
  <r>
    <d v="2021-03-20T00:00:00"/>
    <x v="5"/>
    <x v="25"/>
    <n v="16.64"/>
    <n v="13"/>
    <n v="216.32"/>
    <x v="0"/>
    <x v="2"/>
    <n v="20"/>
    <x v="2"/>
    <x v="0"/>
    <x v="11"/>
  </r>
  <r>
    <d v="2021-03-21T00:00:00"/>
    <x v="13"/>
    <x v="39"/>
    <n v="42.55"/>
    <n v="7"/>
    <n v="297.84999999999997"/>
    <x v="5"/>
    <x v="4"/>
    <n v="21"/>
    <x v="2"/>
    <x v="0"/>
    <x v="12"/>
  </r>
  <r>
    <d v="2021-03-21T00:00:00"/>
    <x v="32"/>
    <x v="31"/>
    <n v="103.88"/>
    <n v="18"/>
    <n v="1869.84"/>
    <x v="0"/>
    <x v="5"/>
    <n v="21"/>
    <x v="2"/>
    <x v="0"/>
    <x v="12"/>
  </r>
  <r>
    <d v="2021-03-21T00:00:00"/>
    <x v="5"/>
    <x v="29"/>
    <n v="76.25"/>
    <n v="13"/>
    <n v="991.25"/>
    <x v="0"/>
    <x v="2"/>
    <n v="21"/>
    <x v="2"/>
    <x v="0"/>
    <x v="12"/>
  </r>
  <r>
    <d v="2021-03-22T00:00:00"/>
    <x v="32"/>
    <x v="20"/>
    <n v="142.80000000000001"/>
    <n v="8"/>
    <n v="1142.4000000000001"/>
    <x v="0"/>
    <x v="5"/>
    <n v="22"/>
    <x v="2"/>
    <x v="0"/>
    <x v="12"/>
  </r>
  <r>
    <d v="2021-03-22T00:00:00"/>
    <x v="23"/>
    <x v="11"/>
    <n v="94.17"/>
    <n v="4"/>
    <n v="376.68"/>
    <x v="0"/>
    <x v="6"/>
    <n v="22"/>
    <x v="2"/>
    <x v="0"/>
    <x v="12"/>
  </r>
  <r>
    <d v="2021-03-22T00:00:00"/>
    <x v="26"/>
    <x v="36"/>
    <n v="57.120000000000005"/>
    <n v="30"/>
    <n v="1713.6000000000001"/>
    <x v="10"/>
    <x v="4"/>
    <n v="22"/>
    <x v="2"/>
    <x v="0"/>
    <x v="12"/>
  </r>
  <r>
    <d v="2021-03-23T00:00:00"/>
    <x v="27"/>
    <x v="13"/>
    <n v="117.48"/>
    <n v="9"/>
    <n v="1057.32"/>
    <x v="0"/>
    <x v="1"/>
    <n v="23"/>
    <x v="2"/>
    <x v="0"/>
    <x v="12"/>
  </r>
  <r>
    <d v="2021-03-25T00:00:00"/>
    <x v="3"/>
    <x v="10"/>
    <n v="53.11"/>
    <n v="8"/>
    <n v="424.88"/>
    <x v="0"/>
    <x v="3"/>
    <n v="25"/>
    <x v="2"/>
    <x v="0"/>
    <x v="12"/>
  </r>
  <r>
    <d v="2021-03-25T00:00:00"/>
    <x v="31"/>
    <x v="31"/>
    <n v="103.88"/>
    <n v="2"/>
    <n v="207.76"/>
    <x v="9"/>
    <x v="4"/>
    <n v="25"/>
    <x v="2"/>
    <x v="0"/>
    <x v="12"/>
  </r>
  <r>
    <d v="2021-03-25T00:00:00"/>
    <x v="31"/>
    <x v="33"/>
    <n v="156.78"/>
    <n v="26"/>
    <n v="4076.28"/>
    <x v="9"/>
    <x v="4"/>
    <n v="25"/>
    <x v="2"/>
    <x v="0"/>
    <x v="12"/>
  </r>
  <r>
    <d v="2021-03-25T00:00:00"/>
    <x v="13"/>
    <x v="32"/>
    <n v="201.28"/>
    <n v="11"/>
    <n v="2214.08"/>
    <x v="5"/>
    <x v="4"/>
    <n v="25"/>
    <x v="2"/>
    <x v="0"/>
    <x v="12"/>
  </r>
  <r>
    <d v="2021-03-25T00:00:00"/>
    <x v="23"/>
    <x v="0"/>
    <n v="156.96"/>
    <n v="14"/>
    <n v="2197.44"/>
    <x v="0"/>
    <x v="6"/>
    <n v="25"/>
    <x v="2"/>
    <x v="0"/>
    <x v="12"/>
  </r>
  <r>
    <d v="2021-03-25T00:00:00"/>
    <x v="28"/>
    <x v="34"/>
    <n v="85.5"/>
    <n v="4"/>
    <n v="342"/>
    <x v="11"/>
    <x v="4"/>
    <n v="25"/>
    <x v="2"/>
    <x v="0"/>
    <x v="12"/>
  </r>
  <r>
    <d v="2021-03-25T00:00:00"/>
    <x v="29"/>
    <x v="2"/>
    <n v="79.92"/>
    <n v="2"/>
    <n v="159.84"/>
    <x v="0"/>
    <x v="6"/>
    <n v="25"/>
    <x v="2"/>
    <x v="0"/>
    <x v="12"/>
  </r>
  <r>
    <d v="2021-03-26T00:00:00"/>
    <x v="15"/>
    <x v="5"/>
    <n v="164.28"/>
    <n v="9"/>
    <n v="1478.52"/>
    <x v="4"/>
    <x v="4"/>
    <n v="26"/>
    <x v="2"/>
    <x v="0"/>
    <x v="12"/>
  </r>
  <r>
    <d v="2021-03-26T00:00:00"/>
    <x v="0"/>
    <x v="31"/>
    <n v="103.88"/>
    <n v="4"/>
    <n v="415.52"/>
    <x v="0"/>
    <x v="0"/>
    <n v="26"/>
    <x v="2"/>
    <x v="0"/>
    <x v="12"/>
  </r>
  <r>
    <d v="2021-03-26T00:00:00"/>
    <x v="5"/>
    <x v="24"/>
    <n v="162"/>
    <n v="1"/>
    <n v="162"/>
    <x v="0"/>
    <x v="2"/>
    <n v="26"/>
    <x v="2"/>
    <x v="0"/>
    <x v="12"/>
  </r>
  <r>
    <d v="2021-03-26T00:00:00"/>
    <x v="30"/>
    <x v="3"/>
    <n v="119.7"/>
    <n v="25"/>
    <n v="2992.5"/>
    <x v="8"/>
    <x v="4"/>
    <n v="26"/>
    <x v="2"/>
    <x v="0"/>
    <x v="12"/>
  </r>
  <r>
    <d v="2021-03-27T00:00:00"/>
    <x v="19"/>
    <x v="32"/>
    <n v="201.28"/>
    <n v="3"/>
    <n v="603.84"/>
    <x v="4"/>
    <x v="4"/>
    <n v="27"/>
    <x v="2"/>
    <x v="0"/>
    <x v="12"/>
  </r>
  <r>
    <d v="2021-03-28T00:00:00"/>
    <x v="16"/>
    <x v="18"/>
    <n v="115.2"/>
    <n v="13"/>
    <n v="1497.6000000000001"/>
    <x v="6"/>
    <x v="4"/>
    <n v="28"/>
    <x v="2"/>
    <x v="0"/>
    <x v="13"/>
  </r>
  <r>
    <d v="2021-03-28T00:00:00"/>
    <x v="33"/>
    <x v="22"/>
    <n v="85.76"/>
    <n v="3"/>
    <n v="257.28000000000003"/>
    <x v="12"/>
    <x v="4"/>
    <n v="28"/>
    <x v="2"/>
    <x v="0"/>
    <x v="13"/>
  </r>
  <r>
    <d v="2021-03-28T00:00:00"/>
    <x v="14"/>
    <x v="15"/>
    <n v="47.730000000000004"/>
    <n v="8"/>
    <n v="381.84000000000003"/>
    <x v="0"/>
    <x v="3"/>
    <n v="28"/>
    <x v="2"/>
    <x v="0"/>
    <x v="13"/>
  </r>
  <r>
    <d v="2021-03-29T00:00:00"/>
    <x v="33"/>
    <x v="13"/>
    <n v="117.48"/>
    <n v="12"/>
    <n v="1409.76"/>
    <x v="12"/>
    <x v="4"/>
    <n v="29"/>
    <x v="2"/>
    <x v="0"/>
    <x v="13"/>
  </r>
  <r>
    <d v="2021-03-29T00:00:00"/>
    <x v="26"/>
    <x v="12"/>
    <n v="6.7"/>
    <n v="32"/>
    <n v="214.4"/>
    <x v="10"/>
    <x v="4"/>
    <n v="29"/>
    <x v="2"/>
    <x v="0"/>
    <x v="13"/>
  </r>
  <r>
    <d v="2021-03-30T00:00:00"/>
    <x v="31"/>
    <x v="2"/>
    <n v="79.92"/>
    <n v="1"/>
    <n v="79.92"/>
    <x v="9"/>
    <x v="4"/>
    <n v="30"/>
    <x v="2"/>
    <x v="0"/>
    <x v="13"/>
  </r>
  <r>
    <d v="2021-03-30T00:00:00"/>
    <x v="23"/>
    <x v="31"/>
    <n v="103.88"/>
    <n v="13"/>
    <n v="1350.44"/>
    <x v="0"/>
    <x v="6"/>
    <n v="30"/>
    <x v="2"/>
    <x v="0"/>
    <x v="13"/>
  </r>
  <r>
    <d v="2021-03-31T00:00:00"/>
    <x v="9"/>
    <x v="24"/>
    <n v="162"/>
    <n v="3"/>
    <n v="486"/>
    <x v="0"/>
    <x v="0"/>
    <n v="31"/>
    <x v="2"/>
    <x v="0"/>
    <x v="13"/>
  </r>
  <r>
    <d v="2021-03-31T00:00:00"/>
    <x v="30"/>
    <x v="35"/>
    <n v="155.61000000000001"/>
    <n v="33"/>
    <n v="5135.13"/>
    <x v="8"/>
    <x v="4"/>
    <n v="31"/>
    <x v="2"/>
    <x v="0"/>
    <x v="13"/>
  </r>
  <r>
    <d v="2021-04-01T00:00:00"/>
    <x v="24"/>
    <x v="23"/>
    <n v="48.4"/>
    <n v="3"/>
    <n v="145.19999999999999"/>
    <x v="2"/>
    <x v="4"/>
    <n v="1"/>
    <x v="3"/>
    <x v="0"/>
    <x v="13"/>
  </r>
  <r>
    <d v="2021-04-01T00:00:00"/>
    <x v="1"/>
    <x v="20"/>
    <n v="142.80000000000001"/>
    <n v="2"/>
    <n v="285.60000000000002"/>
    <x v="0"/>
    <x v="1"/>
    <n v="1"/>
    <x v="3"/>
    <x v="0"/>
    <x v="13"/>
  </r>
  <r>
    <d v="2021-04-02T00:00:00"/>
    <x v="33"/>
    <x v="22"/>
    <n v="85.76"/>
    <n v="24"/>
    <n v="2058.2400000000002"/>
    <x v="12"/>
    <x v="4"/>
    <n v="2"/>
    <x v="3"/>
    <x v="0"/>
    <x v="13"/>
  </r>
  <r>
    <d v="2021-04-02T00:00:00"/>
    <x v="32"/>
    <x v="20"/>
    <n v="142.80000000000001"/>
    <n v="3"/>
    <n v="428.40000000000003"/>
    <x v="0"/>
    <x v="5"/>
    <n v="2"/>
    <x v="3"/>
    <x v="0"/>
    <x v="13"/>
  </r>
  <r>
    <d v="2021-04-04T00:00:00"/>
    <x v="33"/>
    <x v="41"/>
    <n v="7.8599999999999994"/>
    <n v="9"/>
    <n v="70.739999999999995"/>
    <x v="12"/>
    <x v="4"/>
    <n v="4"/>
    <x v="3"/>
    <x v="0"/>
    <x v="14"/>
  </r>
  <r>
    <d v="2021-04-04T00:00:00"/>
    <x v="31"/>
    <x v="21"/>
    <n v="58.3"/>
    <n v="20"/>
    <n v="1166"/>
    <x v="9"/>
    <x v="4"/>
    <n v="4"/>
    <x v="3"/>
    <x v="0"/>
    <x v="14"/>
  </r>
  <r>
    <d v="2021-04-04T00:00:00"/>
    <x v="19"/>
    <x v="18"/>
    <n v="115.2"/>
    <n v="4"/>
    <n v="460.8"/>
    <x v="4"/>
    <x v="4"/>
    <n v="4"/>
    <x v="3"/>
    <x v="0"/>
    <x v="14"/>
  </r>
  <r>
    <d v="2021-04-05T00:00:00"/>
    <x v="0"/>
    <x v="31"/>
    <n v="103.88"/>
    <n v="34"/>
    <n v="3531.92"/>
    <x v="0"/>
    <x v="0"/>
    <n v="5"/>
    <x v="3"/>
    <x v="0"/>
    <x v="14"/>
  </r>
  <r>
    <d v="2021-04-05T00:00:00"/>
    <x v="20"/>
    <x v="16"/>
    <n v="104.16"/>
    <n v="15"/>
    <n v="1562.3999999999999"/>
    <x v="7"/>
    <x v="4"/>
    <n v="5"/>
    <x v="3"/>
    <x v="0"/>
    <x v="14"/>
  </r>
  <r>
    <d v="2021-04-05T00:00:00"/>
    <x v="19"/>
    <x v="26"/>
    <n v="94.62"/>
    <n v="29"/>
    <n v="2743.98"/>
    <x v="4"/>
    <x v="4"/>
    <n v="5"/>
    <x v="3"/>
    <x v="0"/>
    <x v="14"/>
  </r>
  <r>
    <d v="2021-04-06T00:00:00"/>
    <x v="0"/>
    <x v="30"/>
    <n v="162.54"/>
    <n v="39"/>
    <n v="6339.0599999999995"/>
    <x v="0"/>
    <x v="0"/>
    <n v="6"/>
    <x v="3"/>
    <x v="0"/>
    <x v="14"/>
  </r>
  <r>
    <d v="2021-04-06T00:00:00"/>
    <x v="22"/>
    <x v="18"/>
    <n v="115.2"/>
    <n v="2"/>
    <n v="230.4"/>
    <x v="9"/>
    <x v="4"/>
    <n v="6"/>
    <x v="3"/>
    <x v="0"/>
    <x v="14"/>
  </r>
  <r>
    <d v="2021-04-07T00:00:00"/>
    <x v="23"/>
    <x v="42"/>
    <n v="24.66"/>
    <n v="7"/>
    <n v="172.62"/>
    <x v="0"/>
    <x v="6"/>
    <n v="7"/>
    <x v="3"/>
    <x v="0"/>
    <x v="14"/>
  </r>
  <r>
    <d v="2021-04-09T00:00:00"/>
    <x v="24"/>
    <x v="20"/>
    <n v="142.80000000000001"/>
    <n v="9"/>
    <n v="1285.2"/>
    <x v="2"/>
    <x v="4"/>
    <n v="9"/>
    <x v="3"/>
    <x v="0"/>
    <x v="14"/>
  </r>
  <r>
    <d v="2021-04-09T00:00:00"/>
    <x v="22"/>
    <x v="35"/>
    <n v="155.61000000000001"/>
    <n v="3"/>
    <n v="466.83000000000004"/>
    <x v="9"/>
    <x v="4"/>
    <n v="9"/>
    <x v="3"/>
    <x v="0"/>
    <x v="14"/>
  </r>
  <r>
    <d v="2021-04-09T00:00:00"/>
    <x v="22"/>
    <x v="39"/>
    <n v="42.55"/>
    <n v="12"/>
    <n v="510.59999999999997"/>
    <x v="9"/>
    <x v="4"/>
    <n v="9"/>
    <x v="3"/>
    <x v="0"/>
    <x v="14"/>
  </r>
  <r>
    <d v="2021-04-09T00:00:00"/>
    <x v="34"/>
    <x v="33"/>
    <n v="156.78"/>
    <n v="8"/>
    <n v="1254.24"/>
    <x v="0"/>
    <x v="0"/>
    <n v="9"/>
    <x v="3"/>
    <x v="0"/>
    <x v="14"/>
  </r>
  <r>
    <d v="2021-04-10T00:00:00"/>
    <x v="0"/>
    <x v="1"/>
    <n v="141.57"/>
    <n v="14"/>
    <n v="1981.98"/>
    <x v="0"/>
    <x v="0"/>
    <n v="10"/>
    <x v="3"/>
    <x v="0"/>
    <x v="14"/>
  </r>
  <r>
    <d v="2021-04-10T00:00:00"/>
    <x v="32"/>
    <x v="38"/>
    <n v="173.88"/>
    <n v="17"/>
    <n v="2955.96"/>
    <x v="0"/>
    <x v="5"/>
    <n v="10"/>
    <x v="3"/>
    <x v="0"/>
    <x v="14"/>
  </r>
  <r>
    <d v="2021-04-10T00:00:00"/>
    <x v="10"/>
    <x v="22"/>
    <n v="85.76"/>
    <n v="36"/>
    <n v="3087.36"/>
    <x v="2"/>
    <x v="4"/>
    <n v="10"/>
    <x v="3"/>
    <x v="0"/>
    <x v="14"/>
  </r>
  <r>
    <d v="2021-04-11T00:00:00"/>
    <x v="35"/>
    <x v="41"/>
    <n v="7.8599999999999994"/>
    <n v="8"/>
    <n v="62.879999999999995"/>
    <x v="13"/>
    <x v="4"/>
    <n v="11"/>
    <x v="3"/>
    <x v="0"/>
    <x v="15"/>
  </r>
  <r>
    <d v="2021-04-12T00:00:00"/>
    <x v="31"/>
    <x v="36"/>
    <n v="57.120000000000005"/>
    <n v="9"/>
    <n v="514.08000000000004"/>
    <x v="9"/>
    <x v="4"/>
    <n v="12"/>
    <x v="3"/>
    <x v="0"/>
    <x v="15"/>
  </r>
  <r>
    <d v="2021-04-12T00:00:00"/>
    <x v="4"/>
    <x v="4"/>
    <n v="15.719999999999999"/>
    <n v="14"/>
    <n v="220.07999999999998"/>
    <x v="0"/>
    <x v="3"/>
    <n v="12"/>
    <x v="3"/>
    <x v="0"/>
    <x v="15"/>
  </r>
  <r>
    <d v="2021-04-12T00:00:00"/>
    <x v="24"/>
    <x v="22"/>
    <n v="85.76"/>
    <n v="3"/>
    <n v="257.28000000000003"/>
    <x v="2"/>
    <x v="4"/>
    <n v="12"/>
    <x v="3"/>
    <x v="0"/>
    <x v="15"/>
  </r>
  <r>
    <d v="2021-04-12T00:00:00"/>
    <x v="23"/>
    <x v="3"/>
    <n v="119.7"/>
    <n v="13"/>
    <n v="1556.1000000000001"/>
    <x v="0"/>
    <x v="6"/>
    <n v="12"/>
    <x v="3"/>
    <x v="0"/>
    <x v="15"/>
  </r>
  <r>
    <d v="2021-04-12T00:00:00"/>
    <x v="29"/>
    <x v="10"/>
    <n v="53.11"/>
    <n v="4"/>
    <n v="212.44"/>
    <x v="0"/>
    <x v="6"/>
    <n v="12"/>
    <x v="3"/>
    <x v="0"/>
    <x v="15"/>
  </r>
  <r>
    <d v="2021-04-13T00:00:00"/>
    <x v="3"/>
    <x v="9"/>
    <n v="48.84"/>
    <n v="8"/>
    <n v="390.72"/>
    <x v="0"/>
    <x v="3"/>
    <n v="13"/>
    <x v="3"/>
    <x v="0"/>
    <x v="15"/>
  </r>
  <r>
    <d v="2021-04-13T00:00:00"/>
    <x v="15"/>
    <x v="25"/>
    <n v="16.64"/>
    <n v="14"/>
    <n v="232.96"/>
    <x v="4"/>
    <x v="4"/>
    <n v="13"/>
    <x v="3"/>
    <x v="0"/>
    <x v="15"/>
  </r>
  <r>
    <d v="2021-04-13T00:00:00"/>
    <x v="21"/>
    <x v="43"/>
    <n v="96.3"/>
    <n v="35"/>
    <n v="3370.5"/>
    <x v="8"/>
    <x v="4"/>
    <n v="13"/>
    <x v="3"/>
    <x v="0"/>
    <x v="15"/>
  </r>
  <r>
    <d v="2021-04-14T00:00:00"/>
    <x v="20"/>
    <x v="22"/>
    <n v="85.76"/>
    <n v="7"/>
    <n v="600.32000000000005"/>
    <x v="7"/>
    <x v="4"/>
    <n v="14"/>
    <x v="3"/>
    <x v="0"/>
    <x v="15"/>
  </r>
  <r>
    <d v="2021-04-15T00:00:00"/>
    <x v="27"/>
    <x v="33"/>
    <n v="156.78"/>
    <n v="3"/>
    <n v="470.34000000000003"/>
    <x v="0"/>
    <x v="1"/>
    <n v="15"/>
    <x v="3"/>
    <x v="0"/>
    <x v="15"/>
  </r>
  <r>
    <d v="2021-04-16T00:00:00"/>
    <x v="5"/>
    <x v="25"/>
    <n v="16.64"/>
    <n v="38"/>
    <n v="632.32000000000005"/>
    <x v="0"/>
    <x v="2"/>
    <n v="16"/>
    <x v="3"/>
    <x v="0"/>
    <x v="15"/>
  </r>
  <r>
    <d v="2021-04-16T00:00:00"/>
    <x v="30"/>
    <x v="40"/>
    <n v="49.21"/>
    <n v="15"/>
    <n v="738.15"/>
    <x v="8"/>
    <x v="4"/>
    <n v="16"/>
    <x v="3"/>
    <x v="0"/>
    <x v="15"/>
  </r>
  <r>
    <d v="2021-04-17T00:00:00"/>
    <x v="17"/>
    <x v="41"/>
    <n v="7.8599999999999994"/>
    <n v="19"/>
    <n v="149.33999999999997"/>
    <x v="5"/>
    <x v="4"/>
    <n v="17"/>
    <x v="3"/>
    <x v="0"/>
    <x v="15"/>
  </r>
  <r>
    <d v="2021-04-18T00:00:00"/>
    <x v="0"/>
    <x v="38"/>
    <n v="173.88"/>
    <n v="9"/>
    <n v="1564.92"/>
    <x v="0"/>
    <x v="0"/>
    <n v="18"/>
    <x v="3"/>
    <x v="0"/>
    <x v="16"/>
  </r>
  <r>
    <d v="2021-04-18T00:00:00"/>
    <x v="28"/>
    <x v="14"/>
    <n v="210"/>
    <n v="13"/>
    <n v="2730"/>
    <x v="11"/>
    <x v="4"/>
    <n v="18"/>
    <x v="3"/>
    <x v="0"/>
    <x v="16"/>
  </r>
  <r>
    <d v="2021-04-18T00:00:00"/>
    <x v="35"/>
    <x v="23"/>
    <n v="48.4"/>
    <n v="2"/>
    <n v="96.8"/>
    <x v="13"/>
    <x v="4"/>
    <n v="18"/>
    <x v="3"/>
    <x v="0"/>
    <x v="16"/>
  </r>
  <r>
    <d v="2021-04-18T00:00:00"/>
    <x v="1"/>
    <x v="2"/>
    <n v="79.92"/>
    <n v="9"/>
    <n v="719.28"/>
    <x v="0"/>
    <x v="1"/>
    <n v="18"/>
    <x v="3"/>
    <x v="0"/>
    <x v="16"/>
  </r>
  <r>
    <d v="2021-04-19T00:00:00"/>
    <x v="35"/>
    <x v="23"/>
    <n v="48.4"/>
    <n v="17"/>
    <n v="822.8"/>
    <x v="13"/>
    <x v="4"/>
    <n v="19"/>
    <x v="3"/>
    <x v="0"/>
    <x v="16"/>
  </r>
  <r>
    <d v="2021-04-20T00:00:00"/>
    <x v="0"/>
    <x v="40"/>
    <n v="49.21"/>
    <n v="2"/>
    <n v="98.42"/>
    <x v="0"/>
    <x v="0"/>
    <n v="20"/>
    <x v="3"/>
    <x v="0"/>
    <x v="16"/>
  </r>
  <r>
    <d v="2021-04-20T00:00:00"/>
    <x v="9"/>
    <x v="11"/>
    <n v="94.17"/>
    <n v="4"/>
    <n v="376.68"/>
    <x v="0"/>
    <x v="0"/>
    <n v="20"/>
    <x v="3"/>
    <x v="0"/>
    <x v="16"/>
  </r>
  <r>
    <d v="2021-04-21T00:00:00"/>
    <x v="34"/>
    <x v="32"/>
    <n v="201.28"/>
    <n v="2"/>
    <n v="402.56"/>
    <x v="0"/>
    <x v="0"/>
    <n v="21"/>
    <x v="3"/>
    <x v="0"/>
    <x v="16"/>
  </r>
  <r>
    <d v="2021-04-21T00:00:00"/>
    <x v="25"/>
    <x v="42"/>
    <n v="24.66"/>
    <n v="14"/>
    <n v="345.24"/>
    <x v="0"/>
    <x v="2"/>
    <n v="21"/>
    <x v="3"/>
    <x v="0"/>
    <x v="16"/>
  </r>
  <r>
    <d v="2021-04-22T00:00:00"/>
    <x v="4"/>
    <x v="8"/>
    <n v="83.08"/>
    <n v="22"/>
    <n v="1827.76"/>
    <x v="0"/>
    <x v="3"/>
    <n v="22"/>
    <x v="3"/>
    <x v="0"/>
    <x v="16"/>
  </r>
  <r>
    <d v="2021-04-22T00:00:00"/>
    <x v="20"/>
    <x v="43"/>
    <n v="96.3"/>
    <n v="36"/>
    <n v="3466.7999999999997"/>
    <x v="7"/>
    <x v="4"/>
    <n v="22"/>
    <x v="3"/>
    <x v="0"/>
    <x v="16"/>
  </r>
  <r>
    <d v="2021-04-23T00:00:00"/>
    <x v="3"/>
    <x v="37"/>
    <n v="41.81"/>
    <n v="10"/>
    <n v="418.1"/>
    <x v="0"/>
    <x v="3"/>
    <n v="23"/>
    <x v="3"/>
    <x v="0"/>
    <x v="16"/>
  </r>
  <r>
    <d v="2021-04-23T00:00:00"/>
    <x v="20"/>
    <x v="28"/>
    <n v="82.08"/>
    <n v="15"/>
    <n v="1231.2"/>
    <x v="7"/>
    <x v="4"/>
    <n v="23"/>
    <x v="3"/>
    <x v="0"/>
    <x v="16"/>
  </r>
  <r>
    <d v="2021-04-23T00:00:00"/>
    <x v="1"/>
    <x v="24"/>
    <n v="162"/>
    <n v="6"/>
    <n v="972"/>
    <x v="0"/>
    <x v="1"/>
    <n v="23"/>
    <x v="3"/>
    <x v="0"/>
    <x v="16"/>
  </r>
  <r>
    <d v="2021-04-24T00:00:00"/>
    <x v="3"/>
    <x v="21"/>
    <n v="58.3"/>
    <n v="4"/>
    <n v="233.2"/>
    <x v="0"/>
    <x v="3"/>
    <n v="24"/>
    <x v="3"/>
    <x v="0"/>
    <x v="16"/>
  </r>
  <r>
    <d v="2021-04-24T00:00:00"/>
    <x v="21"/>
    <x v="2"/>
    <n v="79.92"/>
    <n v="1"/>
    <n v="79.92"/>
    <x v="8"/>
    <x v="4"/>
    <n v="24"/>
    <x v="3"/>
    <x v="0"/>
    <x v="16"/>
  </r>
  <r>
    <d v="2021-04-24T00:00:00"/>
    <x v="35"/>
    <x v="32"/>
    <n v="201.28"/>
    <n v="2"/>
    <n v="402.56"/>
    <x v="13"/>
    <x v="4"/>
    <n v="24"/>
    <x v="3"/>
    <x v="0"/>
    <x v="16"/>
  </r>
  <r>
    <d v="2021-04-24T00:00:00"/>
    <x v="1"/>
    <x v="30"/>
    <n v="162.54"/>
    <n v="39"/>
    <n v="6339.0599999999995"/>
    <x v="0"/>
    <x v="1"/>
    <n v="24"/>
    <x v="3"/>
    <x v="0"/>
    <x v="16"/>
  </r>
  <r>
    <d v="2021-04-25T00:00:00"/>
    <x v="3"/>
    <x v="19"/>
    <n v="80.94"/>
    <n v="8"/>
    <n v="647.52"/>
    <x v="0"/>
    <x v="3"/>
    <n v="25"/>
    <x v="3"/>
    <x v="0"/>
    <x v="17"/>
  </r>
  <r>
    <d v="2021-04-25T00:00:00"/>
    <x v="34"/>
    <x v="9"/>
    <n v="48.84"/>
    <n v="9"/>
    <n v="439.56000000000006"/>
    <x v="0"/>
    <x v="0"/>
    <n v="25"/>
    <x v="3"/>
    <x v="0"/>
    <x v="17"/>
  </r>
  <r>
    <d v="2021-04-26T00:00:00"/>
    <x v="23"/>
    <x v="22"/>
    <n v="85.76"/>
    <n v="3"/>
    <n v="257.28000000000003"/>
    <x v="0"/>
    <x v="6"/>
    <n v="26"/>
    <x v="3"/>
    <x v="0"/>
    <x v="17"/>
  </r>
  <r>
    <d v="2021-04-26T00:00:00"/>
    <x v="14"/>
    <x v="36"/>
    <n v="57.120000000000005"/>
    <n v="2"/>
    <n v="114.24000000000001"/>
    <x v="0"/>
    <x v="3"/>
    <n v="26"/>
    <x v="3"/>
    <x v="0"/>
    <x v="17"/>
  </r>
  <r>
    <d v="2021-04-28T00:00:00"/>
    <x v="33"/>
    <x v="7"/>
    <n v="146.72"/>
    <n v="14"/>
    <n v="2054.08"/>
    <x v="12"/>
    <x v="4"/>
    <n v="28"/>
    <x v="3"/>
    <x v="0"/>
    <x v="17"/>
  </r>
  <r>
    <d v="2021-04-28T00:00:00"/>
    <x v="30"/>
    <x v="29"/>
    <n v="76.25"/>
    <n v="30"/>
    <n v="2287.5"/>
    <x v="8"/>
    <x v="4"/>
    <n v="28"/>
    <x v="3"/>
    <x v="0"/>
    <x v="17"/>
  </r>
  <r>
    <d v="2021-04-29T00:00:00"/>
    <x v="32"/>
    <x v="30"/>
    <n v="162.54"/>
    <n v="13"/>
    <n v="2113.02"/>
    <x v="0"/>
    <x v="5"/>
    <n v="29"/>
    <x v="3"/>
    <x v="0"/>
    <x v="17"/>
  </r>
  <r>
    <d v="2021-04-29T00:00:00"/>
    <x v="1"/>
    <x v="32"/>
    <n v="201.28"/>
    <n v="7"/>
    <n v="1408.96"/>
    <x v="0"/>
    <x v="1"/>
    <n v="29"/>
    <x v="3"/>
    <x v="0"/>
    <x v="17"/>
  </r>
  <r>
    <d v="2021-04-30T00:00:00"/>
    <x v="5"/>
    <x v="25"/>
    <n v="16.64"/>
    <n v="13"/>
    <n v="216.32"/>
    <x v="0"/>
    <x v="2"/>
    <n v="30"/>
    <x v="3"/>
    <x v="0"/>
    <x v="17"/>
  </r>
  <r>
    <d v="2021-04-30T00:00:00"/>
    <x v="28"/>
    <x v="10"/>
    <n v="53.11"/>
    <n v="1"/>
    <n v="53.11"/>
    <x v="11"/>
    <x v="4"/>
    <n v="30"/>
    <x v="3"/>
    <x v="0"/>
    <x v="17"/>
  </r>
  <r>
    <d v="2021-04-30T00:00:00"/>
    <x v="20"/>
    <x v="36"/>
    <n v="57.120000000000005"/>
    <n v="8"/>
    <n v="456.96000000000004"/>
    <x v="7"/>
    <x v="4"/>
    <n v="30"/>
    <x v="3"/>
    <x v="0"/>
    <x v="17"/>
  </r>
  <r>
    <d v="2021-05-01T00:00:00"/>
    <x v="13"/>
    <x v="16"/>
    <n v="104.16"/>
    <n v="2"/>
    <n v="208.32"/>
    <x v="5"/>
    <x v="4"/>
    <n v="1"/>
    <x v="4"/>
    <x v="0"/>
    <x v="17"/>
  </r>
  <r>
    <d v="2021-05-01T00:00:00"/>
    <x v="32"/>
    <x v="21"/>
    <n v="58.3"/>
    <n v="9"/>
    <n v="524.69999999999993"/>
    <x v="0"/>
    <x v="5"/>
    <n v="1"/>
    <x v="4"/>
    <x v="0"/>
    <x v="17"/>
  </r>
  <r>
    <d v="2021-05-01T00:00:00"/>
    <x v="5"/>
    <x v="3"/>
    <n v="119.7"/>
    <n v="6"/>
    <n v="718.2"/>
    <x v="0"/>
    <x v="2"/>
    <n v="1"/>
    <x v="4"/>
    <x v="0"/>
    <x v="17"/>
  </r>
  <r>
    <d v="2021-05-01T00:00:00"/>
    <x v="29"/>
    <x v="24"/>
    <n v="162"/>
    <n v="1"/>
    <n v="162"/>
    <x v="0"/>
    <x v="6"/>
    <n v="1"/>
    <x v="4"/>
    <x v="0"/>
    <x v="17"/>
  </r>
  <r>
    <d v="2021-05-01T00:00:00"/>
    <x v="25"/>
    <x v="40"/>
    <n v="49.21"/>
    <n v="3"/>
    <n v="147.63"/>
    <x v="0"/>
    <x v="2"/>
    <n v="1"/>
    <x v="4"/>
    <x v="0"/>
    <x v="17"/>
  </r>
  <r>
    <d v="2021-05-02T00:00:00"/>
    <x v="23"/>
    <x v="6"/>
    <n v="122.08"/>
    <n v="4"/>
    <n v="488.32"/>
    <x v="0"/>
    <x v="6"/>
    <n v="2"/>
    <x v="4"/>
    <x v="0"/>
    <x v="18"/>
  </r>
  <r>
    <d v="2021-05-03T00:00:00"/>
    <x v="16"/>
    <x v="21"/>
    <n v="58.3"/>
    <n v="3"/>
    <n v="174.89999999999998"/>
    <x v="6"/>
    <x v="4"/>
    <n v="3"/>
    <x v="4"/>
    <x v="0"/>
    <x v="18"/>
  </r>
  <r>
    <d v="2021-05-03T00:00:00"/>
    <x v="27"/>
    <x v="6"/>
    <n v="122.08"/>
    <n v="13"/>
    <n v="1587.04"/>
    <x v="0"/>
    <x v="1"/>
    <n v="3"/>
    <x v="4"/>
    <x v="0"/>
    <x v="18"/>
  </r>
  <r>
    <d v="2021-05-04T00:00:00"/>
    <x v="32"/>
    <x v="7"/>
    <n v="146.72"/>
    <n v="4"/>
    <n v="586.88"/>
    <x v="0"/>
    <x v="5"/>
    <n v="4"/>
    <x v="4"/>
    <x v="0"/>
    <x v="18"/>
  </r>
  <r>
    <d v="2021-05-04T00:00:00"/>
    <x v="28"/>
    <x v="4"/>
    <n v="15.719999999999999"/>
    <n v="13"/>
    <n v="204.35999999999999"/>
    <x v="11"/>
    <x v="4"/>
    <n v="4"/>
    <x v="4"/>
    <x v="0"/>
    <x v="18"/>
  </r>
  <r>
    <d v="2021-05-04T00:00:00"/>
    <x v="27"/>
    <x v="29"/>
    <n v="76.25"/>
    <n v="10"/>
    <n v="762.5"/>
    <x v="0"/>
    <x v="1"/>
    <n v="4"/>
    <x v="4"/>
    <x v="0"/>
    <x v="18"/>
  </r>
  <r>
    <d v="2021-05-05T00:00:00"/>
    <x v="31"/>
    <x v="41"/>
    <n v="7.8599999999999994"/>
    <n v="13"/>
    <n v="102.17999999999999"/>
    <x v="9"/>
    <x v="4"/>
    <n v="5"/>
    <x v="4"/>
    <x v="0"/>
    <x v="18"/>
  </r>
  <r>
    <d v="2021-05-05T00:00:00"/>
    <x v="26"/>
    <x v="13"/>
    <n v="117.48"/>
    <n v="22"/>
    <n v="2584.56"/>
    <x v="10"/>
    <x v="4"/>
    <n v="5"/>
    <x v="4"/>
    <x v="0"/>
    <x v="18"/>
  </r>
  <r>
    <d v="2021-05-06T00:00:00"/>
    <x v="0"/>
    <x v="41"/>
    <n v="7.8599999999999994"/>
    <n v="6"/>
    <n v="47.16"/>
    <x v="0"/>
    <x v="0"/>
    <n v="6"/>
    <x v="4"/>
    <x v="0"/>
    <x v="18"/>
  </r>
  <r>
    <d v="2021-05-06T00:00:00"/>
    <x v="0"/>
    <x v="21"/>
    <n v="58.3"/>
    <n v="7"/>
    <n v="408.09999999999997"/>
    <x v="0"/>
    <x v="0"/>
    <n v="6"/>
    <x v="4"/>
    <x v="0"/>
    <x v="18"/>
  </r>
  <r>
    <d v="2021-05-06T00:00:00"/>
    <x v="14"/>
    <x v="26"/>
    <n v="94.62"/>
    <n v="15"/>
    <n v="1419.3000000000002"/>
    <x v="0"/>
    <x v="3"/>
    <n v="6"/>
    <x v="4"/>
    <x v="0"/>
    <x v="18"/>
  </r>
  <r>
    <d v="2021-05-07T00:00:00"/>
    <x v="16"/>
    <x v="4"/>
    <n v="15.719999999999999"/>
    <n v="4"/>
    <n v="62.879999999999995"/>
    <x v="6"/>
    <x v="4"/>
    <n v="7"/>
    <x v="4"/>
    <x v="0"/>
    <x v="18"/>
  </r>
  <r>
    <d v="2021-05-07T00:00:00"/>
    <x v="15"/>
    <x v="40"/>
    <n v="49.21"/>
    <n v="1"/>
    <n v="49.21"/>
    <x v="4"/>
    <x v="4"/>
    <n v="7"/>
    <x v="4"/>
    <x v="0"/>
    <x v="18"/>
  </r>
  <r>
    <d v="2021-05-07T00:00:00"/>
    <x v="32"/>
    <x v="36"/>
    <n v="57.120000000000005"/>
    <n v="1"/>
    <n v="57.120000000000005"/>
    <x v="0"/>
    <x v="5"/>
    <n v="7"/>
    <x v="4"/>
    <x v="0"/>
    <x v="18"/>
  </r>
  <r>
    <d v="2021-05-07T00:00:00"/>
    <x v="20"/>
    <x v="25"/>
    <n v="16.64"/>
    <n v="39"/>
    <n v="648.96"/>
    <x v="7"/>
    <x v="4"/>
    <n v="7"/>
    <x v="4"/>
    <x v="0"/>
    <x v="18"/>
  </r>
  <r>
    <d v="2021-05-07T00:00:00"/>
    <x v="29"/>
    <x v="36"/>
    <n v="57.120000000000005"/>
    <n v="29"/>
    <n v="1656.48"/>
    <x v="0"/>
    <x v="6"/>
    <n v="7"/>
    <x v="4"/>
    <x v="0"/>
    <x v="18"/>
  </r>
  <r>
    <d v="2021-05-08T00:00:00"/>
    <x v="0"/>
    <x v="23"/>
    <n v="48.4"/>
    <n v="19"/>
    <n v="919.6"/>
    <x v="0"/>
    <x v="0"/>
    <n v="8"/>
    <x v="4"/>
    <x v="0"/>
    <x v="18"/>
  </r>
  <r>
    <d v="2021-05-08T00:00:00"/>
    <x v="25"/>
    <x v="1"/>
    <n v="141.57"/>
    <n v="7"/>
    <n v="990.99"/>
    <x v="0"/>
    <x v="2"/>
    <n v="8"/>
    <x v="4"/>
    <x v="0"/>
    <x v="18"/>
  </r>
  <r>
    <d v="2021-05-09T00:00:00"/>
    <x v="16"/>
    <x v="37"/>
    <n v="41.81"/>
    <n v="8"/>
    <n v="334.48"/>
    <x v="6"/>
    <x v="4"/>
    <n v="9"/>
    <x v="4"/>
    <x v="0"/>
    <x v="19"/>
  </r>
  <r>
    <d v="2021-05-09T00:00:00"/>
    <x v="21"/>
    <x v="25"/>
    <n v="16.64"/>
    <n v="6"/>
    <n v="99.84"/>
    <x v="8"/>
    <x v="4"/>
    <n v="9"/>
    <x v="4"/>
    <x v="0"/>
    <x v="19"/>
  </r>
  <r>
    <d v="2021-05-09T00:00:00"/>
    <x v="32"/>
    <x v="33"/>
    <n v="156.78"/>
    <n v="12"/>
    <n v="1881.3600000000001"/>
    <x v="0"/>
    <x v="5"/>
    <n v="9"/>
    <x v="4"/>
    <x v="0"/>
    <x v="19"/>
  </r>
  <r>
    <d v="2021-05-09T00:00:00"/>
    <x v="34"/>
    <x v="0"/>
    <n v="156.96"/>
    <n v="37"/>
    <n v="5807.52"/>
    <x v="0"/>
    <x v="0"/>
    <n v="9"/>
    <x v="4"/>
    <x v="0"/>
    <x v="19"/>
  </r>
  <r>
    <d v="2021-05-09T00:00:00"/>
    <x v="1"/>
    <x v="37"/>
    <n v="41.81"/>
    <n v="4"/>
    <n v="167.24"/>
    <x v="0"/>
    <x v="1"/>
    <n v="9"/>
    <x v="4"/>
    <x v="0"/>
    <x v="19"/>
  </r>
  <r>
    <d v="2021-05-10T00:00:00"/>
    <x v="0"/>
    <x v="41"/>
    <n v="7.8599999999999994"/>
    <n v="6"/>
    <n v="47.16"/>
    <x v="0"/>
    <x v="0"/>
    <n v="10"/>
    <x v="4"/>
    <x v="0"/>
    <x v="19"/>
  </r>
  <r>
    <d v="2021-05-10T00:00:00"/>
    <x v="22"/>
    <x v="42"/>
    <n v="24.66"/>
    <n v="9"/>
    <n v="221.94"/>
    <x v="9"/>
    <x v="4"/>
    <n v="10"/>
    <x v="4"/>
    <x v="0"/>
    <x v="19"/>
  </r>
  <r>
    <d v="2021-05-12T00:00:00"/>
    <x v="33"/>
    <x v="43"/>
    <n v="96.3"/>
    <n v="3"/>
    <n v="288.89999999999998"/>
    <x v="12"/>
    <x v="4"/>
    <n v="12"/>
    <x v="4"/>
    <x v="0"/>
    <x v="19"/>
  </r>
  <r>
    <d v="2021-05-12T00:00:00"/>
    <x v="23"/>
    <x v="23"/>
    <n v="48.4"/>
    <n v="7"/>
    <n v="338.8"/>
    <x v="0"/>
    <x v="6"/>
    <n v="12"/>
    <x v="4"/>
    <x v="0"/>
    <x v="19"/>
  </r>
  <r>
    <d v="2021-05-12T00:00:00"/>
    <x v="26"/>
    <x v="5"/>
    <n v="164.28"/>
    <n v="30"/>
    <n v="4928.3999999999996"/>
    <x v="10"/>
    <x v="4"/>
    <n v="12"/>
    <x v="4"/>
    <x v="0"/>
    <x v="19"/>
  </r>
  <r>
    <d v="2021-05-12T00:00:00"/>
    <x v="14"/>
    <x v="25"/>
    <n v="16.64"/>
    <n v="3"/>
    <n v="49.92"/>
    <x v="0"/>
    <x v="3"/>
    <n v="12"/>
    <x v="4"/>
    <x v="0"/>
    <x v="19"/>
  </r>
  <r>
    <d v="2021-05-12T00:00:00"/>
    <x v="1"/>
    <x v="12"/>
    <n v="6.7"/>
    <n v="15"/>
    <n v="100.5"/>
    <x v="0"/>
    <x v="1"/>
    <n v="12"/>
    <x v="4"/>
    <x v="0"/>
    <x v="19"/>
  </r>
  <r>
    <d v="2021-05-13T00:00:00"/>
    <x v="21"/>
    <x v="10"/>
    <n v="53.11"/>
    <n v="4"/>
    <n v="212.44"/>
    <x v="8"/>
    <x v="4"/>
    <n v="13"/>
    <x v="4"/>
    <x v="0"/>
    <x v="19"/>
  </r>
  <r>
    <d v="2021-05-13T00:00:00"/>
    <x v="27"/>
    <x v="11"/>
    <n v="94.17"/>
    <n v="5"/>
    <n v="470.85"/>
    <x v="0"/>
    <x v="1"/>
    <n v="13"/>
    <x v="4"/>
    <x v="0"/>
    <x v="19"/>
  </r>
  <r>
    <d v="2021-05-14T00:00:00"/>
    <x v="4"/>
    <x v="18"/>
    <n v="115.2"/>
    <n v="20"/>
    <n v="2304"/>
    <x v="0"/>
    <x v="3"/>
    <n v="14"/>
    <x v="4"/>
    <x v="0"/>
    <x v="19"/>
  </r>
  <r>
    <d v="2021-05-14T00:00:00"/>
    <x v="17"/>
    <x v="26"/>
    <n v="94.62"/>
    <n v="14"/>
    <n v="1324.68"/>
    <x v="5"/>
    <x v="4"/>
    <n v="14"/>
    <x v="4"/>
    <x v="0"/>
    <x v="19"/>
  </r>
  <r>
    <d v="2021-05-15T00:00:00"/>
    <x v="15"/>
    <x v="6"/>
    <n v="122.08"/>
    <n v="6"/>
    <n v="732.48"/>
    <x v="4"/>
    <x v="4"/>
    <n v="15"/>
    <x v="4"/>
    <x v="0"/>
    <x v="19"/>
  </r>
  <r>
    <d v="2021-05-15T00:00:00"/>
    <x v="21"/>
    <x v="29"/>
    <n v="76.25"/>
    <n v="5"/>
    <n v="381.25"/>
    <x v="8"/>
    <x v="4"/>
    <n v="15"/>
    <x v="4"/>
    <x v="0"/>
    <x v="19"/>
  </r>
  <r>
    <d v="2021-05-16T00:00:00"/>
    <x v="13"/>
    <x v="5"/>
    <n v="164.28"/>
    <n v="13"/>
    <n v="2135.64"/>
    <x v="5"/>
    <x v="4"/>
    <n v="16"/>
    <x v="4"/>
    <x v="0"/>
    <x v="20"/>
  </r>
  <r>
    <d v="2021-05-16T00:00:00"/>
    <x v="27"/>
    <x v="16"/>
    <n v="104.16"/>
    <n v="13"/>
    <n v="1354.08"/>
    <x v="0"/>
    <x v="1"/>
    <n v="16"/>
    <x v="4"/>
    <x v="0"/>
    <x v="20"/>
  </r>
  <r>
    <d v="2021-05-17T00:00:00"/>
    <x v="29"/>
    <x v="13"/>
    <n v="117.48"/>
    <n v="34"/>
    <n v="3994.32"/>
    <x v="0"/>
    <x v="6"/>
    <n v="17"/>
    <x v="4"/>
    <x v="0"/>
    <x v="20"/>
  </r>
  <r>
    <d v="2021-05-17T00:00:00"/>
    <x v="30"/>
    <x v="36"/>
    <n v="57.120000000000005"/>
    <n v="8"/>
    <n v="456.96000000000004"/>
    <x v="8"/>
    <x v="4"/>
    <n v="17"/>
    <x v="4"/>
    <x v="0"/>
    <x v="20"/>
  </r>
  <r>
    <d v="2021-05-18T00:00:00"/>
    <x v="15"/>
    <x v="36"/>
    <n v="57.120000000000005"/>
    <n v="4"/>
    <n v="228.48000000000002"/>
    <x v="4"/>
    <x v="4"/>
    <n v="18"/>
    <x v="4"/>
    <x v="0"/>
    <x v="20"/>
  </r>
  <r>
    <d v="2021-05-18T00:00:00"/>
    <x v="21"/>
    <x v="2"/>
    <n v="79.92"/>
    <n v="8"/>
    <n v="639.36"/>
    <x v="8"/>
    <x v="4"/>
    <n v="18"/>
    <x v="4"/>
    <x v="0"/>
    <x v="20"/>
  </r>
  <r>
    <d v="2021-05-18T00:00:00"/>
    <x v="10"/>
    <x v="34"/>
    <n v="85.5"/>
    <n v="1"/>
    <n v="85.5"/>
    <x v="2"/>
    <x v="4"/>
    <n v="18"/>
    <x v="4"/>
    <x v="0"/>
    <x v="20"/>
  </r>
  <r>
    <d v="2021-05-19T00:00:00"/>
    <x v="9"/>
    <x v="39"/>
    <n v="42.55"/>
    <n v="9"/>
    <n v="382.95"/>
    <x v="0"/>
    <x v="0"/>
    <n v="19"/>
    <x v="4"/>
    <x v="0"/>
    <x v="20"/>
  </r>
  <r>
    <d v="2021-05-20T00:00:00"/>
    <x v="0"/>
    <x v="6"/>
    <n v="122.08"/>
    <n v="11"/>
    <n v="1342.8799999999999"/>
    <x v="0"/>
    <x v="0"/>
    <n v="20"/>
    <x v="4"/>
    <x v="0"/>
    <x v="20"/>
  </r>
  <r>
    <d v="2021-05-20T00:00:00"/>
    <x v="29"/>
    <x v="28"/>
    <n v="82.08"/>
    <n v="15"/>
    <n v="1231.2"/>
    <x v="0"/>
    <x v="6"/>
    <n v="20"/>
    <x v="4"/>
    <x v="0"/>
    <x v="20"/>
  </r>
  <r>
    <d v="2021-05-20T00:00:00"/>
    <x v="27"/>
    <x v="24"/>
    <n v="162"/>
    <n v="2"/>
    <n v="324"/>
    <x v="0"/>
    <x v="1"/>
    <n v="20"/>
    <x v="4"/>
    <x v="0"/>
    <x v="20"/>
  </r>
  <r>
    <d v="2021-05-21T00:00:00"/>
    <x v="0"/>
    <x v="2"/>
    <n v="79.92"/>
    <n v="21"/>
    <n v="1678.32"/>
    <x v="0"/>
    <x v="0"/>
    <n v="21"/>
    <x v="4"/>
    <x v="0"/>
    <x v="20"/>
  </r>
  <r>
    <d v="2021-05-21T00:00:00"/>
    <x v="18"/>
    <x v="12"/>
    <n v="6.7"/>
    <n v="16"/>
    <n v="107.2"/>
    <x v="0"/>
    <x v="5"/>
    <n v="21"/>
    <x v="4"/>
    <x v="0"/>
    <x v="20"/>
  </r>
  <r>
    <d v="2021-05-22T00:00:00"/>
    <x v="3"/>
    <x v="4"/>
    <n v="15.719999999999999"/>
    <n v="12"/>
    <n v="188.64"/>
    <x v="0"/>
    <x v="3"/>
    <n v="22"/>
    <x v="4"/>
    <x v="0"/>
    <x v="20"/>
  </r>
  <r>
    <d v="2021-05-22T00:00:00"/>
    <x v="13"/>
    <x v="1"/>
    <n v="141.57"/>
    <n v="24"/>
    <n v="3397.68"/>
    <x v="5"/>
    <x v="4"/>
    <n v="22"/>
    <x v="4"/>
    <x v="0"/>
    <x v="20"/>
  </r>
  <r>
    <d v="2021-05-22T00:00:00"/>
    <x v="18"/>
    <x v="34"/>
    <n v="85.5"/>
    <n v="19"/>
    <n v="1624.5"/>
    <x v="0"/>
    <x v="5"/>
    <n v="22"/>
    <x v="4"/>
    <x v="0"/>
    <x v="20"/>
  </r>
  <r>
    <d v="2021-05-23T00:00:00"/>
    <x v="9"/>
    <x v="18"/>
    <n v="115.2"/>
    <n v="11"/>
    <n v="1267.2"/>
    <x v="0"/>
    <x v="0"/>
    <n v="23"/>
    <x v="4"/>
    <x v="0"/>
    <x v="21"/>
  </r>
  <r>
    <d v="2021-05-23T00:00:00"/>
    <x v="35"/>
    <x v="25"/>
    <n v="16.64"/>
    <n v="27"/>
    <n v="449.28000000000003"/>
    <x v="13"/>
    <x v="4"/>
    <n v="23"/>
    <x v="4"/>
    <x v="0"/>
    <x v="21"/>
  </r>
  <r>
    <d v="2021-05-24T00:00:00"/>
    <x v="5"/>
    <x v="42"/>
    <n v="24.66"/>
    <n v="21"/>
    <n v="517.86"/>
    <x v="0"/>
    <x v="2"/>
    <n v="24"/>
    <x v="4"/>
    <x v="0"/>
    <x v="21"/>
  </r>
  <r>
    <d v="2021-05-25T00:00:00"/>
    <x v="10"/>
    <x v="20"/>
    <n v="142.80000000000001"/>
    <n v="7"/>
    <n v="999.60000000000014"/>
    <x v="2"/>
    <x v="4"/>
    <n v="25"/>
    <x v="4"/>
    <x v="0"/>
    <x v="21"/>
  </r>
  <r>
    <d v="2021-05-25T00:00:00"/>
    <x v="30"/>
    <x v="40"/>
    <n v="49.21"/>
    <n v="37"/>
    <n v="1820.77"/>
    <x v="8"/>
    <x v="4"/>
    <n v="25"/>
    <x v="4"/>
    <x v="0"/>
    <x v="21"/>
  </r>
  <r>
    <d v="2021-05-26T00:00:00"/>
    <x v="3"/>
    <x v="36"/>
    <n v="57.120000000000005"/>
    <n v="2"/>
    <n v="114.24000000000001"/>
    <x v="0"/>
    <x v="3"/>
    <n v="26"/>
    <x v="4"/>
    <x v="0"/>
    <x v="21"/>
  </r>
  <r>
    <d v="2021-05-26T00:00:00"/>
    <x v="4"/>
    <x v="37"/>
    <n v="41.81"/>
    <n v="2"/>
    <n v="83.62"/>
    <x v="0"/>
    <x v="3"/>
    <n v="26"/>
    <x v="4"/>
    <x v="0"/>
    <x v="21"/>
  </r>
  <r>
    <d v="2021-05-26T00:00:00"/>
    <x v="23"/>
    <x v="34"/>
    <n v="85.5"/>
    <n v="1"/>
    <n v="85.5"/>
    <x v="0"/>
    <x v="6"/>
    <n v="26"/>
    <x v="4"/>
    <x v="0"/>
    <x v="21"/>
  </r>
  <r>
    <d v="2021-05-28T00:00:00"/>
    <x v="3"/>
    <x v="29"/>
    <n v="76.25"/>
    <n v="14"/>
    <n v="1067.5"/>
    <x v="0"/>
    <x v="3"/>
    <n v="28"/>
    <x v="4"/>
    <x v="0"/>
    <x v="21"/>
  </r>
  <r>
    <d v="2021-05-28T00:00:00"/>
    <x v="24"/>
    <x v="10"/>
    <n v="53.11"/>
    <n v="4"/>
    <n v="212.44"/>
    <x v="2"/>
    <x v="4"/>
    <n v="28"/>
    <x v="4"/>
    <x v="0"/>
    <x v="21"/>
  </r>
  <r>
    <d v="2021-05-28T00:00:00"/>
    <x v="24"/>
    <x v="5"/>
    <n v="164.28"/>
    <n v="9"/>
    <n v="1478.52"/>
    <x v="2"/>
    <x v="4"/>
    <n v="28"/>
    <x v="4"/>
    <x v="0"/>
    <x v="21"/>
  </r>
  <r>
    <d v="2021-05-28T00:00:00"/>
    <x v="13"/>
    <x v="9"/>
    <n v="48.84"/>
    <n v="12"/>
    <n v="586.08000000000004"/>
    <x v="5"/>
    <x v="4"/>
    <n v="28"/>
    <x v="4"/>
    <x v="0"/>
    <x v="21"/>
  </r>
  <r>
    <d v="2021-05-28T00:00:00"/>
    <x v="27"/>
    <x v="26"/>
    <n v="94.62"/>
    <n v="5"/>
    <n v="473.1"/>
    <x v="0"/>
    <x v="1"/>
    <n v="28"/>
    <x v="4"/>
    <x v="0"/>
    <x v="21"/>
  </r>
  <r>
    <d v="2021-05-28T00:00:00"/>
    <x v="30"/>
    <x v="38"/>
    <n v="173.88"/>
    <n v="10"/>
    <n v="1738.8"/>
    <x v="8"/>
    <x v="4"/>
    <n v="28"/>
    <x v="4"/>
    <x v="0"/>
    <x v="21"/>
  </r>
  <r>
    <d v="2021-05-28T00:00:00"/>
    <x v="30"/>
    <x v="39"/>
    <n v="42.55"/>
    <n v="17"/>
    <n v="723.34999999999991"/>
    <x v="8"/>
    <x v="4"/>
    <n v="28"/>
    <x v="4"/>
    <x v="0"/>
    <x v="21"/>
  </r>
  <r>
    <d v="2021-05-30T00:00:00"/>
    <x v="15"/>
    <x v="35"/>
    <n v="155.61000000000001"/>
    <n v="4"/>
    <n v="622.44000000000005"/>
    <x v="4"/>
    <x v="4"/>
    <n v="30"/>
    <x v="4"/>
    <x v="0"/>
    <x v="22"/>
  </r>
  <r>
    <d v="2021-05-30T00:00:00"/>
    <x v="5"/>
    <x v="27"/>
    <n v="149.46"/>
    <n v="13"/>
    <n v="1942.98"/>
    <x v="0"/>
    <x v="2"/>
    <n v="30"/>
    <x v="4"/>
    <x v="0"/>
    <x v="22"/>
  </r>
  <r>
    <d v="2021-05-30T00:00:00"/>
    <x v="10"/>
    <x v="9"/>
    <n v="48.84"/>
    <n v="23"/>
    <n v="1123.3200000000002"/>
    <x v="2"/>
    <x v="4"/>
    <n v="30"/>
    <x v="4"/>
    <x v="0"/>
    <x v="22"/>
  </r>
  <r>
    <d v="2021-05-30T00:00:00"/>
    <x v="29"/>
    <x v="6"/>
    <n v="122.08"/>
    <n v="6"/>
    <n v="732.48"/>
    <x v="0"/>
    <x v="6"/>
    <n v="30"/>
    <x v="4"/>
    <x v="0"/>
    <x v="22"/>
  </r>
  <r>
    <d v="2021-05-30T00:00:00"/>
    <x v="27"/>
    <x v="28"/>
    <n v="82.08"/>
    <n v="9"/>
    <n v="738.72"/>
    <x v="0"/>
    <x v="1"/>
    <n v="30"/>
    <x v="4"/>
    <x v="0"/>
    <x v="22"/>
  </r>
  <r>
    <d v="2021-05-30T00:00:00"/>
    <x v="35"/>
    <x v="3"/>
    <n v="119.7"/>
    <n v="3"/>
    <n v="359.1"/>
    <x v="13"/>
    <x v="4"/>
    <n v="30"/>
    <x v="4"/>
    <x v="0"/>
    <x v="22"/>
  </r>
  <r>
    <d v="2021-06-02T00:00:00"/>
    <x v="4"/>
    <x v="36"/>
    <n v="57.120000000000005"/>
    <n v="15"/>
    <n v="856.80000000000007"/>
    <x v="0"/>
    <x v="3"/>
    <n v="2"/>
    <x v="5"/>
    <x v="0"/>
    <x v="22"/>
  </r>
  <r>
    <d v="2021-06-03T00:00:00"/>
    <x v="24"/>
    <x v="39"/>
    <n v="42.55"/>
    <n v="32"/>
    <n v="1361.6"/>
    <x v="2"/>
    <x v="4"/>
    <n v="3"/>
    <x v="5"/>
    <x v="0"/>
    <x v="22"/>
  </r>
  <r>
    <d v="2021-06-03T00:00:00"/>
    <x v="28"/>
    <x v="26"/>
    <n v="94.62"/>
    <n v="14"/>
    <n v="1324.68"/>
    <x v="11"/>
    <x v="4"/>
    <n v="3"/>
    <x v="5"/>
    <x v="0"/>
    <x v="22"/>
  </r>
  <r>
    <d v="2021-06-03T00:00:00"/>
    <x v="10"/>
    <x v="30"/>
    <n v="162.54"/>
    <n v="10"/>
    <n v="1625.3999999999999"/>
    <x v="2"/>
    <x v="4"/>
    <n v="3"/>
    <x v="5"/>
    <x v="0"/>
    <x v="22"/>
  </r>
  <r>
    <d v="2021-06-04T00:00:00"/>
    <x v="15"/>
    <x v="29"/>
    <n v="76.25"/>
    <n v="8"/>
    <n v="610"/>
    <x v="4"/>
    <x v="4"/>
    <n v="4"/>
    <x v="5"/>
    <x v="0"/>
    <x v="22"/>
  </r>
  <r>
    <d v="2021-06-04T00:00:00"/>
    <x v="21"/>
    <x v="29"/>
    <n v="76.25"/>
    <n v="12"/>
    <n v="915"/>
    <x v="8"/>
    <x v="4"/>
    <n v="4"/>
    <x v="5"/>
    <x v="0"/>
    <x v="22"/>
  </r>
  <r>
    <d v="2021-06-04T00:00:00"/>
    <x v="22"/>
    <x v="25"/>
    <n v="16.64"/>
    <n v="30"/>
    <n v="499.20000000000005"/>
    <x v="9"/>
    <x v="4"/>
    <n v="4"/>
    <x v="5"/>
    <x v="0"/>
    <x v="22"/>
  </r>
  <r>
    <d v="2021-06-05T00:00:00"/>
    <x v="24"/>
    <x v="1"/>
    <n v="141.57"/>
    <n v="15"/>
    <n v="2123.5499999999997"/>
    <x v="2"/>
    <x v="4"/>
    <n v="5"/>
    <x v="5"/>
    <x v="0"/>
    <x v="22"/>
  </r>
  <r>
    <d v="2021-06-05T00:00:00"/>
    <x v="24"/>
    <x v="11"/>
    <n v="94.17"/>
    <n v="5"/>
    <n v="470.85"/>
    <x v="2"/>
    <x v="4"/>
    <n v="5"/>
    <x v="5"/>
    <x v="0"/>
    <x v="22"/>
  </r>
  <r>
    <d v="2021-06-05T00:00:00"/>
    <x v="17"/>
    <x v="19"/>
    <n v="80.94"/>
    <n v="17"/>
    <n v="1375.98"/>
    <x v="5"/>
    <x v="4"/>
    <n v="5"/>
    <x v="5"/>
    <x v="0"/>
    <x v="22"/>
  </r>
  <r>
    <d v="2021-06-05T00:00:00"/>
    <x v="10"/>
    <x v="41"/>
    <n v="7.8599999999999994"/>
    <n v="32"/>
    <n v="251.51999999999998"/>
    <x v="2"/>
    <x v="4"/>
    <n v="5"/>
    <x v="5"/>
    <x v="0"/>
    <x v="22"/>
  </r>
  <r>
    <d v="2021-06-05T00:00:00"/>
    <x v="30"/>
    <x v="12"/>
    <n v="6.7"/>
    <n v="10"/>
    <n v="67"/>
    <x v="8"/>
    <x v="4"/>
    <n v="5"/>
    <x v="5"/>
    <x v="0"/>
    <x v="22"/>
  </r>
  <r>
    <d v="2021-06-06T00:00:00"/>
    <x v="22"/>
    <x v="3"/>
    <n v="119.7"/>
    <n v="6"/>
    <n v="718.2"/>
    <x v="9"/>
    <x v="4"/>
    <n v="6"/>
    <x v="5"/>
    <x v="0"/>
    <x v="23"/>
  </r>
  <r>
    <d v="2021-06-06T00:00:00"/>
    <x v="35"/>
    <x v="31"/>
    <n v="103.88"/>
    <n v="33"/>
    <n v="3428.04"/>
    <x v="13"/>
    <x v="4"/>
    <n v="6"/>
    <x v="5"/>
    <x v="0"/>
    <x v="23"/>
  </r>
  <r>
    <d v="2021-06-08T00:00:00"/>
    <x v="32"/>
    <x v="37"/>
    <n v="41.81"/>
    <n v="11"/>
    <n v="459.91"/>
    <x v="0"/>
    <x v="5"/>
    <n v="8"/>
    <x v="5"/>
    <x v="0"/>
    <x v="23"/>
  </r>
  <r>
    <d v="2021-06-08T00:00:00"/>
    <x v="34"/>
    <x v="9"/>
    <n v="48.84"/>
    <n v="11"/>
    <n v="537.24"/>
    <x v="0"/>
    <x v="0"/>
    <n v="8"/>
    <x v="5"/>
    <x v="0"/>
    <x v="23"/>
  </r>
  <r>
    <d v="2021-06-09T00:00:00"/>
    <x v="20"/>
    <x v="31"/>
    <n v="103.88"/>
    <n v="7"/>
    <n v="727.16"/>
    <x v="7"/>
    <x v="4"/>
    <n v="9"/>
    <x v="5"/>
    <x v="0"/>
    <x v="23"/>
  </r>
  <r>
    <d v="2021-06-09T00:00:00"/>
    <x v="27"/>
    <x v="18"/>
    <n v="115.2"/>
    <n v="32"/>
    <n v="3686.4"/>
    <x v="0"/>
    <x v="1"/>
    <n v="9"/>
    <x v="5"/>
    <x v="0"/>
    <x v="23"/>
  </r>
  <r>
    <d v="2021-06-10T00:00:00"/>
    <x v="33"/>
    <x v="37"/>
    <n v="41.81"/>
    <n v="8"/>
    <n v="334.48"/>
    <x v="12"/>
    <x v="4"/>
    <n v="10"/>
    <x v="5"/>
    <x v="0"/>
    <x v="23"/>
  </r>
  <r>
    <d v="2021-06-11T00:00:00"/>
    <x v="0"/>
    <x v="13"/>
    <n v="117.48"/>
    <n v="12"/>
    <n v="1409.76"/>
    <x v="0"/>
    <x v="0"/>
    <n v="11"/>
    <x v="5"/>
    <x v="0"/>
    <x v="23"/>
  </r>
  <r>
    <d v="2021-06-11T00:00:00"/>
    <x v="0"/>
    <x v="35"/>
    <n v="155.61000000000001"/>
    <n v="9"/>
    <n v="1400.4900000000002"/>
    <x v="0"/>
    <x v="0"/>
    <n v="11"/>
    <x v="5"/>
    <x v="0"/>
    <x v="23"/>
  </r>
  <r>
    <d v="2021-06-11T00:00:00"/>
    <x v="28"/>
    <x v="39"/>
    <n v="42.55"/>
    <n v="13"/>
    <n v="553.15"/>
    <x v="11"/>
    <x v="4"/>
    <n v="11"/>
    <x v="5"/>
    <x v="0"/>
    <x v="23"/>
  </r>
  <r>
    <d v="2021-06-11T00:00:00"/>
    <x v="14"/>
    <x v="30"/>
    <n v="162.54"/>
    <n v="6"/>
    <n v="975.24"/>
    <x v="0"/>
    <x v="3"/>
    <n v="11"/>
    <x v="5"/>
    <x v="0"/>
    <x v="23"/>
  </r>
  <r>
    <d v="2021-06-12T00:00:00"/>
    <x v="22"/>
    <x v="38"/>
    <n v="173.88"/>
    <n v="6"/>
    <n v="1043.28"/>
    <x v="9"/>
    <x v="4"/>
    <n v="12"/>
    <x v="5"/>
    <x v="0"/>
    <x v="23"/>
  </r>
  <r>
    <d v="2021-06-13T00:00:00"/>
    <x v="15"/>
    <x v="42"/>
    <n v="24.66"/>
    <n v="6"/>
    <n v="147.96"/>
    <x v="4"/>
    <x v="4"/>
    <n v="13"/>
    <x v="5"/>
    <x v="0"/>
    <x v="24"/>
  </r>
  <r>
    <d v="2021-06-13T00:00:00"/>
    <x v="36"/>
    <x v="4"/>
    <n v="15.719999999999999"/>
    <n v="3"/>
    <n v="47.16"/>
    <x v="0"/>
    <x v="1"/>
    <n v="13"/>
    <x v="5"/>
    <x v="0"/>
    <x v="24"/>
  </r>
  <r>
    <d v="2021-06-13T00:00:00"/>
    <x v="17"/>
    <x v="1"/>
    <n v="141.57"/>
    <n v="20"/>
    <n v="2831.3999999999996"/>
    <x v="5"/>
    <x v="4"/>
    <n v="13"/>
    <x v="5"/>
    <x v="0"/>
    <x v="24"/>
  </r>
  <r>
    <d v="2021-06-13T00:00:00"/>
    <x v="26"/>
    <x v="12"/>
    <n v="6.7"/>
    <n v="2"/>
    <n v="13.4"/>
    <x v="10"/>
    <x v="4"/>
    <n v="13"/>
    <x v="5"/>
    <x v="0"/>
    <x v="24"/>
  </r>
  <r>
    <d v="2021-06-14T00:00:00"/>
    <x v="15"/>
    <x v="17"/>
    <n v="8.33"/>
    <n v="10"/>
    <n v="83.3"/>
    <x v="4"/>
    <x v="4"/>
    <n v="14"/>
    <x v="5"/>
    <x v="0"/>
    <x v="24"/>
  </r>
  <r>
    <d v="2021-06-15T00:00:00"/>
    <x v="30"/>
    <x v="24"/>
    <n v="162"/>
    <n v="15"/>
    <n v="2430"/>
    <x v="8"/>
    <x v="4"/>
    <n v="15"/>
    <x v="5"/>
    <x v="0"/>
    <x v="24"/>
  </r>
  <r>
    <d v="2021-06-16T00:00:00"/>
    <x v="32"/>
    <x v="14"/>
    <n v="210"/>
    <n v="5"/>
    <n v="1050"/>
    <x v="0"/>
    <x v="5"/>
    <n v="16"/>
    <x v="5"/>
    <x v="0"/>
    <x v="24"/>
  </r>
  <r>
    <d v="2021-06-16T00:00:00"/>
    <x v="20"/>
    <x v="39"/>
    <n v="42.55"/>
    <n v="11"/>
    <n v="468.04999999999995"/>
    <x v="7"/>
    <x v="4"/>
    <n v="16"/>
    <x v="5"/>
    <x v="0"/>
    <x v="24"/>
  </r>
  <r>
    <d v="2021-06-16T00:00:00"/>
    <x v="29"/>
    <x v="4"/>
    <n v="15.719999999999999"/>
    <n v="12"/>
    <n v="188.64"/>
    <x v="0"/>
    <x v="6"/>
    <n v="16"/>
    <x v="5"/>
    <x v="0"/>
    <x v="24"/>
  </r>
  <r>
    <d v="2021-06-16T00:00:00"/>
    <x v="7"/>
    <x v="10"/>
    <n v="53.11"/>
    <n v="15"/>
    <n v="796.65"/>
    <x v="1"/>
    <x v="4"/>
    <n v="16"/>
    <x v="5"/>
    <x v="0"/>
    <x v="24"/>
  </r>
  <r>
    <d v="2021-06-16T00:00:00"/>
    <x v="30"/>
    <x v="31"/>
    <n v="103.88"/>
    <n v="26"/>
    <n v="2700.88"/>
    <x v="8"/>
    <x v="4"/>
    <n v="16"/>
    <x v="5"/>
    <x v="0"/>
    <x v="24"/>
  </r>
  <r>
    <d v="2021-06-17T00:00:00"/>
    <x v="32"/>
    <x v="25"/>
    <n v="16.64"/>
    <n v="38"/>
    <n v="632.32000000000005"/>
    <x v="0"/>
    <x v="5"/>
    <n v="17"/>
    <x v="5"/>
    <x v="0"/>
    <x v="24"/>
  </r>
  <r>
    <d v="2021-06-17T00:00:00"/>
    <x v="7"/>
    <x v="14"/>
    <n v="210"/>
    <n v="24"/>
    <n v="5040"/>
    <x v="1"/>
    <x v="4"/>
    <n v="17"/>
    <x v="5"/>
    <x v="0"/>
    <x v="24"/>
  </r>
  <r>
    <d v="2021-06-18T00:00:00"/>
    <x v="0"/>
    <x v="21"/>
    <n v="58.3"/>
    <n v="35"/>
    <n v="2040.5"/>
    <x v="0"/>
    <x v="0"/>
    <n v="18"/>
    <x v="5"/>
    <x v="0"/>
    <x v="24"/>
  </r>
  <r>
    <d v="2021-06-18T00:00:00"/>
    <x v="21"/>
    <x v="17"/>
    <n v="8.33"/>
    <n v="13"/>
    <n v="108.29"/>
    <x v="8"/>
    <x v="4"/>
    <n v="18"/>
    <x v="5"/>
    <x v="0"/>
    <x v="24"/>
  </r>
  <r>
    <d v="2021-06-18T00:00:00"/>
    <x v="10"/>
    <x v="6"/>
    <n v="122.08"/>
    <n v="5"/>
    <n v="610.4"/>
    <x v="2"/>
    <x v="4"/>
    <n v="18"/>
    <x v="5"/>
    <x v="0"/>
    <x v="24"/>
  </r>
  <r>
    <d v="2021-06-18T00:00:00"/>
    <x v="20"/>
    <x v="13"/>
    <n v="117.48"/>
    <n v="8"/>
    <n v="939.84"/>
    <x v="7"/>
    <x v="4"/>
    <n v="18"/>
    <x v="5"/>
    <x v="0"/>
    <x v="24"/>
  </r>
  <r>
    <d v="2021-06-19T00:00:00"/>
    <x v="13"/>
    <x v="28"/>
    <n v="82.08"/>
    <n v="11"/>
    <n v="902.88"/>
    <x v="5"/>
    <x v="4"/>
    <n v="19"/>
    <x v="5"/>
    <x v="0"/>
    <x v="24"/>
  </r>
  <r>
    <d v="2021-06-19T00:00:00"/>
    <x v="23"/>
    <x v="20"/>
    <n v="142.80000000000001"/>
    <n v="8"/>
    <n v="1142.4000000000001"/>
    <x v="0"/>
    <x v="6"/>
    <n v="19"/>
    <x v="5"/>
    <x v="0"/>
    <x v="24"/>
  </r>
  <r>
    <d v="2021-06-19T00:00:00"/>
    <x v="22"/>
    <x v="38"/>
    <n v="173.88"/>
    <n v="5"/>
    <n v="869.4"/>
    <x v="9"/>
    <x v="4"/>
    <n v="19"/>
    <x v="5"/>
    <x v="0"/>
    <x v="24"/>
  </r>
  <r>
    <d v="2021-06-20T00:00:00"/>
    <x v="15"/>
    <x v="25"/>
    <n v="16.64"/>
    <n v="1"/>
    <n v="16.64"/>
    <x v="4"/>
    <x v="4"/>
    <n v="20"/>
    <x v="5"/>
    <x v="0"/>
    <x v="25"/>
  </r>
  <r>
    <d v="2021-06-20T00:00:00"/>
    <x v="30"/>
    <x v="23"/>
    <n v="48.4"/>
    <n v="30"/>
    <n v="1452"/>
    <x v="8"/>
    <x v="4"/>
    <n v="20"/>
    <x v="5"/>
    <x v="0"/>
    <x v="25"/>
  </r>
  <r>
    <d v="2021-06-21T00:00:00"/>
    <x v="0"/>
    <x v="33"/>
    <n v="156.78"/>
    <n v="14"/>
    <n v="2194.92"/>
    <x v="0"/>
    <x v="0"/>
    <n v="21"/>
    <x v="5"/>
    <x v="0"/>
    <x v="25"/>
  </r>
  <r>
    <d v="2021-06-22T00:00:00"/>
    <x v="16"/>
    <x v="31"/>
    <n v="103.88"/>
    <n v="4"/>
    <n v="415.52"/>
    <x v="6"/>
    <x v="4"/>
    <n v="22"/>
    <x v="5"/>
    <x v="0"/>
    <x v="25"/>
  </r>
  <r>
    <d v="2021-06-22T00:00:00"/>
    <x v="24"/>
    <x v="18"/>
    <n v="115.2"/>
    <n v="10"/>
    <n v="1152"/>
    <x v="2"/>
    <x v="4"/>
    <n v="22"/>
    <x v="5"/>
    <x v="0"/>
    <x v="25"/>
  </r>
  <r>
    <d v="2021-06-23T00:00:00"/>
    <x v="28"/>
    <x v="25"/>
    <n v="16.64"/>
    <n v="4"/>
    <n v="66.56"/>
    <x v="11"/>
    <x v="4"/>
    <n v="23"/>
    <x v="5"/>
    <x v="0"/>
    <x v="25"/>
  </r>
  <r>
    <d v="2021-06-23T00:00:00"/>
    <x v="26"/>
    <x v="26"/>
    <n v="94.62"/>
    <n v="22"/>
    <n v="2081.6400000000003"/>
    <x v="10"/>
    <x v="4"/>
    <n v="23"/>
    <x v="5"/>
    <x v="0"/>
    <x v="25"/>
  </r>
  <r>
    <d v="2021-06-23T00:00:00"/>
    <x v="30"/>
    <x v="9"/>
    <n v="48.84"/>
    <n v="8"/>
    <n v="390.72"/>
    <x v="8"/>
    <x v="4"/>
    <n v="23"/>
    <x v="5"/>
    <x v="0"/>
    <x v="25"/>
  </r>
  <r>
    <d v="2021-06-24T00:00:00"/>
    <x v="21"/>
    <x v="18"/>
    <n v="115.2"/>
    <n v="10"/>
    <n v="1152"/>
    <x v="8"/>
    <x v="4"/>
    <n v="24"/>
    <x v="5"/>
    <x v="0"/>
    <x v="25"/>
  </r>
  <r>
    <d v="2021-06-24T00:00:00"/>
    <x v="32"/>
    <x v="23"/>
    <n v="48.4"/>
    <n v="13"/>
    <n v="629.19999999999993"/>
    <x v="0"/>
    <x v="5"/>
    <n v="24"/>
    <x v="5"/>
    <x v="0"/>
    <x v="25"/>
  </r>
  <r>
    <d v="2021-06-24T00:00:00"/>
    <x v="29"/>
    <x v="29"/>
    <n v="76.25"/>
    <n v="23"/>
    <n v="1753.75"/>
    <x v="0"/>
    <x v="6"/>
    <n v="24"/>
    <x v="5"/>
    <x v="0"/>
    <x v="25"/>
  </r>
  <r>
    <d v="2021-06-24T00:00:00"/>
    <x v="35"/>
    <x v="40"/>
    <n v="49.21"/>
    <n v="7"/>
    <n v="344.47"/>
    <x v="13"/>
    <x v="4"/>
    <n v="24"/>
    <x v="5"/>
    <x v="0"/>
    <x v="25"/>
  </r>
  <r>
    <d v="2021-06-25T00:00:00"/>
    <x v="32"/>
    <x v="11"/>
    <n v="94.17"/>
    <n v="7"/>
    <n v="659.19"/>
    <x v="0"/>
    <x v="5"/>
    <n v="25"/>
    <x v="5"/>
    <x v="0"/>
    <x v="25"/>
  </r>
  <r>
    <d v="2021-06-26T00:00:00"/>
    <x v="15"/>
    <x v="8"/>
    <n v="83.08"/>
    <n v="12"/>
    <n v="996.96"/>
    <x v="4"/>
    <x v="4"/>
    <n v="26"/>
    <x v="5"/>
    <x v="0"/>
    <x v="25"/>
  </r>
  <r>
    <d v="2021-06-26T00:00:00"/>
    <x v="14"/>
    <x v="41"/>
    <n v="7.8599999999999994"/>
    <n v="7"/>
    <n v="55.019999999999996"/>
    <x v="0"/>
    <x v="3"/>
    <n v="26"/>
    <x v="5"/>
    <x v="0"/>
    <x v="25"/>
  </r>
  <r>
    <d v="2021-06-26T00:00:00"/>
    <x v="30"/>
    <x v="21"/>
    <n v="58.3"/>
    <n v="4"/>
    <n v="233.2"/>
    <x v="8"/>
    <x v="4"/>
    <n v="26"/>
    <x v="5"/>
    <x v="0"/>
    <x v="25"/>
  </r>
  <r>
    <d v="2021-06-27T00:00:00"/>
    <x v="35"/>
    <x v="35"/>
    <n v="155.61000000000001"/>
    <n v="11"/>
    <n v="1711.71"/>
    <x v="13"/>
    <x v="4"/>
    <n v="27"/>
    <x v="5"/>
    <x v="0"/>
    <x v="26"/>
  </r>
  <r>
    <d v="2021-06-28T00:00:00"/>
    <x v="15"/>
    <x v="30"/>
    <n v="162.54"/>
    <n v="2"/>
    <n v="325.08"/>
    <x v="4"/>
    <x v="4"/>
    <n v="28"/>
    <x v="5"/>
    <x v="0"/>
    <x v="26"/>
  </r>
  <r>
    <d v="2021-06-28T00:00:00"/>
    <x v="18"/>
    <x v="12"/>
    <n v="6.7"/>
    <n v="7"/>
    <n v="46.9"/>
    <x v="0"/>
    <x v="5"/>
    <n v="28"/>
    <x v="5"/>
    <x v="0"/>
    <x v="26"/>
  </r>
  <r>
    <d v="2021-06-29T00:00:00"/>
    <x v="22"/>
    <x v="7"/>
    <n v="146.72"/>
    <n v="4"/>
    <n v="586.88"/>
    <x v="9"/>
    <x v="4"/>
    <n v="29"/>
    <x v="5"/>
    <x v="0"/>
    <x v="26"/>
  </r>
  <r>
    <d v="2021-06-30T00:00:00"/>
    <x v="23"/>
    <x v="8"/>
    <n v="83.08"/>
    <n v="8"/>
    <n v="664.64"/>
    <x v="0"/>
    <x v="6"/>
    <n v="30"/>
    <x v="5"/>
    <x v="0"/>
    <x v="26"/>
  </r>
  <r>
    <d v="2021-07-01T00:00:00"/>
    <x v="16"/>
    <x v="35"/>
    <n v="155.61000000000001"/>
    <n v="11"/>
    <n v="1711.71"/>
    <x v="6"/>
    <x v="4"/>
    <n v="1"/>
    <x v="6"/>
    <x v="0"/>
    <x v="26"/>
  </r>
  <r>
    <d v="2021-07-01T00:00:00"/>
    <x v="30"/>
    <x v="18"/>
    <n v="115.2"/>
    <n v="22"/>
    <n v="2534.4"/>
    <x v="8"/>
    <x v="4"/>
    <n v="1"/>
    <x v="6"/>
    <x v="0"/>
    <x v="26"/>
  </r>
  <r>
    <d v="2021-07-02T00:00:00"/>
    <x v="13"/>
    <x v="5"/>
    <n v="164.28"/>
    <n v="11"/>
    <n v="1807.08"/>
    <x v="5"/>
    <x v="4"/>
    <n v="2"/>
    <x v="6"/>
    <x v="0"/>
    <x v="26"/>
  </r>
  <r>
    <d v="2021-07-02T00:00:00"/>
    <x v="5"/>
    <x v="17"/>
    <n v="8.33"/>
    <n v="21"/>
    <n v="174.93"/>
    <x v="0"/>
    <x v="2"/>
    <n v="2"/>
    <x v="6"/>
    <x v="0"/>
    <x v="26"/>
  </r>
  <r>
    <d v="2021-07-02T00:00:00"/>
    <x v="29"/>
    <x v="36"/>
    <n v="57.120000000000005"/>
    <n v="2"/>
    <n v="114.24000000000001"/>
    <x v="0"/>
    <x v="6"/>
    <n v="2"/>
    <x v="6"/>
    <x v="0"/>
    <x v="26"/>
  </r>
  <r>
    <d v="2021-07-03T00:00:00"/>
    <x v="33"/>
    <x v="19"/>
    <n v="80.94"/>
    <n v="8"/>
    <n v="647.52"/>
    <x v="12"/>
    <x v="4"/>
    <n v="3"/>
    <x v="6"/>
    <x v="0"/>
    <x v="26"/>
  </r>
  <r>
    <d v="2021-07-03T00:00:00"/>
    <x v="28"/>
    <x v="3"/>
    <n v="119.7"/>
    <n v="15"/>
    <n v="1795.5"/>
    <x v="11"/>
    <x v="4"/>
    <n v="3"/>
    <x v="6"/>
    <x v="0"/>
    <x v="26"/>
  </r>
  <r>
    <d v="2021-07-03T00:00:00"/>
    <x v="20"/>
    <x v="3"/>
    <n v="119.7"/>
    <n v="9"/>
    <n v="1077.3"/>
    <x v="7"/>
    <x v="4"/>
    <n v="3"/>
    <x v="6"/>
    <x v="0"/>
    <x v="26"/>
  </r>
  <r>
    <d v="2021-07-04T00:00:00"/>
    <x v="29"/>
    <x v="15"/>
    <n v="47.730000000000004"/>
    <n v="7"/>
    <n v="334.11"/>
    <x v="0"/>
    <x v="6"/>
    <n v="4"/>
    <x v="6"/>
    <x v="0"/>
    <x v="27"/>
  </r>
  <r>
    <d v="2021-07-04T00:00:00"/>
    <x v="26"/>
    <x v="38"/>
    <n v="173.88"/>
    <n v="7"/>
    <n v="1217.1599999999999"/>
    <x v="10"/>
    <x v="4"/>
    <n v="4"/>
    <x v="6"/>
    <x v="0"/>
    <x v="27"/>
  </r>
  <r>
    <d v="2021-07-05T00:00:00"/>
    <x v="4"/>
    <x v="17"/>
    <n v="8.33"/>
    <n v="7"/>
    <n v="58.31"/>
    <x v="0"/>
    <x v="3"/>
    <n v="5"/>
    <x v="6"/>
    <x v="0"/>
    <x v="27"/>
  </r>
  <r>
    <d v="2021-07-05T00:00:00"/>
    <x v="22"/>
    <x v="4"/>
    <n v="15.719999999999999"/>
    <n v="8"/>
    <n v="125.75999999999999"/>
    <x v="9"/>
    <x v="4"/>
    <n v="5"/>
    <x v="6"/>
    <x v="0"/>
    <x v="27"/>
  </r>
  <r>
    <d v="2021-07-05T00:00:00"/>
    <x v="20"/>
    <x v="20"/>
    <n v="142.80000000000001"/>
    <n v="8"/>
    <n v="1142.4000000000001"/>
    <x v="7"/>
    <x v="4"/>
    <n v="5"/>
    <x v="6"/>
    <x v="0"/>
    <x v="27"/>
  </r>
  <r>
    <d v="2021-07-06T00:00:00"/>
    <x v="4"/>
    <x v="0"/>
    <n v="156.96"/>
    <n v="11"/>
    <n v="1726.5600000000002"/>
    <x v="0"/>
    <x v="3"/>
    <n v="6"/>
    <x v="6"/>
    <x v="0"/>
    <x v="27"/>
  </r>
  <r>
    <d v="2021-07-06T00:00:00"/>
    <x v="17"/>
    <x v="38"/>
    <n v="173.88"/>
    <n v="15"/>
    <n v="2608.1999999999998"/>
    <x v="5"/>
    <x v="4"/>
    <n v="6"/>
    <x v="6"/>
    <x v="0"/>
    <x v="27"/>
  </r>
  <r>
    <d v="2021-07-06T00:00:00"/>
    <x v="22"/>
    <x v="38"/>
    <n v="173.88"/>
    <n v="2"/>
    <n v="347.76"/>
    <x v="9"/>
    <x v="4"/>
    <n v="6"/>
    <x v="6"/>
    <x v="0"/>
    <x v="27"/>
  </r>
  <r>
    <d v="2021-07-08T00:00:00"/>
    <x v="29"/>
    <x v="40"/>
    <n v="49.21"/>
    <n v="2"/>
    <n v="98.42"/>
    <x v="0"/>
    <x v="6"/>
    <n v="8"/>
    <x v="6"/>
    <x v="0"/>
    <x v="27"/>
  </r>
  <r>
    <d v="2021-07-08T00:00:00"/>
    <x v="35"/>
    <x v="9"/>
    <n v="48.84"/>
    <n v="10"/>
    <n v="488.40000000000003"/>
    <x v="13"/>
    <x v="4"/>
    <n v="8"/>
    <x v="6"/>
    <x v="0"/>
    <x v="27"/>
  </r>
  <r>
    <d v="2021-07-09T00:00:00"/>
    <x v="17"/>
    <x v="34"/>
    <n v="85.5"/>
    <n v="11"/>
    <n v="940.5"/>
    <x v="5"/>
    <x v="4"/>
    <n v="9"/>
    <x v="6"/>
    <x v="0"/>
    <x v="27"/>
  </r>
  <r>
    <d v="2021-07-10T00:00:00"/>
    <x v="37"/>
    <x v="5"/>
    <n v="164.28"/>
    <n v="15"/>
    <n v="2464.1999999999998"/>
    <x v="14"/>
    <x v="4"/>
    <n v="10"/>
    <x v="6"/>
    <x v="0"/>
    <x v="27"/>
  </r>
  <r>
    <d v="2021-07-10T00:00:00"/>
    <x v="29"/>
    <x v="13"/>
    <n v="117.48"/>
    <n v="12"/>
    <n v="1409.76"/>
    <x v="0"/>
    <x v="6"/>
    <n v="10"/>
    <x v="6"/>
    <x v="0"/>
    <x v="27"/>
  </r>
  <r>
    <d v="2021-07-10T00:00:00"/>
    <x v="35"/>
    <x v="21"/>
    <n v="58.3"/>
    <n v="6"/>
    <n v="349.79999999999995"/>
    <x v="13"/>
    <x v="4"/>
    <n v="10"/>
    <x v="6"/>
    <x v="0"/>
    <x v="27"/>
  </r>
  <r>
    <d v="2021-07-11T00:00:00"/>
    <x v="30"/>
    <x v="41"/>
    <n v="7.8599999999999994"/>
    <n v="4"/>
    <n v="31.439999999999998"/>
    <x v="8"/>
    <x v="4"/>
    <n v="11"/>
    <x v="6"/>
    <x v="0"/>
    <x v="28"/>
  </r>
  <r>
    <d v="2021-07-12T00:00:00"/>
    <x v="15"/>
    <x v="37"/>
    <n v="41.81"/>
    <n v="12"/>
    <n v="501.72"/>
    <x v="4"/>
    <x v="4"/>
    <n v="12"/>
    <x v="6"/>
    <x v="0"/>
    <x v="28"/>
  </r>
  <r>
    <d v="2021-07-12T00:00:00"/>
    <x v="22"/>
    <x v="39"/>
    <n v="42.55"/>
    <n v="4"/>
    <n v="170.2"/>
    <x v="9"/>
    <x v="4"/>
    <n v="12"/>
    <x v="6"/>
    <x v="0"/>
    <x v="28"/>
  </r>
  <r>
    <d v="2021-07-13T00:00:00"/>
    <x v="16"/>
    <x v="14"/>
    <n v="210"/>
    <n v="1"/>
    <n v="210"/>
    <x v="6"/>
    <x v="4"/>
    <n v="13"/>
    <x v="6"/>
    <x v="0"/>
    <x v="28"/>
  </r>
  <r>
    <d v="2021-07-13T00:00:00"/>
    <x v="20"/>
    <x v="17"/>
    <n v="8.33"/>
    <n v="7"/>
    <n v="58.31"/>
    <x v="7"/>
    <x v="4"/>
    <n v="13"/>
    <x v="6"/>
    <x v="0"/>
    <x v="28"/>
  </r>
  <r>
    <d v="2021-07-13T00:00:00"/>
    <x v="1"/>
    <x v="1"/>
    <n v="141.57"/>
    <n v="5"/>
    <n v="707.84999999999991"/>
    <x v="0"/>
    <x v="1"/>
    <n v="13"/>
    <x v="6"/>
    <x v="0"/>
    <x v="28"/>
  </r>
  <r>
    <d v="2021-07-14T00:00:00"/>
    <x v="33"/>
    <x v="3"/>
    <n v="119.7"/>
    <n v="9"/>
    <n v="1077.3"/>
    <x v="12"/>
    <x v="4"/>
    <n v="14"/>
    <x v="6"/>
    <x v="0"/>
    <x v="28"/>
  </r>
  <r>
    <d v="2021-07-14T00:00:00"/>
    <x v="20"/>
    <x v="11"/>
    <n v="94.17"/>
    <n v="13"/>
    <n v="1224.21"/>
    <x v="7"/>
    <x v="4"/>
    <n v="14"/>
    <x v="6"/>
    <x v="0"/>
    <x v="28"/>
  </r>
  <r>
    <d v="2021-07-15T00:00:00"/>
    <x v="17"/>
    <x v="8"/>
    <n v="83.08"/>
    <n v="18"/>
    <n v="1495.44"/>
    <x v="5"/>
    <x v="4"/>
    <n v="15"/>
    <x v="6"/>
    <x v="0"/>
    <x v="28"/>
  </r>
  <r>
    <d v="2021-07-15T00:00:00"/>
    <x v="30"/>
    <x v="9"/>
    <n v="48.84"/>
    <n v="2"/>
    <n v="97.68"/>
    <x v="8"/>
    <x v="4"/>
    <n v="15"/>
    <x v="6"/>
    <x v="0"/>
    <x v="28"/>
  </r>
  <r>
    <d v="2021-07-16T00:00:00"/>
    <x v="15"/>
    <x v="13"/>
    <n v="117.48"/>
    <n v="33"/>
    <n v="3876.84"/>
    <x v="4"/>
    <x v="4"/>
    <n v="16"/>
    <x v="6"/>
    <x v="0"/>
    <x v="28"/>
  </r>
  <r>
    <d v="2021-07-16T00:00:00"/>
    <x v="36"/>
    <x v="27"/>
    <n v="149.46"/>
    <n v="8"/>
    <n v="1195.68"/>
    <x v="0"/>
    <x v="1"/>
    <n v="16"/>
    <x v="6"/>
    <x v="0"/>
    <x v="28"/>
  </r>
  <r>
    <d v="2021-07-16T00:00:00"/>
    <x v="21"/>
    <x v="16"/>
    <n v="104.16"/>
    <n v="35"/>
    <n v="3645.6"/>
    <x v="8"/>
    <x v="4"/>
    <n v="16"/>
    <x v="6"/>
    <x v="0"/>
    <x v="28"/>
  </r>
  <r>
    <d v="2021-07-17T00:00:00"/>
    <x v="24"/>
    <x v="31"/>
    <n v="103.88"/>
    <n v="38"/>
    <n v="3947.4399999999996"/>
    <x v="2"/>
    <x v="4"/>
    <n v="17"/>
    <x v="6"/>
    <x v="0"/>
    <x v="28"/>
  </r>
  <r>
    <d v="2021-07-17T00:00:00"/>
    <x v="17"/>
    <x v="1"/>
    <n v="141.57"/>
    <n v="18"/>
    <n v="2548.2599999999998"/>
    <x v="5"/>
    <x v="4"/>
    <n v="17"/>
    <x v="6"/>
    <x v="0"/>
    <x v="28"/>
  </r>
  <r>
    <d v="2021-07-17T00:00:00"/>
    <x v="34"/>
    <x v="27"/>
    <n v="149.46"/>
    <n v="30"/>
    <n v="4483.8"/>
    <x v="0"/>
    <x v="0"/>
    <n v="17"/>
    <x v="6"/>
    <x v="0"/>
    <x v="28"/>
  </r>
  <r>
    <d v="2021-07-17T00:00:00"/>
    <x v="25"/>
    <x v="38"/>
    <n v="173.88"/>
    <n v="8"/>
    <n v="1391.04"/>
    <x v="0"/>
    <x v="2"/>
    <n v="17"/>
    <x v="6"/>
    <x v="0"/>
    <x v="28"/>
  </r>
  <r>
    <d v="2021-07-18T00:00:00"/>
    <x v="10"/>
    <x v="36"/>
    <n v="57.120000000000005"/>
    <n v="14"/>
    <n v="799.68000000000006"/>
    <x v="2"/>
    <x v="4"/>
    <n v="18"/>
    <x v="6"/>
    <x v="0"/>
    <x v="29"/>
  </r>
  <r>
    <d v="2021-07-18T00:00:00"/>
    <x v="34"/>
    <x v="5"/>
    <n v="164.28"/>
    <n v="12"/>
    <n v="1971.3600000000001"/>
    <x v="0"/>
    <x v="0"/>
    <n v="18"/>
    <x v="6"/>
    <x v="0"/>
    <x v="29"/>
  </r>
  <r>
    <d v="2021-07-20T00:00:00"/>
    <x v="5"/>
    <x v="2"/>
    <n v="79.92"/>
    <n v="11"/>
    <n v="879.12"/>
    <x v="0"/>
    <x v="2"/>
    <n v="20"/>
    <x v="6"/>
    <x v="0"/>
    <x v="29"/>
  </r>
  <r>
    <d v="2021-07-20T00:00:00"/>
    <x v="18"/>
    <x v="24"/>
    <n v="162"/>
    <n v="8"/>
    <n v="1296"/>
    <x v="0"/>
    <x v="5"/>
    <n v="20"/>
    <x v="6"/>
    <x v="0"/>
    <x v="29"/>
  </r>
  <r>
    <d v="2021-07-20T00:00:00"/>
    <x v="1"/>
    <x v="8"/>
    <n v="83.08"/>
    <n v="5"/>
    <n v="415.4"/>
    <x v="0"/>
    <x v="1"/>
    <n v="20"/>
    <x v="6"/>
    <x v="0"/>
    <x v="29"/>
  </r>
  <r>
    <d v="2021-07-21T00:00:00"/>
    <x v="33"/>
    <x v="10"/>
    <n v="53.11"/>
    <n v="15"/>
    <n v="796.65"/>
    <x v="12"/>
    <x v="4"/>
    <n v="21"/>
    <x v="6"/>
    <x v="0"/>
    <x v="29"/>
  </r>
  <r>
    <d v="2021-07-22T00:00:00"/>
    <x v="12"/>
    <x v="37"/>
    <n v="41.81"/>
    <n v="5"/>
    <n v="209.05"/>
    <x v="4"/>
    <x v="4"/>
    <n v="22"/>
    <x v="6"/>
    <x v="0"/>
    <x v="29"/>
  </r>
  <r>
    <d v="2021-07-22T00:00:00"/>
    <x v="37"/>
    <x v="0"/>
    <n v="156.96"/>
    <n v="14"/>
    <n v="2197.44"/>
    <x v="14"/>
    <x v="4"/>
    <n v="22"/>
    <x v="6"/>
    <x v="0"/>
    <x v="29"/>
  </r>
  <r>
    <d v="2021-07-22T00:00:00"/>
    <x v="36"/>
    <x v="13"/>
    <n v="117.48"/>
    <n v="27"/>
    <n v="3171.96"/>
    <x v="0"/>
    <x v="1"/>
    <n v="22"/>
    <x v="6"/>
    <x v="0"/>
    <x v="29"/>
  </r>
  <r>
    <d v="2021-07-22T00:00:00"/>
    <x v="28"/>
    <x v="42"/>
    <n v="24.66"/>
    <n v="3"/>
    <n v="73.98"/>
    <x v="11"/>
    <x v="4"/>
    <n v="22"/>
    <x v="6"/>
    <x v="0"/>
    <x v="29"/>
  </r>
  <r>
    <d v="2021-07-22T00:00:00"/>
    <x v="9"/>
    <x v="21"/>
    <n v="58.3"/>
    <n v="6"/>
    <n v="349.79999999999995"/>
    <x v="0"/>
    <x v="0"/>
    <n v="22"/>
    <x v="6"/>
    <x v="0"/>
    <x v="29"/>
  </r>
  <r>
    <d v="2021-07-23T00:00:00"/>
    <x v="24"/>
    <x v="40"/>
    <n v="49.21"/>
    <n v="2"/>
    <n v="98.42"/>
    <x v="2"/>
    <x v="4"/>
    <n v="23"/>
    <x v="6"/>
    <x v="0"/>
    <x v="29"/>
  </r>
  <r>
    <d v="2021-07-23T00:00:00"/>
    <x v="32"/>
    <x v="8"/>
    <n v="83.08"/>
    <n v="9"/>
    <n v="747.72"/>
    <x v="0"/>
    <x v="5"/>
    <n v="23"/>
    <x v="6"/>
    <x v="0"/>
    <x v="29"/>
  </r>
  <r>
    <d v="2021-07-23T00:00:00"/>
    <x v="38"/>
    <x v="22"/>
    <n v="85.76"/>
    <n v="8"/>
    <n v="686.08"/>
    <x v="11"/>
    <x v="4"/>
    <n v="23"/>
    <x v="6"/>
    <x v="0"/>
    <x v="29"/>
  </r>
  <r>
    <d v="2021-07-23T00:00:00"/>
    <x v="25"/>
    <x v="43"/>
    <n v="96.3"/>
    <n v="7"/>
    <n v="674.1"/>
    <x v="0"/>
    <x v="2"/>
    <n v="23"/>
    <x v="6"/>
    <x v="0"/>
    <x v="29"/>
  </r>
  <r>
    <d v="2021-07-24T00:00:00"/>
    <x v="13"/>
    <x v="34"/>
    <n v="85.5"/>
    <n v="14"/>
    <n v="1197"/>
    <x v="5"/>
    <x v="4"/>
    <n v="24"/>
    <x v="6"/>
    <x v="0"/>
    <x v="29"/>
  </r>
  <r>
    <d v="2021-07-24T00:00:00"/>
    <x v="23"/>
    <x v="41"/>
    <n v="7.8599999999999994"/>
    <n v="4"/>
    <n v="31.439999999999998"/>
    <x v="0"/>
    <x v="6"/>
    <n v="24"/>
    <x v="6"/>
    <x v="0"/>
    <x v="29"/>
  </r>
  <r>
    <d v="2021-07-24T00:00:00"/>
    <x v="26"/>
    <x v="36"/>
    <n v="57.120000000000005"/>
    <n v="1"/>
    <n v="57.120000000000005"/>
    <x v="10"/>
    <x v="4"/>
    <n v="24"/>
    <x v="6"/>
    <x v="0"/>
    <x v="29"/>
  </r>
  <r>
    <d v="2021-07-25T00:00:00"/>
    <x v="38"/>
    <x v="19"/>
    <n v="80.94"/>
    <n v="13"/>
    <n v="1052.22"/>
    <x v="11"/>
    <x v="4"/>
    <n v="25"/>
    <x v="6"/>
    <x v="0"/>
    <x v="30"/>
  </r>
  <r>
    <d v="2021-07-25T00:00:00"/>
    <x v="34"/>
    <x v="28"/>
    <n v="82.08"/>
    <n v="2"/>
    <n v="164.16"/>
    <x v="0"/>
    <x v="0"/>
    <n v="25"/>
    <x v="6"/>
    <x v="0"/>
    <x v="30"/>
  </r>
  <r>
    <d v="2021-07-25T00:00:00"/>
    <x v="35"/>
    <x v="33"/>
    <n v="156.78"/>
    <n v="12"/>
    <n v="1881.3600000000001"/>
    <x v="13"/>
    <x v="4"/>
    <n v="25"/>
    <x v="6"/>
    <x v="0"/>
    <x v="30"/>
  </r>
  <r>
    <d v="2021-07-26T00:00:00"/>
    <x v="26"/>
    <x v="42"/>
    <n v="24.66"/>
    <n v="1"/>
    <n v="24.66"/>
    <x v="10"/>
    <x v="4"/>
    <n v="26"/>
    <x v="6"/>
    <x v="0"/>
    <x v="30"/>
  </r>
  <r>
    <d v="2021-07-26T00:00:00"/>
    <x v="7"/>
    <x v="19"/>
    <n v="80.94"/>
    <n v="10"/>
    <n v="809.4"/>
    <x v="1"/>
    <x v="4"/>
    <n v="26"/>
    <x v="6"/>
    <x v="0"/>
    <x v="30"/>
  </r>
  <r>
    <d v="2021-07-27T00:00:00"/>
    <x v="21"/>
    <x v="21"/>
    <n v="58.3"/>
    <n v="25"/>
    <n v="1457.5"/>
    <x v="8"/>
    <x v="4"/>
    <n v="27"/>
    <x v="6"/>
    <x v="0"/>
    <x v="30"/>
  </r>
  <r>
    <d v="2021-07-27T00:00:00"/>
    <x v="29"/>
    <x v="43"/>
    <n v="96.3"/>
    <n v="38"/>
    <n v="3659.4"/>
    <x v="0"/>
    <x v="6"/>
    <n v="27"/>
    <x v="6"/>
    <x v="0"/>
    <x v="30"/>
  </r>
  <r>
    <d v="2021-07-29T00:00:00"/>
    <x v="16"/>
    <x v="32"/>
    <n v="201.28"/>
    <n v="37"/>
    <n v="7447.36"/>
    <x v="6"/>
    <x v="4"/>
    <n v="29"/>
    <x v="6"/>
    <x v="0"/>
    <x v="30"/>
  </r>
  <r>
    <d v="2021-07-29T00:00:00"/>
    <x v="23"/>
    <x v="28"/>
    <n v="82.08"/>
    <n v="15"/>
    <n v="1231.2"/>
    <x v="0"/>
    <x v="6"/>
    <n v="29"/>
    <x v="6"/>
    <x v="0"/>
    <x v="30"/>
  </r>
  <r>
    <d v="2021-07-30T00:00:00"/>
    <x v="32"/>
    <x v="34"/>
    <n v="85.5"/>
    <n v="25"/>
    <n v="2137.5"/>
    <x v="0"/>
    <x v="5"/>
    <n v="30"/>
    <x v="6"/>
    <x v="0"/>
    <x v="30"/>
  </r>
  <r>
    <d v="2021-07-30T00:00:00"/>
    <x v="35"/>
    <x v="43"/>
    <n v="96.3"/>
    <n v="12"/>
    <n v="1155.5999999999999"/>
    <x v="13"/>
    <x v="4"/>
    <n v="30"/>
    <x v="6"/>
    <x v="0"/>
    <x v="30"/>
  </r>
  <r>
    <d v="2021-07-31T00:00:00"/>
    <x v="36"/>
    <x v="11"/>
    <n v="94.17"/>
    <n v="12"/>
    <n v="1130.04"/>
    <x v="0"/>
    <x v="1"/>
    <n v="31"/>
    <x v="6"/>
    <x v="0"/>
    <x v="30"/>
  </r>
  <r>
    <d v="2021-07-31T00:00:00"/>
    <x v="25"/>
    <x v="24"/>
    <n v="162"/>
    <n v="31"/>
    <n v="5022"/>
    <x v="0"/>
    <x v="2"/>
    <n v="31"/>
    <x v="6"/>
    <x v="0"/>
    <x v="30"/>
  </r>
  <r>
    <d v="2021-08-01T00:00:00"/>
    <x v="1"/>
    <x v="31"/>
    <n v="103.88"/>
    <n v="11"/>
    <n v="1142.6799999999998"/>
    <x v="0"/>
    <x v="1"/>
    <n v="1"/>
    <x v="7"/>
    <x v="0"/>
    <x v="31"/>
  </r>
  <r>
    <d v="2021-08-02T00:00:00"/>
    <x v="17"/>
    <x v="27"/>
    <n v="149.46"/>
    <n v="3"/>
    <n v="448.38"/>
    <x v="5"/>
    <x v="4"/>
    <n v="2"/>
    <x v="7"/>
    <x v="0"/>
    <x v="31"/>
  </r>
  <r>
    <d v="2021-08-03T00:00:00"/>
    <x v="24"/>
    <x v="21"/>
    <n v="58.3"/>
    <n v="12"/>
    <n v="699.59999999999991"/>
    <x v="2"/>
    <x v="4"/>
    <n v="3"/>
    <x v="7"/>
    <x v="0"/>
    <x v="31"/>
  </r>
  <r>
    <d v="2021-08-03T00:00:00"/>
    <x v="20"/>
    <x v="1"/>
    <n v="141.57"/>
    <n v="13"/>
    <n v="1840.4099999999999"/>
    <x v="7"/>
    <x v="4"/>
    <n v="3"/>
    <x v="7"/>
    <x v="0"/>
    <x v="31"/>
  </r>
  <r>
    <d v="2021-08-03T00:00:00"/>
    <x v="20"/>
    <x v="11"/>
    <n v="94.17"/>
    <n v="5"/>
    <n v="470.85"/>
    <x v="7"/>
    <x v="4"/>
    <n v="3"/>
    <x v="7"/>
    <x v="0"/>
    <x v="31"/>
  </r>
  <r>
    <d v="2021-08-03T00:00:00"/>
    <x v="7"/>
    <x v="7"/>
    <n v="146.72"/>
    <n v="8"/>
    <n v="1173.76"/>
    <x v="1"/>
    <x v="4"/>
    <n v="3"/>
    <x v="7"/>
    <x v="0"/>
    <x v="31"/>
  </r>
  <r>
    <d v="2021-08-04T00:00:00"/>
    <x v="33"/>
    <x v="42"/>
    <n v="24.66"/>
    <n v="16"/>
    <n v="394.56"/>
    <x v="12"/>
    <x v="4"/>
    <n v="4"/>
    <x v="7"/>
    <x v="0"/>
    <x v="31"/>
  </r>
  <r>
    <d v="2021-08-05T00:00:00"/>
    <x v="21"/>
    <x v="37"/>
    <n v="41.81"/>
    <n v="14"/>
    <n v="585.34"/>
    <x v="8"/>
    <x v="4"/>
    <n v="5"/>
    <x v="7"/>
    <x v="0"/>
    <x v="31"/>
  </r>
  <r>
    <d v="2021-08-06T00:00:00"/>
    <x v="4"/>
    <x v="22"/>
    <n v="85.76"/>
    <n v="1"/>
    <n v="85.76"/>
    <x v="0"/>
    <x v="3"/>
    <n v="6"/>
    <x v="7"/>
    <x v="0"/>
    <x v="31"/>
  </r>
  <r>
    <d v="2021-08-06T00:00:00"/>
    <x v="20"/>
    <x v="25"/>
    <n v="16.64"/>
    <n v="9"/>
    <n v="149.76"/>
    <x v="7"/>
    <x v="4"/>
    <n v="6"/>
    <x v="7"/>
    <x v="0"/>
    <x v="31"/>
  </r>
  <r>
    <d v="2021-08-08T00:00:00"/>
    <x v="31"/>
    <x v="30"/>
    <n v="162.54"/>
    <n v="11"/>
    <n v="1787.9399999999998"/>
    <x v="9"/>
    <x v="4"/>
    <n v="8"/>
    <x v="7"/>
    <x v="0"/>
    <x v="32"/>
  </r>
  <r>
    <d v="2021-08-08T00:00:00"/>
    <x v="32"/>
    <x v="13"/>
    <n v="117.48"/>
    <n v="12"/>
    <n v="1409.76"/>
    <x v="0"/>
    <x v="5"/>
    <n v="8"/>
    <x v="7"/>
    <x v="0"/>
    <x v="32"/>
  </r>
  <r>
    <d v="2021-08-08T00:00:00"/>
    <x v="28"/>
    <x v="4"/>
    <n v="15.719999999999999"/>
    <n v="38"/>
    <n v="597.3599999999999"/>
    <x v="11"/>
    <x v="4"/>
    <n v="8"/>
    <x v="7"/>
    <x v="0"/>
    <x v="32"/>
  </r>
  <r>
    <d v="2021-08-08T00:00:00"/>
    <x v="18"/>
    <x v="25"/>
    <n v="16.64"/>
    <n v="2"/>
    <n v="33.28"/>
    <x v="0"/>
    <x v="5"/>
    <n v="8"/>
    <x v="7"/>
    <x v="0"/>
    <x v="32"/>
  </r>
  <r>
    <d v="2021-08-10T00:00:00"/>
    <x v="12"/>
    <x v="2"/>
    <n v="79.92"/>
    <n v="38"/>
    <n v="3036.96"/>
    <x v="4"/>
    <x v="4"/>
    <n v="10"/>
    <x v="7"/>
    <x v="0"/>
    <x v="32"/>
  </r>
  <r>
    <d v="2021-08-10T00:00:00"/>
    <x v="26"/>
    <x v="35"/>
    <n v="155.61000000000001"/>
    <n v="4"/>
    <n v="622.44000000000005"/>
    <x v="10"/>
    <x v="4"/>
    <n v="10"/>
    <x v="7"/>
    <x v="0"/>
    <x v="32"/>
  </r>
  <r>
    <d v="2021-08-10T00:00:00"/>
    <x v="1"/>
    <x v="28"/>
    <n v="82.08"/>
    <n v="10"/>
    <n v="820.8"/>
    <x v="0"/>
    <x v="1"/>
    <n v="10"/>
    <x v="7"/>
    <x v="0"/>
    <x v="32"/>
  </r>
  <r>
    <d v="2021-08-10T00:00:00"/>
    <x v="30"/>
    <x v="34"/>
    <n v="85.5"/>
    <n v="6"/>
    <n v="513"/>
    <x v="8"/>
    <x v="4"/>
    <n v="10"/>
    <x v="7"/>
    <x v="0"/>
    <x v="32"/>
  </r>
  <r>
    <d v="2021-08-11T00:00:00"/>
    <x v="23"/>
    <x v="27"/>
    <n v="149.46"/>
    <n v="4"/>
    <n v="597.84"/>
    <x v="0"/>
    <x v="6"/>
    <n v="11"/>
    <x v="7"/>
    <x v="0"/>
    <x v="32"/>
  </r>
  <r>
    <d v="2021-08-11T00:00:00"/>
    <x v="22"/>
    <x v="32"/>
    <n v="201.28"/>
    <n v="20"/>
    <n v="4025.6"/>
    <x v="9"/>
    <x v="4"/>
    <n v="11"/>
    <x v="7"/>
    <x v="0"/>
    <x v="32"/>
  </r>
  <r>
    <d v="2021-08-13T00:00:00"/>
    <x v="23"/>
    <x v="23"/>
    <n v="48.4"/>
    <n v="13"/>
    <n v="629.19999999999993"/>
    <x v="0"/>
    <x v="6"/>
    <n v="13"/>
    <x v="7"/>
    <x v="0"/>
    <x v="32"/>
  </r>
  <r>
    <d v="2021-08-13T00:00:00"/>
    <x v="14"/>
    <x v="36"/>
    <n v="57.120000000000005"/>
    <n v="9"/>
    <n v="514.08000000000004"/>
    <x v="0"/>
    <x v="3"/>
    <n v="13"/>
    <x v="7"/>
    <x v="0"/>
    <x v="32"/>
  </r>
  <r>
    <d v="2021-08-14T00:00:00"/>
    <x v="33"/>
    <x v="32"/>
    <n v="201.28"/>
    <n v="14"/>
    <n v="2817.92"/>
    <x v="12"/>
    <x v="4"/>
    <n v="14"/>
    <x v="7"/>
    <x v="0"/>
    <x v="32"/>
  </r>
  <r>
    <d v="2021-08-15T00:00:00"/>
    <x v="23"/>
    <x v="4"/>
    <n v="15.719999999999999"/>
    <n v="7"/>
    <n v="110.03999999999999"/>
    <x v="0"/>
    <x v="6"/>
    <n v="15"/>
    <x v="7"/>
    <x v="0"/>
    <x v="33"/>
  </r>
  <r>
    <d v="2021-08-15T00:00:00"/>
    <x v="11"/>
    <x v="23"/>
    <n v="48.4"/>
    <n v="10"/>
    <n v="484"/>
    <x v="3"/>
    <x v="4"/>
    <n v="15"/>
    <x v="7"/>
    <x v="0"/>
    <x v="33"/>
  </r>
  <r>
    <d v="2021-08-16T00:00:00"/>
    <x v="13"/>
    <x v="41"/>
    <n v="7.8599999999999994"/>
    <n v="31"/>
    <n v="243.65999999999997"/>
    <x v="5"/>
    <x v="4"/>
    <n v="16"/>
    <x v="7"/>
    <x v="0"/>
    <x v="33"/>
  </r>
  <r>
    <d v="2021-08-16T00:00:00"/>
    <x v="10"/>
    <x v="19"/>
    <n v="80.94"/>
    <n v="3"/>
    <n v="242.82"/>
    <x v="2"/>
    <x v="4"/>
    <n v="16"/>
    <x v="7"/>
    <x v="0"/>
    <x v="33"/>
  </r>
  <r>
    <d v="2021-08-16T00:00:00"/>
    <x v="14"/>
    <x v="6"/>
    <n v="122.08"/>
    <n v="1"/>
    <n v="122.08"/>
    <x v="0"/>
    <x v="3"/>
    <n v="16"/>
    <x v="7"/>
    <x v="0"/>
    <x v="33"/>
  </r>
  <r>
    <d v="2021-08-18T00:00:00"/>
    <x v="21"/>
    <x v="17"/>
    <n v="8.33"/>
    <n v="6"/>
    <n v="49.980000000000004"/>
    <x v="8"/>
    <x v="4"/>
    <n v="18"/>
    <x v="7"/>
    <x v="0"/>
    <x v="33"/>
  </r>
  <r>
    <d v="2021-08-18T00:00:00"/>
    <x v="10"/>
    <x v="10"/>
    <n v="53.11"/>
    <n v="8"/>
    <n v="424.88"/>
    <x v="2"/>
    <x v="4"/>
    <n v="18"/>
    <x v="7"/>
    <x v="0"/>
    <x v="33"/>
  </r>
  <r>
    <d v="2021-08-18T00:00:00"/>
    <x v="34"/>
    <x v="10"/>
    <n v="53.11"/>
    <n v="19"/>
    <n v="1009.09"/>
    <x v="0"/>
    <x v="0"/>
    <n v="18"/>
    <x v="7"/>
    <x v="0"/>
    <x v="33"/>
  </r>
  <r>
    <d v="2021-08-18T00:00:00"/>
    <x v="11"/>
    <x v="5"/>
    <n v="164.28"/>
    <n v="2"/>
    <n v="328.56"/>
    <x v="3"/>
    <x v="4"/>
    <n v="18"/>
    <x v="7"/>
    <x v="0"/>
    <x v="33"/>
  </r>
  <r>
    <d v="2021-08-19T00:00:00"/>
    <x v="31"/>
    <x v="15"/>
    <n v="47.730000000000004"/>
    <n v="3"/>
    <n v="143.19"/>
    <x v="9"/>
    <x v="4"/>
    <n v="19"/>
    <x v="7"/>
    <x v="0"/>
    <x v="33"/>
  </r>
  <r>
    <d v="2021-08-20T00:00:00"/>
    <x v="33"/>
    <x v="3"/>
    <n v="119.7"/>
    <n v="14"/>
    <n v="1675.8"/>
    <x v="12"/>
    <x v="4"/>
    <n v="20"/>
    <x v="7"/>
    <x v="0"/>
    <x v="33"/>
  </r>
  <r>
    <d v="2021-08-20T00:00:00"/>
    <x v="31"/>
    <x v="29"/>
    <n v="76.25"/>
    <n v="15"/>
    <n v="1143.75"/>
    <x v="9"/>
    <x v="4"/>
    <n v="20"/>
    <x v="7"/>
    <x v="0"/>
    <x v="33"/>
  </r>
  <r>
    <d v="2021-08-20T00:00:00"/>
    <x v="21"/>
    <x v="27"/>
    <n v="149.46"/>
    <n v="13"/>
    <n v="1942.98"/>
    <x v="8"/>
    <x v="4"/>
    <n v="20"/>
    <x v="7"/>
    <x v="0"/>
    <x v="33"/>
  </r>
  <r>
    <d v="2021-08-20T00:00:00"/>
    <x v="28"/>
    <x v="40"/>
    <n v="49.21"/>
    <n v="19"/>
    <n v="934.99"/>
    <x v="11"/>
    <x v="4"/>
    <n v="20"/>
    <x v="7"/>
    <x v="0"/>
    <x v="33"/>
  </r>
  <r>
    <d v="2021-08-20T00:00:00"/>
    <x v="29"/>
    <x v="16"/>
    <n v="104.16"/>
    <n v="9"/>
    <n v="937.43999999999994"/>
    <x v="0"/>
    <x v="6"/>
    <n v="20"/>
    <x v="7"/>
    <x v="0"/>
    <x v="33"/>
  </r>
  <r>
    <d v="2021-08-20T00:00:00"/>
    <x v="34"/>
    <x v="37"/>
    <n v="41.81"/>
    <n v="13"/>
    <n v="543.53"/>
    <x v="0"/>
    <x v="0"/>
    <n v="20"/>
    <x v="7"/>
    <x v="0"/>
    <x v="33"/>
  </r>
  <r>
    <d v="2021-08-21T00:00:00"/>
    <x v="34"/>
    <x v="25"/>
    <n v="16.64"/>
    <n v="4"/>
    <n v="66.56"/>
    <x v="0"/>
    <x v="0"/>
    <n v="21"/>
    <x v="7"/>
    <x v="0"/>
    <x v="33"/>
  </r>
  <r>
    <d v="2021-08-22T00:00:00"/>
    <x v="29"/>
    <x v="35"/>
    <n v="155.61000000000001"/>
    <n v="19"/>
    <n v="2956.59"/>
    <x v="0"/>
    <x v="6"/>
    <n v="22"/>
    <x v="7"/>
    <x v="0"/>
    <x v="34"/>
  </r>
  <r>
    <d v="2021-08-23T00:00:00"/>
    <x v="15"/>
    <x v="28"/>
    <n v="82.08"/>
    <n v="11"/>
    <n v="902.88"/>
    <x v="4"/>
    <x v="4"/>
    <n v="23"/>
    <x v="7"/>
    <x v="0"/>
    <x v="34"/>
  </r>
  <r>
    <d v="2021-08-23T00:00:00"/>
    <x v="18"/>
    <x v="10"/>
    <n v="53.11"/>
    <n v="14"/>
    <n v="743.54"/>
    <x v="0"/>
    <x v="5"/>
    <n v="23"/>
    <x v="7"/>
    <x v="0"/>
    <x v="34"/>
  </r>
  <r>
    <d v="2021-08-24T00:00:00"/>
    <x v="18"/>
    <x v="35"/>
    <n v="155.61000000000001"/>
    <n v="5"/>
    <n v="778.05000000000007"/>
    <x v="0"/>
    <x v="5"/>
    <n v="24"/>
    <x v="7"/>
    <x v="0"/>
    <x v="34"/>
  </r>
  <r>
    <d v="2021-08-25T00:00:00"/>
    <x v="14"/>
    <x v="38"/>
    <n v="173.88"/>
    <n v="38"/>
    <n v="6607.44"/>
    <x v="0"/>
    <x v="3"/>
    <n v="25"/>
    <x v="7"/>
    <x v="0"/>
    <x v="34"/>
  </r>
  <r>
    <d v="2021-08-26T00:00:00"/>
    <x v="12"/>
    <x v="21"/>
    <n v="58.3"/>
    <n v="21"/>
    <n v="1224.3"/>
    <x v="4"/>
    <x v="4"/>
    <n v="26"/>
    <x v="7"/>
    <x v="0"/>
    <x v="34"/>
  </r>
  <r>
    <d v="2021-08-26T00:00:00"/>
    <x v="13"/>
    <x v="39"/>
    <n v="42.55"/>
    <n v="4"/>
    <n v="170.2"/>
    <x v="5"/>
    <x v="4"/>
    <n v="26"/>
    <x v="7"/>
    <x v="0"/>
    <x v="34"/>
  </r>
  <r>
    <d v="2021-08-26T00:00:00"/>
    <x v="32"/>
    <x v="30"/>
    <n v="162.54"/>
    <n v="18"/>
    <n v="2925.72"/>
    <x v="0"/>
    <x v="5"/>
    <n v="26"/>
    <x v="7"/>
    <x v="0"/>
    <x v="34"/>
  </r>
  <r>
    <d v="2021-08-26T00:00:00"/>
    <x v="18"/>
    <x v="22"/>
    <n v="85.76"/>
    <n v="8"/>
    <n v="686.08"/>
    <x v="0"/>
    <x v="5"/>
    <n v="26"/>
    <x v="7"/>
    <x v="0"/>
    <x v="34"/>
  </r>
  <r>
    <d v="2021-08-26T00:00:00"/>
    <x v="11"/>
    <x v="14"/>
    <n v="210"/>
    <n v="13"/>
    <n v="2730"/>
    <x v="3"/>
    <x v="4"/>
    <n v="26"/>
    <x v="7"/>
    <x v="0"/>
    <x v="34"/>
  </r>
  <r>
    <d v="2021-08-26T00:00:00"/>
    <x v="30"/>
    <x v="41"/>
    <n v="7.8599999999999994"/>
    <n v="38"/>
    <n v="298.67999999999995"/>
    <x v="8"/>
    <x v="4"/>
    <n v="26"/>
    <x v="7"/>
    <x v="0"/>
    <x v="34"/>
  </r>
  <r>
    <d v="2021-08-27T00:00:00"/>
    <x v="9"/>
    <x v="39"/>
    <n v="42.55"/>
    <n v="15"/>
    <n v="638.25"/>
    <x v="0"/>
    <x v="0"/>
    <n v="27"/>
    <x v="7"/>
    <x v="0"/>
    <x v="34"/>
  </r>
  <r>
    <d v="2021-08-28T00:00:00"/>
    <x v="33"/>
    <x v="5"/>
    <n v="164.28"/>
    <n v="20"/>
    <n v="3285.6"/>
    <x v="12"/>
    <x v="4"/>
    <n v="28"/>
    <x v="7"/>
    <x v="0"/>
    <x v="34"/>
  </r>
  <r>
    <d v="2021-08-28T00:00:00"/>
    <x v="12"/>
    <x v="35"/>
    <n v="155.61000000000001"/>
    <n v="9"/>
    <n v="1400.4900000000002"/>
    <x v="4"/>
    <x v="4"/>
    <n v="28"/>
    <x v="7"/>
    <x v="0"/>
    <x v="34"/>
  </r>
  <r>
    <d v="2021-08-28T00:00:00"/>
    <x v="13"/>
    <x v="39"/>
    <n v="42.55"/>
    <n v="5"/>
    <n v="212.75"/>
    <x v="5"/>
    <x v="4"/>
    <n v="28"/>
    <x v="7"/>
    <x v="0"/>
    <x v="34"/>
  </r>
  <r>
    <d v="2021-08-28T00:00:00"/>
    <x v="21"/>
    <x v="8"/>
    <n v="83.08"/>
    <n v="25"/>
    <n v="2077"/>
    <x v="8"/>
    <x v="4"/>
    <n v="28"/>
    <x v="7"/>
    <x v="0"/>
    <x v="34"/>
  </r>
  <r>
    <d v="2021-08-28T00:00:00"/>
    <x v="20"/>
    <x v="22"/>
    <n v="85.76"/>
    <n v="22"/>
    <n v="1886.72"/>
    <x v="7"/>
    <x v="4"/>
    <n v="28"/>
    <x v="7"/>
    <x v="0"/>
    <x v="34"/>
  </r>
  <r>
    <d v="2021-08-29T00:00:00"/>
    <x v="37"/>
    <x v="21"/>
    <n v="58.3"/>
    <n v="12"/>
    <n v="699.59999999999991"/>
    <x v="14"/>
    <x v="4"/>
    <n v="29"/>
    <x v="7"/>
    <x v="0"/>
    <x v="35"/>
  </r>
  <r>
    <d v="2021-08-30T00:00:00"/>
    <x v="31"/>
    <x v="34"/>
    <n v="85.5"/>
    <n v="6"/>
    <n v="513"/>
    <x v="9"/>
    <x v="4"/>
    <n v="30"/>
    <x v="7"/>
    <x v="0"/>
    <x v="35"/>
  </r>
  <r>
    <d v="2021-08-30T00:00:00"/>
    <x v="22"/>
    <x v="6"/>
    <n v="122.08"/>
    <n v="13"/>
    <n v="1587.04"/>
    <x v="9"/>
    <x v="4"/>
    <n v="30"/>
    <x v="7"/>
    <x v="0"/>
    <x v="35"/>
  </r>
  <r>
    <d v="2021-08-30T00:00:00"/>
    <x v="7"/>
    <x v="17"/>
    <n v="8.33"/>
    <n v="5"/>
    <n v="41.65"/>
    <x v="1"/>
    <x v="4"/>
    <n v="30"/>
    <x v="7"/>
    <x v="0"/>
    <x v="35"/>
  </r>
  <r>
    <d v="2021-08-30T00:00:00"/>
    <x v="30"/>
    <x v="8"/>
    <n v="83.08"/>
    <n v="6"/>
    <n v="498.48"/>
    <x v="8"/>
    <x v="4"/>
    <n v="30"/>
    <x v="7"/>
    <x v="0"/>
    <x v="35"/>
  </r>
  <r>
    <d v="2021-08-31T00:00:00"/>
    <x v="36"/>
    <x v="31"/>
    <n v="103.88"/>
    <n v="2"/>
    <n v="207.76"/>
    <x v="0"/>
    <x v="1"/>
    <n v="31"/>
    <x v="7"/>
    <x v="0"/>
    <x v="35"/>
  </r>
  <r>
    <d v="2021-08-31T00:00:00"/>
    <x v="36"/>
    <x v="4"/>
    <n v="15.719999999999999"/>
    <n v="13"/>
    <n v="204.35999999999999"/>
    <x v="0"/>
    <x v="1"/>
    <n v="31"/>
    <x v="7"/>
    <x v="0"/>
    <x v="35"/>
  </r>
  <r>
    <d v="2021-08-31T00:00:00"/>
    <x v="17"/>
    <x v="12"/>
    <n v="6.7"/>
    <n v="11"/>
    <n v="73.7"/>
    <x v="5"/>
    <x v="4"/>
    <n v="31"/>
    <x v="7"/>
    <x v="0"/>
    <x v="35"/>
  </r>
  <r>
    <d v="2021-08-31T00:00:00"/>
    <x v="14"/>
    <x v="30"/>
    <n v="162.54"/>
    <n v="6"/>
    <n v="975.24"/>
    <x v="0"/>
    <x v="3"/>
    <n v="31"/>
    <x v="7"/>
    <x v="0"/>
    <x v="35"/>
  </r>
  <r>
    <d v="2021-09-01T00:00:00"/>
    <x v="4"/>
    <x v="19"/>
    <n v="80.94"/>
    <n v="14"/>
    <n v="1133.1599999999999"/>
    <x v="0"/>
    <x v="3"/>
    <n v="1"/>
    <x v="8"/>
    <x v="0"/>
    <x v="35"/>
  </r>
  <r>
    <d v="2021-09-01T00:00:00"/>
    <x v="22"/>
    <x v="0"/>
    <n v="156.96"/>
    <n v="1"/>
    <n v="156.96"/>
    <x v="9"/>
    <x v="4"/>
    <n v="1"/>
    <x v="8"/>
    <x v="0"/>
    <x v="35"/>
  </r>
  <r>
    <d v="2021-09-01T00:00:00"/>
    <x v="11"/>
    <x v="4"/>
    <n v="15.719999999999999"/>
    <n v="11"/>
    <n v="172.92"/>
    <x v="3"/>
    <x v="4"/>
    <n v="1"/>
    <x v="8"/>
    <x v="0"/>
    <x v="35"/>
  </r>
  <r>
    <d v="2021-09-03T00:00:00"/>
    <x v="14"/>
    <x v="38"/>
    <n v="173.88"/>
    <n v="8"/>
    <n v="1391.04"/>
    <x v="0"/>
    <x v="3"/>
    <n v="3"/>
    <x v="8"/>
    <x v="0"/>
    <x v="35"/>
  </r>
  <r>
    <d v="2021-09-03T00:00:00"/>
    <x v="1"/>
    <x v="25"/>
    <n v="16.64"/>
    <n v="28"/>
    <n v="465.92"/>
    <x v="0"/>
    <x v="1"/>
    <n v="3"/>
    <x v="8"/>
    <x v="0"/>
    <x v="35"/>
  </r>
  <r>
    <d v="2021-09-04T00:00:00"/>
    <x v="18"/>
    <x v="12"/>
    <n v="6.7"/>
    <n v="1"/>
    <n v="6.7"/>
    <x v="0"/>
    <x v="5"/>
    <n v="4"/>
    <x v="8"/>
    <x v="0"/>
    <x v="35"/>
  </r>
  <r>
    <d v="2021-09-04T00:00:00"/>
    <x v="29"/>
    <x v="27"/>
    <n v="149.46"/>
    <n v="15"/>
    <n v="2241.9"/>
    <x v="0"/>
    <x v="6"/>
    <n v="4"/>
    <x v="8"/>
    <x v="0"/>
    <x v="35"/>
  </r>
  <r>
    <d v="2021-09-04T00:00:00"/>
    <x v="26"/>
    <x v="37"/>
    <n v="41.81"/>
    <n v="7"/>
    <n v="292.67"/>
    <x v="10"/>
    <x v="4"/>
    <n v="4"/>
    <x v="8"/>
    <x v="0"/>
    <x v="35"/>
  </r>
  <r>
    <d v="2021-09-04T00:00:00"/>
    <x v="26"/>
    <x v="31"/>
    <n v="103.88"/>
    <n v="34"/>
    <n v="3531.92"/>
    <x v="10"/>
    <x v="4"/>
    <n v="4"/>
    <x v="8"/>
    <x v="0"/>
    <x v="35"/>
  </r>
  <r>
    <d v="2021-09-04T00:00:00"/>
    <x v="26"/>
    <x v="20"/>
    <n v="142.80000000000001"/>
    <n v="1"/>
    <n v="142.80000000000001"/>
    <x v="10"/>
    <x v="4"/>
    <n v="4"/>
    <x v="8"/>
    <x v="0"/>
    <x v="35"/>
  </r>
  <r>
    <d v="2021-09-05T00:00:00"/>
    <x v="4"/>
    <x v="13"/>
    <n v="117.48"/>
    <n v="1"/>
    <n v="117.48"/>
    <x v="0"/>
    <x v="3"/>
    <n v="5"/>
    <x v="8"/>
    <x v="0"/>
    <x v="36"/>
  </r>
  <r>
    <d v="2021-09-05T00:00:00"/>
    <x v="39"/>
    <x v="15"/>
    <n v="47.730000000000004"/>
    <n v="35"/>
    <n v="1670.5500000000002"/>
    <x v="3"/>
    <x v="4"/>
    <n v="5"/>
    <x v="8"/>
    <x v="0"/>
    <x v="36"/>
  </r>
  <r>
    <d v="2021-09-06T00:00:00"/>
    <x v="28"/>
    <x v="16"/>
    <n v="104.16"/>
    <n v="20"/>
    <n v="2083.1999999999998"/>
    <x v="11"/>
    <x v="4"/>
    <n v="6"/>
    <x v="8"/>
    <x v="0"/>
    <x v="36"/>
  </r>
  <r>
    <d v="2021-09-06T00:00:00"/>
    <x v="9"/>
    <x v="35"/>
    <n v="155.61000000000001"/>
    <n v="12"/>
    <n v="1867.3200000000002"/>
    <x v="0"/>
    <x v="0"/>
    <n v="6"/>
    <x v="8"/>
    <x v="0"/>
    <x v="36"/>
  </r>
  <r>
    <d v="2021-09-07T00:00:00"/>
    <x v="16"/>
    <x v="14"/>
    <n v="210"/>
    <n v="5"/>
    <n v="1050"/>
    <x v="6"/>
    <x v="4"/>
    <n v="7"/>
    <x v="8"/>
    <x v="0"/>
    <x v="36"/>
  </r>
  <r>
    <d v="2021-09-08T00:00:00"/>
    <x v="29"/>
    <x v="11"/>
    <n v="94.17"/>
    <n v="23"/>
    <n v="2165.91"/>
    <x v="0"/>
    <x v="6"/>
    <n v="8"/>
    <x v="8"/>
    <x v="0"/>
    <x v="36"/>
  </r>
  <r>
    <d v="2021-09-09T00:00:00"/>
    <x v="18"/>
    <x v="19"/>
    <n v="80.94"/>
    <n v="3"/>
    <n v="242.82"/>
    <x v="0"/>
    <x v="5"/>
    <n v="9"/>
    <x v="8"/>
    <x v="0"/>
    <x v="36"/>
  </r>
  <r>
    <d v="2021-09-09T00:00:00"/>
    <x v="10"/>
    <x v="38"/>
    <n v="173.88"/>
    <n v="9"/>
    <n v="1564.92"/>
    <x v="2"/>
    <x v="4"/>
    <n v="9"/>
    <x v="8"/>
    <x v="0"/>
    <x v="36"/>
  </r>
  <r>
    <d v="2021-09-09T00:00:00"/>
    <x v="14"/>
    <x v="28"/>
    <n v="82.08"/>
    <n v="4"/>
    <n v="328.32"/>
    <x v="0"/>
    <x v="3"/>
    <n v="9"/>
    <x v="8"/>
    <x v="0"/>
    <x v="36"/>
  </r>
  <r>
    <d v="2021-09-09T00:00:00"/>
    <x v="1"/>
    <x v="23"/>
    <n v="48.4"/>
    <n v="26"/>
    <n v="1258.3999999999999"/>
    <x v="0"/>
    <x v="1"/>
    <n v="9"/>
    <x v="8"/>
    <x v="0"/>
    <x v="36"/>
  </r>
  <r>
    <d v="2021-09-10T00:00:00"/>
    <x v="15"/>
    <x v="2"/>
    <n v="79.92"/>
    <n v="4"/>
    <n v="319.68"/>
    <x v="4"/>
    <x v="4"/>
    <n v="10"/>
    <x v="8"/>
    <x v="0"/>
    <x v="36"/>
  </r>
  <r>
    <d v="2021-09-10T00:00:00"/>
    <x v="20"/>
    <x v="31"/>
    <n v="103.88"/>
    <n v="9"/>
    <n v="934.92"/>
    <x v="7"/>
    <x v="4"/>
    <n v="10"/>
    <x v="8"/>
    <x v="0"/>
    <x v="36"/>
  </r>
  <r>
    <d v="2021-09-10T00:00:00"/>
    <x v="34"/>
    <x v="32"/>
    <n v="201.28"/>
    <n v="6"/>
    <n v="1207.68"/>
    <x v="0"/>
    <x v="0"/>
    <n v="10"/>
    <x v="8"/>
    <x v="0"/>
    <x v="36"/>
  </r>
  <r>
    <d v="2021-09-10T00:00:00"/>
    <x v="34"/>
    <x v="42"/>
    <n v="24.66"/>
    <n v="2"/>
    <n v="49.32"/>
    <x v="0"/>
    <x v="0"/>
    <n v="10"/>
    <x v="8"/>
    <x v="0"/>
    <x v="36"/>
  </r>
  <r>
    <d v="2021-09-10T00:00:00"/>
    <x v="39"/>
    <x v="12"/>
    <n v="6.7"/>
    <n v="15"/>
    <n v="100.5"/>
    <x v="3"/>
    <x v="4"/>
    <n v="10"/>
    <x v="8"/>
    <x v="0"/>
    <x v="36"/>
  </r>
  <r>
    <d v="2021-09-11T00:00:00"/>
    <x v="36"/>
    <x v="31"/>
    <n v="103.88"/>
    <n v="6"/>
    <n v="623.28"/>
    <x v="0"/>
    <x v="1"/>
    <n v="11"/>
    <x v="8"/>
    <x v="0"/>
    <x v="36"/>
  </r>
  <r>
    <d v="2021-09-13T00:00:00"/>
    <x v="7"/>
    <x v="38"/>
    <n v="173.88"/>
    <n v="7"/>
    <n v="1217.1599999999999"/>
    <x v="1"/>
    <x v="4"/>
    <n v="13"/>
    <x v="8"/>
    <x v="0"/>
    <x v="37"/>
  </r>
  <r>
    <d v="2021-09-14T00:00:00"/>
    <x v="36"/>
    <x v="10"/>
    <n v="53.11"/>
    <n v="3"/>
    <n v="159.32999999999998"/>
    <x v="0"/>
    <x v="1"/>
    <n v="14"/>
    <x v="8"/>
    <x v="0"/>
    <x v="37"/>
  </r>
  <r>
    <d v="2021-09-14T00:00:00"/>
    <x v="29"/>
    <x v="42"/>
    <n v="24.66"/>
    <n v="34"/>
    <n v="838.44"/>
    <x v="0"/>
    <x v="6"/>
    <n v="14"/>
    <x v="8"/>
    <x v="0"/>
    <x v="37"/>
  </r>
  <r>
    <d v="2021-09-14T00:00:00"/>
    <x v="14"/>
    <x v="23"/>
    <n v="48.4"/>
    <n v="27"/>
    <n v="1306.8"/>
    <x v="0"/>
    <x v="3"/>
    <n v="14"/>
    <x v="8"/>
    <x v="0"/>
    <x v="37"/>
  </r>
  <r>
    <d v="2021-09-15T00:00:00"/>
    <x v="31"/>
    <x v="2"/>
    <n v="79.92"/>
    <n v="3"/>
    <n v="239.76"/>
    <x v="9"/>
    <x v="4"/>
    <n v="15"/>
    <x v="8"/>
    <x v="0"/>
    <x v="37"/>
  </r>
  <r>
    <d v="2021-09-15T00:00:00"/>
    <x v="24"/>
    <x v="24"/>
    <n v="162"/>
    <n v="14"/>
    <n v="2268"/>
    <x v="2"/>
    <x v="4"/>
    <n v="15"/>
    <x v="8"/>
    <x v="0"/>
    <x v="37"/>
  </r>
  <r>
    <d v="2021-09-15T00:00:00"/>
    <x v="36"/>
    <x v="24"/>
    <n v="162"/>
    <n v="6"/>
    <n v="972"/>
    <x v="0"/>
    <x v="1"/>
    <n v="15"/>
    <x v="8"/>
    <x v="0"/>
    <x v="37"/>
  </r>
  <r>
    <d v="2021-09-15T00:00:00"/>
    <x v="22"/>
    <x v="22"/>
    <n v="85.76"/>
    <n v="15"/>
    <n v="1286.4000000000001"/>
    <x v="9"/>
    <x v="4"/>
    <n v="15"/>
    <x v="8"/>
    <x v="0"/>
    <x v="37"/>
  </r>
  <r>
    <d v="2021-09-16T00:00:00"/>
    <x v="21"/>
    <x v="40"/>
    <n v="49.21"/>
    <n v="11"/>
    <n v="541.31000000000006"/>
    <x v="8"/>
    <x v="4"/>
    <n v="16"/>
    <x v="8"/>
    <x v="0"/>
    <x v="37"/>
  </r>
  <r>
    <d v="2021-09-17T00:00:00"/>
    <x v="21"/>
    <x v="5"/>
    <n v="164.28"/>
    <n v="12"/>
    <n v="1971.3600000000001"/>
    <x v="8"/>
    <x v="4"/>
    <n v="17"/>
    <x v="8"/>
    <x v="0"/>
    <x v="37"/>
  </r>
  <r>
    <d v="2021-09-18T00:00:00"/>
    <x v="13"/>
    <x v="16"/>
    <n v="104.16"/>
    <n v="22"/>
    <n v="2291.52"/>
    <x v="5"/>
    <x v="4"/>
    <n v="18"/>
    <x v="8"/>
    <x v="0"/>
    <x v="37"/>
  </r>
  <r>
    <d v="2021-09-18T00:00:00"/>
    <x v="29"/>
    <x v="42"/>
    <n v="24.66"/>
    <n v="14"/>
    <n v="345.24"/>
    <x v="0"/>
    <x v="6"/>
    <n v="18"/>
    <x v="8"/>
    <x v="0"/>
    <x v="37"/>
  </r>
  <r>
    <d v="2021-09-19T00:00:00"/>
    <x v="17"/>
    <x v="3"/>
    <n v="119.7"/>
    <n v="8"/>
    <n v="957.6"/>
    <x v="5"/>
    <x v="4"/>
    <n v="19"/>
    <x v="8"/>
    <x v="0"/>
    <x v="38"/>
  </r>
  <r>
    <d v="2021-09-20T00:00:00"/>
    <x v="33"/>
    <x v="3"/>
    <n v="119.7"/>
    <n v="6"/>
    <n v="718.2"/>
    <x v="12"/>
    <x v="4"/>
    <n v="20"/>
    <x v="8"/>
    <x v="0"/>
    <x v="38"/>
  </r>
  <r>
    <d v="2021-09-20T00:00:00"/>
    <x v="32"/>
    <x v="12"/>
    <n v="6.7"/>
    <n v="32"/>
    <n v="214.4"/>
    <x v="0"/>
    <x v="5"/>
    <n v="20"/>
    <x v="8"/>
    <x v="0"/>
    <x v="38"/>
  </r>
  <r>
    <d v="2021-09-20T00:00:00"/>
    <x v="14"/>
    <x v="31"/>
    <n v="103.88"/>
    <n v="10"/>
    <n v="1038.8"/>
    <x v="0"/>
    <x v="3"/>
    <n v="20"/>
    <x v="8"/>
    <x v="0"/>
    <x v="38"/>
  </r>
  <r>
    <d v="2021-09-21T00:00:00"/>
    <x v="13"/>
    <x v="43"/>
    <n v="96.3"/>
    <n v="35"/>
    <n v="3370.5"/>
    <x v="5"/>
    <x v="4"/>
    <n v="21"/>
    <x v="8"/>
    <x v="0"/>
    <x v="38"/>
  </r>
  <r>
    <d v="2021-09-21T00:00:00"/>
    <x v="23"/>
    <x v="20"/>
    <n v="142.80000000000001"/>
    <n v="32"/>
    <n v="4569.6000000000004"/>
    <x v="0"/>
    <x v="6"/>
    <n v="21"/>
    <x v="8"/>
    <x v="0"/>
    <x v="38"/>
  </r>
  <r>
    <d v="2021-09-21T00:00:00"/>
    <x v="18"/>
    <x v="29"/>
    <n v="76.25"/>
    <n v="7"/>
    <n v="533.75"/>
    <x v="0"/>
    <x v="5"/>
    <n v="21"/>
    <x v="8"/>
    <x v="0"/>
    <x v="38"/>
  </r>
  <r>
    <d v="2021-09-21T00:00:00"/>
    <x v="20"/>
    <x v="42"/>
    <n v="24.66"/>
    <n v="5"/>
    <n v="123.3"/>
    <x v="7"/>
    <x v="4"/>
    <n v="21"/>
    <x v="8"/>
    <x v="0"/>
    <x v="38"/>
  </r>
  <r>
    <d v="2021-09-21T00:00:00"/>
    <x v="1"/>
    <x v="40"/>
    <n v="49.21"/>
    <n v="14"/>
    <n v="688.94"/>
    <x v="0"/>
    <x v="1"/>
    <n v="21"/>
    <x v="8"/>
    <x v="0"/>
    <x v="38"/>
  </r>
  <r>
    <d v="2021-09-22T00:00:00"/>
    <x v="4"/>
    <x v="30"/>
    <n v="162.54"/>
    <n v="21"/>
    <n v="3413.3399999999997"/>
    <x v="0"/>
    <x v="3"/>
    <n v="22"/>
    <x v="8"/>
    <x v="0"/>
    <x v="38"/>
  </r>
  <r>
    <d v="2021-09-22T00:00:00"/>
    <x v="10"/>
    <x v="9"/>
    <n v="48.84"/>
    <n v="14"/>
    <n v="683.76"/>
    <x v="2"/>
    <x v="4"/>
    <n v="22"/>
    <x v="8"/>
    <x v="0"/>
    <x v="38"/>
  </r>
  <r>
    <d v="2021-09-22T00:00:00"/>
    <x v="11"/>
    <x v="20"/>
    <n v="142.80000000000001"/>
    <n v="4"/>
    <n v="571.20000000000005"/>
    <x v="3"/>
    <x v="4"/>
    <n v="22"/>
    <x v="8"/>
    <x v="0"/>
    <x v="38"/>
  </r>
  <r>
    <d v="2021-09-22T00:00:00"/>
    <x v="39"/>
    <x v="18"/>
    <n v="115.2"/>
    <n v="2"/>
    <n v="230.4"/>
    <x v="3"/>
    <x v="4"/>
    <n v="22"/>
    <x v="8"/>
    <x v="0"/>
    <x v="38"/>
  </r>
  <r>
    <d v="2021-09-22T00:00:00"/>
    <x v="39"/>
    <x v="8"/>
    <n v="83.08"/>
    <n v="12"/>
    <n v="996.96"/>
    <x v="3"/>
    <x v="4"/>
    <n v="22"/>
    <x v="8"/>
    <x v="0"/>
    <x v="38"/>
  </r>
  <r>
    <d v="2021-09-23T00:00:00"/>
    <x v="32"/>
    <x v="11"/>
    <n v="94.17"/>
    <n v="12"/>
    <n v="1130.04"/>
    <x v="0"/>
    <x v="5"/>
    <n v="23"/>
    <x v="8"/>
    <x v="0"/>
    <x v="38"/>
  </r>
  <r>
    <d v="2021-09-23T00:00:00"/>
    <x v="34"/>
    <x v="30"/>
    <n v="162.54"/>
    <n v="7"/>
    <n v="1137.78"/>
    <x v="0"/>
    <x v="0"/>
    <n v="23"/>
    <x v="8"/>
    <x v="0"/>
    <x v="38"/>
  </r>
  <r>
    <d v="2021-09-23T00:00:00"/>
    <x v="14"/>
    <x v="40"/>
    <n v="49.21"/>
    <n v="12"/>
    <n v="590.52"/>
    <x v="0"/>
    <x v="3"/>
    <n v="23"/>
    <x v="8"/>
    <x v="0"/>
    <x v="38"/>
  </r>
  <r>
    <d v="2021-09-24T00:00:00"/>
    <x v="15"/>
    <x v="13"/>
    <n v="117.48"/>
    <n v="34"/>
    <n v="3994.32"/>
    <x v="4"/>
    <x v="4"/>
    <n v="24"/>
    <x v="8"/>
    <x v="0"/>
    <x v="38"/>
  </r>
  <r>
    <d v="2021-09-24T00:00:00"/>
    <x v="36"/>
    <x v="13"/>
    <n v="117.48"/>
    <n v="8"/>
    <n v="939.84"/>
    <x v="0"/>
    <x v="1"/>
    <n v="24"/>
    <x v="8"/>
    <x v="0"/>
    <x v="38"/>
  </r>
  <r>
    <d v="2021-09-24T00:00:00"/>
    <x v="23"/>
    <x v="13"/>
    <n v="117.48"/>
    <n v="14"/>
    <n v="1644.72"/>
    <x v="0"/>
    <x v="6"/>
    <n v="24"/>
    <x v="8"/>
    <x v="0"/>
    <x v="38"/>
  </r>
  <r>
    <d v="2021-09-25T00:00:00"/>
    <x v="32"/>
    <x v="19"/>
    <n v="80.94"/>
    <n v="31"/>
    <n v="2509.14"/>
    <x v="0"/>
    <x v="5"/>
    <n v="25"/>
    <x v="8"/>
    <x v="0"/>
    <x v="38"/>
  </r>
  <r>
    <d v="2021-09-27T00:00:00"/>
    <x v="31"/>
    <x v="21"/>
    <n v="58.3"/>
    <n v="1"/>
    <n v="58.3"/>
    <x v="9"/>
    <x v="4"/>
    <n v="27"/>
    <x v="8"/>
    <x v="0"/>
    <x v="39"/>
  </r>
  <r>
    <d v="2021-09-27T00:00:00"/>
    <x v="4"/>
    <x v="35"/>
    <n v="155.61000000000001"/>
    <n v="11"/>
    <n v="1711.71"/>
    <x v="0"/>
    <x v="3"/>
    <n v="27"/>
    <x v="8"/>
    <x v="0"/>
    <x v="39"/>
  </r>
  <r>
    <d v="2021-09-27T00:00:00"/>
    <x v="22"/>
    <x v="43"/>
    <n v="96.3"/>
    <n v="4"/>
    <n v="385.2"/>
    <x v="9"/>
    <x v="4"/>
    <n v="27"/>
    <x v="8"/>
    <x v="0"/>
    <x v="39"/>
  </r>
  <r>
    <d v="2021-09-27T00:00:00"/>
    <x v="9"/>
    <x v="2"/>
    <n v="79.92"/>
    <n v="3"/>
    <n v="239.76"/>
    <x v="0"/>
    <x v="0"/>
    <n v="27"/>
    <x v="8"/>
    <x v="0"/>
    <x v="39"/>
  </r>
  <r>
    <d v="2021-09-27T00:00:00"/>
    <x v="34"/>
    <x v="38"/>
    <n v="173.88"/>
    <n v="23"/>
    <n v="3999.24"/>
    <x v="0"/>
    <x v="0"/>
    <n v="27"/>
    <x v="8"/>
    <x v="0"/>
    <x v="39"/>
  </r>
  <r>
    <d v="2021-09-27T00:00:00"/>
    <x v="39"/>
    <x v="28"/>
    <n v="82.08"/>
    <n v="9"/>
    <n v="738.72"/>
    <x v="3"/>
    <x v="4"/>
    <n v="27"/>
    <x v="8"/>
    <x v="0"/>
    <x v="39"/>
  </r>
  <r>
    <d v="2021-09-29T00:00:00"/>
    <x v="26"/>
    <x v="21"/>
    <n v="58.3"/>
    <n v="13"/>
    <n v="757.9"/>
    <x v="10"/>
    <x v="4"/>
    <n v="29"/>
    <x v="8"/>
    <x v="0"/>
    <x v="39"/>
  </r>
  <r>
    <d v="2021-09-30T00:00:00"/>
    <x v="16"/>
    <x v="7"/>
    <n v="146.72"/>
    <n v="9"/>
    <n v="1320.48"/>
    <x v="6"/>
    <x v="4"/>
    <n v="30"/>
    <x v="8"/>
    <x v="0"/>
    <x v="39"/>
  </r>
  <r>
    <d v="2021-09-30T00:00:00"/>
    <x v="11"/>
    <x v="34"/>
    <n v="85.5"/>
    <n v="5"/>
    <n v="427.5"/>
    <x v="3"/>
    <x v="4"/>
    <n v="30"/>
    <x v="8"/>
    <x v="0"/>
    <x v="39"/>
  </r>
  <r>
    <d v="2021-10-01T00:00:00"/>
    <x v="1"/>
    <x v="32"/>
    <n v="201.28"/>
    <n v="14"/>
    <n v="2817.92"/>
    <x v="0"/>
    <x v="1"/>
    <n v="1"/>
    <x v="9"/>
    <x v="0"/>
    <x v="39"/>
  </r>
  <r>
    <d v="2021-10-02T00:00:00"/>
    <x v="24"/>
    <x v="7"/>
    <n v="146.72"/>
    <n v="15"/>
    <n v="2200.8000000000002"/>
    <x v="2"/>
    <x v="4"/>
    <n v="2"/>
    <x v="9"/>
    <x v="0"/>
    <x v="39"/>
  </r>
  <r>
    <d v="2021-10-02T00:00:00"/>
    <x v="21"/>
    <x v="20"/>
    <n v="142.80000000000001"/>
    <n v="22"/>
    <n v="3141.6000000000004"/>
    <x v="8"/>
    <x v="4"/>
    <n v="2"/>
    <x v="9"/>
    <x v="0"/>
    <x v="39"/>
  </r>
  <r>
    <d v="2021-10-03T00:00:00"/>
    <x v="12"/>
    <x v="14"/>
    <n v="210"/>
    <n v="9"/>
    <n v="1890"/>
    <x v="4"/>
    <x v="4"/>
    <n v="3"/>
    <x v="9"/>
    <x v="0"/>
    <x v="40"/>
  </r>
  <r>
    <d v="2021-10-03T00:00:00"/>
    <x v="15"/>
    <x v="38"/>
    <n v="173.88"/>
    <n v="23"/>
    <n v="3999.24"/>
    <x v="4"/>
    <x v="4"/>
    <n v="3"/>
    <x v="9"/>
    <x v="0"/>
    <x v="40"/>
  </r>
  <r>
    <d v="2021-10-03T00:00:00"/>
    <x v="23"/>
    <x v="23"/>
    <n v="48.4"/>
    <n v="5"/>
    <n v="242"/>
    <x v="0"/>
    <x v="6"/>
    <n v="3"/>
    <x v="9"/>
    <x v="0"/>
    <x v="40"/>
  </r>
  <r>
    <d v="2021-10-04T00:00:00"/>
    <x v="29"/>
    <x v="15"/>
    <n v="47.730000000000004"/>
    <n v="15"/>
    <n v="715.95"/>
    <x v="0"/>
    <x v="6"/>
    <n v="4"/>
    <x v="9"/>
    <x v="0"/>
    <x v="40"/>
  </r>
  <r>
    <d v="2021-10-05T00:00:00"/>
    <x v="34"/>
    <x v="0"/>
    <n v="156.96"/>
    <n v="36"/>
    <n v="5650.56"/>
    <x v="0"/>
    <x v="0"/>
    <n v="5"/>
    <x v="9"/>
    <x v="0"/>
    <x v="40"/>
  </r>
  <r>
    <d v="2021-10-05T00:00:00"/>
    <x v="14"/>
    <x v="0"/>
    <n v="156.96"/>
    <n v="23"/>
    <n v="3610.0800000000004"/>
    <x v="0"/>
    <x v="3"/>
    <n v="5"/>
    <x v="9"/>
    <x v="0"/>
    <x v="40"/>
  </r>
  <r>
    <d v="2021-10-06T00:00:00"/>
    <x v="31"/>
    <x v="12"/>
    <n v="6.7"/>
    <n v="1"/>
    <n v="6.7"/>
    <x v="9"/>
    <x v="4"/>
    <n v="6"/>
    <x v="9"/>
    <x v="0"/>
    <x v="40"/>
  </r>
  <r>
    <d v="2021-10-06T00:00:00"/>
    <x v="21"/>
    <x v="26"/>
    <n v="94.62"/>
    <n v="23"/>
    <n v="2176.2600000000002"/>
    <x v="8"/>
    <x v="4"/>
    <n v="6"/>
    <x v="9"/>
    <x v="0"/>
    <x v="40"/>
  </r>
  <r>
    <d v="2021-10-06T00:00:00"/>
    <x v="32"/>
    <x v="8"/>
    <n v="83.08"/>
    <n v="17"/>
    <n v="1412.36"/>
    <x v="0"/>
    <x v="5"/>
    <n v="6"/>
    <x v="9"/>
    <x v="0"/>
    <x v="40"/>
  </r>
  <r>
    <d v="2021-10-06T00:00:00"/>
    <x v="28"/>
    <x v="30"/>
    <n v="162.54"/>
    <n v="10"/>
    <n v="1625.3999999999999"/>
    <x v="11"/>
    <x v="4"/>
    <n v="6"/>
    <x v="9"/>
    <x v="0"/>
    <x v="40"/>
  </r>
  <r>
    <d v="2021-10-06T00:00:00"/>
    <x v="9"/>
    <x v="43"/>
    <n v="96.3"/>
    <n v="12"/>
    <n v="1155.5999999999999"/>
    <x v="0"/>
    <x v="0"/>
    <n v="6"/>
    <x v="9"/>
    <x v="0"/>
    <x v="40"/>
  </r>
  <r>
    <d v="2021-10-06T00:00:00"/>
    <x v="39"/>
    <x v="12"/>
    <n v="6.7"/>
    <n v="1"/>
    <n v="6.7"/>
    <x v="3"/>
    <x v="4"/>
    <n v="6"/>
    <x v="9"/>
    <x v="0"/>
    <x v="40"/>
  </r>
  <r>
    <d v="2021-10-07T00:00:00"/>
    <x v="28"/>
    <x v="42"/>
    <n v="24.66"/>
    <n v="6"/>
    <n v="147.96"/>
    <x v="11"/>
    <x v="4"/>
    <n v="7"/>
    <x v="9"/>
    <x v="0"/>
    <x v="40"/>
  </r>
  <r>
    <d v="2021-10-09T00:00:00"/>
    <x v="16"/>
    <x v="2"/>
    <n v="79.92"/>
    <n v="14"/>
    <n v="1118.8800000000001"/>
    <x v="6"/>
    <x v="4"/>
    <n v="9"/>
    <x v="9"/>
    <x v="0"/>
    <x v="40"/>
  </r>
  <r>
    <d v="2021-10-09T00:00:00"/>
    <x v="33"/>
    <x v="2"/>
    <n v="79.92"/>
    <n v="5"/>
    <n v="399.6"/>
    <x v="12"/>
    <x v="4"/>
    <n v="9"/>
    <x v="9"/>
    <x v="0"/>
    <x v="40"/>
  </r>
  <r>
    <d v="2021-10-09T00:00:00"/>
    <x v="23"/>
    <x v="13"/>
    <n v="117.48"/>
    <n v="11"/>
    <n v="1292.28"/>
    <x v="0"/>
    <x v="6"/>
    <n v="9"/>
    <x v="9"/>
    <x v="0"/>
    <x v="40"/>
  </r>
  <r>
    <d v="2021-10-10T00:00:00"/>
    <x v="31"/>
    <x v="12"/>
    <n v="6.7"/>
    <n v="14"/>
    <n v="93.8"/>
    <x v="9"/>
    <x v="4"/>
    <n v="10"/>
    <x v="9"/>
    <x v="0"/>
    <x v="41"/>
  </r>
  <r>
    <d v="2021-10-10T00:00:00"/>
    <x v="31"/>
    <x v="14"/>
    <n v="210"/>
    <n v="9"/>
    <n v="1890"/>
    <x v="9"/>
    <x v="4"/>
    <n v="10"/>
    <x v="9"/>
    <x v="0"/>
    <x v="41"/>
  </r>
  <r>
    <d v="2021-10-10T00:00:00"/>
    <x v="28"/>
    <x v="28"/>
    <n v="82.08"/>
    <n v="12"/>
    <n v="984.96"/>
    <x v="11"/>
    <x v="4"/>
    <n v="10"/>
    <x v="9"/>
    <x v="0"/>
    <x v="41"/>
  </r>
  <r>
    <d v="2021-10-11T00:00:00"/>
    <x v="34"/>
    <x v="26"/>
    <n v="94.62"/>
    <n v="10"/>
    <n v="946.2"/>
    <x v="0"/>
    <x v="0"/>
    <n v="11"/>
    <x v="9"/>
    <x v="0"/>
    <x v="41"/>
  </r>
  <r>
    <d v="2021-10-11T00:00:00"/>
    <x v="26"/>
    <x v="23"/>
    <n v="48.4"/>
    <n v="15"/>
    <n v="726"/>
    <x v="10"/>
    <x v="4"/>
    <n v="11"/>
    <x v="9"/>
    <x v="0"/>
    <x v="41"/>
  </r>
  <r>
    <d v="2021-10-12T00:00:00"/>
    <x v="17"/>
    <x v="36"/>
    <n v="57.120000000000005"/>
    <n v="8"/>
    <n v="456.96000000000004"/>
    <x v="5"/>
    <x v="4"/>
    <n v="12"/>
    <x v="9"/>
    <x v="0"/>
    <x v="41"/>
  </r>
  <r>
    <d v="2021-10-13T00:00:00"/>
    <x v="33"/>
    <x v="20"/>
    <n v="142.80000000000001"/>
    <n v="15"/>
    <n v="2142"/>
    <x v="12"/>
    <x v="4"/>
    <n v="13"/>
    <x v="9"/>
    <x v="0"/>
    <x v="41"/>
  </r>
  <r>
    <d v="2021-10-13T00:00:00"/>
    <x v="9"/>
    <x v="2"/>
    <n v="79.92"/>
    <n v="18"/>
    <n v="1438.56"/>
    <x v="0"/>
    <x v="0"/>
    <n v="13"/>
    <x v="9"/>
    <x v="0"/>
    <x v="41"/>
  </r>
  <r>
    <d v="2021-10-14T00:00:00"/>
    <x v="37"/>
    <x v="28"/>
    <n v="82.08"/>
    <n v="15"/>
    <n v="1231.2"/>
    <x v="14"/>
    <x v="4"/>
    <n v="14"/>
    <x v="9"/>
    <x v="0"/>
    <x v="41"/>
  </r>
  <r>
    <d v="2021-10-15T00:00:00"/>
    <x v="36"/>
    <x v="4"/>
    <n v="15.719999999999999"/>
    <n v="10"/>
    <n v="157.19999999999999"/>
    <x v="0"/>
    <x v="1"/>
    <n v="15"/>
    <x v="9"/>
    <x v="0"/>
    <x v="41"/>
  </r>
  <r>
    <d v="2021-10-16T00:00:00"/>
    <x v="20"/>
    <x v="43"/>
    <n v="96.3"/>
    <n v="3"/>
    <n v="288.89999999999998"/>
    <x v="7"/>
    <x v="4"/>
    <n v="16"/>
    <x v="9"/>
    <x v="0"/>
    <x v="41"/>
  </r>
  <r>
    <d v="2021-10-16T00:00:00"/>
    <x v="26"/>
    <x v="0"/>
    <n v="156.96"/>
    <n v="18"/>
    <n v="2825.28"/>
    <x v="10"/>
    <x v="4"/>
    <n v="16"/>
    <x v="9"/>
    <x v="0"/>
    <x v="41"/>
  </r>
  <r>
    <d v="2021-10-16T00:00:00"/>
    <x v="14"/>
    <x v="28"/>
    <n v="82.08"/>
    <n v="18"/>
    <n v="1477.44"/>
    <x v="0"/>
    <x v="3"/>
    <n v="16"/>
    <x v="9"/>
    <x v="0"/>
    <x v="41"/>
  </r>
  <r>
    <d v="2021-10-17T00:00:00"/>
    <x v="26"/>
    <x v="31"/>
    <n v="103.88"/>
    <n v="13"/>
    <n v="1350.44"/>
    <x v="10"/>
    <x v="4"/>
    <n v="17"/>
    <x v="9"/>
    <x v="0"/>
    <x v="42"/>
  </r>
  <r>
    <d v="2021-10-18T00:00:00"/>
    <x v="16"/>
    <x v="24"/>
    <n v="162"/>
    <n v="31"/>
    <n v="5022"/>
    <x v="6"/>
    <x v="4"/>
    <n v="18"/>
    <x v="9"/>
    <x v="0"/>
    <x v="42"/>
  </r>
  <r>
    <d v="2021-10-18T00:00:00"/>
    <x v="12"/>
    <x v="26"/>
    <n v="94.62"/>
    <n v="11"/>
    <n v="1040.8200000000002"/>
    <x v="4"/>
    <x v="4"/>
    <n v="18"/>
    <x v="9"/>
    <x v="0"/>
    <x v="42"/>
  </r>
  <r>
    <d v="2021-10-18T00:00:00"/>
    <x v="13"/>
    <x v="19"/>
    <n v="80.94"/>
    <n v="6"/>
    <n v="485.64"/>
    <x v="5"/>
    <x v="4"/>
    <n v="18"/>
    <x v="9"/>
    <x v="0"/>
    <x v="42"/>
  </r>
  <r>
    <d v="2021-10-18T00:00:00"/>
    <x v="0"/>
    <x v="17"/>
    <n v="8.33"/>
    <n v="16"/>
    <n v="133.28"/>
    <x v="0"/>
    <x v="0"/>
    <n v="18"/>
    <x v="9"/>
    <x v="0"/>
    <x v="42"/>
  </r>
  <r>
    <d v="2021-10-18T00:00:00"/>
    <x v="34"/>
    <x v="17"/>
    <n v="8.33"/>
    <n v="6"/>
    <n v="49.980000000000004"/>
    <x v="0"/>
    <x v="0"/>
    <n v="18"/>
    <x v="9"/>
    <x v="0"/>
    <x v="42"/>
  </r>
  <r>
    <d v="2021-10-18T00:00:00"/>
    <x v="34"/>
    <x v="30"/>
    <n v="162.54"/>
    <n v="13"/>
    <n v="2113.02"/>
    <x v="0"/>
    <x v="0"/>
    <n v="18"/>
    <x v="9"/>
    <x v="0"/>
    <x v="42"/>
  </r>
  <r>
    <d v="2021-10-22T00:00:00"/>
    <x v="31"/>
    <x v="23"/>
    <n v="48.4"/>
    <n v="7"/>
    <n v="338.8"/>
    <x v="9"/>
    <x v="4"/>
    <n v="22"/>
    <x v="9"/>
    <x v="0"/>
    <x v="42"/>
  </r>
  <r>
    <d v="2021-10-22T00:00:00"/>
    <x v="15"/>
    <x v="41"/>
    <n v="7.8599999999999994"/>
    <n v="1"/>
    <n v="7.8599999999999994"/>
    <x v="4"/>
    <x v="4"/>
    <n v="22"/>
    <x v="9"/>
    <x v="0"/>
    <x v="42"/>
  </r>
  <r>
    <d v="2021-10-22T00:00:00"/>
    <x v="24"/>
    <x v="0"/>
    <n v="156.96"/>
    <n v="13"/>
    <n v="2040.48"/>
    <x v="2"/>
    <x v="4"/>
    <n v="22"/>
    <x v="9"/>
    <x v="0"/>
    <x v="42"/>
  </r>
  <r>
    <d v="2021-10-22T00:00:00"/>
    <x v="21"/>
    <x v="13"/>
    <n v="117.48"/>
    <n v="34"/>
    <n v="3994.32"/>
    <x v="8"/>
    <x v="4"/>
    <n v="22"/>
    <x v="9"/>
    <x v="0"/>
    <x v="42"/>
  </r>
  <r>
    <d v="2021-10-22T00:00:00"/>
    <x v="22"/>
    <x v="39"/>
    <n v="42.55"/>
    <n v="24"/>
    <n v="1021.1999999999999"/>
    <x v="9"/>
    <x v="4"/>
    <n v="22"/>
    <x v="9"/>
    <x v="0"/>
    <x v="42"/>
  </r>
  <r>
    <d v="2021-10-23T00:00:00"/>
    <x v="29"/>
    <x v="0"/>
    <n v="156.96"/>
    <n v="14"/>
    <n v="2197.44"/>
    <x v="0"/>
    <x v="6"/>
    <n v="23"/>
    <x v="9"/>
    <x v="0"/>
    <x v="42"/>
  </r>
  <r>
    <d v="2021-10-24T00:00:00"/>
    <x v="0"/>
    <x v="43"/>
    <n v="96.3"/>
    <n v="22"/>
    <n v="2118.6"/>
    <x v="0"/>
    <x v="0"/>
    <n v="24"/>
    <x v="9"/>
    <x v="0"/>
    <x v="43"/>
  </r>
  <r>
    <d v="2021-10-24T00:00:00"/>
    <x v="34"/>
    <x v="23"/>
    <n v="48.4"/>
    <n v="3"/>
    <n v="145.19999999999999"/>
    <x v="0"/>
    <x v="0"/>
    <n v="24"/>
    <x v="9"/>
    <x v="0"/>
    <x v="43"/>
  </r>
  <r>
    <d v="2021-10-24T00:00:00"/>
    <x v="34"/>
    <x v="17"/>
    <n v="8.33"/>
    <n v="21"/>
    <n v="174.93"/>
    <x v="0"/>
    <x v="0"/>
    <n v="24"/>
    <x v="9"/>
    <x v="0"/>
    <x v="43"/>
  </r>
  <r>
    <d v="2021-10-24T00:00:00"/>
    <x v="39"/>
    <x v="3"/>
    <n v="119.7"/>
    <n v="4"/>
    <n v="478.8"/>
    <x v="3"/>
    <x v="4"/>
    <n v="24"/>
    <x v="9"/>
    <x v="0"/>
    <x v="43"/>
  </r>
  <r>
    <d v="2021-10-25T00:00:00"/>
    <x v="28"/>
    <x v="28"/>
    <n v="82.08"/>
    <n v="9"/>
    <n v="738.72"/>
    <x v="11"/>
    <x v="4"/>
    <n v="25"/>
    <x v="9"/>
    <x v="0"/>
    <x v="43"/>
  </r>
  <r>
    <d v="2021-10-25T00:00:00"/>
    <x v="29"/>
    <x v="31"/>
    <n v="103.88"/>
    <n v="18"/>
    <n v="1869.84"/>
    <x v="0"/>
    <x v="6"/>
    <n v="25"/>
    <x v="9"/>
    <x v="0"/>
    <x v="43"/>
  </r>
  <r>
    <d v="2021-10-26T00:00:00"/>
    <x v="37"/>
    <x v="9"/>
    <n v="48.84"/>
    <n v="6"/>
    <n v="293.04000000000002"/>
    <x v="14"/>
    <x v="4"/>
    <n v="26"/>
    <x v="9"/>
    <x v="0"/>
    <x v="43"/>
  </r>
  <r>
    <d v="2021-10-28T00:00:00"/>
    <x v="11"/>
    <x v="26"/>
    <n v="94.62"/>
    <n v="1"/>
    <n v="94.62"/>
    <x v="3"/>
    <x v="4"/>
    <n v="28"/>
    <x v="9"/>
    <x v="0"/>
    <x v="43"/>
  </r>
  <r>
    <d v="2021-10-28T00:00:00"/>
    <x v="26"/>
    <x v="12"/>
    <n v="6.7"/>
    <n v="39"/>
    <n v="261.3"/>
    <x v="10"/>
    <x v="4"/>
    <n v="28"/>
    <x v="9"/>
    <x v="0"/>
    <x v="43"/>
  </r>
  <r>
    <d v="2021-10-29T00:00:00"/>
    <x v="36"/>
    <x v="20"/>
    <n v="142.80000000000001"/>
    <n v="23"/>
    <n v="3284.4"/>
    <x v="0"/>
    <x v="1"/>
    <n v="29"/>
    <x v="9"/>
    <x v="0"/>
    <x v="43"/>
  </r>
  <r>
    <d v="2021-10-29T00:00:00"/>
    <x v="23"/>
    <x v="2"/>
    <n v="79.92"/>
    <n v="14"/>
    <n v="1118.8800000000001"/>
    <x v="0"/>
    <x v="6"/>
    <n v="29"/>
    <x v="9"/>
    <x v="0"/>
    <x v="43"/>
  </r>
  <r>
    <d v="2021-10-30T00:00:00"/>
    <x v="16"/>
    <x v="32"/>
    <n v="201.28"/>
    <n v="30"/>
    <n v="6038.4"/>
    <x v="6"/>
    <x v="4"/>
    <n v="30"/>
    <x v="9"/>
    <x v="0"/>
    <x v="43"/>
  </r>
  <r>
    <d v="2021-10-30T00:00:00"/>
    <x v="28"/>
    <x v="17"/>
    <n v="8.33"/>
    <n v="37"/>
    <n v="308.20999999999998"/>
    <x v="11"/>
    <x v="4"/>
    <n v="30"/>
    <x v="9"/>
    <x v="0"/>
    <x v="43"/>
  </r>
  <r>
    <d v="2021-10-30T00:00:00"/>
    <x v="17"/>
    <x v="24"/>
    <n v="162"/>
    <n v="3"/>
    <n v="486"/>
    <x v="5"/>
    <x v="4"/>
    <n v="30"/>
    <x v="9"/>
    <x v="0"/>
    <x v="43"/>
  </r>
  <r>
    <d v="2021-10-30T00:00:00"/>
    <x v="14"/>
    <x v="41"/>
    <n v="7.8599999999999994"/>
    <n v="6"/>
    <n v="47.16"/>
    <x v="0"/>
    <x v="3"/>
    <n v="30"/>
    <x v="9"/>
    <x v="0"/>
    <x v="43"/>
  </r>
  <r>
    <d v="2021-10-31T00:00:00"/>
    <x v="16"/>
    <x v="2"/>
    <n v="79.92"/>
    <n v="8"/>
    <n v="639.36"/>
    <x v="6"/>
    <x v="4"/>
    <n v="31"/>
    <x v="9"/>
    <x v="0"/>
    <x v="44"/>
  </r>
  <r>
    <d v="2021-10-31T00:00:00"/>
    <x v="37"/>
    <x v="30"/>
    <n v="162.54"/>
    <n v="6"/>
    <n v="975.24"/>
    <x v="14"/>
    <x v="4"/>
    <n v="31"/>
    <x v="9"/>
    <x v="0"/>
    <x v="44"/>
  </r>
  <r>
    <d v="2021-11-01T00:00:00"/>
    <x v="4"/>
    <x v="11"/>
    <n v="94.17"/>
    <n v="15"/>
    <n v="1412.55"/>
    <x v="0"/>
    <x v="3"/>
    <n v="1"/>
    <x v="10"/>
    <x v="0"/>
    <x v="44"/>
  </r>
  <r>
    <d v="2021-11-02T00:00:00"/>
    <x v="23"/>
    <x v="4"/>
    <n v="15.719999999999999"/>
    <n v="15"/>
    <n v="235.79999999999998"/>
    <x v="0"/>
    <x v="6"/>
    <n v="2"/>
    <x v="10"/>
    <x v="0"/>
    <x v="44"/>
  </r>
  <r>
    <d v="2021-11-02T00:00:00"/>
    <x v="29"/>
    <x v="12"/>
    <n v="6.7"/>
    <n v="5"/>
    <n v="33.5"/>
    <x v="0"/>
    <x v="6"/>
    <n v="2"/>
    <x v="10"/>
    <x v="0"/>
    <x v="44"/>
  </r>
  <r>
    <d v="2021-11-02T00:00:00"/>
    <x v="34"/>
    <x v="32"/>
    <n v="201.28"/>
    <n v="15"/>
    <n v="3019.2"/>
    <x v="0"/>
    <x v="0"/>
    <n v="2"/>
    <x v="10"/>
    <x v="0"/>
    <x v="44"/>
  </r>
  <r>
    <d v="2021-11-03T00:00:00"/>
    <x v="15"/>
    <x v="29"/>
    <n v="76.25"/>
    <n v="11"/>
    <n v="838.75"/>
    <x v="4"/>
    <x v="4"/>
    <n v="3"/>
    <x v="10"/>
    <x v="0"/>
    <x v="44"/>
  </r>
  <r>
    <d v="2021-11-03T00:00:00"/>
    <x v="10"/>
    <x v="6"/>
    <n v="122.08"/>
    <n v="12"/>
    <n v="1464.96"/>
    <x v="2"/>
    <x v="4"/>
    <n v="3"/>
    <x v="10"/>
    <x v="0"/>
    <x v="44"/>
  </r>
  <r>
    <d v="2021-11-04T00:00:00"/>
    <x v="36"/>
    <x v="26"/>
    <n v="94.62"/>
    <n v="10"/>
    <n v="946.2"/>
    <x v="0"/>
    <x v="1"/>
    <n v="4"/>
    <x v="10"/>
    <x v="0"/>
    <x v="44"/>
  </r>
  <r>
    <d v="2021-11-05T00:00:00"/>
    <x v="23"/>
    <x v="14"/>
    <n v="210"/>
    <n v="15"/>
    <n v="3150"/>
    <x v="0"/>
    <x v="6"/>
    <n v="5"/>
    <x v="10"/>
    <x v="0"/>
    <x v="44"/>
  </r>
  <r>
    <d v="2021-11-06T00:00:00"/>
    <x v="16"/>
    <x v="8"/>
    <n v="83.08"/>
    <n v="13"/>
    <n v="1080.04"/>
    <x v="6"/>
    <x v="4"/>
    <n v="6"/>
    <x v="10"/>
    <x v="0"/>
    <x v="44"/>
  </r>
  <r>
    <d v="2021-11-06T00:00:00"/>
    <x v="4"/>
    <x v="24"/>
    <n v="162"/>
    <n v="13"/>
    <n v="2106"/>
    <x v="0"/>
    <x v="3"/>
    <n v="6"/>
    <x v="10"/>
    <x v="0"/>
    <x v="44"/>
  </r>
  <r>
    <d v="2021-11-06T00:00:00"/>
    <x v="9"/>
    <x v="43"/>
    <n v="96.3"/>
    <n v="10"/>
    <n v="963"/>
    <x v="0"/>
    <x v="0"/>
    <n v="6"/>
    <x v="10"/>
    <x v="0"/>
    <x v="44"/>
  </r>
  <r>
    <d v="2021-11-06T00:00:00"/>
    <x v="20"/>
    <x v="4"/>
    <n v="15.719999999999999"/>
    <n v="13"/>
    <n v="204.35999999999999"/>
    <x v="7"/>
    <x v="4"/>
    <n v="6"/>
    <x v="10"/>
    <x v="0"/>
    <x v="44"/>
  </r>
  <r>
    <d v="2021-11-07T00:00:00"/>
    <x v="23"/>
    <x v="32"/>
    <n v="201.28"/>
    <n v="11"/>
    <n v="2214.08"/>
    <x v="0"/>
    <x v="6"/>
    <n v="7"/>
    <x v="10"/>
    <x v="0"/>
    <x v="45"/>
  </r>
  <r>
    <d v="2021-11-07T00:00:00"/>
    <x v="11"/>
    <x v="35"/>
    <n v="155.61000000000001"/>
    <n v="3"/>
    <n v="466.83000000000004"/>
    <x v="3"/>
    <x v="4"/>
    <n v="7"/>
    <x v="10"/>
    <x v="0"/>
    <x v="45"/>
  </r>
  <r>
    <d v="2021-11-07T00:00:00"/>
    <x v="1"/>
    <x v="18"/>
    <n v="115.2"/>
    <n v="13"/>
    <n v="1497.6000000000001"/>
    <x v="0"/>
    <x v="1"/>
    <n v="7"/>
    <x v="10"/>
    <x v="0"/>
    <x v="45"/>
  </r>
  <r>
    <d v="2021-11-08T00:00:00"/>
    <x v="0"/>
    <x v="15"/>
    <n v="47.730000000000004"/>
    <n v="15"/>
    <n v="715.95"/>
    <x v="0"/>
    <x v="0"/>
    <n v="8"/>
    <x v="10"/>
    <x v="0"/>
    <x v="45"/>
  </r>
  <r>
    <d v="2021-11-08T00:00:00"/>
    <x v="38"/>
    <x v="43"/>
    <n v="96.3"/>
    <n v="11"/>
    <n v="1059.3"/>
    <x v="11"/>
    <x v="4"/>
    <n v="8"/>
    <x v="10"/>
    <x v="0"/>
    <x v="45"/>
  </r>
  <r>
    <d v="2021-11-08T00:00:00"/>
    <x v="10"/>
    <x v="14"/>
    <n v="210"/>
    <n v="10"/>
    <n v="2100"/>
    <x v="2"/>
    <x v="4"/>
    <n v="8"/>
    <x v="10"/>
    <x v="0"/>
    <x v="45"/>
  </r>
  <r>
    <d v="2021-11-08T00:00:00"/>
    <x v="26"/>
    <x v="40"/>
    <n v="49.21"/>
    <n v="26"/>
    <n v="1279.46"/>
    <x v="10"/>
    <x v="4"/>
    <n v="8"/>
    <x v="10"/>
    <x v="0"/>
    <x v="45"/>
  </r>
  <r>
    <d v="2021-11-08T00:00:00"/>
    <x v="14"/>
    <x v="11"/>
    <n v="94.17"/>
    <n v="10"/>
    <n v="941.7"/>
    <x v="0"/>
    <x v="3"/>
    <n v="8"/>
    <x v="10"/>
    <x v="0"/>
    <x v="45"/>
  </r>
  <r>
    <d v="2021-11-09T00:00:00"/>
    <x v="20"/>
    <x v="23"/>
    <n v="48.4"/>
    <n v="6"/>
    <n v="290.39999999999998"/>
    <x v="7"/>
    <x v="4"/>
    <n v="9"/>
    <x v="10"/>
    <x v="0"/>
    <x v="45"/>
  </r>
  <r>
    <d v="2021-11-09T00:00:00"/>
    <x v="20"/>
    <x v="36"/>
    <n v="57.120000000000005"/>
    <n v="8"/>
    <n v="456.96000000000004"/>
    <x v="7"/>
    <x v="4"/>
    <n v="9"/>
    <x v="10"/>
    <x v="0"/>
    <x v="45"/>
  </r>
  <r>
    <d v="2021-11-10T00:00:00"/>
    <x v="31"/>
    <x v="40"/>
    <n v="49.21"/>
    <n v="7"/>
    <n v="344.47"/>
    <x v="9"/>
    <x v="4"/>
    <n v="10"/>
    <x v="10"/>
    <x v="0"/>
    <x v="45"/>
  </r>
  <r>
    <d v="2021-11-10T00:00:00"/>
    <x v="24"/>
    <x v="24"/>
    <n v="162"/>
    <n v="6"/>
    <n v="972"/>
    <x v="2"/>
    <x v="4"/>
    <n v="10"/>
    <x v="10"/>
    <x v="0"/>
    <x v="45"/>
  </r>
  <r>
    <d v="2021-11-11T00:00:00"/>
    <x v="5"/>
    <x v="18"/>
    <n v="115.2"/>
    <n v="12"/>
    <n v="1382.4"/>
    <x v="0"/>
    <x v="2"/>
    <n v="11"/>
    <x v="10"/>
    <x v="0"/>
    <x v="45"/>
  </r>
  <r>
    <d v="2021-11-11T00:00:00"/>
    <x v="26"/>
    <x v="2"/>
    <n v="79.92"/>
    <n v="16"/>
    <n v="1278.72"/>
    <x v="10"/>
    <x v="4"/>
    <n v="11"/>
    <x v="10"/>
    <x v="0"/>
    <x v="45"/>
  </r>
  <r>
    <d v="2021-11-12T00:00:00"/>
    <x v="33"/>
    <x v="12"/>
    <n v="6.7"/>
    <n v="6"/>
    <n v="40.200000000000003"/>
    <x v="12"/>
    <x v="4"/>
    <n v="12"/>
    <x v="10"/>
    <x v="0"/>
    <x v="45"/>
  </r>
  <r>
    <d v="2021-11-12T00:00:00"/>
    <x v="14"/>
    <x v="5"/>
    <n v="164.28"/>
    <n v="3"/>
    <n v="492.84000000000003"/>
    <x v="0"/>
    <x v="3"/>
    <n v="12"/>
    <x v="10"/>
    <x v="0"/>
    <x v="45"/>
  </r>
  <r>
    <d v="2021-11-13T00:00:00"/>
    <x v="38"/>
    <x v="36"/>
    <n v="57.120000000000005"/>
    <n v="10"/>
    <n v="571.20000000000005"/>
    <x v="11"/>
    <x v="4"/>
    <n v="13"/>
    <x v="10"/>
    <x v="0"/>
    <x v="45"/>
  </r>
  <r>
    <d v="2021-11-14T00:00:00"/>
    <x v="36"/>
    <x v="20"/>
    <n v="142.80000000000001"/>
    <n v="1"/>
    <n v="142.80000000000001"/>
    <x v="0"/>
    <x v="1"/>
    <n v="14"/>
    <x v="10"/>
    <x v="0"/>
    <x v="46"/>
  </r>
  <r>
    <d v="2021-11-15T00:00:00"/>
    <x v="16"/>
    <x v="36"/>
    <n v="57.120000000000005"/>
    <n v="36"/>
    <n v="2056.3200000000002"/>
    <x v="6"/>
    <x v="4"/>
    <n v="15"/>
    <x v="10"/>
    <x v="0"/>
    <x v="46"/>
  </r>
  <r>
    <d v="2021-11-15T00:00:00"/>
    <x v="29"/>
    <x v="11"/>
    <n v="94.17"/>
    <n v="14"/>
    <n v="1318.38"/>
    <x v="0"/>
    <x v="6"/>
    <n v="15"/>
    <x v="10"/>
    <x v="0"/>
    <x v="46"/>
  </r>
  <r>
    <d v="2021-11-16T00:00:00"/>
    <x v="29"/>
    <x v="33"/>
    <n v="156.78"/>
    <n v="8"/>
    <n v="1254.24"/>
    <x v="0"/>
    <x v="6"/>
    <n v="16"/>
    <x v="10"/>
    <x v="0"/>
    <x v="46"/>
  </r>
  <r>
    <d v="2021-11-17T00:00:00"/>
    <x v="2"/>
    <x v="2"/>
    <n v="79.92"/>
    <n v="33"/>
    <n v="2637.36"/>
    <x v="0"/>
    <x v="2"/>
    <n v="17"/>
    <x v="10"/>
    <x v="0"/>
    <x v="46"/>
  </r>
  <r>
    <d v="2021-11-18T00:00:00"/>
    <x v="15"/>
    <x v="28"/>
    <n v="82.08"/>
    <n v="18"/>
    <n v="1477.44"/>
    <x v="4"/>
    <x v="4"/>
    <n v="18"/>
    <x v="10"/>
    <x v="0"/>
    <x v="46"/>
  </r>
  <r>
    <d v="2021-11-18T00:00:00"/>
    <x v="20"/>
    <x v="21"/>
    <n v="58.3"/>
    <n v="8"/>
    <n v="466.4"/>
    <x v="7"/>
    <x v="4"/>
    <n v="18"/>
    <x v="10"/>
    <x v="0"/>
    <x v="46"/>
  </r>
  <r>
    <d v="2021-11-18T00:00:00"/>
    <x v="6"/>
    <x v="39"/>
    <n v="42.55"/>
    <n v="4"/>
    <n v="170.2"/>
    <x v="0"/>
    <x v="3"/>
    <n v="18"/>
    <x v="10"/>
    <x v="0"/>
    <x v="46"/>
  </r>
  <r>
    <d v="2021-11-19T00:00:00"/>
    <x v="35"/>
    <x v="40"/>
    <n v="49.21"/>
    <n v="4"/>
    <n v="196.84"/>
    <x v="13"/>
    <x v="4"/>
    <n v="19"/>
    <x v="10"/>
    <x v="0"/>
    <x v="46"/>
  </r>
  <r>
    <d v="2021-11-20T00:00:00"/>
    <x v="36"/>
    <x v="26"/>
    <n v="94.62"/>
    <n v="11"/>
    <n v="1040.8200000000002"/>
    <x v="0"/>
    <x v="1"/>
    <n v="20"/>
    <x v="10"/>
    <x v="0"/>
    <x v="46"/>
  </r>
  <r>
    <d v="2021-11-20T00:00:00"/>
    <x v="19"/>
    <x v="1"/>
    <n v="141.57"/>
    <n v="34"/>
    <n v="4813.38"/>
    <x v="4"/>
    <x v="4"/>
    <n v="20"/>
    <x v="10"/>
    <x v="0"/>
    <x v="46"/>
  </r>
  <r>
    <d v="2021-11-20T00:00:00"/>
    <x v="35"/>
    <x v="21"/>
    <n v="58.3"/>
    <n v="14"/>
    <n v="816.19999999999993"/>
    <x v="13"/>
    <x v="4"/>
    <n v="20"/>
    <x v="10"/>
    <x v="0"/>
    <x v="46"/>
  </r>
  <r>
    <d v="2021-11-21T00:00:00"/>
    <x v="2"/>
    <x v="34"/>
    <n v="85.5"/>
    <n v="1"/>
    <n v="85.5"/>
    <x v="0"/>
    <x v="2"/>
    <n v="21"/>
    <x v="10"/>
    <x v="0"/>
    <x v="47"/>
  </r>
  <r>
    <d v="2021-11-21T00:00:00"/>
    <x v="0"/>
    <x v="38"/>
    <n v="173.88"/>
    <n v="24"/>
    <n v="4173.12"/>
    <x v="0"/>
    <x v="0"/>
    <n v="21"/>
    <x v="10"/>
    <x v="0"/>
    <x v="47"/>
  </r>
  <r>
    <d v="2021-11-21T00:00:00"/>
    <x v="24"/>
    <x v="29"/>
    <n v="76.25"/>
    <n v="6"/>
    <n v="457.5"/>
    <x v="2"/>
    <x v="4"/>
    <n v="21"/>
    <x v="10"/>
    <x v="0"/>
    <x v="47"/>
  </r>
  <r>
    <d v="2021-11-21T00:00:00"/>
    <x v="18"/>
    <x v="24"/>
    <n v="162"/>
    <n v="10"/>
    <n v="1620"/>
    <x v="0"/>
    <x v="5"/>
    <n v="21"/>
    <x v="10"/>
    <x v="0"/>
    <x v="47"/>
  </r>
  <r>
    <d v="2021-11-21T00:00:00"/>
    <x v="7"/>
    <x v="7"/>
    <n v="146.72"/>
    <n v="1"/>
    <n v="146.72"/>
    <x v="1"/>
    <x v="4"/>
    <n v="21"/>
    <x v="10"/>
    <x v="0"/>
    <x v="47"/>
  </r>
  <r>
    <d v="2021-11-22T00:00:00"/>
    <x v="34"/>
    <x v="33"/>
    <n v="156.78"/>
    <n v="35"/>
    <n v="5487.3"/>
    <x v="0"/>
    <x v="0"/>
    <n v="22"/>
    <x v="10"/>
    <x v="0"/>
    <x v="47"/>
  </r>
  <r>
    <d v="2021-11-23T00:00:00"/>
    <x v="17"/>
    <x v="43"/>
    <n v="96.3"/>
    <n v="12"/>
    <n v="1155.5999999999999"/>
    <x v="5"/>
    <x v="4"/>
    <n v="23"/>
    <x v="10"/>
    <x v="0"/>
    <x v="47"/>
  </r>
  <r>
    <d v="2021-11-25T00:00:00"/>
    <x v="38"/>
    <x v="9"/>
    <n v="48.84"/>
    <n v="5"/>
    <n v="244.20000000000002"/>
    <x v="11"/>
    <x v="4"/>
    <n v="25"/>
    <x v="10"/>
    <x v="0"/>
    <x v="47"/>
  </r>
  <r>
    <d v="2021-11-25T00:00:00"/>
    <x v="34"/>
    <x v="19"/>
    <n v="80.94"/>
    <n v="10"/>
    <n v="809.4"/>
    <x v="0"/>
    <x v="0"/>
    <n v="25"/>
    <x v="10"/>
    <x v="0"/>
    <x v="47"/>
  </r>
  <r>
    <d v="2021-11-25T00:00:00"/>
    <x v="34"/>
    <x v="25"/>
    <n v="16.64"/>
    <n v="14"/>
    <n v="232.96"/>
    <x v="0"/>
    <x v="0"/>
    <n v="25"/>
    <x v="10"/>
    <x v="0"/>
    <x v="47"/>
  </r>
  <r>
    <d v="2021-11-26T00:00:00"/>
    <x v="17"/>
    <x v="41"/>
    <n v="7.8599999999999994"/>
    <n v="25"/>
    <n v="196.5"/>
    <x v="5"/>
    <x v="4"/>
    <n v="26"/>
    <x v="10"/>
    <x v="0"/>
    <x v="47"/>
  </r>
  <r>
    <d v="2021-11-26T00:00:00"/>
    <x v="20"/>
    <x v="13"/>
    <n v="117.48"/>
    <n v="5"/>
    <n v="587.4"/>
    <x v="7"/>
    <x v="4"/>
    <n v="26"/>
    <x v="10"/>
    <x v="0"/>
    <x v="47"/>
  </r>
  <r>
    <d v="2021-11-27T00:00:00"/>
    <x v="5"/>
    <x v="11"/>
    <n v="94.17"/>
    <n v="8"/>
    <n v="753.36"/>
    <x v="0"/>
    <x v="2"/>
    <n v="27"/>
    <x v="10"/>
    <x v="0"/>
    <x v="47"/>
  </r>
  <r>
    <d v="2021-11-27T00:00:00"/>
    <x v="5"/>
    <x v="21"/>
    <n v="58.3"/>
    <n v="15"/>
    <n v="874.5"/>
    <x v="0"/>
    <x v="2"/>
    <n v="27"/>
    <x v="10"/>
    <x v="0"/>
    <x v="47"/>
  </r>
  <r>
    <d v="2021-11-27T00:00:00"/>
    <x v="28"/>
    <x v="3"/>
    <n v="119.7"/>
    <n v="28"/>
    <n v="3351.6"/>
    <x v="11"/>
    <x v="4"/>
    <n v="27"/>
    <x v="10"/>
    <x v="0"/>
    <x v="47"/>
  </r>
  <r>
    <d v="2021-11-27T00:00:00"/>
    <x v="17"/>
    <x v="12"/>
    <n v="6.7"/>
    <n v="28"/>
    <n v="187.6"/>
    <x v="5"/>
    <x v="4"/>
    <n v="27"/>
    <x v="10"/>
    <x v="0"/>
    <x v="47"/>
  </r>
  <r>
    <d v="2021-11-27T00:00:00"/>
    <x v="18"/>
    <x v="1"/>
    <n v="141.57"/>
    <n v="37"/>
    <n v="5238.09"/>
    <x v="0"/>
    <x v="5"/>
    <n v="27"/>
    <x v="10"/>
    <x v="0"/>
    <x v="47"/>
  </r>
  <r>
    <d v="2021-11-28T00:00:00"/>
    <x v="4"/>
    <x v="37"/>
    <n v="41.81"/>
    <n v="9"/>
    <n v="376.29"/>
    <x v="0"/>
    <x v="3"/>
    <n v="28"/>
    <x v="10"/>
    <x v="0"/>
    <x v="48"/>
  </r>
  <r>
    <d v="2021-11-28T00:00:00"/>
    <x v="24"/>
    <x v="18"/>
    <n v="115.2"/>
    <n v="2"/>
    <n v="230.4"/>
    <x v="2"/>
    <x v="4"/>
    <n v="28"/>
    <x v="10"/>
    <x v="0"/>
    <x v="48"/>
  </r>
  <r>
    <d v="2021-11-28T00:00:00"/>
    <x v="23"/>
    <x v="16"/>
    <n v="104.16"/>
    <n v="8"/>
    <n v="833.28"/>
    <x v="0"/>
    <x v="6"/>
    <n v="28"/>
    <x v="10"/>
    <x v="0"/>
    <x v="48"/>
  </r>
  <r>
    <d v="2021-11-30T00:00:00"/>
    <x v="33"/>
    <x v="39"/>
    <n v="42.55"/>
    <n v="15"/>
    <n v="638.25"/>
    <x v="12"/>
    <x v="4"/>
    <n v="30"/>
    <x v="10"/>
    <x v="0"/>
    <x v="48"/>
  </r>
  <r>
    <d v="2021-11-30T00:00:00"/>
    <x v="0"/>
    <x v="4"/>
    <n v="15.719999999999999"/>
    <n v="2"/>
    <n v="31.439999999999998"/>
    <x v="0"/>
    <x v="0"/>
    <n v="30"/>
    <x v="10"/>
    <x v="0"/>
    <x v="48"/>
  </r>
  <r>
    <d v="2021-12-02T00:00:00"/>
    <x v="22"/>
    <x v="25"/>
    <n v="16.64"/>
    <n v="10"/>
    <n v="166.4"/>
    <x v="9"/>
    <x v="4"/>
    <n v="2"/>
    <x v="11"/>
    <x v="0"/>
    <x v="48"/>
  </r>
  <r>
    <d v="2021-12-03T00:00:00"/>
    <x v="17"/>
    <x v="14"/>
    <n v="210"/>
    <n v="8"/>
    <n v="1680"/>
    <x v="5"/>
    <x v="4"/>
    <n v="3"/>
    <x v="11"/>
    <x v="0"/>
    <x v="48"/>
  </r>
  <r>
    <d v="2021-12-03T00:00:00"/>
    <x v="19"/>
    <x v="21"/>
    <n v="58.3"/>
    <n v="2"/>
    <n v="116.6"/>
    <x v="4"/>
    <x v="4"/>
    <n v="3"/>
    <x v="11"/>
    <x v="0"/>
    <x v="48"/>
  </r>
  <r>
    <d v="2021-12-03T00:00:00"/>
    <x v="6"/>
    <x v="37"/>
    <n v="41.81"/>
    <n v="5"/>
    <n v="209.05"/>
    <x v="0"/>
    <x v="3"/>
    <n v="3"/>
    <x v="11"/>
    <x v="0"/>
    <x v="48"/>
  </r>
  <r>
    <d v="2021-12-04T00:00:00"/>
    <x v="2"/>
    <x v="9"/>
    <n v="48.84"/>
    <n v="32"/>
    <n v="1562.88"/>
    <x v="0"/>
    <x v="2"/>
    <n v="4"/>
    <x v="11"/>
    <x v="0"/>
    <x v="48"/>
  </r>
  <r>
    <d v="2021-12-04T00:00:00"/>
    <x v="33"/>
    <x v="28"/>
    <n v="82.08"/>
    <n v="15"/>
    <n v="1231.2"/>
    <x v="12"/>
    <x v="4"/>
    <n v="4"/>
    <x v="11"/>
    <x v="0"/>
    <x v="48"/>
  </r>
  <r>
    <d v="2021-12-04T00:00:00"/>
    <x v="21"/>
    <x v="42"/>
    <n v="24.66"/>
    <n v="10"/>
    <n v="246.6"/>
    <x v="8"/>
    <x v="4"/>
    <n v="4"/>
    <x v="11"/>
    <x v="0"/>
    <x v="48"/>
  </r>
  <r>
    <d v="2021-12-05T00:00:00"/>
    <x v="21"/>
    <x v="17"/>
    <n v="8.33"/>
    <n v="12"/>
    <n v="99.960000000000008"/>
    <x v="8"/>
    <x v="4"/>
    <n v="5"/>
    <x v="11"/>
    <x v="0"/>
    <x v="49"/>
  </r>
  <r>
    <d v="2021-12-05T00:00:00"/>
    <x v="9"/>
    <x v="9"/>
    <n v="48.84"/>
    <n v="15"/>
    <n v="732.6"/>
    <x v="0"/>
    <x v="0"/>
    <n v="5"/>
    <x v="11"/>
    <x v="0"/>
    <x v="49"/>
  </r>
  <r>
    <d v="2021-12-05T00:00:00"/>
    <x v="18"/>
    <x v="5"/>
    <n v="164.28"/>
    <n v="1"/>
    <n v="164.28"/>
    <x v="0"/>
    <x v="5"/>
    <n v="5"/>
    <x v="11"/>
    <x v="0"/>
    <x v="49"/>
  </r>
  <r>
    <d v="2021-12-07T00:00:00"/>
    <x v="37"/>
    <x v="2"/>
    <n v="79.92"/>
    <n v="5"/>
    <n v="399.6"/>
    <x v="14"/>
    <x v="4"/>
    <n v="7"/>
    <x v="11"/>
    <x v="0"/>
    <x v="49"/>
  </r>
  <r>
    <d v="2021-12-07T00:00:00"/>
    <x v="23"/>
    <x v="25"/>
    <n v="16.64"/>
    <n v="13"/>
    <n v="216.32"/>
    <x v="0"/>
    <x v="6"/>
    <n v="7"/>
    <x v="11"/>
    <x v="0"/>
    <x v="49"/>
  </r>
  <r>
    <d v="2021-12-07T00:00:00"/>
    <x v="26"/>
    <x v="2"/>
    <n v="79.92"/>
    <n v="12"/>
    <n v="959.04"/>
    <x v="10"/>
    <x v="4"/>
    <n v="7"/>
    <x v="11"/>
    <x v="0"/>
    <x v="49"/>
  </r>
  <r>
    <d v="2021-12-07T00:00:00"/>
    <x v="7"/>
    <x v="34"/>
    <n v="85.5"/>
    <n v="27"/>
    <n v="2308.5"/>
    <x v="1"/>
    <x v="4"/>
    <n v="7"/>
    <x v="11"/>
    <x v="0"/>
    <x v="49"/>
  </r>
  <r>
    <d v="2021-12-07T00:00:00"/>
    <x v="39"/>
    <x v="6"/>
    <n v="122.08"/>
    <n v="8"/>
    <n v="976.64"/>
    <x v="3"/>
    <x v="4"/>
    <n v="7"/>
    <x v="11"/>
    <x v="0"/>
    <x v="49"/>
  </r>
  <r>
    <d v="2021-12-08T00:00:00"/>
    <x v="18"/>
    <x v="38"/>
    <n v="173.88"/>
    <n v="32"/>
    <n v="5564.16"/>
    <x v="0"/>
    <x v="5"/>
    <n v="8"/>
    <x v="11"/>
    <x v="0"/>
    <x v="49"/>
  </r>
  <r>
    <d v="2021-12-08T00:00:00"/>
    <x v="35"/>
    <x v="28"/>
    <n v="82.08"/>
    <n v="14"/>
    <n v="1149.1199999999999"/>
    <x v="13"/>
    <x v="4"/>
    <n v="8"/>
    <x v="11"/>
    <x v="0"/>
    <x v="49"/>
  </r>
  <r>
    <d v="2021-12-09T00:00:00"/>
    <x v="17"/>
    <x v="15"/>
    <n v="47.730000000000004"/>
    <n v="16"/>
    <n v="763.68000000000006"/>
    <x v="5"/>
    <x v="4"/>
    <n v="9"/>
    <x v="11"/>
    <x v="0"/>
    <x v="49"/>
  </r>
  <r>
    <d v="2021-12-10T00:00:00"/>
    <x v="17"/>
    <x v="33"/>
    <n v="156.78"/>
    <n v="6"/>
    <n v="940.68000000000006"/>
    <x v="5"/>
    <x v="4"/>
    <n v="10"/>
    <x v="11"/>
    <x v="0"/>
    <x v="49"/>
  </r>
  <r>
    <d v="2021-12-10T00:00:00"/>
    <x v="39"/>
    <x v="22"/>
    <n v="85.76"/>
    <n v="19"/>
    <n v="1629.44"/>
    <x v="3"/>
    <x v="4"/>
    <n v="10"/>
    <x v="11"/>
    <x v="0"/>
    <x v="49"/>
  </r>
  <r>
    <d v="2021-12-11T00:00:00"/>
    <x v="12"/>
    <x v="7"/>
    <n v="146.72"/>
    <n v="10"/>
    <n v="1467.2"/>
    <x v="4"/>
    <x v="4"/>
    <n v="11"/>
    <x v="11"/>
    <x v="0"/>
    <x v="49"/>
  </r>
  <r>
    <d v="2021-12-11T00:00:00"/>
    <x v="23"/>
    <x v="36"/>
    <n v="57.120000000000005"/>
    <n v="5"/>
    <n v="285.60000000000002"/>
    <x v="0"/>
    <x v="6"/>
    <n v="11"/>
    <x v="11"/>
    <x v="0"/>
    <x v="49"/>
  </r>
  <r>
    <d v="2021-12-11T00:00:00"/>
    <x v="34"/>
    <x v="6"/>
    <n v="122.08"/>
    <n v="9"/>
    <n v="1098.72"/>
    <x v="0"/>
    <x v="0"/>
    <n v="11"/>
    <x v="11"/>
    <x v="0"/>
    <x v="49"/>
  </r>
  <r>
    <d v="2021-12-12T00:00:00"/>
    <x v="9"/>
    <x v="38"/>
    <n v="173.88"/>
    <n v="10"/>
    <n v="1738.8"/>
    <x v="0"/>
    <x v="0"/>
    <n v="12"/>
    <x v="11"/>
    <x v="0"/>
    <x v="50"/>
  </r>
  <r>
    <d v="2021-12-12T00:00:00"/>
    <x v="18"/>
    <x v="32"/>
    <n v="201.28"/>
    <n v="9"/>
    <n v="1811.52"/>
    <x v="0"/>
    <x v="5"/>
    <n v="12"/>
    <x v="11"/>
    <x v="0"/>
    <x v="50"/>
  </r>
  <r>
    <d v="2021-12-14T00:00:00"/>
    <x v="12"/>
    <x v="11"/>
    <n v="94.17"/>
    <n v="6"/>
    <n v="565.02"/>
    <x v="4"/>
    <x v="4"/>
    <n v="14"/>
    <x v="11"/>
    <x v="0"/>
    <x v="50"/>
  </r>
  <r>
    <d v="2021-12-14T00:00:00"/>
    <x v="38"/>
    <x v="24"/>
    <n v="162"/>
    <n v="4"/>
    <n v="648"/>
    <x v="11"/>
    <x v="4"/>
    <n v="14"/>
    <x v="11"/>
    <x v="0"/>
    <x v="50"/>
  </r>
  <r>
    <d v="2021-12-14T00:00:00"/>
    <x v="35"/>
    <x v="35"/>
    <n v="155.61000000000001"/>
    <n v="4"/>
    <n v="622.44000000000005"/>
    <x v="13"/>
    <x v="4"/>
    <n v="14"/>
    <x v="11"/>
    <x v="0"/>
    <x v="50"/>
  </r>
  <r>
    <d v="2021-12-15T00:00:00"/>
    <x v="0"/>
    <x v="32"/>
    <n v="201.28"/>
    <n v="33"/>
    <n v="6642.24"/>
    <x v="0"/>
    <x v="0"/>
    <n v="15"/>
    <x v="11"/>
    <x v="0"/>
    <x v="50"/>
  </r>
  <r>
    <d v="2021-12-15T00:00:00"/>
    <x v="23"/>
    <x v="41"/>
    <n v="7.8599999999999994"/>
    <n v="13"/>
    <n v="102.17999999999999"/>
    <x v="0"/>
    <x v="6"/>
    <n v="15"/>
    <x v="11"/>
    <x v="0"/>
    <x v="50"/>
  </r>
  <r>
    <d v="2021-12-15T00:00:00"/>
    <x v="34"/>
    <x v="25"/>
    <n v="16.64"/>
    <n v="6"/>
    <n v="99.84"/>
    <x v="0"/>
    <x v="0"/>
    <n v="15"/>
    <x v="11"/>
    <x v="0"/>
    <x v="50"/>
  </r>
  <r>
    <d v="2021-12-16T00:00:00"/>
    <x v="18"/>
    <x v="5"/>
    <n v="164.28"/>
    <n v="9"/>
    <n v="1478.52"/>
    <x v="0"/>
    <x v="5"/>
    <n v="16"/>
    <x v="11"/>
    <x v="0"/>
    <x v="50"/>
  </r>
  <r>
    <d v="2021-12-17T00:00:00"/>
    <x v="31"/>
    <x v="42"/>
    <n v="24.66"/>
    <n v="20"/>
    <n v="493.2"/>
    <x v="9"/>
    <x v="4"/>
    <n v="17"/>
    <x v="11"/>
    <x v="0"/>
    <x v="50"/>
  </r>
  <r>
    <d v="2021-12-18T00:00:00"/>
    <x v="24"/>
    <x v="1"/>
    <n v="141.57"/>
    <n v="8"/>
    <n v="1132.56"/>
    <x v="2"/>
    <x v="4"/>
    <n v="18"/>
    <x v="11"/>
    <x v="0"/>
    <x v="50"/>
  </r>
  <r>
    <d v="2021-12-18T00:00:00"/>
    <x v="34"/>
    <x v="19"/>
    <n v="80.94"/>
    <n v="2"/>
    <n v="161.88"/>
    <x v="0"/>
    <x v="0"/>
    <n v="18"/>
    <x v="11"/>
    <x v="0"/>
    <x v="50"/>
  </r>
  <r>
    <d v="2021-12-19T00:00:00"/>
    <x v="37"/>
    <x v="12"/>
    <n v="6.7"/>
    <n v="20"/>
    <n v="134"/>
    <x v="14"/>
    <x v="4"/>
    <n v="19"/>
    <x v="11"/>
    <x v="0"/>
    <x v="51"/>
  </r>
  <r>
    <d v="2021-12-19T00:00:00"/>
    <x v="0"/>
    <x v="28"/>
    <n v="82.08"/>
    <n v="7"/>
    <n v="574.55999999999995"/>
    <x v="0"/>
    <x v="0"/>
    <n v="19"/>
    <x v="11"/>
    <x v="0"/>
    <x v="51"/>
  </r>
  <r>
    <d v="2021-12-19T00:00:00"/>
    <x v="0"/>
    <x v="41"/>
    <n v="7.8599999999999994"/>
    <n v="11"/>
    <n v="86.46"/>
    <x v="0"/>
    <x v="0"/>
    <n v="19"/>
    <x v="11"/>
    <x v="0"/>
    <x v="51"/>
  </r>
  <r>
    <d v="2021-12-19T00:00:00"/>
    <x v="23"/>
    <x v="10"/>
    <n v="53.11"/>
    <n v="3"/>
    <n v="159.32999999999998"/>
    <x v="0"/>
    <x v="6"/>
    <n v="19"/>
    <x v="11"/>
    <x v="0"/>
    <x v="51"/>
  </r>
  <r>
    <d v="2021-12-19T00:00:00"/>
    <x v="28"/>
    <x v="23"/>
    <n v="48.4"/>
    <n v="14"/>
    <n v="677.6"/>
    <x v="11"/>
    <x v="4"/>
    <n v="19"/>
    <x v="11"/>
    <x v="0"/>
    <x v="51"/>
  </r>
  <r>
    <d v="2021-12-19T00:00:00"/>
    <x v="17"/>
    <x v="27"/>
    <n v="149.46"/>
    <n v="12"/>
    <n v="1793.52"/>
    <x v="5"/>
    <x v="4"/>
    <n v="19"/>
    <x v="11"/>
    <x v="0"/>
    <x v="51"/>
  </r>
  <r>
    <d v="2021-12-19T00:00:00"/>
    <x v="18"/>
    <x v="27"/>
    <n v="149.46"/>
    <n v="13"/>
    <n v="1942.98"/>
    <x v="0"/>
    <x v="5"/>
    <n v="19"/>
    <x v="11"/>
    <x v="0"/>
    <x v="51"/>
  </r>
  <r>
    <d v="2021-12-19T00:00:00"/>
    <x v="26"/>
    <x v="23"/>
    <n v="48.4"/>
    <n v="10"/>
    <n v="484"/>
    <x v="10"/>
    <x v="4"/>
    <n v="19"/>
    <x v="11"/>
    <x v="0"/>
    <x v="51"/>
  </r>
  <r>
    <d v="2021-12-20T00:00:00"/>
    <x v="4"/>
    <x v="11"/>
    <n v="94.17"/>
    <n v="14"/>
    <n v="1318.38"/>
    <x v="0"/>
    <x v="3"/>
    <n v="20"/>
    <x v="11"/>
    <x v="0"/>
    <x v="51"/>
  </r>
  <r>
    <d v="2021-12-20T00:00:00"/>
    <x v="9"/>
    <x v="12"/>
    <n v="6.7"/>
    <n v="24"/>
    <n v="160.80000000000001"/>
    <x v="0"/>
    <x v="0"/>
    <n v="20"/>
    <x v="11"/>
    <x v="0"/>
    <x v="51"/>
  </r>
  <r>
    <d v="2021-12-21T00:00:00"/>
    <x v="31"/>
    <x v="34"/>
    <n v="85.5"/>
    <n v="10"/>
    <n v="855"/>
    <x v="9"/>
    <x v="4"/>
    <n v="21"/>
    <x v="11"/>
    <x v="0"/>
    <x v="51"/>
  </r>
  <r>
    <d v="2021-12-21T00:00:00"/>
    <x v="5"/>
    <x v="42"/>
    <n v="24.66"/>
    <n v="10"/>
    <n v="246.6"/>
    <x v="0"/>
    <x v="2"/>
    <n v="21"/>
    <x v="11"/>
    <x v="0"/>
    <x v="51"/>
  </r>
  <r>
    <d v="2021-12-21T00:00:00"/>
    <x v="38"/>
    <x v="29"/>
    <n v="76.25"/>
    <n v="16"/>
    <n v="1220"/>
    <x v="11"/>
    <x v="4"/>
    <n v="21"/>
    <x v="11"/>
    <x v="0"/>
    <x v="51"/>
  </r>
  <r>
    <d v="2021-12-21T00:00:00"/>
    <x v="18"/>
    <x v="1"/>
    <n v="141.57"/>
    <n v="16"/>
    <n v="2265.12"/>
    <x v="0"/>
    <x v="5"/>
    <n v="21"/>
    <x v="11"/>
    <x v="0"/>
    <x v="51"/>
  </r>
  <r>
    <d v="2021-12-22T00:00:00"/>
    <x v="8"/>
    <x v="38"/>
    <n v="173.88"/>
    <n v="35"/>
    <n v="6085.8"/>
    <x v="0"/>
    <x v="3"/>
    <n v="22"/>
    <x v="11"/>
    <x v="0"/>
    <x v="51"/>
  </r>
  <r>
    <d v="2021-12-22T00:00:00"/>
    <x v="5"/>
    <x v="24"/>
    <n v="162"/>
    <n v="5"/>
    <n v="810"/>
    <x v="0"/>
    <x v="2"/>
    <n v="22"/>
    <x v="11"/>
    <x v="0"/>
    <x v="51"/>
  </r>
  <r>
    <d v="2021-12-24T00:00:00"/>
    <x v="38"/>
    <x v="43"/>
    <n v="96.3"/>
    <n v="8"/>
    <n v="770.4"/>
    <x v="11"/>
    <x v="4"/>
    <n v="24"/>
    <x v="11"/>
    <x v="0"/>
    <x v="51"/>
  </r>
  <r>
    <d v="2021-12-24T00:00:00"/>
    <x v="20"/>
    <x v="24"/>
    <n v="162"/>
    <n v="8"/>
    <n v="1296"/>
    <x v="7"/>
    <x v="4"/>
    <n v="24"/>
    <x v="11"/>
    <x v="0"/>
    <x v="51"/>
  </r>
  <r>
    <d v="2021-12-25T00:00:00"/>
    <x v="33"/>
    <x v="23"/>
    <n v="48.4"/>
    <n v="29"/>
    <n v="1403.6"/>
    <x v="12"/>
    <x v="4"/>
    <n v="25"/>
    <x v="11"/>
    <x v="0"/>
    <x v="51"/>
  </r>
  <r>
    <d v="2021-12-25T00:00:00"/>
    <x v="33"/>
    <x v="17"/>
    <n v="8.33"/>
    <n v="39"/>
    <n v="324.87"/>
    <x v="12"/>
    <x v="4"/>
    <n v="25"/>
    <x v="11"/>
    <x v="0"/>
    <x v="51"/>
  </r>
  <r>
    <d v="2021-12-25T00:00:00"/>
    <x v="4"/>
    <x v="18"/>
    <n v="115.2"/>
    <n v="15"/>
    <n v="1728"/>
    <x v="0"/>
    <x v="3"/>
    <n v="25"/>
    <x v="11"/>
    <x v="0"/>
    <x v="51"/>
  </r>
  <r>
    <d v="2021-12-26T00:00:00"/>
    <x v="26"/>
    <x v="38"/>
    <n v="173.88"/>
    <n v="14"/>
    <n v="2434.3199999999997"/>
    <x v="10"/>
    <x v="4"/>
    <n v="26"/>
    <x v="11"/>
    <x v="0"/>
    <x v="52"/>
  </r>
  <r>
    <d v="2021-12-26T00:00:00"/>
    <x v="6"/>
    <x v="22"/>
    <n v="85.76"/>
    <n v="36"/>
    <n v="3087.36"/>
    <x v="0"/>
    <x v="3"/>
    <n v="26"/>
    <x v="11"/>
    <x v="0"/>
    <x v="52"/>
  </r>
  <r>
    <d v="2021-12-27T00:00:00"/>
    <x v="6"/>
    <x v="5"/>
    <n v="164.28"/>
    <n v="26"/>
    <n v="4271.28"/>
    <x v="0"/>
    <x v="3"/>
    <n v="27"/>
    <x v="11"/>
    <x v="0"/>
    <x v="52"/>
  </r>
  <r>
    <d v="2021-12-27T00:00:00"/>
    <x v="39"/>
    <x v="10"/>
    <n v="53.11"/>
    <n v="14"/>
    <n v="743.54"/>
    <x v="3"/>
    <x v="4"/>
    <n v="27"/>
    <x v="11"/>
    <x v="0"/>
    <x v="52"/>
  </r>
  <r>
    <d v="2021-12-28T00:00:00"/>
    <x v="8"/>
    <x v="10"/>
    <n v="53.11"/>
    <n v="6"/>
    <n v="318.65999999999997"/>
    <x v="0"/>
    <x v="3"/>
    <n v="28"/>
    <x v="11"/>
    <x v="0"/>
    <x v="52"/>
  </r>
  <r>
    <d v="2021-12-29T00:00:00"/>
    <x v="2"/>
    <x v="26"/>
    <n v="94.62"/>
    <n v="15"/>
    <n v="1419.3000000000002"/>
    <x v="0"/>
    <x v="2"/>
    <n v="29"/>
    <x v="11"/>
    <x v="0"/>
    <x v="52"/>
  </r>
  <r>
    <d v="2021-12-29T00:00:00"/>
    <x v="33"/>
    <x v="34"/>
    <n v="85.5"/>
    <n v="26"/>
    <n v="2223"/>
    <x v="12"/>
    <x v="4"/>
    <n v="29"/>
    <x v="11"/>
    <x v="0"/>
    <x v="52"/>
  </r>
  <r>
    <d v="2021-12-29T00:00:00"/>
    <x v="19"/>
    <x v="24"/>
    <n v="162"/>
    <n v="1"/>
    <n v="162"/>
    <x v="4"/>
    <x v="4"/>
    <n v="29"/>
    <x v="11"/>
    <x v="0"/>
    <x v="52"/>
  </r>
  <r>
    <d v="2021-12-30T00:00:00"/>
    <x v="2"/>
    <x v="5"/>
    <n v="164.28"/>
    <n v="13"/>
    <n v="2135.64"/>
    <x v="0"/>
    <x v="2"/>
    <n v="30"/>
    <x v="11"/>
    <x v="0"/>
    <x v="52"/>
  </r>
  <r>
    <d v="2021-12-30T00:00:00"/>
    <x v="0"/>
    <x v="38"/>
    <n v="173.88"/>
    <n v="14"/>
    <n v="2434.3199999999997"/>
    <x v="0"/>
    <x v="0"/>
    <n v="30"/>
    <x v="11"/>
    <x v="0"/>
    <x v="52"/>
  </r>
  <r>
    <d v="2021-12-30T00:00:00"/>
    <x v="20"/>
    <x v="32"/>
    <n v="201.28"/>
    <n v="31"/>
    <n v="6239.68"/>
    <x v="7"/>
    <x v="4"/>
    <n v="30"/>
    <x v="11"/>
    <x v="0"/>
    <x v="52"/>
  </r>
  <r>
    <d v="2021-12-31T00:00:00"/>
    <x v="12"/>
    <x v="23"/>
    <n v="48.4"/>
    <n v="6"/>
    <n v="290.39999999999998"/>
    <x v="4"/>
    <x v="4"/>
    <n v="31"/>
    <x v="11"/>
    <x v="0"/>
    <x v="52"/>
  </r>
  <r>
    <d v="2021-12-31T00:00:00"/>
    <x v="9"/>
    <x v="3"/>
    <n v="119.7"/>
    <n v="12"/>
    <n v="1436.4"/>
    <x v="0"/>
    <x v="0"/>
    <n v="31"/>
    <x v="11"/>
    <x v="0"/>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B6EBAE-D4B3-42CC-8144-510E7BE0A523}" name="CustomerName"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ustomer Name">
  <location ref="V3:W9" firstHeaderRow="1" firstDataRow="1" firstDataCol="1"/>
  <pivotFields count="12">
    <pivotField numFmtId="14" showAll="0"/>
    <pivotField axis="axisRow" showAll="0" measureFilter="1">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pivotField>
    <pivotField showAll="0"/>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pivotFields>
  <rowFields count="1">
    <field x="1"/>
  </rowFields>
  <rowItems count="6">
    <i>
      <x/>
    </i>
    <i>
      <x v="21"/>
    </i>
    <i>
      <x v="22"/>
    </i>
    <i>
      <x v="24"/>
    </i>
    <i>
      <x v="32"/>
    </i>
    <i t="grand">
      <x/>
    </i>
  </rowItems>
  <colItems count="1">
    <i/>
  </colItems>
  <dataFields count="1">
    <dataField name="Sum of Sales"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D982D5-06B3-4ECE-AE6F-53A006CAEE32}" name="Week"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Week">
  <location ref="G18:H71" firstHeaderRow="1" firstDataRow="1" firstDataCol="1"/>
  <pivotFields count="12">
    <pivotField numFmtId="14" showAll="0"/>
    <pivotField showAll="0"/>
    <pivotField showAll="0"/>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items count="2">
        <item x="0"/>
        <item t="default"/>
      </items>
    </pivotField>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11"/>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Items count="1">
    <i/>
  </colItems>
  <dataFields count="1">
    <dataField name="Sum of Sales"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CE467F-4692-4359-A5AA-232C0F5B3219}" name="Year"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Year">
  <location ref="G14:H15" firstHeaderRow="1" firstDataRow="1" firstDataCol="1"/>
  <pivotFields count="12">
    <pivotField numFmtId="14" showAll="0"/>
    <pivotField showAll="0"/>
    <pivotField showAll="0"/>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axis="axisRow" showAll="0">
      <items count="2">
        <item x="0"/>
        <item t="default"/>
      </items>
    </pivotField>
    <pivotField showAll="0"/>
  </pivotFields>
  <rowFields count="1">
    <field x="10"/>
  </rowFields>
  <rowItems count="1">
    <i>
      <x/>
    </i>
  </rowItems>
  <colItems count="1">
    <i/>
  </colItems>
  <dataFields count="1">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7D5485-F162-49FC-82EB-5177FE7968EF}" name="Month"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month">
  <location ref="R3:S15" firstHeaderRow="1" firstDataRow="1" firstDataCol="1"/>
  <pivotFields count="12">
    <pivotField numFmtId="14" showAll="0"/>
    <pivotField showAll="0"/>
    <pivotField showAll="0"/>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axis="axisRow" showAll="0">
      <items count="13">
        <item x="0"/>
        <item x="1"/>
        <item x="2"/>
        <item x="3"/>
        <item x="4"/>
        <item x="5"/>
        <item x="6"/>
        <item x="7"/>
        <item x="8"/>
        <item x="9"/>
        <item x="10"/>
        <item x="11"/>
        <item t="default"/>
      </items>
    </pivotField>
    <pivotField showAll="0"/>
    <pivotField showAll="0"/>
  </pivotFields>
  <rowFields count="1">
    <field x="9"/>
  </rowFields>
  <rowItems count="12">
    <i>
      <x/>
    </i>
    <i>
      <x v="1"/>
    </i>
    <i>
      <x v="2"/>
    </i>
    <i>
      <x v="3"/>
    </i>
    <i>
      <x v="4"/>
    </i>
    <i>
      <x v="5"/>
    </i>
    <i>
      <x v="6"/>
    </i>
    <i>
      <x v="7"/>
    </i>
    <i>
      <x v="8"/>
    </i>
    <i>
      <x v="9"/>
    </i>
    <i>
      <x v="10"/>
    </i>
    <i>
      <x v="11"/>
    </i>
  </rowItems>
  <colItems count="1">
    <i/>
  </colItems>
  <dataFields count="1">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09682F-0B04-4F2A-9CE1-B9C7B5B670C9}" name="Product"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Product">
  <location ref="N3:O8" firstHeaderRow="1" firstDataRow="1" firstDataCol="1"/>
  <pivotFields count="12">
    <pivotField numFmtId="14" showAll="0"/>
    <pivotField showAll="0"/>
    <pivotField axis="axisRow" showAll="0" measureFilter="1" sortType="ascending">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autoSortScope>
        <pivotArea dataOnly="0" outline="0" fieldPosition="0">
          <references count="1">
            <reference field="4294967294" count="1" selected="0">
              <x v="0"/>
            </reference>
          </references>
        </pivotArea>
      </autoSortScope>
    </pivotField>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pivotFields>
  <rowFields count="1">
    <field x="2"/>
  </rowFields>
  <rowItems count="5">
    <i>
      <x v="21"/>
    </i>
    <i>
      <x v="18"/>
    </i>
    <i>
      <x v="23"/>
    </i>
    <i>
      <x v="40"/>
    </i>
    <i>
      <x v="29"/>
    </i>
  </rowItems>
  <colItems count="1">
    <i/>
  </colItems>
  <dataFields count="1">
    <dataField name="Sum of Sales"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A3AB43-6173-48CE-A6A9-0CDA556598CF}" name="Total Sales"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egion">
  <location ref="K3:K4" firstHeaderRow="1" firstDataRow="1" firstDataCol="0"/>
  <pivotFields count="12">
    <pivotField numFmtId="14" showAll="0"/>
    <pivotField showAll="0"/>
    <pivotField showAll="0"/>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pivotFields>
  <rowItems count="1">
    <i/>
  </rowItems>
  <colItems count="1">
    <i/>
  </colItems>
  <dataFields count="1">
    <dataField name="Total Sales" fld="5" baseField="0" baseItem="0"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4EFC084-AA8C-4D72-8939-705C1B4522E3}" name="Region"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rowHeaderCaption="Region">
  <location ref="G3:H10" firstHeaderRow="1" firstDataRow="1" firstDataCol="1"/>
  <pivotFields count="12">
    <pivotField numFmtId="14" showAll="0"/>
    <pivotField showAll="0"/>
    <pivotField showAll="0"/>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axis="axisRow"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pivotFields>
  <rowFields count="1">
    <field x="7"/>
  </rowFields>
  <rowItems count="7">
    <i>
      <x/>
    </i>
    <i>
      <x v="1"/>
    </i>
    <i>
      <x v="2"/>
    </i>
    <i>
      <x v="3"/>
    </i>
    <i>
      <x v="4"/>
    </i>
    <i>
      <x v="5"/>
    </i>
    <i>
      <x v="6"/>
    </i>
  </rowItems>
  <colItems count="1">
    <i/>
  </colItems>
  <dataFields count="1">
    <dataField name="Sum of Sales" fld="5"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 chart="0" format="5">
      <pivotArea type="data" outline="0" fieldPosition="0">
        <references count="2">
          <reference field="4294967294" count="1" selected="0">
            <x v="0"/>
          </reference>
          <reference field="7" count="1" selected="0">
            <x v="4"/>
          </reference>
        </references>
      </pivotArea>
    </chartFormat>
    <chartFormat chart="0" format="6">
      <pivotArea type="data" outline="0" fieldPosition="0">
        <references count="2">
          <reference field="4294967294" count="1" selected="0">
            <x v="0"/>
          </reference>
          <reference field="7" count="1" selected="0">
            <x v="5"/>
          </reference>
        </references>
      </pivotArea>
    </chartFormat>
    <chartFormat chart="0" format="7">
      <pivotArea type="data" outline="0" fieldPosition="0">
        <references count="2">
          <reference field="4294967294" count="1" selected="0">
            <x v="0"/>
          </reference>
          <reference field="7" count="1" selected="0">
            <x v="6"/>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7" count="1" selected="0">
            <x v="0"/>
          </reference>
        </references>
      </pivotArea>
    </chartFormat>
    <chartFormat chart="3" format="18">
      <pivotArea type="data" outline="0" fieldPosition="0">
        <references count="2">
          <reference field="4294967294" count="1" selected="0">
            <x v="0"/>
          </reference>
          <reference field="7" count="1" selected="0">
            <x v="1"/>
          </reference>
        </references>
      </pivotArea>
    </chartFormat>
    <chartFormat chart="3" format="19">
      <pivotArea type="data" outline="0" fieldPosition="0">
        <references count="2">
          <reference field="4294967294" count="1" selected="0">
            <x v="0"/>
          </reference>
          <reference field="7" count="1" selected="0">
            <x v="2"/>
          </reference>
        </references>
      </pivotArea>
    </chartFormat>
    <chartFormat chart="3" format="20">
      <pivotArea type="data" outline="0" fieldPosition="0">
        <references count="2">
          <reference field="4294967294" count="1" selected="0">
            <x v="0"/>
          </reference>
          <reference field="7" count="1" selected="0">
            <x v="3"/>
          </reference>
        </references>
      </pivotArea>
    </chartFormat>
    <chartFormat chart="3" format="21">
      <pivotArea type="data" outline="0" fieldPosition="0">
        <references count="2">
          <reference field="4294967294" count="1" selected="0">
            <x v="0"/>
          </reference>
          <reference field="7" count="1" selected="0">
            <x v="4"/>
          </reference>
        </references>
      </pivotArea>
    </chartFormat>
    <chartFormat chart="3" format="22">
      <pivotArea type="data" outline="0" fieldPosition="0">
        <references count="2">
          <reference field="4294967294" count="1" selected="0">
            <x v="0"/>
          </reference>
          <reference field="7" count="1" selected="0">
            <x v="5"/>
          </reference>
        </references>
      </pivotArea>
    </chartFormat>
    <chartFormat chart="3" format="23">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5BA3E2-0DB1-4228-8687-695DC7543CE7}" name="Country"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Country">
  <location ref="A3:B18" firstHeaderRow="1" firstDataRow="1" firstDataCol="1"/>
  <pivotFields count="12">
    <pivotField numFmtId="14" showAll="0"/>
    <pivotField showAll="0"/>
    <pivotField showAll="0"/>
    <pivotField numFmtId="4" showAll="0"/>
    <pivotField showAll="0"/>
    <pivotField dataField="1" showAll="0"/>
    <pivotField axis="axisRow" showAll="0">
      <items count="16">
        <item x="12"/>
        <item x="11"/>
        <item x="10"/>
        <item x="13"/>
        <item x="1"/>
        <item x="0"/>
        <item x="14"/>
        <item x="8"/>
        <item x="6"/>
        <item x="4"/>
        <item x="5"/>
        <item x="9"/>
        <item x="7"/>
        <item x="2"/>
        <item x="3"/>
        <item t="default"/>
      </items>
    </pivotField>
    <pivotField showAll="0"/>
    <pivotField showAll="0"/>
    <pivotField showAll="0">
      <items count="13">
        <item x="0"/>
        <item x="1"/>
        <item x="2"/>
        <item x="3"/>
        <item x="4"/>
        <item x="5"/>
        <item x="6"/>
        <item x="7"/>
        <item x="8"/>
        <item x="9"/>
        <item x="10"/>
        <item x="11"/>
        <item t="default"/>
      </items>
    </pivotField>
    <pivotField showAll="0"/>
    <pivotField showAll="0"/>
  </pivotFields>
  <rowFields count="1">
    <field x="6"/>
  </rowFields>
  <rowItems count="15">
    <i>
      <x/>
    </i>
    <i>
      <x v="1"/>
    </i>
    <i>
      <x v="2"/>
    </i>
    <i>
      <x v="3"/>
    </i>
    <i>
      <x v="4"/>
    </i>
    <i>
      <x v="5"/>
    </i>
    <i>
      <x v="6"/>
    </i>
    <i>
      <x v="7"/>
    </i>
    <i>
      <x v="8"/>
    </i>
    <i>
      <x v="9"/>
    </i>
    <i>
      <x v="10"/>
    </i>
    <i>
      <x v="11"/>
    </i>
    <i>
      <x v="12"/>
    </i>
    <i>
      <x v="13"/>
    </i>
    <i>
      <x v="14"/>
    </i>
  </rowItems>
  <colItems count="1">
    <i/>
  </colItems>
  <dataFields count="1">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991B3BF-7D29-438B-A514-451F14685A9E}" sourceName="Country">
  <pivotTables>
    <pivotTable tabId="9" name="Product"/>
    <pivotTable tabId="9" name="Country"/>
    <pivotTable tabId="9" name="CustomerName"/>
    <pivotTable tabId="9" name="Month"/>
    <pivotTable tabId="9" name="Region"/>
    <pivotTable tabId="9" name="Total Sales"/>
    <pivotTable tabId="9" name="Week"/>
    <pivotTable tabId="9" name="Year"/>
  </pivotTables>
  <data>
    <tabular pivotCacheId="1680949190">
      <items count="15">
        <i x="12" s="1"/>
        <i x="11" s="1"/>
        <i x="10" s="1"/>
        <i x="13" s="1"/>
        <i x="1" s="1"/>
        <i x="0" s="1"/>
        <i x="14" s="1"/>
        <i x="8" s="1"/>
        <i x="6" s="1"/>
        <i x="4" s="1"/>
        <i x="5" s="1"/>
        <i x="9" s="1"/>
        <i x="7"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6D7FA4A-8F32-4EA4-8EDE-8E87953620C6}" sourceName="Month">
  <pivotTables>
    <pivotTable tabId="9" name="Product"/>
    <pivotTable tabId="9" name="Country"/>
    <pivotTable tabId="9" name="CustomerName"/>
    <pivotTable tabId="9" name="Month"/>
    <pivotTable tabId="9" name="Region"/>
    <pivotTable tabId="9" name="Total Sales"/>
    <pivotTable tabId="9" name="Week"/>
    <pivotTable tabId="9" name="Year"/>
  </pivotTables>
  <data>
    <tabular pivotCacheId="1680949190">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FFC7839-70ED-45C9-A7FC-960E7D821305}" cache="Slicer_Country" caption="Country" rowHeight="241300"/>
  <slicer name="Month" xr10:uid="{6FBE829F-E385-4F50-B15C-4AF7F969DE71}" cache="Slicer_Month" caption="Month"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InputData" displayName="InputData" ref="A1:L833" totalsRowShown="0" headerRowDxfId="31" dataDxfId="29" headerRowBorderDxfId="30">
  <sortState xmlns:xlrd2="http://schemas.microsoft.com/office/spreadsheetml/2017/richdata2" ref="A2:E833">
    <sortCondition ref="A1:A833"/>
  </sortState>
  <tableColumns count="12">
    <tableColumn id="1" xr3:uid="{00000000-0010-0000-0000-000001000000}" name="DATE" dataDxfId="28" totalsRowDxfId="27"/>
    <tableColumn id="7" xr3:uid="{00000000-0010-0000-0000-000007000000}" name="CUSTOMER NAME" dataDxfId="26" totalsRowDxfId="25"/>
    <tableColumn id="4" xr3:uid="{00000000-0010-0000-0000-000004000000}" name="PRODUCT" dataDxfId="24" totalsRowDxfId="23"/>
    <tableColumn id="6" xr3:uid="{00000000-0010-0000-0000-000006000000}" name="UNIT PRICE ($)" dataDxfId="22" totalsRowDxfId="21" dataCellStyle="Comma"/>
    <tableColumn id="2" xr3:uid="{00000000-0010-0000-0000-000002000000}" name="QUANTITY" dataDxfId="20" totalsRowDxfId="19"/>
    <tableColumn id="3" xr3:uid="{8D98A09A-5850-451B-99D2-A4D2F011595D}" name="Sales" dataDxfId="7">
      <calculatedColumnFormula>InputData[[#This Row],[UNIT PRICE ($)]]*InputData[[#This Row],[QUANTITY]]</calculatedColumnFormula>
    </tableColumn>
    <tableColumn id="5" xr3:uid="{A36347B8-49C0-4C37-890F-4499B54F05AE}" name="Country" dataDxfId="6">
      <calculatedColumnFormula>VLOOKUP(InputData[[#This Row],[CUSTOMER NAME]],Country[],2,FALSE)</calculatedColumnFormula>
    </tableColumn>
    <tableColumn id="8" xr3:uid="{6E1D0AE7-FC77-4CC3-BAC9-D647D36786FF}" name="Region" dataDxfId="5">
      <calculatedColumnFormula>VLOOKUP(InputData[[#This Row],[CUSTOMER NAME]],Country[],3,FALSE)</calculatedColumnFormula>
    </tableColumn>
    <tableColumn id="9" xr3:uid="{2B700BBA-20DD-4F9C-8223-F4143CD743B9}" name="Day" dataDxfId="3">
      <calculatedColumnFormula>DAY(InputData[[#This Row],[DATE]])</calculatedColumnFormula>
    </tableColumn>
    <tableColumn id="10" xr3:uid="{B3190EDB-8140-463F-B076-5C6AC01D8FA5}" name="Month" dataDxfId="4">
      <calculatedColumnFormula>TEXT(InputData[[#This Row],[DATE]],"mmm")</calculatedColumnFormula>
    </tableColumn>
    <tableColumn id="11" xr3:uid="{7DC78DF0-A96D-4FD4-B8C4-A62AC8EC1FDE}" name="Year" dataDxfId="2">
      <calculatedColumnFormula>YEAR(InputData[[#This Row],[DATE]])</calculatedColumnFormula>
    </tableColumn>
    <tableColumn id="12" xr3:uid="{7D068CCC-611F-4F8C-8B35-2B42F4DB1338}" name="Week " dataDxfId="1">
      <calculatedColumnFormula>WEEKNUM(InputData[[#This Row],[DATE]])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rgetData" displayName="TargetData" ref="A1:F13" totalsRowShown="0">
  <tableColumns count="6">
    <tableColumn id="3" xr3:uid="{00000000-0010-0000-0100-000003000000}" name="Month" dataDxfId="18"/>
    <tableColumn id="1" xr3:uid="{00000000-0010-0000-0100-000001000000}" name="Month Name" dataDxfId="17"/>
    <tableColumn id="2" xr3:uid="{00000000-0010-0000-0100-000002000000}" name="Target ($)" dataDxfId="16"/>
    <tableColumn id="4" xr3:uid="{323D252D-D917-4CCA-9C6E-D06DF2A8AFED}" name="Actutal ($)" dataDxfId="15"/>
    <tableColumn id="5" xr3:uid="{E26519DE-484B-436F-9667-CC48A90D818B}" name="Below ($)" dataDxfId="14"/>
    <tableColumn id="6" xr3:uid="{3B3388DC-6B7D-4EA5-A766-3EBADE3867B0}" name="Above ($)" dataDxfId="13"/>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Country" displayName="Country" ref="A1:C41" totalsRowShown="0" headerRowDxfId="12" headerRowBorderDxfId="11">
  <autoFilter ref="A1:C41" xr:uid="{00000000-0009-0000-0100-000003000000}"/>
  <sortState xmlns:xlrd2="http://schemas.microsoft.com/office/spreadsheetml/2017/richdata2" ref="A2:C41">
    <sortCondition ref="A1:A41"/>
  </sortState>
  <tableColumns count="3">
    <tableColumn id="1" xr3:uid="{00000000-0010-0000-0200-000001000000}" name="Customer Name" dataDxfId="10"/>
    <tableColumn id="2" xr3:uid="{00000000-0010-0000-0200-000002000000}" name="Country" dataDxfId="9"/>
    <tableColumn id="3" xr3:uid="{00000000-0010-0000-0200-000003000000}" name="Region" dataDxfId="8"/>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456DA-851F-4CA4-B763-C48388A116E4}">
  <dimension ref="A3:W71"/>
  <sheetViews>
    <sheetView topLeftCell="A2" zoomScale="93" zoomScaleNormal="93" workbookViewId="0">
      <selection activeCell="E10" sqref="E10"/>
    </sheetView>
  </sheetViews>
  <sheetFormatPr defaultRowHeight="15" x14ac:dyDescent="0.25"/>
  <cols>
    <col min="1" max="1" width="23.28515625" bestFit="1" customWidth="1"/>
    <col min="2" max="2" width="12.140625" bestFit="1" customWidth="1"/>
    <col min="3" max="4" width="12.140625" customWidth="1"/>
    <col min="7" max="7" width="8.5703125" bestFit="1" customWidth="1"/>
    <col min="8" max="8" width="12.140625" bestFit="1" customWidth="1"/>
    <col min="11" max="11" width="10.42578125" bestFit="1" customWidth="1"/>
    <col min="14" max="14" width="10.7109375" bestFit="1" customWidth="1"/>
    <col min="15" max="15" width="12.42578125" bestFit="1" customWidth="1"/>
    <col min="18" max="18" width="9.140625" bestFit="1" customWidth="1"/>
    <col min="19" max="19" width="12.140625" bestFit="1" customWidth="1"/>
    <col min="22" max="22" width="17.7109375" bestFit="1" customWidth="1"/>
    <col min="23" max="23" width="12.140625" bestFit="1" customWidth="1"/>
  </cols>
  <sheetData>
    <row r="3" spans="1:23" x14ac:dyDescent="0.25">
      <c r="A3" s="10" t="s">
        <v>105</v>
      </c>
      <c r="B3" t="s">
        <v>137</v>
      </c>
      <c r="G3" s="10" t="s">
        <v>120</v>
      </c>
      <c r="H3" t="s">
        <v>137</v>
      </c>
      <c r="K3" t="s">
        <v>138</v>
      </c>
      <c r="N3" s="10" t="s">
        <v>139</v>
      </c>
      <c r="O3" t="s">
        <v>137</v>
      </c>
      <c r="R3" s="10" t="s">
        <v>140</v>
      </c>
      <c r="S3" t="s">
        <v>137</v>
      </c>
      <c r="V3" s="10" t="s">
        <v>106</v>
      </c>
      <c r="W3" t="s">
        <v>137</v>
      </c>
    </row>
    <row r="4" spans="1:23" x14ac:dyDescent="0.25">
      <c r="A4" s="11" t="s">
        <v>90</v>
      </c>
      <c r="B4" s="12">
        <v>31336.229999999992</v>
      </c>
      <c r="C4" s="12"/>
      <c r="D4" s="12" t="str" cm="1">
        <f t="array" aca="1" ref="D4:D18" ca="1">OFFSET($A$4,0,0,COUNT($B$4:$B$18),1)</f>
        <v>Bangladesh</v>
      </c>
      <c r="G4" s="11" t="s">
        <v>121</v>
      </c>
      <c r="H4" s="12">
        <v>72920.48000000001</v>
      </c>
      <c r="K4" s="13">
        <v>984571.05999999924</v>
      </c>
      <c r="N4" s="11" t="s">
        <v>22</v>
      </c>
      <c r="O4" s="12">
        <v>41055.299999999996</v>
      </c>
      <c r="R4" s="11" t="s">
        <v>47</v>
      </c>
      <c r="S4" s="12">
        <v>92118.789999999964</v>
      </c>
      <c r="V4" s="11" t="s">
        <v>60</v>
      </c>
      <c r="W4" s="12">
        <v>39993.270000000004</v>
      </c>
    </row>
    <row r="5" spans="1:23" x14ac:dyDescent="0.25">
      <c r="A5" s="11" t="s">
        <v>91</v>
      </c>
      <c r="B5" s="12">
        <v>39438.44000000001</v>
      </c>
      <c r="C5" s="12"/>
      <c r="D5" s="12" t="str">
        <f ca="1"/>
        <v>Brazil</v>
      </c>
      <c r="G5" s="11" t="s">
        <v>122</v>
      </c>
      <c r="H5" s="12">
        <v>75939.73000000001</v>
      </c>
      <c r="N5" s="11" t="s">
        <v>19</v>
      </c>
      <c r="O5" s="12">
        <v>41580</v>
      </c>
      <c r="R5" s="11" t="s">
        <v>48</v>
      </c>
      <c r="S5" s="12">
        <v>91137.049999999988</v>
      </c>
      <c r="V5" s="11" t="s">
        <v>81</v>
      </c>
      <c r="W5" s="12">
        <v>45112.94999999999</v>
      </c>
    </row>
    <row r="6" spans="1:23" x14ac:dyDescent="0.25">
      <c r="A6" s="11" t="s">
        <v>92</v>
      </c>
      <c r="B6" s="12">
        <v>39653.929999999993</v>
      </c>
      <c r="C6" s="12"/>
      <c r="D6" s="12" t="str">
        <f ca="1"/>
        <v>Ethiopia</v>
      </c>
      <c r="G6" s="11" t="s">
        <v>127</v>
      </c>
      <c r="H6" s="12">
        <v>531575.61999999988</v>
      </c>
      <c r="N6" s="11" t="s">
        <v>24</v>
      </c>
      <c r="O6" s="12">
        <v>49599.360000000008</v>
      </c>
      <c r="R6" s="11" t="s">
        <v>49</v>
      </c>
      <c r="S6" s="12">
        <v>97920.72</v>
      </c>
      <c r="V6" s="11" t="s">
        <v>82</v>
      </c>
      <c r="W6" s="12">
        <v>43062.83</v>
      </c>
    </row>
    <row r="7" spans="1:23" x14ac:dyDescent="0.25">
      <c r="A7" s="11" t="s">
        <v>93</v>
      </c>
      <c r="B7" s="12">
        <v>14337.400000000003</v>
      </c>
      <c r="C7" s="12"/>
      <c r="D7" s="12" t="str">
        <f ca="1"/>
        <v>France</v>
      </c>
      <c r="G7" s="11" t="s">
        <v>123</v>
      </c>
      <c r="H7" s="12">
        <v>45081.780000000006</v>
      </c>
      <c r="N7" s="11" t="s">
        <v>41</v>
      </c>
      <c r="O7" s="12">
        <v>57554.28</v>
      </c>
      <c r="R7" s="11" t="s">
        <v>50</v>
      </c>
      <c r="S7" s="12">
        <v>72320.89</v>
      </c>
      <c r="V7" s="11" t="s">
        <v>84</v>
      </c>
      <c r="W7" s="12">
        <v>39653.929999999993</v>
      </c>
    </row>
    <row r="8" spans="1:23" x14ac:dyDescent="0.25">
      <c r="A8" s="11" t="s">
        <v>94</v>
      </c>
      <c r="B8" s="12">
        <v>16810.719999999998</v>
      </c>
      <c r="C8" s="12"/>
      <c r="D8" s="12" t="str">
        <f ca="1"/>
        <v>Germany</v>
      </c>
      <c r="G8" s="11" t="s">
        <v>124</v>
      </c>
      <c r="H8" s="12">
        <v>83994.49000000002</v>
      </c>
      <c r="N8" s="11" t="s">
        <v>30</v>
      </c>
      <c r="O8" s="12">
        <v>57968.639999999992</v>
      </c>
      <c r="R8" s="11" t="s">
        <v>51</v>
      </c>
      <c r="S8" s="12">
        <v>70511.75999999998</v>
      </c>
      <c r="V8" s="11" t="s">
        <v>110</v>
      </c>
      <c r="W8" s="12">
        <v>60929.149999999994</v>
      </c>
    </row>
    <row r="9" spans="1:23" x14ac:dyDescent="0.25">
      <c r="A9" s="11" t="s">
        <v>95</v>
      </c>
      <c r="B9" s="12">
        <v>452995.44000000024</v>
      </c>
      <c r="C9" s="12"/>
      <c r="D9" s="12" t="str">
        <f ca="1"/>
        <v>India</v>
      </c>
      <c r="G9" s="11" t="s">
        <v>125</v>
      </c>
      <c r="H9" s="12">
        <v>53277.570000000007</v>
      </c>
      <c r="R9" s="11" t="s">
        <v>52</v>
      </c>
      <c r="S9" s="12">
        <v>66727.399999999994</v>
      </c>
      <c r="V9" s="11" t="s">
        <v>136</v>
      </c>
      <c r="W9" s="12">
        <v>228752.12999999998</v>
      </c>
    </row>
    <row r="10" spans="1:23" x14ac:dyDescent="0.25">
      <c r="A10" s="11" t="s">
        <v>96</v>
      </c>
      <c r="B10" s="12">
        <v>8394.32</v>
      </c>
      <c r="C10" s="12"/>
      <c r="D10" s="12" t="str">
        <f ca="1"/>
        <v>Indonesia</v>
      </c>
      <c r="G10" s="11" t="s">
        <v>126</v>
      </c>
      <c r="H10" s="12">
        <v>121781.38999999998</v>
      </c>
      <c r="R10" s="11" t="s">
        <v>53</v>
      </c>
      <c r="S10" s="12">
        <v>92661.550000000017</v>
      </c>
    </row>
    <row r="11" spans="1:23" x14ac:dyDescent="0.25">
      <c r="A11" s="11" t="s">
        <v>97</v>
      </c>
      <c r="B11" s="12">
        <v>65776.760000000009</v>
      </c>
      <c r="C11" s="12"/>
      <c r="D11" s="12" t="str">
        <f ca="1"/>
        <v>Mexico</v>
      </c>
      <c r="R11" s="11" t="s">
        <v>54</v>
      </c>
      <c r="S11" s="12">
        <v>69125.749999999985</v>
      </c>
    </row>
    <row r="12" spans="1:23" x14ac:dyDescent="0.25">
      <c r="A12" s="11" t="s">
        <v>98</v>
      </c>
      <c r="B12" s="12">
        <v>39993.270000000004</v>
      </c>
      <c r="C12" s="12"/>
      <c r="D12" s="12" t="str">
        <f ca="1"/>
        <v>Nigeria</v>
      </c>
      <c r="R12" s="11" t="s">
        <v>55</v>
      </c>
      <c r="S12" s="12">
        <v>78253.529999999984</v>
      </c>
    </row>
    <row r="13" spans="1:23" x14ac:dyDescent="0.25">
      <c r="A13" s="11" t="s">
        <v>99</v>
      </c>
      <c r="B13" s="12">
        <v>77523.280000000028</v>
      </c>
      <c r="C13" s="12"/>
      <c r="D13" s="12" t="str">
        <f ca="1"/>
        <v>Pakistan</v>
      </c>
      <c r="R13" s="11" t="s">
        <v>56</v>
      </c>
      <c r="S13" s="12">
        <v>87136.37</v>
      </c>
    </row>
    <row r="14" spans="1:23" x14ac:dyDescent="0.25">
      <c r="A14" s="11" t="s">
        <v>100</v>
      </c>
      <c r="B14" s="12">
        <v>63344.339999999989</v>
      </c>
      <c r="C14" s="12"/>
      <c r="D14" s="12" t="str">
        <f ca="1"/>
        <v>Russia</v>
      </c>
      <c r="G14" s="10" t="s">
        <v>131</v>
      </c>
      <c r="H14" t="s">
        <v>137</v>
      </c>
      <c r="R14" s="11" t="s">
        <v>57</v>
      </c>
      <c r="S14" s="12">
        <v>75659.86</v>
      </c>
    </row>
    <row r="15" spans="1:23" x14ac:dyDescent="0.25">
      <c r="A15" s="11" t="s">
        <v>101</v>
      </c>
      <c r="B15" s="12">
        <v>38317.789999999994</v>
      </c>
      <c r="C15" s="12"/>
      <c r="D15" s="12" t="str">
        <f ca="1"/>
        <v>Saudi Arabia</v>
      </c>
      <c r="G15" s="11">
        <v>2021</v>
      </c>
      <c r="H15" s="12">
        <v>984571.05999999924</v>
      </c>
      <c r="R15" s="11" t="s">
        <v>58</v>
      </c>
      <c r="S15" s="12">
        <v>90997.389999999985</v>
      </c>
    </row>
    <row r="16" spans="1:23" x14ac:dyDescent="0.25">
      <c r="A16" s="11" t="s">
        <v>102</v>
      </c>
      <c r="B16" s="12">
        <v>32808.019999999997</v>
      </c>
      <c r="C16" s="12"/>
      <c r="D16" s="12" t="str">
        <f ca="1"/>
        <v>South Africa</v>
      </c>
    </row>
    <row r="17" spans="1:8" x14ac:dyDescent="0.25">
      <c r="A17" s="11" t="s">
        <v>103</v>
      </c>
      <c r="B17" s="12">
        <v>50749.039999999994</v>
      </c>
      <c r="C17" s="12"/>
      <c r="D17" s="12" t="str">
        <f ca="1"/>
        <v>United Kingdom</v>
      </c>
    </row>
    <row r="18" spans="1:8" x14ac:dyDescent="0.25">
      <c r="A18" s="11" t="s">
        <v>104</v>
      </c>
      <c r="B18" s="12">
        <v>13092.080000000002</v>
      </c>
      <c r="C18" s="12"/>
      <c r="D18" s="12" t="str">
        <f ca="1"/>
        <v>United States of America</v>
      </c>
      <c r="G18" s="10" t="s">
        <v>141</v>
      </c>
      <c r="H18" t="s">
        <v>137</v>
      </c>
    </row>
    <row r="19" spans="1:8" x14ac:dyDescent="0.25">
      <c r="G19" s="11">
        <v>1</v>
      </c>
      <c r="H19" s="12">
        <v>5179.59</v>
      </c>
    </row>
    <row r="20" spans="1:8" x14ac:dyDescent="0.25">
      <c r="G20" s="11">
        <v>2</v>
      </c>
      <c r="H20" s="12">
        <v>21116.729999999996</v>
      </c>
    </row>
    <row r="21" spans="1:8" x14ac:dyDescent="0.25">
      <c r="A21" s="11" t="s">
        <v>90</v>
      </c>
      <c r="B21" s="12">
        <v>31336.229999999992</v>
      </c>
      <c r="G21" s="11">
        <v>3</v>
      </c>
      <c r="H21" s="12">
        <v>14261.190000000004</v>
      </c>
    </row>
    <row r="22" spans="1:8" x14ac:dyDescent="0.25">
      <c r="A22" s="11" t="s">
        <v>91</v>
      </c>
      <c r="B22" s="12">
        <v>39438.44000000001</v>
      </c>
      <c r="G22" s="11">
        <v>4</v>
      </c>
      <c r="H22" s="12">
        <v>11433.2</v>
      </c>
    </row>
    <row r="23" spans="1:8" x14ac:dyDescent="0.25">
      <c r="A23" s="11" t="s">
        <v>92</v>
      </c>
      <c r="B23" s="12">
        <v>39653.929999999993</v>
      </c>
      <c r="G23" s="11">
        <v>5</v>
      </c>
      <c r="H23" s="12">
        <v>33727.55000000001</v>
      </c>
    </row>
    <row r="24" spans="1:8" x14ac:dyDescent="0.25">
      <c r="A24" s="11" t="s">
        <v>93</v>
      </c>
      <c r="B24" s="12">
        <v>14337.400000000003</v>
      </c>
      <c r="G24" s="11">
        <v>6</v>
      </c>
      <c r="H24" s="12">
        <v>34794.820000000007</v>
      </c>
    </row>
    <row r="25" spans="1:8" x14ac:dyDescent="0.25">
      <c r="A25" s="11" t="s">
        <v>94</v>
      </c>
      <c r="B25" s="12">
        <v>16810.719999999998</v>
      </c>
      <c r="G25" s="11">
        <v>7</v>
      </c>
      <c r="H25" s="12">
        <v>32107.100000000006</v>
      </c>
    </row>
    <row r="26" spans="1:8" x14ac:dyDescent="0.25">
      <c r="A26" s="11" t="s">
        <v>95</v>
      </c>
      <c r="B26" s="12">
        <v>452995.44000000024</v>
      </c>
      <c r="G26" s="11">
        <v>8</v>
      </c>
      <c r="H26" s="12">
        <v>11777.67</v>
      </c>
    </row>
    <row r="27" spans="1:8" x14ac:dyDescent="0.25">
      <c r="A27" s="11" t="s">
        <v>96</v>
      </c>
      <c r="B27" s="12">
        <v>8394.32</v>
      </c>
      <c r="G27" s="11">
        <v>9</v>
      </c>
      <c r="H27" s="12">
        <v>17571.589999999997</v>
      </c>
    </row>
    <row r="28" spans="1:8" x14ac:dyDescent="0.25">
      <c r="A28" s="11" t="s">
        <v>97</v>
      </c>
      <c r="B28" s="12">
        <v>65776.760000000009</v>
      </c>
      <c r="G28" s="11">
        <v>10</v>
      </c>
      <c r="H28" s="12">
        <v>17413.299999999996</v>
      </c>
    </row>
    <row r="29" spans="1:8" x14ac:dyDescent="0.25">
      <c r="A29" s="11" t="s">
        <v>98</v>
      </c>
      <c r="B29" s="12">
        <v>39993.270000000004</v>
      </c>
      <c r="G29" s="11">
        <v>11</v>
      </c>
      <c r="H29" s="12">
        <v>18811.389999999996</v>
      </c>
    </row>
    <row r="30" spans="1:8" x14ac:dyDescent="0.25">
      <c r="A30" s="11" t="s">
        <v>99</v>
      </c>
      <c r="B30" s="12">
        <v>77523.280000000028</v>
      </c>
      <c r="G30" s="11">
        <v>12</v>
      </c>
      <c r="H30" s="12">
        <v>29446.460000000003</v>
      </c>
    </row>
    <row r="31" spans="1:8" x14ac:dyDescent="0.25">
      <c r="A31" s="11" t="s">
        <v>100</v>
      </c>
      <c r="B31" s="12">
        <v>63344.339999999989</v>
      </c>
      <c r="G31" s="11">
        <v>13</v>
      </c>
      <c r="H31" s="12">
        <v>22723.600000000002</v>
      </c>
    </row>
    <row r="32" spans="1:8" x14ac:dyDescent="0.25">
      <c r="A32" s="11" t="s">
        <v>101</v>
      </c>
      <c r="B32" s="12">
        <v>38317.789999999994</v>
      </c>
      <c r="G32" s="11">
        <v>14</v>
      </c>
      <c r="H32" s="12">
        <v>13729.810000000001</v>
      </c>
    </row>
    <row r="33" spans="1:8" x14ac:dyDescent="0.25">
      <c r="A33" s="11" t="s">
        <v>102</v>
      </c>
      <c r="B33" s="12">
        <v>32808.019999999997</v>
      </c>
      <c r="G33" s="11">
        <v>15</v>
      </c>
      <c r="H33" s="12">
        <v>27820.09</v>
      </c>
    </row>
    <row r="34" spans="1:8" x14ac:dyDescent="0.25">
      <c r="A34" s="11" t="s">
        <v>103</v>
      </c>
      <c r="B34" s="12">
        <v>50749.039999999994</v>
      </c>
      <c r="G34" s="11">
        <v>16</v>
      </c>
      <c r="H34" s="12">
        <v>9407.51</v>
      </c>
    </row>
    <row r="35" spans="1:8" x14ac:dyDescent="0.25">
      <c r="A35" s="11" t="s">
        <v>104</v>
      </c>
      <c r="B35" s="12">
        <v>13092.080000000002</v>
      </c>
      <c r="G35" s="11">
        <v>17</v>
      </c>
      <c r="H35" s="12">
        <v>22127.300000000003</v>
      </c>
    </row>
    <row r="36" spans="1:8" x14ac:dyDescent="0.25">
      <c r="G36" s="11">
        <v>18</v>
      </c>
      <c r="H36" s="12">
        <v>11809.4</v>
      </c>
    </row>
    <row r="37" spans="1:8" x14ac:dyDescent="0.25">
      <c r="G37" s="11">
        <v>19</v>
      </c>
      <c r="H37" s="12">
        <v>12750.539999999997</v>
      </c>
    </row>
    <row r="38" spans="1:8" x14ac:dyDescent="0.25">
      <c r="G38" s="11">
        <v>20</v>
      </c>
      <c r="H38" s="12">
        <v>19691.759999999998</v>
      </c>
    </row>
    <row r="39" spans="1:8" x14ac:dyDescent="0.25">
      <c r="G39" s="11">
        <v>21</v>
      </c>
      <c r="H39" s="12">
        <v>19171.71</v>
      </c>
    </row>
    <row r="40" spans="1:8" x14ac:dyDescent="0.25">
      <c r="G40" s="11">
        <v>22</v>
      </c>
      <c r="H40" s="12">
        <v>11617.86</v>
      </c>
    </row>
    <row r="41" spans="1:8" x14ac:dyDescent="0.25">
      <c r="G41" s="11">
        <v>23</v>
      </c>
      <c r="H41" s="12">
        <v>17000.620000000003</v>
      </c>
    </row>
    <row r="42" spans="1:8" x14ac:dyDescent="0.25">
      <c r="G42" s="11">
        <v>24</v>
      </c>
      <c r="H42" s="12">
        <v>15273.349999999999</v>
      </c>
    </row>
    <row r="43" spans="1:8" x14ac:dyDescent="0.25">
      <c r="G43" s="11">
        <v>25</v>
      </c>
      <c r="H43" s="12">
        <v>23043.470000000005</v>
      </c>
    </row>
    <row r="44" spans="1:8" x14ac:dyDescent="0.25">
      <c r="G44" s="11">
        <v>26</v>
      </c>
      <c r="H44" s="12">
        <v>13593.79</v>
      </c>
    </row>
    <row r="45" spans="1:8" x14ac:dyDescent="0.25">
      <c r="G45" s="11">
        <v>27</v>
      </c>
      <c r="H45" s="12">
        <v>13197.89</v>
      </c>
    </row>
    <row r="46" spans="1:8" x14ac:dyDescent="0.25">
      <c r="G46" s="11">
        <v>28</v>
      </c>
      <c r="H46" s="12">
        <v>13311.339999999998</v>
      </c>
    </row>
    <row r="47" spans="1:8" x14ac:dyDescent="0.25">
      <c r="G47" s="11">
        <v>29</v>
      </c>
      <c r="H47" s="12">
        <v>26662.809999999998</v>
      </c>
    </row>
    <row r="48" spans="1:8" x14ac:dyDescent="0.25">
      <c r="G48" s="11">
        <v>30</v>
      </c>
      <c r="H48" s="12">
        <v>15652.32</v>
      </c>
    </row>
    <row r="49" spans="7:8" x14ac:dyDescent="0.25">
      <c r="G49" s="11">
        <v>31</v>
      </c>
      <c r="H49" s="12">
        <v>27172.400000000001</v>
      </c>
    </row>
    <row r="50" spans="7:8" x14ac:dyDescent="0.25">
      <c r="G50" s="11">
        <v>32</v>
      </c>
      <c r="H50" s="12">
        <v>6991.1000000000013</v>
      </c>
    </row>
    <row r="51" spans="7:8" x14ac:dyDescent="0.25">
      <c r="G51" s="11">
        <v>33</v>
      </c>
      <c r="H51" s="12">
        <v>17406.18</v>
      </c>
    </row>
    <row r="52" spans="7:8" x14ac:dyDescent="0.25">
      <c r="G52" s="11">
        <v>34</v>
      </c>
      <c r="H52" s="12">
        <v>10403.35</v>
      </c>
    </row>
    <row r="53" spans="7:8" x14ac:dyDescent="0.25">
      <c r="G53" s="11">
        <v>35</v>
      </c>
      <c r="H53" s="12">
        <v>29524.29</v>
      </c>
    </row>
    <row r="54" spans="7:8" x14ac:dyDescent="0.25">
      <c r="G54" s="11">
        <v>36</v>
      </c>
      <c r="H54" s="12">
        <v>14336.82</v>
      </c>
    </row>
    <row r="55" spans="7:8" x14ac:dyDescent="0.25">
      <c r="G55" s="11">
        <v>37</v>
      </c>
      <c r="H55" s="12">
        <v>15584.3</v>
      </c>
    </row>
    <row r="56" spans="7:8" x14ac:dyDescent="0.25">
      <c r="G56" s="11">
        <v>38</v>
      </c>
      <c r="H56" s="12">
        <v>13437.32</v>
      </c>
    </row>
    <row r="57" spans="7:8" x14ac:dyDescent="0.25">
      <c r="G57" s="11">
        <v>39</v>
      </c>
      <c r="H57" s="12">
        <v>30057.11</v>
      </c>
    </row>
    <row r="58" spans="7:8" x14ac:dyDescent="0.25">
      <c r="G58" s="11">
        <v>40</v>
      </c>
      <c r="H58" s="12">
        <v>17799.129999999997</v>
      </c>
    </row>
    <row r="59" spans="7:8" x14ac:dyDescent="0.25">
      <c r="G59" s="11">
        <v>41</v>
      </c>
      <c r="H59" s="12">
        <v>25449.57</v>
      </c>
    </row>
    <row r="60" spans="7:8" x14ac:dyDescent="0.25">
      <c r="G60" s="11">
        <v>42</v>
      </c>
      <c r="H60" s="12">
        <v>14658.500000000002</v>
      </c>
    </row>
    <row r="61" spans="7:8" x14ac:dyDescent="0.25">
      <c r="G61" s="11">
        <v>43</v>
      </c>
      <c r="H61" s="12">
        <v>19795.28</v>
      </c>
    </row>
    <row r="62" spans="7:8" x14ac:dyDescent="0.25">
      <c r="G62" s="11">
        <v>44</v>
      </c>
      <c r="H62" s="12">
        <v>17458.100000000002</v>
      </c>
    </row>
    <row r="63" spans="7:8" x14ac:dyDescent="0.25">
      <c r="G63" s="11">
        <v>45</v>
      </c>
      <c r="H63" s="12">
        <v>17068.960000000003</v>
      </c>
    </row>
    <row r="64" spans="7:8" x14ac:dyDescent="0.25">
      <c r="G64" s="11">
        <v>46</v>
      </c>
      <c r="H64" s="12">
        <v>16104.110000000002</v>
      </c>
    </row>
    <row r="65" spans="7:8" x14ac:dyDescent="0.25">
      <c r="G65" s="11">
        <v>47</v>
      </c>
      <c r="H65" s="12">
        <v>16390.38</v>
      </c>
    </row>
    <row r="66" spans="7:8" x14ac:dyDescent="0.25">
      <c r="G66" s="11">
        <v>48</v>
      </c>
      <c r="H66" s="12">
        <v>25601.349999999995</v>
      </c>
    </row>
    <row r="67" spans="7:8" x14ac:dyDescent="0.25">
      <c r="G67" s="11">
        <v>49</v>
      </c>
      <c r="H67" s="12">
        <v>7322.39</v>
      </c>
    </row>
    <row r="68" spans="7:8" x14ac:dyDescent="0.25">
      <c r="G68" s="11">
        <v>50</v>
      </c>
      <c r="H68" s="12">
        <v>18755.54</v>
      </c>
    </row>
    <row r="69" spans="7:8" x14ac:dyDescent="0.25">
      <c r="G69" s="11">
        <v>51</v>
      </c>
      <c r="H69" s="12">
        <v>15496.2</v>
      </c>
    </row>
    <row r="70" spans="7:8" x14ac:dyDescent="0.25">
      <c r="G70" s="11">
        <v>52</v>
      </c>
      <c r="H70" s="12">
        <v>24337.019999999997</v>
      </c>
    </row>
    <row r="71" spans="7:8" x14ac:dyDescent="0.25">
      <c r="G71" s="11">
        <v>53</v>
      </c>
      <c r="H71" s="12">
        <v>27195.9</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1EFA1-93AD-4928-80F6-C0F54457A9A6}">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709D1-1658-4F0F-9890-7D11DAABEB08}">
  <dimension ref="E8"/>
  <sheetViews>
    <sheetView topLeftCell="K1" workbookViewId="0">
      <selection activeCell="R16" sqref="R16"/>
    </sheetView>
  </sheetViews>
  <sheetFormatPr defaultRowHeight="15" x14ac:dyDescent="0.25"/>
  <sheetData>
    <row r="8" spans="5:5" ht="23.25" x14ac:dyDescent="0.35">
      <c r="E8" s="15"/>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50"/>
  </sheetPr>
  <dimension ref="A1:N833"/>
  <sheetViews>
    <sheetView topLeftCell="C1" zoomScaleNormal="100" workbookViewId="0">
      <selection activeCell="N5" sqref="N5"/>
    </sheetView>
  </sheetViews>
  <sheetFormatPr defaultColWidth="8.85546875" defaultRowHeight="15" x14ac:dyDescent="0.25"/>
  <cols>
    <col min="1" max="1" width="11.85546875" style="1" bestFit="1" customWidth="1"/>
    <col min="2" max="2" width="21" style="6" bestFit="1" customWidth="1"/>
    <col min="3" max="4" width="17.85546875" style="1" customWidth="1"/>
    <col min="5" max="5" width="16.42578125" style="1" bestFit="1" customWidth="1"/>
    <col min="6" max="6" width="14.5703125" style="1" customWidth="1"/>
    <col min="7" max="7" width="19.42578125" style="1" customWidth="1"/>
    <col min="8" max="8" width="16.140625" style="1" customWidth="1"/>
    <col min="9" max="9" width="8.85546875" style="1"/>
    <col min="10" max="10" width="13.42578125" style="1" customWidth="1"/>
    <col min="11" max="11" width="13.140625" style="1" customWidth="1"/>
    <col min="12" max="12" width="15.140625" style="1" customWidth="1"/>
    <col min="13" max="13" width="8.85546875" style="1"/>
    <col min="14" max="14" width="14.7109375" style="1" bestFit="1" customWidth="1"/>
    <col min="15" max="16384" width="8.85546875" style="1"/>
  </cols>
  <sheetData>
    <row r="1" spans="1:14" ht="15.75" thickBot="1" x14ac:dyDescent="0.3">
      <c r="A1" s="2" t="s">
        <v>45</v>
      </c>
      <c r="B1" s="2" t="s">
        <v>128</v>
      </c>
      <c r="C1" s="2" t="s">
        <v>0</v>
      </c>
      <c r="D1" s="2" t="s">
        <v>59</v>
      </c>
      <c r="E1" s="2" t="s">
        <v>46</v>
      </c>
      <c r="F1" s="2" t="s">
        <v>129</v>
      </c>
      <c r="G1" s="2" t="s">
        <v>105</v>
      </c>
      <c r="H1" s="2" t="s">
        <v>120</v>
      </c>
      <c r="I1" s="2" t="s">
        <v>130</v>
      </c>
      <c r="J1" s="2" t="s">
        <v>119</v>
      </c>
      <c r="K1" s="2" t="s">
        <v>131</v>
      </c>
      <c r="L1" s="2" t="s">
        <v>132</v>
      </c>
    </row>
    <row r="2" spans="1:14" x14ac:dyDescent="0.25">
      <c r="A2" s="3">
        <v>44197</v>
      </c>
      <c r="B2" s="6" t="s">
        <v>110</v>
      </c>
      <c r="C2" s="4" t="s">
        <v>24</v>
      </c>
      <c r="D2" s="5">
        <v>156.96</v>
      </c>
      <c r="E2" s="1">
        <v>9</v>
      </c>
      <c r="F2" s="1">
        <f>InputData[[#This Row],[UNIT PRICE ($)]]*InputData[[#This Row],[QUANTITY]]</f>
        <v>1412.64</v>
      </c>
      <c r="G2" s="1" t="str">
        <f>VLOOKUP(InputData[[#This Row],[CUSTOMER NAME]],Country[],2,FALSE)</f>
        <v>India</v>
      </c>
      <c r="H2" s="1" t="str">
        <f>VLOOKUP(InputData[[#This Row],[CUSTOMER NAME]],Country[],3,FALSE)</f>
        <v>Western</v>
      </c>
      <c r="I2" s="1">
        <f>DAY(InputData[[#This Row],[DATE]])</f>
        <v>1</v>
      </c>
      <c r="J2" s="1" t="str">
        <f>TEXT(InputData[[#This Row],[DATE]],"mmm")</f>
        <v>Jan</v>
      </c>
      <c r="K2" s="1">
        <f>YEAR(InputData[[#This Row],[DATE]])</f>
        <v>2021</v>
      </c>
      <c r="L2" s="1">
        <f>WEEKNUM(InputData[[#This Row],[DATE]])</f>
        <v>1</v>
      </c>
    </row>
    <row r="3" spans="1:14" x14ac:dyDescent="0.25">
      <c r="A3" s="3">
        <v>44197</v>
      </c>
      <c r="B3" s="6" t="s">
        <v>88</v>
      </c>
      <c r="C3" s="4" t="s">
        <v>22</v>
      </c>
      <c r="D3" s="5">
        <v>141.57</v>
      </c>
      <c r="E3" s="1">
        <v>1</v>
      </c>
      <c r="F3" s="1">
        <f>InputData[[#This Row],[UNIT PRICE ($)]]*InputData[[#This Row],[QUANTITY]]</f>
        <v>141.57</v>
      </c>
      <c r="G3" s="1" t="str">
        <f>VLOOKUP(InputData[[#This Row],[CUSTOMER NAME]],Country[],2,FALSE)</f>
        <v>India</v>
      </c>
      <c r="H3" s="1" t="str">
        <f>VLOOKUP(InputData[[#This Row],[CUSTOMER NAME]],Country[],3,FALSE)</f>
        <v>South</v>
      </c>
      <c r="I3" s="1">
        <f>DAY(InputData[[#This Row],[DATE]])</f>
        <v>1</v>
      </c>
      <c r="J3" s="1" t="str">
        <f>TEXT(InputData[[#This Row],[DATE]],"mmm")</f>
        <v>Jan</v>
      </c>
      <c r="K3" s="1">
        <f>YEAR(InputData[[#This Row],[DATE]])</f>
        <v>2021</v>
      </c>
      <c r="L3" s="1">
        <f>WEEKNUM(InputData[[#This Row],[DATE]])</f>
        <v>1</v>
      </c>
    </row>
    <row r="4" spans="1:14" x14ac:dyDescent="0.25">
      <c r="A4" s="3">
        <v>44198</v>
      </c>
      <c r="B4" s="6" t="s">
        <v>108</v>
      </c>
      <c r="C4" s="4" t="s">
        <v>38</v>
      </c>
      <c r="D4" s="5">
        <v>79.92</v>
      </c>
      <c r="E4" s="1">
        <v>15</v>
      </c>
      <c r="F4" s="1">
        <f>InputData[[#This Row],[UNIT PRICE ($)]]*InputData[[#This Row],[QUANTITY]]</f>
        <v>1198.8</v>
      </c>
      <c r="G4" s="1" t="str">
        <f>VLOOKUP(InputData[[#This Row],[CUSTOMER NAME]],Country[],2,FALSE)</f>
        <v>India</v>
      </c>
      <c r="H4" s="1" t="str">
        <f>VLOOKUP(InputData[[#This Row],[CUSTOMER NAME]],Country[],3,FALSE)</f>
        <v>North</v>
      </c>
      <c r="I4" s="1">
        <f>DAY(InputData[[#This Row],[DATE]])</f>
        <v>2</v>
      </c>
      <c r="J4" s="1" t="str">
        <f>TEXT(InputData[[#This Row],[DATE]],"mmm")</f>
        <v>Jan</v>
      </c>
      <c r="K4" s="1">
        <f>YEAR(InputData[[#This Row],[DATE]])</f>
        <v>2021</v>
      </c>
      <c r="L4" s="1">
        <f>WEEKNUM(InputData[[#This Row],[DATE]])</f>
        <v>1</v>
      </c>
      <c r="N4" s="14"/>
    </row>
    <row r="5" spans="1:14" x14ac:dyDescent="0.25">
      <c r="A5" s="3">
        <v>44198</v>
      </c>
      <c r="B5" s="6" t="s">
        <v>62</v>
      </c>
      <c r="C5" s="4" t="s">
        <v>33</v>
      </c>
      <c r="D5" s="5">
        <v>119.7</v>
      </c>
      <c r="E5" s="1">
        <v>1</v>
      </c>
      <c r="F5" s="1">
        <f>InputData[[#This Row],[UNIT PRICE ($)]]*InputData[[#This Row],[QUANTITY]]</f>
        <v>119.7</v>
      </c>
      <c r="G5" s="1" t="str">
        <f>VLOOKUP(InputData[[#This Row],[CUSTOMER NAME]],Country[],2,FALSE)</f>
        <v>India</v>
      </c>
      <c r="H5" s="1" t="str">
        <f>VLOOKUP(InputData[[#This Row],[CUSTOMER NAME]],Country[],3,FALSE)</f>
        <v>Northeast</v>
      </c>
      <c r="I5" s="1">
        <f>DAY(InputData[[#This Row],[DATE]])</f>
        <v>2</v>
      </c>
      <c r="J5" s="1" t="str">
        <f>TEXT(InputData[[#This Row],[DATE]],"mmm")</f>
        <v>Jan</v>
      </c>
      <c r="K5" s="1">
        <f>YEAR(InputData[[#This Row],[DATE]])</f>
        <v>2021</v>
      </c>
      <c r="L5" s="1">
        <f>WEEKNUM(InputData[[#This Row],[DATE]])</f>
        <v>1</v>
      </c>
    </row>
    <row r="6" spans="1:14" x14ac:dyDescent="0.25">
      <c r="A6" s="3">
        <v>44198</v>
      </c>
      <c r="B6" s="6" t="s">
        <v>64</v>
      </c>
      <c r="C6" s="4" t="s">
        <v>15</v>
      </c>
      <c r="D6" s="5">
        <v>15.719999999999999</v>
      </c>
      <c r="E6" s="1">
        <v>2</v>
      </c>
      <c r="F6" s="1">
        <f>InputData[[#This Row],[UNIT PRICE ($)]]*InputData[[#This Row],[QUANTITY]]</f>
        <v>31.439999999999998</v>
      </c>
      <c r="G6" s="1" t="str">
        <f>VLOOKUP(InputData[[#This Row],[CUSTOMER NAME]],Country[],2,FALSE)</f>
        <v>India</v>
      </c>
      <c r="H6" s="1" t="str">
        <f>VLOOKUP(InputData[[#This Row],[CUSTOMER NAME]],Country[],3,FALSE)</f>
        <v>Northeast</v>
      </c>
      <c r="I6" s="1">
        <f>DAY(InputData[[#This Row],[DATE]])</f>
        <v>2</v>
      </c>
      <c r="J6" s="1" t="str">
        <f>TEXT(InputData[[#This Row],[DATE]],"mmm")</f>
        <v>Jan</v>
      </c>
      <c r="K6" s="1">
        <f>YEAR(InputData[[#This Row],[DATE]])</f>
        <v>2021</v>
      </c>
      <c r="L6" s="1">
        <f>WEEKNUM(InputData[[#This Row],[DATE]])</f>
        <v>1</v>
      </c>
    </row>
    <row r="7" spans="1:14" x14ac:dyDescent="0.25">
      <c r="A7" s="3">
        <v>44198</v>
      </c>
      <c r="B7" s="6" t="s">
        <v>112</v>
      </c>
      <c r="C7" s="4" t="s">
        <v>10</v>
      </c>
      <c r="D7" s="5">
        <v>164.28</v>
      </c>
      <c r="E7" s="1">
        <v>7</v>
      </c>
      <c r="F7" s="1">
        <f>InputData[[#This Row],[UNIT PRICE ($)]]*InputData[[#This Row],[QUANTITY]]</f>
        <v>1149.96</v>
      </c>
      <c r="G7" s="1" t="str">
        <f>VLOOKUP(InputData[[#This Row],[CUSTOMER NAME]],Country[],2,FALSE)</f>
        <v>India</v>
      </c>
      <c r="H7" s="1" t="str">
        <f>VLOOKUP(InputData[[#This Row],[CUSTOMER NAME]],Country[],3,FALSE)</f>
        <v>North</v>
      </c>
      <c r="I7" s="1">
        <f>DAY(InputData[[#This Row],[DATE]])</f>
        <v>2</v>
      </c>
      <c r="J7" s="1" t="str">
        <f>TEXT(InputData[[#This Row],[DATE]],"mmm")</f>
        <v>Jan</v>
      </c>
      <c r="K7" s="1">
        <f>YEAR(InputData[[#This Row],[DATE]])</f>
        <v>2021</v>
      </c>
      <c r="L7" s="1">
        <f>WEEKNUM(InputData[[#This Row],[DATE]])</f>
        <v>1</v>
      </c>
    </row>
    <row r="8" spans="1:14" x14ac:dyDescent="0.25">
      <c r="A8" s="3">
        <v>44198</v>
      </c>
      <c r="B8" s="6" t="s">
        <v>115</v>
      </c>
      <c r="C8" s="4" t="s">
        <v>13</v>
      </c>
      <c r="D8" s="5">
        <v>122.08</v>
      </c>
      <c r="E8" s="1">
        <v>6</v>
      </c>
      <c r="F8" s="1">
        <f>InputData[[#This Row],[UNIT PRICE ($)]]*InputData[[#This Row],[QUANTITY]]</f>
        <v>732.48</v>
      </c>
      <c r="G8" s="1" t="str">
        <f>VLOOKUP(InputData[[#This Row],[CUSTOMER NAME]],Country[],2,FALSE)</f>
        <v>India</v>
      </c>
      <c r="H8" s="1" t="str">
        <f>VLOOKUP(InputData[[#This Row],[CUSTOMER NAME]],Country[],3,FALSE)</f>
        <v>Northeast</v>
      </c>
      <c r="I8" s="1">
        <f>DAY(InputData[[#This Row],[DATE]])</f>
        <v>2</v>
      </c>
      <c r="J8" s="1" t="str">
        <f>TEXT(InputData[[#This Row],[DATE]],"mmm")</f>
        <v>Jan</v>
      </c>
      <c r="K8" s="1">
        <f>YEAR(InputData[[#This Row],[DATE]])</f>
        <v>2021</v>
      </c>
      <c r="L8" s="1">
        <f>WEEKNUM(InputData[[#This Row],[DATE]])</f>
        <v>1</v>
      </c>
    </row>
    <row r="9" spans="1:14" x14ac:dyDescent="0.25">
      <c r="A9" s="3">
        <v>44198</v>
      </c>
      <c r="B9" s="6" t="s">
        <v>116</v>
      </c>
      <c r="C9" s="4" t="s">
        <v>15</v>
      </c>
      <c r="D9" s="5">
        <v>15.719999999999999</v>
      </c>
      <c r="E9" s="1">
        <v>25</v>
      </c>
      <c r="F9" s="1">
        <f>InputData[[#This Row],[UNIT PRICE ($)]]*InputData[[#This Row],[QUANTITY]]</f>
        <v>393</v>
      </c>
      <c r="G9" s="1" t="str">
        <f>VLOOKUP(InputData[[#This Row],[CUSTOMER NAME]],Country[],2,FALSE)</f>
        <v>Germany</v>
      </c>
      <c r="H9" s="1" t="str">
        <f>VLOOKUP(InputData[[#This Row],[CUSTOMER NAME]],Country[],3,FALSE)</f>
        <v>Export</v>
      </c>
      <c r="I9" s="1">
        <f>DAY(InputData[[#This Row],[DATE]])</f>
        <v>2</v>
      </c>
      <c r="J9" s="1" t="str">
        <f>TEXT(InputData[[#This Row],[DATE]],"mmm")</f>
        <v>Jan</v>
      </c>
      <c r="K9" s="1">
        <f>YEAR(InputData[[#This Row],[DATE]])</f>
        <v>2021</v>
      </c>
      <c r="L9" s="1">
        <f>WEEKNUM(InputData[[#This Row],[DATE]])</f>
        <v>1</v>
      </c>
    </row>
    <row r="10" spans="1:14" x14ac:dyDescent="0.25">
      <c r="A10" s="3">
        <v>44199</v>
      </c>
      <c r="B10" s="6" t="s">
        <v>111</v>
      </c>
      <c r="C10" s="4" t="s">
        <v>14</v>
      </c>
      <c r="D10" s="5">
        <v>146.72</v>
      </c>
      <c r="E10" s="1">
        <v>21</v>
      </c>
      <c r="F10" s="1">
        <f>InputData[[#This Row],[UNIT PRICE ($)]]*InputData[[#This Row],[QUANTITY]]</f>
        <v>3081.12</v>
      </c>
      <c r="G10" s="1" t="str">
        <f>VLOOKUP(InputData[[#This Row],[CUSTOMER NAME]],Country[],2,FALSE)</f>
        <v>India</v>
      </c>
      <c r="H10" s="1" t="str">
        <f>VLOOKUP(InputData[[#This Row],[CUSTOMER NAME]],Country[],3,FALSE)</f>
        <v>Northeast</v>
      </c>
      <c r="I10" s="1">
        <f>DAY(InputData[[#This Row],[DATE]])</f>
        <v>3</v>
      </c>
      <c r="J10" s="1" t="str">
        <f>TEXT(InputData[[#This Row],[DATE]],"mmm")</f>
        <v>Jan</v>
      </c>
      <c r="K10" s="1">
        <f>YEAR(InputData[[#This Row],[DATE]])</f>
        <v>2021</v>
      </c>
      <c r="L10" s="1">
        <f>WEEKNUM(InputData[[#This Row],[DATE]])</f>
        <v>2</v>
      </c>
    </row>
    <row r="11" spans="1:14" x14ac:dyDescent="0.25">
      <c r="A11" s="3">
        <v>44199</v>
      </c>
      <c r="B11" s="6" t="s">
        <v>77</v>
      </c>
      <c r="C11" s="4" t="s">
        <v>43</v>
      </c>
      <c r="D11" s="5">
        <v>83.08</v>
      </c>
      <c r="E11" s="1">
        <v>9</v>
      </c>
      <c r="F11" s="1">
        <f>InputData[[#This Row],[UNIT PRICE ($)]]*InputData[[#This Row],[QUANTITY]]</f>
        <v>747.72</v>
      </c>
      <c r="G11" s="1" t="str">
        <f>VLOOKUP(InputData[[#This Row],[CUSTOMER NAME]],Country[],2,FALSE)</f>
        <v>India</v>
      </c>
      <c r="H11" s="1" t="str">
        <f>VLOOKUP(InputData[[#This Row],[CUSTOMER NAME]],Country[],3,FALSE)</f>
        <v>Western</v>
      </c>
      <c r="I11" s="1">
        <f>DAY(InputData[[#This Row],[DATE]])</f>
        <v>3</v>
      </c>
      <c r="J11" s="1" t="str">
        <f>TEXT(InputData[[#This Row],[DATE]],"mmm")</f>
        <v>Jan</v>
      </c>
      <c r="K11" s="1">
        <f>YEAR(InputData[[#This Row],[DATE]])</f>
        <v>2021</v>
      </c>
      <c r="L11" s="1">
        <f>WEEKNUM(InputData[[#This Row],[DATE]])</f>
        <v>2</v>
      </c>
    </row>
    <row r="12" spans="1:14" x14ac:dyDescent="0.25">
      <c r="A12" s="3">
        <v>44199</v>
      </c>
      <c r="B12" s="6" t="s">
        <v>79</v>
      </c>
      <c r="C12" s="4" t="s">
        <v>38</v>
      </c>
      <c r="D12" s="5">
        <v>79.92</v>
      </c>
      <c r="E12" s="1">
        <v>31</v>
      </c>
      <c r="F12" s="1">
        <f>InputData[[#This Row],[UNIT PRICE ($)]]*InputData[[#This Row],[QUANTITY]]</f>
        <v>2477.52</v>
      </c>
      <c r="G12" s="1" t="str">
        <f>VLOOKUP(InputData[[#This Row],[CUSTOMER NAME]],Country[],2,FALSE)</f>
        <v>United Kingdom</v>
      </c>
      <c r="H12" s="1" t="str">
        <f>VLOOKUP(InputData[[#This Row],[CUSTOMER NAME]],Country[],3,FALSE)</f>
        <v>Export</v>
      </c>
      <c r="I12" s="1">
        <f>DAY(InputData[[#This Row],[DATE]])</f>
        <v>3</v>
      </c>
      <c r="J12" s="1" t="str">
        <f>TEXT(InputData[[#This Row],[DATE]],"mmm")</f>
        <v>Jan</v>
      </c>
      <c r="K12" s="1">
        <f>YEAR(InputData[[#This Row],[DATE]])</f>
        <v>2021</v>
      </c>
      <c r="L12" s="1">
        <f>WEEKNUM(InputData[[#This Row],[DATE]])</f>
        <v>2</v>
      </c>
    </row>
    <row r="13" spans="1:14" x14ac:dyDescent="0.25">
      <c r="A13" s="3">
        <v>44199</v>
      </c>
      <c r="B13" s="6" t="s">
        <v>114</v>
      </c>
      <c r="C13" s="4" t="s">
        <v>4</v>
      </c>
      <c r="D13" s="5">
        <v>48.84</v>
      </c>
      <c r="E13" s="1">
        <v>5</v>
      </c>
      <c r="F13" s="1">
        <f>InputData[[#This Row],[UNIT PRICE ($)]]*InputData[[#This Row],[QUANTITY]]</f>
        <v>244.20000000000002</v>
      </c>
      <c r="G13" s="1" t="str">
        <f>VLOOKUP(InputData[[#This Row],[CUSTOMER NAME]],Country[],2,FALSE)</f>
        <v>United States of America</v>
      </c>
      <c r="H13" s="1" t="str">
        <f>VLOOKUP(InputData[[#This Row],[CUSTOMER NAME]],Country[],3,FALSE)</f>
        <v>Export</v>
      </c>
      <c r="I13" s="1">
        <f>DAY(InputData[[#This Row],[DATE]])</f>
        <v>3</v>
      </c>
      <c r="J13" s="1" t="str">
        <f>TEXT(InputData[[#This Row],[DATE]],"mmm")</f>
        <v>Jan</v>
      </c>
      <c r="K13" s="1">
        <f>YEAR(InputData[[#This Row],[DATE]])</f>
        <v>2021</v>
      </c>
      <c r="L13" s="1">
        <f>WEEKNUM(InputData[[#This Row],[DATE]])</f>
        <v>2</v>
      </c>
    </row>
    <row r="14" spans="1:14" x14ac:dyDescent="0.25">
      <c r="A14" s="3">
        <v>44200</v>
      </c>
      <c r="B14" s="6" t="s">
        <v>109</v>
      </c>
      <c r="C14" s="4" t="s">
        <v>29</v>
      </c>
      <c r="D14" s="5">
        <v>53.11</v>
      </c>
      <c r="E14" s="1">
        <v>1</v>
      </c>
      <c r="F14" s="1">
        <f>InputData[[#This Row],[UNIT PRICE ($)]]*InputData[[#This Row],[QUANTITY]]</f>
        <v>53.11</v>
      </c>
      <c r="G14" s="1" t="str">
        <f>VLOOKUP(InputData[[#This Row],[CUSTOMER NAME]],Country[],2,FALSE)</f>
        <v>Pakistan</v>
      </c>
      <c r="H14" s="1" t="str">
        <f>VLOOKUP(InputData[[#This Row],[CUSTOMER NAME]],Country[],3,FALSE)</f>
        <v>Export</v>
      </c>
      <c r="I14" s="1">
        <f>DAY(InputData[[#This Row],[DATE]])</f>
        <v>4</v>
      </c>
      <c r="J14" s="1" t="str">
        <f>TEXT(InputData[[#This Row],[DATE]],"mmm")</f>
        <v>Jan</v>
      </c>
      <c r="K14" s="1">
        <f>YEAR(InputData[[#This Row],[DATE]])</f>
        <v>2021</v>
      </c>
      <c r="L14" s="1">
        <f>WEEKNUM(InputData[[#This Row],[DATE]])</f>
        <v>2</v>
      </c>
    </row>
    <row r="15" spans="1:14" x14ac:dyDescent="0.25">
      <c r="A15" s="3">
        <v>44200</v>
      </c>
      <c r="B15" s="6" t="s">
        <v>68</v>
      </c>
      <c r="C15" s="4" t="s">
        <v>12</v>
      </c>
      <c r="D15" s="5">
        <v>94.17</v>
      </c>
      <c r="E15" s="1">
        <v>8</v>
      </c>
      <c r="F15" s="1">
        <f>InputData[[#This Row],[UNIT PRICE ($)]]*InputData[[#This Row],[QUANTITY]]</f>
        <v>753.36</v>
      </c>
      <c r="G15" s="1" t="str">
        <f>VLOOKUP(InputData[[#This Row],[CUSTOMER NAME]],Country[],2,FALSE)</f>
        <v>Russia</v>
      </c>
      <c r="H15" s="1" t="str">
        <f>VLOOKUP(InputData[[#This Row],[CUSTOMER NAME]],Country[],3,FALSE)</f>
        <v>Export</v>
      </c>
      <c r="I15" s="1">
        <f>DAY(InputData[[#This Row],[DATE]])</f>
        <v>4</v>
      </c>
      <c r="J15" s="1" t="str">
        <f>TEXT(InputData[[#This Row],[DATE]],"mmm")</f>
        <v>Jan</v>
      </c>
      <c r="K15" s="1">
        <f>YEAR(InputData[[#This Row],[DATE]])</f>
        <v>2021</v>
      </c>
      <c r="L15" s="1">
        <f>WEEKNUM(InputData[[#This Row],[DATE]])</f>
        <v>2</v>
      </c>
    </row>
    <row r="16" spans="1:14" x14ac:dyDescent="0.25">
      <c r="A16" s="3">
        <v>44200</v>
      </c>
      <c r="B16" s="6" t="s">
        <v>85</v>
      </c>
      <c r="C16" s="4" t="s">
        <v>35</v>
      </c>
      <c r="D16" s="5">
        <v>6.7</v>
      </c>
      <c r="E16" s="1">
        <v>12</v>
      </c>
      <c r="F16" s="1">
        <f>InputData[[#This Row],[UNIT PRICE ($)]]*InputData[[#This Row],[QUANTITY]]</f>
        <v>80.400000000000006</v>
      </c>
      <c r="G16" s="1" t="str">
        <f>VLOOKUP(InputData[[#This Row],[CUSTOMER NAME]],Country[],2,FALSE)</f>
        <v>India</v>
      </c>
      <c r="H16" s="1" t="str">
        <f>VLOOKUP(InputData[[#This Row],[CUSTOMER NAME]],Country[],3,FALSE)</f>
        <v>Northeast</v>
      </c>
      <c r="I16" s="1">
        <f>DAY(InputData[[#This Row],[DATE]])</f>
        <v>4</v>
      </c>
      <c r="J16" s="1" t="str">
        <f>TEXT(InputData[[#This Row],[DATE]],"mmm")</f>
        <v>Jan</v>
      </c>
      <c r="K16" s="1">
        <f>YEAR(InputData[[#This Row],[DATE]])</f>
        <v>2021</v>
      </c>
      <c r="L16" s="1">
        <f>WEEKNUM(InputData[[#This Row],[DATE]])</f>
        <v>2</v>
      </c>
    </row>
    <row r="17" spans="1:12" x14ac:dyDescent="0.25">
      <c r="A17" s="3">
        <v>44202</v>
      </c>
      <c r="B17" s="6" t="s">
        <v>65</v>
      </c>
      <c r="C17" s="4" t="s">
        <v>32</v>
      </c>
      <c r="D17" s="5">
        <v>117.48</v>
      </c>
      <c r="E17" s="1">
        <v>9</v>
      </c>
      <c r="F17" s="1">
        <f>InputData[[#This Row],[UNIT PRICE ($)]]*InputData[[#This Row],[QUANTITY]]</f>
        <v>1057.32</v>
      </c>
      <c r="G17" s="1" t="str">
        <f>VLOOKUP(InputData[[#This Row],[CUSTOMER NAME]],Country[],2,FALSE)</f>
        <v>Pakistan</v>
      </c>
      <c r="H17" s="1" t="str">
        <f>VLOOKUP(InputData[[#This Row],[CUSTOMER NAME]],Country[],3,FALSE)</f>
        <v>Export</v>
      </c>
      <c r="I17" s="1">
        <f>DAY(InputData[[#This Row],[DATE]])</f>
        <v>6</v>
      </c>
      <c r="J17" s="1" t="str">
        <f>TEXT(InputData[[#This Row],[DATE]],"mmm")</f>
        <v>Jan</v>
      </c>
      <c r="K17" s="1">
        <f>YEAR(InputData[[#This Row],[DATE]])</f>
        <v>2021</v>
      </c>
      <c r="L17" s="1">
        <f>WEEKNUM(InputData[[#This Row],[DATE]])</f>
        <v>2</v>
      </c>
    </row>
    <row r="18" spans="1:12" x14ac:dyDescent="0.25">
      <c r="A18" s="3">
        <v>44204</v>
      </c>
      <c r="B18" s="6" t="s">
        <v>68</v>
      </c>
      <c r="C18" s="4" t="s">
        <v>19</v>
      </c>
      <c r="D18" s="5">
        <v>210</v>
      </c>
      <c r="E18" s="1">
        <v>14</v>
      </c>
      <c r="F18" s="1">
        <f>InputData[[#This Row],[UNIT PRICE ($)]]*InputData[[#This Row],[QUANTITY]]</f>
        <v>2940</v>
      </c>
      <c r="G18" s="1" t="str">
        <f>VLOOKUP(InputData[[#This Row],[CUSTOMER NAME]],Country[],2,FALSE)</f>
        <v>Russia</v>
      </c>
      <c r="H18" s="1" t="str">
        <f>VLOOKUP(InputData[[#This Row],[CUSTOMER NAME]],Country[],3,FALSE)</f>
        <v>Export</v>
      </c>
      <c r="I18" s="1">
        <f>DAY(InputData[[#This Row],[DATE]])</f>
        <v>8</v>
      </c>
      <c r="J18" s="1" t="str">
        <f>TEXT(InputData[[#This Row],[DATE]],"mmm")</f>
        <v>Jan</v>
      </c>
      <c r="K18" s="1">
        <f>YEAR(InputData[[#This Row],[DATE]])</f>
        <v>2021</v>
      </c>
      <c r="L18" s="1">
        <f>WEEKNUM(InputData[[#This Row],[DATE]])</f>
        <v>2</v>
      </c>
    </row>
    <row r="19" spans="1:12" x14ac:dyDescent="0.25">
      <c r="A19" s="3">
        <v>44205</v>
      </c>
      <c r="B19" s="6" t="s">
        <v>60</v>
      </c>
      <c r="C19" s="4" t="s">
        <v>7</v>
      </c>
      <c r="D19" s="5">
        <v>47.730000000000004</v>
      </c>
      <c r="E19" s="1">
        <v>26</v>
      </c>
      <c r="F19" s="1">
        <f>InputData[[#This Row],[UNIT PRICE ($)]]*InputData[[#This Row],[QUANTITY]]</f>
        <v>1240.98</v>
      </c>
      <c r="G19" s="1" t="str">
        <f>VLOOKUP(InputData[[#This Row],[CUSTOMER NAME]],Country[],2,FALSE)</f>
        <v>Nigeria</v>
      </c>
      <c r="H19" s="1" t="str">
        <f>VLOOKUP(InputData[[#This Row],[CUSTOMER NAME]],Country[],3,FALSE)</f>
        <v>Export</v>
      </c>
      <c r="I19" s="1">
        <f>DAY(InputData[[#This Row],[DATE]])</f>
        <v>9</v>
      </c>
      <c r="J19" s="1" t="str">
        <f>TEXT(InputData[[#This Row],[DATE]],"mmm")</f>
        <v>Jan</v>
      </c>
      <c r="K19" s="1">
        <f>YEAR(InputData[[#This Row],[DATE]])</f>
        <v>2021</v>
      </c>
      <c r="L19" s="1">
        <f>WEEKNUM(InputData[[#This Row],[DATE]])</f>
        <v>2</v>
      </c>
    </row>
    <row r="20" spans="1:12" x14ac:dyDescent="0.25">
      <c r="A20" s="3">
        <v>44205</v>
      </c>
      <c r="B20" s="6" t="s">
        <v>64</v>
      </c>
      <c r="C20" s="4" t="s">
        <v>31</v>
      </c>
      <c r="D20" s="5">
        <v>104.16</v>
      </c>
      <c r="E20" s="1">
        <v>1</v>
      </c>
      <c r="F20" s="1">
        <f>InputData[[#This Row],[UNIT PRICE ($)]]*InputData[[#This Row],[QUANTITY]]</f>
        <v>104.16</v>
      </c>
      <c r="G20" s="1" t="str">
        <f>VLOOKUP(InputData[[#This Row],[CUSTOMER NAME]],Country[],2,FALSE)</f>
        <v>India</v>
      </c>
      <c r="H20" s="1" t="str">
        <f>VLOOKUP(InputData[[#This Row],[CUSTOMER NAME]],Country[],3,FALSE)</f>
        <v>Northeast</v>
      </c>
      <c r="I20" s="1">
        <f>DAY(InputData[[#This Row],[DATE]])</f>
        <v>9</v>
      </c>
      <c r="J20" s="1" t="str">
        <f>TEXT(InputData[[#This Row],[DATE]],"mmm")</f>
        <v>Jan</v>
      </c>
      <c r="K20" s="1">
        <f>YEAR(InputData[[#This Row],[DATE]])</f>
        <v>2021</v>
      </c>
      <c r="L20" s="1">
        <f>WEEKNUM(InputData[[#This Row],[DATE]])</f>
        <v>2</v>
      </c>
    </row>
    <row r="21" spans="1:12" x14ac:dyDescent="0.25">
      <c r="A21" s="3">
        <v>44205</v>
      </c>
      <c r="B21" s="6" t="s">
        <v>111</v>
      </c>
      <c r="C21" s="4" t="s">
        <v>25</v>
      </c>
      <c r="D21" s="5">
        <v>8.33</v>
      </c>
      <c r="E21" s="1">
        <v>4</v>
      </c>
      <c r="F21" s="1">
        <f>InputData[[#This Row],[UNIT PRICE ($)]]*InputData[[#This Row],[QUANTITY]]</f>
        <v>33.32</v>
      </c>
      <c r="G21" s="1" t="str">
        <f>VLOOKUP(InputData[[#This Row],[CUSTOMER NAME]],Country[],2,FALSE)</f>
        <v>India</v>
      </c>
      <c r="H21" s="1" t="str">
        <f>VLOOKUP(InputData[[#This Row],[CUSTOMER NAME]],Country[],3,FALSE)</f>
        <v>Northeast</v>
      </c>
      <c r="I21" s="1">
        <f>DAY(InputData[[#This Row],[DATE]])</f>
        <v>9</v>
      </c>
      <c r="J21" s="1" t="str">
        <f>TEXT(InputData[[#This Row],[DATE]],"mmm")</f>
        <v>Jan</v>
      </c>
      <c r="K21" s="1">
        <f>YEAR(InputData[[#This Row],[DATE]])</f>
        <v>2021</v>
      </c>
      <c r="L21" s="1">
        <f>WEEKNUM(InputData[[#This Row],[DATE]])</f>
        <v>2</v>
      </c>
    </row>
    <row r="22" spans="1:12" x14ac:dyDescent="0.25">
      <c r="A22" s="3">
        <v>44205</v>
      </c>
      <c r="B22" s="6" t="s">
        <v>75</v>
      </c>
      <c r="C22" s="4" t="s">
        <v>31</v>
      </c>
      <c r="D22" s="5">
        <v>104.16</v>
      </c>
      <c r="E22" s="1">
        <v>29</v>
      </c>
      <c r="F22" s="1">
        <f>InputData[[#This Row],[UNIT PRICE ($)]]*InputData[[#This Row],[QUANTITY]]</f>
        <v>3020.64</v>
      </c>
      <c r="G22" s="1" t="str">
        <f>VLOOKUP(InputData[[#This Row],[CUSTOMER NAME]],Country[],2,FALSE)</f>
        <v>Russia</v>
      </c>
      <c r="H22" s="1" t="str">
        <f>VLOOKUP(InputData[[#This Row],[CUSTOMER NAME]],Country[],3,FALSE)</f>
        <v>Export</v>
      </c>
      <c r="I22" s="1">
        <f>DAY(InputData[[#This Row],[DATE]])</f>
        <v>9</v>
      </c>
      <c r="J22" s="1" t="str">
        <f>TEXT(InputData[[#This Row],[DATE]],"mmm")</f>
        <v>Jan</v>
      </c>
      <c r="K22" s="1">
        <f>YEAR(InputData[[#This Row],[DATE]])</f>
        <v>2021</v>
      </c>
      <c r="L22" s="1">
        <f>WEEKNUM(InputData[[#This Row],[DATE]])</f>
        <v>2</v>
      </c>
    </row>
    <row r="23" spans="1:12" x14ac:dyDescent="0.25">
      <c r="A23" s="3">
        <v>44205</v>
      </c>
      <c r="B23" s="6" t="s">
        <v>78</v>
      </c>
      <c r="C23" s="4" t="s">
        <v>40</v>
      </c>
      <c r="D23" s="5">
        <v>115.2</v>
      </c>
      <c r="E23" s="1">
        <v>28</v>
      </c>
      <c r="F23" s="1">
        <f>InputData[[#This Row],[UNIT PRICE ($)]]*InputData[[#This Row],[QUANTITY]]</f>
        <v>3225.6</v>
      </c>
      <c r="G23" s="1" t="str">
        <f>VLOOKUP(InputData[[#This Row],[CUSTOMER NAME]],Country[],2,FALSE)</f>
        <v>India</v>
      </c>
      <c r="H23" s="1" t="str">
        <f>VLOOKUP(InputData[[#This Row],[CUSTOMER NAME]],Country[],3,FALSE)</f>
        <v>Central</v>
      </c>
      <c r="I23" s="1">
        <f>DAY(InputData[[#This Row],[DATE]])</f>
        <v>9</v>
      </c>
      <c r="J23" s="1" t="str">
        <f>TEXT(InputData[[#This Row],[DATE]],"mmm")</f>
        <v>Jan</v>
      </c>
      <c r="K23" s="1">
        <f>YEAR(InputData[[#This Row],[DATE]])</f>
        <v>2021</v>
      </c>
      <c r="L23" s="1">
        <f>WEEKNUM(InputData[[#This Row],[DATE]])</f>
        <v>2</v>
      </c>
    </row>
    <row r="24" spans="1:12" x14ac:dyDescent="0.25">
      <c r="A24" s="3">
        <v>44205</v>
      </c>
      <c r="B24" s="6" t="s">
        <v>79</v>
      </c>
      <c r="C24" s="4" t="s">
        <v>3</v>
      </c>
      <c r="D24" s="5">
        <v>80.94</v>
      </c>
      <c r="E24" s="1">
        <v>8</v>
      </c>
      <c r="F24" s="1">
        <f>InputData[[#This Row],[UNIT PRICE ($)]]*InputData[[#This Row],[QUANTITY]]</f>
        <v>647.52</v>
      </c>
      <c r="G24" s="1" t="str">
        <f>VLOOKUP(InputData[[#This Row],[CUSTOMER NAME]],Country[],2,FALSE)</f>
        <v>United Kingdom</v>
      </c>
      <c r="H24" s="1" t="str">
        <f>VLOOKUP(InputData[[#This Row],[CUSTOMER NAME]],Country[],3,FALSE)</f>
        <v>Export</v>
      </c>
      <c r="I24" s="1">
        <f>DAY(InputData[[#This Row],[DATE]])</f>
        <v>9</v>
      </c>
      <c r="J24" s="1" t="str">
        <f>TEXT(InputData[[#This Row],[DATE]],"mmm")</f>
        <v>Jan</v>
      </c>
      <c r="K24" s="1">
        <f>YEAR(InputData[[#This Row],[DATE]])</f>
        <v>2021</v>
      </c>
      <c r="L24" s="1">
        <f>WEEKNUM(InputData[[#This Row],[DATE]])</f>
        <v>2</v>
      </c>
    </row>
    <row r="25" spans="1:12" x14ac:dyDescent="0.25">
      <c r="A25" s="3">
        <v>44205</v>
      </c>
      <c r="B25" s="6" t="s">
        <v>113</v>
      </c>
      <c r="C25" s="4" t="s">
        <v>32</v>
      </c>
      <c r="D25" s="5">
        <v>117.48</v>
      </c>
      <c r="E25" s="1">
        <v>12</v>
      </c>
      <c r="F25" s="1">
        <f>InputData[[#This Row],[UNIT PRICE ($)]]*InputData[[#This Row],[QUANTITY]]</f>
        <v>1409.76</v>
      </c>
      <c r="G25" s="1" t="str">
        <f>VLOOKUP(InputData[[#This Row],[CUSTOMER NAME]],Country[],2,FALSE)</f>
        <v>Pakistan</v>
      </c>
      <c r="H25" s="1" t="str">
        <f>VLOOKUP(InputData[[#This Row],[CUSTOMER NAME]],Country[],3,FALSE)</f>
        <v>Export</v>
      </c>
      <c r="I25" s="1">
        <f>DAY(InputData[[#This Row],[DATE]])</f>
        <v>9</v>
      </c>
      <c r="J25" s="1" t="str">
        <f>TEXT(InputData[[#This Row],[DATE]],"mmm")</f>
        <v>Jan</v>
      </c>
      <c r="K25" s="1">
        <f>YEAR(InputData[[#This Row],[DATE]])</f>
        <v>2021</v>
      </c>
      <c r="L25" s="1">
        <f>WEEKNUM(InputData[[#This Row],[DATE]])</f>
        <v>2</v>
      </c>
    </row>
    <row r="26" spans="1:12" x14ac:dyDescent="0.25">
      <c r="A26" s="3">
        <v>44206</v>
      </c>
      <c r="B26" s="6" t="s">
        <v>62</v>
      </c>
      <c r="C26" s="4" t="s">
        <v>2</v>
      </c>
      <c r="D26" s="5">
        <v>142.80000000000001</v>
      </c>
      <c r="E26" s="1">
        <v>24</v>
      </c>
      <c r="F26" s="1">
        <f>InputData[[#This Row],[UNIT PRICE ($)]]*InputData[[#This Row],[QUANTITY]]</f>
        <v>3427.2000000000003</v>
      </c>
      <c r="G26" s="1" t="str">
        <f>VLOOKUP(InputData[[#This Row],[CUSTOMER NAME]],Country[],2,FALSE)</f>
        <v>India</v>
      </c>
      <c r="H26" s="1" t="str">
        <f>VLOOKUP(InputData[[#This Row],[CUSTOMER NAME]],Country[],3,FALSE)</f>
        <v>Northeast</v>
      </c>
      <c r="I26" s="1">
        <f>DAY(InputData[[#This Row],[DATE]])</f>
        <v>10</v>
      </c>
      <c r="J26" s="1" t="str">
        <f>TEXT(InputData[[#This Row],[DATE]],"mmm")</f>
        <v>Jan</v>
      </c>
      <c r="K26" s="1">
        <f>YEAR(InputData[[#This Row],[DATE]])</f>
        <v>2021</v>
      </c>
      <c r="L26" s="1">
        <f>WEEKNUM(InputData[[#This Row],[DATE]])</f>
        <v>3</v>
      </c>
    </row>
    <row r="27" spans="1:12" x14ac:dyDescent="0.25">
      <c r="A27" s="3">
        <v>44206</v>
      </c>
      <c r="B27" s="6" t="s">
        <v>80</v>
      </c>
      <c r="C27" s="4" t="s">
        <v>34</v>
      </c>
      <c r="D27" s="5">
        <v>58.3</v>
      </c>
      <c r="E27" s="1">
        <v>14</v>
      </c>
      <c r="F27" s="1">
        <f>InputData[[#This Row],[UNIT PRICE ($)]]*InputData[[#This Row],[QUANTITY]]</f>
        <v>816.19999999999993</v>
      </c>
      <c r="G27" s="1" t="str">
        <f>VLOOKUP(InputData[[#This Row],[CUSTOMER NAME]],Country[],2,FALSE)</f>
        <v>South Africa</v>
      </c>
      <c r="H27" s="1" t="str">
        <f>VLOOKUP(InputData[[#This Row],[CUSTOMER NAME]],Country[],3,FALSE)</f>
        <v>Export</v>
      </c>
      <c r="I27" s="1">
        <f>DAY(InputData[[#This Row],[DATE]])</f>
        <v>10</v>
      </c>
      <c r="J27" s="1" t="str">
        <f>TEXT(InputData[[#This Row],[DATE]],"mmm")</f>
        <v>Jan</v>
      </c>
      <c r="K27" s="1">
        <f>YEAR(InputData[[#This Row],[DATE]])</f>
        <v>2021</v>
      </c>
      <c r="L27" s="1">
        <f>WEEKNUM(InputData[[#This Row],[DATE]])</f>
        <v>3</v>
      </c>
    </row>
    <row r="28" spans="1:12" x14ac:dyDescent="0.25">
      <c r="A28" s="3">
        <v>44206</v>
      </c>
      <c r="B28" s="6" t="s">
        <v>113</v>
      </c>
      <c r="C28" s="4" t="s">
        <v>35</v>
      </c>
      <c r="D28" s="5">
        <v>6.7</v>
      </c>
      <c r="E28" s="1">
        <v>9</v>
      </c>
      <c r="F28" s="1">
        <f>InputData[[#This Row],[UNIT PRICE ($)]]*InputData[[#This Row],[QUANTITY]]</f>
        <v>60.300000000000004</v>
      </c>
      <c r="G28" s="1" t="str">
        <f>VLOOKUP(InputData[[#This Row],[CUSTOMER NAME]],Country[],2,FALSE)</f>
        <v>Pakistan</v>
      </c>
      <c r="H28" s="1" t="str">
        <f>VLOOKUP(InputData[[#This Row],[CUSTOMER NAME]],Country[],3,FALSE)</f>
        <v>Export</v>
      </c>
      <c r="I28" s="1">
        <f>DAY(InputData[[#This Row],[DATE]])</f>
        <v>10</v>
      </c>
      <c r="J28" s="1" t="str">
        <f>TEXT(InputData[[#This Row],[DATE]],"mmm")</f>
        <v>Jan</v>
      </c>
      <c r="K28" s="1">
        <f>YEAR(InputData[[#This Row],[DATE]])</f>
        <v>2021</v>
      </c>
      <c r="L28" s="1">
        <f>WEEKNUM(InputData[[#This Row],[DATE]])</f>
        <v>3</v>
      </c>
    </row>
    <row r="29" spans="1:12" x14ac:dyDescent="0.25">
      <c r="A29" s="3">
        <v>44207</v>
      </c>
      <c r="B29" s="6" t="s">
        <v>62</v>
      </c>
      <c r="C29" s="4" t="s">
        <v>37</v>
      </c>
      <c r="D29" s="5">
        <v>85.76</v>
      </c>
      <c r="E29" s="1">
        <v>3</v>
      </c>
      <c r="F29" s="1">
        <f>InputData[[#This Row],[UNIT PRICE ($)]]*InputData[[#This Row],[QUANTITY]]</f>
        <v>257.28000000000003</v>
      </c>
      <c r="G29" s="1" t="str">
        <f>VLOOKUP(InputData[[#This Row],[CUSTOMER NAME]],Country[],2,FALSE)</f>
        <v>India</v>
      </c>
      <c r="H29" s="1" t="str">
        <f>VLOOKUP(InputData[[#This Row],[CUSTOMER NAME]],Country[],3,FALSE)</f>
        <v>Northeast</v>
      </c>
      <c r="I29" s="1">
        <f>DAY(InputData[[#This Row],[DATE]])</f>
        <v>11</v>
      </c>
      <c r="J29" s="1" t="str">
        <f>TEXT(InputData[[#This Row],[DATE]],"mmm")</f>
        <v>Jan</v>
      </c>
      <c r="K29" s="1">
        <f>YEAR(InputData[[#This Row],[DATE]])</f>
        <v>2021</v>
      </c>
      <c r="L29" s="1">
        <f>WEEKNUM(InputData[[#This Row],[DATE]])</f>
        <v>3</v>
      </c>
    </row>
    <row r="30" spans="1:12" x14ac:dyDescent="0.25">
      <c r="A30" s="3">
        <v>44207</v>
      </c>
      <c r="B30" s="6" t="s">
        <v>70</v>
      </c>
      <c r="C30" s="4" t="s">
        <v>14</v>
      </c>
      <c r="D30" s="5">
        <v>146.72</v>
      </c>
      <c r="E30" s="1">
        <v>4</v>
      </c>
      <c r="F30" s="1">
        <f>InputData[[#This Row],[UNIT PRICE ($)]]*InputData[[#This Row],[QUANTITY]]</f>
        <v>586.88</v>
      </c>
      <c r="G30" s="1" t="str">
        <f>VLOOKUP(InputData[[#This Row],[CUSTOMER NAME]],Country[],2,FALSE)</f>
        <v>Mexico</v>
      </c>
      <c r="H30" s="1" t="str">
        <f>VLOOKUP(InputData[[#This Row],[CUSTOMER NAME]],Country[],3,FALSE)</f>
        <v>Export</v>
      </c>
      <c r="I30" s="1">
        <f>DAY(InputData[[#This Row],[DATE]])</f>
        <v>11</v>
      </c>
      <c r="J30" s="1" t="str">
        <f>TEXT(InputData[[#This Row],[DATE]],"mmm")</f>
        <v>Jan</v>
      </c>
      <c r="K30" s="1">
        <f>YEAR(InputData[[#This Row],[DATE]])</f>
        <v>2021</v>
      </c>
      <c r="L30" s="1">
        <f>WEEKNUM(InputData[[#This Row],[DATE]])</f>
        <v>3</v>
      </c>
    </row>
    <row r="31" spans="1:12" x14ac:dyDescent="0.25">
      <c r="A31" s="3">
        <v>44207</v>
      </c>
      <c r="B31" s="6" t="s">
        <v>111</v>
      </c>
      <c r="C31" s="4" t="s">
        <v>11</v>
      </c>
      <c r="D31" s="5">
        <v>48.4</v>
      </c>
      <c r="E31" s="1">
        <v>14</v>
      </c>
      <c r="F31" s="1">
        <f>InputData[[#This Row],[UNIT PRICE ($)]]*InputData[[#This Row],[QUANTITY]]</f>
        <v>677.6</v>
      </c>
      <c r="G31" s="1" t="str">
        <f>VLOOKUP(InputData[[#This Row],[CUSTOMER NAME]],Country[],2,FALSE)</f>
        <v>India</v>
      </c>
      <c r="H31" s="1" t="str">
        <f>VLOOKUP(InputData[[#This Row],[CUSTOMER NAME]],Country[],3,FALSE)</f>
        <v>Northeast</v>
      </c>
      <c r="I31" s="1">
        <f>DAY(InputData[[#This Row],[DATE]])</f>
        <v>11</v>
      </c>
      <c r="J31" s="1" t="str">
        <f>TEXT(InputData[[#This Row],[DATE]],"mmm")</f>
        <v>Jan</v>
      </c>
      <c r="K31" s="1">
        <f>YEAR(InputData[[#This Row],[DATE]])</f>
        <v>2021</v>
      </c>
      <c r="L31" s="1">
        <f>WEEKNUM(InputData[[#This Row],[DATE]])</f>
        <v>3</v>
      </c>
    </row>
    <row r="32" spans="1:12" x14ac:dyDescent="0.25">
      <c r="A32" s="3">
        <v>44207</v>
      </c>
      <c r="B32" s="6" t="s">
        <v>76</v>
      </c>
      <c r="C32" s="4" t="s">
        <v>42</v>
      </c>
      <c r="D32" s="5">
        <v>162</v>
      </c>
      <c r="E32" s="1">
        <v>4</v>
      </c>
      <c r="F32" s="1">
        <f>InputData[[#This Row],[UNIT PRICE ($)]]*InputData[[#This Row],[QUANTITY]]</f>
        <v>648</v>
      </c>
      <c r="G32" s="1" t="str">
        <f>VLOOKUP(InputData[[#This Row],[CUSTOMER NAME]],Country[],2,FALSE)</f>
        <v>Saudi Arabia</v>
      </c>
      <c r="H32" s="1" t="str">
        <f>VLOOKUP(InputData[[#This Row],[CUSTOMER NAME]],Country[],3,FALSE)</f>
        <v>Export</v>
      </c>
      <c r="I32" s="1">
        <f>DAY(InputData[[#This Row],[DATE]])</f>
        <v>11</v>
      </c>
      <c r="J32" s="1" t="str">
        <f>TEXT(InputData[[#This Row],[DATE]],"mmm")</f>
        <v>Jan</v>
      </c>
      <c r="K32" s="1">
        <f>YEAR(InputData[[#This Row],[DATE]])</f>
        <v>2021</v>
      </c>
      <c r="L32" s="1">
        <f>WEEKNUM(InputData[[#This Row],[DATE]])</f>
        <v>3</v>
      </c>
    </row>
    <row r="33" spans="1:12" x14ac:dyDescent="0.25">
      <c r="A33" s="3">
        <v>44207</v>
      </c>
      <c r="B33" s="6" t="s">
        <v>79</v>
      </c>
      <c r="C33" s="4" t="s">
        <v>32</v>
      </c>
      <c r="D33" s="5">
        <v>117.48</v>
      </c>
      <c r="E33" s="1">
        <v>2</v>
      </c>
      <c r="F33" s="1">
        <f>InputData[[#This Row],[UNIT PRICE ($)]]*InputData[[#This Row],[QUANTITY]]</f>
        <v>234.96</v>
      </c>
      <c r="G33" s="1" t="str">
        <f>VLOOKUP(InputData[[#This Row],[CUSTOMER NAME]],Country[],2,FALSE)</f>
        <v>United Kingdom</v>
      </c>
      <c r="H33" s="1" t="str">
        <f>VLOOKUP(InputData[[#This Row],[CUSTOMER NAME]],Country[],3,FALSE)</f>
        <v>Export</v>
      </c>
      <c r="I33" s="1">
        <f>DAY(InputData[[#This Row],[DATE]])</f>
        <v>11</v>
      </c>
      <c r="J33" s="1" t="str">
        <f>TEXT(InputData[[#This Row],[DATE]],"mmm")</f>
        <v>Jan</v>
      </c>
      <c r="K33" s="1">
        <f>YEAR(InputData[[#This Row],[DATE]])</f>
        <v>2021</v>
      </c>
      <c r="L33" s="1">
        <f>WEEKNUM(InputData[[#This Row],[DATE]])</f>
        <v>3</v>
      </c>
    </row>
    <row r="34" spans="1:12" x14ac:dyDescent="0.25">
      <c r="A34" s="3">
        <v>44208</v>
      </c>
      <c r="B34" s="6" t="s">
        <v>64</v>
      </c>
      <c r="C34" s="4" t="s">
        <v>42</v>
      </c>
      <c r="D34" s="5">
        <v>162</v>
      </c>
      <c r="E34" s="1">
        <v>10</v>
      </c>
      <c r="F34" s="1">
        <f>InputData[[#This Row],[UNIT PRICE ($)]]*InputData[[#This Row],[QUANTITY]]</f>
        <v>1620</v>
      </c>
      <c r="G34" s="1" t="str">
        <f>VLOOKUP(InputData[[#This Row],[CUSTOMER NAME]],Country[],2,FALSE)</f>
        <v>India</v>
      </c>
      <c r="H34" s="1" t="str">
        <f>VLOOKUP(InputData[[#This Row],[CUSTOMER NAME]],Country[],3,FALSE)</f>
        <v>Northeast</v>
      </c>
      <c r="I34" s="1">
        <f>DAY(InputData[[#This Row],[DATE]])</f>
        <v>12</v>
      </c>
      <c r="J34" s="1" t="str">
        <f>TEXT(InputData[[#This Row],[DATE]],"mmm")</f>
        <v>Jan</v>
      </c>
      <c r="K34" s="1">
        <f>YEAR(InputData[[#This Row],[DATE]])</f>
        <v>2021</v>
      </c>
      <c r="L34" s="1">
        <f>WEEKNUM(InputData[[#This Row],[DATE]])</f>
        <v>3</v>
      </c>
    </row>
    <row r="35" spans="1:12" x14ac:dyDescent="0.25">
      <c r="A35" s="3">
        <v>44209</v>
      </c>
      <c r="B35" s="6" t="s">
        <v>108</v>
      </c>
      <c r="C35" s="4" t="s">
        <v>16</v>
      </c>
      <c r="D35" s="5">
        <v>16.64</v>
      </c>
      <c r="E35" s="1">
        <v>15</v>
      </c>
      <c r="F35" s="1">
        <f>InputData[[#This Row],[UNIT PRICE ($)]]*InputData[[#This Row],[QUANTITY]]</f>
        <v>249.60000000000002</v>
      </c>
      <c r="G35" s="1" t="str">
        <f>VLOOKUP(InputData[[#This Row],[CUSTOMER NAME]],Country[],2,FALSE)</f>
        <v>India</v>
      </c>
      <c r="H35" s="1" t="str">
        <f>VLOOKUP(InputData[[#This Row],[CUSTOMER NAME]],Country[],3,FALSE)</f>
        <v>North</v>
      </c>
      <c r="I35" s="1">
        <f>DAY(InputData[[#This Row],[DATE]])</f>
        <v>13</v>
      </c>
      <c r="J35" s="1" t="str">
        <f>TEXT(InputData[[#This Row],[DATE]],"mmm")</f>
        <v>Jan</v>
      </c>
      <c r="K35" s="1">
        <f>YEAR(InputData[[#This Row],[DATE]])</f>
        <v>2021</v>
      </c>
      <c r="L35" s="1">
        <f>WEEKNUM(InputData[[#This Row],[DATE]])</f>
        <v>3</v>
      </c>
    </row>
    <row r="36" spans="1:12" x14ac:dyDescent="0.25">
      <c r="A36" s="3">
        <v>44209</v>
      </c>
      <c r="B36" s="6" t="s">
        <v>65</v>
      </c>
      <c r="C36" s="4" t="s">
        <v>19</v>
      </c>
      <c r="D36" s="5">
        <v>210</v>
      </c>
      <c r="E36" s="1">
        <v>6</v>
      </c>
      <c r="F36" s="1">
        <f>InputData[[#This Row],[UNIT PRICE ($)]]*InputData[[#This Row],[QUANTITY]]</f>
        <v>1260</v>
      </c>
      <c r="G36" s="1" t="str">
        <f>VLOOKUP(InputData[[#This Row],[CUSTOMER NAME]],Country[],2,FALSE)</f>
        <v>Pakistan</v>
      </c>
      <c r="H36" s="1" t="str">
        <f>VLOOKUP(InputData[[#This Row],[CUSTOMER NAME]],Country[],3,FALSE)</f>
        <v>Export</v>
      </c>
      <c r="I36" s="1">
        <f>DAY(InputData[[#This Row],[DATE]])</f>
        <v>13</v>
      </c>
      <c r="J36" s="1" t="str">
        <f>TEXT(InputData[[#This Row],[DATE]],"mmm")</f>
        <v>Jan</v>
      </c>
      <c r="K36" s="1">
        <f>YEAR(InputData[[#This Row],[DATE]])</f>
        <v>2021</v>
      </c>
      <c r="L36" s="1">
        <f>WEEKNUM(InputData[[#This Row],[DATE]])</f>
        <v>3</v>
      </c>
    </row>
    <row r="37" spans="1:12" x14ac:dyDescent="0.25">
      <c r="A37" s="3">
        <v>44210</v>
      </c>
      <c r="B37" s="6" t="s">
        <v>115</v>
      </c>
      <c r="C37" s="4" t="s">
        <v>11</v>
      </c>
      <c r="D37" s="5">
        <v>48.4</v>
      </c>
      <c r="E37" s="1">
        <v>14</v>
      </c>
      <c r="F37" s="1">
        <f>InputData[[#This Row],[UNIT PRICE ($)]]*InputData[[#This Row],[QUANTITY]]</f>
        <v>677.6</v>
      </c>
      <c r="G37" s="1" t="str">
        <f>VLOOKUP(InputData[[#This Row],[CUSTOMER NAME]],Country[],2,FALSE)</f>
        <v>India</v>
      </c>
      <c r="H37" s="1" t="str">
        <f>VLOOKUP(InputData[[#This Row],[CUSTOMER NAME]],Country[],3,FALSE)</f>
        <v>Northeast</v>
      </c>
      <c r="I37" s="1">
        <f>DAY(InputData[[#This Row],[DATE]])</f>
        <v>14</v>
      </c>
      <c r="J37" s="1" t="str">
        <f>TEXT(InputData[[#This Row],[DATE]],"mmm")</f>
        <v>Jan</v>
      </c>
      <c r="K37" s="1">
        <f>YEAR(InputData[[#This Row],[DATE]])</f>
        <v>2021</v>
      </c>
      <c r="L37" s="1">
        <f>WEEKNUM(InputData[[#This Row],[DATE]])</f>
        <v>3</v>
      </c>
    </row>
    <row r="38" spans="1:12" x14ac:dyDescent="0.25">
      <c r="A38" s="3">
        <v>44211</v>
      </c>
      <c r="B38" s="6" t="s">
        <v>73</v>
      </c>
      <c r="C38" s="4" t="s">
        <v>7</v>
      </c>
      <c r="D38" s="5">
        <v>47.730000000000004</v>
      </c>
      <c r="E38" s="1">
        <v>15</v>
      </c>
      <c r="F38" s="1">
        <f>InputData[[#This Row],[UNIT PRICE ($)]]*InputData[[#This Row],[QUANTITY]]</f>
        <v>715.95</v>
      </c>
      <c r="G38" s="1" t="str">
        <f>VLOOKUP(InputData[[#This Row],[CUSTOMER NAME]],Country[],2,FALSE)</f>
        <v>India</v>
      </c>
      <c r="H38" s="1" t="str">
        <f>VLOOKUP(InputData[[#This Row],[CUSTOMER NAME]],Country[],3,FALSE)</f>
        <v>East</v>
      </c>
      <c r="I38" s="1">
        <f>DAY(InputData[[#This Row],[DATE]])</f>
        <v>15</v>
      </c>
      <c r="J38" s="1" t="str">
        <f>TEXT(InputData[[#This Row],[DATE]],"mmm")</f>
        <v>Jan</v>
      </c>
      <c r="K38" s="1">
        <f>YEAR(InputData[[#This Row],[DATE]])</f>
        <v>2021</v>
      </c>
      <c r="L38" s="1">
        <f>WEEKNUM(InputData[[#This Row],[DATE]])</f>
        <v>3</v>
      </c>
    </row>
    <row r="39" spans="1:12" x14ac:dyDescent="0.25">
      <c r="A39" s="3">
        <v>44211</v>
      </c>
      <c r="B39" s="6" t="s">
        <v>79</v>
      </c>
      <c r="C39" s="4" t="s">
        <v>22</v>
      </c>
      <c r="D39" s="5">
        <v>141.57</v>
      </c>
      <c r="E39" s="1">
        <v>10</v>
      </c>
      <c r="F39" s="1">
        <f>InputData[[#This Row],[UNIT PRICE ($)]]*InputData[[#This Row],[QUANTITY]]</f>
        <v>1415.6999999999998</v>
      </c>
      <c r="G39" s="1" t="str">
        <f>VLOOKUP(InputData[[#This Row],[CUSTOMER NAME]],Country[],2,FALSE)</f>
        <v>United Kingdom</v>
      </c>
      <c r="H39" s="1" t="str">
        <f>VLOOKUP(InputData[[#This Row],[CUSTOMER NAME]],Country[],3,FALSE)</f>
        <v>Export</v>
      </c>
      <c r="I39" s="1">
        <f>DAY(InputData[[#This Row],[DATE]])</f>
        <v>15</v>
      </c>
      <c r="J39" s="1" t="str">
        <f>TEXT(InputData[[#This Row],[DATE]],"mmm")</f>
        <v>Jan</v>
      </c>
      <c r="K39" s="1">
        <f>YEAR(InputData[[#This Row],[DATE]])</f>
        <v>2021</v>
      </c>
      <c r="L39" s="1">
        <f>WEEKNUM(InputData[[#This Row],[DATE]])</f>
        <v>3</v>
      </c>
    </row>
    <row r="40" spans="1:12" x14ac:dyDescent="0.25">
      <c r="A40" s="3">
        <v>44212</v>
      </c>
      <c r="B40" s="6" t="s">
        <v>109</v>
      </c>
      <c r="C40" s="4" t="s">
        <v>14</v>
      </c>
      <c r="D40" s="5">
        <v>146.72</v>
      </c>
      <c r="E40" s="1">
        <v>11</v>
      </c>
      <c r="F40" s="1">
        <f>InputData[[#This Row],[UNIT PRICE ($)]]*InputData[[#This Row],[QUANTITY]]</f>
        <v>1613.92</v>
      </c>
      <c r="G40" s="1" t="str">
        <f>VLOOKUP(InputData[[#This Row],[CUSTOMER NAME]],Country[],2,FALSE)</f>
        <v>Pakistan</v>
      </c>
      <c r="H40" s="1" t="str">
        <f>VLOOKUP(InputData[[#This Row],[CUSTOMER NAME]],Country[],3,FALSE)</f>
        <v>Export</v>
      </c>
      <c r="I40" s="1">
        <f>DAY(InputData[[#This Row],[DATE]])</f>
        <v>16</v>
      </c>
      <c r="J40" s="1" t="str">
        <f>TEXT(InputData[[#This Row],[DATE]],"mmm")</f>
        <v>Jan</v>
      </c>
      <c r="K40" s="1">
        <f>YEAR(InputData[[#This Row],[DATE]])</f>
        <v>2021</v>
      </c>
      <c r="L40" s="1">
        <f>WEEKNUM(InputData[[#This Row],[DATE]])</f>
        <v>3</v>
      </c>
    </row>
    <row r="41" spans="1:12" x14ac:dyDescent="0.25">
      <c r="A41" s="3">
        <v>44213</v>
      </c>
      <c r="B41" s="6" t="s">
        <v>67</v>
      </c>
      <c r="C41" s="4" t="s">
        <v>40</v>
      </c>
      <c r="D41" s="5">
        <v>115.2</v>
      </c>
      <c r="E41" s="1">
        <v>4</v>
      </c>
      <c r="F41" s="1">
        <f>InputData[[#This Row],[UNIT PRICE ($)]]*InputData[[#This Row],[QUANTITY]]</f>
        <v>460.8</v>
      </c>
      <c r="G41" s="1" t="str">
        <f>VLOOKUP(InputData[[#This Row],[CUSTOMER NAME]],Country[],2,FALSE)</f>
        <v>United Kingdom</v>
      </c>
      <c r="H41" s="1" t="str">
        <f>VLOOKUP(InputData[[#This Row],[CUSTOMER NAME]],Country[],3,FALSE)</f>
        <v>Export</v>
      </c>
      <c r="I41" s="1">
        <f>DAY(InputData[[#This Row],[DATE]])</f>
        <v>17</v>
      </c>
      <c r="J41" s="1" t="str">
        <f>TEXT(InputData[[#This Row],[DATE]],"mmm")</f>
        <v>Jan</v>
      </c>
      <c r="K41" s="1">
        <f>YEAR(InputData[[#This Row],[DATE]])</f>
        <v>2021</v>
      </c>
      <c r="L41" s="1">
        <f>WEEKNUM(InputData[[#This Row],[DATE]])</f>
        <v>4</v>
      </c>
    </row>
    <row r="42" spans="1:12" x14ac:dyDescent="0.25">
      <c r="A42" s="3">
        <v>44214</v>
      </c>
      <c r="B42" s="6" t="s">
        <v>65</v>
      </c>
      <c r="C42" s="4" t="s">
        <v>8</v>
      </c>
      <c r="D42" s="5">
        <v>94.62</v>
      </c>
      <c r="E42" s="1">
        <v>9</v>
      </c>
      <c r="F42" s="1">
        <f>InputData[[#This Row],[UNIT PRICE ($)]]*InputData[[#This Row],[QUANTITY]]</f>
        <v>851.58</v>
      </c>
      <c r="G42" s="1" t="str">
        <f>VLOOKUP(InputData[[#This Row],[CUSTOMER NAME]],Country[],2,FALSE)</f>
        <v>Pakistan</v>
      </c>
      <c r="H42" s="1" t="str">
        <f>VLOOKUP(InputData[[#This Row],[CUSTOMER NAME]],Country[],3,FALSE)</f>
        <v>Export</v>
      </c>
      <c r="I42" s="1">
        <f>DAY(InputData[[#This Row],[DATE]])</f>
        <v>18</v>
      </c>
      <c r="J42" s="1" t="str">
        <f>TEXT(InputData[[#This Row],[DATE]],"mmm")</f>
        <v>Jan</v>
      </c>
      <c r="K42" s="1">
        <f>YEAR(InputData[[#This Row],[DATE]])</f>
        <v>2021</v>
      </c>
      <c r="L42" s="1">
        <f>WEEKNUM(InputData[[#This Row],[DATE]])</f>
        <v>4</v>
      </c>
    </row>
    <row r="43" spans="1:12" x14ac:dyDescent="0.25">
      <c r="A43" s="3">
        <v>44214</v>
      </c>
      <c r="B43" s="6" t="s">
        <v>78</v>
      </c>
      <c r="C43" s="4" t="s">
        <v>23</v>
      </c>
      <c r="D43" s="5">
        <v>149.46</v>
      </c>
      <c r="E43" s="1">
        <v>3</v>
      </c>
      <c r="F43" s="1">
        <f>InputData[[#This Row],[UNIT PRICE ($)]]*InputData[[#This Row],[QUANTITY]]</f>
        <v>448.38</v>
      </c>
      <c r="G43" s="1" t="str">
        <f>VLOOKUP(InputData[[#This Row],[CUSTOMER NAME]],Country[],2,FALSE)</f>
        <v>India</v>
      </c>
      <c r="H43" s="1" t="str">
        <f>VLOOKUP(InputData[[#This Row],[CUSTOMER NAME]],Country[],3,FALSE)</f>
        <v>Central</v>
      </c>
      <c r="I43" s="1">
        <f>DAY(InputData[[#This Row],[DATE]])</f>
        <v>18</v>
      </c>
      <c r="J43" s="1" t="str">
        <f>TEXT(InputData[[#This Row],[DATE]],"mmm")</f>
        <v>Jan</v>
      </c>
      <c r="K43" s="1">
        <f>YEAR(InputData[[#This Row],[DATE]])</f>
        <v>2021</v>
      </c>
      <c r="L43" s="1">
        <f>WEEKNUM(InputData[[#This Row],[DATE]])</f>
        <v>4</v>
      </c>
    </row>
    <row r="44" spans="1:12" x14ac:dyDescent="0.25">
      <c r="A44" s="3">
        <v>44214</v>
      </c>
      <c r="B44" s="6" t="s">
        <v>83</v>
      </c>
      <c r="C44" s="4" t="s">
        <v>44</v>
      </c>
      <c r="D44" s="5">
        <v>82.08</v>
      </c>
      <c r="E44" s="1">
        <v>13</v>
      </c>
      <c r="F44" s="1">
        <f>InputData[[#This Row],[UNIT PRICE ($)]]*InputData[[#This Row],[QUANTITY]]</f>
        <v>1067.04</v>
      </c>
      <c r="G44" s="1" t="str">
        <f>VLOOKUP(InputData[[#This Row],[CUSTOMER NAME]],Country[],2,FALSE)</f>
        <v>India</v>
      </c>
      <c r="H44" s="1" t="str">
        <f>VLOOKUP(InputData[[#This Row],[CUSTOMER NAME]],Country[],3,FALSE)</f>
        <v>North</v>
      </c>
      <c r="I44" s="1">
        <f>DAY(InputData[[#This Row],[DATE]])</f>
        <v>18</v>
      </c>
      <c r="J44" s="1" t="str">
        <f>TEXT(InputData[[#This Row],[DATE]],"mmm")</f>
        <v>Jan</v>
      </c>
      <c r="K44" s="1">
        <f>YEAR(InputData[[#This Row],[DATE]])</f>
        <v>2021</v>
      </c>
      <c r="L44" s="1">
        <f>WEEKNUM(InputData[[#This Row],[DATE]])</f>
        <v>4</v>
      </c>
    </row>
    <row r="45" spans="1:12" x14ac:dyDescent="0.25">
      <c r="A45" s="3">
        <v>44215</v>
      </c>
      <c r="B45" s="6" t="s">
        <v>79</v>
      </c>
      <c r="C45" s="4" t="s">
        <v>35</v>
      </c>
      <c r="D45" s="5">
        <v>6.7</v>
      </c>
      <c r="E45" s="1">
        <v>6</v>
      </c>
      <c r="F45" s="1">
        <f>InputData[[#This Row],[UNIT PRICE ($)]]*InputData[[#This Row],[QUANTITY]]</f>
        <v>40.200000000000003</v>
      </c>
      <c r="G45" s="1" t="str">
        <f>VLOOKUP(InputData[[#This Row],[CUSTOMER NAME]],Country[],2,FALSE)</f>
        <v>United Kingdom</v>
      </c>
      <c r="H45" s="1" t="str">
        <f>VLOOKUP(InputData[[#This Row],[CUSTOMER NAME]],Country[],3,FALSE)</f>
        <v>Export</v>
      </c>
      <c r="I45" s="1">
        <f>DAY(InputData[[#This Row],[DATE]])</f>
        <v>19</v>
      </c>
      <c r="J45" s="1" t="str">
        <f>TEXT(InputData[[#This Row],[DATE]],"mmm")</f>
        <v>Jan</v>
      </c>
      <c r="K45" s="1">
        <f>YEAR(InputData[[#This Row],[DATE]])</f>
        <v>2021</v>
      </c>
      <c r="L45" s="1">
        <f>WEEKNUM(InputData[[#This Row],[DATE]])</f>
        <v>4</v>
      </c>
    </row>
    <row r="46" spans="1:12" x14ac:dyDescent="0.25">
      <c r="A46" s="3">
        <v>44216</v>
      </c>
      <c r="B46" s="6" t="s">
        <v>68</v>
      </c>
      <c r="C46" s="4" t="s">
        <v>34</v>
      </c>
      <c r="D46" s="5">
        <v>58.3</v>
      </c>
      <c r="E46" s="1">
        <v>4</v>
      </c>
      <c r="F46" s="1">
        <f>InputData[[#This Row],[UNIT PRICE ($)]]*InputData[[#This Row],[QUANTITY]]</f>
        <v>233.2</v>
      </c>
      <c r="G46" s="1" t="str">
        <f>VLOOKUP(InputData[[#This Row],[CUSTOMER NAME]],Country[],2,FALSE)</f>
        <v>Russia</v>
      </c>
      <c r="H46" s="1" t="str">
        <f>VLOOKUP(InputData[[#This Row],[CUSTOMER NAME]],Country[],3,FALSE)</f>
        <v>Export</v>
      </c>
      <c r="I46" s="1">
        <f>DAY(InputData[[#This Row],[DATE]])</f>
        <v>20</v>
      </c>
      <c r="J46" s="1" t="str">
        <f>TEXT(InputData[[#This Row],[DATE]],"mmm")</f>
        <v>Jan</v>
      </c>
      <c r="K46" s="1">
        <f>YEAR(InputData[[#This Row],[DATE]])</f>
        <v>2021</v>
      </c>
      <c r="L46" s="1">
        <f>WEEKNUM(InputData[[#This Row],[DATE]])</f>
        <v>4</v>
      </c>
    </row>
    <row r="47" spans="1:12" x14ac:dyDescent="0.25">
      <c r="A47" s="3">
        <v>44216</v>
      </c>
      <c r="B47" s="6" t="s">
        <v>112</v>
      </c>
      <c r="C47" s="4" t="s">
        <v>20</v>
      </c>
      <c r="D47" s="5">
        <v>76.25</v>
      </c>
      <c r="E47" s="1">
        <v>4</v>
      </c>
      <c r="F47" s="1">
        <f>InputData[[#This Row],[UNIT PRICE ($)]]*InputData[[#This Row],[QUANTITY]]</f>
        <v>305</v>
      </c>
      <c r="G47" s="1" t="str">
        <f>VLOOKUP(InputData[[#This Row],[CUSTOMER NAME]],Country[],2,FALSE)</f>
        <v>India</v>
      </c>
      <c r="H47" s="1" t="str">
        <f>VLOOKUP(InputData[[#This Row],[CUSTOMER NAME]],Country[],3,FALSE)</f>
        <v>North</v>
      </c>
      <c r="I47" s="1">
        <f>DAY(InputData[[#This Row],[DATE]])</f>
        <v>20</v>
      </c>
      <c r="J47" s="1" t="str">
        <f>TEXT(InputData[[#This Row],[DATE]],"mmm")</f>
        <v>Jan</v>
      </c>
      <c r="K47" s="1">
        <f>YEAR(InputData[[#This Row],[DATE]])</f>
        <v>2021</v>
      </c>
      <c r="L47" s="1">
        <f>WEEKNUM(InputData[[#This Row],[DATE]])</f>
        <v>4</v>
      </c>
    </row>
    <row r="48" spans="1:12" x14ac:dyDescent="0.25">
      <c r="A48" s="3">
        <v>44216</v>
      </c>
      <c r="B48" s="6" t="s">
        <v>77</v>
      </c>
      <c r="C48" s="4" t="s">
        <v>21</v>
      </c>
      <c r="D48" s="5">
        <v>162.54</v>
      </c>
      <c r="E48" s="1">
        <v>2</v>
      </c>
      <c r="F48" s="1">
        <f>InputData[[#This Row],[UNIT PRICE ($)]]*InputData[[#This Row],[QUANTITY]]</f>
        <v>325.08</v>
      </c>
      <c r="G48" s="1" t="str">
        <f>VLOOKUP(InputData[[#This Row],[CUSTOMER NAME]],Country[],2,FALSE)</f>
        <v>India</v>
      </c>
      <c r="H48" s="1" t="str">
        <f>VLOOKUP(InputData[[#This Row],[CUSTOMER NAME]],Country[],3,FALSE)</f>
        <v>Western</v>
      </c>
      <c r="I48" s="1">
        <f>DAY(InputData[[#This Row],[DATE]])</f>
        <v>20</v>
      </c>
      <c r="J48" s="1" t="str">
        <f>TEXT(InputData[[#This Row],[DATE]],"mmm")</f>
        <v>Jan</v>
      </c>
      <c r="K48" s="1">
        <f>YEAR(InputData[[#This Row],[DATE]])</f>
        <v>2021</v>
      </c>
      <c r="L48" s="1">
        <f>WEEKNUM(InputData[[#This Row],[DATE]])</f>
        <v>4</v>
      </c>
    </row>
    <row r="49" spans="1:12" x14ac:dyDescent="0.25">
      <c r="A49" s="3">
        <v>44216</v>
      </c>
      <c r="B49" s="6" t="s">
        <v>84</v>
      </c>
      <c r="C49" s="4" t="s">
        <v>14</v>
      </c>
      <c r="D49" s="5">
        <v>146.72</v>
      </c>
      <c r="E49" s="1">
        <v>7</v>
      </c>
      <c r="F49" s="1">
        <f>InputData[[#This Row],[UNIT PRICE ($)]]*InputData[[#This Row],[QUANTITY]]</f>
        <v>1027.04</v>
      </c>
      <c r="G49" s="1" t="str">
        <f>VLOOKUP(InputData[[#This Row],[CUSTOMER NAME]],Country[],2,FALSE)</f>
        <v>Ethiopia</v>
      </c>
      <c r="H49" s="1" t="str">
        <f>VLOOKUP(InputData[[#This Row],[CUSTOMER NAME]],Country[],3,FALSE)</f>
        <v>Export</v>
      </c>
      <c r="I49" s="1">
        <f>DAY(InputData[[#This Row],[DATE]])</f>
        <v>20</v>
      </c>
      <c r="J49" s="1" t="str">
        <f>TEXT(InputData[[#This Row],[DATE]],"mmm")</f>
        <v>Jan</v>
      </c>
      <c r="K49" s="1">
        <f>YEAR(InputData[[#This Row],[DATE]])</f>
        <v>2021</v>
      </c>
      <c r="L49" s="1">
        <f>WEEKNUM(InputData[[#This Row],[DATE]])</f>
        <v>4</v>
      </c>
    </row>
    <row r="50" spans="1:12" x14ac:dyDescent="0.25">
      <c r="A50" s="3">
        <v>44217</v>
      </c>
      <c r="B50" s="6" t="s">
        <v>113</v>
      </c>
      <c r="C50" s="4" t="s">
        <v>4</v>
      </c>
      <c r="D50" s="5">
        <v>48.84</v>
      </c>
      <c r="E50" s="1">
        <v>15</v>
      </c>
      <c r="F50" s="1">
        <f>InputData[[#This Row],[UNIT PRICE ($)]]*InputData[[#This Row],[QUANTITY]]</f>
        <v>732.6</v>
      </c>
      <c r="G50" s="1" t="str">
        <f>VLOOKUP(InputData[[#This Row],[CUSTOMER NAME]],Country[],2,FALSE)</f>
        <v>Pakistan</v>
      </c>
      <c r="H50" s="1" t="str">
        <f>VLOOKUP(InputData[[#This Row],[CUSTOMER NAME]],Country[],3,FALSE)</f>
        <v>Export</v>
      </c>
      <c r="I50" s="1">
        <f>DAY(InputData[[#This Row],[DATE]])</f>
        <v>21</v>
      </c>
      <c r="J50" s="1" t="str">
        <f>TEXT(InputData[[#This Row],[DATE]],"mmm")</f>
        <v>Jan</v>
      </c>
      <c r="K50" s="1">
        <f>YEAR(InputData[[#This Row],[DATE]])</f>
        <v>2021</v>
      </c>
      <c r="L50" s="1">
        <f>WEEKNUM(InputData[[#This Row],[DATE]])</f>
        <v>4</v>
      </c>
    </row>
    <row r="51" spans="1:12" x14ac:dyDescent="0.25">
      <c r="A51" s="3">
        <v>44217</v>
      </c>
      <c r="B51" s="6" t="s">
        <v>115</v>
      </c>
      <c r="C51" s="4" t="s">
        <v>42</v>
      </c>
      <c r="D51" s="5">
        <v>162</v>
      </c>
      <c r="E51" s="1">
        <v>6</v>
      </c>
      <c r="F51" s="1">
        <f>InputData[[#This Row],[UNIT PRICE ($)]]*InputData[[#This Row],[QUANTITY]]</f>
        <v>972</v>
      </c>
      <c r="G51" s="1" t="str">
        <f>VLOOKUP(InputData[[#This Row],[CUSTOMER NAME]],Country[],2,FALSE)</f>
        <v>India</v>
      </c>
      <c r="H51" s="1" t="str">
        <f>VLOOKUP(InputData[[#This Row],[CUSTOMER NAME]],Country[],3,FALSE)</f>
        <v>Northeast</v>
      </c>
      <c r="I51" s="1">
        <f>DAY(InputData[[#This Row],[DATE]])</f>
        <v>21</v>
      </c>
      <c r="J51" s="1" t="str">
        <f>TEXT(InputData[[#This Row],[DATE]],"mmm")</f>
        <v>Jan</v>
      </c>
      <c r="K51" s="1">
        <f>YEAR(InputData[[#This Row],[DATE]])</f>
        <v>2021</v>
      </c>
      <c r="L51" s="1">
        <f>WEEKNUM(InputData[[#This Row],[DATE]])</f>
        <v>4</v>
      </c>
    </row>
    <row r="52" spans="1:12" x14ac:dyDescent="0.25">
      <c r="A52" s="3">
        <v>44217</v>
      </c>
      <c r="B52" s="6" t="s">
        <v>88</v>
      </c>
      <c r="C52" s="4" t="s">
        <v>3</v>
      </c>
      <c r="D52" s="5">
        <v>80.94</v>
      </c>
      <c r="E52" s="1">
        <v>9</v>
      </c>
      <c r="F52" s="1">
        <f>InputData[[#This Row],[UNIT PRICE ($)]]*InputData[[#This Row],[QUANTITY]]</f>
        <v>728.46</v>
      </c>
      <c r="G52" s="1" t="str">
        <f>VLOOKUP(InputData[[#This Row],[CUSTOMER NAME]],Country[],2,FALSE)</f>
        <v>India</v>
      </c>
      <c r="H52" s="1" t="str">
        <f>VLOOKUP(InputData[[#This Row],[CUSTOMER NAME]],Country[],3,FALSE)</f>
        <v>South</v>
      </c>
      <c r="I52" s="1">
        <f>DAY(InputData[[#This Row],[DATE]])</f>
        <v>21</v>
      </c>
      <c r="J52" s="1" t="str">
        <f>TEXT(InputData[[#This Row],[DATE]],"mmm")</f>
        <v>Jan</v>
      </c>
      <c r="K52" s="1">
        <f>YEAR(InputData[[#This Row],[DATE]])</f>
        <v>2021</v>
      </c>
      <c r="L52" s="1">
        <f>WEEKNUM(InputData[[#This Row],[DATE]])</f>
        <v>4</v>
      </c>
    </row>
    <row r="53" spans="1:12" x14ac:dyDescent="0.25">
      <c r="A53" s="3">
        <v>44218</v>
      </c>
      <c r="B53" s="6" t="s">
        <v>86</v>
      </c>
      <c r="C53" s="4" t="s">
        <v>1</v>
      </c>
      <c r="D53" s="5">
        <v>103.88</v>
      </c>
      <c r="E53" s="1">
        <v>6</v>
      </c>
      <c r="F53" s="1">
        <f>InputData[[#This Row],[UNIT PRICE ($)]]*InputData[[#This Row],[QUANTITY]]</f>
        <v>623.28</v>
      </c>
      <c r="G53" s="1" t="str">
        <f>VLOOKUP(InputData[[#This Row],[CUSTOMER NAME]],Country[],2,FALSE)</f>
        <v>India</v>
      </c>
      <c r="H53" s="1" t="str">
        <f>VLOOKUP(InputData[[#This Row],[CUSTOMER NAME]],Country[],3,FALSE)</f>
        <v>South</v>
      </c>
      <c r="I53" s="1">
        <f>DAY(InputData[[#This Row],[DATE]])</f>
        <v>22</v>
      </c>
      <c r="J53" s="1" t="str">
        <f>TEXT(InputData[[#This Row],[DATE]],"mmm")</f>
        <v>Jan</v>
      </c>
      <c r="K53" s="1">
        <f>YEAR(InputData[[#This Row],[DATE]])</f>
        <v>2021</v>
      </c>
      <c r="L53" s="1">
        <f>WEEKNUM(InputData[[#This Row],[DATE]])</f>
        <v>4</v>
      </c>
    </row>
    <row r="54" spans="1:12" x14ac:dyDescent="0.25">
      <c r="A54" s="3">
        <v>44219</v>
      </c>
      <c r="B54" s="6" t="s">
        <v>70</v>
      </c>
      <c r="C54" s="4" t="s">
        <v>2</v>
      </c>
      <c r="D54" s="5">
        <v>142.80000000000001</v>
      </c>
      <c r="E54" s="1">
        <v>5</v>
      </c>
      <c r="F54" s="1">
        <f>InputData[[#This Row],[UNIT PRICE ($)]]*InputData[[#This Row],[QUANTITY]]</f>
        <v>714</v>
      </c>
      <c r="G54" s="1" t="str">
        <f>VLOOKUP(InputData[[#This Row],[CUSTOMER NAME]],Country[],2,FALSE)</f>
        <v>Mexico</v>
      </c>
      <c r="H54" s="1" t="str">
        <f>VLOOKUP(InputData[[#This Row],[CUSTOMER NAME]],Country[],3,FALSE)</f>
        <v>Export</v>
      </c>
      <c r="I54" s="1">
        <f>DAY(InputData[[#This Row],[DATE]])</f>
        <v>23</v>
      </c>
      <c r="J54" s="1" t="str">
        <f>TEXT(InputData[[#This Row],[DATE]],"mmm")</f>
        <v>Jan</v>
      </c>
      <c r="K54" s="1">
        <f>YEAR(InputData[[#This Row],[DATE]])</f>
        <v>2021</v>
      </c>
      <c r="L54" s="1">
        <f>WEEKNUM(InputData[[#This Row],[DATE]])</f>
        <v>4</v>
      </c>
    </row>
    <row r="55" spans="1:12" x14ac:dyDescent="0.25">
      <c r="A55" s="3">
        <v>44219</v>
      </c>
      <c r="B55" s="6" t="s">
        <v>77</v>
      </c>
      <c r="C55" s="4" t="s">
        <v>8</v>
      </c>
      <c r="D55" s="5">
        <v>94.62</v>
      </c>
      <c r="E55" s="1">
        <v>17</v>
      </c>
      <c r="F55" s="1">
        <f>InputData[[#This Row],[UNIT PRICE ($)]]*InputData[[#This Row],[QUANTITY]]</f>
        <v>1608.54</v>
      </c>
      <c r="G55" s="1" t="str">
        <f>VLOOKUP(InputData[[#This Row],[CUSTOMER NAME]],Country[],2,FALSE)</f>
        <v>India</v>
      </c>
      <c r="H55" s="1" t="str">
        <f>VLOOKUP(InputData[[#This Row],[CUSTOMER NAME]],Country[],3,FALSE)</f>
        <v>Western</v>
      </c>
      <c r="I55" s="1">
        <f>DAY(InputData[[#This Row],[DATE]])</f>
        <v>23</v>
      </c>
      <c r="J55" s="1" t="str">
        <f>TEXT(InputData[[#This Row],[DATE]],"mmm")</f>
        <v>Jan</v>
      </c>
      <c r="K55" s="1">
        <f>YEAR(InputData[[#This Row],[DATE]])</f>
        <v>2021</v>
      </c>
      <c r="L55" s="1">
        <f>WEEKNUM(InputData[[#This Row],[DATE]])</f>
        <v>4</v>
      </c>
    </row>
    <row r="56" spans="1:12" x14ac:dyDescent="0.25">
      <c r="A56" s="3">
        <v>44219</v>
      </c>
      <c r="B56" s="6" t="s">
        <v>78</v>
      </c>
      <c r="C56" s="4" t="s">
        <v>42</v>
      </c>
      <c r="D56" s="5">
        <v>162</v>
      </c>
      <c r="E56" s="1">
        <v>8</v>
      </c>
      <c r="F56" s="1">
        <f>InputData[[#This Row],[UNIT PRICE ($)]]*InputData[[#This Row],[QUANTITY]]</f>
        <v>1296</v>
      </c>
      <c r="G56" s="1" t="str">
        <f>VLOOKUP(InputData[[#This Row],[CUSTOMER NAME]],Country[],2,FALSE)</f>
        <v>India</v>
      </c>
      <c r="H56" s="1" t="str">
        <f>VLOOKUP(InputData[[#This Row],[CUSTOMER NAME]],Country[],3,FALSE)</f>
        <v>Central</v>
      </c>
      <c r="I56" s="1">
        <f>DAY(InputData[[#This Row],[DATE]])</f>
        <v>23</v>
      </c>
      <c r="J56" s="1" t="str">
        <f>TEXT(InputData[[#This Row],[DATE]],"mmm")</f>
        <v>Jan</v>
      </c>
      <c r="K56" s="1">
        <f>YEAR(InputData[[#This Row],[DATE]])</f>
        <v>2021</v>
      </c>
      <c r="L56" s="1">
        <f>WEEKNUM(InputData[[#This Row],[DATE]])</f>
        <v>4</v>
      </c>
    </row>
    <row r="57" spans="1:12" x14ac:dyDescent="0.25">
      <c r="A57" s="3">
        <v>44220</v>
      </c>
      <c r="B57" s="6" t="s">
        <v>85</v>
      </c>
      <c r="C57" s="4" t="s">
        <v>30</v>
      </c>
      <c r="D57" s="5">
        <v>201.28</v>
      </c>
      <c r="E57" s="1">
        <v>15</v>
      </c>
      <c r="F57" s="1">
        <f>InputData[[#This Row],[UNIT PRICE ($)]]*InputData[[#This Row],[QUANTITY]]</f>
        <v>3019.2</v>
      </c>
      <c r="G57" s="1" t="str">
        <f>VLOOKUP(InputData[[#This Row],[CUSTOMER NAME]],Country[],2,FALSE)</f>
        <v>India</v>
      </c>
      <c r="H57" s="1" t="str">
        <f>VLOOKUP(InputData[[#This Row],[CUSTOMER NAME]],Country[],3,FALSE)</f>
        <v>Northeast</v>
      </c>
      <c r="I57" s="1">
        <f>DAY(InputData[[#This Row],[DATE]])</f>
        <v>24</v>
      </c>
      <c r="J57" s="1" t="str">
        <f>TEXT(InputData[[#This Row],[DATE]],"mmm")</f>
        <v>Jan</v>
      </c>
      <c r="K57" s="1">
        <f>YEAR(InputData[[#This Row],[DATE]])</f>
        <v>2021</v>
      </c>
      <c r="L57" s="1">
        <f>WEEKNUM(InputData[[#This Row],[DATE]])</f>
        <v>5</v>
      </c>
    </row>
    <row r="58" spans="1:12" x14ac:dyDescent="0.25">
      <c r="A58" s="3">
        <v>44221</v>
      </c>
      <c r="B58" s="6" t="s">
        <v>60</v>
      </c>
      <c r="C58" s="4" t="s">
        <v>31</v>
      </c>
      <c r="D58" s="5">
        <v>104.16</v>
      </c>
      <c r="E58" s="1">
        <v>14</v>
      </c>
      <c r="F58" s="1">
        <f>InputData[[#This Row],[UNIT PRICE ($)]]*InputData[[#This Row],[QUANTITY]]</f>
        <v>1458.24</v>
      </c>
      <c r="G58" s="1" t="str">
        <f>VLOOKUP(InputData[[#This Row],[CUSTOMER NAME]],Country[],2,FALSE)</f>
        <v>Nigeria</v>
      </c>
      <c r="H58" s="1" t="str">
        <f>VLOOKUP(InputData[[#This Row],[CUSTOMER NAME]],Country[],3,FALSE)</f>
        <v>Export</v>
      </c>
      <c r="I58" s="1">
        <f>DAY(InputData[[#This Row],[DATE]])</f>
        <v>25</v>
      </c>
      <c r="J58" s="1" t="str">
        <f>TEXT(InputData[[#This Row],[DATE]],"mmm")</f>
        <v>Jan</v>
      </c>
      <c r="K58" s="1">
        <f>YEAR(InputData[[#This Row],[DATE]])</f>
        <v>2021</v>
      </c>
      <c r="L58" s="1">
        <f>WEEKNUM(InputData[[#This Row],[DATE]])</f>
        <v>5</v>
      </c>
    </row>
    <row r="59" spans="1:12" x14ac:dyDescent="0.25">
      <c r="A59" s="3">
        <v>44221</v>
      </c>
      <c r="B59" s="6" t="s">
        <v>108</v>
      </c>
      <c r="C59" s="4" t="s">
        <v>35</v>
      </c>
      <c r="D59" s="5">
        <v>6.7</v>
      </c>
      <c r="E59" s="1">
        <v>7</v>
      </c>
      <c r="F59" s="1">
        <f>InputData[[#This Row],[UNIT PRICE ($)]]*InputData[[#This Row],[QUANTITY]]</f>
        <v>46.9</v>
      </c>
      <c r="G59" s="1" t="str">
        <f>VLOOKUP(InputData[[#This Row],[CUSTOMER NAME]],Country[],2,FALSE)</f>
        <v>India</v>
      </c>
      <c r="H59" s="1" t="str">
        <f>VLOOKUP(InputData[[#This Row],[CUSTOMER NAME]],Country[],3,FALSE)</f>
        <v>North</v>
      </c>
      <c r="I59" s="1">
        <f>DAY(InputData[[#This Row],[DATE]])</f>
        <v>25</v>
      </c>
      <c r="J59" s="1" t="str">
        <f>TEXT(InputData[[#This Row],[DATE]],"mmm")</f>
        <v>Jan</v>
      </c>
      <c r="K59" s="1">
        <f>YEAR(InputData[[#This Row],[DATE]])</f>
        <v>2021</v>
      </c>
      <c r="L59" s="1">
        <f>WEEKNUM(InputData[[#This Row],[DATE]])</f>
        <v>5</v>
      </c>
    </row>
    <row r="60" spans="1:12" x14ac:dyDescent="0.25">
      <c r="A60" s="3">
        <v>44221</v>
      </c>
      <c r="B60" s="6" t="s">
        <v>67</v>
      </c>
      <c r="C60" s="4" t="s">
        <v>34</v>
      </c>
      <c r="D60" s="5">
        <v>58.3</v>
      </c>
      <c r="E60" s="1">
        <v>6</v>
      </c>
      <c r="F60" s="1">
        <f>InputData[[#This Row],[UNIT PRICE ($)]]*InputData[[#This Row],[QUANTITY]]</f>
        <v>349.79999999999995</v>
      </c>
      <c r="G60" s="1" t="str">
        <f>VLOOKUP(InputData[[#This Row],[CUSTOMER NAME]],Country[],2,FALSE)</f>
        <v>United Kingdom</v>
      </c>
      <c r="H60" s="1" t="str">
        <f>VLOOKUP(InputData[[#This Row],[CUSTOMER NAME]],Country[],3,FALSE)</f>
        <v>Export</v>
      </c>
      <c r="I60" s="1">
        <f>DAY(InputData[[#This Row],[DATE]])</f>
        <v>25</v>
      </c>
      <c r="J60" s="1" t="str">
        <f>TEXT(InputData[[#This Row],[DATE]],"mmm")</f>
        <v>Jan</v>
      </c>
      <c r="K60" s="1">
        <f>YEAR(InputData[[#This Row],[DATE]])</f>
        <v>2021</v>
      </c>
      <c r="L60" s="1">
        <f>WEEKNUM(InputData[[#This Row],[DATE]])</f>
        <v>5</v>
      </c>
    </row>
    <row r="61" spans="1:12" x14ac:dyDescent="0.25">
      <c r="A61" s="3">
        <v>44221</v>
      </c>
      <c r="B61" s="6" t="s">
        <v>80</v>
      </c>
      <c r="C61" s="4" t="s">
        <v>17</v>
      </c>
      <c r="D61" s="5">
        <v>156.78</v>
      </c>
      <c r="E61" s="1">
        <v>14</v>
      </c>
      <c r="F61" s="1">
        <f>InputData[[#This Row],[UNIT PRICE ($)]]*InputData[[#This Row],[QUANTITY]]</f>
        <v>2194.92</v>
      </c>
      <c r="G61" s="1" t="str">
        <f>VLOOKUP(InputData[[#This Row],[CUSTOMER NAME]],Country[],2,FALSE)</f>
        <v>South Africa</v>
      </c>
      <c r="H61" s="1" t="str">
        <f>VLOOKUP(InputData[[#This Row],[CUSTOMER NAME]],Country[],3,FALSE)</f>
        <v>Export</v>
      </c>
      <c r="I61" s="1">
        <f>DAY(InputData[[#This Row],[DATE]])</f>
        <v>25</v>
      </c>
      <c r="J61" s="1" t="str">
        <f>TEXT(InputData[[#This Row],[DATE]],"mmm")</f>
        <v>Jan</v>
      </c>
      <c r="K61" s="1">
        <f>YEAR(InputData[[#This Row],[DATE]])</f>
        <v>2021</v>
      </c>
      <c r="L61" s="1">
        <f>WEEKNUM(InputData[[#This Row],[DATE]])</f>
        <v>5</v>
      </c>
    </row>
    <row r="62" spans="1:12" x14ac:dyDescent="0.25">
      <c r="A62" s="3">
        <v>44222</v>
      </c>
      <c r="B62" s="6" t="s">
        <v>108</v>
      </c>
      <c r="C62" s="4" t="s">
        <v>24</v>
      </c>
      <c r="D62" s="5">
        <v>156.96</v>
      </c>
      <c r="E62" s="1">
        <v>29</v>
      </c>
      <c r="F62" s="1">
        <f>InputData[[#This Row],[UNIT PRICE ($)]]*InputData[[#This Row],[QUANTITY]]</f>
        <v>4551.84</v>
      </c>
      <c r="G62" s="1" t="str">
        <f>VLOOKUP(InputData[[#This Row],[CUSTOMER NAME]],Country[],2,FALSE)</f>
        <v>India</v>
      </c>
      <c r="H62" s="1" t="str">
        <f>VLOOKUP(InputData[[#This Row],[CUSTOMER NAME]],Country[],3,FALSE)</f>
        <v>North</v>
      </c>
      <c r="I62" s="1">
        <f>DAY(InputData[[#This Row],[DATE]])</f>
        <v>26</v>
      </c>
      <c r="J62" s="1" t="str">
        <f>TEXT(InputData[[#This Row],[DATE]],"mmm")</f>
        <v>Jan</v>
      </c>
      <c r="K62" s="1">
        <f>YEAR(InputData[[#This Row],[DATE]])</f>
        <v>2021</v>
      </c>
      <c r="L62" s="1">
        <f>WEEKNUM(InputData[[#This Row],[DATE]])</f>
        <v>5</v>
      </c>
    </row>
    <row r="63" spans="1:12" x14ac:dyDescent="0.25">
      <c r="A63" s="3">
        <v>44222</v>
      </c>
      <c r="B63" s="6" t="s">
        <v>65</v>
      </c>
      <c r="C63" s="4" t="s">
        <v>44</v>
      </c>
      <c r="D63" s="5">
        <v>82.08</v>
      </c>
      <c r="E63" s="1">
        <v>9</v>
      </c>
      <c r="F63" s="1">
        <f>InputData[[#This Row],[UNIT PRICE ($)]]*InputData[[#This Row],[QUANTITY]]</f>
        <v>738.72</v>
      </c>
      <c r="G63" s="1" t="str">
        <f>VLOOKUP(InputData[[#This Row],[CUSTOMER NAME]],Country[],2,FALSE)</f>
        <v>Pakistan</v>
      </c>
      <c r="H63" s="1" t="str">
        <f>VLOOKUP(InputData[[#This Row],[CUSTOMER NAME]],Country[],3,FALSE)</f>
        <v>Export</v>
      </c>
      <c r="I63" s="1">
        <f>DAY(InputData[[#This Row],[DATE]])</f>
        <v>26</v>
      </c>
      <c r="J63" s="1" t="str">
        <f>TEXT(InputData[[#This Row],[DATE]],"mmm")</f>
        <v>Jan</v>
      </c>
      <c r="K63" s="1">
        <f>YEAR(InputData[[#This Row],[DATE]])</f>
        <v>2021</v>
      </c>
      <c r="L63" s="1">
        <f>WEEKNUM(InputData[[#This Row],[DATE]])</f>
        <v>5</v>
      </c>
    </row>
    <row r="64" spans="1:12" x14ac:dyDescent="0.25">
      <c r="A64" s="3">
        <v>44222</v>
      </c>
      <c r="B64" s="6" t="s">
        <v>111</v>
      </c>
      <c r="C64" s="4" t="s">
        <v>1</v>
      </c>
      <c r="D64" s="5">
        <v>103.88</v>
      </c>
      <c r="E64" s="1">
        <v>7</v>
      </c>
      <c r="F64" s="1">
        <f>InputData[[#This Row],[UNIT PRICE ($)]]*InputData[[#This Row],[QUANTITY]]</f>
        <v>727.16</v>
      </c>
      <c r="G64" s="1" t="str">
        <f>VLOOKUP(InputData[[#This Row],[CUSTOMER NAME]],Country[],2,FALSE)</f>
        <v>India</v>
      </c>
      <c r="H64" s="1" t="str">
        <f>VLOOKUP(InputData[[#This Row],[CUSTOMER NAME]],Country[],3,FALSE)</f>
        <v>Northeast</v>
      </c>
      <c r="I64" s="1">
        <f>DAY(InputData[[#This Row],[DATE]])</f>
        <v>26</v>
      </c>
      <c r="J64" s="1" t="str">
        <f>TEXT(InputData[[#This Row],[DATE]],"mmm")</f>
        <v>Jan</v>
      </c>
      <c r="K64" s="1">
        <f>YEAR(InputData[[#This Row],[DATE]])</f>
        <v>2021</v>
      </c>
      <c r="L64" s="1">
        <f>WEEKNUM(InputData[[#This Row],[DATE]])</f>
        <v>5</v>
      </c>
    </row>
    <row r="65" spans="1:12" x14ac:dyDescent="0.25">
      <c r="A65" s="3">
        <v>44222</v>
      </c>
      <c r="B65" s="6" t="s">
        <v>76</v>
      </c>
      <c r="C65" s="4" t="s">
        <v>6</v>
      </c>
      <c r="D65" s="5">
        <v>85.5</v>
      </c>
      <c r="E65" s="1">
        <v>7</v>
      </c>
      <c r="F65" s="1">
        <f>InputData[[#This Row],[UNIT PRICE ($)]]*InputData[[#This Row],[QUANTITY]]</f>
        <v>598.5</v>
      </c>
      <c r="G65" s="1" t="str">
        <f>VLOOKUP(InputData[[#This Row],[CUSTOMER NAME]],Country[],2,FALSE)</f>
        <v>Saudi Arabia</v>
      </c>
      <c r="H65" s="1" t="str">
        <f>VLOOKUP(InputData[[#This Row],[CUSTOMER NAME]],Country[],3,FALSE)</f>
        <v>Export</v>
      </c>
      <c r="I65" s="1">
        <f>DAY(InputData[[#This Row],[DATE]])</f>
        <v>26</v>
      </c>
      <c r="J65" s="1" t="str">
        <f>TEXT(InputData[[#This Row],[DATE]],"mmm")</f>
        <v>Jan</v>
      </c>
      <c r="K65" s="1">
        <f>YEAR(InputData[[#This Row],[DATE]])</f>
        <v>2021</v>
      </c>
      <c r="L65" s="1">
        <f>WEEKNUM(InputData[[#This Row],[DATE]])</f>
        <v>5</v>
      </c>
    </row>
    <row r="66" spans="1:12" x14ac:dyDescent="0.25">
      <c r="A66" s="3">
        <v>44222</v>
      </c>
      <c r="B66" s="6" t="s">
        <v>77</v>
      </c>
      <c r="C66" s="4" t="s">
        <v>10</v>
      </c>
      <c r="D66" s="5">
        <v>164.28</v>
      </c>
      <c r="E66" s="1">
        <v>1</v>
      </c>
      <c r="F66" s="1">
        <f>InputData[[#This Row],[UNIT PRICE ($)]]*InputData[[#This Row],[QUANTITY]]</f>
        <v>164.28</v>
      </c>
      <c r="G66" s="1" t="str">
        <f>VLOOKUP(InputData[[#This Row],[CUSTOMER NAME]],Country[],2,FALSE)</f>
        <v>India</v>
      </c>
      <c r="H66" s="1" t="str">
        <f>VLOOKUP(InputData[[#This Row],[CUSTOMER NAME]],Country[],3,FALSE)</f>
        <v>Western</v>
      </c>
      <c r="I66" s="1">
        <f>DAY(InputData[[#This Row],[DATE]])</f>
        <v>26</v>
      </c>
      <c r="J66" s="1" t="str">
        <f>TEXT(InputData[[#This Row],[DATE]],"mmm")</f>
        <v>Jan</v>
      </c>
      <c r="K66" s="1">
        <f>YEAR(InputData[[#This Row],[DATE]])</f>
        <v>2021</v>
      </c>
      <c r="L66" s="1">
        <f>WEEKNUM(InputData[[#This Row],[DATE]])</f>
        <v>5</v>
      </c>
    </row>
    <row r="67" spans="1:12" x14ac:dyDescent="0.25">
      <c r="A67" s="3">
        <v>44223</v>
      </c>
      <c r="B67" s="6" t="s">
        <v>67</v>
      </c>
      <c r="C67" s="4" t="s">
        <v>32</v>
      </c>
      <c r="D67" s="5">
        <v>117.48</v>
      </c>
      <c r="E67" s="1">
        <v>3</v>
      </c>
      <c r="F67" s="1">
        <f>InputData[[#This Row],[UNIT PRICE ($)]]*InputData[[#This Row],[QUANTITY]]</f>
        <v>352.44</v>
      </c>
      <c r="G67" s="1" t="str">
        <f>VLOOKUP(InputData[[#This Row],[CUSTOMER NAME]],Country[],2,FALSE)</f>
        <v>United Kingdom</v>
      </c>
      <c r="H67" s="1" t="str">
        <f>VLOOKUP(InputData[[#This Row],[CUSTOMER NAME]],Country[],3,FALSE)</f>
        <v>Export</v>
      </c>
      <c r="I67" s="1">
        <f>DAY(InputData[[#This Row],[DATE]])</f>
        <v>27</v>
      </c>
      <c r="J67" s="1" t="str">
        <f>TEXT(InputData[[#This Row],[DATE]],"mmm")</f>
        <v>Jan</v>
      </c>
      <c r="K67" s="1">
        <f>YEAR(InputData[[#This Row],[DATE]])</f>
        <v>2021</v>
      </c>
      <c r="L67" s="1">
        <f>WEEKNUM(InputData[[#This Row],[DATE]])</f>
        <v>5</v>
      </c>
    </row>
    <row r="68" spans="1:12" x14ac:dyDescent="0.25">
      <c r="A68" s="3">
        <v>44223</v>
      </c>
      <c r="B68" s="6" t="s">
        <v>74</v>
      </c>
      <c r="C68" s="4" t="s">
        <v>40</v>
      </c>
      <c r="D68" s="5">
        <v>115.2</v>
      </c>
      <c r="E68" s="1">
        <v>7</v>
      </c>
      <c r="F68" s="1">
        <f>InputData[[#This Row],[UNIT PRICE ($)]]*InputData[[#This Row],[QUANTITY]]</f>
        <v>806.4</v>
      </c>
      <c r="G68" s="1" t="str">
        <f>VLOOKUP(InputData[[#This Row],[CUSTOMER NAME]],Country[],2,FALSE)</f>
        <v>Brazil</v>
      </c>
      <c r="H68" s="1" t="str">
        <f>VLOOKUP(InputData[[#This Row],[CUSTOMER NAME]],Country[],3,FALSE)</f>
        <v>Export</v>
      </c>
      <c r="I68" s="1">
        <f>DAY(InputData[[#This Row],[DATE]])</f>
        <v>27</v>
      </c>
      <c r="J68" s="1" t="str">
        <f>TEXT(InputData[[#This Row],[DATE]],"mmm")</f>
        <v>Jan</v>
      </c>
      <c r="K68" s="1">
        <f>YEAR(InputData[[#This Row],[DATE]])</f>
        <v>2021</v>
      </c>
      <c r="L68" s="1">
        <f>WEEKNUM(InputData[[#This Row],[DATE]])</f>
        <v>5</v>
      </c>
    </row>
    <row r="69" spans="1:12" x14ac:dyDescent="0.25">
      <c r="A69" s="3">
        <v>44223</v>
      </c>
      <c r="B69" s="6" t="s">
        <v>75</v>
      </c>
      <c r="C69" s="4" t="s">
        <v>5</v>
      </c>
      <c r="D69" s="5">
        <v>155.61000000000001</v>
      </c>
      <c r="E69" s="1">
        <v>37</v>
      </c>
      <c r="F69" s="1">
        <f>InputData[[#This Row],[UNIT PRICE ($)]]*InputData[[#This Row],[QUANTITY]]</f>
        <v>5757.5700000000006</v>
      </c>
      <c r="G69" s="1" t="str">
        <f>VLOOKUP(InputData[[#This Row],[CUSTOMER NAME]],Country[],2,FALSE)</f>
        <v>Russia</v>
      </c>
      <c r="H69" s="1" t="str">
        <f>VLOOKUP(InputData[[#This Row],[CUSTOMER NAME]],Country[],3,FALSE)</f>
        <v>Export</v>
      </c>
      <c r="I69" s="1">
        <f>DAY(InputData[[#This Row],[DATE]])</f>
        <v>27</v>
      </c>
      <c r="J69" s="1" t="str">
        <f>TEXT(InputData[[#This Row],[DATE]],"mmm")</f>
        <v>Jan</v>
      </c>
      <c r="K69" s="1">
        <f>YEAR(InputData[[#This Row],[DATE]])</f>
        <v>2021</v>
      </c>
      <c r="L69" s="1">
        <f>WEEKNUM(InputData[[#This Row],[DATE]])</f>
        <v>5</v>
      </c>
    </row>
    <row r="70" spans="1:12" x14ac:dyDescent="0.25">
      <c r="A70" s="3">
        <v>44223</v>
      </c>
      <c r="B70" s="6" t="s">
        <v>84</v>
      </c>
      <c r="C70" s="4" t="s">
        <v>19</v>
      </c>
      <c r="D70" s="5">
        <v>210</v>
      </c>
      <c r="E70" s="1">
        <v>21</v>
      </c>
      <c r="F70" s="1">
        <f>InputData[[#This Row],[UNIT PRICE ($)]]*InputData[[#This Row],[QUANTITY]]</f>
        <v>4410</v>
      </c>
      <c r="G70" s="1" t="str">
        <f>VLOOKUP(InputData[[#This Row],[CUSTOMER NAME]],Country[],2,FALSE)</f>
        <v>Ethiopia</v>
      </c>
      <c r="H70" s="1" t="str">
        <f>VLOOKUP(InputData[[#This Row],[CUSTOMER NAME]],Country[],3,FALSE)</f>
        <v>Export</v>
      </c>
      <c r="I70" s="1">
        <f>DAY(InputData[[#This Row],[DATE]])</f>
        <v>27</v>
      </c>
      <c r="J70" s="1" t="str">
        <f>TEXT(InputData[[#This Row],[DATE]],"mmm")</f>
        <v>Jan</v>
      </c>
      <c r="K70" s="1">
        <f>YEAR(InputData[[#This Row],[DATE]])</f>
        <v>2021</v>
      </c>
      <c r="L70" s="1">
        <f>WEEKNUM(InputData[[#This Row],[DATE]])</f>
        <v>5</v>
      </c>
    </row>
    <row r="71" spans="1:12" x14ac:dyDescent="0.25">
      <c r="A71" s="3">
        <v>44224</v>
      </c>
      <c r="B71" s="6" t="s">
        <v>108</v>
      </c>
      <c r="C71" s="4" t="s">
        <v>16</v>
      </c>
      <c r="D71" s="5">
        <v>16.64</v>
      </c>
      <c r="E71" s="1">
        <v>11</v>
      </c>
      <c r="F71" s="1">
        <f>InputData[[#This Row],[UNIT PRICE ($)]]*InputData[[#This Row],[QUANTITY]]</f>
        <v>183.04000000000002</v>
      </c>
      <c r="G71" s="1" t="str">
        <f>VLOOKUP(InputData[[#This Row],[CUSTOMER NAME]],Country[],2,FALSE)</f>
        <v>India</v>
      </c>
      <c r="H71" s="1" t="str">
        <f>VLOOKUP(InputData[[#This Row],[CUSTOMER NAME]],Country[],3,FALSE)</f>
        <v>North</v>
      </c>
      <c r="I71" s="1">
        <f>DAY(InputData[[#This Row],[DATE]])</f>
        <v>28</v>
      </c>
      <c r="J71" s="1" t="str">
        <f>TEXT(InputData[[#This Row],[DATE]],"mmm")</f>
        <v>Jan</v>
      </c>
      <c r="K71" s="1">
        <f>YEAR(InputData[[#This Row],[DATE]])</f>
        <v>2021</v>
      </c>
      <c r="L71" s="1">
        <f>WEEKNUM(InputData[[#This Row],[DATE]])</f>
        <v>5</v>
      </c>
    </row>
    <row r="72" spans="1:12" x14ac:dyDescent="0.25">
      <c r="A72" s="3">
        <v>44224</v>
      </c>
      <c r="B72" s="6" t="s">
        <v>62</v>
      </c>
      <c r="C72" s="4" t="s">
        <v>29</v>
      </c>
      <c r="D72" s="5">
        <v>53.11</v>
      </c>
      <c r="E72" s="1">
        <v>2</v>
      </c>
      <c r="F72" s="1">
        <f>InputData[[#This Row],[UNIT PRICE ($)]]*InputData[[#This Row],[QUANTITY]]</f>
        <v>106.22</v>
      </c>
      <c r="G72" s="1" t="str">
        <f>VLOOKUP(InputData[[#This Row],[CUSTOMER NAME]],Country[],2,FALSE)</f>
        <v>India</v>
      </c>
      <c r="H72" s="1" t="str">
        <f>VLOOKUP(InputData[[#This Row],[CUSTOMER NAME]],Country[],3,FALSE)</f>
        <v>Northeast</v>
      </c>
      <c r="I72" s="1">
        <f>DAY(InputData[[#This Row],[DATE]])</f>
        <v>28</v>
      </c>
      <c r="J72" s="1" t="str">
        <f>TEXT(InputData[[#This Row],[DATE]],"mmm")</f>
        <v>Jan</v>
      </c>
      <c r="K72" s="1">
        <f>YEAR(InputData[[#This Row],[DATE]])</f>
        <v>2021</v>
      </c>
      <c r="L72" s="1">
        <f>WEEKNUM(InputData[[#This Row],[DATE]])</f>
        <v>5</v>
      </c>
    </row>
    <row r="73" spans="1:12" x14ac:dyDescent="0.25">
      <c r="A73" s="3">
        <v>44224</v>
      </c>
      <c r="B73" s="6" t="s">
        <v>116</v>
      </c>
      <c r="C73" s="4" t="s">
        <v>4</v>
      </c>
      <c r="D73" s="5">
        <v>48.84</v>
      </c>
      <c r="E73" s="1">
        <v>10</v>
      </c>
      <c r="F73" s="1">
        <f>InputData[[#This Row],[UNIT PRICE ($)]]*InputData[[#This Row],[QUANTITY]]</f>
        <v>488.40000000000003</v>
      </c>
      <c r="G73" s="1" t="str">
        <f>VLOOKUP(InputData[[#This Row],[CUSTOMER NAME]],Country[],2,FALSE)</f>
        <v>Germany</v>
      </c>
      <c r="H73" s="1" t="str">
        <f>VLOOKUP(InputData[[#This Row],[CUSTOMER NAME]],Country[],3,FALSE)</f>
        <v>Export</v>
      </c>
      <c r="I73" s="1">
        <f>DAY(InputData[[#This Row],[DATE]])</f>
        <v>28</v>
      </c>
      <c r="J73" s="1" t="str">
        <f>TEXT(InputData[[#This Row],[DATE]],"mmm")</f>
        <v>Jan</v>
      </c>
      <c r="K73" s="1">
        <f>YEAR(InputData[[#This Row],[DATE]])</f>
        <v>2021</v>
      </c>
      <c r="L73" s="1">
        <f>WEEKNUM(InputData[[#This Row],[DATE]])</f>
        <v>5</v>
      </c>
    </row>
    <row r="74" spans="1:12" x14ac:dyDescent="0.25">
      <c r="A74" s="3">
        <v>44225</v>
      </c>
      <c r="B74" s="6" t="s">
        <v>110</v>
      </c>
      <c r="C74" s="4" t="s">
        <v>4</v>
      </c>
      <c r="D74" s="5">
        <v>48.84</v>
      </c>
      <c r="E74" s="1">
        <v>10</v>
      </c>
      <c r="F74" s="1">
        <f>InputData[[#This Row],[UNIT PRICE ($)]]*InputData[[#This Row],[QUANTITY]]</f>
        <v>488.40000000000003</v>
      </c>
      <c r="G74" s="1" t="str">
        <f>VLOOKUP(InputData[[#This Row],[CUSTOMER NAME]],Country[],2,FALSE)</f>
        <v>India</v>
      </c>
      <c r="H74" s="1" t="str">
        <f>VLOOKUP(InputData[[#This Row],[CUSTOMER NAME]],Country[],3,FALSE)</f>
        <v>Western</v>
      </c>
      <c r="I74" s="1">
        <f>DAY(InputData[[#This Row],[DATE]])</f>
        <v>29</v>
      </c>
      <c r="J74" s="1" t="str">
        <f>TEXT(InputData[[#This Row],[DATE]],"mmm")</f>
        <v>Jan</v>
      </c>
      <c r="K74" s="1">
        <f>YEAR(InputData[[#This Row],[DATE]])</f>
        <v>2021</v>
      </c>
      <c r="L74" s="1">
        <f>WEEKNUM(InputData[[#This Row],[DATE]])</f>
        <v>5</v>
      </c>
    </row>
    <row r="75" spans="1:12" x14ac:dyDescent="0.25">
      <c r="A75" s="3">
        <v>44225</v>
      </c>
      <c r="B75" s="6" t="s">
        <v>78</v>
      </c>
      <c r="C75" s="4" t="s">
        <v>24</v>
      </c>
      <c r="D75" s="5">
        <v>156.96</v>
      </c>
      <c r="E75" s="1">
        <v>25</v>
      </c>
      <c r="F75" s="1">
        <f>InputData[[#This Row],[UNIT PRICE ($)]]*InputData[[#This Row],[QUANTITY]]</f>
        <v>3924</v>
      </c>
      <c r="G75" s="1" t="str">
        <f>VLOOKUP(InputData[[#This Row],[CUSTOMER NAME]],Country[],2,FALSE)</f>
        <v>India</v>
      </c>
      <c r="H75" s="1" t="str">
        <f>VLOOKUP(InputData[[#This Row],[CUSTOMER NAME]],Country[],3,FALSE)</f>
        <v>Central</v>
      </c>
      <c r="I75" s="1">
        <f>DAY(InputData[[#This Row],[DATE]])</f>
        <v>29</v>
      </c>
      <c r="J75" s="1" t="str">
        <f>TEXT(InputData[[#This Row],[DATE]],"mmm")</f>
        <v>Jan</v>
      </c>
      <c r="K75" s="1">
        <f>YEAR(InputData[[#This Row],[DATE]])</f>
        <v>2021</v>
      </c>
      <c r="L75" s="1">
        <f>WEEKNUM(InputData[[#This Row],[DATE]])</f>
        <v>5</v>
      </c>
    </row>
    <row r="76" spans="1:12" x14ac:dyDescent="0.25">
      <c r="A76" s="3">
        <v>44225</v>
      </c>
      <c r="B76" s="6" t="s">
        <v>113</v>
      </c>
      <c r="C76" s="4" t="s">
        <v>14</v>
      </c>
      <c r="D76" s="5">
        <v>146.72</v>
      </c>
      <c r="E76" s="1">
        <v>21</v>
      </c>
      <c r="F76" s="1">
        <f>InputData[[#This Row],[UNIT PRICE ($)]]*InputData[[#This Row],[QUANTITY]]</f>
        <v>3081.12</v>
      </c>
      <c r="G76" s="1" t="str">
        <f>VLOOKUP(InputData[[#This Row],[CUSTOMER NAME]],Country[],2,FALSE)</f>
        <v>Pakistan</v>
      </c>
      <c r="H76" s="1" t="str">
        <f>VLOOKUP(InputData[[#This Row],[CUSTOMER NAME]],Country[],3,FALSE)</f>
        <v>Export</v>
      </c>
      <c r="I76" s="1">
        <f>DAY(InputData[[#This Row],[DATE]])</f>
        <v>29</v>
      </c>
      <c r="J76" s="1" t="str">
        <f>TEXT(InputData[[#This Row],[DATE]],"mmm")</f>
        <v>Jan</v>
      </c>
      <c r="K76" s="1">
        <f>YEAR(InputData[[#This Row],[DATE]])</f>
        <v>2021</v>
      </c>
      <c r="L76" s="1">
        <f>WEEKNUM(InputData[[#This Row],[DATE]])</f>
        <v>5</v>
      </c>
    </row>
    <row r="77" spans="1:12" x14ac:dyDescent="0.25">
      <c r="A77" s="3">
        <v>44226</v>
      </c>
      <c r="B77" s="6" t="s">
        <v>112</v>
      </c>
      <c r="C77" s="4" t="s">
        <v>43</v>
      </c>
      <c r="D77" s="5">
        <v>83.08</v>
      </c>
      <c r="E77" s="1">
        <v>2</v>
      </c>
      <c r="F77" s="1">
        <f>InputData[[#This Row],[UNIT PRICE ($)]]*InputData[[#This Row],[QUANTITY]]</f>
        <v>166.16</v>
      </c>
      <c r="G77" s="1" t="str">
        <f>VLOOKUP(InputData[[#This Row],[CUSTOMER NAME]],Country[],2,FALSE)</f>
        <v>India</v>
      </c>
      <c r="H77" s="1" t="str">
        <f>VLOOKUP(InputData[[#This Row],[CUSTOMER NAME]],Country[],3,FALSE)</f>
        <v>North</v>
      </c>
      <c r="I77" s="1">
        <f>DAY(InputData[[#This Row],[DATE]])</f>
        <v>30</v>
      </c>
      <c r="J77" s="1" t="str">
        <f>TEXT(InputData[[#This Row],[DATE]],"mmm")</f>
        <v>Jan</v>
      </c>
      <c r="K77" s="1">
        <f>YEAR(InputData[[#This Row],[DATE]])</f>
        <v>2021</v>
      </c>
      <c r="L77" s="1">
        <f>WEEKNUM(InputData[[#This Row],[DATE]])</f>
        <v>5</v>
      </c>
    </row>
    <row r="78" spans="1:12" x14ac:dyDescent="0.25">
      <c r="A78" s="3">
        <v>44226</v>
      </c>
      <c r="B78" s="6" t="s">
        <v>80</v>
      </c>
      <c r="C78" s="4" t="s">
        <v>27</v>
      </c>
      <c r="D78" s="5">
        <v>57.120000000000005</v>
      </c>
      <c r="E78" s="1">
        <v>2</v>
      </c>
      <c r="F78" s="1">
        <f>InputData[[#This Row],[UNIT PRICE ($)]]*InputData[[#This Row],[QUANTITY]]</f>
        <v>114.24000000000001</v>
      </c>
      <c r="G78" s="1" t="str">
        <f>VLOOKUP(InputData[[#This Row],[CUSTOMER NAME]],Country[],2,FALSE)</f>
        <v>South Africa</v>
      </c>
      <c r="H78" s="1" t="str">
        <f>VLOOKUP(InputData[[#This Row],[CUSTOMER NAME]],Country[],3,FALSE)</f>
        <v>Export</v>
      </c>
      <c r="I78" s="1">
        <f>DAY(InputData[[#This Row],[DATE]])</f>
        <v>30</v>
      </c>
      <c r="J78" s="1" t="str">
        <f>TEXT(InputData[[#This Row],[DATE]],"mmm")</f>
        <v>Jan</v>
      </c>
      <c r="K78" s="1">
        <f>YEAR(InputData[[#This Row],[DATE]])</f>
        <v>2021</v>
      </c>
      <c r="L78" s="1">
        <f>WEEKNUM(InputData[[#This Row],[DATE]])</f>
        <v>5</v>
      </c>
    </row>
    <row r="79" spans="1:12" x14ac:dyDescent="0.25">
      <c r="A79" s="3">
        <v>44227</v>
      </c>
      <c r="B79" s="6" t="s">
        <v>110</v>
      </c>
      <c r="C79" s="4" t="s">
        <v>27</v>
      </c>
      <c r="D79" s="5">
        <v>57.120000000000005</v>
      </c>
      <c r="E79" s="1">
        <v>20</v>
      </c>
      <c r="F79" s="1">
        <f>InputData[[#This Row],[UNIT PRICE ($)]]*InputData[[#This Row],[QUANTITY]]</f>
        <v>1142.4000000000001</v>
      </c>
      <c r="G79" s="1" t="str">
        <f>VLOOKUP(InputData[[#This Row],[CUSTOMER NAME]],Country[],2,FALSE)</f>
        <v>India</v>
      </c>
      <c r="H79" s="1" t="str">
        <f>VLOOKUP(InputData[[#This Row],[CUSTOMER NAME]],Country[],3,FALSE)</f>
        <v>Western</v>
      </c>
      <c r="I79" s="1">
        <f>DAY(InputData[[#This Row],[DATE]])</f>
        <v>31</v>
      </c>
      <c r="J79" s="1" t="str">
        <f>TEXT(InputData[[#This Row],[DATE]],"mmm")</f>
        <v>Jan</v>
      </c>
      <c r="K79" s="1">
        <f>YEAR(InputData[[#This Row],[DATE]])</f>
        <v>2021</v>
      </c>
      <c r="L79" s="1">
        <f>WEEKNUM(InputData[[#This Row],[DATE]])</f>
        <v>6</v>
      </c>
    </row>
    <row r="80" spans="1:12" x14ac:dyDescent="0.25">
      <c r="A80" s="3">
        <v>44227</v>
      </c>
      <c r="B80" s="6" t="s">
        <v>110</v>
      </c>
      <c r="C80" s="4" t="s">
        <v>28</v>
      </c>
      <c r="D80" s="5">
        <v>41.81</v>
      </c>
      <c r="E80" s="1">
        <v>3</v>
      </c>
      <c r="F80" s="1">
        <f>InputData[[#This Row],[UNIT PRICE ($)]]*InputData[[#This Row],[QUANTITY]]</f>
        <v>125.43</v>
      </c>
      <c r="G80" s="1" t="str">
        <f>VLOOKUP(InputData[[#This Row],[CUSTOMER NAME]],Country[],2,FALSE)</f>
        <v>India</v>
      </c>
      <c r="H80" s="1" t="str">
        <f>VLOOKUP(InputData[[#This Row],[CUSTOMER NAME]],Country[],3,FALSE)</f>
        <v>Western</v>
      </c>
      <c r="I80" s="1">
        <f>DAY(InputData[[#This Row],[DATE]])</f>
        <v>31</v>
      </c>
      <c r="J80" s="1" t="str">
        <f>TEXT(InputData[[#This Row],[DATE]],"mmm")</f>
        <v>Jan</v>
      </c>
      <c r="K80" s="1">
        <f>YEAR(InputData[[#This Row],[DATE]])</f>
        <v>2021</v>
      </c>
      <c r="L80" s="1">
        <f>WEEKNUM(InputData[[#This Row],[DATE]])</f>
        <v>6</v>
      </c>
    </row>
    <row r="81" spans="1:12" x14ac:dyDescent="0.25">
      <c r="A81" s="3">
        <v>44227</v>
      </c>
      <c r="B81" s="6" t="s">
        <v>81</v>
      </c>
      <c r="C81" s="4" t="s">
        <v>41</v>
      </c>
      <c r="D81" s="5">
        <v>173.88</v>
      </c>
      <c r="E81" s="1">
        <v>9</v>
      </c>
      <c r="F81" s="1">
        <f>InputData[[#This Row],[UNIT PRICE ($)]]*InputData[[#This Row],[QUANTITY]]</f>
        <v>1564.92</v>
      </c>
      <c r="G81" s="1" t="str">
        <f>VLOOKUP(InputData[[#This Row],[CUSTOMER NAME]],Country[],2,FALSE)</f>
        <v>India</v>
      </c>
      <c r="H81" s="1" t="str">
        <f>VLOOKUP(InputData[[#This Row],[CUSTOMER NAME]],Country[],3,FALSE)</f>
        <v>East</v>
      </c>
      <c r="I81" s="1">
        <f>DAY(InputData[[#This Row],[DATE]])</f>
        <v>31</v>
      </c>
      <c r="J81" s="1" t="str">
        <f>TEXT(InputData[[#This Row],[DATE]],"mmm")</f>
        <v>Jan</v>
      </c>
      <c r="K81" s="1">
        <f>YEAR(InputData[[#This Row],[DATE]])</f>
        <v>2021</v>
      </c>
      <c r="L81" s="1">
        <f>WEEKNUM(InputData[[#This Row],[DATE]])</f>
        <v>6</v>
      </c>
    </row>
    <row r="82" spans="1:12" x14ac:dyDescent="0.25">
      <c r="A82" s="3">
        <v>44227</v>
      </c>
      <c r="B82" s="6" t="s">
        <v>116</v>
      </c>
      <c r="C82" s="4" t="s">
        <v>3</v>
      </c>
      <c r="D82" s="5">
        <v>80.94</v>
      </c>
      <c r="E82" s="1">
        <v>33</v>
      </c>
      <c r="F82" s="1">
        <f>InputData[[#This Row],[UNIT PRICE ($)]]*InputData[[#This Row],[QUANTITY]]</f>
        <v>2671.02</v>
      </c>
      <c r="G82" s="1" t="str">
        <f>VLOOKUP(InputData[[#This Row],[CUSTOMER NAME]],Country[],2,FALSE)</f>
        <v>Germany</v>
      </c>
      <c r="H82" s="1" t="str">
        <f>VLOOKUP(InputData[[#This Row],[CUSTOMER NAME]],Country[],3,FALSE)</f>
        <v>Export</v>
      </c>
      <c r="I82" s="1">
        <f>DAY(InputData[[#This Row],[DATE]])</f>
        <v>31</v>
      </c>
      <c r="J82" s="1" t="str">
        <f>TEXT(InputData[[#This Row],[DATE]],"mmm")</f>
        <v>Jan</v>
      </c>
      <c r="K82" s="1">
        <f>YEAR(InputData[[#This Row],[DATE]])</f>
        <v>2021</v>
      </c>
      <c r="L82" s="1">
        <f>WEEKNUM(InputData[[#This Row],[DATE]])</f>
        <v>6</v>
      </c>
    </row>
    <row r="83" spans="1:12" x14ac:dyDescent="0.25">
      <c r="A83" s="3">
        <v>44227</v>
      </c>
      <c r="B83" s="6" t="s">
        <v>89</v>
      </c>
      <c r="C83" s="4" t="s">
        <v>23</v>
      </c>
      <c r="D83" s="5">
        <v>149.46</v>
      </c>
      <c r="E83" s="1">
        <v>6</v>
      </c>
      <c r="F83" s="1">
        <f>InputData[[#This Row],[UNIT PRICE ($)]]*InputData[[#This Row],[QUANTITY]]</f>
        <v>896.76</v>
      </c>
      <c r="G83" s="1" t="str">
        <f>VLOOKUP(InputData[[#This Row],[CUSTOMER NAME]],Country[],2,FALSE)</f>
        <v>Mexico</v>
      </c>
      <c r="H83" s="1" t="str">
        <f>VLOOKUP(InputData[[#This Row],[CUSTOMER NAME]],Country[],3,FALSE)</f>
        <v>Export</v>
      </c>
      <c r="I83" s="1">
        <f>DAY(InputData[[#This Row],[DATE]])</f>
        <v>31</v>
      </c>
      <c r="J83" s="1" t="str">
        <f>TEXT(InputData[[#This Row],[DATE]],"mmm")</f>
        <v>Jan</v>
      </c>
      <c r="K83" s="1">
        <f>YEAR(InputData[[#This Row],[DATE]])</f>
        <v>2021</v>
      </c>
      <c r="L83" s="1">
        <f>WEEKNUM(InputData[[#This Row],[DATE]])</f>
        <v>6</v>
      </c>
    </row>
    <row r="84" spans="1:12" x14ac:dyDescent="0.25">
      <c r="A84" s="3">
        <v>44228</v>
      </c>
      <c r="B84" s="6" t="s">
        <v>60</v>
      </c>
      <c r="C84" s="4" t="s">
        <v>5</v>
      </c>
      <c r="D84" s="5">
        <v>155.61000000000001</v>
      </c>
      <c r="E84" s="1">
        <v>9</v>
      </c>
      <c r="F84" s="1">
        <f>InputData[[#This Row],[UNIT PRICE ($)]]*InputData[[#This Row],[QUANTITY]]</f>
        <v>1400.4900000000002</v>
      </c>
      <c r="G84" s="1" t="str">
        <f>VLOOKUP(InputData[[#This Row],[CUSTOMER NAME]],Country[],2,FALSE)</f>
        <v>Nigeria</v>
      </c>
      <c r="H84" s="1" t="str">
        <f>VLOOKUP(InputData[[#This Row],[CUSTOMER NAME]],Country[],3,FALSE)</f>
        <v>Export</v>
      </c>
      <c r="I84" s="1">
        <f>DAY(InputData[[#This Row],[DATE]])</f>
        <v>1</v>
      </c>
      <c r="J84" s="1" t="str">
        <f>TEXT(InputData[[#This Row],[DATE]],"mmm")</f>
        <v>Feb</v>
      </c>
      <c r="K84" s="1">
        <f>YEAR(InputData[[#This Row],[DATE]])</f>
        <v>2021</v>
      </c>
      <c r="L84" s="1">
        <f>WEEKNUM(InputData[[#This Row],[DATE]])</f>
        <v>6</v>
      </c>
    </row>
    <row r="85" spans="1:12" x14ac:dyDescent="0.25">
      <c r="A85" s="3">
        <v>44229</v>
      </c>
      <c r="B85" s="6" t="s">
        <v>112</v>
      </c>
      <c r="C85" s="4" t="s">
        <v>10</v>
      </c>
      <c r="D85" s="5">
        <v>164.28</v>
      </c>
      <c r="E85" s="1">
        <v>7</v>
      </c>
      <c r="F85" s="1">
        <f>InputData[[#This Row],[UNIT PRICE ($)]]*InputData[[#This Row],[QUANTITY]]</f>
        <v>1149.96</v>
      </c>
      <c r="G85" s="1" t="str">
        <f>VLOOKUP(InputData[[#This Row],[CUSTOMER NAME]],Country[],2,FALSE)</f>
        <v>India</v>
      </c>
      <c r="H85" s="1" t="str">
        <f>VLOOKUP(InputData[[#This Row],[CUSTOMER NAME]],Country[],3,FALSE)</f>
        <v>North</v>
      </c>
      <c r="I85" s="1">
        <f>DAY(InputData[[#This Row],[DATE]])</f>
        <v>2</v>
      </c>
      <c r="J85" s="1" t="str">
        <f>TEXT(InputData[[#This Row],[DATE]],"mmm")</f>
        <v>Feb</v>
      </c>
      <c r="K85" s="1">
        <f>YEAR(InputData[[#This Row],[DATE]])</f>
        <v>2021</v>
      </c>
      <c r="L85" s="1">
        <f>WEEKNUM(InputData[[#This Row],[DATE]])</f>
        <v>6</v>
      </c>
    </row>
    <row r="86" spans="1:12" x14ac:dyDescent="0.25">
      <c r="A86" s="3">
        <v>44230</v>
      </c>
      <c r="B86" s="6" t="s">
        <v>108</v>
      </c>
      <c r="C86" s="4" t="s">
        <v>22</v>
      </c>
      <c r="D86" s="5">
        <v>141.57</v>
      </c>
      <c r="E86" s="1">
        <v>2</v>
      </c>
      <c r="F86" s="1">
        <f>InputData[[#This Row],[UNIT PRICE ($)]]*InputData[[#This Row],[QUANTITY]]</f>
        <v>283.14</v>
      </c>
      <c r="G86" s="1" t="str">
        <f>VLOOKUP(InputData[[#This Row],[CUSTOMER NAME]],Country[],2,FALSE)</f>
        <v>India</v>
      </c>
      <c r="H86" s="1" t="str">
        <f>VLOOKUP(InputData[[#This Row],[CUSTOMER NAME]],Country[],3,FALSE)</f>
        <v>North</v>
      </c>
      <c r="I86" s="1">
        <f>DAY(InputData[[#This Row],[DATE]])</f>
        <v>3</v>
      </c>
      <c r="J86" s="1" t="str">
        <f>TEXT(InputData[[#This Row],[DATE]],"mmm")</f>
        <v>Feb</v>
      </c>
      <c r="K86" s="1">
        <f>YEAR(InputData[[#This Row],[DATE]])</f>
        <v>2021</v>
      </c>
      <c r="L86" s="1">
        <f>WEEKNUM(InputData[[#This Row],[DATE]])</f>
        <v>6</v>
      </c>
    </row>
    <row r="87" spans="1:12" x14ac:dyDescent="0.25">
      <c r="A87" s="3">
        <v>44230</v>
      </c>
      <c r="B87" s="6" t="s">
        <v>110</v>
      </c>
      <c r="C87" s="4" t="s">
        <v>19</v>
      </c>
      <c r="D87" s="5">
        <v>210</v>
      </c>
      <c r="E87" s="1">
        <v>39</v>
      </c>
      <c r="F87" s="1">
        <f>InputData[[#This Row],[UNIT PRICE ($)]]*InputData[[#This Row],[QUANTITY]]</f>
        <v>8190</v>
      </c>
      <c r="G87" s="1" t="str">
        <f>VLOOKUP(InputData[[#This Row],[CUSTOMER NAME]],Country[],2,FALSE)</f>
        <v>India</v>
      </c>
      <c r="H87" s="1" t="str">
        <f>VLOOKUP(InputData[[#This Row],[CUSTOMER NAME]],Country[],3,FALSE)</f>
        <v>Western</v>
      </c>
      <c r="I87" s="1">
        <f>DAY(InputData[[#This Row],[DATE]])</f>
        <v>3</v>
      </c>
      <c r="J87" s="1" t="str">
        <f>TEXT(InputData[[#This Row],[DATE]],"mmm")</f>
        <v>Feb</v>
      </c>
      <c r="K87" s="1">
        <f>YEAR(InputData[[#This Row],[DATE]])</f>
        <v>2021</v>
      </c>
      <c r="L87" s="1">
        <f>WEEKNUM(InputData[[#This Row],[DATE]])</f>
        <v>6</v>
      </c>
    </row>
    <row r="88" spans="1:12" x14ac:dyDescent="0.25">
      <c r="A88" s="3">
        <v>44230</v>
      </c>
      <c r="B88" s="6" t="s">
        <v>84</v>
      </c>
      <c r="C88" s="4" t="s">
        <v>38</v>
      </c>
      <c r="D88" s="5">
        <v>79.92</v>
      </c>
      <c r="E88" s="1">
        <v>27</v>
      </c>
      <c r="F88" s="1">
        <f>InputData[[#This Row],[UNIT PRICE ($)]]*InputData[[#This Row],[QUANTITY]]</f>
        <v>2157.84</v>
      </c>
      <c r="G88" s="1" t="str">
        <f>VLOOKUP(InputData[[#This Row],[CUSTOMER NAME]],Country[],2,FALSE)</f>
        <v>Ethiopia</v>
      </c>
      <c r="H88" s="1" t="str">
        <f>VLOOKUP(InputData[[#This Row],[CUSTOMER NAME]],Country[],3,FALSE)</f>
        <v>Export</v>
      </c>
      <c r="I88" s="1">
        <f>DAY(InputData[[#This Row],[DATE]])</f>
        <v>3</v>
      </c>
      <c r="J88" s="1" t="str">
        <f>TEXT(InputData[[#This Row],[DATE]],"mmm")</f>
        <v>Feb</v>
      </c>
      <c r="K88" s="1">
        <f>YEAR(InputData[[#This Row],[DATE]])</f>
        <v>2021</v>
      </c>
      <c r="L88" s="1">
        <f>WEEKNUM(InputData[[#This Row],[DATE]])</f>
        <v>6</v>
      </c>
    </row>
    <row r="89" spans="1:12" x14ac:dyDescent="0.25">
      <c r="A89" s="3">
        <v>44230</v>
      </c>
      <c r="B89" s="6" t="s">
        <v>86</v>
      </c>
      <c r="C89" s="4" t="s">
        <v>14</v>
      </c>
      <c r="D89" s="5">
        <v>146.72</v>
      </c>
      <c r="E89" s="1">
        <v>8</v>
      </c>
      <c r="F89" s="1">
        <f>InputData[[#This Row],[UNIT PRICE ($)]]*InputData[[#This Row],[QUANTITY]]</f>
        <v>1173.76</v>
      </c>
      <c r="G89" s="1" t="str">
        <f>VLOOKUP(InputData[[#This Row],[CUSTOMER NAME]],Country[],2,FALSE)</f>
        <v>India</v>
      </c>
      <c r="H89" s="1" t="str">
        <f>VLOOKUP(InputData[[#This Row],[CUSTOMER NAME]],Country[],3,FALSE)</f>
        <v>South</v>
      </c>
      <c r="I89" s="1">
        <f>DAY(InputData[[#This Row],[DATE]])</f>
        <v>3</v>
      </c>
      <c r="J89" s="1" t="str">
        <f>TEXT(InputData[[#This Row],[DATE]],"mmm")</f>
        <v>Feb</v>
      </c>
      <c r="K89" s="1">
        <f>YEAR(InputData[[#This Row],[DATE]])</f>
        <v>2021</v>
      </c>
      <c r="L89" s="1">
        <f>WEEKNUM(InputData[[#This Row],[DATE]])</f>
        <v>6</v>
      </c>
    </row>
    <row r="90" spans="1:12" x14ac:dyDescent="0.25">
      <c r="A90" s="3">
        <v>44230</v>
      </c>
      <c r="B90" s="6" t="s">
        <v>88</v>
      </c>
      <c r="C90" s="4" t="s">
        <v>16</v>
      </c>
      <c r="D90" s="5">
        <v>16.64</v>
      </c>
      <c r="E90" s="1">
        <v>13</v>
      </c>
      <c r="F90" s="1">
        <f>InputData[[#This Row],[UNIT PRICE ($)]]*InputData[[#This Row],[QUANTITY]]</f>
        <v>216.32</v>
      </c>
      <c r="G90" s="1" t="str">
        <f>VLOOKUP(InputData[[#This Row],[CUSTOMER NAME]],Country[],2,FALSE)</f>
        <v>India</v>
      </c>
      <c r="H90" s="1" t="str">
        <f>VLOOKUP(InputData[[#This Row],[CUSTOMER NAME]],Country[],3,FALSE)</f>
        <v>South</v>
      </c>
      <c r="I90" s="1">
        <f>DAY(InputData[[#This Row],[DATE]])</f>
        <v>3</v>
      </c>
      <c r="J90" s="1" t="str">
        <f>TEXT(InputData[[#This Row],[DATE]],"mmm")</f>
        <v>Feb</v>
      </c>
      <c r="K90" s="1">
        <f>YEAR(InputData[[#This Row],[DATE]])</f>
        <v>2021</v>
      </c>
      <c r="L90" s="1">
        <f>WEEKNUM(InputData[[#This Row],[DATE]])</f>
        <v>6</v>
      </c>
    </row>
    <row r="91" spans="1:12" x14ac:dyDescent="0.25">
      <c r="A91" s="3">
        <v>44231</v>
      </c>
      <c r="B91" s="6" t="s">
        <v>113</v>
      </c>
      <c r="C91" s="4" t="s">
        <v>44</v>
      </c>
      <c r="D91" s="5">
        <v>82.08</v>
      </c>
      <c r="E91" s="1">
        <v>39</v>
      </c>
      <c r="F91" s="1">
        <f>InputData[[#This Row],[UNIT PRICE ($)]]*InputData[[#This Row],[QUANTITY]]</f>
        <v>3201.12</v>
      </c>
      <c r="G91" s="1" t="str">
        <f>VLOOKUP(InputData[[#This Row],[CUSTOMER NAME]],Country[],2,FALSE)</f>
        <v>Pakistan</v>
      </c>
      <c r="H91" s="1" t="str">
        <f>VLOOKUP(InputData[[#This Row],[CUSTOMER NAME]],Country[],3,FALSE)</f>
        <v>Export</v>
      </c>
      <c r="I91" s="1">
        <f>DAY(InputData[[#This Row],[DATE]])</f>
        <v>4</v>
      </c>
      <c r="J91" s="1" t="str">
        <f>TEXT(InputData[[#This Row],[DATE]],"mmm")</f>
        <v>Feb</v>
      </c>
      <c r="K91" s="1">
        <f>YEAR(InputData[[#This Row],[DATE]])</f>
        <v>2021</v>
      </c>
      <c r="L91" s="1">
        <f>WEEKNUM(InputData[[#This Row],[DATE]])</f>
        <v>6</v>
      </c>
    </row>
    <row r="92" spans="1:12" x14ac:dyDescent="0.25">
      <c r="A92" s="3">
        <v>44231</v>
      </c>
      <c r="B92" s="6" t="s">
        <v>84</v>
      </c>
      <c r="C92" s="4" t="s">
        <v>37</v>
      </c>
      <c r="D92" s="5">
        <v>85.76</v>
      </c>
      <c r="E92" s="1">
        <v>4</v>
      </c>
      <c r="F92" s="1">
        <f>InputData[[#This Row],[UNIT PRICE ($)]]*InputData[[#This Row],[QUANTITY]]</f>
        <v>343.04</v>
      </c>
      <c r="G92" s="1" t="str">
        <f>VLOOKUP(InputData[[#This Row],[CUSTOMER NAME]],Country[],2,FALSE)</f>
        <v>Ethiopia</v>
      </c>
      <c r="H92" s="1" t="str">
        <f>VLOOKUP(InputData[[#This Row],[CUSTOMER NAME]],Country[],3,FALSE)</f>
        <v>Export</v>
      </c>
      <c r="I92" s="1">
        <f>DAY(InputData[[#This Row],[DATE]])</f>
        <v>4</v>
      </c>
      <c r="J92" s="1" t="str">
        <f>TEXT(InputData[[#This Row],[DATE]],"mmm")</f>
        <v>Feb</v>
      </c>
      <c r="K92" s="1">
        <f>YEAR(InputData[[#This Row],[DATE]])</f>
        <v>2021</v>
      </c>
      <c r="L92" s="1">
        <f>WEEKNUM(InputData[[#This Row],[DATE]])</f>
        <v>6</v>
      </c>
    </row>
    <row r="93" spans="1:12" x14ac:dyDescent="0.25">
      <c r="A93" s="3">
        <v>44231</v>
      </c>
      <c r="B93" s="6" t="s">
        <v>85</v>
      </c>
      <c r="C93" s="4" t="s">
        <v>14</v>
      </c>
      <c r="D93" s="5">
        <v>146.72</v>
      </c>
      <c r="E93" s="1">
        <v>26</v>
      </c>
      <c r="F93" s="1">
        <f>InputData[[#This Row],[UNIT PRICE ($)]]*InputData[[#This Row],[QUANTITY]]</f>
        <v>3814.72</v>
      </c>
      <c r="G93" s="1" t="str">
        <f>VLOOKUP(InputData[[#This Row],[CUSTOMER NAME]],Country[],2,FALSE)</f>
        <v>India</v>
      </c>
      <c r="H93" s="1" t="str">
        <f>VLOOKUP(InputData[[#This Row],[CUSTOMER NAME]],Country[],3,FALSE)</f>
        <v>Northeast</v>
      </c>
      <c r="I93" s="1">
        <f>DAY(InputData[[#This Row],[DATE]])</f>
        <v>4</v>
      </c>
      <c r="J93" s="1" t="str">
        <f>TEXT(InputData[[#This Row],[DATE]],"mmm")</f>
        <v>Feb</v>
      </c>
      <c r="K93" s="1">
        <f>YEAR(InputData[[#This Row],[DATE]])</f>
        <v>2021</v>
      </c>
      <c r="L93" s="1">
        <f>WEEKNUM(InputData[[#This Row],[DATE]])</f>
        <v>6</v>
      </c>
    </row>
    <row r="94" spans="1:12" x14ac:dyDescent="0.25">
      <c r="A94" s="3">
        <v>44231</v>
      </c>
      <c r="B94" s="6" t="s">
        <v>86</v>
      </c>
      <c r="C94" s="4" t="s">
        <v>25</v>
      </c>
      <c r="D94" s="5">
        <v>8.33</v>
      </c>
      <c r="E94" s="1">
        <v>3</v>
      </c>
      <c r="F94" s="1">
        <f>InputData[[#This Row],[UNIT PRICE ($)]]*InputData[[#This Row],[QUANTITY]]</f>
        <v>24.990000000000002</v>
      </c>
      <c r="G94" s="1" t="str">
        <f>VLOOKUP(InputData[[#This Row],[CUSTOMER NAME]],Country[],2,FALSE)</f>
        <v>India</v>
      </c>
      <c r="H94" s="1" t="str">
        <f>VLOOKUP(InputData[[#This Row],[CUSTOMER NAME]],Country[],3,FALSE)</f>
        <v>South</v>
      </c>
      <c r="I94" s="1">
        <f>DAY(InputData[[#This Row],[DATE]])</f>
        <v>4</v>
      </c>
      <c r="J94" s="1" t="str">
        <f>TEXT(InputData[[#This Row],[DATE]],"mmm")</f>
        <v>Feb</v>
      </c>
      <c r="K94" s="1">
        <f>YEAR(InputData[[#This Row],[DATE]])</f>
        <v>2021</v>
      </c>
      <c r="L94" s="1">
        <f>WEEKNUM(InputData[[#This Row],[DATE]])</f>
        <v>6</v>
      </c>
    </row>
    <row r="95" spans="1:12" x14ac:dyDescent="0.25">
      <c r="A95" s="3">
        <v>44232</v>
      </c>
      <c r="B95" s="6" t="s">
        <v>60</v>
      </c>
      <c r="C95" s="4" t="s">
        <v>3</v>
      </c>
      <c r="D95" s="5">
        <v>80.94</v>
      </c>
      <c r="E95" s="1">
        <v>24</v>
      </c>
      <c r="F95" s="1">
        <f>InputData[[#This Row],[UNIT PRICE ($)]]*InputData[[#This Row],[QUANTITY]]</f>
        <v>1942.56</v>
      </c>
      <c r="G95" s="1" t="str">
        <f>VLOOKUP(InputData[[#This Row],[CUSTOMER NAME]],Country[],2,FALSE)</f>
        <v>Nigeria</v>
      </c>
      <c r="H95" s="1" t="str">
        <f>VLOOKUP(InputData[[#This Row],[CUSTOMER NAME]],Country[],3,FALSE)</f>
        <v>Export</v>
      </c>
      <c r="I95" s="1">
        <f>DAY(InputData[[#This Row],[DATE]])</f>
        <v>5</v>
      </c>
      <c r="J95" s="1" t="str">
        <f>TEXT(InputData[[#This Row],[DATE]],"mmm")</f>
        <v>Feb</v>
      </c>
      <c r="K95" s="1">
        <f>YEAR(InputData[[#This Row],[DATE]])</f>
        <v>2021</v>
      </c>
      <c r="L95" s="1">
        <f>WEEKNUM(InputData[[#This Row],[DATE]])</f>
        <v>6</v>
      </c>
    </row>
    <row r="96" spans="1:12" x14ac:dyDescent="0.25">
      <c r="A96" s="3">
        <v>44232</v>
      </c>
      <c r="B96" s="6" t="s">
        <v>109</v>
      </c>
      <c r="C96" s="4" t="s">
        <v>39</v>
      </c>
      <c r="D96" s="5">
        <v>42.55</v>
      </c>
      <c r="E96" s="1">
        <v>38</v>
      </c>
      <c r="F96" s="1">
        <f>InputData[[#This Row],[UNIT PRICE ($)]]*InputData[[#This Row],[QUANTITY]]</f>
        <v>1616.8999999999999</v>
      </c>
      <c r="G96" s="1" t="str">
        <f>VLOOKUP(InputData[[#This Row],[CUSTOMER NAME]],Country[],2,FALSE)</f>
        <v>Pakistan</v>
      </c>
      <c r="H96" s="1" t="str">
        <f>VLOOKUP(InputData[[#This Row],[CUSTOMER NAME]],Country[],3,FALSE)</f>
        <v>Export</v>
      </c>
      <c r="I96" s="1">
        <f>DAY(InputData[[#This Row],[DATE]])</f>
        <v>5</v>
      </c>
      <c r="J96" s="1" t="str">
        <f>TEXT(InputData[[#This Row],[DATE]],"mmm")</f>
        <v>Feb</v>
      </c>
      <c r="K96" s="1">
        <f>YEAR(InputData[[#This Row],[DATE]])</f>
        <v>2021</v>
      </c>
      <c r="L96" s="1">
        <f>WEEKNUM(InputData[[#This Row],[DATE]])</f>
        <v>6</v>
      </c>
    </row>
    <row r="97" spans="1:12" x14ac:dyDescent="0.25">
      <c r="A97" s="3">
        <v>44232</v>
      </c>
      <c r="B97" s="6" t="s">
        <v>70</v>
      </c>
      <c r="C97" s="4" t="s">
        <v>5</v>
      </c>
      <c r="D97" s="5">
        <v>155.61000000000001</v>
      </c>
      <c r="E97" s="1">
        <v>1</v>
      </c>
      <c r="F97" s="1">
        <f>InputData[[#This Row],[UNIT PRICE ($)]]*InputData[[#This Row],[QUANTITY]]</f>
        <v>155.61000000000001</v>
      </c>
      <c r="G97" s="1" t="str">
        <f>VLOOKUP(InputData[[#This Row],[CUSTOMER NAME]],Country[],2,FALSE)</f>
        <v>Mexico</v>
      </c>
      <c r="H97" s="1" t="str">
        <f>VLOOKUP(InputData[[#This Row],[CUSTOMER NAME]],Country[],3,FALSE)</f>
        <v>Export</v>
      </c>
      <c r="I97" s="1">
        <f>DAY(InputData[[#This Row],[DATE]])</f>
        <v>5</v>
      </c>
      <c r="J97" s="1" t="str">
        <f>TEXT(InputData[[#This Row],[DATE]],"mmm")</f>
        <v>Feb</v>
      </c>
      <c r="K97" s="1">
        <f>YEAR(InputData[[#This Row],[DATE]])</f>
        <v>2021</v>
      </c>
      <c r="L97" s="1">
        <f>WEEKNUM(InputData[[#This Row],[DATE]])</f>
        <v>6</v>
      </c>
    </row>
    <row r="98" spans="1:12" x14ac:dyDescent="0.25">
      <c r="A98" s="3">
        <v>44232</v>
      </c>
      <c r="B98" s="6" t="s">
        <v>75</v>
      </c>
      <c r="C98" s="4" t="s">
        <v>43</v>
      </c>
      <c r="D98" s="5">
        <v>83.08</v>
      </c>
      <c r="E98" s="1">
        <v>7</v>
      </c>
      <c r="F98" s="1">
        <f>InputData[[#This Row],[UNIT PRICE ($)]]*InputData[[#This Row],[QUANTITY]]</f>
        <v>581.55999999999995</v>
      </c>
      <c r="G98" s="1" t="str">
        <f>VLOOKUP(InputData[[#This Row],[CUSTOMER NAME]],Country[],2,FALSE)</f>
        <v>Russia</v>
      </c>
      <c r="H98" s="1" t="str">
        <f>VLOOKUP(InputData[[#This Row],[CUSTOMER NAME]],Country[],3,FALSE)</f>
        <v>Export</v>
      </c>
      <c r="I98" s="1">
        <f>DAY(InputData[[#This Row],[DATE]])</f>
        <v>5</v>
      </c>
      <c r="J98" s="1" t="str">
        <f>TEXT(InputData[[#This Row],[DATE]],"mmm")</f>
        <v>Feb</v>
      </c>
      <c r="K98" s="1">
        <f>YEAR(InputData[[#This Row],[DATE]])</f>
        <v>2021</v>
      </c>
      <c r="L98" s="1">
        <f>WEEKNUM(InputData[[#This Row],[DATE]])</f>
        <v>6</v>
      </c>
    </row>
    <row r="99" spans="1:12" x14ac:dyDescent="0.25">
      <c r="A99" s="3">
        <v>44232</v>
      </c>
      <c r="B99" s="6" t="s">
        <v>79</v>
      </c>
      <c r="C99" s="4" t="s">
        <v>43</v>
      </c>
      <c r="D99" s="5">
        <v>83.08</v>
      </c>
      <c r="E99" s="1">
        <v>9</v>
      </c>
      <c r="F99" s="1">
        <f>InputData[[#This Row],[UNIT PRICE ($)]]*InputData[[#This Row],[QUANTITY]]</f>
        <v>747.72</v>
      </c>
      <c r="G99" s="1" t="str">
        <f>VLOOKUP(InputData[[#This Row],[CUSTOMER NAME]],Country[],2,FALSE)</f>
        <v>United Kingdom</v>
      </c>
      <c r="H99" s="1" t="str">
        <f>VLOOKUP(InputData[[#This Row],[CUSTOMER NAME]],Country[],3,FALSE)</f>
        <v>Export</v>
      </c>
      <c r="I99" s="1">
        <f>DAY(InputData[[#This Row],[DATE]])</f>
        <v>5</v>
      </c>
      <c r="J99" s="1" t="str">
        <f>TEXT(InputData[[#This Row],[DATE]],"mmm")</f>
        <v>Feb</v>
      </c>
      <c r="K99" s="1">
        <f>YEAR(InputData[[#This Row],[DATE]])</f>
        <v>2021</v>
      </c>
      <c r="L99" s="1">
        <f>WEEKNUM(InputData[[#This Row],[DATE]])</f>
        <v>6</v>
      </c>
    </row>
    <row r="100" spans="1:12" x14ac:dyDescent="0.25">
      <c r="A100" s="3">
        <v>44232</v>
      </c>
      <c r="B100" s="6" t="s">
        <v>89</v>
      </c>
      <c r="C100" s="4" t="s">
        <v>18</v>
      </c>
      <c r="D100" s="5">
        <v>49.21</v>
      </c>
      <c r="E100" s="1">
        <v>6</v>
      </c>
      <c r="F100" s="1">
        <f>InputData[[#This Row],[UNIT PRICE ($)]]*InputData[[#This Row],[QUANTITY]]</f>
        <v>295.26</v>
      </c>
      <c r="G100" s="1" t="str">
        <f>VLOOKUP(InputData[[#This Row],[CUSTOMER NAME]],Country[],2,FALSE)</f>
        <v>Mexico</v>
      </c>
      <c r="H100" s="1" t="str">
        <f>VLOOKUP(InputData[[#This Row],[CUSTOMER NAME]],Country[],3,FALSE)</f>
        <v>Export</v>
      </c>
      <c r="I100" s="1">
        <f>DAY(InputData[[#This Row],[DATE]])</f>
        <v>5</v>
      </c>
      <c r="J100" s="1" t="str">
        <f>TEXT(InputData[[#This Row],[DATE]],"mmm")</f>
        <v>Feb</v>
      </c>
      <c r="K100" s="1">
        <f>YEAR(InputData[[#This Row],[DATE]])</f>
        <v>2021</v>
      </c>
      <c r="L100" s="1">
        <f>WEEKNUM(InputData[[#This Row],[DATE]])</f>
        <v>6</v>
      </c>
    </row>
    <row r="101" spans="1:12" x14ac:dyDescent="0.25">
      <c r="A101" s="3">
        <v>44233</v>
      </c>
      <c r="B101" s="6" t="s">
        <v>108</v>
      </c>
      <c r="C101" s="4" t="s">
        <v>9</v>
      </c>
      <c r="D101" s="5">
        <v>7.8599999999999994</v>
      </c>
      <c r="E101" s="1">
        <v>30</v>
      </c>
      <c r="F101" s="1">
        <f>InputData[[#This Row],[UNIT PRICE ($)]]*InputData[[#This Row],[QUANTITY]]</f>
        <v>235.79999999999998</v>
      </c>
      <c r="G101" s="1" t="str">
        <f>VLOOKUP(InputData[[#This Row],[CUSTOMER NAME]],Country[],2,FALSE)</f>
        <v>India</v>
      </c>
      <c r="H101" s="1" t="str">
        <f>VLOOKUP(InputData[[#This Row],[CUSTOMER NAME]],Country[],3,FALSE)</f>
        <v>North</v>
      </c>
      <c r="I101" s="1">
        <f>DAY(InputData[[#This Row],[DATE]])</f>
        <v>6</v>
      </c>
      <c r="J101" s="1" t="str">
        <f>TEXT(InputData[[#This Row],[DATE]],"mmm")</f>
        <v>Feb</v>
      </c>
      <c r="K101" s="1">
        <f>YEAR(InputData[[#This Row],[DATE]])</f>
        <v>2021</v>
      </c>
      <c r="L101" s="1">
        <f>WEEKNUM(InputData[[#This Row],[DATE]])</f>
        <v>6</v>
      </c>
    </row>
    <row r="102" spans="1:12" x14ac:dyDescent="0.25">
      <c r="A102" s="3">
        <v>44233</v>
      </c>
      <c r="B102" s="6" t="s">
        <v>81</v>
      </c>
      <c r="C102" s="4" t="s">
        <v>2</v>
      </c>
      <c r="D102" s="5">
        <v>142.80000000000001</v>
      </c>
      <c r="E102" s="1">
        <v>6</v>
      </c>
      <c r="F102" s="1">
        <f>InputData[[#This Row],[UNIT PRICE ($)]]*InputData[[#This Row],[QUANTITY]]</f>
        <v>856.80000000000007</v>
      </c>
      <c r="G102" s="1" t="str">
        <f>VLOOKUP(InputData[[#This Row],[CUSTOMER NAME]],Country[],2,FALSE)</f>
        <v>India</v>
      </c>
      <c r="H102" s="1" t="str">
        <f>VLOOKUP(InputData[[#This Row],[CUSTOMER NAME]],Country[],3,FALSE)</f>
        <v>East</v>
      </c>
      <c r="I102" s="1">
        <f>DAY(InputData[[#This Row],[DATE]])</f>
        <v>6</v>
      </c>
      <c r="J102" s="1" t="str">
        <f>TEXT(InputData[[#This Row],[DATE]],"mmm")</f>
        <v>Feb</v>
      </c>
      <c r="K102" s="1">
        <f>YEAR(InputData[[#This Row],[DATE]])</f>
        <v>2021</v>
      </c>
      <c r="L102" s="1">
        <f>WEEKNUM(InputData[[#This Row],[DATE]])</f>
        <v>6</v>
      </c>
    </row>
    <row r="103" spans="1:12" x14ac:dyDescent="0.25">
      <c r="A103" s="3">
        <v>44233</v>
      </c>
      <c r="B103" s="6" t="s">
        <v>88</v>
      </c>
      <c r="C103" s="4" t="s">
        <v>35</v>
      </c>
      <c r="D103" s="5">
        <v>6.7</v>
      </c>
      <c r="E103" s="1">
        <v>1</v>
      </c>
      <c r="F103" s="1">
        <f>InputData[[#This Row],[UNIT PRICE ($)]]*InputData[[#This Row],[QUANTITY]]</f>
        <v>6.7</v>
      </c>
      <c r="G103" s="1" t="str">
        <f>VLOOKUP(InputData[[#This Row],[CUSTOMER NAME]],Country[],2,FALSE)</f>
        <v>India</v>
      </c>
      <c r="H103" s="1" t="str">
        <f>VLOOKUP(InputData[[#This Row],[CUSTOMER NAME]],Country[],3,FALSE)</f>
        <v>South</v>
      </c>
      <c r="I103" s="1">
        <f>DAY(InputData[[#This Row],[DATE]])</f>
        <v>6</v>
      </c>
      <c r="J103" s="1" t="str">
        <f>TEXT(InputData[[#This Row],[DATE]],"mmm")</f>
        <v>Feb</v>
      </c>
      <c r="K103" s="1">
        <f>YEAR(InputData[[#This Row],[DATE]])</f>
        <v>2021</v>
      </c>
      <c r="L103" s="1">
        <f>WEEKNUM(InputData[[#This Row],[DATE]])</f>
        <v>6</v>
      </c>
    </row>
    <row r="104" spans="1:12" x14ac:dyDescent="0.25">
      <c r="A104" s="3">
        <v>44234</v>
      </c>
      <c r="B104" s="6" t="s">
        <v>67</v>
      </c>
      <c r="C104" s="4" t="s">
        <v>35</v>
      </c>
      <c r="D104" s="5">
        <v>6.7</v>
      </c>
      <c r="E104" s="1">
        <v>29</v>
      </c>
      <c r="F104" s="1">
        <f>InputData[[#This Row],[UNIT PRICE ($)]]*InputData[[#This Row],[QUANTITY]]</f>
        <v>194.3</v>
      </c>
      <c r="G104" s="1" t="str">
        <f>VLOOKUP(InputData[[#This Row],[CUSTOMER NAME]],Country[],2,FALSE)</f>
        <v>United Kingdom</v>
      </c>
      <c r="H104" s="1" t="str">
        <f>VLOOKUP(InputData[[#This Row],[CUSTOMER NAME]],Country[],3,FALSE)</f>
        <v>Export</v>
      </c>
      <c r="I104" s="1">
        <f>DAY(InputData[[#This Row],[DATE]])</f>
        <v>7</v>
      </c>
      <c r="J104" s="1" t="str">
        <f>TEXT(InputData[[#This Row],[DATE]],"mmm")</f>
        <v>Feb</v>
      </c>
      <c r="K104" s="1">
        <f>YEAR(InputData[[#This Row],[DATE]])</f>
        <v>2021</v>
      </c>
      <c r="L104" s="1">
        <f>WEEKNUM(InputData[[#This Row],[DATE]])</f>
        <v>7</v>
      </c>
    </row>
    <row r="105" spans="1:12" x14ac:dyDescent="0.25">
      <c r="A105" s="3">
        <v>44234</v>
      </c>
      <c r="B105" s="6" t="s">
        <v>84</v>
      </c>
      <c r="C105" s="4" t="s">
        <v>16</v>
      </c>
      <c r="D105" s="5">
        <v>16.64</v>
      </c>
      <c r="E105" s="1">
        <v>5</v>
      </c>
      <c r="F105" s="1">
        <f>InputData[[#This Row],[UNIT PRICE ($)]]*InputData[[#This Row],[QUANTITY]]</f>
        <v>83.2</v>
      </c>
      <c r="G105" s="1" t="str">
        <f>VLOOKUP(InputData[[#This Row],[CUSTOMER NAME]],Country[],2,FALSE)</f>
        <v>Ethiopia</v>
      </c>
      <c r="H105" s="1" t="str">
        <f>VLOOKUP(InputData[[#This Row],[CUSTOMER NAME]],Country[],3,FALSE)</f>
        <v>Export</v>
      </c>
      <c r="I105" s="1">
        <f>DAY(InputData[[#This Row],[DATE]])</f>
        <v>7</v>
      </c>
      <c r="J105" s="1" t="str">
        <f>TEXT(InputData[[#This Row],[DATE]],"mmm")</f>
        <v>Feb</v>
      </c>
      <c r="K105" s="1">
        <f>YEAR(InputData[[#This Row],[DATE]])</f>
        <v>2021</v>
      </c>
      <c r="L105" s="1">
        <f>WEEKNUM(InputData[[#This Row],[DATE]])</f>
        <v>7</v>
      </c>
    </row>
    <row r="106" spans="1:12" x14ac:dyDescent="0.25">
      <c r="A106" s="3">
        <v>44235</v>
      </c>
      <c r="B106" s="6" t="s">
        <v>62</v>
      </c>
      <c r="C106" s="4" t="s">
        <v>4</v>
      </c>
      <c r="D106" s="5">
        <v>48.84</v>
      </c>
      <c r="E106" s="1">
        <v>3</v>
      </c>
      <c r="F106" s="1">
        <f>InputData[[#This Row],[UNIT PRICE ($)]]*InputData[[#This Row],[QUANTITY]]</f>
        <v>146.52000000000001</v>
      </c>
      <c r="G106" s="1" t="str">
        <f>VLOOKUP(InputData[[#This Row],[CUSTOMER NAME]],Country[],2,FALSE)</f>
        <v>India</v>
      </c>
      <c r="H106" s="1" t="str">
        <f>VLOOKUP(InputData[[#This Row],[CUSTOMER NAME]],Country[],3,FALSE)</f>
        <v>Northeast</v>
      </c>
      <c r="I106" s="1">
        <f>DAY(InputData[[#This Row],[DATE]])</f>
        <v>8</v>
      </c>
      <c r="J106" s="1" t="str">
        <f>TEXT(InputData[[#This Row],[DATE]],"mmm")</f>
        <v>Feb</v>
      </c>
      <c r="K106" s="1">
        <f>YEAR(InputData[[#This Row],[DATE]])</f>
        <v>2021</v>
      </c>
      <c r="L106" s="1">
        <f>WEEKNUM(InputData[[#This Row],[DATE]])</f>
        <v>7</v>
      </c>
    </row>
    <row r="107" spans="1:12" x14ac:dyDescent="0.25">
      <c r="A107" s="3">
        <v>44235</v>
      </c>
      <c r="B107" s="6" t="s">
        <v>109</v>
      </c>
      <c r="C107" s="4" t="s">
        <v>5</v>
      </c>
      <c r="D107" s="5">
        <v>155.61000000000001</v>
      </c>
      <c r="E107" s="1">
        <v>11</v>
      </c>
      <c r="F107" s="1">
        <f>InputData[[#This Row],[UNIT PRICE ($)]]*InputData[[#This Row],[QUANTITY]]</f>
        <v>1711.71</v>
      </c>
      <c r="G107" s="1" t="str">
        <f>VLOOKUP(InputData[[#This Row],[CUSTOMER NAME]],Country[],2,FALSE)</f>
        <v>Pakistan</v>
      </c>
      <c r="H107" s="1" t="str">
        <f>VLOOKUP(InputData[[#This Row],[CUSTOMER NAME]],Country[],3,FALSE)</f>
        <v>Export</v>
      </c>
      <c r="I107" s="1">
        <f>DAY(InputData[[#This Row],[DATE]])</f>
        <v>8</v>
      </c>
      <c r="J107" s="1" t="str">
        <f>TEXT(InputData[[#This Row],[DATE]],"mmm")</f>
        <v>Feb</v>
      </c>
      <c r="K107" s="1">
        <f>YEAR(InputData[[#This Row],[DATE]])</f>
        <v>2021</v>
      </c>
      <c r="L107" s="1">
        <f>WEEKNUM(InputData[[#This Row],[DATE]])</f>
        <v>7</v>
      </c>
    </row>
    <row r="108" spans="1:12" x14ac:dyDescent="0.25">
      <c r="A108" s="3">
        <v>44235</v>
      </c>
      <c r="B108" s="6" t="s">
        <v>65</v>
      </c>
      <c r="C108" s="4" t="s">
        <v>40</v>
      </c>
      <c r="D108" s="5">
        <v>115.2</v>
      </c>
      <c r="E108" s="1">
        <v>39</v>
      </c>
      <c r="F108" s="1">
        <f>InputData[[#This Row],[UNIT PRICE ($)]]*InputData[[#This Row],[QUANTITY]]</f>
        <v>4492.8</v>
      </c>
      <c r="G108" s="1" t="str">
        <f>VLOOKUP(InputData[[#This Row],[CUSTOMER NAME]],Country[],2,FALSE)</f>
        <v>Pakistan</v>
      </c>
      <c r="H108" s="1" t="str">
        <f>VLOOKUP(InputData[[#This Row],[CUSTOMER NAME]],Country[],3,FALSE)</f>
        <v>Export</v>
      </c>
      <c r="I108" s="1">
        <f>DAY(InputData[[#This Row],[DATE]])</f>
        <v>8</v>
      </c>
      <c r="J108" s="1" t="str">
        <f>TEXT(InputData[[#This Row],[DATE]],"mmm")</f>
        <v>Feb</v>
      </c>
      <c r="K108" s="1">
        <f>YEAR(InputData[[#This Row],[DATE]])</f>
        <v>2021</v>
      </c>
      <c r="L108" s="1">
        <f>WEEKNUM(InputData[[#This Row],[DATE]])</f>
        <v>7</v>
      </c>
    </row>
    <row r="109" spans="1:12" x14ac:dyDescent="0.25">
      <c r="A109" s="3">
        <v>44235</v>
      </c>
      <c r="B109" s="6" t="s">
        <v>65</v>
      </c>
      <c r="C109" s="4" t="s">
        <v>30</v>
      </c>
      <c r="D109" s="5">
        <v>201.28</v>
      </c>
      <c r="E109" s="1">
        <v>12</v>
      </c>
      <c r="F109" s="1">
        <f>InputData[[#This Row],[UNIT PRICE ($)]]*InputData[[#This Row],[QUANTITY]]</f>
        <v>2415.36</v>
      </c>
      <c r="G109" s="1" t="str">
        <f>VLOOKUP(InputData[[#This Row],[CUSTOMER NAME]],Country[],2,FALSE)</f>
        <v>Pakistan</v>
      </c>
      <c r="H109" s="1" t="str">
        <f>VLOOKUP(InputData[[#This Row],[CUSTOMER NAME]],Country[],3,FALSE)</f>
        <v>Export</v>
      </c>
      <c r="I109" s="1">
        <f>DAY(InputData[[#This Row],[DATE]])</f>
        <v>8</v>
      </c>
      <c r="J109" s="1" t="str">
        <f>TEXT(InputData[[#This Row],[DATE]],"mmm")</f>
        <v>Feb</v>
      </c>
      <c r="K109" s="1">
        <f>YEAR(InputData[[#This Row],[DATE]])</f>
        <v>2021</v>
      </c>
      <c r="L109" s="1">
        <f>WEEKNUM(InputData[[#This Row],[DATE]])</f>
        <v>7</v>
      </c>
    </row>
    <row r="110" spans="1:12" x14ac:dyDescent="0.25">
      <c r="A110" s="3">
        <v>44236</v>
      </c>
      <c r="B110" s="6" t="s">
        <v>75</v>
      </c>
      <c r="C110" s="4" t="s">
        <v>34</v>
      </c>
      <c r="D110" s="5">
        <v>58.3</v>
      </c>
      <c r="E110" s="1">
        <v>14</v>
      </c>
      <c r="F110" s="1">
        <f>InputData[[#This Row],[UNIT PRICE ($)]]*InputData[[#This Row],[QUANTITY]]</f>
        <v>816.19999999999993</v>
      </c>
      <c r="G110" s="1" t="str">
        <f>VLOOKUP(InputData[[#This Row],[CUSTOMER NAME]],Country[],2,FALSE)</f>
        <v>Russia</v>
      </c>
      <c r="H110" s="1" t="str">
        <f>VLOOKUP(InputData[[#This Row],[CUSTOMER NAME]],Country[],3,FALSE)</f>
        <v>Export</v>
      </c>
      <c r="I110" s="1">
        <f>DAY(InputData[[#This Row],[DATE]])</f>
        <v>9</v>
      </c>
      <c r="J110" s="1" t="str">
        <f>TEXT(InputData[[#This Row],[DATE]],"mmm")</f>
        <v>Feb</v>
      </c>
      <c r="K110" s="1">
        <f>YEAR(InputData[[#This Row],[DATE]])</f>
        <v>2021</v>
      </c>
      <c r="L110" s="1">
        <f>WEEKNUM(InputData[[#This Row],[DATE]])</f>
        <v>7</v>
      </c>
    </row>
    <row r="111" spans="1:12" x14ac:dyDescent="0.25">
      <c r="A111" s="3">
        <v>44236</v>
      </c>
      <c r="B111" s="6" t="s">
        <v>75</v>
      </c>
      <c r="C111" s="4" t="s">
        <v>21</v>
      </c>
      <c r="D111" s="5">
        <v>162.54</v>
      </c>
      <c r="E111" s="1">
        <v>32</v>
      </c>
      <c r="F111" s="1">
        <f>InputData[[#This Row],[UNIT PRICE ($)]]*InputData[[#This Row],[QUANTITY]]</f>
        <v>5201.28</v>
      </c>
      <c r="G111" s="1" t="str">
        <f>VLOOKUP(InputData[[#This Row],[CUSTOMER NAME]],Country[],2,FALSE)</f>
        <v>Russia</v>
      </c>
      <c r="H111" s="1" t="str">
        <f>VLOOKUP(InputData[[#This Row],[CUSTOMER NAME]],Country[],3,FALSE)</f>
        <v>Export</v>
      </c>
      <c r="I111" s="1">
        <f>DAY(InputData[[#This Row],[DATE]])</f>
        <v>9</v>
      </c>
      <c r="J111" s="1" t="str">
        <f>TEXT(InputData[[#This Row],[DATE]],"mmm")</f>
        <v>Feb</v>
      </c>
      <c r="K111" s="1">
        <f>YEAR(InputData[[#This Row],[DATE]])</f>
        <v>2021</v>
      </c>
      <c r="L111" s="1">
        <f>WEEKNUM(InputData[[#This Row],[DATE]])</f>
        <v>7</v>
      </c>
    </row>
    <row r="112" spans="1:12" x14ac:dyDescent="0.25">
      <c r="A112" s="3">
        <v>44236</v>
      </c>
      <c r="B112" s="6" t="s">
        <v>89</v>
      </c>
      <c r="C112" s="4" t="s">
        <v>32</v>
      </c>
      <c r="D112" s="5">
        <v>117.48</v>
      </c>
      <c r="E112" s="1">
        <v>14</v>
      </c>
      <c r="F112" s="1">
        <f>InputData[[#This Row],[UNIT PRICE ($)]]*InputData[[#This Row],[QUANTITY]]</f>
        <v>1644.72</v>
      </c>
      <c r="G112" s="1" t="str">
        <f>VLOOKUP(InputData[[#This Row],[CUSTOMER NAME]],Country[],2,FALSE)</f>
        <v>Mexico</v>
      </c>
      <c r="H112" s="1" t="str">
        <f>VLOOKUP(InputData[[#This Row],[CUSTOMER NAME]],Country[],3,FALSE)</f>
        <v>Export</v>
      </c>
      <c r="I112" s="1">
        <f>DAY(InputData[[#This Row],[DATE]])</f>
        <v>9</v>
      </c>
      <c r="J112" s="1" t="str">
        <f>TEXT(InputData[[#This Row],[DATE]],"mmm")</f>
        <v>Feb</v>
      </c>
      <c r="K112" s="1">
        <f>YEAR(InputData[[#This Row],[DATE]])</f>
        <v>2021</v>
      </c>
      <c r="L112" s="1">
        <f>WEEKNUM(InputData[[#This Row],[DATE]])</f>
        <v>7</v>
      </c>
    </row>
    <row r="113" spans="1:12" x14ac:dyDescent="0.25">
      <c r="A113" s="3">
        <v>44237</v>
      </c>
      <c r="B113" s="6" t="s">
        <v>63</v>
      </c>
      <c r="C113" s="4" t="s">
        <v>19</v>
      </c>
      <c r="D113" s="5">
        <v>210</v>
      </c>
      <c r="E113" s="1">
        <v>4</v>
      </c>
      <c r="F113" s="1">
        <f>InputData[[#This Row],[UNIT PRICE ($)]]*InputData[[#This Row],[QUANTITY]]</f>
        <v>840</v>
      </c>
      <c r="G113" s="1" t="str">
        <f>VLOOKUP(InputData[[#This Row],[CUSTOMER NAME]],Country[],2,FALSE)</f>
        <v>Saudi Arabia</v>
      </c>
      <c r="H113" s="1" t="str">
        <f>VLOOKUP(InputData[[#This Row],[CUSTOMER NAME]],Country[],3,FALSE)</f>
        <v>Export</v>
      </c>
      <c r="I113" s="1">
        <f>DAY(InputData[[#This Row],[DATE]])</f>
        <v>10</v>
      </c>
      <c r="J113" s="1" t="str">
        <f>TEXT(InputData[[#This Row],[DATE]],"mmm")</f>
        <v>Feb</v>
      </c>
      <c r="K113" s="1">
        <f>YEAR(InputData[[#This Row],[DATE]])</f>
        <v>2021</v>
      </c>
      <c r="L113" s="1">
        <f>WEEKNUM(InputData[[#This Row],[DATE]])</f>
        <v>7</v>
      </c>
    </row>
    <row r="114" spans="1:12" x14ac:dyDescent="0.25">
      <c r="A114" s="3">
        <v>44237</v>
      </c>
      <c r="B114" s="6" t="s">
        <v>78</v>
      </c>
      <c r="C114" s="4" t="s">
        <v>8</v>
      </c>
      <c r="D114" s="5">
        <v>94.62</v>
      </c>
      <c r="E114" s="1">
        <v>38</v>
      </c>
      <c r="F114" s="1">
        <f>InputData[[#This Row],[UNIT PRICE ($)]]*InputData[[#This Row],[QUANTITY]]</f>
        <v>3595.5600000000004</v>
      </c>
      <c r="G114" s="1" t="str">
        <f>VLOOKUP(InputData[[#This Row],[CUSTOMER NAME]],Country[],2,FALSE)</f>
        <v>India</v>
      </c>
      <c r="H114" s="1" t="str">
        <f>VLOOKUP(InputData[[#This Row],[CUSTOMER NAME]],Country[],3,FALSE)</f>
        <v>Central</v>
      </c>
      <c r="I114" s="1">
        <f>DAY(InputData[[#This Row],[DATE]])</f>
        <v>10</v>
      </c>
      <c r="J114" s="1" t="str">
        <f>TEXT(InputData[[#This Row],[DATE]],"mmm")</f>
        <v>Feb</v>
      </c>
      <c r="K114" s="1">
        <f>YEAR(InputData[[#This Row],[DATE]])</f>
        <v>2021</v>
      </c>
      <c r="L114" s="1">
        <f>WEEKNUM(InputData[[#This Row],[DATE]])</f>
        <v>7</v>
      </c>
    </row>
    <row r="115" spans="1:12" x14ac:dyDescent="0.25">
      <c r="A115" s="3">
        <v>44239</v>
      </c>
      <c r="B115" s="6" t="s">
        <v>60</v>
      </c>
      <c r="C115" s="4" t="s">
        <v>23</v>
      </c>
      <c r="D115" s="5">
        <v>149.46</v>
      </c>
      <c r="E115" s="1">
        <v>9</v>
      </c>
      <c r="F115" s="1">
        <f>InputData[[#This Row],[UNIT PRICE ($)]]*InputData[[#This Row],[QUANTITY]]</f>
        <v>1345.14</v>
      </c>
      <c r="G115" s="1" t="str">
        <f>VLOOKUP(InputData[[#This Row],[CUSTOMER NAME]],Country[],2,FALSE)</f>
        <v>Nigeria</v>
      </c>
      <c r="H115" s="1" t="str">
        <f>VLOOKUP(InputData[[#This Row],[CUSTOMER NAME]],Country[],3,FALSE)</f>
        <v>Export</v>
      </c>
      <c r="I115" s="1">
        <f>DAY(InputData[[#This Row],[DATE]])</f>
        <v>12</v>
      </c>
      <c r="J115" s="1" t="str">
        <f>TEXT(InputData[[#This Row],[DATE]],"mmm")</f>
        <v>Feb</v>
      </c>
      <c r="K115" s="1">
        <f>YEAR(InputData[[#This Row],[DATE]])</f>
        <v>2021</v>
      </c>
      <c r="L115" s="1">
        <f>WEEKNUM(InputData[[#This Row],[DATE]])</f>
        <v>7</v>
      </c>
    </row>
    <row r="116" spans="1:12" x14ac:dyDescent="0.25">
      <c r="A116" s="3">
        <v>44239</v>
      </c>
      <c r="B116" s="6" t="s">
        <v>110</v>
      </c>
      <c r="C116" s="4" t="s">
        <v>10</v>
      </c>
      <c r="D116" s="5">
        <v>164.28</v>
      </c>
      <c r="E116" s="1">
        <v>13</v>
      </c>
      <c r="F116" s="1">
        <f>InputData[[#This Row],[UNIT PRICE ($)]]*InputData[[#This Row],[QUANTITY]]</f>
        <v>2135.64</v>
      </c>
      <c r="G116" s="1" t="str">
        <f>VLOOKUP(InputData[[#This Row],[CUSTOMER NAME]],Country[],2,FALSE)</f>
        <v>India</v>
      </c>
      <c r="H116" s="1" t="str">
        <f>VLOOKUP(InputData[[#This Row],[CUSTOMER NAME]],Country[],3,FALSE)</f>
        <v>Western</v>
      </c>
      <c r="I116" s="1">
        <f>DAY(InputData[[#This Row],[DATE]])</f>
        <v>12</v>
      </c>
      <c r="J116" s="1" t="str">
        <f>TEXT(InputData[[#This Row],[DATE]],"mmm")</f>
        <v>Feb</v>
      </c>
      <c r="K116" s="1">
        <f>YEAR(InputData[[#This Row],[DATE]])</f>
        <v>2021</v>
      </c>
      <c r="L116" s="1">
        <f>WEEKNUM(InputData[[#This Row],[DATE]])</f>
        <v>7</v>
      </c>
    </row>
    <row r="117" spans="1:12" x14ac:dyDescent="0.25">
      <c r="A117" s="3">
        <v>44239</v>
      </c>
      <c r="B117" s="6" t="s">
        <v>74</v>
      </c>
      <c r="C117" s="4" t="s">
        <v>8</v>
      </c>
      <c r="D117" s="5">
        <v>94.62</v>
      </c>
      <c r="E117" s="1">
        <v>7</v>
      </c>
      <c r="F117" s="1">
        <f>InputData[[#This Row],[UNIT PRICE ($)]]*InputData[[#This Row],[QUANTITY]]</f>
        <v>662.34</v>
      </c>
      <c r="G117" s="1" t="str">
        <f>VLOOKUP(InputData[[#This Row],[CUSTOMER NAME]],Country[],2,FALSE)</f>
        <v>Brazil</v>
      </c>
      <c r="H117" s="1" t="str">
        <f>VLOOKUP(InputData[[#This Row],[CUSTOMER NAME]],Country[],3,FALSE)</f>
        <v>Export</v>
      </c>
      <c r="I117" s="1">
        <f>DAY(InputData[[#This Row],[DATE]])</f>
        <v>12</v>
      </c>
      <c r="J117" s="1" t="str">
        <f>TEXT(InputData[[#This Row],[DATE]],"mmm")</f>
        <v>Feb</v>
      </c>
      <c r="K117" s="1">
        <f>YEAR(InputData[[#This Row],[DATE]])</f>
        <v>2021</v>
      </c>
      <c r="L117" s="1">
        <f>WEEKNUM(InputData[[#This Row],[DATE]])</f>
        <v>7</v>
      </c>
    </row>
    <row r="118" spans="1:12" x14ac:dyDescent="0.25">
      <c r="A118" s="3">
        <v>44240</v>
      </c>
      <c r="B118" s="6" t="s">
        <v>110</v>
      </c>
      <c r="C118" s="4" t="s">
        <v>3</v>
      </c>
      <c r="D118" s="5">
        <v>80.94</v>
      </c>
      <c r="E118" s="1">
        <v>17</v>
      </c>
      <c r="F118" s="1">
        <f>InputData[[#This Row],[UNIT PRICE ($)]]*InputData[[#This Row],[QUANTITY]]</f>
        <v>1375.98</v>
      </c>
      <c r="G118" s="1" t="str">
        <f>VLOOKUP(InputData[[#This Row],[CUSTOMER NAME]],Country[],2,FALSE)</f>
        <v>India</v>
      </c>
      <c r="H118" s="1" t="str">
        <f>VLOOKUP(InputData[[#This Row],[CUSTOMER NAME]],Country[],3,FALSE)</f>
        <v>Western</v>
      </c>
      <c r="I118" s="1">
        <f>DAY(InputData[[#This Row],[DATE]])</f>
        <v>13</v>
      </c>
      <c r="J118" s="1" t="str">
        <f>TEXT(InputData[[#This Row],[DATE]],"mmm")</f>
        <v>Feb</v>
      </c>
      <c r="K118" s="1">
        <f>YEAR(InputData[[#This Row],[DATE]])</f>
        <v>2021</v>
      </c>
      <c r="L118" s="1">
        <f>WEEKNUM(InputData[[#This Row],[DATE]])</f>
        <v>7</v>
      </c>
    </row>
    <row r="119" spans="1:12" x14ac:dyDescent="0.25">
      <c r="A119" s="3">
        <v>44240</v>
      </c>
      <c r="B119" s="6" t="s">
        <v>113</v>
      </c>
      <c r="C119" s="4" t="s">
        <v>5</v>
      </c>
      <c r="D119" s="5">
        <v>155.61000000000001</v>
      </c>
      <c r="E119" s="1">
        <v>35</v>
      </c>
      <c r="F119" s="1">
        <f>InputData[[#This Row],[UNIT PRICE ($)]]*InputData[[#This Row],[QUANTITY]]</f>
        <v>5446.35</v>
      </c>
      <c r="G119" s="1" t="str">
        <f>VLOOKUP(InputData[[#This Row],[CUSTOMER NAME]],Country[],2,FALSE)</f>
        <v>Pakistan</v>
      </c>
      <c r="H119" s="1" t="str">
        <f>VLOOKUP(InputData[[#This Row],[CUSTOMER NAME]],Country[],3,FALSE)</f>
        <v>Export</v>
      </c>
      <c r="I119" s="1">
        <f>DAY(InputData[[#This Row],[DATE]])</f>
        <v>13</v>
      </c>
      <c r="J119" s="1" t="str">
        <f>TEXT(InputData[[#This Row],[DATE]],"mmm")</f>
        <v>Feb</v>
      </c>
      <c r="K119" s="1">
        <f>YEAR(InputData[[#This Row],[DATE]])</f>
        <v>2021</v>
      </c>
      <c r="L119" s="1">
        <f>WEEKNUM(InputData[[#This Row],[DATE]])</f>
        <v>7</v>
      </c>
    </row>
    <row r="120" spans="1:12" x14ac:dyDescent="0.25">
      <c r="A120" s="3">
        <v>44241</v>
      </c>
      <c r="B120" s="6" t="s">
        <v>60</v>
      </c>
      <c r="C120" s="4" t="s">
        <v>28</v>
      </c>
      <c r="D120" s="5">
        <v>41.81</v>
      </c>
      <c r="E120" s="1">
        <v>3</v>
      </c>
      <c r="F120" s="1">
        <f>InputData[[#This Row],[UNIT PRICE ($)]]*InputData[[#This Row],[QUANTITY]]</f>
        <v>125.43</v>
      </c>
      <c r="G120" s="1" t="str">
        <f>VLOOKUP(InputData[[#This Row],[CUSTOMER NAME]],Country[],2,FALSE)</f>
        <v>Nigeria</v>
      </c>
      <c r="H120" s="1" t="str">
        <f>VLOOKUP(InputData[[#This Row],[CUSTOMER NAME]],Country[],3,FALSE)</f>
        <v>Export</v>
      </c>
      <c r="I120" s="1">
        <f>DAY(InputData[[#This Row],[DATE]])</f>
        <v>14</v>
      </c>
      <c r="J120" s="1" t="str">
        <f>TEXT(InputData[[#This Row],[DATE]],"mmm")</f>
        <v>Feb</v>
      </c>
      <c r="K120" s="1">
        <f>YEAR(InputData[[#This Row],[DATE]])</f>
        <v>2021</v>
      </c>
      <c r="L120" s="1">
        <f>WEEKNUM(InputData[[#This Row],[DATE]])</f>
        <v>8</v>
      </c>
    </row>
    <row r="121" spans="1:12" x14ac:dyDescent="0.25">
      <c r="A121" s="3">
        <v>44241</v>
      </c>
      <c r="B121" s="6" t="s">
        <v>80</v>
      </c>
      <c r="C121" s="4" t="s">
        <v>34</v>
      </c>
      <c r="D121" s="5">
        <v>58.3</v>
      </c>
      <c r="E121" s="1">
        <v>8</v>
      </c>
      <c r="F121" s="1">
        <f>InputData[[#This Row],[UNIT PRICE ($)]]*InputData[[#This Row],[QUANTITY]]</f>
        <v>466.4</v>
      </c>
      <c r="G121" s="1" t="str">
        <f>VLOOKUP(InputData[[#This Row],[CUSTOMER NAME]],Country[],2,FALSE)</f>
        <v>South Africa</v>
      </c>
      <c r="H121" s="1" t="str">
        <f>VLOOKUP(InputData[[#This Row],[CUSTOMER NAME]],Country[],3,FALSE)</f>
        <v>Export</v>
      </c>
      <c r="I121" s="1">
        <f>DAY(InputData[[#This Row],[DATE]])</f>
        <v>14</v>
      </c>
      <c r="J121" s="1" t="str">
        <f>TEXT(InputData[[#This Row],[DATE]],"mmm")</f>
        <v>Feb</v>
      </c>
      <c r="K121" s="1">
        <f>YEAR(InputData[[#This Row],[DATE]])</f>
        <v>2021</v>
      </c>
      <c r="L121" s="1">
        <f>WEEKNUM(InputData[[#This Row],[DATE]])</f>
        <v>8</v>
      </c>
    </row>
    <row r="122" spans="1:12" x14ac:dyDescent="0.25">
      <c r="A122" s="3">
        <v>44241</v>
      </c>
      <c r="B122" s="6" t="s">
        <v>89</v>
      </c>
      <c r="C122" s="4" t="s">
        <v>26</v>
      </c>
      <c r="D122" s="5">
        <v>24.66</v>
      </c>
      <c r="E122" s="1">
        <v>8</v>
      </c>
      <c r="F122" s="1">
        <f>InputData[[#This Row],[UNIT PRICE ($)]]*InputData[[#This Row],[QUANTITY]]</f>
        <v>197.28</v>
      </c>
      <c r="G122" s="1" t="str">
        <f>VLOOKUP(InputData[[#This Row],[CUSTOMER NAME]],Country[],2,FALSE)</f>
        <v>Mexico</v>
      </c>
      <c r="H122" s="1" t="str">
        <f>VLOOKUP(InputData[[#This Row],[CUSTOMER NAME]],Country[],3,FALSE)</f>
        <v>Export</v>
      </c>
      <c r="I122" s="1">
        <f>DAY(InputData[[#This Row],[DATE]])</f>
        <v>14</v>
      </c>
      <c r="J122" s="1" t="str">
        <f>TEXT(InputData[[#This Row],[DATE]],"mmm")</f>
        <v>Feb</v>
      </c>
      <c r="K122" s="1">
        <f>YEAR(InputData[[#This Row],[DATE]])</f>
        <v>2021</v>
      </c>
      <c r="L122" s="1">
        <f>WEEKNUM(InputData[[#This Row],[DATE]])</f>
        <v>8</v>
      </c>
    </row>
    <row r="123" spans="1:12" x14ac:dyDescent="0.25">
      <c r="A123" s="3">
        <v>44242</v>
      </c>
      <c r="B123" s="6" t="s">
        <v>60</v>
      </c>
      <c r="C123" s="4" t="s">
        <v>29</v>
      </c>
      <c r="D123" s="5">
        <v>53.11</v>
      </c>
      <c r="E123" s="1">
        <v>28</v>
      </c>
      <c r="F123" s="1">
        <f>InputData[[#This Row],[UNIT PRICE ($)]]*InputData[[#This Row],[QUANTITY]]</f>
        <v>1487.08</v>
      </c>
      <c r="G123" s="1" t="str">
        <f>VLOOKUP(InputData[[#This Row],[CUSTOMER NAME]],Country[],2,FALSE)</f>
        <v>Nigeria</v>
      </c>
      <c r="H123" s="1" t="str">
        <f>VLOOKUP(InputData[[#This Row],[CUSTOMER NAME]],Country[],3,FALSE)</f>
        <v>Export</v>
      </c>
      <c r="I123" s="1">
        <f>DAY(InputData[[#This Row],[DATE]])</f>
        <v>15</v>
      </c>
      <c r="J123" s="1" t="str">
        <f>TEXT(InputData[[#This Row],[DATE]],"mmm")</f>
        <v>Feb</v>
      </c>
      <c r="K123" s="1">
        <f>YEAR(InputData[[#This Row],[DATE]])</f>
        <v>2021</v>
      </c>
      <c r="L123" s="1">
        <f>WEEKNUM(InputData[[#This Row],[DATE]])</f>
        <v>8</v>
      </c>
    </row>
    <row r="124" spans="1:12" x14ac:dyDescent="0.25">
      <c r="A124" s="3">
        <v>44242</v>
      </c>
      <c r="B124" s="6" t="s">
        <v>65</v>
      </c>
      <c r="C124" s="4" t="s">
        <v>27</v>
      </c>
      <c r="D124" s="5">
        <v>57.120000000000005</v>
      </c>
      <c r="E124" s="1">
        <v>4</v>
      </c>
      <c r="F124" s="1">
        <f>InputData[[#This Row],[UNIT PRICE ($)]]*InputData[[#This Row],[QUANTITY]]</f>
        <v>228.48000000000002</v>
      </c>
      <c r="G124" s="1" t="str">
        <f>VLOOKUP(InputData[[#This Row],[CUSTOMER NAME]],Country[],2,FALSE)</f>
        <v>Pakistan</v>
      </c>
      <c r="H124" s="1" t="str">
        <f>VLOOKUP(InputData[[#This Row],[CUSTOMER NAME]],Country[],3,FALSE)</f>
        <v>Export</v>
      </c>
      <c r="I124" s="1">
        <f>DAY(InputData[[#This Row],[DATE]])</f>
        <v>15</v>
      </c>
      <c r="J124" s="1" t="str">
        <f>TEXT(InputData[[#This Row],[DATE]],"mmm")</f>
        <v>Feb</v>
      </c>
      <c r="K124" s="1">
        <f>YEAR(InputData[[#This Row],[DATE]])</f>
        <v>2021</v>
      </c>
      <c r="L124" s="1">
        <f>WEEKNUM(InputData[[#This Row],[DATE]])</f>
        <v>8</v>
      </c>
    </row>
    <row r="125" spans="1:12" x14ac:dyDescent="0.25">
      <c r="A125" s="3">
        <v>44243</v>
      </c>
      <c r="B125" s="6" t="s">
        <v>110</v>
      </c>
      <c r="C125" s="4" t="s">
        <v>15</v>
      </c>
      <c r="D125" s="5">
        <v>15.719999999999999</v>
      </c>
      <c r="E125" s="1">
        <v>26</v>
      </c>
      <c r="F125" s="1">
        <f>InputData[[#This Row],[UNIT PRICE ($)]]*InputData[[#This Row],[QUANTITY]]</f>
        <v>408.71999999999997</v>
      </c>
      <c r="G125" s="1" t="str">
        <f>VLOOKUP(InputData[[#This Row],[CUSTOMER NAME]],Country[],2,FALSE)</f>
        <v>India</v>
      </c>
      <c r="H125" s="1" t="str">
        <f>VLOOKUP(InputData[[#This Row],[CUSTOMER NAME]],Country[],3,FALSE)</f>
        <v>Western</v>
      </c>
      <c r="I125" s="1">
        <f>DAY(InputData[[#This Row],[DATE]])</f>
        <v>16</v>
      </c>
      <c r="J125" s="1" t="str">
        <f>TEXT(InputData[[#This Row],[DATE]],"mmm")</f>
        <v>Feb</v>
      </c>
      <c r="K125" s="1">
        <f>YEAR(InputData[[#This Row],[DATE]])</f>
        <v>2021</v>
      </c>
      <c r="L125" s="1">
        <f>WEEKNUM(InputData[[#This Row],[DATE]])</f>
        <v>8</v>
      </c>
    </row>
    <row r="126" spans="1:12" x14ac:dyDescent="0.25">
      <c r="A126" s="3">
        <v>44243</v>
      </c>
      <c r="B126" s="6" t="s">
        <v>116</v>
      </c>
      <c r="C126" s="4" t="s">
        <v>32</v>
      </c>
      <c r="D126" s="5">
        <v>117.48</v>
      </c>
      <c r="E126" s="1">
        <v>1</v>
      </c>
      <c r="F126" s="1">
        <f>InputData[[#This Row],[UNIT PRICE ($)]]*InputData[[#This Row],[QUANTITY]]</f>
        <v>117.48</v>
      </c>
      <c r="G126" s="1" t="str">
        <f>VLOOKUP(InputData[[#This Row],[CUSTOMER NAME]],Country[],2,FALSE)</f>
        <v>Germany</v>
      </c>
      <c r="H126" s="1" t="str">
        <f>VLOOKUP(InputData[[#This Row],[CUSTOMER NAME]],Country[],3,FALSE)</f>
        <v>Export</v>
      </c>
      <c r="I126" s="1">
        <f>DAY(InputData[[#This Row],[DATE]])</f>
        <v>16</v>
      </c>
      <c r="J126" s="1" t="str">
        <f>TEXT(InputData[[#This Row],[DATE]],"mmm")</f>
        <v>Feb</v>
      </c>
      <c r="K126" s="1">
        <f>YEAR(InputData[[#This Row],[DATE]])</f>
        <v>2021</v>
      </c>
      <c r="L126" s="1">
        <f>WEEKNUM(InputData[[#This Row],[DATE]])</f>
        <v>8</v>
      </c>
    </row>
    <row r="127" spans="1:12" x14ac:dyDescent="0.25">
      <c r="A127" s="3">
        <v>44244</v>
      </c>
      <c r="B127" s="6" t="s">
        <v>74</v>
      </c>
      <c r="C127" s="4" t="s">
        <v>43</v>
      </c>
      <c r="D127" s="5">
        <v>83.08</v>
      </c>
      <c r="E127" s="1">
        <v>19</v>
      </c>
      <c r="F127" s="1">
        <f>InputData[[#This Row],[UNIT PRICE ($)]]*InputData[[#This Row],[QUANTITY]]</f>
        <v>1578.52</v>
      </c>
      <c r="G127" s="1" t="str">
        <f>VLOOKUP(InputData[[#This Row],[CUSTOMER NAME]],Country[],2,FALSE)</f>
        <v>Brazil</v>
      </c>
      <c r="H127" s="1" t="str">
        <f>VLOOKUP(InputData[[#This Row],[CUSTOMER NAME]],Country[],3,FALSE)</f>
        <v>Export</v>
      </c>
      <c r="I127" s="1">
        <f>DAY(InputData[[#This Row],[DATE]])</f>
        <v>17</v>
      </c>
      <c r="J127" s="1" t="str">
        <f>TEXT(InputData[[#This Row],[DATE]],"mmm")</f>
        <v>Feb</v>
      </c>
      <c r="K127" s="1">
        <f>YEAR(InputData[[#This Row],[DATE]])</f>
        <v>2021</v>
      </c>
      <c r="L127" s="1">
        <f>WEEKNUM(InputData[[#This Row],[DATE]])</f>
        <v>8</v>
      </c>
    </row>
    <row r="128" spans="1:12" x14ac:dyDescent="0.25">
      <c r="A128" s="3">
        <v>44244</v>
      </c>
      <c r="B128" s="6" t="s">
        <v>74</v>
      </c>
      <c r="C128" s="4" t="s">
        <v>33</v>
      </c>
      <c r="D128" s="5">
        <v>119.7</v>
      </c>
      <c r="E128" s="1">
        <v>19</v>
      </c>
      <c r="F128" s="1">
        <f>InputData[[#This Row],[UNIT PRICE ($)]]*InputData[[#This Row],[QUANTITY]]</f>
        <v>2274.3000000000002</v>
      </c>
      <c r="G128" s="1" t="str">
        <f>VLOOKUP(InputData[[#This Row],[CUSTOMER NAME]],Country[],2,FALSE)</f>
        <v>Brazil</v>
      </c>
      <c r="H128" s="1" t="str">
        <f>VLOOKUP(InputData[[#This Row],[CUSTOMER NAME]],Country[],3,FALSE)</f>
        <v>Export</v>
      </c>
      <c r="I128" s="1">
        <f>DAY(InputData[[#This Row],[DATE]])</f>
        <v>17</v>
      </c>
      <c r="J128" s="1" t="str">
        <f>TEXT(InputData[[#This Row],[DATE]],"mmm")</f>
        <v>Feb</v>
      </c>
      <c r="K128" s="1">
        <f>YEAR(InputData[[#This Row],[DATE]])</f>
        <v>2021</v>
      </c>
      <c r="L128" s="1">
        <f>WEEKNUM(InputData[[#This Row],[DATE]])</f>
        <v>8</v>
      </c>
    </row>
    <row r="129" spans="1:12" x14ac:dyDescent="0.25">
      <c r="A129" s="3">
        <v>44244</v>
      </c>
      <c r="B129" s="6" t="s">
        <v>83</v>
      </c>
      <c r="C129" s="4" t="s">
        <v>44</v>
      </c>
      <c r="D129" s="5">
        <v>82.08</v>
      </c>
      <c r="E129" s="1">
        <v>2</v>
      </c>
      <c r="F129" s="1">
        <f>InputData[[#This Row],[UNIT PRICE ($)]]*InputData[[#This Row],[QUANTITY]]</f>
        <v>164.16</v>
      </c>
      <c r="G129" s="1" t="str">
        <f>VLOOKUP(InputData[[#This Row],[CUSTOMER NAME]],Country[],2,FALSE)</f>
        <v>India</v>
      </c>
      <c r="H129" s="1" t="str">
        <f>VLOOKUP(InputData[[#This Row],[CUSTOMER NAME]],Country[],3,FALSE)</f>
        <v>North</v>
      </c>
      <c r="I129" s="1">
        <f>DAY(InputData[[#This Row],[DATE]])</f>
        <v>17</v>
      </c>
      <c r="J129" s="1" t="str">
        <f>TEXT(InputData[[#This Row],[DATE]],"mmm")</f>
        <v>Feb</v>
      </c>
      <c r="K129" s="1">
        <f>YEAR(InputData[[#This Row],[DATE]])</f>
        <v>2021</v>
      </c>
      <c r="L129" s="1">
        <f>WEEKNUM(InputData[[#This Row],[DATE]])</f>
        <v>8</v>
      </c>
    </row>
    <row r="130" spans="1:12" x14ac:dyDescent="0.25">
      <c r="A130" s="3">
        <v>44245</v>
      </c>
      <c r="B130" s="6" t="s">
        <v>74</v>
      </c>
      <c r="C130" s="4" t="s">
        <v>15</v>
      </c>
      <c r="D130" s="5">
        <v>15.719999999999999</v>
      </c>
      <c r="E130" s="1">
        <v>6</v>
      </c>
      <c r="F130" s="1">
        <f>InputData[[#This Row],[UNIT PRICE ($)]]*InputData[[#This Row],[QUANTITY]]</f>
        <v>94.32</v>
      </c>
      <c r="G130" s="1" t="str">
        <f>VLOOKUP(InputData[[#This Row],[CUSTOMER NAME]],Country[],2,FALSE)</f>
        <v>Brazil</v>
      </c>
      <c r="H130" s="1" t="str">
        <f>VLOOKUP(InputData[[#This Row],[CUSTOMER NAME]],Country[],3,FALSE)</f>
        <v>Export</v>
      </c>
      <c r="I130" s="1">
        <f>DAY(InputData[[#This Row],[DATE]])</f>
        <v>18</v>
      </c>
      <c r="J130" s="1" t="str">
        <f>TEXT(InputData[[#This Row],[DATE]],"mmm")</f>
        <v>Feb</v>
      </c>
      <c r="K130" s="1">
        <f>YEAR(InputData[[#This Row],[DATE]])</f>
        <v>2021</v>
      </c>
      <c r="L130" s="1">
        <f>WEEKNUM(InputData[[#This Row],[DATE]])</f>
        <v>8</v>
      </c>
    </row>
    <row r="131" spans="1:12" x14ac:dyDescent="0.25">
      <c r="A131" s="3">
        <v>44246</v>
      </c>
      <c r="B131" s="6" t="s">
        <v>110</v>
      </c>
      <c r="C131" s="4" t="s">
        <v>2</v>
      </c>
      <c r="D131" s="5">
        <v>142.80000000000001</v>
      </c>
      <c r="E131" s="1">
        <v>13</v>
      </c>
      <c r="F131" s="1">
        <f>InputData[[#This Row],[UNIT PRICE ($)]]*InputData[[#This Row],[QUANTITY]]</f>
        <v>1856.4</v>
      </c>
      <c r="G131" s="1" t="str">
        <f>VLOOKUP(InputData[[#This Row],[CUSTOMER NAME]],Country[],2,FALSE)</f>
        <v>India</v>
      </c>
      <c r="H131" s="1" t="str">
        <f>VLOOKUP(InputData[[#This Row],[CUSTOMER NAME]],Country[],3,FALSE)</f>
        <v>Western</v>
      </c>
      <c r="I131" s="1">
        <f>DAY(InputData[[#This Row],[DATE]])</f>
        <v>19</v>
      </c>
      <c r="J131" s="1" t="str">
        <f>TEXT(InputData[[#This Row],[DATE]],"mmm")</f>
        <v>Feb</v>
      </c>
      <c r="K131" s="1">
        <f>YEAR(InputData[[#This Row],[DATE]])</f>
        <v>2021</v>
      </c>
      <c r="L131" s="1">
        <f>WEEKNUM(InputData[[#This Row],[DATE]])</f>
        <v>8</v>
      </c>
    </row>
    <row r="132" spans="1:12" x14ac:dyDescent="0.25">
      <c r="A132" s="3">
        <v>44247</v>
      </c>
      <c r="B132" s="6" t="s">
        <v>81</v>
      </c>
      <c r="C132" s="4" t="s">
        <v>12</v>
      </c>
      <c r="D132" s="5">
        <v>94.17</v>
      </c>
      <c r="E132" s="1">
        <v>6</v>
      </c>
      <c r="F132" s="1">
        <f>InputData[[#This Row],[UNIT PRICE ($)]]*InputData[[#This Row],[QUANTITY]]</f>
        <v>565.02</v>
      </c>
      <c r="G132" s="1" t="str">
        <f>VLOOKUP(InputData[[#This Row],[CUSTOMER NAME]],Country[],2,FALSE)</f>
        <v>India</v>
      </c>
      <c r="H132" s="1" t="str">
        <f>VLOOKUP(InputData[[#This Row],[CUSTOMER NAME]],Country[],3,FALSE)</f>
        <v>East</v>
      </c>
      <c r="I132" s="1">
        <f>DAY(InputData[[#This Row],[DATE]])</f>
        <v>20</v>
      </c>
      <c r="J132" s="1" t="str">
        <f>TEXT(InputData[[#This Row],[DATE]],"mmm")</f>
        <v>Feb</v>
      </c>
      <c r="K132" s="1">
        <f>YEAR(InputData[[#This Row],[DATE]])</f>
        <v>2021</v>
      </c>
      <c r="L132" s="1">
        <f>WEEKNUM(InputData[[#This Row],[DATE]])</f>
        <v>8</v>
      </c>
    </row>
    <row r="133" spans="1:12" x14ac:dyDescent="0.25">
      <c r="A133" s="3">
        <v>44247</v>
      </c>
      <c r="B133" s="6" t="s">
        <v>113</v>
      </c>
      <c r="C133" s="4" t="s">
        <v>30</v>
      </c>
      <c r="D133" s="5">
        <v>201.28</v>
      </c>
      <c r="E133" s="1">
        <v>11</v>
      </c>
      <c r="F133" s="1">
        <f>InputData[[#This Row],[UNIT PRICE ($)]]*InputData[[#This Row],[QUANTITY]]</f>
        <v>2214.08</v>
      </c>
      <c r="G133" s="1" t="str">
        <f>VLOOKUP(InputData[[#This Row],[CUSTOMER NAME]],Country[],2,FALSE)</f>
        <v>Pakistan</v>
      </c>
      <c r="H133" s="1" t="str">
        <f>VLOOKUP(InputData[[#This Row],[CUSTOMER NAME]],Country[],3,FALSE)</f>
        <v>Export</v>
      </c>
      <c r="I133" s="1">
        <f>DAY(InputData[[#This Row],[DATE]])</f>
        <v>20</v>
      </c>
      <c r="J133" s="1" t="str">
        <f>TEXT(InputData[[#This Row],[DATE]],"mmm")</f>
        <v>Feb</v>
      </c>
      <c r="K133" s="1">
        <f>YEAR(InputData[[#This Row],[DATE]])</f>
        <v>2021</v>
      </c>
      <c r="L133" s="1">
        <f>WEEKNUM(InputData[[#This Row],[DATE]])</f>
        <v>8</v>
      </c>
    </row>
    <row r="134" spans="1:12" x14ac:dyDescent="0.25">
      <c r="A134" s="3">
        <v>44248</v>
      </c>
      <c r="B134" s="6" t="s">
        <v>63</v>
      </c>
      <c r="C134" s="4" t="s">
        <v>18</v>
      </c>
      <c r="D134" s="5">
        <v>49.21</v>
      </c>
      <c r="E134" s="1">
        <v>30</v>
      </c>
      <c r="F134" s="1">
        <f>InputData[[#This Row],[UNIT PRICE ($)]]*InputData[[#This Row],[QUANTITY]]</f>
        <v>1476.3</v>
      </c>
      <c r="G134" s="1" t="str">
        <f>VLOOKUP(InputData[[#This Row],[CUSTOMER NAME]],Country[],2,FALSE)</f>
        <v>Saudi Arabia</v>
      </c>
      <c r="H134" s="1" t="str">
        <f>VLOOKUP(InputData[[#This Row],[CUSTOMER NAME]],Country[],3,FALSE)</f>
        <v>Export</v>
      </c>
      <c r="I134" s="1">
        <f>DAY(InputData[[#This Row],[DATE]])</f>
        <v>21</v>
      </c>
      <c r="J134" s="1" t="str">
        <f>TEXT(InputData[[#This Row],[DATE]],"mmm")</f>
        <v>Feb</v>
      </c>
      <c r="K134" s="1">
        <f>YEAR(InputData[[#This Row],[DATE]])</f>
        <v>2021</v>
      </c>
      <c r="L134" s="1">
        <f>WEEKNUM(InputData[[#This Row],[DATE]])</f>
        <v>9</v>
      </c>
    </row>
    <row r="135" spans="1:12" x14ac:dyDescent="0.25">
      <c r="A135" s="3">
        <v>44249</v>
      </c>
      <c r="B135" s="6" t="s">
        <v>79</v>
      </c>
      <c r="C135" s="4" t="s">
        <v>13</v>
      </c>
      <c r="D135" s="5">
        <v>122.08</v>
      </c>
      <c r="E135" s="1">
        <v>5</v>
      </c>
      <c r="F135" s="1">
        <f>InputData[[#This Row],[UNIT PRICE ($)]]*InputData[[#This Row],[QUANTITY]]</f>
        <v>610.4</v>
      </c>
      <c r="G135" s="1" t="str">
        <f>VLOOKUP(InputData[[#This Row],[CUSTOMER NAME]],Country[],2,FALSE)</f>
        <v>United Kingdom</v>
      </c>
      <c r="H135" s="1" t="str">
        <f>VLOOKUP(InputData[[#This Row],[CUSTOMER NAME]],Country[],3,FALSE)</f>
        <v>Export</v>
      </c>
      <c r="I135" s="1">
        <f>DAY(InputData[[#This Row],[DATE]])</f>
        <v>22</v>
      </c>
      <c r="J135" s="1" t="str">
        <f>TEXT(InputData[[#This Row],[DATE]],"mmm")</f>
        <v>Feb</v>
      </c>
      <c r="K135" s="1">
        <f>YEAR(InputData[[#This Row],[DATE]])</f>
        <v>2021</v>
      </c>
      <c r="L135" s="1">
        <f>WEEKNUM(InputData[[#This Row],[DATE]])</f>
        <v>9</v>
      </c>
    </row>
    <row r="136" spans="1:12" x14ac:dyDescent="0.25">
      <c r="A136" s="3">
        <v>44250</v>
      </c>
      <c r="B136" s="6" t="s">
        <v>60</v>
      </c>
      <c r="C136" s="4" t="s">
        <v>13</v>
      </c>
      <c r="D136" s="5">
        <v>122.08</v>
      </c>
      <c r="E136" s="1">
        <v>6</v>
      </c>
      <c r="F136" s="1">
        <f>InputData[[#This Row],[UNIT PRICE ($)]]*InputData[[#This Row],[QUANTITY]]</f>
        <v>732.48</v>
      </c>
      <c r="G136" s="1" t="str">
        <f>VLOOKUP(InputData[[#This Row],[CUSTOMER NAME]],Country[],2,FALSE)</f>
        <v>Nigeria</v>
      </c>
      <c r="H136" s="1" t="str">
        <f>VLOOKUP(InputData[[#This Row],[CUSTOMER NAME]],Country[],3,FALSE)</f>
        <v>Export</v>
      </c>
      <c r="I136" s="1">
        <f>DAY(InputData[[#This Row],[DATE]])</f>
        <v>23</v>
      </c>
      <c r="J136" s="1" t="str">
        <f>TEXT(InputData[[#This Row],[DATE]],"mmm")</f>
        <v>Feb</v>
      </c>
      <c r="K136" s="1">
        <f>YEAR(InputData[[#This Row],[DATE]])</f>
        <v>2021</v>
      </c>
      <c r="L136" s="1">
        <f>WEEKNUM(InputData[[#This Row],[DATE]])</f>
        <v>9</v>
      </c>
    </row>
    <row r="137" spans="1:12" x14ac:dyDescent="0.25">
      <c r="A137" s="3">
        <v>44250</v>
      </c>
      <c r="B137" s="6" t="s">
        <v>68</v>
      </c>
      <c r="C137" s="4" t="s">
        <v>25</v>
      </c>
      <c r="D137" s="5">
        <v>8.33</v>
      </c>
      <c r="E137" s="1">
        <v>3</v>
      </c>
      <c r="F137" s="1">
        <f>InputData[[#This Row],[UNIT PRICE ($)]]*InputData[[#This Row],[QUANTITY]]</f>
        <v>24.990000000000002</v>
      </c>
      <c r="G137" s="1" t="str">
        <f>VLOOKUP(InputData[[#This Row],[CUSTOMER NAME]],Country[],2,FALSE)</f>
        <v>Russia</v>
      </c>
      <c r="H137" s="1" t="str">
        <f>VLOOKUP(InputData[[#This Row],[CUSTOMER NAME]],Country[],3,FALSE)</f>
        <v>Export</v>
      </c>
      <c r="I137" s="1">
        <f>DAY(InputData[[#This Row],[DATE]])</f>
        <v>23</v>
      </c>
      <c r="J137" s="1" t="str">
        <f>TEXT(InputData[[#This Row],[DATE]],"mmm")</f>
        <v>Feb</v>
      </c>
      <c r="K137" s="1">
        <f>YEAR(InputData[[#This Row],[DATE]])</f>
        <v>2021</v>
      </c>
      <c r="L137" s="1">
        <f>WEEKNUM(InputData[[#This Row],[DATE]])</f>
        <v>9</v>
      </c>
    </row>
    <row r="138" spans="1:12" x14ac:dyDescent="0.25">
      <c r="A138" s="3">
        <v>44250</v>
      </c>
      <c r="B138" s="6" t="s">
        <v>112</v>
      </c>
      <c r="C138" s="4" t="s">
        <v>16</v>
      </c>
      <c r="D138" s="5">
        <v>16.64</v>
      </c>
      <c r="E138" s="1">
        <v>15</v>
      </c>
      <c r="F138" s="1">
        <f>InputData[[#This Row],[UNIT PRICE ($)]]*InputData[[#This Row],[QUANTITY]]</f>
        <v>249.60000000000002</v>
      </c>
      <c r="G138" s="1" t="str">
        <f>VLOOKUP(InputData[[#This Row],[CUSTOMER NAME]],Country[],2,FALSE)</f>
        <v>India</v>
      </c>
      <c r="H138" s="1" t="str">
        <f>VLOOKUP(InputData[[#This Row],[CUSTOMER NAME]],Country[],3,FALSE)</f>
        <v>North</v>
      </c>
      <c r="I138" s="1">
        <f>DAY(InputData[[#This Row],[DATE]])</f>
        <v>23</v>
      </c>
      <c r="J138" s="1" t="str">
        <f>TEXT(InputData[[#This Row],[DATE]],"mmm")</f>
        <v>Feb</v>
      </c>
      <c r="K138" s="1">
        <f>YEAR(InputData[[#This Row],[DATE]])</f>
        <v>2021</v>
      </c>
      <c r="L138" s="1">
        <f>WEEKNUM(InputData[[#This Row],[DATE]])</f>
        <v>9</v>
      </c>
    </row>
    <row r="139" spans="1:12" x14ac:dyDescent="0.25">
      <c r="A139" s="3">
        <v>44250</v>
      </c>
      <c r="B139" s="6" t="s">
        <v>73</v>
      </c>
      <c r="C139" s="4" t="s">
        <v>5</v>
      </c>
      <c r="D139" s="5">
        <v>155.61000000000001</v>
      </c>
      <c r="E139" s="1">
        <v>2</v>
      </c>
      <c r="F139" s="1">
        <f>InputData[[#This Row],[UNIT PRICE ($)]]*InputData[[#This Row],[QUANTITY]]</f>
        <v>311.22000000000003</v>
      </c>
      <c r="G139" s="1" t="str">
        <f>VLOOKUP(InputData[[#This Row],[CUSTOMER NAME]],Country[],2,FALSE)</f>
        <v>India</v>
      </c>
      <c r="H139" s="1" t="str">
        <f>VLOOKUP(InputData[[#This Row],[CUSTOMER NAME]],Country[],3,FALSE)</f>
        <v>East</v>
      </c>
      <c r="I139" s="1">
        <f>DAY(InputData[[#This Row],[DATE]])</f>
        <v>23</v>
      </c>
      <c r="J139" s="1" t="str">
        <f>TEXT(InputData[[#This Row],[DATE]],"mmm")</f>
        <v>Feb</v>
      </c>
      <c r="K139" s="1">
        <f>YEAR(InputData[[#This Row],[DATE]])</f>
        <v>2021</v>
      </c>
      <c r="L139" s="1">
        <f>WEEKNUM(InputData[[#This Row],[DATE]])</f>
        <v>9</v>
      </c>
    </row>
    <row r="140" spans="1:12" x14ac:dyDescent="0.25">
      <c r="A140" s="3">
        <v>44250</v>
      </c>
      <c r="B140" s="6" t="s">
        <v>113</v>
      </c>
      <c r="C140" s="4" t="s">
        <v>36</v>
      </c>
      <c r="D140" s="5">
        <v>96.3</v>
      </c>
      <c r="E140" s="1">
        <v>8</v>
      </c>
      <c r="F140" s="1">
        <f>InputData[[#This Row],[UNIT PRICE ($)]]*InputData[[#This Row],[QUANTITY]]</f>
        <v>770.4</v>
      </c>
      <c r="G140" s="1" t="str">
        <f>VLOOKUP(InputData[[#This Row],[CUSTOMER NAME]],Country[],2,FALSE)</f>
        <v>Pakistan</v>
      </c>
      <c r="H140" s="1" t="str">
        <f>VLOOKUP(InputData[[#This Row],[CUSTOMER NAME]],Country[],3,FALSE)</f>
        <v>Export</v>
      </c>
      <c r="I140" s="1">
        <f>DAY(InputData[[#This Row],[DATE]])</f>
        <v>23</v>
      </c>
      <c r="J140" s="1" t="str">
        <f>TEXT(InputData[[#This Row],[DATE]],"mmm")</f>
        <v>Feb</v>
      </c>
      <c r="K140" s="1">
        <f>YEAR(InputData[[#This Row],[DATE]])</f>
        <v>2021</v>
      </c>
      <c r="L140" s="1">
        <f>WEEKNUM(InputData[[#This Row],[DATE]])</f>
        <v>9</v>
      </c>
    </row>
    <row r="141" spans="1:12" x14ac:dyDescent="0.25">
      <c r="A141" s="3">
        <v>44252</v>
      </c>
      <c r="B141" s="6" t="s">
        <v>73</v>
      </c>
      <c r="C141" s="4" t="s">
        <v>13</v>
      </c>
      <c r="D141" s="5">
        <v>122.08</v>
      </c>
      <c r="E141" s="1">
        <v>10</v>
      </c>
      <c r="F141" s="1">
        <f>InputData[[#This Row],[UNIT PRICE ($)]]*InputData[[#This Row],[QUANTITY]]</f>
        <v>1220.8</v>
      </c>
      <c r="G141" s="1" t="str">
        <f>VLOOKUP(InputData[[#This Row],[CUSTOMER NAME]],Country[],2,FALSE)</f>
        <v>India</v>
      </c>
      <c r="H141" s="1" t="str">
        <f>VLOOKUP(InputData[[#This Row],[CUSTOMER NAME]],Country[],3,FALSE)</f>
        <v>East</v>
      </c>
      <c r="I141" s="1">
        <f>DAY(InputData[[#This Row],[DATE]])</f>
        <v>25</v>
      </c>
      <c r="J141" s="1" t="str">
        <f>TEXT(InputData[[#This Row],[DATE]],"mmm")</f>
        <v>Feb</v>
      </c>
      <c r="K141" s="1">
        <f>YEAR(InputData[[#This Row],[DATE]])</f>
        <v>2021</v>
      </c>
      <c r="L141" s="1">
        <f>WEEKNUM(InputData[[#This Row],[DATE]])</f>
        <v>9</v>
      </c>
    </row>
    <row r="142" spans="1:12" x14ac:dyDescent="0.25">
      <c r="A142" s="3">
        <v>44252</v>
      </c>
      <c r="B142" s="6" t="s">
        <v>81</v>
      </c>
      <c r="C142" s="4" t="s">
        <v>39</v>
      </c>
      <c r="D142" s="5">
        <v>42.55</v>
      </c>
      <c r="E142" s="1">
        <v>38</v>
      </c>
      <c r="F142" s="1">
        <f>InputData[[#This Row],[UNIT PRICE ($)]]*InputData[[#This Row],[QUANTITY]]</f>
        <v>1616.8999999999999</v>
      </c>
      <c r="G142" s="1" t="str">
        <f>VLOOKUP(InputData[[#This Row],[CUSTOMER NAME]],Country[],2,FALSE)</f>
        <v>India</v>
      </c>
      <c r="H142" s="1" t="str">
        <f>VLOOKUP(InputData[[#This Row],[CUSTOMER NAME]],Country[],3,FALSE)</f>
        <v>East</v>
      </c>
      <c r="I142" s="1">
        <f>DAY(InputData[[#This Row],[DATE]])</f>
        <v>25</v>
      </c>
      <c r="J142" s="1" t="str">
        <f>TEXT(InputData[[#This Row],[DATE]],"mmm")</f>
        <v>Feb</v>
      </c>
      <c r="K142" s="1">
        <f>YEAR(InputData[[#This Row],[DATE]])</f>
        <v>2021</v>
      </c>
      <c r="L142" s="1">
        <f>WEEKNUM(InputData[[#This Row],[DATE]])</f>
        <v>9</v>
      </c>
    </row>
    <row r="143" spans="1:12" x14ac:dyDescent="0.25">
      <c r="A143" s="3">
        <v>44252</v>
      </c>
      <c r="B143" s="6" t="s">
        <v>84</v>
      </c>
      <c r="C143" s="4" t="s">
        <v>32</v>
      </c>
      <c r="D143" s="5">
        <v>117.48</v>
      </c>
      <c r="E143" s="1">
        <v>11</v>
      </c>
      <c r="F143" s="1">
        <f>InputData[[#This Row],[UNIT PRICE ($)]]*InputData[[#This Row],[QUANTITY]]</f>
        <v>1292.28</v>
      </c>
      <c r="G143" s="1" t="str">
        <f>VLOOKUP(InputData[[#This Row],[CUSTOMER NAME]],Country[],2,FALSE)</f>
        <v>Ethiopia</v>
      </c>
      <c r="H143" s="1" t="str">
        <f>VLOOKUP(InputData[[#This Row],[CUSTOMER NAME]],Country[],3,FALSE)</f>
        <v>Export</v>
      </c>
      <c r="I143" s="1">
        <f>DAY(InputData[[#This Row],[DATE]])</f>
        <v>25</v>
      </c>
      <c r="J143" s="1" t="str">
        <f>TEXT(InputData[[#This Row],[DATE]],"mmm")</f>
        <v>Feb</v>
      </c>
      <c r="K143" s="1">
        <f>YEAR(InputData[[#This Row],[DATE]])</f>
        <v>2021</v>
      </c>
      <c r="L143" s="1">
        <f>WEEKNUM(InputData[[#This Row],[DATE]])</f>
        <v>9</v>
      </c>
    </row>
    <row r="144" spans="1:12" x14ac:dyDescent="0.25">
      <c r="A144" s="3">
        <v>44252</v>
      </c>
      <c r="B144" s="6" t="s">
        <v>86</v>
      </c>
      <c r="C144" s="4" t="s">
        <v>30</v>
      </c>
      <c r="D144" s="5">
        <v>201.28</v>
      </c>
      <c r="E144" s="1">
        <v>2</v>
      </c>
      <c r="F144" s="1">
        <f>InputData[[#This Row],[UNIT PRICE ($)]]*InputData[[#This Row],[QUANTITY]]</f>
        <v>402.56</v>
      </c>
      <c r="G144" s="1" t="str">
        <f>VLOOKUP(InputData[[#This Row],[CUSTOMER NAME]],Country[],2,FALSE)</f>
        <v>India</v>
      </c>
      <c r="H144" s="1" t="str">
        <f>VLOOKUP(InputData[[#This Row],[CUSTOMER NAME]],Country[],3,FALSE)</f>
        <v>South</v>
      </c>
      <c r="I144" s="1">
        <f>DAY(InputData[[#This Row],[DATE]])</f>
        <v>25</v>
      </c>
      <c r="J144" s="1" t="str">
        <f>TEXT(InputData[[#This Row],[DATE]],"mmm")</f>
        <v>Feb</v>
      </c>
      <c r="K144" s="1">
        <f>YEAR(InputData[[#This Row],[DATE]])</f>
        <v>2021</v>
      </c>
      <c r="L144" s="1">
        <f>WEEKNUM(InputData[[#This Row],[DATE]])</f>
        <v>9</v>
      </c>
    </row>
    <row r="145" spans="1:12" x14ac:dyDescent="0.25">
      <c r="A145" s="3">
        <v>44252</v>
      </c>
      <c r="B145" s="6" t="s">
        <v>88</v>
      </c>
      <c r="C145" s="4" t="s">
        <v>2</v>
      </c>
      <c r="D145" s="5">
        <v>142.80000000000001</v>
      </c>
      <c r="E145" s="1">
        <v>4</v>
      </c>
      <c r="F145" s="1">
        <f>InputData[[#This Row],[UNIT PRICE ($)]]*InputData[[#This Row],[QUANTITY]]</f>
        <v>571.20000000000005</v>
      </c>
      <c r="G145" s="1" t="str">
        <f>VLOOKUP(InputData[[#This Row],[CUSTOMER NAME]],Country[],2,FALSE)</f>
        <v>India</v>
      </c>
      <c r="H145" s="1" t="str">
        <f>VLOOKUP(InputData[[#This Row],[CUSTOMER NAME]],Country[],3,FALSE)</f>
        <v>South</v>
      </c>
      <c r="I145" s="1">
        <f>DAY(InputData[[#This Row],[DATE]])</f>
        <v>25</v>
      </c>
      <c r="J145" s="1" t="str">
        <f>TEXT(InputData[[#This Row],[DATE]],"mmm")</f>
        <v>Feb</v>
      </c>
      <c r="K145" s="1">
        <f>YEAR(InputData[[#This Row],[DATE]])</f>
        <v>2021</v>
      </c>
      <c r="L145" s="1">
        <f>WEEKNUM(InputData[[#This Row],[DATE]])</f>
        <v>9</v>
      </c>
    </row>
    <row r="146" spans="1:12" x14ac:dyDescent="0.25">
      <c r="A146" s="3">
        <v>44253</v>
      </c>
      <c r="B146" s="6" t="s">
        <v>74</v>
      </c>
      <c r="C146" s="4" t="s">
        <v>24</v>
      </c>
      <c r="D146" s="5">
        <v>156.96</v>
      </c>
      <c r="E146" s="1">
        <v>28</v>
      </c>
      <c r="F146" s="1">
        <f>InputData[[#This Row],[UNIT PRICE ($)]]*InputData[[#This Row],[QUANTITY]]</f>
        <v>4394.88</v>
      </c>
      <c r="G146" s="1" t="str">
        <f>VLOOKUP(InputData[[#This Row],[CUSTOMER NAME]],Country[],2,FALSE)</f>
        <v>Brazil</v>
      </c>
      <c r="H146" s="1" t="str">
        <f>VLOOKUP(InputData[[#This Row],[CUSTOMER NAME]],Country[],3,FALSE)</f>
        <v>Export</v>
      </c>
      <c r="I146" s="1">
        <f>DAY(InputData[[#This Row],[DATE]])</f>
        <v>26</v>
      </c>
      <c r="J146" s="1" t="str">
        <f>TEXT(InputData[[#This Row],[DATE]],"mmm")</f>
        <v>Feb</v>
      </c>
      <c r="K146" s="1">
        <f>YEAR(InputData[[#This Row],[DATE]])</f>
        <v>2021</v>
      </c>
      <c r="L146" s="1">
        <f>WEEKNUM(InputData[[#This Row],[DATE]])</f>
        <v>9</v>
      </c>
    </row>
    <row r="147" spans="1:12" x14ac:dyDescent="0.25">
      <c r="A147" s="3">
        <v>44253</v>
      </c>
      <c r="B147" s="6" t="s">
        <v>79</v>
      </c>
      <c r="C147" s="4" t="s">
        <v>9</v>
      </c>
      <c r="D147" s="5">
        <v>7.8599999999999994</v>
      </c>
      <c r="E147" s="1">
        <v>2</v>
      </c>
      <c r="F147" s="1">
        <f>InputData[[#This Row],[UNIT PRICE ($)]]*InputData[[#This Row],[QUANTITY]]</f>
        <v>15.719999999999999</v>
      </c>
      <c r="G147" s="1" t="str">
        <f>VLOOKUP(InputData[[#This Row],[CUSTOMER NAME]],Country[],2,FALSE)</f>
        <v>United Kingdom</v>
      </c>
      <c r="H147" s="1" t="str">
        <f>VLOOKUP(InputData[[#This Row],[CUSTOMER NAME]],Country[],3,FALSE)</f>
        <v>Export</v>
      </c>
      <c r="I147" s="1">
        <f>DAY(InputData[[#This Row],[DATE]])</f>
        <v>26</v>
      </c>
      <c r="J147" s="1" t="str">
        <f>TEXT(InputData[[#This Row],[DATE]],"mmm")</f>
        <v>Feb</v>
      </c>
      <c r="K147" s="1">
        <f>YEAR(InputData[[#This Row],[DATE]])</f>
        <v>2021</v>
      </c>
      <c r="L147" s="1">
        <f>WEEKNUM(InputData[[#This Row],[DATE]])</f>
        <v>9</v>
      </c>
    </row>
    <row r="148" spans="1:12" x14ac:dyDescent="0.25">
      <c r="A148" s="3">
        <v>44254</v>
      </c>
      <c r="B148" s="6" t="s">
        <v>71</v>
      </c>
      <c r="C148" s="4" t="s">
        <v>25</v>
      </c>
      <c r="D148" s="5">
        <v>8.33</v>
      </c>
      <c r="E148" s="1">
        <v>7</v>
      </c>
      <c r="F148" s="1">
        <f>InputData[[#This Row],[UNIT PRICE ($)]]*InputData[[#This Row],[QUANTITY]]</f>
        <v>58.31</v>
      </c>
      <c r="G148" s="1" t="str">
        <f>VLOOKUP(InputData[[#This Row],[CUSTOMER NAME]],Country[],2,FALSE)</f>
        <v>India</v>
      </c>
      <c r="H148" s="1" t="str">
        <f>VLOOKUP(InputData[[#This Row],[CUSTOMER NAME]],Country[],3,FALSE)</f>
        <v>Central</v>
      </c>
      <c r="I148" s="1">
        <f>DAY(InputData[[#This Row],[DATE]])</f>
        <v>27</v>
      </c>
      <c r="J148" s="1" t="str">
        <f>TEXT(InputData[[#This Row],[DATE]],"mmm")</f>
        <v>Feb</v>
      </c>
      <c r="K148" s="1">
        <f>YEAR(InputData[[#This Row],[DATE]])</f>
        <v>2021</v>
      </c>
      <c r="L148" s="1">
        <f>WEEKNUM(InputData[[#This Row],[DATE]])</f>
        <v>9</v>
      </c>
    </row>
    <row r="149" spans="1:12" x14ac:dyDescent="0.25">
      <c r="A149" s="3">
        <v>44254</v>
      </c>
      <c r="B149" s="6" t="s">
        <v>112</v>
      </c>
      <c r="C149" s="4" t="s">
        <v>36</v>
      </c>
      <c r="D149" s="5">
        <v>96.3</v>
      </c>
      <c r="E149" s="1">
        <v>3</v>
      </c>
      <c r="F149" s="1">
        <f>InputData[[#This Row],[UNIT PRICE ($)]]*InputData[[#This Row],[QUANTITY]]</f>
        <v>288.89999999999998</v>
      </c>
      <c r="G149" s="1" t="str">
        <f>VLOOKUP(InputData[[#This Row],[CUSTOMER NAME]],Country[],2,FALSE)</f>
        <v>India</v>
      </c>
      <c r="H149" s="1" t="str">
        <f>VLOOKUP(InputData[[#This Row],[CUSTOMER NAME]],Country[],3,FALSE)</f>
        <v>North</v>
      </c>
      <c r="I149" s="1">
        <f>DAY(InputData[[#This Row],[DATE]])</f>
        <v>27</v>
      </c>
      <c r="J149" s="1" t="str">
        <f>TEXT(InputData[[#This Row],[DATE]],"mmm")</f>
        <v>Feb</v>
      </c>
      <c r="K149" s="1">
        <f>YEAR(InputData[[#This Row],[DATE]])</f>
        <v>2021</v>
      </c>
      <c r="L149" s="1">
        <f>WEEKNUM(InputData[[#This Row],[DATE]])</f>
        <v>9</v>
      </c>
    </row>
    <row r="150" spans="1:12" x14ac:dyDescent="0.25">
      <c r="A150" s="3">
        <v>44254</v>
      </c>
      <c r="B150" s="6" t="s">
        <v>81</v>
      </c>
      <c r="C150" s="4" t="s">
        <v>18</v>
      </c>
      <c r="D150" s="5">
        <v>49.21</v>
      </c>
      <c r="E150" s="1">
        <v>11</v>
      </c>
      <c r="F150" s="1">
        <f>InputData[[#This Row],[UNIT PRICE ($)]]*InputData[[#This Row],[QUANTITY]]</f>
        <v>541.31000000000006</v>
      </c>
      <c r="G150" s="1" t="str">
        <f>VLOOKUP(InputData[[#This Row],[CUSTOMER NAME]],Country[],2,FALSE)</f>
        <v>India</v>
      </c>
      <c r="H150" s="1" t="str">
        <f>VLOOKUP(InputData[[#This Row],[CUSTOMER NAME]],Country[],3,FALSE)</f>
        <v>East</v>
      </c>
      <c r="I150" s="1">
        <f>DAY(InputData[[#This Row],[DATE]])</f>
        <v>27</v>
      </c>
      <c r="J150" s="1" t="str">
        <f>TEXT(InputData[[#This Row],[DATE]],"mmm")</f>
        <v>Feb</v>
      </c>
      <c r="K150" s="1">
        <f>YEAR(InputData[[#This Row],[DATE]])</f>
        <v>2021</v>
      </c>
      <c r="L150" s="1">
        <f>WEEKNUM(InputData[[#This Row],[DATE]])</f>
        <v>9</v>
      </c>
    </row>
    <row r="151" spans="1:12" x14ac:dyDescent="0.25">
      <c r="A151" s="3">
        <v>44254</v>
      </c>
      <c r="B151" s="6" t="s">
        <v>113</v>
      </c>
      <c r="C151" s="4" t="s">
        <v>5</v>
      </c>
      <c r="D151" s="5">
        <v>155.61000000000001</v>
      </c>
      <c r="E151" s="1">
        <v>15</v>
      </c>
      <c r="F151" s="1">
        <f>InputData[[#This Row],[UNIT PRICE ($)]]*InputData[[#This Row],[QUANTITY]]</f>
        <v>2334.15</v>
      </c>
      <c r="G151" s="1" t="str">
        <f>VLOOKUP(InputData[[#This Row],[CUSTOMER NAME]],Country[],2,FALSE)</f>
        <v>Pakistan</v>
      </c>
      <c r="H151" s="1" t="str">
        <f>VLOOKUP(InputData[[#This Row],[CUSTOMER NAME]],Country[],3,FALSE)</f>
        <v>Export</v>
      </c>
      <c r="I151" s="1">
        <f>DAY(InputData[[#This Row],[DATE]])</f>
        <v>27</v>
      </c>
      <c r="J151" s="1" t="str">
        <f>TEXT(InputData[[#This Row],[DATE]],"mmm")</f>
        <v>Feb</v>
      </c>
      <c r="K151" s="1">
        <f>YEAR(InputData[[#This Row],[DATE]])</f>
        <v>2021</v>
      </c>
      <c r="L151" s="1">
        <f>WEEKNUM(InputData[[#This Row],[DATE]])</f>
        <v>9</v>
      </c>
    </row>
    <row r="152" spans="1:12" x14ac:dyDescent="0.25">
      <c r="A152" s="3">
        <v>44254</v>
      </c>
      <c r="B152" s="6" t="s">
        <v>89</v>
      </c>
      <c r="C152" s="4" t="s">
        <v>12</v>
      </c>
      <c r="D152" s="5">
        <v>94.17</v>
      </c>
      <c r="E152" s="1">
        <v>7</v>
      </c>
      <c r="F152" s="1">
        <f>InputData[[#This Row],[UNIT PRICE ($)]]*InputData[[#This Row],[QUANTITY]]</f>
        <v>659.19</v>
      </c>
      <c r="G152" s="1" t="str">
        <f>VLOOKUP(InputData[[#This Row],[CUSTOMER NAME]],Country[],2,FALSE)</f>
        <v>Mexico</v>
      </c>
      <c r="H152" s="1" t="str">
        <f>VLOOKUP(InputData[[#This Row],[CUSTOMER NAME]],Country[],3,FALSE)</f>
        <v>Export</v>
      </c>
      <c r="I152" s="1">
        <f>DAY(InputData[[#This Row],[DATE]])</f>
        <v>27</v>
      </c>
      <c r="J152" s="1" t="str">
        <f>TEXT(InputData[[#This Row],[DATE]],"mmm")</f>
        <v>Feb</v>
      </c>
      <c r="K152" s="1">
        <f>YEAR(InputData[[#This Row],[DATE]])</f>
        <v>2021</v>
      </c>
      <c r="L152" s="1">
        <f>WEEKNUM(InputData[[#This Row],[DATE]])</f>
        <v>9</v>
      </c>
    </row>
    <row r="153" spans="1:12" x14ac:dyDescent="0.25">
      <c r="A153" s="3">
        <v>44255</v>
      </c>
      <c r="B153" s="6" t="s">
        <v>116</v>
      </c>
      <c r="C153" s="4" t="s">
        <v>37</v>
      </c>
      <c r="D153" s="5">
        <v>85.76</v>
      </c>
      <c r="E153" s="1">
        <v>15</v>
      </c>
      <c r="F153" s="1">
        <f>InputData[[#This Row],[UNIT PRICE ($)]]*InputData[[#This Row],[QUANTITY]]</f>
        <v>1286.4000000000001</v>
      </c>
      <c r="G153" s="1" t="str">
        <f>VLOOKUP(InputData[[#This Row],[CUSTOMER NAME]],Country[],2,FALSE)</f>
        <v>Germany</v>
      </c>
      <c r="H153" s="1" t="str">
        <f>VLOOKUP(InputData[[#This Row],[CUSTOMER NAME]],Country[],3,FALSE)</f>
        <v>Export</v>
      </c>
      <c r="I153" s="1">
        <f>DAY(InputData[[#This Row],[DATE]])</f>
        <v>28</v>
      </c>
      <c r="J153" s="1" t="str">
        <f>TEXT(InputData[[#This Row],[DATE]],"mmm")</f>
        <v>Feb</v>
      </c>
      <c r="K153" s="1">
        <f>YEAR(InputData[[#This Row],[DATE]])</f>
        <v>2021</v>
      </c>
      <c r="L153" s="1">
        <f>WEEKNUM(InputData[[#This Row],[DATE]])</f>
        <v>10</v>
      </c>
    </row>
    <row r="154" spans="1:12" x14ac:dyDescent="0.25">
      <c r="A154" s="3">
        <v>44256</v>
      </c>
      <c r="B154" s="6" t="s">
        <v>83</v>
      </c>
      <c r="C154" s="4" t="s">
        <v>28</v>
      </c>
      <c r="D154" s="5">
        <v>41.81</v>
      </c>
      <c r="E154" s="1">
        <v>28</v>
      </c>
      <c r="F154" s="1">
        <f>InputData[[#This Row],[UNIT PRICE ($)]]*InputData[[#This Row],[QUANTITY]]</f>
        <v>1170.68</v>
      </c>
      <c r="G154" s="1" t="str">
        <f>VLOOKUP(InputData[[#This Row],[CUSTOMER NAME]],Country[],2,FALSE)</f>
        <v>India</v>
      </c>
      <c r="H154" s="1" t="str">
        <f>VLOOKUP(InputData[[#This Row],[CUSTOMER NAME]],Country[],3,FALSE)</f>
        <v>North</v>
      </c>
      <c r="I154" s="1">
        <f>DAY(InputData[[#This Row],[DATE]])</f>
        <v>1</v>
      </c>
      <c r="J154" s="1" t="str">
        <f>TEXT(InputData[[#This Row],[DATE]],"mmm")</f>
        <v>Mar</v>
      </c>
      <c r="K154" s="1">
        <f>YEAR(InputData[[#This Row],[DATE]])</f>
        <v>2021</v>
      </c>
      <c r="L154" s="1">
        <f>WEEKNUM(InputData[[#This Row],[DATE]])</f>
        <v>10</v>
      </c>
    </row>
    <row r="155" spans="1:12" x14ac:dyDescent="0.25">
      <c r="A155" s="3">
        <v>44257</v>
      </c>
      <c r="B155" s="6" t="s">
        <v>74</v>
      </c>
      <c r="C155" s="4" t="s">
        <v>24</v>
      </c>
      <c r="D155" s="5">
        <v>156.96</v>
      </c>
      <c r="E155" s="1">
        <v>21</v>
      </c>
      <c r="F155" s="1">
        <f>InputData[[#This Row],[UNIT PRICE ($)]]*InputData[[#This Row],[QUANTITY]]</f>
        <v>3296.1600000000003</v>
      </c>
      <c r="G155" s="1" t="str">
        <f>VLOOKUP(InputData[[#This Row],[CUSTOMER NAME]],Country[],2,FALSE)</f>
        <v>Brazil</v>
      </c>
      <c r="H155" s="1" t="str">
        <f>VLOOKUP(InputData[[#This Row],[CUSTOMER NAME]],Country[],3,FALSE)</f>
        <v>Export</v>
      </c>
      <c r="I155" s="1">
        <f>DAY(InputData[[#This Row],[DATE]])</f>
        <v>2</v>
      </c>
      <c r="J155" s="1" t="str">
        <f>TEXT(InputData[[#This Row],[DATE]],"mmm")</f>
        <v>Mar</v>
      </c>
      <c r="K155" s="1">
        <f>YEAR(InputData[[#This Row],[DATE]])</f>
        <v>2021</v>
      </c>
      <c r="L155" s="1">
        <f>WEEKNUM(InputData[[#This Row],[DATE]])</f>
        <v>10</v>
      </c>
    </row>
    <row r="156" spans="1:12" x14ac:dyDescent="0.25">
      <c r="A156" s="3">
        <v>44257</v>
      </c>
      <c r="B156" s="6" t="s">
        <v>77</v>
      </c>
      <c r="C156" s="4" t="s">
        <v>2</v>
      </c>
      <c r="D156" s="5">
        <v>142.80000000000001</v>
      </c>
      <c r="E156" s="1">
        <v>1</v>
      </c>
      <c r="F156" s="1">
        <f>InputData[[#This Row],[UNIT PRICE ($)]]*InputData[[#This Row],[QUANTITY]]</f>
        <v>142.80000000000001</v>
      </c>
      <c r="G156" s="1" t="str">
        <f>VLOOKUP(InputData[[#This Row],[CUSTOMER NAME]],Country[],2,FALSE)</f>
        <v>India</v>
      </c>
      <c r="H156" s="1" t="str">
        <f>VLOOKUP(InputData[[#This Row],[CUSTOMER NAME]],Country[],3,FALSE)</f>
        <v>Western</v>
      </c>
      <c r="I156" s="1">
        <f>DAY(InputData[[#This Row],[DATE]])</f>
        <v>2</v>
      </c>
      <c r="J156" s="1" t="str">
        <f>TEXT(InputData[[#This Row],[DATE]],"mmm")</f>
        <v>Mar</v>
      </c>
      <c r="K156" s="1">
        <f>YEAR(InputData[[#This Row],[DATE]])</f>
        <v>2021</v>
      </c>
      <c r="L156" s="1">
        <f>WEEKNUM(InputData[[#This Row],[DATE]])</f>
        <v>10</v>
      </c>
    </row>
    <row r="157" spans="1:12" x14ac:dyDescent="0.25">
      <c r="A157" s="3">
        <v>44257</v>
      </c>
      <c r="B157" s="6" t="s">
        <v>81</v>
      </c>
      <c r="C157" s="4" t="s">
        <v>1</v>
      </c>
      <c r="D157" s="5">
        <v>103.88</v>
      </c>
      <c r="E157" s="1">
        <v>30</v>
      </c>
      <c r="F157" s="1">
        <f>InputData[[#This Row],[UNIT PRICE ($)]]*InputData[[#This Row],[QUANTITY]]</f>
        <v>3116.3999999999996</v>
      </c>
      <c r="G157" s="1" t="str">
        <f>VLOOKUP(InputData[[#This Row],[CUSTOMER NAME]],Country[],2,FALSE)</f>
        <v>India</v>
      </c>
      <c r="H157" s="1" t="str">
        <f>VLOOKUP(InputData[[#This Row],[CUSTOMER NAME]],Country[],3,FALSE)</f>
        <v>East</v>
      </c>
      <c r="I157" s="1">
        <f>DAY(InputData[[#This Row],[DATE]])</f>
        <v>2</v>
      </c>
      <c r="J157" s="1" t="str">
        <f>TEXT(InputData[[#This Row],[DATE]],"mmm")</f>
        <v>Mar</v>
      </c>
      <c r="K157" s="1">
        <f>YEAR(InputData[[#This Row],[DATE]])</f>
        <v>2021</v>
      </c>
      <c r="L157" s="1">
        <f>WEEKNUM(InputData[[#This Row],[DATE]])</f>
        <v>10</v>
      </c>
    </row>
    <row r="158" spans="1:12" x14ac:dyDescent="0.25">
      <c r="A158" s="3">
        <v>44258</v>
      </c>
      <c r="B158" s="6" t="s">
        <v>68</v>
      </c>
      <c r="C158" s="4" t="s">
        <v>11</v>
      </c>
      <c r="D158" s="5">
        <v>48.4</v>
      </c>
      <c r="E158" s="1">
        <v>1</v>
      </c>
      <c r="F158" s="1">
        <f>InputData[[#This Row],[UNIT PRICE ($)]]*InputData[[#This Row],[QUANTITY]]</f>
        <v>48.4</v>
      </c>
      <c r="G158" s="1" t="str">
        <f>VLOOKUP(InputData[[#This Row],[CUSTOMER NAME]],Country[],2,FALSE)</f>
        <v>Russia</v>
      </c>
      <c r="H158" s="1" t="str">
        <f>VLOOKUP(InputData[[#This Row],[CUSTOMER NAME]],Country[],3,FALSE)</f>
        <v>Export</v>
      </c>
      <c r="I158" s="1">
        <f>DAY(InputData[[#This Row],[DATE]])</f>
        <v>3</v>
      </c>
      <c r="J158" s="1" t="str">
        <f>TEXT(InputData[[#This Row],[DATE]],"mmm")</f>
        <v>Mar</v>
      </c>
      <c r="K158" s="1">
        <f>YEAR(InputData[[#This Row],[DATE]])</f>
        <v>2021</v>
      </c>
      <c r="L158" s="1">
        <f>WEEKNUM(InputData[[#This Row],[DATE]])</f>
        <v>10</v>
      </c>
    </row>
    <row r="159" spans="1:12" x14ac:dyDescent="0.25">
      <c r="A159" s="3">
        <v>44258</v>
      </c>
      <c r="B159" s="6" t="s">
        <v>71</v>
      </c>
      <c r="C159" s="4" t="s">
        <v>36</v>
      </c>
      <c r="D159" s="5">
        <v>96.3</v>
      </c>
      <c r="E159" s="1">
        <v>29</v>
      </c>
      <c r="F159" s="1">
        <f>InputData[[#This Row],[UNIT PRICE ($)]]*InputData[[#This Row],[QUANTITY]]</f>
        <v>2792.7</v>
      </c>
      <c r="G159" s="1" t="str">
        <f>VLOOKUP(InputData[[#This Row],[CUSTOMER NAME]],Country[],2,FALSE)</f>
        <v>India</v>
      </c>
      <c r="H159" s="1" t="str">
        <f>VLOOKUP(InputData[[#This Row],[CUSTOMER NAME]],Country[],3,FALSE)</f>
        <v>Central</v>
      </c>
      <c r="I159" s="1">
        <f>DAY(InputData[[#This Row],[DATE]])</f>
        <v>3</v>
      </c>
      <c r="J159" s="1" t="str">
        <f>TEXT(InputData[[#This Row],[DATE]],"mmm")</f>
        <v>Mar</v>
      </c>
      <c r="K159" s="1">
        <f>YEAR(InputData[[#This Row],[DATE]])</f>
        <v>2021</v>
      </c>
      <c r="L159" s="1">
        <f>WEEKNUM(InputData[[#This Row],[DATE]])</f>
        <v>10</v>
      </c>
    </row>
    <row r="160" spans="1:12" x14ac:dyDescent="0.25">
      <c r="A160" s="3">
        <v>44259</v>
      </c>
      <c r="B160" s="6" t="s">
        <v>77</v>
      </c>
      <c r="C160" s="4" t="s">
        <v>26</v>
      </c>
      <c r="D160" s="5">
        <v>24.66</v>
      </c>
      <c r="E160" s="1">
        <v>13</v>
      </c>
      <c r="F160" s="1">
        <f>InputData[[#This Row],[UNIT PRICE ($)]]*InputData[[#This Row],[QUANTITY]]</f>
        <v>320.58</v>
      </c>
      <c r="G160" s="1" t="str">
        <f>VLOOKUP(InputData[[#This Row],[CUSTOMER NAME]],Country[],2,FALSE)</f>
        <v>India</v>
      </c>
      <c r="H160" s="1" t="str">
        <f>VLOOKUP(InputData[[#This Row],[CUSTOMER NAME]],Country[],3,FALSE)</f>
        <v>Western</v>
      </c>
      <c r="I160" s="1">
        <f>DAY(InputData[[#This Row],[DATE]])</f>
        <v>4</v>
      </c>
      <c r="J160" s="1" t="str">
        <f>TEXT(InputData[[#This Row],[DATE]],"mmm")</f>
        <v>Mar</v>
      </c>
      <c r="K160" s="1">
        <f>YEAR(InputData[[#This Row],[DATE]])</f>
        <v>2021</v>
      </c>
      <c r="L160" s="1">
        <f>WEEKNUM(InputData[[#This Row],[DATE]])</f>
        <v>10</v>
      </c>
    </row>
    <row r="161" spans="1:12" x14ac:dyDescent="0.25">
      <c r="A161" s="3">
        <v>44259</v>
      </c>
      <c r="B161" s="6" t="s">
        <v>83</v>
      </c>
      <c r="C161" s="4" t="s">
        <v>4</v>
      </c>
      <c r="D161" s="5">
        <v>48.84</v>
      </c>
      <c r="E161" s="1">
        <v>23</v>
      </c>
      <c r="F161" s="1">
        <f>InputData[[#This Row],[UNIT PRICE ($)]]*InputData[[#This Row],[QUANTITY]]</f>
        <v>1123.3200000000002</v>
      </c>
      <c r="G161" s="1" t="str">
        <f>VLOOKUP(InputData[[#This Row],[CUSTOMER NAME]],Country[],2,FALSE)</f>
        <v>India</v>
      </c>
      <c r="H161" s="1" t="str">
        <f>VLOOKUP(InputData[[#This Row],[CUSTOMER NAME]],Country[],3,FALSE)</f>
        <v>North</v>
      </c>
      <c r="I161" s="1">
        <f>DAY(InputData[[#This Row],[DATE]])</f>
        <v>4</v>
      </c>
      <c r="J161" s="1" t="str">
        <f>TEXT(InputData[[#This Row],[DATE]],"mmm")</f>
        <v>Mar</v>
      </c>
      <c r="K161" s="1">
        <f>YEAR(InputData[[#This Row],[DATE]])</f>
        <v>2021</v>
      </c>
      <c r="L161" s="1">
        <f>WEEKNUM(InputData[[#This Row],[DATE]])</f>
        <v>10</v>
      </c>
    </row>
    <row r="162" spans="1:12" x14ac:dyDescent="0.25">
      <c r="A162" s="3">
        <v>44259</v>
      </c>
      <c r="B162" s="6" t="s">
        <v>84</v>
      </c>
      <c r="C162" s="4" t="s">
        <v>25</v>
      </c>
      <c r="D162" s="5">
        <v>8.33</v>
      </c>
      <c r="E162" s="1">
        <v>26</v>
      </c>
      <c r="F162" s="1">
        <f>InputData[[#This Row],[UNIT PRICE ($)]]*InputData[[#This Row],[QUANTITY]]</f>
        <v>216.58</v>
      </c>
      <c r="G162" s="1" t="str">
        <f>VLOOKUP(InputData[[#This Row],[CUSTOMER NAME]],Country[],2,FALSE)</f>
        <v>Ethiopia</v>
      </c>
      <c r="H162" s="1" t="str">
        <f>VLOOKUP(InputData[[#This Row],[CUSTOMER NAME]],Country[],3,FALSE)</f>
        <v>Export</v>
      </c>
      <c r="I162" s="1">
        <f>DAY(InputData[[#This Row],[DATE]])</f>
        <v>4</v>
      </c>
      <c r="J162" s="1" t="str">
        <f>TEXT(InputData[[#This Row],[DATE]],"mmm")</f>
        <v>Mar</v>
      </c>
      <c r="K162" s="1">
        <f>YEAR(InputData[[#This Row],[DATE]])</f>
        <v>2021</v>
      </c>
      <c r="L162" s="1">
        <f>WEEKNUM(InputData[[#This Row],[DATE]])</f>
        <v>10</v>
      </c>
    </row>
    <row r="163" spans="1:12" x14ac:dyDescent="0.25">
      <c r="A163" s="3">
        <v>44260</v>
      </c>
      <c r="B163" s="6" t="s">
        <v>81</v>
      </c>
      <c r="C163" s="4" t="s">
        <v>40</v>
      </c>
      <c r="D163" s="5">
        <v>115.2</v>
      </c>
      <c r="E163" s="1">
        <v>33</v>
      </c>
      <c r="F163" s="1">
        <f>InputData[[#This Row],[UNIT PRICE ($)]]*InputData[[#This Row],[QUANTITY]]</f>
        <v>3801.6</v>
      </c>
      <c r="G163" s="1" t="str">
        <f>VLOOKUP(InputData[[#This Row],[CUSTOMER NAME]],Country[],2,FALSE)</f>
        <v>India</v>
      </c>
      <c r="H163" s="1" t="str">
        <f>VLOOKUP(InputData[[#This Row],[CUSTOMER NAME]],Country[],3,FALSE)</f>
        <v>East</v>
      </c>
      <c r="I163" s="1">
        <f>DAY(InputData[[#This Row],[DATE]])</f>
        <v>5</v>
      </c>
      <c r="J163" s="1" t="str">
        <f>TEXT(InputData[[#This Row],[DATE]],"mmm")</f>
        <v>Mar</v>
      </c>
      <c r="K163" s="1">
        <f>YEAR(InputData[[#This Row],[DATE]])</f>
        <v>2021</v>
      </c>
      <c r="L163" s="1">
        <f>WEEKNUM(InputData[[#This Row],[DATE]])</f>
        <v>10</v>
      </c>
    </row>
    <row r="164" spans="1:12" x14ac:dyDescent="0.25">
      <c r="A164" s="3">
        <v>44261</v>
      </c>
      <c r="B164" s="6" t="s">
        <v>77</v>
      </c>
      <c r="C164" s="4" t="s">
        <v>4</v>
      </c>
      <c r="D164" s="5">
        <v>48.84</v>
      </c>
      <c r="E164" s="1">
        <v>2</v>
      </c>
      <c r="F164" s="1">
        <f>InputData[[#This Row],[UNIT PRICE ($)]]*InputData[[#This Row],[QUANTITY]]</f>
        <v>97.68</v>
      </c>
      <c r="G164" s="1" t="str">
        <f>VLOOKUP(InputData[[#This Row],[CUSTOMER NAME]],Country[],2,FALSE)</f>
        <v>India</v>
      </c>
      <c r="H164" s="1" t="str">
        <f>VLOOKUP(InputData[[#This Row],[CUSTOMER NAME]],Country[],3,FALSE)</f>
        <v>Western</v>
      </c>
      <c r="I164" s="1">
        <f>DAY(InputData[[#This Row],[DATE]])</f>
        <v>6</v>
      </c>
      <c r="J164" s="1" t="str">
        <f>TEXT(InputData[[#This Row],[DATE]],"mmm")</f>
        <v>Mar</v>
      </c>
      <c r="K164" s="1">
        <f>YEAR(InputData[[#This Row],[DATE]])</f>
        <v>2021</v>
      </c>
      <c r="L164" s="1">
        <f>WEEKNUM(InputData[[#This Row],[DATE]])</f>
        <v>10</v>
      </c>
    </row>
    <row r="165" spans="1:12" x14ac:dyDescent="0.25">
      <c r="A165" s="3">
        <v>44262</v>
      </c>
      <c r="B165" s="6" t="s">
        <v>60</v>
      </c>
      <c r="C165" s="4" t="s">
        <v>3</v>
      </c>
      <c r="D165" s="5">
        <v>80.94</v>
      </c>
      <c r="E165" s="1">
        <v>1</v>
      </c>
      <c r="F165" s="1">
        <f>InputData[[#This Row],[UNIT PRICE ($)]]*InputData[[#This Row],[QUANTITY]]</f>
        <v>80.94</v>
      </c>
      <c r="G165" s="1" t="str">
        <f>VLOOKUP(InputData[[#This Row],[CUSTOMER NAME]],Country[],2,FALSE)</f>
        <v>Nigeria</v>
      </c>
      <c r="H165" s="1" t="str">
        <f>VLOOKUP(InputData[[#This Row],[CUSTOMER NAME]],Country[],3,FALSE)</f>
        <v>Export</v>
      </c>
      <c r="I165" s="1">
        <f>DAY(InputData[[#This Row],[DATE]])</f>
        <v>7</v>
      </c>
      <c r="J165" s="1" t="str">
        <f>TEXT(InputData[[#This Row],[DATE]],"mmm")</f>
        <v>Mar</v>
      </c>
      <c r="K165" s="1">
        <f>YEAR(InputData[[#This Row],[DATE]])</f>
        <v>2021</v>
      </c>
      <c r="L165" s="1">
        <f>WEEKNUM(InputData[[#This Row],[DATE]])</f>
        <v>11</v>
      </c>
    </row>
    <row r="166" spans="1:12" x14ac:dyDescent="0.25">
      <c r="A166" s="3">
        <v>44262</v>
      </c>
      <c r="B166" s="6" t="s">
        <v>110</v>
      </c>
      <c r="C166" s="4" t="s">
        <v>21</v>
      </c>
      <c r="D166" s="5">
        <v>162.54</v>
      </c>
      <c r="E166" s="1">
        <v>9</v>
      </c>
      <c r="F166" s="1">
        <f>InputData[[#This Row],[UNIT PRICE ($)]]*InputData[[#This Row],[QUANTITY]]</f>
        <v>1462.86</v>
      </c>
      <c r="G166" s="1" t="str">
        <f>VLOOKUP(InputData[[#This Row],[CUSTOMER NAME]],Country[],2,FALSE)</f>
        <v>India</v>
      </c>
      <c r="H166" s="1" t="str">
        <f>VLOOKUP(InputData[[#This Row],[CUSTOMER NAME]],Country[],3,FALSE)</f>
        <v>Western</v>
      </c>
      <c r="I166" s="1">
        <f>DAY(InputData[[#This Row],[DATE]])</f>
        <v>7</v>
      </c>
      <c r="J166" s="1" t="str">
        <f>TEXT(InputData[[#This Row],[DATE]],"mmm")</f>
        <v>Mar</v>
      </c>
      <c r="K166" s="1">
        <f>YEAR(InputData[[#This Row],[DATE]])</f>
        <v>2021</v>
      </c>
      <c r="L166" s="1">
        <f>WEEKNUM(InputData[[#This Row],[DATE]])</f>
        <v>11</v>
      </c>
    </row>
    <row r="167" spans="1:12" x14ac:dyDescent="0.25">
      <c r="A167" s="3">
        <v>44262</v>
      </c>
      <c r="B167" s="6" t="s">
        <v>71</v>
      </c>
      <c r="C167" s="4" t="s">
        <v>17</v>
      </c>
      <c r="D167" s="5">
        <v>156.78</v>
      </c>
      <c r="E167" s="1">
        <v>25</v>
      </c>
      <c r="F167" s="1">
        <f>InputData[[#This Row],[UNIT PRICE ($)]]*InputData[[#This Row],[QUANTITY]]</f>
        <v>3919.5</v>
      </c>
      <c r="G167" s="1" t="str">
        <f>VLOOKUP(InputData[[#This Row],[CUSTOMER NAME]],Country[],2,FALSE)</f>
        <v>India</v>
      </c>
      <c r="H167" s="1" t="str">
        <f>VLOOKUP(InputData[[#This Row],[CUSTOMER NAME]],Country[],3,FALSE)</f>
        <v>Central</v>
      </c>
      <c r="I167" s="1">
        <f>DAY(InputData[[#This Row],[DATE]])</f>
        <v>7</v>
      </c>
      <c r="J167" s="1" t="str">
        <f>TEXT(InputData[[#This Row],[DATE]],"mmm")</f>
        <v>Mar</v>
      </c>
      <c r="K167" s="1">
        <f>YEAR(InputData[[#This Row],[DATE]])</f>
        <v>2021</v>
      </c>
      <c r="L167" s="1">
        <f>WEEKNUM(InputData[[#This Row],[DATE]])</f>
        <v>11</v>
      </c>
    </row>
    <row r="168" spans="1:12" x14ac:dyDescent="0.25">
      <c r="A168" s="3">
        <v>44263</v>
      </c>
      <c r="B168" s="6" t="s">
        <v>108</v>
      </c>
      <c r="C168" s="4" t="s">
        <v>22</v>
      </c>
      <c r="D168" s="5">
        <v>141.57</v>
      </c>
      <c r="E168" s="1">
        <v>22</v>
      </c>
      <c r="F168" s="1">
        <f>InputData[[#This Row],[UNIT PRICE ($)]]*InputData[[#This Row],[QUANTITY]]</f>
        <v>3114.54</v>
      </c>
      <c r="G168" s="1" t="str">
        <f>VLOOKUP(InputData[[#This Row],[CUSTOMER NAME]],Country[],2,FALSE)</f>
        <v>India</v>
      </c>
      <c r="H168" s="1" t="str">
        <f>VLOOKUP(InputData[[#This Row],[CUSTOMER NAME]],Country[],3,FALSE)</f>
        <v>North</v>
      </c>
      <c r="I168" s="1">
        <f>DAY(InputData[[#This Row],[DATE]])</f>
        <v>8</v>
      </c>
      <c r="J168" s="1" t="str">
        <f>TEXT(InputData[[#This Row],[DATE]],"mmm")</f>
        <v>Mar</v>
      </c>
      <c r="K168" s="1">
        <f>YEAR(InputData[[#This Row],[DATE]])</f>
        <v>2021</v>
      </c>
      <c r="L168" s="1">
        <f>WEEKNUM(InputData[[#This Row],[DATE]])</f>
        <v>11</v>
      </c>
    </row>
    <row r="169" spans="1:12" x14ac:dyDescent="0.25">
      <c r="A169" s="3">
        <v>44263</v>
      </c>
      <c r="B169" s="6" t="s">
        <v>77</v>
      </c>
      <c r="C169" s="4" t="s">
        <v>44</v>
      </c>
      <c r="D169" s="5">
        <v>82.08</v>
      </c>
      <c r="E169" s="1">
        <v>9</v>
      </c>
      <c r="F169" s="1">
        <f>InputData[[#This Row],[UNIT PRICE ($)]]*InputData[[#This Row],[QUANTITY]]</f>
        <v>738.72</v>
      </c>
      <c r="G169" s="1" t="str">
        <f>VLOOKUP(InputData[[#This Row],[CUSTOMER NAME]],Country[],2,FALSE)</f>
        <v>India</v>
      </c>
      <c r="H169" s="1" t="str">
        <f>VLOOKUP(InputData[[#This Row],[CUSTOMER NAME]],Country[],3,FALSE)</f>
        <v>Western</v>
      </c>
      <c r="I169" s="1">
        <f>DAY(InputData[[#This Row],[DATE]])</f>
        <v>8</v>
      </c>
      <c r="J169" s="1" t="str">
        <f>TEXT(InputData[[#This Row],[DATE]],"mmm")</f>
        <v>Mar</v>
      </c>
      <c r="K169" s="1">
        <f>YEAR(InputData[[#This Row],[DATE]])</f>
        <v>2021</v>
      </c>
      <c r="L169" s="1">
        <f>WEEKNUM(InputData[[#This Row],[DATE]])</f>
        <v>11</v>
      </c>
    </row>
    <row r="170" spans="1:12" x14ac:dyDescent="0.25">
      <c r="A170" s="3">
        <v>44263</v>
      </c>
      <c r="B170" s="6" t="s">
        <v>84</v>
      </c>
      <c r="C170" s="4" t="s">
        <v>27</v>
      </c>
      <c r="D170" s="5">
        <v>57.120000000000005</v>
      </c>
      <c r="E170" s="1">
        <v>6</v>
      </c>
      <c r="F170" s="1">
        <f>InputData[[#This Row],[UNIT PRICE ($)]]*InputData[[#This Row],[QUANTITY]]</f>
        <v>342.72</v>
      </c>
      <c r="G170" s="1" t="str">
        <f>VLOOKUP(InputData[[#This Row],[CUSTOMER NAME]],Country[],2,FALSE)</f>
        <v>Ethiopia</v>
      </c>
      <c r="H170" s="1" t="str">
        <f>VLOOKUP(InputData[[#This Row],[CUSTOMER NAME]],Country[],3,FALSE)</f>
        <v>Export</v>
      </c>
      <c r="I170" s="1">
        <f>DAY(InputData[[#This Row],[DATE]])</f>
        <v>8</v>
      </c>
      <c r="J170" s="1" t="str">
        <f>TEXT(InputData[[#This Row],[DATE]],"mmm")</f>
        <v>Mar</v>
      </c>
      <c r="K170" s="1">
        <f>YEAR(InputData[[#This Row],[DATE]])</f>
        <v>2021</v>
      </c>
      <c r="L170" s="1">
        <f>WEEKNUM(InputData[[#This Row],[DATE]])</f>
        <v>11</v>
      </c>
    </row>
    <row r="171" spans="1:12" x14ac:dyDescent="0.25">
      <c r="A171" s="3">
        <v>44263</v>
      </c>
      <c r="B171" s="6" t="s">
        <v>89</v>
      </c>
      <c r="C171" s="4" t="s">
        <v>44</v>
      </c>
      <c r="D171" s="5">
        <v>82.08</v>
      </c>
      <c r="E171" s="1">
        <v>6</v>
      </c>
      <c r="F171" s="1">
        <f>InputData[[#This Row],[UNIT PRICE ($)]]*InputData[[#This Row],[QUANTITY]]</f>
        <v>492.48</v>
      </c>
      <c r="G171" s="1" t="str">
        <f>VLOOKUP(InputData[[#This Row],[CUSTOMER NAME]],Country[],2,FALSE)</f>
        <v>Mexico</v>
      </c>
      <c r="H171" s="1" t="str">
        <f>VLOOKUP(InputData[[#This Row],[CUSTOMER NAME]],Country[],3,FALSE)</f>
        <v>Export</v>
      </c>
      <c r="I171" s="1">
        <f>DAY(InputData[[#This Row],[DATE]])</f>
        <v>8</v>
      </c>
      <c r="J171" s="1" t="str">
        <f>TEXT(InputData[[#This Row],[DATE]],"mmm")</f>
        <v>Mar</v>
      </c>
      <c r="K171" s="1">
        <f>YEAR(InputData[[#This Row],[DATE]])</f>
        <v>2021</v>
      </c>
      <c r="L171" s="1">
        <f>WEEKNUM(InputData[[#This Row],[DATE]])</f>
        <v>11</v>
      </c>
    </row>
    <row r="172" spans="1:12" x14ac:dyDescent="0.25">
      <c r="A172" s="3">
        <v>44264</v>
      </c>
      <c r="B172" s="6" t="s">
        <v>63</v>
      </c>
      <c r="C172" s="4" t="s">
        <v>30</v>
      </c>
      <c r="D172" s="5">
        <v>201.28</v>
      </c>
      <c r="E172" s="1">
        <v>3</v>
      </c>
      <c r="F172" s="1">
        <f>InputData[[#This Row],[UNIT PRICE ($)]]*InputData[[#This Row],[QUANTITY]]</f>
        <v>603.84</v>
      </c>
      <c r="G172" s="1" t="str">
        <f>VLOOKUP(InputData[[#This Row],[CUSTOMER NAME]],Country[],2,FALSE)</f>
        <v>Saudi Arabia</v>
      </c>
      <c r="H172" s="1" t="str">
        <f>VLOOKUP(InputData[[#This Row],[CUSTOMER NAME]],Country[],3,FALSE)</f>
        <v>Export</v>
      </c>
      <c r="I172" s="1">
        <f>DAY(InputData[[#This Row],[DATE]])</f>
        <v>9</v>
      </c>
      <c r="J172" s="1" t="str">
        <f>TEXT(InputData[[#This Row],[DATE]],"mmm")</f>
        <v>Mar</v>
      </c>
      <c r="K172" s="1">
        <f>YEAR(InputData[[#This Row],[DATE]])</f>
        <v>2021</v>
      </c>
      <c r="L172" s="1">
        <f>WEEKNUM(InputData[[#This Row],[DATE]])</f>
        <v>11</v>
      </c>
    </row>
    <row r="173" spans="1:12" x14ac:dyDescent="0.25">
      <c r="A173" s="3">
        <v>44264</v>
      </c>
      <c r="B173" s="6" t="s">
        <v>75</v>
      </c>
      <c r="C173" s="4" t="s">
        <v>4</v>
      </c>
      <c r="D173" s="5">
        <v>48.84</v>
      </c>
      <c r="E173" s="1">
        <v>11</v>
      </c>
      <c r="F173" s="1">
        <f>InputData[[#This Row],[UNIT PRICE ($)]]*InputData[[#This Row],[QUANTITY]]</f>
        <v>537.24</v>
      </c>
      <c r="G173" s="1" t="str">
        <f>VLOOKUP(InputData[[#This Row],[CUSTOMER NAME]],Country[],2,FALSE)</f>
        <v>Russia</v>
      </c>
      <c r="H173" s="1" t="str">
        <f>VLOOKUP(InputData[[#This Row],[CUSTOMER NAME]],Country[],3,FALSE)</f>
        <v>Export</v>
      </c>
      <c r="I173" s="1">
        <f>DAY(InputData[[#This Row],[DATE]])</f>
        <v>9</v>
      </c>
      <c r="J173" s="1" t="str">
        <f>TEXT(InputData[[#This Row],[DATE]],"mmm")</f>
        <v>Mar</v>
      </c>
      <c r="K173" s="1">
        <f>YEAR(InputData[[#This Row],[DATE]])</f>
        <v>2021</v>
      </c>
      <c r="L173" s="1">
        <f>WEEKNUM(InputData[[#This Row],[DATE]])</f>
        <v>11</v>
      </c>
    </row>
    <row r="174" spans="1:12" x14ac:dyDescent="0.25">
      <c r="A174" s="3">
        <v>44264</v>
      </c>
      <c r="B174" s="6" t="s">
        <v>77</v>
      </c>
      <c r="C174" s="4" t="s">
        <v>29</v>
      </c>
      <c r="D174" s="5">
        <v>53.11</v>
      </c>
      <c r="E174" s="1">
        <v>6</v>
      </c>
      <c r="F174" s="1">
        <f>InputData[[#This Row],[UNIT PRICE ($)]]*InputData[[#This Row],[QUANTITY]]</f>
        <v>318.65999999999997</v>
      </c>
      <c r="G174" s="1" t="str">
        <f>VLOOKUP(InputData[[#This Row],[CUSTOMER NAME]],Country[],2,FALSE)</f>
        <v>India</v>
      </c>
      <c r="H174" s="1" t="str">
        <f>VLOOKUP(InputData[[#This Row],[CUSTOMER NAME]],Country[],3,FALSE)</f>
        <v>Western</v>
      </c>
      <c r="I174" s="1">
        <f>DAY(InputData[[#This Row],[DATE]])</f>
        <v>9</v>
      </c>
      <c r="J174" s="1" t="str">
        <f>TEXT(InputData[[#This Row],[DATE]],"mmm")</f>
        <v>Mar</v>
      </c>
      <c r="K174" s="1">
        <f>YEAR(InputData[[#This Row],[DATE]])</f>
        <v>2021</v>
      </c>
      <c r="L174" s="1">
        <f>WEEKNUM(InputData[[#This Row],[DATE]])</f>
        <v>11</v>
      </c>
    </row>
    <row r="175" spans="1:12" x14ac:dyDescent="0.25">
      <c r="A175" s="3">
        <v>44265</v>
      </c>
      <c r="B175" s="6" t="s">
        <v>61</v>
      </c>
      <c r="C175" s="4" t="s">
        <v>33</v>
      </c>
      <c r="D175" s="5">
        <v>119.7</v>
      </c>
      <c r="E175" s="1">
        <v>12</v>
      </c>
      <c r="F175" s="1">
        <f>InputData[[#This Row],[UNIT PRICE ($)]]*InputData[[#This Row],[QUANTITY]]</f>
        <v>1436.4</v>
      </c>
      <c r="G175" s="1" t="str">
        <f>VLOOKUP(InputData[[#This Row],[CUSTOMER NAME]],Country[],2,FALSE)</f>
        <v>Bangladesh</v>
      </c>
      <c r="H175" s="1" t="str">
        <f>VLOOKUP(InputData[[#This Row],[CUSTOMER NAME]],Country[],3,FALSE)</f>
        <v>Export</v>
      </c>
      <c r="I175" s="1">
        <f>DAY(InputData[[#This Row],[DATE]])</f>
        <v>10</v>
      </c>
      <c r="J175" s="1" t="str">
        <f>TEXT(InputData[[#This Row],[DATE]],"mmm")</f>
        <v>Mar</v>
      </c>
      <c r="K175" s="1">
        <f>YEAR(InputData[[#This Row],[DATE]])</f>
        <v>2021</v>
      </c>
      <c r="L175" s="1">
        <f>WEEKNUM(InputData[[#This Row],[DATE]])</f>
        <v>11</v>
      </c>
    </row>
    <row r="176" spans="1:12" x14ac:dyDescent="0.25">
      <c r="A176" s="3">
        <v>44265</v>
      </c>
      <c r="B176" s="6" t="s">
        <v>75</v>
      </c>
      <c r="C176" s="4" t="s">
        <v>2</v>
      </c>
      <c r="D176" s="5">
        <v>142.80000000000001</v>
      </c>
      <c r="E176" s="1">
        <v>6</v>
      </c>
      <c r="F176" s="1">
        <f>InputData[[#This Row],[UNIT PRICE ($)]]*InputData[[#This Row],[QUANTITY]]</f>
        <v>856.80000000000007</v>
      </c>
      <c r="G176" s="1" t="str">
        <f>VLOOKUP(InputData[[#This Row],[CUSTOMER NAME]],Country[],2,FALSE)</f>
        <v>Russia</v>
      </c>
      <c r="H176" s="1" t="str">
        <f>VLOOKUP(InputData[[#This Row],[CUSTOMER NAME]],Country[],3,FALSE)</f>
        <v>Export</v>
      </c>
      <c r="I176" s="1">
        <f>DAY(InputData[[#This Row],[DATE]])</f>
        <v>10</v>
      </c>
      <c r="J176" s="1" t="str">
        <f>TEXT(InputData[[#This Row],[DATE]],"mmm")</f>
        <v>Mar</v>
      </c>
      <c r="K176" s="1">
        <f>YEAR(InputData[[#This Row],[DATE]])</f>
        <v>2021</v>
      </c>
      <c r="L176" s="1">
        <f>WEEKNUM(InputData[[#This Row],[DATE]])</f>
        <v>11</v>
      </c>
    </row>
    <row r="177" spans="1:12" x14ac:dyDescent="0.25">
      <c r="A177" s="3">
        <v>44266</v>
      </c>
      <c r="B177" s="6" t="s">
        <v>76</v>
      </c>
      <c r="C177" s="4" t="s">
        <v>32</v>
      </c>
      <c r="D177" s="5">
        <v>117.48</v>
      </c>
      <c r="E177" s="1">
        <v>8</v>
      </c>
      <c r="F177" s="1">
        <f>InputData[[#This Row],[UNIT PRICE ($)]]*InputData[[#This Row],[QUANTITY]]</f>
        <v>939.84</v>
      </c>
      <c r="G177" s="1" t="str">
        <f>VLOOKUP(InputData[[#This Row],[CUSTOMER NAME]],Country[],2,FALSE)</f>
        <v>Saudi Arabia</v>
      </c>
      <c r="H177" s="1" t="str">
        <f>VLOOKUP(InputData[[#This Row],[CUSTOMER NAME]],Country[],3,FALSE)</f>
        <v>Export</v>
      </c>
      <c r="I177" s="1">
        <f>DAY(InputData[[#This Row],[DATE]])</f>
        <v>11</v>
      </c>
      <c r="J177" s="1" t="str">
        <f>TEXT(InputData[[#This Row],[DATE]],"mmm")</f>
        <v>Mar</v>
      </c>
      <c r="K177" s="1">
        <f>YEAR(InputData[[#This Row],[DATE]])</f>
        <v>2021</v>
      </c>
      <c r="L177" s="1">
        <f>WEEKNUM(InputData[[#This Row],[DATE]])</f>
        <v>11</v>
      </c>
    </row>
    <row r="178" spans="1:12" x14ac:dyDescent="0.25">
      <c r="A178" s="3">
        <v>44266</v>
      </c>
      <c r="B178" s="6" t="s">
        <v>77</v>
      </c>
      <c r="C178" s="4" t="s">
        <v>25</v>
      </c>
      <c r="D178" s="5">
        <v>8.33</v>
      </c>
      <c r="E178" s="1">
        <v>11</v>
      </c>
      <c r="F178" s="1">
        <f>InputData[[#This Row],[UNIT PRICE ($)]]*InputData[[#This Row],[QUANTITY]]</f>
        <v>91.63</v>
      </c>
      <c r="G178" s="1" t="str">
        <f>VLOOKUP(InputData[[#This Row],[CUSTOMER NAME]],Country[],2,FALSE)</f>
        <v>India</v>
      </c>
      <c r="H178" s="1" t="str">
        <f>VLOOKUP(InputData[[#This Row],[CUSTOMER NAME]],Country[],3,FALSE)</f>
        <v>Western</v>
      </c>
      <c r="I178" s="1">
        <f>DAY(InputData[[#This Row],[DATE]])</f>
        <v>11</v>
      </c>
      <c r="J178" s="1" t="str">
        <f>TEXT(InputData[[#This Row],[DATE]],"mmm")</f>
        <v>Mar</v>
      </c>
      <c r="K178" s="1">
        <f>YEAR(InputData[[#This Row],[DATE]])</f>
        <v>2021</v>
      </c>
      <c r="L178" s="1">
        <f>WEEKNUM(InputData[[#This Row],[DATE]])</f>
        <v>11</v>
      </c>
    </row>
    <row r="179" spans="1:12" x14ac:dyDescent="0.25">
      <c r="A179" s="3">
        <v>44266</v>
      </c>
      <c r="B179" s="6" t="s">
        <v>88</v>
      </c>
      <c r="C179" s="4" t="s">
        <v>12</v>
      </c>
      <c r="D179" s="5">
        <v>94.17</v>
      </c>
      <c r="E179" s="1">
        <v>36</v>
      </c>
      <c r="F179" s="1">
        <f>InputData[[#This Row],[UNIT PRICE ($)]]*InputData[[#This Row],[QUANTITY]]</f>
        <v>3390.12</v>
      </c>
      <c r="G179" s="1" t="str">
        <f>VLOOKUP(InputData[[#This Row],[CUSTOMER NAME]],Country[],2,FALSE)</f>
        <v>India</v>
      </c>
      <c r="H179" s="1" t="str">
        <f>VLOOKUP(InputData[[#This Row],[CUSTOMER NAME]],Country[],3,FALSE)</f>
        <v>South</v>
      </c>
      <c r="I179" s="1">
        <f>DAY(InputData[[#This Row],[DATE]])</f>
        <v>11</v>
      </c>
      <c r="J179" s="1" t="str">
        <f>TEXT(InputData[[#This Row],[DATE]],"mmm")</f>
        <v>Mar</v>
      </c>
      <c r="K179" s="1">
        <f>YEAR(InputData[[#This Row],[DATE]])</f>
        <v>2021</v>
      </c>
      <c r="L179" s="1">
        <f>WEEKNUM(InputData[[#This Row],[DATE]])</f>
        <v>11</v>
      </c>
    </row>
    <row r="180" spans="1:12" x14ac:dyDescent="0.25">
      <c r="A180" s="3">
        <v>44268</v>
      </c>
      <c r="B180" s="6" t="s">
        <v>68</v>
      </c>
      <c r="C180" s="4" t="s">
        <v>35</v>
      </c>
      <c r="D180" s="5">
        <v>6.7</v>
      </c>
      <c r="E180" s="1">
        <v>10</v>
      </c>
      <c r="F180" s="1">
        <f>InputData[[#This Row],[UNIT PRICE ($)]]*InputData[[#This Row],[QUANTITY]]</f>
        <v>67</v>
      </c>
      <c r="G180" s="1" t="str">
        <f>VLOOKUP(InputData[[#This Row],[CUSTOMER NAME]],Country[],2,FALSE)</f>
        <v>Russia</v>
      </c>
      <c r="H180" s="1" t="str">
        <f>VLOOKUP(InputData[[#This Row],[CUSTOMER NAME]],Country[],3,FALSE)</f>
        <v>Export</v>
      </c>
      <c r="I180" s="1">
        <f>DAY(InputData[[#This Row],[DATE]])</f>
        <v>13</v>
      </c>
      <c r="J180" s="1" t="str">
        <f>TEXT(InputData[[#This Row],[DATE]],"mmm")</f>
        <v>Mar</v>
      </c>
      <c r="K180" s="1">
        <f>YEAR(InputData[[#This Row],[DATE]])</f>
        <v>2021</v>
      </c>
      <c r="L180" s="1">
        <f>WEEKNUM(InputData[[#This Row],[DATE]])</f>
        <v>11</v>
      </c>
    </row>
    <row r="181" spans="1:12" x14ac:dyDescent="0.25">
      <c r="A181" s="3">
        <v>44268</v>
      </c>
      <c r="B181" s="6" t="s">
        <v>73</v>
      </c>
      <c r="C181" s="4" t="s">
        <v>28</v>
      </c>
      <c r="D181" s="5">
        <v>41.81</v>
      </c>
      <c r="E181" s="1">
        <v>10</v>
      </c>
      <c r="F181" s="1">
        <f>InputData[[#This Row],[UNIT PRICE ($)]]*InputData[[#This Row],[QUANTITY]]</f>
        <v>418.1</v>
      </c>
      <c r="G181" s="1" t="str">
        <f>VLOOKUP(InputData[[#This Row],[CUSTOMER NAME]],Country[],2,FALSE)</f>
        <v>India</v>
      </c>
      <c r="H181" s="1" t="str">
        <f>VLOOKUP(InputData[[#This Row],[CUSTOMER NAME]],Country[],3,FALSE)</f>
        <v>East</v>
      </c>
      <c r="I181" s="1">
        <f>DAY(InputData[[#This Row],[DATE]])</f>
        <v>13</v>
      </c>
      <c r="J181" s="1" t="str">
        <f>TEXT(InputData[[#This Row],[DATE]],"mmm")</f>
        <v>Mar</v>
      </c>
      <c r="K181" s="1">
        <f>YEAR(InputData[[#This Row],[DATE]])</f>
        <v>2021</v>
      </c>
      <c r="L181" s="1">
        <f>WEEKNUM(InputData[[#This Row],[DATE]])</f>
        <v>11</v>
      </c>
    </row>
    <row r="182" spans="1:12" x14ac:dyDescent="0.25">
      <c r="A182" s="3">
        <v>44269</v>
      </c>
      <c r="B182" s="6" t="s">
        <v>63</v>
      </c>
      <c r="C182" s="4" t="s">
        <v>22</v>
      </c>
      <c r="D182" s="5">
        <v>141.57</v>
      </c>
      <c r="E182" s="1">
        <v>15</v>
      </c>
      <c r="F182" s="1">
        <f>InputData[[#This Row],[UNIT PRICE ($)]]*InputData[[#This Row],[QUANTITY]]</f>
        <v>2123.5499999999997</v>
      </c>
      <c r="G182" s="1" t="str">
        <f>VLOOKUP(InputData[[#This Row],[CUSTOMER NAME]],Country[],2,FALSE)</f>
        <v>Saudi Arabia</v>
      </c>
      <c r="H182" s="1" t="str">
        <f>VLOOKUP(InputData[[#This Row],[CUSTOMER NAME]],Country[],3,FALSE)</f>
        <v>Export</v>
      </c>
      <c r="I182" s="1">
        <f>DAY(InputData[[#This Row],[DATE]])</f>
        <v>14</v>
      </c>
      <c r="J182" s="1" t="str">
        <f>TEXT(InputData[[#This Row],[DATE]],"mmm")</f>
        <v>Mar</v>
      </c>
      <c r="K182" s="1">
        <f>YEAR(InputData[[#This Row],[DATE]])</f>
        <v>2021</v>
      </c>
      <c r="L182" s="1">
        <f>WEEKNUM(InputData[[#This Row],[DATE]])</f>
        <v>12</v>
      </c>
    </row>
    <row r="183" spans="1:12" x14ac:dyDescent="0.25">
      <c r="A183" s="3">
        <v>44269</v>
      </c>
      <c r="B183" s="6" t="s">
        <v>74</v>
      </c>
      <c r="C183" s="4" t="s">
        <v>16</v>
      </c>
      <c r="D183" s="5">
        <v>16.64</v>
      </c>
      <c r="E183" s="1">
        <v>2</v>
      </c>
      <c r="F183" s="1">
        <f>InputData[[#This Row],[UNIT PRICE ($)]]*InputData[[#This Row],[QUANTITY]]</f>
        <v>33.28</v>
      </c>
      <c r="G183" s="1" t="str">
        <f>VLOOKUP(InputData[[#This Row],[CUSTOMER NAME]],Country[],2,FALSE)</f>
        <v>Brazil</v>
      </c>
      <c r="H183" s="1" t="str">
        <f>VLOOKUP(InputData[[#This Row],[CUSTOMER NAME]],Country[],3,FALSE)</f>
        <v>Export</v>
      </c>
      <c r="I183" s="1">
        <f>DAY(InputData[[#This Row],[DATE]])</f>
        <v>14</v>
      </c>
      <c r="J183" s="1" t="str">
        <f>TEXT(InputData[[#This Row],[DATE]],"mmm")</f>
        <v>Mar</v>
      </c>
      <c r="K183" s="1">
        <f>YEAR(InputData[[#This Row],[DATE]])</f>
        <v>2021</v>
      </c>
      <c r="L183" s="1">
        <f>WEEKNUM(InputData[[#This Row],[DATE]])</f>
        <v>12</v>
      </c>
    </row>
    <row r="184" spans="1:12" x14ac:dyDescent="0.25">
      <c r="A184" s="3">
        <v>44269</v>
      </c>
      <c r="B184" s="6" t="s">
        <v>79</v>
      </c>
      <c r="C184" s="4" t="s">
        <v>42</v>
      </c>
      <c r="D184" s="5">
        <v>162</v>
      </c>
      <c r="E184" s="1">
        <v>32</v>
      </c>
      <c r="F184" s="1">
        <f>InputData[[#This Row],[UNIT PRICE ($)]]*InputData[[#This Row],[QUANTITY]]</f>
        <v>5184</v>
      </c>
      <c r="G184" s="1" t="str">
        <f>VLOOKUP(InputData[[#This Row],[CUSTOMER NAME]],Country[],2,FALSE)</f>
        <v>United Kingdom</v>
      </c>
      <c r="H184" s="1" t="str">
        <f>VLOOKUP(InputData[[#This Row],[CUSTOMER NAME]],Country[],3,FALSE)</f>
        <v>Export</v>
      </c>
      <c r="I184" s="1">
        <f>DAY(InputData[[#This Row],[DATE]])</f>
        <v>14</v>
      </c>
      <c r="J184" s="1" t="str">
        <f>TEXT(InputData[[#This Row],[DATE]],"mmm")</f>
        <v>Mar</v>
      </c>
      <c r="K184" s="1">
        <f>YEAR(InputData[[#This Row],[DATE]])</f>
        <v>2021</v>
      </c>
      <c r="L184" s="1">
        <f>WEEKNUM(InputData[[#This Row],[DATE]])</f>
        <v>12</v>
      </c>
    </row>
    <row r="185" spans="1:12" x14ac:dyDescent="0.25">
      <c r="A185" s="3">
        <v>44269</v>
      </c>
      <c r="B185" s="6" t="s">
        <v>116</v>
      </c>
      <c r="C185" s="4" t="s">
        <v>26</v>
      </c>
      <c r="D185" s="5">
        <v>24.66</v>
      </c>
      <c r="E185" s="1">
        <v>13</v>
      </c>
      <c r="F185" s="1">
        <f>InputData[[#This Row],[UNIT PRICE ($)]]*InputData[[#This Row],[QUANTITY]]</f>
        <v>320.58</v>
      </c>
      <c r="G185" s="1" t="str">
        <f>VLOOKUP(InputData[[#This Row],[CUSTOMER NAME]],Country[],2,FALSE)</f>
        <v>Germany</v>
      </c>
      <c r="H185" s="1" t="str">
        <f>VLOOKUP(InputData[[#This Row],[CUSTOMER NAME]],Country[],3,FALSE)</f>
        <v>Export</v>
      </c>
      <c r="I185" s="1">
        <f>DAY(InputData[[#This Row],[DATE]])</f>
        <v>14</v>
      </c>
      <c r="J185" s="1" t="str">
        <f>TEXT(InputData[[#This Row],[DATE]],"mmm")</f>
        <v>Mar</v>
      </c>
      <c r="K185" s="1">
        <f>YEAR(InputData[[#This Row],[DATE]])</f>
        <v>2021</v>
      </c>
      <c r="L185" s="1">
        <f>WEEKNUM(InputData[[#This Row],[DATE]])</f>
        <v>12</v>
      </c>
    </row>
    <row r="186" spans="1:12" x14ac:dyDescent="0.25">
      <c r="A186" s="3">
        <v>44270</v>
      </c>
      <c r="B186" s="6" t="s">
        <v>73</v>
      </c>
      <c r="C186" s="4" t="s">
        <v>36</v>
      </c>
      <c r="D186" s="5">
        <v>96.3</v>
      </c>
      <c r="E186" s="1">
        <v>9</v>
      </c>
      <c r="F186" s="1">
        <f>InputData[[#This Row],[UNIT PRICE ($)]]*InputData[[#This Row],[QUANTITY]]</f>
        <v>866.69999999999993</v>
      </c>
      <c r="G186" s="1" t="str">
        <f>VLOOKUP(InputData[[#This Row],[CUSTOMER NAME]],Country[],2,FALSE)</f>
        <v>India</v>
      </c>
      <c r="H186" s="1" t="str">
        <f>VLOOKUP(InputData[[#This Row],[CUSTOMER NAME]],Country[],3,FALSE)</f>
        <v>East</v>
      </c>
      <c r="I186" s="1">
        <f>DAY(InputData[[#This Row],[DATE]])</f>
        <v>15</v>
      </c>
      <c r="J186" s="1" t="str">
        <f>TEXT(InputData[[#This Row],[DATE]],"mmm")</f>
        <v>Mar</v>
      </c>
      <c r="K186" s="1">
        <f>YEAR(InputData[[#This Row],[DATE]])</f>
        <v>2021</v>
      </c>
      <c r="L186" s="1">
        <f>WEEKNUM(InputData[[#This Row],[DATE]])</f>
        <v>12</v>
      </c>
    </row>
    <row r="187" spans="1:12" x14ac:dyDescent="0.25">
      <c r="A187" s="3">
        <v>44270</v>
      </c>
      <c r="B187" s="6" t="s">
        <v>81</v>
      </c>
      <c r="C187" s="4" t="s">
        <v>39</v>
      </c>
      <c r="D187" s="5">
        <v>42.55</v>
      </c>
      <c r="E187" s="1">
        <v>11</v>
      </c>
      <c r="F187" s="1">
        <f>InputData[[#This Row],[UNIT PRICE ($)]]*InputData[[#This Row],[QUANTITY]]</f>
        <v>468.04999999999995</v>
      </c>
      <c r="G187" s="1" t="str">
        <f>VLOOKUP(InputData[[#This Row],[CUSTOMER NAME]],Country[],2,FALSE)</f>
        <v>India</v>
      </c>
      <c r="H187" s="1" t="str">
        <f>VLOOKUP(InputData[[#This Row],[CUSTOMER NAME]],Country[],3,FALSE)</f>
        <v>East</v>
      </c>
      <c r="I187" s="1">
        <f>DAY(InputData[[#This Row],[DATE]])</f>
        <v>15</v>
      </c>
      <c r="J187" s="1" t="str">
        <f>TEXT(InputData[[#This Row],[DATE]],"mmm")</f>
        <v>Mar</v>
      </c>
      <c r="K187" s="1">
        <f>YEAR(InputData[[#This Row],[DATE]])</f>
        <v>2021</v>
      </c>
      <c r="L187" s="1">
        <f>WEEKNUM(InputData[[#This Row],[DATE]])</f>
        <v>12</v>
      </c>
    </row>
    <row r="188" spans="1:12" x14ac:dyDescent="0.25">
      <c r="A188" s="3">
        <v>44271</v>
      </c>
      <c r="B188" s="6" t="s">
        <v>63</v>
      </c>
      <c r="C188" s="4" t="s">
        <v>12</v>
      </c>
      <c r="D188" s="5">
        <v>94.17</v>
      </c>
      <c r="E188" s="1">
        <v>14</v>
      </c>
      <c r="F188" s="1">
        <f>InputData[[#This Row],[UNIT PRICE ($)]]*InputData[[#This Row],[QUANTITY]]</f>
        <v>1318.38</v>
      </c>
      <c r="G188" s="1" t="str">
        <f>VLOOKUP(InputData[[#This Row],[CUSTOMER NAME]],Country[],2,FALSE)</f>
        <v>Saudi Arabia</v>
      </c>
      <c r="H188" s="1" t="str">
        <f>VLOOKUP(InputData[[#This Row],[CUSTOMER NAME]],Country[],3,FALSE)</f>
        <v>Export</v>
      </c>
      <c r="I188" s="1">
        <f>DAY(InputData[[#This Row],[DATE]])</f>
        <v>16</v>
      </c>
      <c r="J188" s="1" t="str">
        <f>TEXT(InputData[[#This Row],[DATE]],"mmm")</f>
        <v>Mar</v>
      </c>
      <c r="K188" s="1">
        <f>YEAR(InputData[[#This Row],[DATE]])</f>
        <v>2021</v>
      </c>
      <c r="L188" s="1">
        <f>WEEKNUM(InputData[[#This Row],[DATE]])</f>
        <v>12</v>
      </c>
    </row>
    <row r="189" spans="1:12" x14ac:dyDescent="0.25">
      <c r="A189" s="3">
        <v>44271</v>
      </c>
      <c r="B189" s="6" t="s">
        <v>89</v>
      </c>
      <c r="C189" s="4" t="s">
        <v>22</v>
      </c>
      <c r="D189" s="5">
        <v>141.57</v>
      </c>
      <c r="E189" s="1">
        <v>29</v>
      </c>
      <c r="F189" s="1">
        <f>InputData[[#This Row],[UNIT PRICE ($)]]*InputData[[#This Row],[QUANTITY]]</f>
        <v>4105.53</v>
      </c>
      <c r="G189" s="1" t="str">
        <f>VLOOKUP(InputData[[#This Row],[CUSTOMER NAME]],Country[],2,FALSE)</f>
        <v>Mexico</v>
      </c>
      <c r="H189" s="1" t="str">
        <f>VLOOKUP(InputData[[#This Row],[CUSTOMER NAME]],Country[],3,FALSE)</f>
        <v>Export</v>
      </c>
      <c r="I189" s="1">
        <f>DAY(InputData[[#This Row],[DATE]])</f>
        <v>16</v>
      </c>
      <c r="J189" s="1" t="str">
        <f>TEXT(InputData[[#This Row],[DATE]],"mmm")</f>
        <v>Mar</v>
      </c>
      <c r="K189" s="1">
        <f>YEAR(InputData[[#This Row],[DATE]])</f>
        <v>2021</v>
      </c>
      <c r="L189" s="1">
        <f>WEEKNUM(InputData[[#This Row],[DATE]])</f>
        <v>12</v>
      </c>
    </row>
    <row r="190" spans="1:12" x14ac:dyDescent="0.25">
      <c r="A190" s="3">
        <v>44273</v>
      </c>
      <c r="B190" s="6" t="s">
        <v>63</v>
      </c>
      <c r="C190" s="4" t="s">
        <v>42</v>
      </c>
      <c r="D190" s="5">
        <v>162</v>
      </c>
      <c r="E190" s="1">
        <v>8</v>
      </c>
      <c r="F190" s="1">
        <f>InputData[[#This Row],[UNIT PRICE ($)]]*InputData[[#This Row],[QUANTITY]]</f>
        <v>1296</v>
      </c>
      <c r="G190" s="1" t="str">
        <f>VLOOKUP(InputData[[#This Row],[CUSTOMER NAME]],Country[],2,FALSE)</f>
        <v>Saudi Arabia</v>
      </c>
      <c r="H190" s="1" t="str">
        <f>VLOOKUP(InputData[[#This Row],[CUSTOMER NAME]],Country[],3,FALSE)</f>
        <v>Export</v>
      </c>
      <c r="I190" s="1">
        <f>DAY(InputData[[#This Row],[DATE]])</f>
        <v>18</v>
      </c>
      <c r="J190" s="1" t="str">
        <f>TEXT(InputData[[#This Row],[DATE]],"mmm")</f>
        <v>Mar</v>
      </c>
      <c r="K190" s="1">
        <f>YEAR(InputData[[#This Row],[DATE]])</f>
        <v>2021</v>
      </c>
      <c r="L190" s="1">
        <f>WEEKNUM(InputData[[#This Row],[DATE]])</f>
        <v>12</v>
      </c>
    </row>
    <row r="191" spans="1:12" x14ac:dyDescent="0.25">
      <c r="A191" s="3">
        <v>44273</v>
      </c>
      <c r="B191" s="6" t="s">
        <v>67</v>
      </c>
      <c r="C191" s="4" t="s">
        <v>19</v>
      </c>
      <c r="D191" s="5">
        <v>210</v>
      </c>
      <c r="E191" s="1">
        <v>2</v>
      </c>
      <c r="F191" s="1">
        <f>InputData[[#This Row],[UNIT PRICE ($)]]*InputData[[#This Row],[QUANTITY]]</f>
        <v>420</v>
      </c>
      <c r="G191" s="1" t="str">
        <f>VLOOKUP(InputData[[#This Row],[CUSTOMER NAME]],Country[],2,FALSE)</f>
        <v>United Kingdom</v>
      </c>
      <c r="H191" s="1" t="str">
        <f>VLOOKUP(InputData[[#This Row],[CUSTOMER NAME]],Country[],3,FALSE)</f>
        <v>Export</v>
      </c>
      <c r="I191" s="1">
        <f>DAY(InputData[[#This Row],[DATE]])</f>
        <v>18</v>
      </c>
      <c r="J191" s="1" t="str">
        <f>TEXT(InputData[[#This Row],[DATE]],"mmm")</f>
        <v>Mar</v>
      </c>
      <c r="K191" s="1">
        <f>YEAR(InputData[[#This Row],[DATE]])</f>
        <v>2021</v>
      </c>
      <c r="L191" s="1">
        <f>WEEKNUM(InputData[[#This Row],[DATE]])</f>
        <v>12</v>
      </c>
    </row>
    <row r="192" spans="1:12" x14ac:dyDescent="0.25">
      <c r="A192" s="3">
        <v>44273</v>
      </c>
      <c r="B192" s="6" t="s">
        <v>68</v>
      </c>
      <c r="C192" s="4" t="s">
        <v>27</v>
      </c>
      <c r="D192" s="5">
        <v>57.120000000000005</v>
      </c>
      <c r="E192" s="1">
        <v>10</v>
      </c>
      <c r="F192" s="1">
        <f>InputData[[#This Row],[UNIT PRICE ($)]]*InputData[[#This Row],[QUANTITY]]</f>
        <v>571.20000000000005</v>
      </c>
      <c r="G192" s="1" t="str">
        <f>VLOOKUP(InputData[[#This Row],[CUSTOMER NAME]],Country[],2,FALSE)</f>
        <v>Russia</v>
      </c>
      <c r="H192" s="1" t="str">
        <f>VLOOKUP(InputData[[#This Row],[CUSTOMER NAME]],Country[],3,FALSE)</f>
        <v>Export</v>
      </c>
      <c r="I192" s="1">
        <f>DAY(InputData[[#This Row],[DATE]])</f>
        <v>18</v>
      </c>
      <c r="J192" s="1" t="str">
        <f>TEXT(InputData[[#This Row],[DATE]],"mmm")</f>
        <v>Mar</v>
      </c>
      <c r="K192" s="1">
        <f>YEAR(InputData[[#This Row],[DATE]])</f>
        <v>2021</v>
      </c>
      <c r="L192" s="1">
        <f>WEEKNUM(InputData[[#This Row],[DATE]])</f>
        <v>12</v>
      </c>
    </row>
    <row r="193" spans="1:12" x14ac:dyDescent="0.25">
      <c r="A193" s="3">
        <v>44274</v>
      </c>
      <c r="B193" s="6" t="s">
        <v>65</v>
      </c>
      <c r="C193" s="4" t="s">
        <v>39</v>
      </c>
      <c r="D193" s="5">
        <v>42.55</v>
      </c>
      <c r="E193" s="1">
        <v>18</v>
      </c>
      <c r="F193" s="1">
        <f>InputData[[#This Row],[UNIT PRICE ($)]]*InputData[[#This Row],[QUANTITY]]</f>
        <v>765.9</v>
      </c>
      <c r="G193" s="1" t="str">
        <f>VLOOKUP(InputData[[#This Row],[CUSTOMER NAME]],Country[],2,FALSE)</f>
        <v>Pakistan</v>
      </c>
      <c r="H193" s="1" t="str">
        <f>VLOOKUP(InputData[[#This Row],[CUSTOMER NAME]],Country[],3,FALSE)</f>
        <v>Export</v>
      </c>
      <c r="I193" s="1">
        <f>DAY(InputData[[#This Row],[DATE]])</f>
        <v>19</v>
      </c>
      <c r="J193" s="1" t="str">
        <f>TEXT(InputData[[#This Row],[DATE]],"mmm")</f>
        <v>Mar</v>
      </c>
      <c r="K193" s="1">
        <f>YEAR(InputData[[#This Row],[DATE]])</f>
        <v>2021</v>
      </c>
      <c r="L193" s="1">
        <f>WEEKNUM(InputData[[#This Row],[DATE]])</f>
        <v>12</v>
      </c>
    </row>
    <row r="194" spans="1:12" x14ac:dyDescent="0.25">
      <c r="A194" s="3">
        <v>44274</v>
      </c>
      <c r="B194" s="6" t="s">
        <v>74</v>
      </c>
      <c r="C194" s="4" t="s">
        <v>6</v>
      </c>
      <c r="D194" s="5">
        <v>85.5</v>
      </c>
      <c r="E194" s="1">
        <v>17</v>
      </c>
      <c r="F194" s="1">
        <f>InputData[[#This Row],[UNIT PRICE ($)]]*InputData[[#This Row],[QUANTITY]]</f>
        <v>1453.5</v>
      </c>
      <c r="G194" s="1" t="str">
        <f>VLOOKUP(InputData[[#This Row],[CUSTOMER NAME]],Country[],2,FALSE)</f>
        <v>Brazil</v>
      </c>
      <c r="H194" s="1" t="str">
        <f>VLOOKUP(InputData[[#This Row],[CUSTOMER NAME]],Country[],3,FALSE)</f>
        <v>Export</v>
      </c>
      <c r="I194" s="1">
        <f>DAY(InputData[[#This Row],[DATE]])</f>
        <v>19</v>
      </c>
      <c r="J194" s="1" t="str">
        <f>TEXT(InputData[[#This Row],[DATE]],"mmm")</f>
        <v>Mar</v>
      </c>
      <c r="K194" s="1">
        <f>YEAR(InputData[[#This Row],[DATE]])</f>
        <v>2021</v>
      </c>
      <c r="L194" s="1">
        <f>WEEKNUM(InputData[[#This Row],[DATE]])</f>
        <v>12</v>
      </c>
    </row>
    <row r="195" spans="1:12" x14ac:dyDescent="0.25">
      <c r="A195" s="3">
        <v>44274</v>
      </c>
      <c r="B195" s="6" t="s">
        <v>80</v>
      </c>
      <c r="C195" s="4" t="s">
        <v>28</v>
      </c>
      <c r="D195" s="5">
        <v>41.81</v>
      </c>
      <c r="E195" s="1">
        <v>9</v>
      </c>
      <c r="F195" s="1">
        <f>InputData[[#This Row],[UNIT PRICE ($)]]*InputData[[#This Row],[QUANTITY]]</f>
        <v>376.29</v>
      </c>
      <c r="G195" s="1" t="str">
        <f>VLOOKUP(InputData[[#This Row],[CUSTOMER NAME]],Country[],2,FALSE)</f>
        <v>South Africa</v>
      </c>
      <c r="H195" s="1" t="str">
        <f>VLOOKUP(InputData[[#This Row],[CUSTOMER NAME]],Country[],3,FALSE)</f>
        <v>Export</v>
      </c>
      <c r="I195" s="1">
        <f>DAY(InputData[[#This Row],[DATE]])</f>
        <v>19</v>
      </c>
      <c r="J195" s="1" t="str">
        <f>TEXT(InputData[[#This Row],[DATE]],"mmm")</f>
        <v>Mar</v>
      </c>
      <c r="K195" s="1">
        <f>YEAR(InputData[[#This Row],[DATE]])</f>
        <v>2021</v>
      </c>
      <c r="L195" s="1">
        <f>WEEKNUM(InputData[[#This Row],[DATE]])</f>
        <v>12</v>
      </c>
    </row>
    <row r="196" spans="1:12" x14ac:dyDescent="0.25">
      <c r="A196" s="3">
        <v>44274</v>
      </c>
      <c r="B196" s="6" t="s">
        <v>83</v>
      </c>
      <c r="C196" s="4" t="s">
        <v>6</v>
      </c>
      <c r="D196" s="5">
        <v>85.5</v>
      </c>
      <c r="E196" s="1">
        <v>17</v>
      </c>
      <c r="F196" s="1">
        <f>InputData[[#This Row],[UNIT PRICE ($)]]*InputData[[#This Row],[QUANTITY]]</f>
        <v>1453.5</v>
      </c>
      <c r="G196" s="1" t="str">
        <f>VLOOKUP(InputData[[#This Row],[CUSTOMER NAME]],Country[],2,FALSE)</f>
        <v>India</v>
      </c>
      <c r="H196" s="1" t="str">
        <f>VLOOKUP(InputData[[#This Row],[CUSTOMER NAME]],Country[],3,FALSE)</f>
        <v>North</v>
      </c>
      <c r="I196" s="1">
        <f>DAY(InputData[[#This Row],[DATE]])</f>
        <v>19</v>
      </c>
      <c r="J196" s="1" t="str">
        <f>TEXT(InputData[[#This Row],[DATE]],"mmm")</f>
        <v>Mar</v>
      </c>
      <c r="K196" s="1">
        <f>YEAR(InputData[[#This Row],[DATE]])</f>
        <v>2021</v>
      </c>
      <c r="L196" s="1">
        <f>WEEKNUM(InputData[[#This Row],[DATE]])</f>
        <v>12</v>
      </c>
    </row>
    <row r="197" spans="1:12" x14ac:dyDescent="0.25">
      <c r="A197" s="3">
        <v>44274</v>
      </c>
      <c r="B197" s="6" t="s">
        <v>85</v>
      </c>
      <c r="C197" s="4" t="s">
        <v>2</v>
      </c>
      <c r="D197" s="5">
        <v>142.80000000000001</v>
      </c>
      <c r="E197" s="1">
        <v>15</v>
      </c>
      <c r="F197" s="1">
        <f>InputData[[#This Row],[UNIT PRICE ($)]]*InputData[[#This Row],[QUANTITY]]</f>
        <v>2142</v>
      </c>
      <c r="G197" s="1" t="str">
        <f>VLOOKUP(InputData[[#This Row],[CUSTOMER NAME]],Country[],2,FALSE)</f>
        <v>India</v>
      </c>
      <c r="H197" s="1" t="str">
        <f>VLOOKUP(InputData[[#This Row],[CUSTOMER NAME]],Country[],3,FALSE)</f>
        <v>Northeast</v>
      </c>
      <c r="I197" s="1">
        <f>DAY(InputData[[#This Row],[DATE]])</f>
        <v>19</v>
      </c>
      <c r="J197" s="1" t="str">
        <f>TEXT(InputData[[#This Row],[DATE]],"mmm")</f>
        <v>Mar</v>
      </c>
      <c r="K197" s="1">
        <f>YEAR(InputData[[#This Row],[DATE]])</f>
        <v>2021</v>
      </c>
      <c r="L197" s="1">
        <f>WEEKNUM(InputData[[#This Row],[DATE]])</f>
        <v>12</v>
      </c>
    </row>
    <row r="198" spans="1:12" x14ac:dyDescent="0.25">
      <c r="A198" s="3">
        <v>44274</v>
      </c>
      <c r="B198" s="6" t="s">
        <v>86</v>
      </c>
      <c r="C198" s="4" t="s">
        <v>41</v>
      </c>
      <c r="D198" s="5">
        <v>173.88</v>
      </c>
      <c r="E198" s="1">
        <v>6</v>
      </c>
      <c r="F198" s="1">
        <f>InputData[[#This Row],[UNIT PRICE ($)]]*InputData[[#This Row],[QUANTITY]]</f>
        <v>1043.28</v>
      </c>
      <c r="G198" s="1" t="str">
        <f>VLOOKUP(InputData[[#This Row],[CUSTOMER NAME]],Country[],2,FALSE)</f>
        <v>India</v>
      </c>
      <c r="H198" s="1" t="str">
        <f>VLOOKUP(InputData[[#This Row],[CUSTOMER NAME]],Country[],3,FALSE)</f>
        <v>South</v>
      </c>
      <c r="I198" s="1">
        <f>DAY(InputData[[#This Row],[DATE]])</f>
        <v>19</v>
      </c>
      <c r="J198" s="1" t="str">
        <f>TEXT(InputData[[#This Row],[DATE]],"mmm")</f>
        <v>Mar</v>
      </c>
      <c r="K198" s="1">
        <f>YEAR(InputData[[#This Row],[DATE]])</f>
        <v>2021</v>
      </c>
      <c r="L198" s="1">
        <f>WEEKNUM(InputData[[#This Row],[DATE]])</f>
        <v>12</v>
      </c>
    </row>
    <row r="199" spans="1:12" x14ac:dyDescent="0.25">
      <c r="A199" s="3">
        <v>44275</v>
      </c>
      <c r="B199" s="6" t="s">
        <v>61</v>
      </c>
      <c r="C199" s="4" t="s">
        <v>24</v>
      </c>
      <c r="D199" s="5">
        <v>156.96</v>
      </c>
      <c r="E199" s="1">
        <v>23</v>
      </c>
      <c r="F199" s="1">
        <f>InputData[[#This Row],[UNIT PRICE ($)]]*InputData[[#This Row],[QUANTITY]]</f>
        <v>3610.0800000000004</v>
      </c>
      <c r="G199" s="1" t="str">
        <f>VLOOKUP(InputData[[#This Row],[CUSTOMER NAME]],Country[],2,FALSE)</f>
        <v>Bangladesh</v>
      </c>
      <c r="H199" s="1" t="str">
        <f>VLOOKUP(InputData[[#This Row],[CUSTOMER NAME]],Country[],3,FALSE)</f>
        <v>Export</v>
      </c>
      <c r="I199" s="1">
        <f>DAY(InputData[[#This Row],[DATE]])</f>
        <v>20</v>
      </c>
      <c r="J199" s="1" t="str">
        <f>TEXT(InputData[[#This Row],[DATE]],"mmm")</f>
        <v>Mar</v>
      </c>
      <c r="K199" s="1">
        <f>YEAR(InputData[[#This Row],[DATE]])</f>
        <v>2021</v>
      </c>
      <c r="L199" s="1">
        <f>WEEKNUM(InputData[[#This Row],[DATE]])</f>
        <v>12</v>
      </c>
    </row>
    <row r="200" spans="1:12" x14ac:dyDescent="0.25">
      <c r="A200" s="3">
        <v>44275</v>
      </c>
      <c r="B200" s="6" t="s">
        <v>64</v>
      </c>
      <c r="C200" s="4" t="s">
        <v>38</v>
      </c>
      <c r="D200" s="5">
        <v>79.92</v>
      </c>
      <c r="E200" s="1">
        <v>21</v>
      </c>
      <c r="F200" s="1">
        <f>InputData[[#This Row],[UNIT PRICE ($)]]*InputData[[#This Row],[QUANTITY]]</f>
        <v>1678.32</v>
      </c>
      <c r="G200" s="1" t="str">
        <f>VLOOKUP(InputData[[#This Row],[CUSTOMER NAME]],Country[],2,FALSE)</f>
        <v>India</v>
      </c>
      <c r="H200" s="1" t="str">
        <f>VLOOKUP(InputData[[#This Row],[CUSTOMER NAME]],Country[],3,FALSE)</f>
        <v>Northeast</v>
      </c>
      <c r="I200" s="1">
        <f>DAY(InputData[[#This Row],[DATE]])</f>
        <v>20</v>
      </c>
      <c r="J200" s="1" t="str">
        <f>TEXT(InputData[[#This Row],[DATE]],"mmm")</f>
        <v>Mar</v>
      </c>
      <c r="K200" s="1">
        <f>YEAR(InputData[[#This Row],[DATE]])</f>
        <v>2021</v>
      </c>
      <c r="L200" s="1">
        <f>WEEKNUM(InputData[[#This Row],[DATE]])</f>
        <v>12</v>
      </c>
    </row>
    <row r="201" spans="1:12" x14ac:dyDescent="0.25">
      <c r="A201" s="3">
        <v>44275</v>
      </c>
      <c r="B201" s="6" t="s">
        <v>112</v>
      </c>
      <c r="C201" s="4" t="s">
        <v>16</v>
      </c>
      <c r="D201" s="5">
        <v>16.64</v>
      </c>
      <c r="E201" s="1">
        <v>13</v>
      </c>
      <c r="F201" s="1">
        <f>InputData[[#This Row],[UNIT PRICE ($)]]*InputData[[#This Row],[QUANTITY]]</f>
        <v>216.32</v>
      </c>
      <c r="G201" s="1" t="str">
        <f>VLOOKUP(InputData[[#This Row],[CUSTOMER NAME]],Country[],2,FALSE)</f>
        <v>India</v>
      </c>
      <c r="H201" s="1" t="str">
        <f>VLOOKUP(InputData[[#This Row],[CUSTOMER NAME]],Country[],3,FALSE)</f>
        <v>North</v>
      </c>
      <c r="I201" s="1">
        <f>DAY(InputData[[#This Row],[DATE]])</f>
        <v>20</v>
      </c>
      <c r="J201" s="1" t="str">
        <f>TEXT(InputData[[#This Row],[DATE]],"mmm")</f>
        <v>Mar</v>
      </c>
      <c r="K201" s="1">
        <f>YEAR(InputData[[#This Row],[DATE]])</f>
        <v>2021</v>
      </c>
      <c r="L201" s="1">
        <f>WEEKNUM(InputData[[#This Row],[DATE]])</f>
        <v>12</v>
      </c>
    </row>
    <row r="202" spans="1:12" x14ac:dyDescent="0.25">
      <c r="A202" s="3">
        <v>44276</v>
      </c>
      <c r="B202" s="6" t="s">
        <v>68</v>
      </c>
      <c r="C202" s="4" t="s">
        <v>39</v>
      </c>
      <c r="D202" s="5">
        <v>42.55</v>
      </c>
      <c r="E202" s="1">
        <v>7</v>
      </c>
      <c r="F202" s="1">
        <f>InputData[[#This Row],[UNIT PRICE ($)]]*InputData[[#This Row],[QUANTITY]]</f>
        <v>297.84999999999997</v>
      </c>
      <c r="G202" s="1" t="str">
        <f>VLOOKUP(InputData[[#This Row],[CUSTOMER NAME]],Country[],2,FALSE)</f>
        <v>Russia</v>
      </c>
      <c r="H202" s="1" t="str">
        <f>VLOOKUP(InputData[[#This Row],[CUSTOMER NAME]],Country[],3,FALSE)</f>
        <v>Export</v>
      </c>
      <c r="I202" s="1">
        <f>DAY(InputData[[#This Row],[DATE]])</f>
        <v>21</v>
      </c>
      <c r="J202" s="1" t="str">
        <f>TEXT(InputData[[#This Row],[DATE]],"mmm")</f>
        <v>Mar</v>
      </c>
      <c r="K202" s="1">
        <f>YEAR(InputData[[#This Row],[DATE]])</f>
        <v>2021</v>
      </c>
      <c r="L202" s="1">
        <f>WEEKNUM(InputData[[#This Row],[DATE]])</f>
        <v>13</v>
      </c>
    </row>
    <row r="203" spans="1:12" x14ac:dyDescent="0.25">
      <c r="A203" s="3">
        <v>44276</v>
      </c>
      <c r="B203" s="6" t="s">
        <v>71</v>
      </c>
      <c r="C203" s="4" t="s">
        <v>1</v>
      </c>
      <c r="D203" s="5">
        <v>103.88</v>
      </c>
      <c r="E203" s="1">
        <v>18</v>
      </c>
      <c r="F203" s="1">
        <f>InputData[[#This Row],[UNIT PRICE ($)]]*InputData[[#This Row],[QUANTITY]]</f>
        <v>1869.84</v>
      </c>
      <c r="G203" s="1" t="str">
        <f>VLOOKUP(InputData[[#This Row],[CUSTOMER NAME]],Country[],2,FALSE)</f>
        <v>India</v>
      </c>
      <c r="H203" s="1" t="str">
        <f>VLOOKUP(InputData[[#This Row],[CUSTOMER NAME]],Country[],3,FALSE)</f>
        <v>Central</v>
      </c>
      <c r="I203" s="1">
        <f>DAY(InputData[[#This Row],[DATE]])</f>
        <v>21</v>
      </c>
      <c r="J203" s="1" t="str">
        <f>TEXT(InputData[[#This Row],[DATE]],"mmm")</f>
        <v>Mar</v>
      </c>
      <c r="K203" s="1">
        <f>YEAR(InputData[[#This Row],[DATE]])</f>
        <v>2021</v>
      </c>
      <c r="L203" s="1">
        <f>WEEKNUM(InputData[[#This Row],[DATE]])</f>
        <v>13</v>
      </c>
    </row>
    <row r="204" spans="1:12" x14ac:dyDescent="0.25">
      <c r="A204" s="3">
        <v>44276</v>
      </c>
      <c r="B204" s="6" t="s">
        <v>112</v>
      </c>
      <c r="C204" s="4" t="s">
        <v>20</v>
      </c>
      <c r="D204" s="5">
        <v>76.25</v>
      </c>
      <c r="E204" s="1">
        <v>13</v>
      </c>
      <c r="F204" s="1">
        <f>InputData[[#This Row],[UNIT PRICE ($)]]*InputData[[#This Row],[QUANTITY]]</f>
        <v>991.25</v>
      </c>
      <c r="G204" s="1" t="str">
        <f>VLOOKUP(InputData[[#This Row],[CUSTOMER NAME]],Country[],2,FALSE)</f>
        <v>India</v>
      </c>
      <c r="H204" s="1" t="str">
        <f>VLOOKUP(InputData[[#This Row],[CUSTOMER NAME]],Country[],3,FALSE)</f>
        <v>North</v>
      </c>
      <c r="I204" s="1">
        <f>DAY(InputData[[#This Row],[DATE]])</f>
        <v>21</v>
      </c>
      <c r="J204" s="1" t="str">
        <f>TEXT(InputData[[#This Row],[DATE]],"mmm")</f>
        <v>Mar</v>
      </c>
      <c r="K204" s="1">
        <f>YEAR(InputData[[#This Row],[DATE]])</f>
        <v>2021</v>
      </c>
      <c r="L204" s="1">
        <f>WEEKNUM(InputData[[#This Row],[DATE]])</f>
        <v>13</v>
      </c>
    </row>
    <row r="205" spans="1:12" x14ac:dyDescent="0.25">
      <c r="A205" s="3">
        <v>44277</v>
      </c>
      <c r="B205" s="6" t="s">
        <v>71</v>
      </c>
      <c r="C205" s="4" t="s">
        <v>2</v>
      </c>
      <c r="D205" s="5">
        <v>142.80000000000001</v>
      </c>
      <c r="E205" s="1">
        <v>8</v>
      </c>
      <c r="F205" s="1">
        <f>InputData[[#This Row],[UNIT PRICE ($)]]*InputData[[#This Row],[QUANTITY]]</f>
        <v>1142.4000000000001</v>
      </c>
      <c r="G205" s="1" t="str">
        <f>VLOOKUP(InputData[[#This Row],[CUSTOMER NAME]],Country[],2,FALSE)</f>
        <v>India</v>
      </c>
      <c r="H205" s="1" t="str">
        <f>VLOOKUP(InputData[[#This Row],[CUSTOMER NAME]],Country[],3,FALSE)</f>
        <v>Central</v>
      </c>
      <c r="I205" s="1">
        <f>DAY(InputData[[#This Row],[DATE]])</f>
        <v>22</v>
      </c>
      <c r="J205" s="1" t="str">
        <f>TEXT(InputData[[#This Row],[DATE]],"mmm")</f>
        <v>Mar</v>
      </c>
      <c r="K205" s="1">
        <f>YEAR(InputData[[#This Row],[DATE]])</f>
        <v>2021</v>
      </c>
      <c r="L205" s="1">
        <f>WEEKNUM(InputData[[#This Row],[DATE]])</f>
        <v>13</v>
      </c>
    </row>
    <row r="206" spans="1:12" x14ac:dyDescent="0.25">
      <c r="A206" s="3">
        <v>44277</v>
      </c>
      <c r="B206" s="6" t="s">
        <v>73</v>
      </c>
      <c r="C206" s="4" t="s">
        <v>12</v>
      </c>
      <c r="D206" s="5">
        <v>94.17</v>
      </c>
      <c r="E206" s="1">
        <v>4</v>
      </c>
      <c r="F206" s="1">
        <f>InputData[[#This Row],[UNIT PRICE ($)]]*InputData[[#This Row],[QUANTITY]]</f>
        <v>376.68</v>
      </c>
      <c r="G206" s="1" t="str">
        <f>VLOOKUP(InputData[[#This Row],[CUSTOMER NAME]],Country[],2,FALSE)</f>
        <v>India</v>
      </c>
      <c r="H206" s="1" t="str">
        <f>VLOOKUP(InputData[[#This Row],[CUSTOMER NAME]],Country[],3,FALSE)</f>
        <v>East</v>
      </c>
      <c r="I206" s="1">
        <f>DAY(InputData[[#This Row],[DATE]])</f>
        <v>22</v>
      </c>
      <c r="J206" s="1" t="str">
        <f>TEXT(InputData[[#This Row],[DATE]],"mmm")</f>
        <v>Mar</v>
      </c>
      <c r="K206" s="1">
        <f>YEAR(InputData[[#This Row],[DATE]])</f>
        <v>2021</v>
      </c>
      <c r="L206" s="1">
        <f>WEEKNUM(InputData[[#This Row],[DATE]])</f>
        <v>13</v>
      </c>
    </row>
    <row r="207" spans="1:12" x14ac:dyDescent="0.25">
      <c r="A207" s="3">
        <v>44277</v>
      </c>
      <c r="B207" s="6" t="s">
        <v>84</v>
      </c>
      <c r="C207" s="4" t="s">
        <v>27</v>
      </c>
      <c r="D207" s="5">
        <v>57.120000000000005</v>
      </c>
      <c r="E207" s="1">
        <v>30</v>
      </c>
      <c r="F207" s="1">
        <f>InputData[[#This Row],[UNIT PRICE ($)]]*InputData[[#This Row],[QUANTITY]]</f>
        <v>1713.6000000000001</v>
      </c>
      <c r="G207" s="1" t="str">
        <f>VLOOKUP(InputData[[#This Row],[CUSTOMER NAME]],Country[],2,FALSE)</f>
        <v>Ethiopia</v>
      </c>
      <c r="H207" s="1" t="str">
        <f>VLOOKUP(InputData[[#This Row],[CUSTOMER NAME]],Country[],3,FALSE)</f>
        <v>Export</v>
      </c>
      <c r="I207" s="1">
        <f>DAY(InputData[[#This Row],[DATE]])</f>
        <v>22</v>
      </c>
      <c r="J207" s="1" t="str">
        <f>TEXT(InputData[[#This Row],[DATE]],"mmm")</f>
        <v>Mar</v>
      </c>
      <c r="K207" s="1">
        <f>YEAR(InputData[[#This Row],[DATE]])</f>
        <v>2021</v>
      </c>
      <c r="L207" s="1">
        <f>WEEKNUM(InputData[[#This Row],[DATE]])</f>
        <v>13</v>
      </c>
    </row>
    <row r="208" spans="1:12" x14ac:dyDescent="0.25">
      <c r="A208" s="3">
        <v>44278</v>
      </c>
      <c r="B208" s="6" t="s">
        <v>86</v>
      </c>
      <c r="C208" s="4" t="s">
        <v>32</v>
      </c>
      <c r="D208" s="5">
        <v>117.48</v>
      </c>
      <c r="E208" s="1">
        <v>9</v>
      </c>
      <c r="F208" s="1">
        <f>InputData[[#This Row],[UNIT PRICE ($)]]*InputData[[#This Row],[QUANTITY]]</f>
        <v>1057.32</v>
      </c>
      <c r="G208" s="1" t="str">
        <f>VLOOKUP(InputData[[#This Row],[CUSTOMER NAME]],Country[],2,FALSE)</f>
        <v>India</v>
      </c>
      <c r="H208" s="1" t="str">
        <f>VLOOKUP(InputData[[#This Row],[CUSTOMER NAME]],Country[],3,FALSE)</f>
        <v>South</v>
      </c>
      <c r="I208" s="1">
        <f>DAY(InputData[[#This Row],[DATE]])</f>
        <v>23</v>
      </c>
      <c r="J208" s="1" t="str">
        <f>TEXT(InputData[[#This Row],[DATE]],"mmm")</f>
        <v>Mar</v>
      </c>
      <c r="K208" s="1">
        <f>YEAR(InputData[[#This Row],[DATE]])</f>
        <v>2021</v>
      </c>
      <c r="L208" s="1">
        <f>WEEKNUM(InputData[[#This Row],[DATE]])</f>
        <v>13</v>
      </c>
    </row>
    <row r="209" spans="1:12" x14ac:dyDescent="0.25">
      <c r="A209" s="3">
        <v>44280</v>
      </c>
      <c r="B209" s="6" t="s">
        <v>62</v>
      </c>
      <c r="C209" s="4" t="s">
        <v>29</v>
      </c>
      <c r="D209" s="5">
        <v>53.11</v>
      </c>
      <c r="E209" s="1">
        <v>8</v>
      </c>
      <c r="F209" s="1">
        <f>InputData[[#This Row],[UNIT PRICE ($)]]*InputData[[#This Row],[QUANTITY]]</f>
        <v>424.88</v>
      </c>
      <c r="G209" s="1" t="str">
        <f>VLOOKUP(InputData[[#This Row],[CUSTOMER NAME]],Country[],2,FALSE)</f>
        <v>India</v>
      </c>
      <c r="H209" s="1" t="str">
        <f>VLOOKUP(InputData[[#This Row],[CUSTOMER NAME]],Country[],3,FALSE)</f>
        <v>Northeast</v>
      </c>
      <c r="I209" s="1">
        <f>DAY(InputData[[#This Row],[DATE]])</f>
        <v>25</v>
      </c>
      <c r="J209" s="1" t="str">
        <f>TEXT(InputData[[#This Row],[DATE]],"mmm")</f>
        <v>Mar</v>
      </c>
      <c r="K209" s="1">
        <f>YEAR(InputData[[#This Row],[DATE]])</f>
        <v>2021</v>
      </c>
      <c r="L209" s="1">
        <f>WEEKNUM(InputData[[#This Row],[DATE]])</f>
        <v>13</v>
      </c>
    </row>
    <row r="210" spans="1:12" x14ac:dyDescent="0.25">
      <c r="A210" s="3">
        <v>44280</v>
      </c>
      <c r="B210" s="6" t="s">
        <v>63</v>
      </c>
      <c r="C210" s="4" t="s">
        <v>1</v>
      </c>
      <c r="D210" s="5">
        <v>103.88</v>
      </c>
      <c r="E210" s="1">
        <v>2</v>
      </c>
      <c r="F210" s="1">
        <f>InputData[[#This Row],[UNIT PRICE ($)]]*InputData[[#This Row],[QUANTITY]]</f>
        <v>207.76</v>
      </c>
      <c r="G210" s="1" t="str">
        <f>VLOOKUP(InputData[[#This Row],[CUSTOMER NAME]],Country[],2,FALSE)</f>
        <v>Saudi Arabia</v>
      </c>
      <c r="H210" s="1" t="str">
        <f>VLOOKUP(InputData[[#This Row],[CUSTOMER NAME]],Country[],3,FALSE)</f>
        <v>Export</v>
      </c>
      <c r="I210" s="1">
        <f>DAY(InputData[[#This Row],[DATE]])</f>
        <v>25</v>
      </c>
      <c r="J210" s="1" t="str">
        <f>TEXT(InputData[[#This Row],[DATE]],"mmm")</f>
        <v>Mar</v>
      </c>
      <c r="K210" s="1">
        <f>YEAR(InputData[[#This Row],[DATE]])</f>
        <v>2021</v>
      </c>
      <c r="L210" s="1">
        <f>WEEKNUM(InputData[[#This Row],[DATE]])</f>
        <v>13</v>
      </c>
    </row>
    <row r="211" spans="1:12" x14ac:dyDescent="0.25">
      <c r="A211" s="3">
        <v>44280</v>
      </c>
      <c r="B211" s="6" t="s">
        <v>63</v>
      </c>
      <c r="C211" s="4" t="s">
        <v>17</v>
      </c>
      <c r="D211" s="5">
        <v>156.78</v>
      </c>
      <c r="E211" s="1">
        <v>26</v>
      </c>
      <c r="F211" s="1">
        <f>InputData[[#This Row],[UNIT PRICE ($)]]*InputData[[#This Row],[QUANTITY]]</f>
        <v>4076.28</v>
      </c>
      <c r="G211" s="1" t="str">
        <f>VLOOKUP(InputData[[#This Row],[CUSTOMER NAME]],Country[],2,FALSE)</f>
        <v>Saudi Arabia</v>
      </c>
      <c r="H211" s="1" t="str">
        <f>VLOOKUP(InputData[[#This Row],[CUSTOMER NAME]],Country[],3,FALSE)</f>
        <v>Export</v>
      </c>
      <c r="I211" s="1">
        <f>DAY(InputData[[#This Row],[DATE]])</f>
        <v>25</v>
      </c>
      <c r="J211" s="1" t="str">
        <f>TEXT(InputData[[#This Row],[DATE]],"mmm")</f>
        <v>Mar</v>
      </c>
      <c r="K211" s="1">
        <f>YEAR(InputData[[#This Row],[DATE]])</f>
        <v>2021</v>
      </c>
      <c r="L211" s="1">
        <f>WEEKNUM(InputData[[#This Row],[DATE]])</f>
        <v>13</v>
      </c>
    </row>
    <row r="212" spans="1:12" x14ac:dyDescent="0.25">
      <c r="A212" s="3">
        <v>44280</v>
      </c>
      <c r="B212" s="6" t="s">
        <v>68</v>
      </c>
      <c r="C212" s="4" t="s">
        <v>30</v>
      </c>
      <c r="D212" s="5">
        <v>201.28</v>
      </c>
      <c r="E212" s="1">
        <v>11</v>
      </c>
      <c r="F212" s="1">
        <f>InputData[[#This Row],[UNIT PRICE ($)]]*InputData[[#This Row],[QUANTITY]]</f>
        <v>2214.08</v>
      </c>
      <c r="G212" s="1" t="str">
        <f>VLOOKUP(InputData[[#This Row],[CUSTOMER NAME]],Country[],2,FALSE)</f>
        <v>Russia</v>
      </c>
      <c r="H212" s="1" t="str">
        <f>VLOOKUP(InputData[[#This Row],[CUSTOMER NAME]],Country[],3,FALSE)</f>
        <v>Export</v>
      </c>
      <c r="I212" s="1">
        <f>DAY(InputData[[#This Row],[DATE]])</f>
        <v>25</v>
      </c>
      <c r="J212" s="1" t="str">
        <f>TEXT(InputData[[#This Row],[DATE]],"mmm")</f>
        <v>Mar</v>
      </c>
      <c r="K212" s="1">
        <f>YEAR(InputData[[#This Row],[DATE]])</f>
        <v>2021</v>
      </c>
      <c r="L212" s="1">
        <f>WEEKNUM(InputData[[#This Row],[DATE]])</f>
        <v>13</v>
      </c>
    </row>
    <row r="213" spans="1:12" x14ac:dyDescent="0.25">
      <c r="A213" s="3">
        <v>44280</v>
      </c>
      <c r="B213" s="6" t="s">
        <v>73</v>
      </c>
      <c r="C213" s="4" t="s">
        <v>24</v>
      </c>
      <c r="D213" s="5">
        <v>156.96</v>
      </c>
      <c r="E213" s="1">
        <v>14</v>
      </c>
      <c r="F213" s="1">
        <f>InputData[[#This Row],[UNIT PRICE ($)]]*InputData[[#This Row],[QUANTITY]]</f>
        <v>2197.44</v>
      </c>
      <c r="G213" s="1" t="str">
        <f>VLOOKUP(InputData[[#This Row],[CUSTOMER NAME]],Country[],2,FALSE)</f>
        <v>India</v>
      </c>
      <c r="H213" s="1" t="str">
        <f>VLOOKUP(InputData[[#This Row],[CUSTOMER NAME]],Country[],3,FALSE)</f>
        <v>East</v>
      </c>
      <c r="I213" s="1">
        <f>DAY(InputData[[#This Row],[DATE]])</f>
        <v>25</v>
      </c>
      <c r="J213" s="1" t="str">
        <f>TEXT(InputData[[#This Row],[DATE]],"mmm")</f>
        <v>Mar</v>
      </c>
      <c r="K213" s="1">
        <f>YEAR(InputData[[#This Row],[DATE]])</f>
        <v>2021</v>
      </c>
      <c r="L213" s="1">
        <f>WEEKNUM(InputData[[#This Row],[DATE]])</f>
        <v>13</v>
      </c>
    </row>
    <row r="214" spans="1:12" x14ac:dyDescent="0.25">
      <c r="A214" s="3">
        <v>44280</v>
      </c>
      <c r="B214" s="6" t="s">
        <v>74</v>
      </c>
      <c r="C214" s="4" t="s">
        <v>6</v>
      </c>
      <c r="D214" s="5">
        <v>85.5</v>
      </c>
      <c r="E214" s="1">
        <v>4</v>
      </c>
      <c r="F214" s="1">
        <f>InputData[[#This Row],[UNIT PRICE ($)]]*InputData[[#This Row],[QUANTITY]]</f>
        <v>342</v>
      </c>
      <c r="G214" s="1" t="str">
        <f>VLOOKUP(InputData[[#This Row],[CUSTOMER NAME]],Country[],2,FALSE)</f>
        <v>Brazil</v>
      </c>
      <c r="H214" s="1" t="str">
        <f>VLOOKUP(InputData[[#This Row],[CUSTOMER NAME]],Country[],3,FALSE)</f>
        <v>Export</v>
      </c>
      <c r="I214" s="1">
        <f>DAY(InputData[[#This Row],[DATE]])</f>
        <v>25</v>
      </c>
      <c r="J214" s="1" t="str">
        <f>TEXT(InputData[[#This Row],[DATE]],"mmm")</f>
        <v>Mar</v>
      </c>
      <c r="K214" s="1">
        <f>YEAR(InputData[[#This Row],[DATE]])</f>
        <v>2021</v>
      </c>
      <c r="L214" s="1">
        <f>WEEKNUM(InputData[[#This Row],[DATE]])</f>
        <v>13</v>
      </c>
    </row>
    <row r="215" spans="1:12" x14ac:dyDescent="0.25">
      <c r="A215" s="3">
        <v>44280</v>
      </c>
      <c r="B215" s="6" t="s">
        <v>81</v>
      </c>
      <c r="C215" s="4" t="s">
        <v>38</v>
      </c>
      <c r="D215" s="5">
        <v>79.92</v>
      </c>
      <c r="E215" s="1">
        <v>2</v>
      </c>
      <c r="F215" s="1">
        <f>InputData[[#This Row],[UNIT PRICE ($)]]*InputData[[#This Row],[QUANTITY]]</f>
        <v>159.84</v>
      </c>
      <c r="G215" s="1" t="str">
        <f>VLOOKUP(InputData[[#This Row],[CUSTOMER NAME]],Country[],2,FALSE)</f>
        <v>India</v>
      </c>
      <c r="H215" s="1" t="str">
        <f>VLOOKUP(InputData[[#This Row],[CUSTOMER NAME]],Country[],3,FALSE)</f>
        <v>East</v>
      </c>
      <c r="I215" s="1">
        <f>DAY(InputData[[#This Row],[DATE]])</f>
        <v>25</v>
      </c>
      <c r="J215" s="1" t="str">
        <f>TEXT(InputData[[#This Row],[DATE]],"mmm")</f>
        <v>Mar</v>
      </c>
      <c r="K215" s="1">
        <f>YEAR(InputData[[#This Row],[DATE]])</f>
        <v>2021</v>
      </c>
      <c r="L215" s="1">
        <f>WEEKNUM(InputData[[#This Row],[DATE]])</f>
        <v>13</v>
      </c>
    </row>
    <row r="216" spans="1:12" x14ac:dyDescent="0.25">
      <c r="A216" s="3">
        <v>44281</v>
      </c>
      <c r="B216" s="6" t="s">
        <v>65</v>
      </c>
      <c r="C216" s="4" t="s">
        <v>10</v>
      </c>
      <c r="D216" s="5">
        <v>164.28</v>
      </c>
      <c r="E216" s="1">
        <v>9</v>
      </c>
      <c r="F216" s="1">
        <f>InputData[[#This Row],[UNIT PRICE ($)]]*InputData[[#This Row],[QUANTITY]]</f>
        <v>1478.52</v>
      </c>
      <c r="G216" s="1" t="str">
        <f>VLOOKUP(InputData[[#This Row],[CUSTOMER NAME]],Country[],2,FALSE)</f>
        <v>Pakistan</v>
      </c>
      <c r="H216" s="1" t="str">
        <f>VLOOKUP(InputData[[#This Row],[CUSTOMER NAME]],Country[],3,FALSE)</f>
        <v>Export</v>
      </c>
      <c r="I216" s="1">
        <f>DAY(InputData[[#This Row],[DATE]])</f>
        <v>26</v>
      </c>
      <c r="J216" s="1" t="str">
        <f>TEXT(InputData[[#This Row],[DATE]],"mmm")</f>
        <v>Mar</v>
      </c>
      <c r="K216" s="1">
        <f>YEAR(InputData[[#This Row],[DATE]])</f>
        <v>2021</v>
      </c>
      <c r="L216" s="1">
        <f>WEEKNUM(InputData[[#This Row],[DATE]])</f>
        <v>13</v>
      </c>
    </row>
    <row r="217" spans="1:12" x14ac:dyDescent="0.25">
      <c r="A217" s="3">
        <v>44281</v>
      </c>
      <c r="B217" s="6" t="s">
        <v>110</v>
      </c>
      <c r="C217" s="4" t="s">
        <v>1</v>
      </c>
      <c r="D217" s="5">
        <v>103.88</v>
      </c>
      <c r="E217" s="1">
        <v>4</v>
      </c>
      <c r="F217" s="1">
        <f>InputData[[#This Row],[UNIT PRICE ($)]]*InputData[[#This Row],[QUANTITY]]</f>
        <v>415.52</v>
      </c>
      <c r="G217" s="1" t="str">
        <f>VLOOKUP(InputData[[#This Row],[CUSTOMER NAME]],Country[],2,FALSE)</f>
        <v>India</v>
      </c>
      <c r="H217" s="1" t="str">
        <f>VLOOKUP(InputData[[#This Row],[CUSTOMER NAME]],Country[],3,FALSE)</f>
        <v>Western</v>
      </c>
      <c r="I217" s="1">
        <f>DAY(InputData[[#This Row],[DATE]])</f>
        <v>26</v>
      </c>
      <c r="J217" s="1" t="str">
        <f>TEXT(InputData[[#This Row],[DATE]],"mmm")</f>
        <v>Mar</v>
      </c>
      <c r="K217" s="1">
        <f>YEAR(InputData[[#This Row],[DATE]])</f>
        <v>2021</v>
      </c>
      <c r="L217" s="1">
        <f>WEEKNUM(InputData[[#This Row],[DATE]])</f>
        <v>13</v>
      </c>
    </row>
    <row r="218" spans="1:12" x14ac:dyDescent="0.25">
      <c r="A218" s="3">
        <v>44281</v>
      </c>
      <c r="B218" s="6" t="s">
        <v>112</v>
      </c>
      <c r="C218" s="4" t="s">
        <v>42</v>
      </c>
      <c r="D218" s="5">
        <v>162</v>
      </c>
      <c r="E218" s="1">
        <v>1</v>
      </c>
      <c r="F218" s="1">
        <f>InputData[[#This Row],[UNIT PRICE ($)]]*InputData[[#This Row],[QUANTITY]]</f>
        <v>162</v>
      </c>
      <c r="G218" s="1" t="str">
        <f>VLOOKUP(InputData[[#This Row],[CUSTOMER NAME]],Country[],2,FALSE)</f>
        <v>India</v>
      </c>
      <c r="H218" s="1" t="str">
        <f>VLOOKUP(InputData[[#This Row],[CUSTOMER NAME]],Country[],3,FALSE)</f>
        <v>North</v>
      </c>
      <c r="I218" s="1">
        <f>DAY(InputData[[#This Row],[DATE]])</f>
        <v>26</v>
      </c>
      <c r="J218" s="1" t="str">
        <f>TEXT(InputData[[#This Row],[DATE]],"mmm")</f>
        <v>Mar</v>
      </c>
      <c r="K218" s="1">
        <f>YEAR(InputData[[#This Row],[DATE]])</f>
        <v>2021</v>
      </c>
      <c r="L218" s="1">
        <f>WEEKNUM(InputData[[#This Row],[DATE]])</f>
        <v>13</v>
      </c>
    </row>
    <row r="219" spans="1:12" x14ac:dyDescent="0.25">
      <c r="A219" s="3">
        <v>44281</v>
      </c>
      <c r="B219" s="6" t="s">
        <v>89</v>
      </c>
      <c r="C219" s="4" t="s">
        <v>33</v>
      </c>
      <c r="D219" s="5">
        <v>119.7</v>
      </c>
      <c r="E219" s="1">
        <v>25</v>
      </c>
      <c r="F219" s="1">
        <f>InputData[[#This Row],[UNIT PRICE ($)]]*InputData[[#This Row],[QUANTITY]]</f>
        <v>2992.5</v>
      </c>
      <c r="G219" s="1" t="str">
        <f>VLOOKUP(InputData[[#This Row],[CUSTOMER NAME]],Country[],2,FALSE)</f>
        <v>Mexico</v>
      </c>
      <c r="H219" s="1" t="str">
        <f>VLOOKUP(InputData[[#This Row],[CUSTOMER NAME]],Country[],3,FALSE)</f>
        <v>Export</v>
      </c>
      <c r="I219" s="1">
        <f>DAY(InputData[[#This Row],[DATE]])</f>
        <v>26</v>
      </c>
      <c r="J219" s="1" t="str">
        <f>TEXT(InputData[[#This Row],[DATE]],"mmm")</f>
        <v>Mar</v>
      </c>
      <c r="K219" s="1">
        <f>YEAR(InputData[[#This Row],[DATE]])</f>
        <v>2021</v>
      </c>
      <c r="L219" s="1">
        <f>WEEKNUM(InputData[[#This Row],[DATE]])</f>
        <v>13</v>
      </c>
    </row>
    <row r="220" spans="1:12" x14ac:dyDescent="0.25">
      <c r="A220" s="3">
        <v>44282</v>
      </c>
      <c r="B220" s="6" t="s">
        <v>113</v>
      </c>
      <c r="C220" s="4" t="s">
        <v>30</v>
      </c>
      <c r="D220" s="5">
        <v>201.28</v>
      </c>
      <c r="E220" s="1">
        <v>3</v>
      </c>
      <c r="F220" s="1">
        <f>InputData[[#This Row],[UNIT PRICE ($)]]*InputData[[#This Row],[QUANTITY]]</f>
        <v>603.84</v>
      </c>
      <c r="G220" s="1" t="str">
        <f>VLOOKUP(InputData[[#This Row],[CUSTOMER NAME]],Country[],2,FALSE)</f>
        <v>Pakistan</v>
      </c>
      <c r="H220" s="1" t="str">
        <f>VLOOKUP(InputData[[#This Row],[CUSTOMER NAME]],Country[],3,FALSE)</f>
        <v>Export</v>
      </c>
      <c r="I220" s="1">
        <f>DAY(InputData[[#This Row],[DATE]])</f>
        <v>27</v>
      </c>
      <c r="J220" s="1" t="str">
        <f>TEXT(InputData[[#This Row],[DATE]],"mmm")</f>
        <v>Mar</v>
      </c>
      <c r="K220" s="1">
        <f>YEAR(InputData[[#This Row],[DATE]])</f>
        <v>2021</v>
      </c>
      <c r="L220" s="1">
        <f>WEEKNUM(InputData[[#This Row],[DATE]])</f>
        <v>13</v>
      </c>
    </row>
    <row r="221" spans="1:12" x14ac:dyDescent="0.25">
      <c r="A221" s="3">
        <v>44283</v>
      </c>
      <c r="B221" s="6" t="s">
        <v>60</v>
      </c>
      <c r="C221" s="4" t="s">
        <v>40</v>
      </c>
      <c r="D221" s="5">
        <v>115.2</v>
      </c>
      <c r="E221" s="1">
        <v>13</v>
      </c>
      <c r="F221" s="1">
        <f>InputData[[#This Row],[UNIT PRICE ($)]]*InputData[[#This Row],[QUANTITY]]</f>
        <v>1497.6000000000001</v>
      </c>
      <c r="G221" s="1" t="str">
        <f>VLOOKUP(InputData[[#This Row],[CUSTOMER NAME]],Country[],2,FALSE)</f>
        <v>Nigeria</v>
      </c>
      <c r="H221" s="1" t="str">
        <f>VLOOKUP(InputData[[#This Row],[CUSTOMER NAME]],Country[],3,FALSE)</f>
        <v>Export</v>
      </c>
      <c r="I221" s="1">
        <f>DAY(InputData[[#This Row],[DATE]])</f>
        <v>28</v>
      </c>
      <c r="J221" s="1" t="str">
        <f>TEXT(InputData[[#This Row],[DATE]],"mmm")</f>
        <v>Mar</v>
      </c>
      <c r="K221" s="1">
        <f>YEAR(InputData[[#This Row],[DATE]])</f>
        <v>2021</v>
      </c>
      <c r="L221" s="1">
        <f>WEEKNUM(InputData[[#This Row],[DATE]])</f>
        <v>14</v>
      </c>
    </row>
    <row r="222" spans="1:12" x14ac:dyDescent="0.25">
      <c r="A222" s="3">
        <v>44283</v>
      </c>
      <c r="B222" s="6" t="s">
        <v>61</v>
      </c>
      <c r="C222" s="4" t="s">
        <v>37</v>
      </c>
      <c r="D222" s="5">
        <v>85.76</v>
      </c>
      <c r="E222" s="1">
        <v>3</v>
      </c>
      <c r="F222" s="1">
        <f>InputData[[#This Row],[UNIT PRICE ($)]]*InputData[[#This Row],[QUANTITY]]</f>
        <v>257.28000000000003</v>
      </c>
      <c r="G222" s="1" t="str">
        <f>VLOOKUP(InputData[[#This Row],[CUSTOMER NAME]],Country[],2,FALSE)</f>
        <v>Bangladesh</v>
      </c>
      <c r="H222" s="1" t="str">
        <f>VLOOKUP(InputData[[#This Row],[CUSTOMER NAME]],Country[],3,FALSE)</f>
        <v>Export</v>
      </c>
      <c r="I222" s="1">
        <f>DAY(InputData[[#This Row],[DATE]])</f>
        <v>28</v>
      </c>
      <c r="J222" s="1" t="str">
        <f>TEXT(InputData[[#This Row],[DATE]],"mmm")</f>
        <v>Mar</v>
      </c>
      <c r="K222" s="1">
        <f>YEAR(InputData[[#This Row],[DATE]])</f>
        <v>2021</v>
      </c>
      <c r="L222" s="1">
        <f>WEEKNUM(InputData[[#This Row],[DATE]])</f>
        <v>14</v>
      </c>
    </row>
    <row r="223" spans="1:12" x14ac:dyDescent="0.25">
      <c r="A223" s="3">
        <v>44283</v>
      </c>
      <c r="B223" s="6" t="s">
        <v>85</v>
      </c>
      <c r="C223" s="4" t="s">
        <v>7</v>
      </c>
      <c r="D223" s="5">
        <v>47.730000000000004</v>
      </c>
      <c r="E223" s="1">
        <v>8</v>
      </c>
      <c r="F223" s="1">
        <f>InputData[[#This Row],[UNIT PRICE ($)]]*InputData[[#This Row],[QUANTITY]]</f>
        <v>381.84000000000003</v>
      </c>
      <c r="G223" s="1" t="str">
        <f>VLOOKUP(InputData[[#This Row],[CUSTOMER NAME]],Country[],2,FALSE)</f>
        <v>India</v>
      </c>
      <c r="H223" s="1" t="str">
        <f>VLOOKUP(InputData[[#This Row],[CUSTOMER NAME]],Country[],3,FALSE)</f>
        <v>Northeast</v>
      </c>
      <c r="I223" s="1">
        <f>DAY(InputData[[#This Row],[DATE]])</f>
        <v>28</v>
      </c>
      <c r="J223" s="1" t="str">
        <f>TEXT(InputData[[#This Row],[DATE]],"mmm")</f>
        <v>Mar</v>
      </c>
      <c r="K223" s="1">
        <f>YEAR(InputData[[#This Row],[DATE]])</f>
        <v>2021</v>
      </c>
      <c r="L223" s="1">
        <f>WEEKNUM(InputData[[#This Row],[DATE]])</f>
        <v>14</v>
      </c>
    </row>
    <row r="224" spans="1:12" x14ac:dyDescent="0.25">
      <c r="A224" s="3">
        <v>44284</v>
      </c>
      <c r="B224" s="6" t="s">
        <v>61</v>
      </c>
      <c r="C224" s="4" t="s">
        <v>32</v>
      </c>
      <c r="D224" s="5">
        <v>117.48</v>
      </c>
      <c r="E224" s="1">
        <v>12</v>
      </c>
      <c r="F224" s="1">
        <f>InputData[[#This Row],[UNIT PRICE ($)]]*InputData[[#This Row],[QUANTITY]]</f>
        <v>1409.76</v>
      </c>
      <c r="G224" s="1" t="str">
        <f>VLOOKUP(InputData[[#This Row],[CUSTOMER NAME]],Country[],2,FALSE)</f>
        <v>Bangladesh</v>
      </c>
      <c r="H224" s="1" t="str">
        <f>VLOOKUP(InputData[[#This Row],[CUSTOMER NAME]],Country[],3,FALSE)</f>
        <v>Export</v>
      </c>
      <c r="I224" s="1">
        <f>DAY(InputData[[#This Row],[DATE]])</f>
        <v>29</v>
      </c>
      <c r="J224" s="1" t="str">
        <f>TEXT(InputData[[#This Row],[DATE]],"mmm")</f>
        <v>Mar</v>
      </c>
      <c r="K224" s="1">
        <f>YEAR(InputData[[#This Row],[DATE]])</f>
        <v>2021</v>
      </c>
      <c r="L224" s="1">
        <f>WEEKNUM(InputData[[#This Row],[DATE]])</f>
        <v>14</v>
      </c>
    </row>
    <row r="225" spans="1:12" x14ac:dyDescent="0.25">
      <c r="A225" s="3">
        <v>44284</v>
      </c>
      <c r="B225" s="6" t="s">
        <v>84</v>
      </c>
      <c r="C225" s="4" t="s">
        <v>35</v>
      </c>
      <c r="D225" s="5">
        <v>6.7</v>
      </c>
      <c r="E225" s="1">
        <v>32</v>
      </c>
      <c r="F225" s="1">
        <f>InputData[[#This Row],[UNIT PRICE ($)]]*InputData[[#This Row],[QUANTITY]]</f>
        <v>214.4</v>
      </c>
      <c r="G225" s="1" t="str">
        <f>VLOOKUP(InputData[[#This Row],[CUSTOMER NAME]],Country[],2,FALSE)</f>
        <v>Ethiopia</v>
      </c>
      <c r="H225" s="1" t="str">
        <f>VLOOKUP(InputData[[#This Row],[CUSTOMER NAME]],Country[],3,FALSE)</f>
        <v>Export</v>
      </c>
      <c r="I225" s="1">
        <f>DAY(InputData[[#This Row],[DATE]])</f>
        <v>29</v>
      </c>
      <c r="J225" s="1" t="str">
        <f>TEXT(InputData[[#This Row],[DATE]],"mmm")</f>
        <v>Mar</v>
      </c>
      <c r="K225" s="1">
        <f>YEAR(InputData[[#This Row],[DATE]])</f>
        <v>2021</v>
      </c>
      <c r="L225" s="1">
        <f>WEEKNUM(InputData[[#This Row],[DATE]])</f>
        <v>14</v>
      </c>
    </row>
    <row r="226" spans="1:12" x14ac:dyDescent="0.25">
      <c r="A226" s="3">
        <v>44285</v>
      </c>
      <c r="B226" s="6" t="s">
        <v>63</v>
      </c>
      <c r="C226" s="4" t="s">
        <v>38</v>
      </c>
      <c r="D226" s="5">
        <v>79.92</v>
      </c>
      <c r="E226" s="1">
        <v>1</v>
      </c>
      <c r="F226" s="1">
        <f>InputData[[#This Row],[UNIT PRICE ($)]]*InputData[[#This Row],[QUANTITY]]</f>
        <v>79.92</v>
      </c>
      <c r="G226" s="1" t="str">
        <f>VLOOKUP(InputData[[#This Row],[CUSTOMER NAME]],Country[],2,FALSE)</f>
        <v>Saudi Arabia</v>
      </c>
      <c r="H226" s="1" t="str">
        <f>VLOOKUP(InputData[[#This Row],[CUSTOMER NAME]],Country[],3,FALSE)</f>
        <v>Export</v>
      </c>
      <c r="I226" s="1">
        <f>DAY(InputData[[#This Row],[DATE]])</f>
        <v>30</v>
      </c>
      <c r="J226" s="1" t="str">
        <f>TEXT(InputData[[#This Row],[DATE]],"mmm")</f>
        <v>Mar</v>
      </c>
      <c r="K226" s="1">
        <f>YEAR(InputData[[#This Row],[DATE]])</f>
        <v>2021</v>
      </c>
      <c r="L226" s="1">
        <f>WEEKNUM(InputData[[#This Row],[DATE]])</f>
        <v>14</v>
      </c>
    </row>
    <row r="227" spans="1:12" x14ac:dyDescent="0.25">
      <c r="A227" s="3">
        <v>44285</v>
      </c>
      <c r="B227" s="6" t="s">
        <v>73</v>
      </c>
      <c r="C227" s="4" t="s">
        <v>1</v>
      </c>
      <c r="D227" s="5">
        <v>103.88</v>
      </c>
      <c r="E227" s="1">
        <v>13</v>
      </c>
      <c r="F227" s="1">
        <f>InputData[[#This Row],[UNIT PRICE ($)]]*InputData[[#This Row],[QUANTITY]]</f>
        <v>1350.44</v>
      </c>
      <c r="G227" s="1" t="str">
        <f>VLOOKUP(InputData[[#This Row],[CUSTOMER NAME]],Country[],2,FALSE)</f>
        <v>India</v>
      </c>
      <c r="H227" s="1" t="str">
        <f>VLOOKUP(InputData[[#This Row],[CUSTOMER NAME]],Country[],3,FALSE)</f>
        <v>East</v>
      </c>
      <c r="I227" s="1">
        <f>DAY(InputData[[#This Row],[DATE]])</f>
        <v>30</v>
      </c>
      <c r="J227" s="1" t="str">
        <f>TEXT(InputData[[#This Row],[DATE]],"mmm")</f>
        <v>Mar</v>
      </c>
      <c r="K227" s="1">
        <f>YEAR(InputData[[#This Row],[DATE]])</f>
        <v>2021</v>
      </c>
      <c r="L227" s="1">
        <f>WEEKNUM(InputData[[#This Row],[DATE]])</f>
        <v>14</v>
      </c>
    </row>
    <row r="228" spans="1:12" x14ac:dyDescent="0.25">
      <c r="A228" s="3">
        <v>44286</v>
      </c>
      <c r="B228" s="6" t="s">
        <v>77</v>
      </c>
      <c r="C228" s="4" t="s">
        <v>42</v>
      </c>
      <c r="D228" s="5">
        <v>162</v>
      </c>
      <c r="E228" s="1">
        <v>3</v>
      </c>
      <c r="F228" s="1">
        <f>InputData[[#This Row],[UNIT PRICE ($)]]*InputData[[#This Row],[QUANTITY]]</f>
        <v>486</v>
      </c>
      <c r="G228" s="1" t="str">
        <f>VLOOKUP(InputData[[#This Row],[CUSTOMER NAME]],Country[],2,FALSE)</f>
        <v>India</v>
      </c>
      <c r="H228" s="1" t="str">
        <f>VLOOKUP(InputData[[#This Row],[CUSTOMER NAME]],Country[],3,FALSE)</f>
        <v>Western</v>
      </c>
      <c r="I228" s="1">
        <f>DAY(InputData[[#This Row],[DATE]])</f>
        <v>31</v>
      </c>
      <c r="J228" s="1" t="str">
        <f>TEXT(InputData[[#This Row],[DATE]],"mmm")</f>
        <v>Mar</v>
      </c>
      <c r="K228" s="1">
        <f>YEAR(InputData[[#This Row],[DATE]])</f>
        <v>2021</v>
      </c>
      <c r="L228" s="1">
        <f>WEEKNUM(InputData[[#This Row],[DATE]])</f>
        <v>14</v>
      </c>
    </row>
    <row r="229" spans="1:12" x14ac:dyDescent="0.25">
      <c r="A229" s="3">
        <v>44286</v>
      </c>
      <c r="B229" s="6" t="s">
        <v>89</v>
      </c>
      <c r="C229" s="4" t="s">
        <v>5</v>
      </c>
      <c r="D229" s="5">
        <v>155.61000000000001</v>
      </c>
      <c r="E229" s="1">
        <v>33</v>
      </c>
      <c r="F229" s="1">
        <f>InputData[[#This Row],[UNIT PRICE ($)]]*InputData[[#This Row],[QUANTITY]]</f>
        <v>5135.13</v>
      </c>
      <c r="G229" s="1" t="str">
        <f>VLOOKUP(InputData[[#This Row],[CUSTOMER NAME]],Country[],2,FALSE)</f>
        <v>Mexico</v>
      </c>
      <c r="H229" s="1" t="str">
        <f>VLOOKUP(InputData[[#This Row],[CUSTOMER NAME]],Country[],3,FALSE)</f>
        <v>Export</v>
      </c>
      <c r="I229" s="1">
        <f>DAY(InputData[[#This Row],[DATE]])</f>
        <v>31</v>
      </c>
      <c r="J229" s="1" t="str">
        <f>TEXT(InputData[[#This Row],[DATE]],"mmm")</f>
        <v>Mar</v>
      </c>
      <c r="K229" s="1">
        <f>YEAR(InputData[[#This Row],[DATE]])</f>
        <v>2021</v>
      </c>
      <c r="L229" s="1">
        <f>WEEKNUM(InputData[[#This Row],[DATE]])</f>
        <v>14</v>
      </c>
    </row>
    <row r="230" spans="1:12" x14ac:dyDescent="0.25">
      <c r="A230" s="3">
        <v>44287</v>
      </c>
      <c r="B230" s="6" t="s">
        <v>67</v>
      </c>
      <c r="C230" s="4" t="s">
        <v>11</v>
      </c>
      <c r="D230" s="5">
        <v>48.4</v>
      </c>
      <c r="E230" s="1">
        <v>3</v>
      </c>
      <c r="F230" s="1">
        <f>InputData[[#This Row],[UNIT PRICE ($)]]*InputData[[#This Row],[QUANTITY]]</f>
        <v>145.19999999999999</v>
      </c>
      <c r="G230" s="1" t="str">
        <f>VLOOKUP(InputData[[#This Row],[CUSTOMER NAME]],Country[],2,FALSE)</f>
        <v>United Kingdom</v>
      </c>
      <c r="H230" s="1" t="str">
        <f>VLOOKUP(InputData[[#This Row],[CUSTOMER NAME]],Country[],3,FALSE)</f>
        <v>Export</v>
      </c>
      <c r="I230" s="1">
        <f>DAY(InputData[[#This Row],[DATE]])</f>
        <v>1</v>
      </c>
      <c r="J230" s="1" t="str">
        <f>TEXT(InputData[[#This Row],[DATE]],"mmm")</f>
        <v>Apr</v>
      </c>
      <c r="K230" s="1">
        <f>YEAR(InputData[[#This Row],[DATE]])</f>
        <v>2021</v>
      </c>
      <c r="L230" s="1">
        <f>WEEKNUM(InputData[[#This Row],[DATE]])</f>
        <v>14</v>
      </c>
    </row>
    <row r="231" spans="1:12" x14ac:dyDescent="0.25">
      <c r="A231" s="3">
        <v>44287</v>
      </c>
      <c r="B231" s="6" t="s">
        <v>88</v>
      </c>
      <c r="C231" s="4" t="s">
        <v>2</v>
      </c>
      <c r="D231" s="5">
        <v>142.80000000000001</v>
      </c>
      <c r="E231" s="1">
        <v>2</v>
      </c>
      <c r="F231" s="1">
        <f>InputData[[#This Row],[UNIT PRICE ($)]]*InputData[[#This Row],[QUANTITY]]</f>
        <v>285.60000000000002</v>
      </c>
      <c r="G231" s="1" t="str">
        <f>VLOOKUP(InputData[[#This Row],[CUSTOMER NAME]],Country[],2,FALSE)</f>
        <v>India</v>
      </c>
      <c r="H231" s="1" t="str">
        <f>VLOOKUP(InputData[[#This Row],[CUSTOMER NAME]],Country[],3,FALSE)</f>
        <v>South</v>
      </c>
      <c r="I231" s="1">
        <f>DAY(InputData[[#This Row],[DATE]])</f>
        <v>1</v>
      </c>
      <c r="J231" s="1" t="str">
        <f>TEXT(InputData[[#This Row],[DATE]],"mmm")</f>
        <v>Apr</v>
      </c>
      <c r="K231" s="1">
        <f>YEAR(InputData[[#This Row],[DATE]])</f>
        <v>2021</v>
      </c>
      <c r="L231" s="1">
        <f>WEEKNUM(InputData[[#This Row],[DATE]])</f>
        <v>14</v>
      </c>
    </row>
    <row r="232" spans="1:12" x14ac:dyDescent="0.25">
      <c r="A232" s="3">
        <v>44288</v>
      </c>
      <c r="B232" s="6" t="s">
        <v>61</v>
      </c>
      <c r="C232" s="4" t="s">
        <v>37</v>
      </c>
      <c r="D232" s="5">
        <v>85.76</v>
      </c>
      <c r="E232" s="1">
        <v>24</v>
      </c>
      <c r="F232" s="1">
        <f>InputData[[#This Row],[UNIT PRICE ($)]]*InputData[[#This Row],[QUANTITY]]</f>
        <v>2058.2400000000002</v>
      </c>
      <c r="G232" s="1" t="str">
        <f>VLOOKUP(InputData[[#This Row],[CUSTOMER NAME]],Country[],2,FALSE)</f>
        <v>Bangladesh</v>
      </c>
      <c r="H232" s="1" t="str">
        <f>VLOOKUP(InputData[[#This Row],[CUSTOMER NAME]],Country[],3,FALSE)</f>
        <v>Export</v>
      </c>
      <c r="I232" s="1">
        <f>DAY(InputData[[#This Row],[DATE]])</f>
        <v>2</v>
      </c>
      <c r="J232" s="1" t="str">
        <f>TEXT(InputData[[#This Row],[DATE]],"mmm")</f>
        <v>Apr</v>
      </c>
      <c r="K232" s="1">
        <f>YEAR(InputData[[#This Row],[DATE]])</f>
        <v>2021</v>
      </c>
      <c r="L232" s="1">
        <f>WEEKNUM(InputData[[#This Row],[DATE]])</f>
        <v>14</v>
      </c>
    </row>
    <row r="233" spans="1:12" x14ac:dyDescent="0.25">
      <c r="A233" s="3">
        <v>44288</v>
      </c>
      <c r="B233" s="6" t="s">
        <v>71</v>
      </c>
      <c r="C233" s="4" t="s">
        <v>2</v>
      </c>
      <c r="D233" s="5">
        <v>142.80000000000001</v>
      </c>
      <c r="E233" s="1">
        <v>3</v>
      </c>
      <c r="F233" s="1">
        <f>InputData[[#This Row],[UNIT PRICE ($)]]*InputData[[#This Row],[QUANTITY]]</f>
        <v>428.40000000000003</v>
      </c>
      <c r="G233" s="1" t="str">
        <f>VLOOKUP(InputData[[#This Row],[CUSTOMER NAME]],Country[],2,FALSE)</f>
        <v>India</v>
      </c>
      <c r="H233" s="1" t="str">
        <f>VLOOKUP(InputData[[#This Row],[CUSTOMER NAME]],Country[],3,FALSE)</f>
        <v>Central</v>
      </c>
      <c r="I233" s="1">
        <f>DAY(InputData[[#This Row],[DATE]])</f>
        <v>2</v>
      </c>
      <c r="J233" s="1" t="str">
        <f>TEXT(InputData[[#This Row],[DATE]],"mmm")</f>
        <v>Apr</v>
      </c>
      <c r="K233" s="1">
        <f>YEAR(InputData[[#This Row],[DATE]])</f>
        <v>2021</v>
      </c>
      <c r="L233" s="1">
        <f>WEEKNUM(InputData[[#This Row],[DATE]])</f>
        <v>14</v>
      </c>
    </row>
    <row r="234" spans="1:12" x14ac:dyDescent="0.25">
      <c r="A234" s="3">
        <v>44290</v>
      </c>
      <c r="B234" s="6" t="s">
        <v>61</v>
      </c>
      <c r="C234" s="4" t="s">
        <v>9</v>
      </c>
      <c r="D234" s="5">
        <v>7.8599999999999994</v>
      </c>
      <c r="E234" s="1">
        <v>9</v>
      </c>
      <c r="F234" s="1">
        <f>InputData[[#This Row],[UNIT PRICE ($)]]*InputData[[#This Row],[QUANTITY]]</f>
        <v>70.739999999999995</v>
      </c>
      <c r="G234" s="1" t="str">
        <f>VLOOKUP(InputData[[#This Row],[CUSTOMER NAME]],Country[],2,FALSE)</f>
        <v>Bangladesh</v>
      </c>
      <c r="H234" s="1" t="str">
        <f>VLOOKUP(InputData[[#This Row],[CUSTOMER NAME]],Country[],3,FALSE)</f>
        <v>Export</v>
      </c>
      <c r="I234" s="1">
        <f>DAY(InputData[[#This Row],[DATE]])</f>
        <v>4</v>
      </c>
      <c r="J234" s="1" t="str">
        <f>TEXT(InputData[[#This Row],[DATE]],"mmm")</f>
        <v>Apr</v>
      </c>
      <c r="K234" s="1">
        <f>YEAR(InputData[[#This Row],[DATE]])</f>
        <v>2021</v>
      </c>
      <c r="L234" s="1">
        <f>WEEKNUM(InputData[[#This Row],[DATE]])</f>
        <v>15</v>
      </c>
    </row>
    <row r="235" spans="1:12" x14ac:dyDescent="0.25">
      <c r="A235" s="3">
        <v>44290</v>
      </c>
      <c r="B235" s="6" t="s">
        <v>63</v>
      </c>
      <c r="C235" s="4" t="s">
        <v>34</v>
      </c>
      <c r="D235" s="5">
        <v>58.3</v>
      </c>
      <c r="E235" s="1">
        <v>20</v>
      </c>
      <c r="F235" s="1">
        <f>InputData[[#This Row],[UNIT PRICE ($)]]*InputData[[#This Row],[QUANTITY]]</f>
        <v>1166</v>
      </c>
      <c r="G235" s="1" t="str">
        <f>VLOOKUP(InputData[[#This Row],[CUSTOMER NAME]],Country[],2,FALSE)</f>
        <v>Saudi Arabia</v>
      </c>
      <c r="H235" s="1" t="str">
        <f>VLOOKUP(InputData[[#This Row],[CUSTOMER NAME]],Country[],3,FALSE)</f>
        <v>Export</v>
      </c>
      <c r="I235" s="1">
        <f>DAY(InputData[[#This Row],[DATE]])</f>
        <v>4</v>
      </c>
      <c r="J235" s="1" t="str">
        <f>TEXT(InputData[[#This Row],[DATE]],"mmm")</f>
        <v>Apr</v>
      </c>
      <c r="K235" s="1">
        <f>YEAR(InputData[[#This Row],[DATE]])</f>
        <v>2021</v>
      </c>
      <c r="L235" s="1">
        <f>WEEKNUM(InputData[[#This Row],[DATE]])</f>
        <v>15</v>
      </c>
    </row>
    <row r="236" spans="1:12" x14ac:dyDescent="0.25">
      <c r="A236" s="3">
        <v>44290</v>
      </c>
      <c r="B236" s="6" t="s">
        <v>113</v>
      </c>
      <c r="C236" s="4" t="s">
        <v>40</v>
      </c>
      <c r="D236" s="5">
        <v>115.2</v>
      </c>
      <c r="E236" s="1">
        <v>4</v>
      </c>
      <c r="F236" s="1">
        <f>InputData[[#This Row],[UNIT PRICE ($)]]*InputData[[#This Row],[QUANTITY]]</f>
        <v>460.8</v>
      </c>
      <c r="G236" s="1" t="str">
        <f>VLOOKUP(InputData[[#This Row],[CUSTOMER NAME]],Country[],2,FALSE)</f>
        <v>Pakistan</v>
      </c>
      <c r="H236" s="1" t="str">
        <f>VLOOKUP(InputData[[#This Row],[CUSTOMER NAME]],Country[],3,FALSE)</f>
        <v>Export</v>
      </c>
      <c r="I236" s="1">
        <f>DAY(InputData[[#This Row],[DATE]])</f>
        <v>4</v>
      </c>
      <c r="J236" s="1" t="str">
        <f>TEXT(InputData[[#This Row],[DATE]],"mmm")</f>
        <v>Apr</v>
      </c>
      <c r="K236" s="1">
        <f>YEAR(InputData[[#This Row],[DATE]])</f>
        <v>2021</v>
      </c>
      <c r="L236" s="1">
        <f>WEEKNUM(InputData[[#This Row],[DATE]])</f>
        <v>15</v>
      </c>
    </row>
    <row r="237" spans="1:12" x14ac:dyDescent="0.25">
      <c r="A237" s="3">
        <v>44291</v>
      </c>
      <c r="B237" s="6" t="s">
        <v>110</v>
      </c>
      <c r="C237" s="4" t="s">
        <v>1</v>
      </c>
      <c r="D237" s="5">
        <v>103.88</v>
      </c>
      <c r="E237" s="1">
        <v>34</v>
      </c>
      <c r="F237" s="1">
        <f>InputData[[#This Row],[UNIT PRICE ($)]]*InputData[[#This Row],[QUANTITY]]</f>
        <v>3531.92</v>
      </c>
      <c r="G237" s="1" t="str">
        <f>VLOOKUP(InputData[[#This Row],[CUSTOMER NAME]],Country[],2,FALSE)</f>
        <v>India</v>
      </c>
      <c r="H237" s="1" t="str">
        <f>VLOOKUP(InputData[[#This Row],[CUSTOMER NAME]],Country[],3,FALSE)</f>
        <v>Western</v>
      </c>
      <c r="I237" s="1">
        <f>DAY(InputData[[#This Row],[DATE]])</f>
        <v>5</v>
      </c>
      <c r="J237" s="1" t="str">
        <f>TEXT(InputData[[#This Row],[DATE]],"mmm")</f>
        <v>Apr</v>
      </c>
      <c r="K237" s="1">
        <f>YEAR(InputData[[#This Row],[DATE]])</f>
        <v>2021</v>
      </c>
      <c r="L237" s="1">
        <f>WEEKNUM(InputData[[#This Row],[DATE]])</f>
        <v>15</v>
      </c>
    </row>
    <row r="238" spans="1:12" x14ac:dyDescent="0.25">
      <c r="A238" s="3">
        <v>44291</v>
      </c>
      <c r="B238" s="6" t="s">
        <v>80</v>
      </c>
      <c r="C238" s="4" t="s">
        <v>31</v>
      </c>
      <c r="D238" s="5">
        <v>104.16</v>
      </c>
      <c r="E238" s="1">
        <v>15</v>
      </c>
      <c r="F238" s="1">
        <f>InputData[[#This Row],[UNIT PRICE ($)]]*InputData[[#This Row],[QUANTITY]]</f>
        <v>1562.3999999999999</v>
      </c>
      <c r="G238" s="1" t="str">
        <f>VLOOKUP(InputData[[#This Row],[CUSTOMER NAME]],Country[],2,FALSE)</f>
        <v>South Africa</v>
      </c>
      <c r="H238" s="1" t="str">
        <f>VLOOKUP(InputData[[#This Row],[CUSTOMER NAME]],Country[],3,FALSE)</f>
        <v>Export</v>
      </c>
      <c r="I238" s="1">
        <f>DAY(InputData[[#This Row],[DATE]])</f>
        <v>5</v>
      </c>
      <c r="J238" s="1" t="str">
        <f>TEXT(InputData[[#This Row],[DATE]],"mmm")</f>
        <v>Apr</v>
      </c>
      <c r="K238" s="1">
        <f>YEAR(InputData[[#This Row],[DATE]])</f>
        <v>2021</v>
      </c>
      <c r="L238" s="1">
        <f>WEEKNUM(InputData[[#This Row],[DATE]])</f>
        <v>15</v>
      </c>
    </row>
    <row r="239" spans="1:12" x14ac:dyDescent="0.25">
      <c r="A239" s="3">
        <v>44291</v>
      </c>
      <c r="B239" s="6" t="s">
        <v>113</v>
      </c>
      <c r="C239" s="4" t="s">
        <v>8</v>
      </c>
      <c r="D239" s="5">
        <v>94.62</v>
      </c>
      <c r="E239" s="1">
        <v>29</v>
      </c>
      <c r="F239" s="1">
        <f>InputData[[#This Row],[UNIT PRICE ($)]]*InputData[[#This Row],[QUANTITY]]</f>
        <v>2743.98</v>
      </c>
      <c r="G239" s="1" t="str">
        <f>VLOOKUP(InputData[[#This Row],[CUSTOMER NAME]],Country[],2,FALSE)</f>
        <v>Pakistan</v>
      </c>
      <c r="H239" s="1" t="str">
        <f>VLOOKUP(InputData[[#This Row],[CUSTOMER NAME]],Country[],3,FALSE)</f>
        <v>Export</v>
      </c>
      <c r="I239" s="1">
        <f>DAY(InputData[[#This Row],[DATE]])</f>
        <v>5</v>
      </c>
      <c r="J239" s="1" t="str">
        <f>TEXT(InputData[[#This Row],[DATE]],"mmm")</f>
        <v>Apr</v>
      </c>
      <c r="K239" s="1">
        <f>YEAR(InputData[[#This Row],[DATE]])</f>
        <v>2021</v>
      </c>
      <c r="L239" s="1">
        <f>WEEKNUM(InputData[[#This Row],[DATE]])</f>
        <v>15</v>
      </c>
    </row>
    <row r="240" spans="1:12" x14ac:dyDescent="0.25">
      <c r="A240" s="3">
        <v>44292</v>
      </c>
      <c r="B240" s="6" t="s">
        <v>110</v>
      </c>
      <c r="C240" s="4" t="s">
        <v>21</v>
      </c>
      <c r="D240" s="5">
        <v>162.54</v>
      </c>
      <c r="E240" s="1">
        <v>39</v>
      </c>
      <c r="F240" s="1">
        <f>InputData[[#This Row],[UNIT PRICE ($)]]*InputData[[#This Row],[QUANTITY]]</f>
        <v>6339.0599999999995</v>
      </c>
      <c r="G240" s="1" t="str">
        <f>VLOOKUP(InputData[[#This Row],[CUSTOMER NAME]],Country[],2,FALSE)</f>
        <v>India</v>
      </c>
      <c r="H240" s="1" t="str">
        <f>VLOOKUP(InputData[[#This Row],[CUSTOMER NAME]],Country[],3,FALSE)</f>
        <v>Western</v>
      </c>
      <c r="I240" s="1">
        <f>DAY(InputData[[#This Row],[DATE]])</f>
        <v>6</v>
      </c>
      <c r="J240" s="1" t="str">
        <f>TEXT(InputData[[#This Row],[DATE]],"mmm")</f>
        <v>Apr</v>
      </c>
      <c r="K240" s="1">
        <f>YEAR(InputData[[#This Row],[DATE]])</f>
        <v>2021</v>
      </c>
      <c r="L240" s="1">
        <f>WEEKNUM(InputData[[#This Row],[DATE]])</f>
        <v>15</v>
      </c>
    </row>
    <row r="241" spans="1:12" x14ac:dyDescent="0.25">
      <c r="A241" s="3">
        <v>44292</v>
      </c>
      <c r="B241" s="6" t="s">
        <v>76</v>
      </c>
      <c r="C241" s="4" t="s">
        <v>40</v>
      </c>
      <c r="D241" s="5">
        <v>115.2</v>
      </c>
      <c r="E241" s="1">
        <v>2</v>
      </c>
      <c r="F241" s="1">
        <f>InputData[[#This Row],[UNIT PRICE ($)]]*InputData[[#This Row],[QUANTITY]]</f>
        <v>230.4</v>
      </c>
      <c r="G241" s="1" t="str">
        <f>VLOOKUP(InputData[[#This Row],[CUSTOMER NAME]],Country[],2,FALSE)</f>
        <v>Saudi Arabia</v>
      </c>
      <c r="H241" s="1" t="str">
        <f>VLOOKUP(InputData[[#This Row],[CUSTOMER NAME]],Country[],3,FALSE)</f>
        <v>Export</v>
      </c>
      <c r="I241" s="1">
        <f>DAY(InputData[[#This Row],[DATE]])</f>
        <v>6</v>
      </c>
      <c r="J241" s="1" t="str">
        <f>TEXT(InputData[[#This Row],[DATE]],"mmm")</f>
        <v>Apr</v>
      </c>
      <c r="K241" s="1">
        <f>YEAR(InputData[[#This Row],[DATE]])</f>
        <v>2021</v>
      </c>
      <c r="L241" s="1">
        <f>WEEKNUM(InputData[[#This Row],[DATE]])</f>
        <v>15</v>
      </c>
    </row>
    <row r="242" spans="1:12" x14ac:dyDescent="0.25">
      <c r="A242" s="3">
        <v>44293</v>
      </c>
      <c r="B242" s="6" t="s">
        <v>73</v>
      </c>
      <c r="C242" s="4" t="s">
        <v>26</v>
      </c>
      <c r="D242" s="5">
        <v>24.66</v>
      </c>
      <c r="E242" s="1">
        <v>7</v>
      </c>
      <c r="F242" s="1">
        <f>InputData[[#This Row],[UNIT PRICE ($)]]*InputData[[#This Row],[QUANTITY]]</f>
        <v>172.62</v>
      </c>
      <c r="G242" s="1" t="str">
        <f>VLOOKUP(InputData[[#This Row],[CUSTOMER NAME]],Country[],2,FALSE)</f>
        <v>India</v>
      </c>
      <c r="H242" s="1" t="str">
        <f>VLOOKUP(InputData[[#This Row],[CUSTOMER NAME]],Country[],3,FALSE)</f>
        <v>East</v>
      </c>
      <c r="I242" s="1">
        <f>DAY(InputData[[#This Row],[DATE]])</f>
        <v>7</v>
      </c>
      <c r="J242" s="1" t="str">
        <f>TEXT(InputData[[#This Row],[DATE]],"mmm")</f>
        <v>Apr</v>
      </c>
      <c r="K242" s="1">
        <f>YEAR(InputData[[#This Row],[DATE]])</f>
        <v>2021</v>
      </c>
      <c r="L242" s="1">
        <f>WEEKNUM(InputData[[#This Row],[DATE]])</f>
        <v>15</v>
      </c>
    </row>
    <row r="243" spans="1:12" x14ac:dyDescent="0.25">
      <c r="A243" s="3">
        <v>44295</v>
      </c>
      <c r="B243" s="6" t="s">
        <v>67</v>
      </c>
      <c r="C243" s="4" t="s">
        <v>2</v>
      </c>
      <c r="D243" s="5">
        <v>142.80000000000001</v>
      </c>
      <c r="E243" s="1">
        <v>9</v>
      </c>
      <c r="F243" s="1">
        <f>InputData[[#This Row],[UNIT PRICE ($)]]*InputData[[#This Row],[QUANTITY]]</f>
        <v>1285.2</v>
      </c>
      <c r="G243" s="1" t="str">
        <f>VLOOKUP(InputData[[#This Row],[CUSTOMER NAME]],Country[],2,FALSE)</f>
        <v>United Kingdom</v>
      </c>
      <c r="H243" s="1" t="str">
        <f>VLOOKUP(InputData[[#This Row],[CUSTOMER NAME]],Country[],3,FALSE)</f>
        <v>Export</v>
      </c>
      <c r="I243" s="1">
        <f>DAY(InputData[[#This Row],[DATE]])</f>
        <v>9</v>
      </c>
      <c r="J243" s="1" t="str">
        <f>TEXT(InputData[[#This Row],[DATE]],"mmm")</f>
        <v>Apr</v>
      </c>
      <c r="K243" s="1">
        <f>YEAR(InputData[[#This Row],[DATE]])</f>
        <v>2021</v>
      </c>
      <c r="L243" s="1">
        <f>WEEKNUM(InputData[[#This Row],[DATE]])</f>
        <v>15</v>
      </c>
    </row>
    <row r="244" spans="1:12" x14ac:dyDescent="0.25">
      <c r="A244" s="3">
        <v>44295</v>
      </c>
      <c r="B244" s="6" t="s">
        <v>76</v>
      </c>
      <c r="C244" s="4" t="s">
        <v>5</v>
      </c>
      <c r="D244" s="5">
        <v>155.61000000000001</v>
      </c>
      <c r="E244" s="1">
        <v>3</v>
      </c>
      <c r="F244" s="1">
        <f>InputData[[#This Row],[UNIT PRICE ($)]]*InputData[[#This Row],[QUANTITY]]</f>
        <v>466.83000000000004</v>
      </c>
      <c r="G244" s="1" t="str">
        <f>VLOOKUP(InputData[[#This Row],[CUSTOMER NAME]],Country[],2,FALSE)</f>
        <v>Saudi Arabia</v>
      </c>
      <c r="H244" s="1" t="str">
        <f>VLOOKUP(InputData[[#This Row],[CUSTOMER NAME]],Country[],3,FALSE)</f>
        <v>Export</v>
      </c>
      <c r="I244" s="1">
        <f>DAY(InputData[[#This Row],[DATE]])</f>
        <v>9</v>
      </c>
      <c r="J244" s="1" t="str">
        <f>TEXT(InputData[[#This Row],[DATE]],"mmm")</f>
        <v>Apr</v>
      </c>
      <c r="K244" s="1">
        <f>YEAR(InputData[[#This Row],[DATE]])</f>
        <v>2021</v>
      </c>
      <c r="L244" s="1">
        <f>WEEKNUM(InputData[[#This Row],[DATE]])</f>
        <v>15</v>
      </c>
    </row>
    <row r="245" spans="1:12" x14ac:dyDescent="0.25">
      <c r="A245" s="3">
        <v>44295</v>
      </c>
      <c r="B245" s="6" t="s">
        <v>76</v>
      </c>
      <c r="C245" s="4" t="s">
        <v>39</v>
      </c>
      <c r="D245" s="5">
        <v>42.55</v>
      </c>
      <c r="E245" s="1">
        <v>12</v>
      </c>
      <c r="F245" s="1">
        <f>InputData[[#This Row],[UNIT PRICE ($)]]*InputData[[#This Row],[QUANTITY]]</f>
        <v>510.59999999999997</v>
      </c>
      <c r="G245" s="1" t="str">
        <f>VLOOKUP(InputData[[#This Row],[CUSTOMER NAME]],Country[],2,FALSE)</f>
        <v>Saudi Arabia</v>
      </c>
      <c r="H245" s="1" t="str">
        <f>VLOOKUP(InputData[[#This Row],[CUSTOMER NAME]],Country[],3,FALSE)</f>
        <v>Export</v>
      </c>
      <c r="I245" s="1">
        <f>DAY(InputData[[#This Row],[DATE]])</f>
        <v>9</v>
      </c>
      <c r="J245" s="1" t="str">
        <f>TEXT(InputData[[#This Row],[DATE]],"mmm")</f>
        <v>Apr</v>
      </c>
      <c r="K245" s="1">
        <f>YEAR(InputData[[#This Row],[DATE]])</f>
        <v>2021</v>
      </c>
      <c r="L245" s="1">
        <f>WEEKNUM(InputData[[#This Row],[DATE]])</f>
        <v>15</v>
      </c>
    </row>
    <row r="246" spans="1:12" x14ac:dyDescent="0.25">
      <c r="A246" s="3">
        <v>44295</v>
      </c>
      <c r="B246" s="6" t="s">
        <v>82</v>
      </c>
      <c r="C246" s="4" t="s">
        <v>17</v>
      </c>
      <c r="D246" s="5">
        <v>156.78</v>
      </c>
      <c r="E246" s="1">
        <v>8</v>
      </c>
      <c r="F246" s="1">
        <f>InputData[[#This Row],[UNIT PRICE ($)]]*InputData[[#This Row],[QUANTITY]]</f>
        <v>1254.24</v>
      </c>
      <c r="G246" s="1" t="str">
        <f>VLOOKUP(InputData[[#This Row],[CUSTOMER NAME]],Country[],2,FALSE)</f>
        <v>India</v>
      </c>
      <c r="H246" s="1" t="str">
        <f>VLOOKUP(InputData[[#This Row],[CUSTOMER NAME]],Country[],3,FALSE)</f>
        <v>Western</v>
      </c>
      <c r="I246" s="1">
        <f>DAY(InputData[[#This Row],[DATE]])</f>
        <v>9</v>
      </c>
      <c r="J246" s="1" t="str">
        <f>TEXT(InputData[[#This Row],[DATE]],"mmm")</f>
        <v>Apr</v>
      </c>
      <c r="K246" s="1">
        <f>YEAR(InputData[[#This Row],[DATE]])</f>
        <v>2021</v>
      </c>
      <c r="L246" s="1">
        <f>WEEKNUM(InputData[[#This Row],[DATE]])</f>
        <v>15</v>
      </c>
    </row>
    <row r="247" spans="1:12" x14ac:dyDescent="0.25">
      <c r="A247" s="3">
        <v>44296</v>
      </c>
      <c r="B247" s="6" t="s">
        <v>110</v>
      </c>
      <c r="C247" s="4" t="s">
        <v>22</v>
      </c>
      <c r="D247" s="5">
        <v>141.57</v>
      </c>
      <c r="E247" s="1">
        <v>14</v>
      </c>
      <c r="F247" s="1">
        <f>InputData[[#This Row],[UNIT PRICE ($)]]*InputData[[#This Row],[QUANTITY]]</f>
        <v>1981.98</v>
      </c>
      <c r="G247" s="1" t="str">
        <f>VLOOKUP(InputData[[#This Row],[CUSTOMER NAME]],Country[],2,FALSE)</f>
        <v>India</v>
      </c>
      <c r="H247" s="1" t="str">
        <f>VLOOKUP(InputData[[#This Row],[CUSTOMER NAME]],Country[],3,FALSE)</f>
        <v>Western</v>
      </c>
      <c r="I247" s="1">
        <f>DAY(InputData[[#This Row],[DATE]])</f>
        <v>10</v>
      </c>
      <c r="J247" s="1" t="str">
        <f>TEXT(InputData[[#This Row],[DATE]],"mmm")</f>
        <v>Apr</v>
      </c>
      <c r="K247" s="1">
        <f>YEAR(InputData[[#This Row],[DATE]])</f>
        <v>2021</v>
      </c>
      <c r="L247" s="1">
        <f>WEEKNUM(InputData[[#This Row],[DATE]])</f>
        <v>15</v>
      </c>
    </row>
    <row r="248" spans="1:12" x14ac:dyDescent="0.25">
      <c r="A248" s="3">
        <v>44296</v>
      </c>
      <c r="B248" s="6" t="s">
        <v>71</v>
      </c>
      <c r="C248" s="4" t="s">
        <v>41</v>
      </c>
      <c r="D248" s="5">
        <v>173.88</v>
      </c>
      <c r="E248" s="1">
        <v>17</v>
      </c>
      <c r="F248" s="1">
        <f>InputData[[#This Row],[UNIT PRICE ($)]]*InputData[[#This Row],[QUANTITY]]</f>
        <v>2955.96</v>
      </c>
      <c r="G248" s="1" t="str">
        <f>VLOOKUP(InputData[[#This Row],[CUSTOMER NAME]],Country[],2,FALSE)</f>
        <v>India</v>
      </c>
      <c r="H248" s="1" t="str">
        <f>VLOOKUP(InputData[[#This Row],[CUSTOMER NAME]],Country[],3,FALSE)</f>
        <v>Central</v>
      </c>
      <c r="I248" s="1">
        <f>DAY(InputData[[#This Row],[DATE]])</f>
        <v>10</v>
      </c>
      <c r="J248" s="1" t="str">
        <f>TEXT(InputData[[#This Row],[DATE]],"mmm")</f>
        <v>Apr</v>
      </c>
      <c r="K248" s="1">
        <f>YEAR(InputData[[#This Row],[DATE]])</f>
        <v>2021</v>
      </c>
      <c r="L248" s="1">
        <f>WEEKNUM(InputData[[#This Row],[DATE]])</f>
        <v>15</v>
      </c>
    </row>
    <row r="249" spans="1:12" x14ac:dyDescent="0.25">
      <c r="A249" s="3">
        <v>44296</v>
      </c>
      <c r="B249" s="6" t="s">
        <v>79</v>
      </c>
      <c r="C249" s="4" t="s">
        <v>37</v>
      </c>
      <c r="D249" s="5">
        <v>85.76</v>
      </c>
      <c r="E249" s="1">
        <v>36</v>
      </c>
      <c r="F249" s="1">
        <f>InputData[[#This Row],[UNIT PRICE ($)]]*InputData[[#This Row],[QUANTITY]]</f>
        <v>3087.36</v>
      </c>
      <c r="G249" s="1" t="str">
        <f>VLOOKUP(InputData[[#This Row],[CUSTOMER NAME]],Country[],2,FALSE)</f>
        <v>United Kingdom</v>
      </c>
      <c r="H249" s="1" t="str">
        <f>VLOOKUP(InputData[[#This Row],[CUSTOMER NAME]],Country[],3,FALSE)</f>
        <v>Export</v>
      </c>
      <c r="I249" s="1">
        <f>DAY(InputData[[#This Row],[DATE]])</f>
        <v>10</v>
      </c>
      <c r="J249" s="1" t="str">
        <f>TEXT(InputData[[#This Row],[DATE]],"mmm")</f>
        <v>Apr</v>
      </c>
      <c r="K249" s="1">
        <f>YEAR(InputData[[#This Row],[DATE]])</f>
        <v>2021</v>
      </c>
      <c r="L249" s="1">
        <f>WEEKNUM(InputData[[#This Row],[DATE]])</f>
        <v>15</v>
      </c>
    </row>
    <row r="250" spans="1:12" x14ac:dyDescent="0.25">
      <c r="A250" s="3">
        <v>44297</v>
      </c>
      <c r="B250" s="6" t="s">
        <v>87</v>
      </c>
      <c r="C250" s="4" t="s">
        <v>9</v>
      </c>
      <c r="D250" s="5">
        <v>7.8599999999999994</v>
      </c>
      <c r="E250" s="1">
        <v>8</v>
      </c>
      <c r="F250" s="1">
        <f>InputData[[#This Row],[UNIT PRICE ($)]]*InputData[[#This Row],[QUANTITY]]</f>
        <v>62.879999999999995</v>
      </c>
      <c r="G250" s="1" t="str">
        <f>VLOOKUP(InputData[[#This Row],[CUSTOMER NAME]],Country[],2,FALSE)</f>
        <v>France</v>
      </c>
      <c r="H250" s="1" t="str">
        <f>VLOOKUP(InputData[[#This Row],[CUSTOMER NAME]],Country[],3,FALSE)</f>
        <v>Export</v>
      </c>
      <c r="I250" s="1">
        <f>DAY(InputData[[#This Row],[DATE]])</f>
        <v>11</v>
      </c>
      <c r="J250" s="1" t="str">
        <f>TEXT(InputData[[#This Row],[DATE]],"mmm")</f>
        <v>Apr</v>
      </c>
      <c r="K250" s="1">
        <f>YEAR(InputData[[#This Row],[DATE]])</f>
        <v>2021</v>
      </c>
      <c r="L250" s="1">
        <f>WEEKNUM(InputData[[#This Row],[DATE]])</f>
        <v>16</v>
      </c>
    </row>
    <row r="251" spans="1:12" x14ac:dyDescent="0.25">
      <c r="A251" s="3">
        <v>44298</v>
      </c>
      <c r="B251" s="6" t="s">
        <v>63</v>
      </c>
      <c r="C251" s="4" t="s">
        <v>27</v>
      </c>
      <c r="D251" s="5">
        <v>57.120000000000005</v>
      </c>
      <c r="E251" s="1">
        <v>9</v>
      </c>
      <c r="F251" s="1">
        <f>InputData[[#This Row],[UNIT PRICE ($)]]*InputData[[#This Row],[QUANTITY]]</f>
        <v>514.08000000000004</v>
      </c>
      <c r="G251" s="1" t="str">
        <f>VLOOKUP(InputData[[#This Row],[CUSTOMER NAME]],Country[],2,FALSE)</f>
        <v>Saudi Arabia</v>
      </c>
      <c r="H251" s="1" t="str">
        <f>VLOOKUP(InputData[[#This Row],[CUSTOMER NAME]],Country[],3,FALSE)</f>
        <v>Export</v>
      </c>
      <c r="I251" s="1">
        <f>DAY(InputData[[#This Row],[DATE]])</f>
        <v>12</v>
      </c>
      <c r="J251" s="1" t="str">
        <f>TEXT(InputData[[#This Row],[DATE]],"mmm")</f>
        <v>Apr</v>
      </c>
      <c r="K251" s="1">
        <f>YEAR(InputData[[#This Row],[DATE]])</f>
        <v>2021</v>
      </c>
      <c r="L251" s="1">
        <f>WEEKNUM(InputData[[#This Row],[DATE]])</f>
        <v>16</v>
      </c>
    </row>
    <row r="252" spans="1:12" x14ac:dyDescent="0.25">
      <c r="A252" s="3">
        <v>44298</v>
      </c>
      <c r="B252" s="6" t="s">
        <v>64</v>
      </c>
      <c r="C252" s="4" t="s">
        <v>15</v>
      </c>
      <c r="D252" s="5">
        <v>15.719999999999999</v>
      </c>
      <c r="E252" s="1">
        <v>14</v>
      </c>
      <c r="F252" s="1">
        <f>InputData[[#This Row],[UNIT PRICE ($)]]*InputData[[#This Row],[QUANTITY]]</f>
        <v>220.07999999999998</v>
      </c>
      <c r="G252" s="1" t="str">
        <f>VLOOKUP(InputData[[#This Row],[CUSTOMER NAME]],Country[],2,FALSE)</f>
        <v>India</v>
      </c>
      <c r="H252" s="1" t="str">
        <f>VLOOKUP(InputData[[#This Row],[CUSTOMER NAME]],Country[],3,FALSE)</f>
        <v>Northeast</v>
      </c>
      <c r="I252" s="1">
        <f>DAY(InputData[[#This Row],[DATE]])</f>
        <v>12</v>
      </c>
      <c r="J252" s="1" t="str">
        <f>TEXT(InputData[[#This Row],[DATE]],"mmm")</f>
        <v>Apr</v>
      </c>
      <c r="K252" s="1">
        <f>YEAR(InputData[[#This Row],[DATE]])</f>
        <v>2021</v>
      </c>
      <c r="L252" s="1">
        <f>WEEKNUM(InputData[[#This Row],[DATE]])</f>
        <v>16</v>
      </c>
    </row>
    <row r="253" spans="1:12" x14ac:dyDescent="0.25">
      <c r="A253" s="3">
        <v>44298</v>
      </c>
      <c r="B253" s="6" t="s">
        <v>67</v>
      </c>
      <c r="C253" s="4" t="s">
        <v>37</v>
      </c>
      <c r="D253" s="5">
        <v>85.76</v>
      </c>
      <c r="E253" s="1">
        <v>3</v>
      </c>
      <c r="F253" s="1">
        <f>InputData[[#This Row],[UNIT PRICE ($)]]*InputData[[#This Row],[QUANTITY]]</f>
        <v>257.28000000000003</v>
      </c>
      <c r="G253" s="1" t="str">
        <f>VLOOKUP(InputData[[#This Row],[CUSTOMER NAME]],Country[],2,FALSE)</f>
        <v>United Kingdom</v>
      </c>
      <c r="H253" s="1" t="str">
        <f>VLOOKUP(InputData[[#This Row],[CUSTOMER NAME]],Country[],3,FALSE)</f>
        <v>Export</v>
      </c>
      <c r="I253" s="1">
        <f>DAY(InputData[[#This Row],[DATE]])</f>
        <v>12</v>
      </c>
      <c r="J253" s="1" t="str">
        <f>TEXT(InputData[[#This Row],[DATE]],"mmm")</f>
        <v>Apr</v>
      </c>
      <c r="K253" s="1">
        <f>YEAR(InputData[[#This Row],[DATE]])</f>
        <v>2021</v>
      </c>
      <c r="L253" s="1">
        <f>WEEKNUM(InputData[[#This Row],[DATE]])</f>
        <v>16</v>
      </c>
    </row>
    <row r="254" spans="1:12" x14ac:dyDescent="0.25">
      <c r="A254" s="3">
        <v>44298</v>
      </c>
      <c r="B254" s="6" t="s">
        <v>73</v>
      </c>
      <c r="C254" s="4" t="s">
        <v>33</v>
      </c>
      <c r="D254" s="5">
        <v>119.7</v>
      </c>
      <c r="E254" s="1">
        <v>13</v>
      </c>
      <c r="F254" s="1">
        <f>InputData[[#This Row],[UNIT PRICE ($)]]*InputData[[#This Row],[QUANTITY]]</f>
        <v>1556.1000000000001</v>
      </c>
      <c r="G254" s="1" t="str">
        <f>VLOOKUP(InputData[[#This Row],[CUSTOMER NAME]],Country[],2,FALSE)</f>
        <v>India</v>
      </c>
      <c r="H254" s="1" t="str">
        <f>VLOOKUP(InputData[[#This Row],[CUSTOMER NAME]],Country[],3,FALSE)</f>
        <v>East</v>
      </c>
      <c r="I254" s="1">
        <f>DAY(InputData[[#This Row],[DATE]])</f>
        <v>12</v>
      </c>
      <c r="J254" s="1" t="str">
        <f>TEXT(InputData[[#This Row],[DATE]],"mmm")</f>
        <v>Apr</v>
      </c>
      <c r="K254" s="1">
        <f>YEAR(InputData[[#This Row],[DATE]])</f>
        <v>2021</v>
      </c>
      <c r="L254" s="1">
        <f>WEEKNUM(InputData[[#This Row],[DATE]])</f>
        <v>16</v>
      </c>
    </row>
    <row r="255" spans="1:12" x14ac:dyDescent="0.25">
      <c r="A255" s="3">
        <v>44298</v>
      </c>
      <c r="B255" s="6" t="s">
        <v>81</v>
      </c>
      <c r="C255" s="4" t="s">
        <v>29</v>
      </c>
      <c r="D255" s="5">
        <v>53.11</v>
      </c>
      <c r="E255" s="1">
        <v>4</v>
      </c>
      <c r="F255" s="1">
        <f>InputData[[#This Row],[UNIT PRICE ($)]]*InputData[[#This Row],[QUANTITY]]</f>
        <v>212.44</v>
      </c>
      <c r="G255" s="1" t="str">
        <f>VLOOKUP(InputData[[#This Row],[CUSTOMER NAME]],Country[],2,FALSE)</f>
        <v>India</v>
      </c>
      <c r="H255" s="1" t="str">
        <f>VLOOKUP(InputData[[#This Row],[CUSTOMER NAME]],Country[],3,FALSE)</f>
        <v>East</v>
      </c>
      <c r="I255" s="1">
        <f>DAY(InputData[[#This Row],[DATE]])</f>
        <v>12</v>
      </c>
      <c r="J255" s="1" t="str">
        <f>TEXT(InputData[[#This Row],[DATE]],"mmm")</f>
        <v>Apr</v>
      </c>
      <c r="K255" s="1">
        <f>YEAR(InputData[[#This Row],[DATE]])</f>
        <v>2021</v>
      </c>
      <c r="L255" s="1">
        <f>WEEKNUM(InputData[[#This Row],[DATE]])</f>
        <v>16</v>
      </c>
    </row>
    <row r="256" spans="1:12" x14ac:dyDescent="0.25">
      <c r="A256" s="3">
        <v>44299</v>
      </c>
      <c r="B256" s="6" t="s">
        <v>62</v>
      </c>
      <c r="C256" s="4" t="s">
        <v>4</v>
      </c>
      <c r="D256" s="5">
        <v>48.84</v>
      </c>
      <c r="E256" s="1">
        <v>8</v>
      </c>
      <c r="F256" s="1">
        <f>InputData[[#This Row],[UNIT PRICE ($)]]*InputData[[#This Row],[QUANTITY]]</f>
        <v>390.72</v>
      </c>
      <c r="G256" s="1" t="str">
        <f>VLOOKUP(InputData[[#This Row],[CUSTOMER NAME]],Country[],2,FALSE)</f>
        <v>India</v>
      </c>
      <c r="H256" s="1" t="str">
        <f>VLOOKUP(InputData[[#This Row],[CUSTOMER NAME]],Country[],3,FALSE)</f>
        <v>Northeast</v>
      </c>
      <c r="I256" s="1">
        <f>DAY(InputData[[#This Row],[DATE]])</f>
        <v>13</v>
      </c>
      <c r="J256" s="1" t="str">
        <f>TEXT(InputData[[#This Row],[DATE]],"mmm")</f>
        <v>Apr</v>
      </c>
      <c r="K256" s="1">
        <f>YEAR(InputData[[#This Row],[DATE]])</f>
        <v>2021</v>
      </c>
      <c r="L256" s="1">
        <f>WEEKNUM(InputData[[#This Row],[DATE]])</f>
        <v>16</v>
      </c>
    </row>
    <row r="257" spans="1:12" x14ac:dyDescent="0.25">
      <c r="A257" s="3">
        <v>44299</v>
      </c>
      <c r="B257" s="6" t="s">
        <v>65</v>
      </c>
      <c r="C257" s="4" t="s">
        <v>16</v>
      </c>
      <c r="D257" s="5">
        <v>16.64</v>
      </c>
      <c r="E257" s="1">
        <v>14</v>
      </c>
      <c r="F257" s="1">
        <f>InputData[[#This Row],[UNIT PRICE ($)]]*InputData[[#This Row],[QUANTITY]]</f>
        <v>232.96</v>
      </c>
      <c r="G257" s="1" t="str">
        <f>VLOOKUP(InputData[[#This Row],[CUSTOMER NAME]],Country[],2,FALSE)</f>
        <v>Pakistan</v>
      </c>
      <c r="H257" s="1" t="str">
        <f>VLOOKUP(InputData[[#This Row],[CUSTOMER NAME]],Country[],3,FALSE)</f>
        <v>Export</v>
      </c>
      <c r="I257" s="1">
        <f>DAY(InputData[[#This Row],[DATE]])</f>
        <v>13</v>
      </c>
      <c r="J257" s="1" t="str">
        <f>TEXT(InputData[[#This Row],[DATE]],"mmm")</f>
        <v>Apr</v>
      </c>
      <c r="K257" s="1">
        <f>YEAR(InputData[[#This Row],[DATE]])</f>
        <v>2021</v>
      </c>
      <c r="L257" s="1">
        <f>WEEKNUM(InputData[[#This Row],[DATE]])</f>
        <v>16</v>
      </c>
    </row>
    <row r="258" spans="1:12" x14ac:dyDescent="0.25">
      <c r="A258" s="3">
        <v>44299</v>
      </c>
      <c r="B258" s="6" t="s">
        <v>70</v>
      </c>
      <c r="C258" s="4" t="s">
        <v>36</v>
      </c>
      <c r="D258" s="5">
        <v>96.3</v>
      </c>
      <c r="E258" s="1">
        <v>35</v>
      </c>
      <c r="F258" s="1">
        <f>InputData[[#This Row],[UNIT PRICE ($)]]*InputData[[#This Row],[QUANTITY]]</f>
        <v>3370.5</v>
      </c>
      <c r="G258" s="1" t="str">
        <f>VLOOKUP(InputData[[#This Row],[CUSTOMER NAME]],Country[],2,FALSE)</f>
        <v>Mexico</v>
      </c>
      <c r="H258" s="1" t="str">
        <f>VLOOKUP(InputData[[#This Row],[CUSTOMER NAME]],Country[],3,FALSE)</f>
        <v>Export</v>
      </c>
      <c r="I258" s="1">
        <f>DAY(InputData[[#This Row],[DATE]])</f>
        <v>13</v>
      </c>
      <c r="J258" s="1" t="str">
        <f>TEXT(InputData[[#This Row],[DATE]],"mmm")</f>
        <v>Apr</v>
      </c>
      <c r="K258" s="1">
        <f>YEAR(InputData[[#This Row],[DATE]])</f>
        <v>2021</v>
      </c>
      <c r="L258" s="1">
        <f>WEEKNUM(InputData[[#This Row],[DATE]])</f>
        <v>16</v>
      </c>
    </row>
    <row r="259" spans="1:12" x14ac:dyDescent="0.25">
      <c r="A259" s="3">
        <v>44300</v>
      </c>
      <c r="B259" s="6" t="s">
        <v>80</v>
      </c>
      <c r="C259" s="4" t="s">
        <v>37</v>
      </c>
      <c r="D259" s="5">
        <v>85.76</v>
      </c>
      <c r="E259" s="1">
        <v>7</v>
      </c>
      <c r="F259" s="1">
        <f>InputData[[#This Row],[UNIT PRICE ($)]]*InputData[[#This Row],[QUANTITY]]</f>
        <v>600.32000000000005</v>
      </c>
      <c r="G259" s="1" t="str">
        <f>VLOOKUP(InputData[[#This Row],[CUSTOMER NAME]],Country[],2,FALSE)</f>
        <v>South Africa</v>
      </c>
      <c r="H259" s="1" t="str">
        <f>VLOOKUP(InputData[[#This Row],[CUSTOMER NAME]],Country[],3,FALSE)</f>
        <v>Export</v>
      </c>
      <c r="I259" s="1">
        <f>DAY(InputData[[#This Row],[DATE]])</f>
        <v>14</v>
      </c>
      <c r="J259" s="1" t="str">
        <f>TEXT(InputData[[#This Row],[DATE]],"mmm")</f>
        <v>Apr</v>
      </c>
      <c r="K259" s="1">
        <f>YEAR(InputData[[#This Row],[DATE]])</f>
        <v>2021</v>
      </c>
      <c r="L259" s="1">
        <f>WEEKNUM(InputData[[#This Row],[DATE]])</f>
        <v>16</v>
      </c>
    </row>
    <row r="260" spans="1:12" x14ac:dyDescent="0.25">
      <c r="A260" s="3">
        <v>44301</v>
      </c>
      <c r="B260" s="6" t="s">
        <v>86</v>
      </c>
      <c r="C260" s="4" t="s">
        <v>17</v>
      </c>
      <c r="D260" s="5">
        <v>156.78</v>
      </c>
      <c r="E260" s="1">
        <v>3</v>
      </c>
      <c r="F260" s="1">
        <f>InputData[[#This Row],[UNIT PRICE ($)]]*InputData[[#This Row],[QUANTITY]]</f>
        <v>470.34000000000003</v>
      </c>
      <c r="G260" s="1" t="str">
        <f>VLOOKUP(InputData[[#This Row],[CUSTOMER NAME]],Country[],2,FALSE)</f>
        <v>India</v>
      </c>
      <c r="H260" s="1" t="str">
        <f>VLOOKUP(InputData[[#This Row],[CUSTOMER NAME]],Country[],3,FALSE)</f>
        <v>South</v>
      </c>
      <c r="I260" s="1">
        <f>DAY(InputData[[#This Row],[DATE]])</f>
        <v>15</v>
      </c>
      <c r="J260" s="1" t="str">
        <f>TEXT(InputData[[#This Row],[DATE]],"mmm")</f>
        <v>Apr</v>
      </c>
      <c r="K260" s="1">
        <f>YEAR(InputData[[#This Row],[DATE]])</f>
        <v>2021</v>
      </c>
      <c r="L260" s="1">
        <f>WEEKNUM(InputData[[#This Row],[DATE]])</f>
        <v>16</v>
      </c>
    </row>
    <row r="261" spans="1:12" x14ac:dyDescent="0.25">
      <c r="A261" s="3">
        <v>44302</v>
      </c>
      <c r="B261" s="6" t="s">
        <v>112</v>
      </c>
      <c r="C261" s="4" t="s">
        <v>16</v>
      </c>
      <c r="D261" s="5">
        <v>16.64</v>
      </c>
      <c r="E261" s="1">
        <v>38</v>
      </c>
      <c r="F261" s="1">
        <f>InputData[[#This Row],[UNIT PRICE ($)]]*InputData[[#This Row],[QUANTITY]]</f>
        <v>632.32000000000005</v>
      </c>
      <c r="G261" s="1" t="str">
        <f>VLOOKUP(InputData[[#This Row],[CUSTOMER NAME]],Country[],2,FALSE)</f>
        <v>India</v>
      </c>
      <c r="H261" s="1" t="str">
        <f>VLOOKUP(InputData[[#This Row],[CUSTOMER NAME]],Country[],3,FALSE)</f>
        <v>North</v>
      </c>
      <c r="I261" s="1">
        <f>DAY(InputData[[#This Row],[DATE]])</f>
        <v>16</v>
      </c>
      <c r="J261" s="1" t="str">
        <f>TEXT(InputData[[#This Row],[DATE]],"mmm")</f>
        <v>Apr</v>
      </c>
      <c r="K261" s="1">
        <f>YEAR(InputData[[#This Row],[DATE]])</f>
        <v>2021</v>
      </c>
      <c r="L261" s="1">
        <f>WEEKNUM(InputData[[#This Row],[DATE]])</f>
        <v>16</v>
      </c>
    </row>
    <row r="262" spans="1:12" x14ac:dyDescent="0.25">
      <c r="A262" s="3">
        <v>44302</v>
      </c>
      <c r="B262" s="6" t="s">
        <v>89</v>
      </c>
      <c r="C262" s="4" t="s">
        <v>18</v>
      </c>
      <c r="D262" s="5">
        <v>49.21</v>
      </c>
      <c r="E262" s="1">
        <v>15</v>
      </c>
      <c r="F262" s="1">
        <f>InputData[[#This Row],[UNIT PRICE ($)]]*InputData[[#This Row],[QUANTITY]]</f>
        <v>738.15</v>
      </c>
      <c r="G262" s="1" t="str">
        <f>VLOOKUP(InputData[[#This Row],[CUSTOMER NAME]],Country[],2,FALSE)</f>
        <v>Mexico</v>
      </c>
      <c r="H262" s="1" t="str">
        <f>VLOOKUP(InputData[[#This Row],[CUSTOMER NAME]],Country[],3,FALSE)</f>
        <v>Export</v>
      </c>
      <c r="I262" s="1">
        <f>DAY(InputData[[#This Row],[DATE]])</f>
        <v>16</v>
      </c>
      <c r="J262" s="1" t="str">
        <f>TEXT(InputData[[#This Row],[DATE]],"mmm")</f>
        <v>Apr</v>
      </c>
      <c r="K262" s="1">
        <f>YEAR(InputData[[#This Row],[DATE]])</f>
        <v>2021</v>
      </c>
      <c r="L262" s="1">
        <f>WEEKNUM(InputData[[#This Row],[DATE]])</f>
        <v>16</v>
      </c>
    </row>
    <row r="263" spans="1:12" x14ac:dyDescent="0.25">
      <c r="A263" s="3">
        <v>44303</v>
      </c>
      <c r="B263" s="6" t="s">
        <v>75</v>
      </c>
      <c r="C263" s="4" t="s">
        <v>9</v>
      </c>
      <c r="D263" s="5">
        <v>7.8599999999999994</v>
      </c>
      <c r="E263" s="1">
        <v>19</v>
      </c>
      <c r="F263" s="1">
        <f>InputData[[#This Row],[UNIT PRICE ($)]]*InputData[[#This Row],[QUANTITY]]</f>
        <v>149.33999999999997</v>
      </c>
      <c r="G263" s="1" t="str">
        <f>VLOOKUP(InputData[[#This Row],[CUSTOMER NAME]],Country[],2,FALSE)</f>
        <v>Russia</v>
      </c>
      <c r="H263" s="1" t="str">
        <f>VLOOKUP(InputData[[#This Row],[CUSTOMER NAME]],Country[],3,FALSE)</f>
        <v>Export</v>
      </c>
      <c r="I263" s="1">
        <f>DAY(InputData[[#This Row],[DATE]])</f>
        <v>17</v>
      </c>
      <c r="J263" s="1" t="str">
        <f>TEXT(InputData[[#This Row],[DATE]],"mmm")</f>
        <v>Apr</v>
      </c>
      <c r="K263" s="1">
        <f>YEAR(InputData[[#This Row],[DATE]])</f>
        <v>2021</v>
      </c>
      <c r="L263" s="1">
        <f>WEEKNUM(InputData[[#This Row],[DATE]])</f>
        <v>16</v>
      </c>
    </row>
    <row r="264" spans="1:12" x14ac:dyDescent="0.25">
      <c r="A264" s="3">
        <v>44304</v>
      </c>
      <c r="B264" s="6" t="s">
        <v>110</v>
      </c>
      <c r="C264" s="4" t="s">
        <v>41</v>
      </c>
      <c r="D264" s="5">
        <v>173.88</v>
      </c>
      <c r="E264" s="1">
        <v>9</v>
      </c>
      <c r="F264" s="1">
        <f>InputData[[#This Row],[UNIT PRICE ($)]]*InputData[[#This Row],[QUANTITY]]</f>
        <v>1564.92</v>
      </c>
      <c r="G264" s="1" t="str">
        <f>VLOOKUP(InputData[[#This Row],[CUSTOMER NAME]],Country[],2,FALSE)</f>
        <v>India</v>
      </c>
      <c r="H264" s="1" t="str">
        <f>VLOOKUP(InputData[[#This Row],[CUSTOMER NAME]],Country[],3,FALSE)</f>
        <v>Western</v>
      </c>
      <c r="I264" s="1">
        <f>DAY(InputData[[#This Row],[DATE]])</f>
        <v>18</v>
      </c>
      <c r="J264" s="1" t="str">
        <f>TEXT(InputData[[#This Row],[DATE]],"mmm")</f>
        <v>Apr</v>
      </c>
      <c r="K264" s="1">
        <f>YEAR(InputData[[#This Row],[DATE]])</f>
        <v>2021</v>
      </c>
      <c r="L264" s="1">
        <f>WEEKNUM(InputData[[#This Row],[DATE]])</f>
        <v>17</v>
      </c>
    </row>
    <row r="265" spans="1:12" x14ac:dyDescent="0.25">
      <c r="A265" s="3">
        <v>44304</v>
      </c>
      <c r="B265" s="6" t="s">
        <v>74</v>
      </c>
      <c r="C265" s="4" t="s">
        <v>19</v>
      </c>
      <c r="D265" s="5">
        <v>210</v>
      </c>
      <c r="E265" s="1">
        <v>13</v>
      </c>
      <c r="F265" s="1">
        <f>InputData[[#This Row],[UNIT PRICE ($)]]*InputData[[#This Row],[QUANTITY]]</f>
        <v>2730</v>
      </c>
      <c r="G265" s="1" t="str">
        <f>VLOOKUP(InputData[[#This Row],[CUSTOMER NAME]],Country[],2,FALSE)</f>
        <v>Brazil</v>
      </c>
      <c r="H265" s="1" t="str">
        <f>VLOOKUP(InputData[[#This Row],[CUSTOMER NAME]],Country[],3,FALSE)</f>
        <v>Export</v>
      </c>
      <c r="I265" s="1">
        <f>DAY(InputData[[#This Row],[DATE]])</f>
        <v>18</v>
      </c>
      <c r="J265" s="1" t="str">
        <f>TEXT(InputData[[#This Row],[DATE]],"mmm")</f>
        <v>Apr</v>
      </c>
      <c r="K265" s="1">
        <f>YEAR(InputData[[#This Row],[DATE]])</f>
        <v>2021</v>
      </c>
      <c r="L265" s="1">
        <f>WEEKNUM(InputData[[#This Row],[DATE]])</f>
        <v>17</v>
      </c>
    </row>
    <row r="266" spans="1:12" x14ac:dyDescent="0.25">
      <c r="A266" s="3">
        <v>44304</v>
      </c>
      <c r="B266" s="6" t="s">
        <v>87</v>
      </c>
      <c r="C266" s="4" t="s">
        <v>11</v>
      </c>
      <c r="D266" s="5">
        <v>48.4</v>
      </c>
      <c r="E266" s="1">
        <v>2</v>
      </c>
      <c r="F266" s="1">
        <f>InputData[[#This Row],[UNIT PRICE ($)]]*InputData[[#This Row],[QUANTITY]]</f>
        <v>96.8</v>
      </c>
      <c r="G266" s="1" t="str">
        <f>VLOOKUP(InputData[[#This Row],[CUSTOMER NAME]],Country[],2,FALSE)</f>
        <v>France</v>
      </c>
      <c r="H266" s="1" t="str">
        <f>VLOOKUP(InputData[[#This Row],[CUSTOMER NAME]],Country[],3,FALSE)</f>
        <v>Export</v>
      </c>
      <c r="I266" s="1">
        <f>DAY(InputData[[#This Row],[DATE]])</f>
        <v>18</v>
      </c>
      <c r="J266" s="1" t="str">
        <f>TEXT(InputData[[#This Row],[DATE]],"mmm")</f>
        <v>Apr</v>
      </c>
      <c r="K266" s="1">
        <f>YEAR(InputData[[#This Row],[DATE]])</f>
        <v>2021</v>
      </c>
      <c r="L266" s="1">
        <f>WEEKNUM(InputData[[#This Row],[DATE]])</f>
        <v>17</v>
      </c>
    </row>
    <row r="267" spans="1:12" x14ac:dyDescent="0.25">
      <c r="A267" s="3">
        <v>44304</v>
      </c>
      <c r="B267" s="6" t="s">
        <v>88</v>
      </c>
      <c r="C267" s="4" t="s">
        <v>38</v>
      </c>
      <c r="D267" s="5">
        <v>79.92</v>
      </c>
      <c r="E267" s="1">
        <v>9</v>
      </c>
      <c r="F267" s="1">
        <f>InputData[[#This Row],[UNIT PRICE ($)]]*InputData[[#This Row],[QUANTITY]]</f>
        <v>719.28</v>
      </c>
      <c r="G267" s="1" t="str">
        <f>VLOOKUP(InputData[[#This Row],[CUSTOMER NAME]],Country[],2,FALSE)</f>
        <v>India</v>
      </c>
      <c r="H267" s="1" t="str">
        <f>VLOOKUP(InputData[[#This Row],[CUSTOMER NAME]],Country[],3,FALSE)</f>
        <v>South</v>
      </c>
      <c r="I267" s="1">
        <f>DAY(InputData[[#This Row],[DATE]])</f>
        <v>18</v>
      </c>
      <c r="J267" s="1" t="str">
        <f>TEXT(InputData[[#This Row],[DATE]],"mmm")</f>
        <v>Apr</v>
      </c>
      <c r="K267" s="1">
        <f>YEAR(InputData[[#This Row],[DATE]])</f>
        <v>2021</v>
      </c>
      <c r="L267" s="1">
        <f>WEEKNUM(InputData[[#This Row],[DATE]])</f>
        <v>17</v>
      </c>
    </row>
    <row r="268" spans="1:12" x14ac:dyDescent="0.25">
      <c r="A268" s="3">
        <v>44305</v>
      </c>
      <c r="B268" s="6" t="s">
        <v>87</v>
      </c>
      <c r="C268" s="4" t="s">
        <v>11</v>
      </c>
      <c r="D268" s="5">
        <v>48.4</v>
      </c>
      <c r="E268" s="1">
        <v>17</v>
      </c>
      <c r="F268" s="1">
        <f>InputData[[#This Row],[UNIT PRICE ($)]]*InputData[[#This Row],[QUANTITY]]</f>
        <v>822.8</v>
      </c>
      <c r="G268" s="1" t="str">
        <f>VLOOKUP(InputData[[#This Row],[CUSTOMER NAME]],Country[],2,FALSE)</f>
        <v>France</v>
      </c>
      <c r="H268" s="1" t="str">
        <f>VLOOKUP(InputData[[#This Row],[CUSTOMER NAME]],Country[],3,FALSE)</f>
        <v>Export</v>
      </c>
      <c r="I268" s="1">
        <f>DAY(InputData[[#This Row],[DATE]])</f>
        <v>19</v>
      </c>
      <c r="J268" s="1" t="str">
        <f>TEXT(InputData[[#This Row],[DATE]],"mmm")</f>
        <v>Apr</v>
      </c>
      <c r="K268" s="1">
        <f>YEAR(InputData[[#This Row],[DATE]])</f>
        <v>2021</v>
      </c>
      <c r="L268" s="1">
        <f>WEEKNUM(InputData[[#This Row],[DATE]])</f>
        <v>17</v>
      </c>
    </row>
    <row r="269" spans="1:12" x14ac:dyDescent="0.25">
      <c r="A269" s="3">
        <v>44306</v>
      </c>
      <c r="B269" s="6" t="s">
        <v>110</v>
      </c>
      <c r="C269" s="4" t="s">
        <v>18</v>
      </c>
      <c r="D269" s="5">
        <v>49.21</v>
      </c>
      <c r="E269" s="1">
        <v>2</v>
      </c>
      <c r="F269" s="1">
        <f>InputData[[#This Row],[UNIT PRICE ($)]]*InputData[[#This Row],[QUANTITY]]</f>
        <v>98.42</v>
      </c>
      <c r="G269" s="1" t="str">
        <f>VLOOKUP(InputData[[#This Row],[CUSTOMER NAME]],Country[],2,FALSE)</f>
        <v>India</v>
      </c>
      <c r="H269" s="1" t="str">
        <f>VLOOKUP(InputData[[#This Row],[CUSTOMER NAME]],Country[],3,FALSE)</f>
        <v>Western</v>
      </c>
      <c r="I269" s="1">
        <f>DAY(InputData[[#This Row],[DATE]])</f>
        <v>20</v>
      </c>
      <c r="J269" s="1" t="str">
        <f>TEXT(InputData[[#This Row],[DATE]],"mmm")</f>
        <v>Apr</v>
      </c>
      <c r="K269" s="1">
        <f>YEAR(InputData[[#This Row],[DATE]])</f>
        <v>2021</v>
      </c>
      <c r="L269" s="1">
        <f>WEEKNUM(InputData[[#This Row],[DATE]])</f>
        <v>17</v>
      </c>
    </row>
    <row r="270" spans="1:12" x14ac:dyDescent="0.25">
      <c r="A270" s="3">
        <v>44306</v>
      </c>
      <c r="B270" s="6" t="s">
        <v>77</v>
      </c>
      <c r="C270" s="4" t="s">
        <v>12</v>
      </c>
      <c r="D270" s="5">
        <v>94.17</v>
      </c>
      <c r="E270" s="1">
        <v>4</v>
      </c>
      <c r="F270" s="1">
        <f>InputData[[#This Row],[UNIT PRICE ($)]]*InputData[[#This Row],[QUANTITY]]</f>
        <v>376.68</v>
      </c>
      <c r="G270" s="1" t="str">
        <f>VLOOKUP(InputData[[#This Row],[CUSTOMER NAME]],Country[],2,FALSE)</f>
        <v>India</v>
      </c>
      <c r="H270" s="1" t="str">
        <f>VLOOKUP(InputData[[#This Row],[CUSTOMER NAME]],Country[],3,FALSE)</f>
        <v>Western</v>
      </c>
      <c r="I270" s="1">
        <f>DAY(InputData[[#This Row],[DATE]])</f>
        <v>20</v>
      </c>
      <c r="J270" s="1" t="str">
        <f>TEXT(InputData[[#This Row],[DATE]],"mmm")</f>
        <v>Apr</v>
      </c>
      <c r="K270" s="1">
        <f>YEAR(InputData[[#This Row],[DATE]])</f>
        <v>2021</v>
      </c>
      <c r="L270" s="1">
        <f>WEEKNUM(InputData[[#This Row],[DATE]])</f>
        <v>17</v>
      </c>
    </row>
    <row r="271" spans="1:12" x14ac:dyDescent="0.25">
      <c r="A271" s="3">
        <v>44307</v>
      </c>
      <c r="B271" s="6" t="s">
        <v>82</v>
      </c>
      <c r="C271" s="4" t="s">
        <v>30</v>
      </c>
      <c r="D271" s="5">
        <v>201.28</v>
      </c>
      <c r="E271" s="1">
        <v>2</v>
      </c>
      <c r="F271" s="1">
        <f>InputData[[#This Row],[UNIT PRICE ($)]]*InputData[[#This Row],[QUANTITY]]</f>
        <v>402.56</v>
      </c>
      <c r="G271" s="1" t="str">
        <f>VLOOKUP(InputData[[#This Row],[CUSTOMER NAME]],Country[],2,FALSE)</f>
        <v>India</v>
      </c>
      <c r="H271" s="1" t="str">
        <f>VLOOKUP(InputData[[#This Row],[CUSTOMER NAME]],Country[],3,FALSE)</f>
        <v>Western</v>
      </c>
      <c r="I271" s="1">
        <f>DAY(InputData[[#This Row],[DATE]])</f>
        <v>21</v>
      </c>
      <c r="J271" s="1" t="str">
        <f>TEXT(InputData[[#This Row],[DATE]],"mmm")</f>
        <v>Apr</v>
      </c>
      <c r="K271" s="1">
        <f>YEAR(InputData[[#This Row],[DATE]])</f>
        <v>2021</v>
      </c>
      <c r="L271" s="1">
        <f>WEEKNUM(InputData[[#This Row],[DATE]])</f>
        <v>17</v>
      </c>
    </row>
    <row r="272" spans="1:12" x14ac:dyDescent="0.25">
      <c r="A272" s="3">
        <v>44307</v>
      </c>
      <c r="B272" s="6" t="s">
        <v>83</v>
      </c>
      <c r="C272" s="4" t="s">
        <v>26</v>
      </c>
      <c r="D272" s="5">
        <v>24.66</v>
      </c>
      <c r="E272" s="1">
        <v>14</v>
      </c>
      <c r="F272" s="1">
        <f>InputData[[#This Row],[UNIT PRICE ($)]]*InputData[[#This Row],[QUANTITY]]</f>
        <v>345.24</v>
      </c>
      <c r="G272" s="1" t="str">
        <f>VLOOKUP(InputData[[#This Row],[CUSTOMER NAME]],Country[],2,FALSE)</f>
        <v>India</v>
      </c>
      <c r="H272" s="1" t="str">
        <f>VLOOKUP(InputData[[#This Row],[CUSTOMER NAME]],Country[],3,FALSE)</f>
        <v>North</v>
      </c>
      <c r="I272" s="1">
        <f>DAY(InputData[[#This Row],[DATE]])</f>
        <v>21</v>
      </c>
      <c r="J272" s="1" t="str">
        <f>TEXT(InputData[[#This Row],[DATE]],"mmm")</f>
        <v>Apr</v>
      </c>
      <c r="K272" s="1">
        <f>YEAR(InputData[[#This Row],[DATE]])</f>
        <v>2021</v>
      </c>
      <c r="L272" s="1">
        <f>WEEKNUM(InputData[[#This Row],[DATE]])</f>
        <v>17</v>
      </c>
    </row>
    <row r="273" spans="1:12" x14ac:dyDescent="0.25">
      <c r="A273" s="3">
        <v>44308</v>
      </c>
      <c r="B273" s="6" t="s">
        <v>64</v>
      </c>
      <c r="C273" s="4" t="s">
        <v>43</v>
      </c>
      <c r="D273" s="5">
        <v>83.08</v>
      </c>
      <c r="E273" s="1">
        <v>22</v>
      </c>
      <c r="F273" s="1">
        <f>InputData[[#This Row],[UNIT PRICE ($)]]*InputData[[#This Row],[QUANTITY]]</f>
        <v>1827.76</v>
      </c>
      <c r="G273" s="1" t="str">
        <f>VLOOKUP(InputData[[#This Row],[CUSTOMER NAME]],Country[],2,FALSE)</f>
        <v>India</v>
      </c>
      <c r="H273" s="1" t="str">
        <f>VLOOKUP(InputData[[#This Row],[CUSTOMER NAME]],Country[],3,FALSE)</f>
        <v>Northeast</v>
      </c>
      <c r="I273" s="1">
        <f>DAY(InputData[[#This Row],[DATE]])</f>
        <v>22</v>
      </c>
      <c r="J273" s="1" t="str">
        <f>TEXT(InputData[[#This Row],[DATE]],"mmm")</f>
        <v>Apr</v>
      </c>
      <c r="K273" s="1">
        <f>YEAR(InputData[[#This Row],[DATE]])</f>
        <v>2021</v>
      </c>
      <c r="L273" s="1">
        <f>WEEKNUM(InputData[[#This Row],[DATE]])</f>
        <v>17</v>
      </c>
    </row>
    <row r="274" spans="1:12" x14ac:dyDescent="0.25">
      <c r="A274" s="3">
        <v>44308</v>
      </c>
      <c r="B274" s="6" t="s">
        <v>80</v>
      </c>
      <c r="C274" s="4" t="s">
        <v>36</v>
      </c>
      <c r="D274" s="5">
        <v>96.3</v>
      </c>
      <c r="E274" s="1">
        <v>36</v>
      </c>
      <c r="F274" s="1">
        <f>InputData[[#This Row],[UNIT PRICE ($)]]*InputData[[#This Row],[QUANTITY]]</f>
        <v>3466.7999999999997</v>
      </c>
      <c r="G274" s="1" t="str">
        <f>VLOOKUP(InputData[[#This Row],[CUSTOMER NAME]],Country[],2,FALSE)</f>
        <v>South Africa</v>
      </c>
      <c r="H274" s="1" t="str">
        <f>VLOOKUP(InputData[[#This Row],[CUSTOMER NAME]],Country[],3,FALSE)</f>
        <v>Export</v>
      </c>
      <c r="I274" s="1">
        <f>DAY(InputData[[#This Row],[DATE]])</f>
        <v>22</v>
      </c>
      <c r="J274" s="1" t="str">
        <f>TEXT(InputData[[#This Row],[DATE]],"mmm")</f>
        <v>Apr</v>
      </c>
      <c r="K274" s="1">
        <f>YEAR(InputData[[#This Row],[DATE]])</f>
        <v>2021</v>
      </c>
      <c r="L274" s="1">
        <f>WEEKNUM(InputData[[#This Row],[DATE]])</f>
        <v>17</v>
      </c>
    </row>
    <row r="275" spans="1:12" x14ac:dyDescent="0.25">
      <c r="A275" s="3">
        <v>44309</v>
      </c>
      <c r="B275" s="6" t="s">
        <v>62</v>
      </c>
      <c r="C275" s="4" t="s">
        <v>28</v>
      </c>
      <c r="D275" s="5">
        <v>41.81</v>
      </c>
      <c r="E275" s="1">
        <v>10</v>
      </c>
      <c r="F275" s="1">
        <f>InputData[[#This Row],[UNIT PRICE ($)]]*InputData[[#This Row],[QUANTITY]]</f>
        <v>418.1</v>
      </c>
      <c r="G275" s="1" t="str">
        <f>VLOOKUP(InputData[[#This Row],[CUSTOMER NAME]],Country[],2,FALSE)</f>
        <v>India</v>
      </c>
      <c r="H275" s="1" t="str">
        <f>VLOOKUP(InputData[[#This Row],[CUSTOMER NAME]],Country[],3,FALSE)</f>
        <v>Northeast</v>
      </c>
      <c r="I275" s="1">
        <f>DAY(InputData[[#This Row],[DATE]])</f>
        <v>23</v>
      </c>
      <c r="J275" s="1" t="str">
        <f>TEXT(InputData[[#This Row],[DATE]],"mmm")</f>
        <v>Apr</v>
      </c>
      <c r="K275" s="1">
        <f>YEAR(InputData[[#This Row],[DATE]])</f>
        <v>2021</v>
      </c>
      <c r="L275" s="1">
        <f>WEEKNUM(InputData[[#This Row],[DATE]])</f>
        <v>17</v>
      </c>
    </row>
    <row r="276" spans="1:12" x14ac:dyDescent="0.25">
      <c r="A276" s="3">
        <v>44309</v>
      </c>
      <c r="B276" s="6" t="s">
        <v>80</v>
      </c>
      <c r="C276" s="4" t="s">
        <v>44</v>
      </c>
      <c r="D276" s="5">
        <v>82.08</v>
      </c>
      <c r="E276" s="1">
        <v>15</v>
      </c>
      <c r="F276" s="1">
        <f>InputData[[#This Row],[UNIT PRICE ($)]]*InputData[[#This Row],[QUANTITY]]</f>
        <v>1231.2</v>
      </c>
      <c r="G276" s="1" t="str">
        <f>VLOOKUP(InputData[[#This Row],[CUSTOMER NAME]],Country[],2,FALSE)</f>
        <v>South Africa</v>
      </c>
      <c r="H276" s="1" t="str">
        <f>VLOOKUP(InputData[[#This Row],[CUSTOMER NAME]],Country[],3,FALSE)</f>
        <v>Export</v>
      </c>
      <c r="I276" s="1">
        <f>DAY(InputData[[#This Row],[DATE]])</f>
        <v>23</v>
      </c>
      <c r="J276" s="1" t="str">
        <f>TEXT(InputData[[#This Row],[DATE]],"mmm")</f>
        <v>Apr</v>
      </c>
      <c r="K276" s="1">
        <f>YEAR(InputData[[#This Row],[DATE]])</f>
        <v>2021</v>
      </c>
      <c r="L276" s="1">
        <f>WEEKNUM(InputData[[#This Row],[DATE]])</f>
        <v>17</v>
      </c>
    </row>
    <row r="277" spans="1:12" x14ac:dyDescent="0.25">
      <c r="A277" s="3">
        <v>44309</v>
      </c>
      <c r="B277" s="6" t="s">
        <v>88</v>
      </c>
      <c r="C277" s="4" t="s">
        <v>42</v>
      </c>
      <c r="D277" s="5">
        <v>162</v>
      </c>
      <c r="E277" s="1">
        <v>6</v>
      </c>
      <c r="F277" s="1">
        <f>InputData[[#This Row],[UNIT PRICE ($)]]*InputData[[#This Row],[QUANTITY]]</f>
        <v>972</v>
      </c>
      <c r="G277" s="1" t="str">
        <f>VLOOKUP(InputData[[#This Row],[CUSTOMER NAME]],Country[],2,FALSE)</f>
        <v>India</v>
      </c>
      <c r="H277" s="1" t="str">
        <f>VLOOKUP(InputData[[#This Row],[CUSTOMER NAME]],Country[],3,FALSE)</f>
        <v>South</v>
      </c>
      <c r="I277" s="1">
        <f>DAY(InputData[[#This Row],[DATE]])</f>
        <v>23</v>
      </c>
      <c r="J277" s="1" t="str">
        <f>TEXT(InputData[[#This Row],[DATE]],"mmm")</f>
        <v>Apr</v>
      </c>
      <c r="K277" s="1">
        <f>YEAR(InputData[[#This Row],[DATE]])</f>
        <v>2021</v>
      </c>
      <c r="L277" s="1">
        <f>WEEKNUM(InputData[[#This Row],[DATE]])</f>
        <v>17</v>
      </c>
    </row>
    <row r="278" spans="1:12" x14ac:dyDescent="0.25">
      <c r="A278" s="3">
        <v>44310</v>
      </c>
      <c r="B278" s="6" t="s">
        <v>62</v>
      </c>
      <c r="C278" s="4" t="s">
        <v>34</v>
      </c>
      <c r="D278" s="5">
        <v>58.3</v>
      </c>
      <c r="E278" s="1">
        <v>4</v>
      </c>
      <c r="F278" s="1">
        <f>InputData[[#This Row],[UNIT PRICE ($)]]*InputData[[#This Row],[QUANTITY]]</f>
        <v>233.2</v>
      </c>
      <c r="G278" s="1" t="str">
        <f>VLOOKUP(InputData[[#This Row],[CUSTOMER NAME]],Country[],2,FALSE)</f>
        <v>India</v>
      </c>
      <c r="H278" s="1" t="str">
        <f>VLOOKUP(InputData[[#This Row],[CUSTOMER NAME]],Country[],3,FALSE)</f>
        <v>Northeast</v>
      </c>
      <c r="I278" s="1">
        <f>DAY(InputData[[#This Row],[DATE]])</f>
        <v>24</v>
      </c>
      <c r="J278" s="1" t="str">
        <f>TEXT(InputData[[#This Row],[DATE]],"mmm")</f>
        <v>Apr</v>
      </c>
      <c r="K278" s="1">
        <f>YEAR(InputData[[#This Row],[DATE]])</f>
        <v>2021</v>
      </c>
      <c r="L278" s="1">
        <f>WEEKNUM(InputData[[#This Row],[DATE]])</f>
        <v>17</v>
      </c>
    </row>
    <row r="279" spans="1:12" x14ac:dyDescent="0.25">
      <c r="A279" s="3">
        <v>44310</v>
      </c>
      <c r="B279" s="6" t="s">
        <v>70</v>
      </c>
      <c r="C279" s="4" t="s">
        <v>38</v>
      </c>
      <c r="D279" s="5">
        <v>79.92</v>
      </c>
      <c r="E279" s="1">
        <v>1</v>
      </c>
      <c r="F279" s="1">
        <f>InputData[[#This Row],[UNIT PRICE ($)]]*InputData[[#This Row],[QUANTITY]]</f>
        <v>79.92</v>
      </c>
      <c r="G279" s="1" t="str">
        <f>VLOOKUP(InputData[[#This Row],[CUSTOMER NAME]],Country[],2,FALSE)</f>
        <v>Mexico</v>
      </c>
      <c r="H279" s="1" t="str">
        <f>VLOOKUP(InputData[[#This Row],[CUSTOMER NAME]],Country[],3,FALSE)</f>
        <v>Export</v>
      </c>
      <c r="I279" s="1">
        <f>DAY(InputData[[#This Row],[DATE]])</f>
        <v>24</v>
      </c>
      <c r="J279" s="1" t="str">
        <f>TEXT(InputData[[#This Row],[DATE]],"mmm")</f>
        <v>Apr</v>
      </c>
      <c r="K279" s="1">
        <f>YEAR(InputData[[#This Row],[DATE]])</f>
        <v>2021</v>
      </c>
      <c r="L279" s="1">
        <f>WEEKNUM(InputData[[#This Row],[DATE]])</f>
        <v>17</v>
      </c>
    </row>
    <row r="280" spans="1:12" x14ac:dyDescent="0.25">
      <c r="A280" s="3">
        <v>44310</v>
      </c>
      <c r="B280" s="6" t="s">
        <v>87</v>
      </c>
      <c r="C280" s="4" t="s">
        <v>30</v>
      </c>
      <c r="D280" s="5">
        <v>201.28</v>
      </c>
      <c r="E280" s="1">
        <v>2</v>
      </c>
      <c r="F280" s="1">
        <f>InputData[[#This Row],[UNIT PRICE ($)]]*InputData[[#This Row],[QUANTITY]]</f>
        <v>402.56</v>
      </c>
      <c r="G280" s="1" t="str">
        <f>VLOOKUP(InputData[[#This Row],[CUSTOMER NAME]],Country[],2,FALSE)</f>
        <v>France</v>
      </c>
      <c r="H280" s="1" t="str">
        <f>VLOOKUP(InputData[[#This Row],[CUSTOMER NAME]],Country[],3,FALSE)</f>
        <v>Export</v>
      </c>
      <c r="I280" s="1">
        <f>DAY(InputData[[#This Row],[DATE]])</f>
        <v>24</v>
      </c>
      <c r="J280" s="1" t="str">
        <f>TEXT(InputData[[#This Row],[DATE]],"mmm")</f>
        <v>Apr</v>
      </c>
      <c r="K280" s="1">
        <f>YEAR(InputData[[#This Row],[DATE]])</f>
        <v>2021</v>
      </c>
      <c r="L280" s="1">
        <f>WEEKNUM(InputData[[#This Row],[DATE]])</f>
        <v>17</v>
      </c>
    </row>
    <row r="281" spans="1:12" x14ac:dyDescent="0.25">
      <c r="A281" s="3">
        <v>44310</v>
      </c>
      <c r="B281" s="6" t="s">
        <v>88</v>
      </c>
      <c r="C281" s="4" t="s">
        <v>21</v>
      </c>
      <c r="D281" s="5">
        <v>162.54</v>
      </c>
      <c r="E281" s="1">
        <v>39</v>
      </c>
      <c r="F281" s="1">
        <f>InputData[[#This Row],[UNIT PRICE ($)]]*InputData[[#This Row],[QUANTITY]]</f>
        <v>6339.0599999999995</v>
      </c>
      <c r="G281" s="1" t="str">
        <f>VLOOKUP(InputData[[#This Row],[CUSTOMER NAME]],Country[],2,FALSE)</f>
        <v>India</v>
      </c>
      <c r="H281" s="1" t="str">
        <f>VLOOKUP(InputData[[#This Row],[CUSTOMER NAME]],Country[],3,FALSE)</f>
        <v>South</v>
      </c>
      <c r="I281" s="1">
        <f>DAY(InputData[[#This Row],[DATE]])</f>
        <v>24</v>
      </c>
      <c r="J281" s="1" t="str">
        <f>TEXT(InputData[[#This Row],[DATE]],"mmm")</f>
        <v>Apr</v>
      </c>
      <c r="K281" s="1">
        <f>YEAR(InputData[[#This Row],[DATE]])</f>
        <v>2021</v>
      </c>
      <c r="L281" s="1">
        <f>WEEKNUM(InputData[[#This Row],[DATE]])</f>
        <v>17</v>
      </c>
    </row>
    <row r="282" spans="1:12" x14ac:dyDescent="0.25">
      <c r="A282" s="3">
        <v>44311</v>
      </c>
      <c r="B282" s="6" t="s">
        <v>62</v>
      </c>
      <c r="C282" s="4" t="s">
        <v>3</v>
      </c>
      <c r="D282" s="5">
        <v>80.94</v>
      </c>
      <c r="E282" s="1">
        <v>8</v>
      </c>
      <c r="F282" s="1">
        <f>InputData[[#This Row],[UNIT PRICE ($)]]*InputData[[#This Row],[QUANTITY]]</f>
        <v>647.52</v>
      </c>
      <c r="G282" s="1" t="str">
        <f>VLOOKUP(InputData[[#This Row],[CUSTOMER NAME]],Country[],2,FALSE)</f>
        <v>India</v>
      </c>
      <c r="H282" s="1" t="str">
        <f>VLOOKUP(InputData[[#This Row],[CUSTOMER NAME]],Country[],3,FALSE)</f>
        <v>Northeast</v>
      </c>
      <c r="I282" s="1">
        <f>DAY(InputData[[#This Row],[DATE]])</f>
        <v>25</v>
      </c>
      <c r="J282" s="1" t="str">
        <f>TEXT(InputData[[#This Row],[DATE]],"mmm")</f>
        <v>Apr</v>
      </c>
      <c r="K282" s="1">
        <f>YEAR(InputData[[#This Row],[DATE]])</f>
        <v>2021</v>
      </c>
      <c r="L282" s="1">
        <f>WEEKNUM(InputData[[#This Row],[DATE]])</f>
        <v>18</v>
      </c>
    </row>
    <row r="283" spans="1:12" x14ac:dyDescent="0.25">
      <c r="A283" s="3">
        <v>44311</v>
      </c>
      <c r="B283" s="6" t="s">
        <v>82</v>
      </c>
      <c r="C283" s="4" t="s">
        <v>4</v>
      </c>
      <c r="D283" s="5">
        <v>48.84</v>
      </c>
      <c r="E283" s="1">
        <v>9</v>
      </c>
      <c r="F283" s="1">
        <f>InputData[[#This Row],[UNIT PRICE ($)]]*InputData[[#This Row],[QUANTITY]]</f>
        <v>439.56000000000006</v>
      </c>
      <c r="G283" s="1" t="str">
        <f>VLOOKUP(InputData[[#This Row],[CUSTOMER NAME]],Country[],2,FALSE)</f>
        <v>India</v>
      </c>
      <c r="H283" s="1" t="str">
        <f>VLOOKUP(InputData[[#This Row],[CUSTOMER NAME]],Country[],3,FALSE)</f>
        <v>Western</v>
      </c>
      <c r="I283" s="1">
        <f>DAY(InputData[[#This Row],[DATE]])</f>
        <v>25</v>
      </c>
      <c r="J283" s="1" t="str">
        <f>TEXT(InputData[[#This Row],[DATE]],"mmm")</f>
        <v>Apr</v>
      </c>
      <c r="K283" s="1">
        <f>YEAR(InputData[[#This Row],[DATE]])</f>
        <v>2021</v>
      </c>
      <c r="L283" s="1">
        <f>WEEKNUM(InputData[[#This Row],[DATE]])</f>
        <v>18</v>
      </c>
    </row>
    <row r="284" spans="1:12" x14ac:dyDescent="0.25">
      <c r="A284" s="3">
        <v>44312</v>
      </c>
      <c r="B284" s="6" t="s">
        <v>73</v>
      </c>
      <c r="C284" s="4" t="s">
        <v>37</v>
      </c>
      <c r="D284" s="5">
        <v>85.76</v>
      </c>
      <c r="E284" s="1">
        <v>3</v>
      </c>
      <c r="F284" s="1">
        <f>InputData[[#This Row],[UNIT PRICE ($)]]*InputData[[#This Row],[QUANTITY]]</f>
        <v>257.28000000000003</v>
      </c>
      <c r="G284" s="1" t="str">
        <f>VLOOKUP(InputData[[#This Row],[CUSTOMER NAME]],Country[],2,FALSE)</f>
        <v>India</v>
      </c>
      <c r="H284" s="1" t="str">
        <f>VLOOKUP(InputData[[#This Row],[CUSTOMER NAME]],Country[],3,FALSE)</f>
        <v>East</v>
      </c>
      <c r="I284" s="1">
        <f>DAY(InputData[[#This Row],[DATE]])</f>
        <v>26</v>
      </c>
      <c r="J284" s="1" t="str">
        <f>TEXT(InputData[[#This Row],[DATE]],"mmm")</f>
        <v>Apr</v>
      </c>
      <c r="K284" s="1">
        <f>YEAR(InputData[[#This Row],[DATE]])</f>
        <v>2021</v>
      </c>
      <c r="L284" s="1">
        <f>WEEKNUM(InputData[[#This Row],[DATE]])</f>
        <v>18</v>
      </c>
    </row>
    <row r="285" spans="1:12" x14ac:dyDescent="0.25">
      <c r="A285" s="3">
        <v>44312</v>
      </c>
      <c r="B285" s="6" t="s">
        <v>85</v>
      </c>
      <c r="C285" s="4" t="s">
        <v>27</v>
      </c>
      <c r="D285" s="5">
        <v>57.120000000000005</v>
      </c>
      <c r="E285" s="1">
        <v>2</v>
      </c>
      <c r="F285" s="1">
        <f>InputData[[#This Row],[UNIT PRICE ($)]]*InputData[[#This Row],[QUANTITY]]</f>
        <v>114.24000000000001</v>
      </c>
      <c r="G285" s="1" t="str">
        <f>VLOOKUP(InputData[[#This Row],[CUSTOMER NAME]],Country[],2,FALSE)</f>
        <v>India</v>
      </c>
      <c r="H285" s="1" t="str">
        <f>VLOOKUP(InputData[[#This Row],[CUSTOMER NAME]],Country[],3,FALSE)</f>
        <v>Northeast</v>
      </c>
      <c r="I285" s="1">
        <f>DAY(InputData[[#This Row],[DATE]])</f>
        <v>26</v>
      </c>
      <c r="J285" s="1" t="str">
        <f>TEXT(InputData[[#This Row],[DATE]],"mmm")</f>
        <v>Apr</v>
      </c>
      <c r="K285" s="1">
        <f>YEAR(InputData[[#This Row],[DATE]])</f>
        <v>2021</v>
      </c>
      <c r="L285" s="1">
        <f>WEEKNUM(InputData[[#This Row],[DATE]])</f>
        <v>18</v>
      </c>
    </row>
    <row r="286" spans="1:12" x14ac:dyDescent="0.25">
      <c r="A286" s="3">
        <v>44314</v>
      </c>
      <c r="B286" s="6" t="s">
        <v>61</v>
      </c>
      <c r="C286" s="4" t="s">
        <v>14</v>
      </c>
      <c r="D286" s="5">
        <v>146.72</v>
      </c>
      <c r="E286" s="1">
        <v>14</v>
      </c>
      <c r="F286" s="1">
        <f>InputData[[#This Row],[UNIT PRICE ($)]]*InputData[[#This Row],[QUANTITY]]</f>
        <v>2054.08</v>
      </c>
      <c r="G286" s="1" t="str">
        <f>VLOOKUP(InputData[[#This Row],[CUSTOMER NAME]],Country[],2,FALSE)</f>
        <v>Bangladesh</v>
      </c>
      <c r="H286" s="1" t="str">
        <f>VLOOKUP(InputData[[#This Row],[CUSTOMER NAME]],Country[],3,FALSE)</f>
        <v>Export</v>
      </c>
      <c r="I286" s="1">
        <f>DAY(InputData[[#This Row],[DATE]])</f>
        <v>28</v>
      </c>
      <c r="J286" s="1" t="str">
        <f>TEXT(InputData[[#This Row],[DATE]],"mmm")</f>
        <v>Apr</v>
      </c>
      <c r="K286" s="1">
        <f>YEAR(InputData[[#This Row],[DATE]])</f>
        <v>2021</v>
      </c>
      <c r="L286" s="1">
        <f>WEEKNUM(InputData[[#This Row],[DATE]])</f>
        <v>18</v>
      </c>
    </row>
    <row r="287" spans="1:12" x14ac:dyDescent="0.25">
      <c r="A287" s="3">
        <v>44314</v>
      </c>
      <c r="B287" s="6" t="s">
        <v>89</v>
      </c>
      <c r="C287" s="4" t="s">
        <v>20</v>
      </c>
      <c r="D287" s="5">
        <v>76.25</v>
      </c>
      <c r="E287" s="1">
        <v>30</v>
      </c>
      <c r="F287" s="1">
        <f>InputData[[#This Row],[UNIT PRICE ($)]]*InputData[[#This Row],[QUANTITY]]</f>
        <v>2287.5</v>
      </c>
      <c r="G287" s="1" t="str">
        <f>VLOOKUP(InputData[[#This Row],[CUSTOMER NAME]],Country[],2,FALSE)</f>
        <v>Mexico</v>
      </c>
      <c r="H287" s="1" t="str">
        <f>VLOOKUP(InputData[[#This Row],[CUSTOMER NAME]],Country[],3,FALSE)</f>
        <v>Export</v>
      </c>
      <c r="I287" s="1">
        <f>DAY(InputData[[#This Row],[DATE]])</f>
        <v>28</v>
      </c>
      <c r="J287" s="1" t="str">
        <f>TEXT(InputData[[#This Row],[DATE]],"mmm")</f>
        <v>Apr</v>
      </c>
      <c r="K287" s="1">
        <f>YEAR(InputData[[#This Row],[DATE]])</f>
        <v>2021</v>
      </c>
      <c r="L287" s="1">
        <f>WEEKNUM(InputData[[#This Row],[DATE]])</f>
        <v>18</v>
      </c>
    </row>
    <row r="288" spans="1:12" x14ac:dyDescent="0.25">
      <c r="A288" s="3">
        <v>44315</v>
      </c>
      <c r="B288" s="6" t="s">
        <v>71</v>
      </c>
      <c r="C288" s="4" t="s">
        <v>21</v>
      </c>
      <c r="D288" s="5">
        <v>162.54</v>
      </c>
      <c r="E288" s="1">
        <v>13</v>
      </c>
      <c r="F288" s="1">
        <f>InputData[[#This Row],[UNIT PRICE ($)]]*InputData[[#This Row],[QUANTITY]]</f>
        <v>2113.02</v>
      </c>
      <c r="G288" s="1" t="str">
        <f>VLOOKUP(InputData[[#This Row],[CUSTOMER NAME]],Country[],2,FALSE)</f>
        <v>India</v>
      </c>
      <c r="H288" s="1" t="str">
        <f>VLOOKUP(InputData[[#This Row],[CUSTOMER NAME]],Country[],3,FALSE)</f>
        <v>Central</v>
      </c>
      <c r="I288" s="1">
        <f>DAY(InputData[[#This Row],[DATE]])</f>
        <v>29</v>
      </c>
      <c r="J288" s="1" t="str">
        <f>TEXT(InputData[[#This Row],[DATE]],"mmm")</f>
        <v>Apr</v>
      </c>
      <c r="K288" s="1">
        <f>YEAR(InputData[[#This Row],[DATE]])</f>
        <v>2021</v>
      </c>
      <c r="L288" s="1">
        <f>WEEKNUM(InputData[[#This Row],[DATE]])</f>
        <v>18</v>
      </c>
    </row>
    <row r="289" spans="1:12" x14ac:dyDescent="0.25">
      <c r="A289" s="3">
        <v>44315</v>
      </c>
      <c r="B289" s="6" t="s">
        <v>88</v>
      </c>
      <c r="C289" s="4" t="s">
        <v>30</v>
      </c>
      <c r="D289" s="5">
        <v>201.28</v>
      </c>
      <c r="E289" s="1">
        <v>7</v>
      </c>
      <c r="F289" s="1">
        <f>InputData[[#This Row],[UNIT PRICE ($)]]*InputData[[#This Row],[QUANTITY]]</f>
        <v>1408.96</v>
      </c>
      <c r="G289" s="1" t="str">
        <f>VLOOKUP(InputData[[#This Row],[CUSTOMER NAME]],Country[],2,FALSE)</f>
        <v>India</v>
      </c>
      <c r="H289" s="1" t="str">
        <f>VLOOKUP(InputData[[#This Row],[CUSTOMER NAME]],Country[],3,FALSE)</f>
        <v>South</v>
      </c>
      <c r="I289" s="1">
        <f>DAY(InputData[[#This Row],[DATE]])</f>
        <v>29</v>
      </c>
      <c r="J289" s="1" t="str">
        <f>TEXT(InputData[[#This Row],[DATE]],"mmm")</f>
        <v>Apr</v>
      </c>
      <c r="K289" s="1">
        <f>YEAR(InputData[[#This Row],[DATE]])</f>
        <v>2021</v>
      </c>
      <c r="L289" s="1">
        <f>WEEKNUM(InputData[[#This Row],[DATE]])</f>
        <v>18</v>
      </c>
    </row>
    <row r="290" spans="1:12" x14ac:dyDescent="0.25">
      <c r="A290" s="3">
        <v>44316</v>
      </c>
      <c r="B290" s="6" t="s">
        <v>112</v>
      </c>
      <c r="C290" s="4" t="s">
        <v>16</v>
      </c>
      <c r="D290" s="5">
        <v>16.64</v>
      </c>
      <c r="E290" s="1">
        <v>13</v>
      </c>
      <c r="F290" s="1">
        <f>InputData[[#This Row],[UNIT PRICE ($)]]*InputData[[#This Row],[QUANTITY]]</f>
        <v>216.32</v>
      </c>
      <c r="G290" s="1" t="str">
        <f>VLOOKUP(InputData[[#This Row],[CUSTOMER NAME]],Country[],2,FALSE)</f>
        <v>India</v>
      </c>
      <c r="H290" s="1" t="str">
        <f>VLOOKUP(InputData[[#This Row],[CUSTOMER NAME]],Country[],3,FALSE)</f>
        <v>North</v>
      </c>
      <c r="I290" s="1">
        <f>DAY(InputData[[#This Row],[DATE]])</f>
        <v>30</v>
      </c>
      <c r="J290" s="1" t="str">
        <f>TEXT(InputData[[#This Row],[DATE]],"mmm")</f>
        <v>Apr</v>
      </c>
      <c r="K290" s="1">
        <f>YEAR(InputData[[#This Row],[DATE]])</f>
        <v>2021</v>
      </c>
      <c r="L290" s="1">
        <f>WEEKNUM(InputData[[#This Row],[DATE]])</f>
        <v>18</v>
      </c>
    </row>
    <row r="291" spans="1:12" x14ac:dyDescent="0.25">
      <c r="A291" s="3">
        <v>44316</v>
      </c>
      <c r="B291" s="6" t="s">
        <v>74</v>
      </c>
      <c r="C291" s="4" t="s">
        <v>29</v>
      </c>
      <c r="D291" s="5">
        <v>53.11</v>
      </c>
      <c r="E291" s="1">
        <v>1</v>
      </c>
      <c r="F291" s="1">
        <f>InputData[[#This Row],[UNIT PRICE ($)]]*InputData[[#This Row],[QUANTITY]]</f>
        <v>53.11</v>
      </c>
      <c r="G291" s="1" t="str">
        <f>VLOOKUP(InputData[[#This Row],[CUSTOMER NAME]],Country[],2,FALSE)</f>
        <v>Brazil</v>
      </c>
      <c r="H291" s="1" t="str">
        <f>VLOOKUP(InputData[[#This Row],[CUSTOMER NAME]],Country[],3,FALSE)</f>
        <v>Export</v>
      </c>
      <c r="I291" s="1">
        <f>DAY(InputData[[#This Row],[DATE]])</f>
        <v>30</v>
      </c>
      <c r="J291" s="1" t="str">
        <f>TEXT(InputData[[#This Row],[DATE]],"mmm")</f>
        <v>Apr</v>
      </c>
      <c r="K291" s="1">
        <f>YEAR(InputData[[#This Row],[DATE]])</f>
        <v>2021</v>
      </c>
      <c r="L291" s="1">
        <f>WEEKNUM(InputData[[#This Row],[DATE]])</f>
        <v>18</v>
      </c>
    </row>
    <row r="292" spans="1:12" x14ac:dyDescent="0.25">
      <c r="A292" s="3">
        <v>44316</v>
      </c>
      <c r="B292" s="6" t="s">
        <v>80</v>
      </c>
      <c r="C292" s="4" t="s">
        <v>27</v>
      </c>
      <c r="D292" s="5">
        <v>57.120000000000005</v>
      </c>
      <c r="E292" s="1">
        <v>8</v>
      </c>
      <c r="F292" s="1">
        <f>InputData[[#This Row],[UNIT PRICE ($)]]*InputData[[#This Row],[QUANTITY]]</f>
        <v>456.96000000000004</v>
      </c>
      <c r="G292" s="1" t="str">
        <f>VLOOKUP(InputData[[#This Row],[CUSTOMER NAME]],Country[],2,FALSE)</f>
        <v>South Africa</v>
      </c>
      <c r="H292" s="1" t="str">
        <f>VLOOKUP(InputData[[#This Row],[CUSTOMER NAME]],Country[],3,FALSE)</f>
        <v>Export</v>
      </c>
      <c r="I292" s="1">
        <f>DAY(InputData[[#This Row],[DATE]])</f>
        <v>30</v>
      </c>
      <c r="J292" s="1" t="str">
        <f>TEXT(InputData[[#This Row],[DATE]],"mmm")</f>
        <v>Apr</v>
      </c>
      <c r="K292" s="1">
        <f>YEAR(InputData[[#This Row],[DATE]])</f>
        <v>2021</v>
      </c>
      <c r="L292" s="1">
        <f>WEEKNUM(InputData[[#This Row],[DATE]])</f>
        <v>18</v>
      </c>
    </row>
    <row r="293" spans="1:12" x14ac:dyDescent="0.25">
      <c r="A293" s="3">
        <v>44317</v>
      </c>
      <c r="B293" s="6" t="s">
        <v>68</v>
      </c>
      <c r="C293" s="4" t="s">
        <v>31</v>
      </c>
      <c r="D293" s="5">
        <v>104.16</v>
      </c>
      <c r="E293" s="1">
        <v>2</v>
      </c>
      <c r="F293" s="1">
        <f>InputData[[#This Row],[UNIT PRICE ($)]]*InputData[[#This Row],[QUANTITY]]</f>
        <v>208.32</v>
      </c>
      <c r="G293" s="1" t="str">
        <f>VLOOKUP(InputData[[#This Row],[CUSTOMER NAME]],Country[],2,FALSE)</f>
        <v>Russia</v>
      </c>
      <c r="H293" s="1" t="str">
        <f>VLOOKUP(InputData[[#This Row],[CUSTOMER NAME]],Country[],3,FALSE)</f>
        <v>Export</v>
      </c>
      <c r="I293" s="1">
        <f>DAY(InputData[[#This Row],[DATE]])</f>
        <v>1</v>
      </c>
      <c r="J293" s="1" t="str">
        <f>TEXT(InputData[[#This Row],[DATE]],"mmm")</f>
        <v>May</v>
      </c>
      <c r="K293" s="1">
        <f>YEAR(InputData[[#This Row],[DATE]])</f>
        <v>2021</v>
      </c>
      <c r="L293" s="1">
        <f>WEEKNUM(InputData[[#This Row],[DATE]])</f>
        <v>18</v>
      </c>
    </row>
    <row r="294" spans="1:12" x14ac:dyDescent="0.25">
      <c r="A294" s="3">
        <v>44317</v>
      </c>
      <c r="B294" s="6" t="s">
        <v>71</v>
      </c>
      <c r="C294" s="4" t="s">
        <v>34</v>
      </c>
      <c r="D294" s="5">
        <v>58.3</v>
      </c>
      <c r="E294" s="1">
        <v>9</v>
      </c>
      <c r="F294" s="1">
        <f>InputData[[#This Row],[UNIT PRICE ($)]]*InputData[[#This Row],[QUANTITY]]</f>
        <v>524.69999999999993</v>
      </c>
      <c r="G294" s="1" t="str">
        <f>VLOOKUP(InputData[[#This Row],[CUSTOMER NAME]],Country[],2,FALSE)</f>
        <v>India</v>
      </c>
      <c r="H294" s="1" t="str">
        <f>VLOOKUP(InputData[[#This Row],[CUSTOMER NAME]],Country[],3,FALSE)</f>
        <v>Central</v>
      </c>
      <c r="I294" s="1">
        <f>DAY(InputData[[#This Row],[DATE]])</f>
        <v>1</v>
      </c>
      <c r="J294" s="1" t="str">
        <f>TEXT(InputData[[#This Row],[DATE]],"mmm")</f>
        <v>May</v>
      </c>
      <c r="K294" s="1">
        <f>YEAR(InputData[[#This Row],[DATE]])</f>
        <v>2021</v>
      </c>
      <c r="L294" s="1">
        <f>WEEKNUM(InputData[[#This Row],[DATE]])</f>
        <v>18</v>
      </c>
    </row>
    <row r="295" spans="1:12" x14ac:dyDescent="0.25">
      <c r="A295" s="3">
        <v>44317</v>
      </c>
      <c r="B295" s="6" t="s">
        <v>112</v>
      </c>
      <c r="C295" s="4" t="s">
        <v>33</v>
      </c>
      <c r="D295" s="5">
        <v>119.7</v>
      </c>
      <c r="E295" s="1">
        <v>6</v>
      </c>
      <c r="F295" s="1">
        <f>InputData[[#This Row],[UNIT PRICE ($)]]*InputData[[#This Row],[QUANTITY]]</f>
        <v>718.2</v>
      </c>
      <c r="G295" s="1" t="str">
        <f>VLOOKUP(InputData[[#This Row],[CUSTOMER NAME]],Country[],2,FALSE)</f>
        <v>India</v>
      </c>
      <c r="H295" s="1" t="str">
        <f>VLOOKUP(InputData[[#This Row],[CUSTOMER NAME]],Country[],3,FALSE)</f>
        <v>North</v>
      </c>
      <c r="I295" s="1">
        <f>DAY(InputData[[#This Row],[DATE]])</f>
        <v>1</v>
      </c>
      <c r="J295" s="1" t="str">
        <f>TEXT(InputData[[#This Row],[DATE]],"mmm")</f>
        <v>May</v>
      </c>
      <c r="K295" s="1">
        <f>YEAR(InputData[[#This Row],[DATE]])</f>
        <v>2021</v>
      </c>
      <c r="L295" s="1">
        <f>WEEKNUM(InputData[[#This Row],[DATE]])</f>
        <v>18</v>
      </c>
    </row>
    <row r="296" spans="1:12" x14ac:dyDescent="0.25">
      <c r="A296" s="3">
        <v>44317</v>
      </c>
      <c r="B296" s="6" t="s">
        <v>81</v>
      </c>
      <c r="C296" s="4" t="s">
        <v>42</v>
      </c>
      <c r="D296" s="5">
        <v>162</v>
      </c>
      <c r="E296" s="1">
        <v>1</v>
      </c>
      <c r="F296" s="1">
        <f>InputData[[#This Row],[UNIT PRICE ($)]]*InputData[[#This Row],[QUANTITY]]</f>
        <v>162</v>
      </c>
      <c r="G296" s="1" t="str">
        <f>VLOOKUP(InputData[[#This Row],[CUSTOMER NAME]],Country[],2,FALSE)</f>
        <v>India</v>
      </c>
      <c r="H296" s="1" t="str">
        <f>VLOOKUP(InputData[[#This Row],[CUSTOMER NAME]],Country[],3,FALSE)</f>
        <v>East</v>
      </c>
      <c r="I296" s="1">
        <f>DAY(InputData[[#This Row],[DATE]])</f>
        <v>1</v>
      </c>
      <c r="J296" s="1" t="str">
        <f>TEXT(InputData[[#This Row],[DATE]],"mmm")</f>
        <v>May</v>
      </c>
      <c r="K296" s="1">
        <f>YEAR(InputData[[#This Row],[DATE]])</f>
        <v>2021</v>
      </c>
      <c r="L296" s="1">
        <f>WEEKNUM(InputData[[#This Row],[DATE]])</f>
        <v>18</v>
      </c>
    </row>
    <row r="297" spans="1:12" x14ac:dyDescent="0.25">
      <c r="A297" s="3">
        <v>44317</v>
      </c>
      <c r="B297" s="6" t="s">
        <v>83</v>
      </c>
      <c r="C297" s="4" t="s">
        <v>18</v>
      </c>
      <c r="D297" s="5">
        <v>49.21</v>
      </c>
      <c r="E297" s="1">
        <v>3</v>
      </c>
      <c r="F297" s="1">
        <f>InputData[[#This Row],[UNIT PRICE ($)]]*InputData[[#This Row],[QUANTITY]]</f>
        <v>147.63</v>
      </c>
      <c r="G297" s="1" t="str">
        <f>VLOOKUP(InputData[[#This Row],[CUSTOMER NAME]],Country[],2,FALSE)</f>
        <v>India</v>
      </c>
      <c r="H297" s="1" t="str">
        <f>VLOOKUP(InputData[[#This Row],[CUSTOMER NAME]],Country[],3,FALSE)</f>
        <v>North</v>
      </c>
      <c r="I297" s="1">
        <f>DAY(InputData[[#This Row],[DATE]])</f>
        <v>1</v>
      </c>
      <c r="J297" s="1" t="str">
        <f>TEXT(InputData[[#This Row],[DATE]],"mmm")</f>
        <v>May</v>
      </c>
      <c r="K297" s="1">
        <f>YEAR(InputData[[#This Row],[DATE]])</f>
        <v>2021</v>
      </c>
      <c r="L297" s="1">
        <f>WEEKNUM(InputData[[#This Row],[DATE]])</f>
        <v>18</v>
      </c>
    </row>
    <row r="298" spans="1:12" x14ac:dyDescent="0.25">
      <c r="A298" s="3">
        <v>44318</v>
      </c>
      <c r="B298" s="6" t="s">
        <v>73</v>
      </c>
      <c r="C298" s="4" t="s">
        <v>13</v>
      </c>
      <c r="D298" s="5">
        <v>122.08</v>
      </c>
      <c r="E298" s="1">
        <v>4</v>
      </c>
      <c r="F298" s="1">
        <f>InputData[[#This Row],[UNIT PRICE ($)]]*InputData[[#This Row],[QUANTITY]]</f>
        <v>488.32</v>
      </c>
      <c r="G298" s="1" t="str">
        <f>VLOOKUP(InputData[[#This Row],[CUSTOMER NAME]],Country[],2,FALSE)</f>
        <v>India</v>
      </c>
      <c r="H298" s="1" t="str">
        <f>VLOOKUP(InputData[[#This Row],[CUSTOMER NAME]],Country[],3,FALSE)</f>
        <v>East</v>
      </c>
      <c r="I298" s="1">
        <f>DAY(InputData[[#This Row],[DATE]])</f>
        <v>2</v>
      </c>
      <c r="J298" s="1" t="str">
        <f>TEXT(InputData[[#This Row],[DATE]],"mmm")</f>
        <v>May</v>
      </c>
      <c r="K298" s="1">
        <f>YEAR(InputData[[#This Row],[DATE]])</f>
        <v>2021</v>
      </c>
      <c r="L298" s="1">
        <f>WEEKNUM(InputData[[#This Row],[DATE]])</f>
        <v>19</v>
      </c>
    </row>
    <row r="299" spans="1:12" x14ac:dyDescent="0.25">
      <c r="A299" s="3">
        <v>44319</v>
      </c>
      <c r="B299" s="6" t="s">
        <v>60</v>
      </c>
      <c r="C299" s="4" t="s">
        <v>34</v>
      </c>
      <c r="D299" s="5">
        <v>58.3</v>
      </c>
      <c r="E299" s="1">
        <v>3</v>
      </c>
      <c r="F299" s="1">
        <f>InputData[[#This Row],[UNIT PRICE ($)]]*InputData[[#This Row],[QUANTITY]]</f>
        <v>174.89999999999998</v>
      </c>
      <c r="G299" s="1" t="str">
        <f>VLOOKUP(InputData[[#This Row],[CUSTOMER NAME]],Country[],2,FALSE)</f>
        <v>Nigeria</v>
      </c>
      <c r="H299" s="1" t="str">
        <f>VLOOKUP(InputData[[#This Row],[CUSTOMER NAME]],Country[],3,FALSE)</f>
        <v>Export</v>
      </c>
      <c r="I299" s="1">
        <f>DAY(InputData[[#This Row],[DATE]])</f>
        <v>3</v>
      </c>
      <c r="J299" s="1" t="str">
        <f>TEXT(InputData[[#This Row],[DATE]],"mmm")</f>
        <v>May</v>
      </c>
      <c r="K299" s="1">
        <f>YEAR(InputData[[#This Row],[DATE]])</f>
        <v>2021</v>
      </c>
      <c r="L299" s="1">
        <f>WEEKNUM(InputData[[#This Row],[DATE]])</f>
        <v>19</v>
      </c>
    </row>
    <row r="300" spans="1:12" x14ac:dyDescent="0.25">
      <c r="A300" s="3">
        <v>44319</v>
      </c>
      <c r="B300" s="6" t="s">
        <v>86</v>
      </c>
      <c r="C300" s="4" t="s">
        <v>13</v>
      </c>
      <c r="D300" s="5">
        <v>122.08</v>
      </c>
      <c r="E300" s="1">
        <v>13</v>
      </c>
      <c r="F300" s="1">
        <f>InputData[[#This Row],[UNIT PRICE ($)]]*InputData[[#This Row],[QUANTITY]]</f>
        <v>1587.04</v>
      </c>
      <c r="G300" s="1" t="str">
        <f>VLOOKUP(InputData[[#This Row],[CUSTOMER NAME]],Country[],2,FALSE)</f>
        <v>India</v>
      </c>
      <c r="H300" s="1" t="str">
        <f>VLOOKUP(InputData[[#This Row],[CUSTOMER NAME]],Country[],3,FALSE)</f>
        <v>South</v>
      </c>
      <c r="I300" s="1">
        <f>DAY(InputData[[#This Row],[DATE]])</f>
        <v>3</v>
      </c>
      <c r="J300" s="1" t="str">
        <f>TEXT(InputData[[#This Row],[DATE]],"mmm")</f>
        <v>May</v>
      </c>
      <c r="K300" s="1">
        <f>YEAR(InputData[[#This Row],[DATE]])</f>
        <v>2021</v>
      </c>
      <c r="L300" s="1">
        <f>WEEKNUM(InputData[[#This Row],[DATE]])</f>
        <v>19</v>
      </c>
    </row>
    <row r="301" spans="1:12" x14ac:dyDescent="0.25">
      <c r="A301" s="3">
        <v>44320</v>
      </c>
      <c r="B301" s="6" t="s">
        <v>71</v>
      </c>
      <c r="C301" s="4" t="s">
        <v>14</v>
      </c>
      <c r="D301" s="5">
        <v>146.72</v>
      </c>
      <c r="E301" s="1">
        <v>4</v>
      </c>
      <c r="F301" s="1">
        <f>InputData[[#This Row],[UNIT PRICE ($)]]*InputData[[#This Row],[QUANTITY]]</f>
        <v>586.88</v>
      </c>
      <c r="G301" s="1" t="str">
        <f>VLOOKUP(InputData[[#This Row],[CUSTOMER NAME]],Country[],2,FALSE)</f>
        <v>India</v>
      </c>
      <c r="H301" s="1" t="str">
        <f>VLOOKUP(InputData[[#This Row],[CUSTOMER NAME]],Country[],3,FALSE)</f>
        <v>Central</v>
      </c>
      <c r="I301" s="1">
        <f>DAY(InputData[[#This Row],[DATE]])</f>
        <v>4</v>
      </c>
      <c r="J301" s="1" t="str">
        <f>TEXT(InputData[[#This Row],[DATE]],"mmm")</f>
        <v>May</v>
      </c>
      <c r="K301" s="1">
        <f>YEAR(InputData[[#This Row],[DATE]])</f>
        <v>2021</v>
      </c>
      <c r="L301" s="1">
        <f>WEEKNUM(InputData[[#This Row],[DATE]])</f>
        <v>19</v>
      </c>
    </row>
    <row r="302" spans="1:12" x14ac:dyDescent="0.25">
      <c r="A302" s="3">
        <v>44320</v>
      </c>
      <c r="B302" s="6" t="s">
        <v>74</v>
      </c>
      <c r="C302" s="4" t="s">
        <v>15</v>
      </c>
      <c r="D302" s="5">
        <v>15.719999999999999</v>
      </c>
      <c r="E302" s="1">
        <v>13</v>
      </c>
      <c r="F302" s="1">
        <f>InputData[[#This Row],[UNIT PRICE ($)]]*InputData[[#This Row],[QUANTITY]]</f>
        <v>204.35999999999999</v>
      </c>
      <c r="G302" s="1" t="str">
        <f>VLOOKUP(InputData[[#This Row],[CUSTOMER NAME]],Country[],2,FALSE)</f>
        <v>Brazil</v>
      </c>
      <c r="H302" s="1" t="str">
        <f>VLOOKUP(InputData[[#This Row],[CUSTOMER NAME]],Country[],3,FALSE)</f>
        <v>Export</v>
      </c>
      <c r="I302" s="1">
        <f>DAY(InputData[[#This Row],[DATE]])</f>
        <v>4</v>
      </c>
      <c r="J302" s="1" t="str">
        <f>TEXT(InputData[[#This Row],[DATE]],"mmm")</f>
        <v>May</v>
      </c>
      <c r="K302" s="1">
        <f>YEAR(InputData[[#This Row],[DATE]])</f>
        <v>2021</v>
      </c>
      <c r="L302" s="1">
        <f>WEEKNUM(InputData[[#This Row],[DATE]])</f>
        <v>19</v>
      </c>
    </row>
    <row r="303" spans="1:12" x14ac:dyDescent="0.25">
      <c r="A303" s="3">
        <v>44320</v>
      </c>
      <c r="B303" s="6" t="s">
        <v>86</v>
      </c>
      <c r="C303" s="4" t="s">
        <v>20</v>
      </c>
      <c r="D303" s="5">
        <v>76.25</v>
      </c>
      <c r="E303" s="1">
        <v>10</v>
      </c>
      <c r="F303" s="1">
        <f>InputData[[#This Row],[UNIT PRICE ($)]]*InputData[[#This Row],[QUANTITY]]</f>
        <v>762.5</v>
      </c>
      <c r="G303" s="1" t="str">
        <f>VLOOKUP(InputData[[#This Row],[CUSTOMER NAME]],Country[],2,FALSE)</f>
        <v>India</v>
      </c>
      <c r="H303" s="1" t="str">
        <f>VLOOKUP(InputData[[#This Row],[CUSTOMER NAME]],Country[],3,FALSE)</f>
        <v>South</v>
      </c>
      <c r="I303" s="1">
        <f>DAY(InputData[[#This Row],[DATE]])</f>
        <v>4</v>
      </c>
      <c r="J303" s="1" t="str">
        <f>TEXT(InputData[[#This Row],[DATE]],"mmm")</f>
        <v>May</v>
      </c>
      <c r="K303" s="1">
        <f>YEAR(InputData[[#This Row],[DATE]])</f>
        <v>2021</v>
      </c>
      <c r="L303" s="1">
        <f>WEEKNUM(InputData[[#This Row],[DATE]])</f>
        <v>19</v>
      </c>
    </row>
    <row r="304" spans="1:12" x14ac:dyDescent="0.25">
      <c r="A304" s="3">
        <v>44321</v>
      </c>
      <c r="B304" s="6" t="s">
        <v>63</v>
      </c>
      <c r="C304" s="4" t="s">
        <v>9</v>
      </c>
      <c r="D304" s="5">
        <v>7.8599999999999994</v>
      </c>
      <c r="E304" s="1">
        <v>13</v>
      </c>
      <c r="F304" s="1">
        <f>InputData[[#This Row],[UNIT PRICE ($)]]*InputData[[#This Row],[QUANTITY]]</f>
        <v>102.17999999999999</v>
      </c>
      <c r="G304" s="1" t="str">
        <f>VLOOKUP(InputData[[#This Row],[CUSTOMER NAME]],Country[],2,FALSE)</f>
        <v>Saudi Arabia</v>
      </c>
      <c r="H304" s="1" t="str">
        <f>VLOOKUP(InputData[[#This Row],[CUSTOMER NAME]],Country[],3,FALSE)</f>
        <v>Export</v>
      </c>
      <c r="I304" s="1">
        <f>DAY(InputData[[#This Row],[DATE]])</f>
        <v>5</v>
      </c>
      <c r="J304" s="1" t="str">
        <f>TEXT(InputData[[#This Row],[DATE]],"mmm")</f>
        <v>May</v>
      </c>
      <c r="K304" s="1">
        <f>YEAR(InputData[[#This Row],[DATE]])</f>
        <v>2021</v>
      </c>
      <c r="L304" s="1">
        <f>WEEKNUM(InputData[[#This Row],[DATE]])</f>
        <v>19</v>
      </c>
    </row>
    <row r="305" spans="1:12" x14ac:dyDescent="0.25">
      <c r="A305" s="3">
        <v>44321</v>
      </c>
      <c r="B305" s="6" t="s">
        <v>84</v>
      </c>
      <c r="C305" s="4" t="s">
        <v>32</v>
      </c>
      <c r="D305" s="5">
        <v>117.48</v>
      </c>
      <c r="E305" s="1">
        <v>22</v>
      </c>
      <c r="F305" s="1">
        <f>InputData[[#This Row],[UNIT PRICE ($)]]*InputData[[#This Row],[QUANTITY]]</f>
        <v>2584.56</v>
      </c>
      <c r="G305" s="1" t="str">
        <f>VLOOKUP(InputData[[#This Row],[CUSTOMER NAME]],Country[],2,FALSE)</f>
        <v>Ethiopia</v>
      </c>
      <c r="H305" s="1" t="str">
        <f>VLOOKUP(InputData[[#This Row],[CUSTOMER NAME]],Country[],3,FALSE)</f>
        <v>Export</v>
      </c>
      <c r="I305" s="1">
        <f>DAY(InputData[[#This Row],[DATE]])</f>
        <v>5</v>
      </c>
      <c r="J305" s="1" t="str">
        <f>TEXT(InputData[[#This Row],[DATE]],"mmm")</f>
        <v>May</v>
      </c>
      <c r="K305" s="1">
        <f>YEAR(InputData[[#This Row],[DATE]])</f>
        <v>2021</v>
      </c>
      <c r="L305" s="1">
        <f>WEEKNUM(InputData[[#This Row],[DATE]])</f>
        <v>19</v>
      </c>
    </row>
    <row r="306" spans="1:12" x14ac:dyDescent="0.25">
      <c r="A306" s="3">
        <v>44322</v>
      </c>
      <c r="B306" s="6" t="s">
        <v>110</v>
      </c>
      <c r="C306" s="4" t="s">
        <v>9</v>
      </c>
      <c r="D306" s="5">
        <v>7.8599999999999994</v>
      </c>
      <c r="E306" s="1">
        <v>6</v>
      </c>
      <c r="F306" s="1">
        <f>InputData[[#This Row],[UNIT PRICE ($)]]*InputData[[#This Row],[QUANTITY]]</f>
        <v>47.16</v>
      </c>
      <c r="G306" s="1" t="str">
        <f>VLOOKUP(InputData[[#This Row],[CUSTOMER NAME]],Country[],2,FALSE)</f>
        <v>India</v>
      </c>
      <c r="H306" s="1" t="str">
        <f>VLOOKUP(InputData[[#This Row],[CUSTOMER NAME]],Country[],3,FALSE)</f>
        <v>Western</v>
      </c>
      <c r="I306" s="1">
        <f>DAY(InputData[[#This Row],[DATE]])</f>
        <v>6</v>
      </c>
      <c r="J306" s="1" t="str">
        <f>TEXT(InputData[[#This Row],[DATE]],"mmm")</f>
        <v>May</v>
      </c>
      <c r="K306" s="1">
        <f>YEAR(InputData[[#This Row],[DATE]])</f>
        <v>2021</v>
      </c>
      <c r="L306" s="1">
        <f>WEEKNUM(InputData[[#This Row],[DATE]])</f>
        <v>19</v>
      </c>
    </row>
    <row r="307" spans="1:12" x14ac:dyDescent="0.25">
      <c r="A307" s="3">
        <v>44322</v>
      </c>
      <c r="B307" s="6" t="s">
        <v>110</v>
      </c>
      <c r="C307" s="4" t="s">
        <v>34</v>
      </c>
      <c r="D307" s="5">
        <v>58.3</v>
      </c>
      <c r="E307" s="1">
        <v>7</v>
      </c>
      <c r="F307" s="1">
        <f>InputData[[#This Row],[UNIT PRICE ($)]]*InputData[[#This Row],[QUANTITY]]</f>
        <v>408.09999999999997</v>
      </c>
      <c r="G307" s="1" t="str">
        <f>VLOOKUP(InputData[[#This Row],[CUSTOMER NAME]],Country[],2,FALSE)</f>
        <v>India</v>
      </c>
      <c r="H307" s="1" t="str">
        <f>VLOOKUP(InputData[[#This Row],[CUSTOMER NAME]],Country[],3,FALSE)</f>
        <v>Western</v>
      </c>
      <c r="I307" s="1">
        <f>DAY(InputData[[#This Row],[DATE]])</f>
        <v>6</v>
      </c>
      <c r="J307" s="1" t="str">
        <f>TEXT(InputData[[#This Row],[DATE]],"mmm")</f>
        <v>May</v>
      </c>
      <c r="K307" s="1">
        <f>YEAR(InputData[[#This Row],[DATE]])</f>
        <v>2021</v>
      </c>
      <c r="L307" s="1">
        <f>WEEKNUM(InputData[[#This Row],[DATE]])</f>
        <v>19</v>
      </c>
    </row>
    <row r="308" spans="1:12" x14ac:dyDescent="0.25">
      <c r="A308" s="3">
        <v>44322</v>
      </c>
      <c r="B308" s="6" t="s">
        <v>85</v>
      </c>
      <c r="C308" s="4" t="s">
        <v>8</v>
      </c>
      <c r="D308" s="5">
        <v>94.62</v>
      </c>
      <c r="E308" s="1">
        <v>15</v>
      </c>
      <c r="F308" s="1">
        <f>InputData[[#This Row],[UNIT PRICE ($)]]*InputData[[#This Row],[QUANTITY]]</f>
        <v>1419.3000000000002</v>
      </c>
      <c r="G308" s="1" t="str">
        <f>VLOOKUP(InputData[[#This Row],[CUSTOMER NAME]],Country[],2,FALSE)</f>
        <v>India</v>
      </c>
      <c r="H308" s="1" t="str">
        <f>VLOOKUP(InputData[[#This Row],[CUSTOMER NAME]],Country[],3,FALSE)</f>
        <v>Northeast</v>
      </c>
      <c r="I308" s="1">
        <f>DAY(InputData[[#This Row],[DATE]])</f>
        <v>6</v>
      </c>
      <c r="J308" s="1" t="str">
        <f>TEXT(InputData[[#This Row],[DATE]],"mmm")</f>
        <v>May</v>
      </c>
      <c r="K308" s="1">
        <f>YEAR(InputData[[#This Row],[DATE]])</f>
        <v>2021</v>
      </c>
      <c r="L308" s="1">
        <f>WEEKNUM(InputData[[#This Row],[DATE]])</f>
        <v>19</v>
      </c>
    </row>
    <row r="309" spans="1:12" x14ac:dyDescent="0.25">
      <c r="A309" s="3">
        <v>44323</v>
      </c>
      <c r="B309" s="6" t="s">
        <v>60</v>
      </c>
      <c r="C309" s="4" t="s">
        <v>15</v>
      </c>
      <c r="D309" s="5">
        <v>15.719999999999999</v>
      </c>
      <c r="E309" s="1">
        <v>4</v>
      </c>
      <c r="F309" s="1">
        <f>InputData[[#This Row],[UNIT PRICE ($)]]*InputData[[#This Row],[QUANTITY]]</f>
        <v>62.879999999999995</v>
      </c>
      <c r="G309" s="1" t="str">
        <f>VLOOKUP(InputData[[#This Row],[CUSTOMER NAME]],Country[],2,FALSE)</f>
        <v>Nigeria</v>
      </c>
      <c r="H309" s="1" t="str">
        <f>VLOOKUP(InputData[[#This Row],[CUSTOMER NAME]],Country[],3,FALSE)</f>
        <v>Export</v>
      </c>
      <c r="I309" s="1">
        <f>DAY(InputData[[#This Row],[DATE]])</f>
        <v>7</v>
      </c>
      <c r="J309" s="1" t="str">
        <f>TEXT(InputData[[#This Row],[DATE]],"mmm")</f>
        <v>May</v>
      </c>
      <c r="K309" s="1">
        <f>YEAR(InputData[[#This Row],[DATE]])</f>
        <v>2021</v>
      </c>
      <c r="L309" s="1">
        <f>WEEKNUM(InputData[[#This Row],[DATE]])</f>
        <v>19</v>
      </c>
    </row>
    <row r="310" spans="1:12" x14ac:dyDescent="0.25">
      <c r="A310" s="3">
        <v>44323</v>
      </c>
      <c r="B310" s="6" t="s">
        <v>65</v>
      </c>
      <c r="C310" s="4" t="s">
        <v>18</v>
      </c>
      <c r="D310" s="5">
        <v>49.21</v>
      </c>
      <c r="E310" s="1">
        <v>1</v>
      </c>
      <c r="F310" s="1">
        <f>InputData[[#This Row],[UNIT PRICE ($)]]*InputData[[#This Row],[QUANTITY]]</f>
        <v>49.21</v>
      </c>
      <c r="G310" s="1" t="str">
        <f>VLOOKUP(InputData[[#This Row],[CUSTOMER NAME]],Country[],2,FALSE)</f>
        <v>Pakistan</v>
      </c>
      <c r="H310" s="1" t="str">
        <f>VLOOKUP(InputData[[#This Row],[CUSTOMER NAME]],Country[],3,FALSE)</f>
        <v>Export</v>
      </c>
      <c r="I310" s="1">
        <f>DAY(InputData[[#This Row],[DATE]])</f>
        <v>7</v>
      </c>
      <c r="J310" s="1" t="str">
        <f>TEXT(InputData[[#This Row],[DATE]],"mmm")</f>
        <v>May</v>
      </c>
      <c r="K310" s="1">
        <f>YEAR(InputData[[#This Row],[DATE]])</f>
        <v>2021</v>
      </c>
      <c r="L310" s="1">
        <f>WEEKNUM(InputData[[#This Row],[DATE]])</f>
        <v>19</v>
      </c>
    </row>
    <row r="311" spans="1:12" x14ac:dyDescent="0.25">
      <c r="A311" s="3">
        <v>44323</v>
      </c>
      <c r="B311" s="6" t="s">
        <v>71</v>
      </c>
      <c r="C311" s="4" t="s">
        <v>27</v>
      </c>
      <c r="D311" s="5">
        <v>57.120000000000005</v>
      </c>
      <c r="E311" s="1">
        <v>1</v>
      </c>
      <c r="F311" s="1">
        <f>InputData[[#This Row],[UNIT PRICE ($)]]*InputData[[#This Row],[QUANTITY]]</f>
        <v>57.120000000000005</v>
      </c>
      <c r="G311" s="1" t="str">
        <f>VLOOKUP(InputData[[#This Row],[CUSTOMER NAME]],Country[],2,FALSE)</f>
        <v>India</v>
      </c>
      <c r="H311" s="1" t="str">
        <f>VLOOKUP(InputData[[#This Row],[CUSTOMER NAME]],Country[],3,FALSE)</f>
        <v>Central</v>
      </c>
      <c r="I311" s="1">
        <f>DAY(InputData[[#This Row],[DATE]])</f>
        <v>7</v>
      </c>
      <c r="J311" s="1" t="str">
        <f>TEXT(InputData[[#This Row],[DATE]],"mmm")</f>
        <v>May</v>
      </c>
      <c r="K311" s="1">
        <f>YEAR(InputData[[#This Row],[DATE]])</f>
        <v>2021</v>
      </c>
      <c r="L311" s="1">
        <f>WEEKNUM(InputData[[#This Row],[DATE]])</f>
        <v>19</v>
      </c>
    </row>
    <row r="312" spans="1:12" x14ac:dyDescent="0.25">
      <c r="A312" s="3">
        <v>44323</v>
      </c>
      <c r="B312" s="6" t="s">
        <v>80</v>
      </c>
      <c r="C312" s="4" t="s">
        <v>16</v>
      </c>
      <c r="D312" s="5">
        <v>16.64</v>
      </c>
      <c r="E312" s="1">
        <v>39</v>
      </c>
      <c r="F312" s="1">
        <f>InputData[[#This Row],[UNIT PRICE ($)]]*InputData[[#This Row],[QUANTITY]]</f>
        <v>648.96</v>
      </c>
      <c r="G312" s="1" t="str">
        <f>VLOOKUP(InputData[[#This Row],[CUSTOMER NAME]],Country[],2,FALSE)</f>
        <v>South Africa</v>
      </c>
      <c r="H312" s="1" t="str">
        <f>VLOOKUP(InputData[[#This Row],[CUSTOMER NAME]],Country[],3,FALSE)</f>
        <v>Export</v>
      </c>
      <c r="I312" s="1">
        <f>DAY(InputData[[#This Row],[DATE]])</f>
        <v>7</v>
      </c>
      <c r="J312" s="1" t="str">
        <f>TEXT(InputData[[#This Row],[DATE]],"mmm")</f>
        <v>May</v>
      </c>
      <c r="K312" s="1">
        <f>YEAR(InputData[[#This Row],[DATE]])</f>
        <v>2021</v>
      </c>
      <c r="L312" s="1">
        <f>WEEKNUM(InputData[[#This Row],[DATE]])</f>
        <v>19</v>
      </c>
    </row>
    <row r="313" spans="1:12" x14ac:dyDescent="0.25">
      <c r="A313" s="3">
        <v>44323</v>
      </c>
      <c r="B313" s="6" t="s">
        <v>81</v>
      </c>
      <c r="C313" s="4" t="s">
        <v>27</v>
      </c>
      <c r="D313" s="5">
        <v>57.120000000000005</v>
      </c>
      <c r="E313" s="1">
        <v>29</v>
      </c>
      <c r="F313" s="1">
        <f>InputData[[#This Row],[UNIT PRICE ($)]]*InputData[[#This Row],[QUANTITY]]</f>
        <v>1656.48</v>
      </c>
      <c r="G313" s="1" t="str">
        <f>VLOOKUP(InputData[[#This Row],[CUSTOMER NAME]],Country[],2,FALSE)</f>
        <v>India</v>
      </c>
      <c r="H313" s="1" t="str">
        <f>VLOOKUP(InputData[[#This Row],[CUSTOMER NAME]],Country[],3,FALSE)</f>
        <v>East</v>
      </c>
      <c r="I313" s="1">
        <f>DAY(InputData[[#This Row],[DATE]])</f>
        <v>7</v>
      </c>
      <c r="J313" s="1" t="str">
        <f>TEXT(InputData[[#This Row],[DATE]],"mmm")</f>
        <v>May</v>
      </c>
      <c r="K313" s="1">
        <f>YEAR(InputData[[#This Row],[DATE]])</f>
        <v>2021</v>
      </c>
      <c r="L313" s="1">
        <f>WEEKNUM(InputData[[#This Row],[DATE]])</f>
        <v>19</v>
      </c>
    </row>
    <row r="314" spans="1:12" x14ac:dyDescent="0.25">
      <c r="A314" s="3">
        <v>44324</v>
      </c>
      <c r="B314" s="6" t="s">
        <v>110</v>
      </c>
      <c r="C314" s="4" t="s">
        <v>11</v>
      </c>
      <c r="D314" s="5">
        <v>48.4</v>
      </c>
      <c r="E314" s="1">
        <v>19</v>
      </c>
      <c r="F314" s="1">
        <f>InputData[[#This Row],[UNIT PRICE ($)]]*InputData[[#This Row],[QUANTITY]]</f>
        <v>919.6</v>
      </c>
      <c r="G314" s="1" t="str">
        <f>VLOOKUP(InputData[[#This Row],[CUSTOMER NAME]],Country[],2,FALSE)</f>
        <v>India</v>
      </c>
      <c r="H314" s="1" t="str">
        <f>VLOOKUP(InputData[[#This Row],[CUSTOMER NAME]],Country[],3,FALSE)</f>
        <v>Western</v>
      </c>
      <c r="I314" s="1">
        <f>DAY(InputData[[#This Row],[DATE]])</f>
        <v>8</v>
      </c>
      <c r="J314" s="1" t="str">
        <f>TEXT(InputData[[#This Row],[DATE]],"mmm")</f>
        <v>May</v>
      </c>
      <c r="K314" s="1">
        <f>YEAR(InputData[[#This Row],[DATE]])</f>
        <v>2021</v>
      </c>
      <c r="L314" s="1">
        <f>WEEKNUM(InputData[[#This Row],[DATE]])</f>
        <v>19</v>
      </c>
    </row>
    <row r="315" spans="1:12" x14ac:dyDescent="0.25">
      <c r="A315" s="3">
        <v>44324</v>
      </c>
      <c r="B315" s="6" t="s">
        <v>83</v>
      </c>
      <c r="C315" s="4" t="s">
        <v>22</v>
      </c>
      <c r="D315" s="5">
        <v>141.57</v>
      </c>
      <c r="E315" s="1">
        <v>7</v>
      </c>
      <c r="F315" s="1">
        <f>InputData[[#This Row],[UNIT PRICE ($)]]*InputData[[#This Row],[QUANTITY]]</f>
        <v>990.99</v>
      </c>
      <c r="G315" s="1" t="str">
        <f>VLOOKUP(InputData[[#This Row],[CUSTOMER NAME]],Country[],2,FALSE)</f>
        <v>India</v>
      </c>
      <c r="H315" s="1" t="str">
        <f>VLOOKUP(InputData[[#This Row],[CUSTOMER NAME]],Country[],3,FALSE)</f>
        <v>North</v>
      </c>
      <c r="I315" s="1">
        <f>DAY(InputData[[#This Row],[DATE]])</f>
        <v>8</v>
      </c>
      <c r="J315" s="1" t="str">
        <f>TEXT(InputData[[#This Row],[DATE]],"mmm")</f>
        <v>May</v>
      </c>
      <c r="K315" s="1">
        <f>YEAR(InputData[[#This Row],[DATE]])</f>
        <v>2021</v>
      </c>
      <c r="L315" s="1">
        <f>WEEKNUM(InputData[[#This Row],[DATE]])</f>
        <v>19</v>
      </c>
    </row>
    <row r="316" spans="1:12" x14ac:dyDescent="0.25">
      <c r="A316" s="3">
        <v>44325</v>
      </c>
      <c r="B316" s="6" t="s">
        <v>60</v>
      </c>
      <c r="C316" s="4" t="s">
        <v>28</v>
      </c>
      <c r="D316" s="5">
        <v>41.81</v>
      </c>
      <c r="E316" s="1">
        <v>8</v>
      </c>
      <c r="F316" s="1">
        <f>InputData[[#This Row],[UNIT PRICE ($)]]*InputData[[#This Row],[QUANTITY]]</f>
        <v>334.48</v>
      </c>
      <c r="G316" s="1" t="str">
        <f>VLOOKUP(InputData[[#This Row],[CUSTOMER NAME]],Country[],2,FALSE)</f>
        <v>Nigeria</v>
      </c>
      <c r="H316" s="1" t="str">
        <f>VLOOKUP(InputData[[#This Row],[CUSTOMER NAME]],Country[],3,FALSE)</f>
        <v>Export</v>
      </c>
      <c r="I316" s="1">
        <f>DAY(InputData[[#This Row],[DATE]])</f>
        <v>9</v>
      </c>
      <c r="J316" s="1" t="str">
        <f>TEXT(InputData[[#This Row],[DATE]],"mmm")</f>
        <v>May</v>
      </c>
      <c r="K316" s="1">
        <f>YEAR(InputData[[#This Row],[DATE]])</f>
        <v>2021</v>
      </c>
      <c r="L316" s="1">
        <f>WEEKNUM(InputData[[#This Row],[DATE]])</f>
        <v>20</v>
      </c>
    </row>
    <row r="317" spans="1:12" x14ac:dyDescent="0.25">
      <c r="A317" s="3">
        <v>44325</v>
      </c>
      <c r="B317" s="6" t="s">
        <v>70</v>
      </c>
      <c r="C317" s="4" t="s">
        <v>16</v>
      </c>
      <c r="D317" s="5">
        <v>16.64</v>
      </c>
      <c r="E317" s="1">
        <v>6</v>
      </c>
      <c r="F317" s="1">
        <f>InputData[[#This Row],[UNIT PRICE ($)]]*InputData[[#This Row],[QUANTITY]]</f>
        <v>99.84</v>
      </c>
      <c r="G317" s="1" t="str">
        <f>VLOOKUP(InputData[[#This Row],[CUSTOMER NAME]],Country[],2,FALSE)</f>
        <v>Mexico</v>
      </c>
      <c r="H317" s="1" t="str">
        <f>VLOOKUP(InputData[[#This Row],[CUSTOMER NAME]],Country[],3,FALSE)</f>
        <v>Export</v>
      </c>
      <c r="I317" s="1">
        <f>DAY(InputData[[#This Row],[DATE]])</f>
        <v>9</v>
      </c>
      <c r="J317" s="1" t="str">
        <f>TEXT(InputData[[#This Row],[DATE]],"mmm")</f>
        <v>May</v>
      </c>
      <c r="K317" s="1">
        <f>YEAR(InputData[[#This Row],[DATE]])</f>
        <v>2021</v>
      </c>
      <c r="L317" s="1">
        <f>WEEKNUM(InputData[[#This Row],[DATE]])</f>
        <v>20</v>
      </c>
    </row>
    <row r="318" spans="1:12" x14ac:dyDescent="0.25">
      <c r="A318" s="3">
        <v>44325</v>
      </c>
      <c r="B318" s="6" t="s">
        <v>71</v>
      </c>
      <c r="C318" s="4" t="s">
        <v>17</v>
      </c>
      <c r="D318" s="5">
        <v>156.78</v>
      </c>
      <c r="E318" s="1">
        <v>12</v>
      </c>
      <c r="F318" s="1">
        <f>InputData[[#This Row],[UNIT PRICE ($)]]*InputData[[#This Row],[QUANTITY]]</f>
        <v>1881.3600000000001</v>
      </c>
      <c r="G318" s="1" t="str">
        <f>VLOOKUP(InputData[[#This Row],[CUSTOMER NAME]],Country[],2,FALSE)</f>
        <v>India</v>
      </c>
      <c r="H318" s="1" t="str">
        <f>VLOOKUP(InputData[[#This Row],[CUSTOMER NAME]],Country[],3,FALSE)</f>
        <v>Central</v>
      </c>
      <c r="I318" s="1">
        <f>DAY(InputData[[#This Row],[DATE]])</f>
        <v>9</v>
      </c>
      <c r="J318" s="1" t="str">
        <f>TEXT(InputData[[#This Row],[DATE]],"mmm")</f>
        <v>May</v>
      </c>
      <c r="K318" s="1">
        <f>YEAR(InputData[[#This Row],[DATE]])</f>
        <v>2021</v>
      </c>
      <c r="L318" s="1">
        <f>WEEKNUM(InputData[[#This Row],[DATE]])</f>
        <v>20</v>
      </c>
    </row>
    <row r="319" spans="1:12" x14ac:dyDescent="0.25">
      <c r="A319" s="3">
        <v>44325</v>
      </c>
      <c r="B319" s="6" t="s">
        <v>82</v>
      </c>
      <c r="C319" s="4" t="s">
        <v>24</v>
      </c>
      <c r="D319" s="5">
        <v>156.96</v>
      </c>
      <c r="E319" s="1">
        <v>37</v>
      </c>
      <c r="F319" s="1">
        <f>InputData[[#This Row],[UNIT PRICE ($)]]*InputData[[#This Row],[QUANTITY]]</f>
        <v>5807.52</v>
      </c>
      <c r="G319" s="1" t="str">
        <f>VLOOKUP(InputData[[#This Row],[CUSTOMER NAME]],Country[],2,FALSE)</f>
        <v>India</v>
      </c>
      <c r="H319" s="1" t="str">
        <f>VLOOKUP(InputData[[#This Row],[CUSTOMER NAME]],Country[],3,FALSE)</f>
        <v>Western</v>
      </c>
      <c r="I319" s="1">
        <f>DAY(InputData[[#This Row],[DATE]])</f>
        <v>9</v>
      </c>
      <c r="J319" s="1" t="str">
        <f>TEXT(InputData[[#This Row],[DATE]],"mmm")</f>
        <v>May</v>
      </c>
      <c r="K319" s="1">
        <f>YEAR(InputData[[#This Row],[DATE]])</f>
        <v>2021</v>
      </c>
      <c r="L319" s="1">
        <f>WEEKNUM(InputData[[#This Row],[DATE]])</f>
        <v>20</v>
      </c>
    </row>
    <row r="320" spans="1:12" x14ac:dyDescent="0.25">
      <c r="A320" s="3">
        <v>44325</v>
      </c>
      <c r="B320" s="6" t="s">
        <v>88</v>
      </c>
      <c r="C320" s="4" t="s">
        <v>28</v>
      </c>
      <c r="D320" s="5">
        <v>41.81</v>
      </c>
      <c r="E320" s="1">
        <v>4</v>
      </c>
      <c r="F320" s="1">
        <f>InputData[[#This Row],[UNIT PRICE ($)]]*InputData[[#This Row],[QUANTITY]]</f>
        <v>167.24</v>
      </c>
      <c r="G320" s="1" t="str">
        <f>VLOOKUP(InputData[[#This Row],[CUSTOMER NAME]],Country[],2,FALSE)</f>
        <v>India</v>
      </c>
      <c r="H320" s="1" t="str">
        <f>VLOOKUP(InputData[[#This Row],[CUSTOMER NAME]],Country[],3,FALSE)</f>
        <v>South</v>
      </c>
      <c r="I320" s="1">
        <f>DAY(InputData[[#This Row],[DATE]])</f>
        <v>9</v>
      </c>
      <c r="J320" s="1" t="str">
        <f>TEXT(InputData[[#This Row],[DATE]],"mmm")</f>
        <v>May</v>
      </c>
      <c r="K320" s="1">
        <f>YEAR(InputData[[#This Row],[DATE]])</f>
        <v>2021</v>
      </c>
      <c r="L320" s="1">
        <f>WEEKNUM(InputData[[#This Row],[DATE]])</f>
        <v>20</v>
      </c>
    </row>
    <row r="321" spans="1:12" x14ac:dyDescent="0.25">
      <c r="A321" s="3">
        <v>44326</v>
      </c>
      <c r="B321" s="6" t="s">
        <v>110</v>
      </c>
      <c r="C321" s="4" t="s">
        <v>9</v>
      </c>
      <c r="D321" s="5">
        <v>7.8599999999999994</v>
      </c>
      <c r="E321" s="1">
        <v>6</v>
      </c>
      <c r="F321" s="1">
        <f>InputData[[#This Row],[UNIT PRICE ($)]]*InputData[[#This Row],[QUANTITY]]</f>
        <v>47.16</v>
      </c>
      <c r="G321" s="1" t="str">
        <f>VLOOKUP(InputData[[#This Row],[CUSTOMER NAME]],Country[],2,FALSE)</f>
        <v>India</v>
      </c>
      <c r="H321" s="1" t="str">
        <f>VLOOKUP(InputData[[#This Row],[CUSTOMER NAME]],Country[],3,FALSE)</f>
        <v>Western</v>
      </c>
      <c r="I321" s="1">
        <f>DAY(InputData[[#This Row],[DATE]])</f>
        <v>10</v>
      </c>
      <c r="J321" s="1" t="str">
        <f>TEXT(InputData[[#This Row],[DATE]],"mmm")</f>
        <v>May</v>
      </c>
      <c r="K321" s="1">
        <f>YEAR(InputData[[#This Row],[DATE]])</f>
        <v>2021</v>
      </c>
      <c r="L321" s="1">
        <f>WEEKNUM(InputData[[#This Row],[DATE]])</f>
        <v>20</v>
      </c>
    </row>
    <row r="322" spans="1:12" x14ac:dyDescent="0.25">
      <c r="A322" s="3">
        <v>44326</v>
      </c>
      <c r="B322" s="6" t="s">
        <v>76</v>
      </c>
      <c r="C322" s="4" t="s">
        <v>26</v>
      </c>
      <c r="D322" s="5">
        <v>24.66</v>
      </c>
      <c r="E322" s="1">
        <v>9</v>
      </c>
      <c r="F322" s="1">
        <f>InputData[[#This Row],[UNIT PRICE ($)]]*InputData[[#This Row],[QUANTITY]]</f>
        <v>221.94</v>
      </c>
      <c r="G322" s="1" t="str">
        <f>VLOOKUP(InputData[[#This Row],[CUSTOMER NAME]],Country[],2,FALSE)</f>
        <v>Saudi Arabia</v>
      </c>
      <c r="H322" s="1" t="str">
        <f>VLOOKUP(InputData[[#This Row],[CUSTOMER NAME]],Country[],3,FALSE)</f>
        <v>Export</v>
      </c>
      <c r="I322" s="1">
        <f>DAY(InputData[[#This Row],[DATE]])</f>
        <v>10</v>
      </c>
      <c r="J322" s="1" t="str">
        <f>TEXT(InputData[[#This Row],[DATE]],"mmm")</f>
        <v>May</v>
      </c>
      <c r="K322" s="1">
        <f>YEAR(InputData[[#This Row],[DATE]])</f>
        <v>2021</v>
      </c>
      <c r="L322" s="1">
        <f>WEEKNUM(InputData[[#This Row],[DATE]])</f>
        <v>20</v>
      </c>
    </row>
    <row r="323" spans="1:12" x14ac:dyDescent="0.25">
      <c r="A323" s="3">
        <v>44328</v>
      </c>
      <c r="B323" s="6" t="s">
        <v>61</v>
      </c>
      <c r="C323" s="4" t="s">
        <v>36</v>
      </c>
      <c r="D323" s="5">
        <v>96.3</v>
      </c>
      <c r="E323" s="1">
        <v>3</v>
      </c>
      <c r="F323" s="1">
        <f>InputData[[#This Row],[UNIT PRICE ($)]]*InputData[[#This Row],[QUANTITY]]</f>
        <v>288.89999999999998</v>
      </c>
      <c r="G323" s="1" t="str">
        <f>VLOOKUP(InputData[[#This Row],[CUSTOMER NAME]],Country[],2,FALSE)</f>
        <v>Bangladesh</v>
      </c>
      <c r="H323" s="1" t="str">
        <f>VLOOKUP(InputData[[#This Row],[CUSTOMER NAME]],Country[],3,FALSE)</f>
        <v>Export</v>
      </c>
      <c r="I323" s="1">
        <f>DAY(InputData[[#This Row],[DATE]])</f>
        <v>12</v>
      </c>
      <c r="J323" s="1" t="str">
        <f>TEXT(InputData[[#This Row],[DATE]],"mmm")</f>
        <v>May</v>
      </c>
      <c r="K323" s="1">
        <f>YEAR(InputData[[#This Row],[DATE]])</f>
        <v>2021</v>
      </c>
      <c r="L323" s="1">
        <f>WEEKNUM(InputData[[#This Row],[DATE]])</f>
        <v>20</v>
      </c>
    </row>
    <row r="324" spans="1:12" x14ac:dyDescent="0.25">
      <c r="A324" s="3">
        <v>44328</v>
      </c>
      <c r="B324" s="6" t="s">
        <v>73</v>
      </c>
      <c r="C324" s="4" t="s">
        <v>11</v>
      </c>
      <c r="D324" s="5">
        <v>48.4</v>
      </c>
      <c r="E324" s="1">
        <v>7</v>
      </c>
      <c r="F324" s="1">
        <f>InputData[[#This Row],[UNIT PRICE ($)]]*InputData[[#This Row],[QUANTITY]]</f>
        <v>338.8</v>
      </c>
      <c r="G324" s="1" t="str">
        <f>VLOOKUP(InputData[[#This Row],[CUSTOMER NAME]],Country[],2,FALSE)</f>
        <v>India</v>
      </c>
      <c r="H324" s="1" t="str">
        <f>VLOOKUP(InputData[[#This Row],[CUSTOMER NAME]],Country[],3,FALSE)</f>
        <v>East</v>
      </c>
      <c r="I324" s="1">
        <f>DAY(InputData[[#This Row],[DATE]])</f>
        <v>12</v>
      </c>
      <c r="J324" s="1" t="str">
        <f>TEXT(InputData[[#This Row],[DATE]],"mmm")</f>
        <v>May</v>
      </c>
      <c r="K324" s="1">
        <f>YEAR(InputData[[#This Row],[DATE]])</f>
        <v>2021</v>
      </c>
      <c r="L324" s="1">
        <f>WEEKNUM(InputData[[#This Row],[DATE]])</f>
        <v>20</v>
      </c>
    </row>
    <row r="325" spans="1:12" x14ac:dyDescent="0.25">
      <c r="A325" s="3">
        <v>44328</v>
      </c>
      <c r="B325" s="6" t="s">
        <v>84</v>
      </c>
      <c r="C325" s="4" t="s">
        <v>10</v>
      </c>
      <c r="D325" s="5">
        <v>164.28</v>
      </c>
      <c r="E325" s="1">
        <v>30</v>
      </c>
      <c r="F325" s="1">
        <f>InputData[[#This Row],[UNIT PRICE ($)]]*InputData[[#This Row],[QUANTITY]]</f>
        <v>4928.3999999999996</v>
      </c>
      <c r="G325" s="1" t="str">
        <f>VLOOKUP(InputData[[#This Row],[CUSTOMER NAME]],Country[],2,FALSE)</f>
        <v>Ethiopia</v>
      </c>
      <c r="H325" s="1" t="str">
        <f>VLOOKUP(InputData[[#This Row],[CUSTOMER NAME]],Country[],3,FALSE)</f>
        <v>Export</v>
      </c>
      <c r="I325" s="1">
        <f>DAY(InputData[[#This Row],[DATE]])</f>
        <v>12</v>
      </c>
      <c r="J325" s="1" t="str">
        <f>TEXT(InputData[[#This Row],[DATE]],"mmm")</f>
        <v>May</v>
      </c>
      <c r="K325" s="1">
        <f>YEAR(InputData[[#This Row],[DATE]])</f>
        <v>2021</v>
      </c>
      <c r="L325" s="1">
        <f>WEEKNUM(InputData[[#This Row],[DATE]])</f>
        <v>20</v>
      </c>
    </row>
    <row r="326" spans="1:12" x14ac:dyDescent="0.25">
      <c r="A326" s="3">
        <v>44328</v>
      </c>
      <c r="B326" s="6" t="s">
        <v>85</v>
      </c>
      <c r="C326" s="4" t="s">
        <v>16</v>
      </c>
      <c r="D326" s="5">
        <v>16.64</v>
      </c>
      <c r="E326" s="1">
        <v>3</v>
      </c>
      <c r="F326" s="1">
        <f>InputData[[#This Row],[UNIT PRICE ($)]]*InputData[[#This Row],[QUANTITY]]</f>
        <v>49.92</v>
      </c>
      <c r="G326" s="1" t="str">
        <f>VLOOKUP(InputData[[#This Row],[CUSTOMER NAME]],Country[],2,FALSE)</f>
        <v>India</v>
      </c>
      <c r="H326" s="1" t="str">
        <f>VLOOKUP(InputData[[#This Row],[CUSTOMER NAME]],Country[],3,FALSE)</f>
        <v>Northeast</v>
      </c>
      <c r="I326" s="1">
        <f>DAY(InputData[[#This Row],[DATE]])</f>
        <v>12</v>
      </c>
      <c r="J326" s="1" t="str">
        <f>TEXT(InputData[[#This Row],[DATE]],"mmm")</f>
        <v>May</v>
      </c>
      <c r="K326" s="1">
        <f>YEAR(InputData[[#This Row],[DATE]])</f>
        <v>2021</v>
      </c>
      <c r="L326" s="1">
        <f>WEEKNUM(InputData[[#This Row],[DATE]])</f>
        <v>20</v>
      </c>
    </row>
    <row r="327" spans="1:12" x14ac:dyDescent="0.25">
      <c r="A327" s="3">
        <v>44328</v>
      </c>
      <c r="B327" s="6" t="s">
        <v>88</v>
      </c>
      <c r="C327" s="4" t="s">
        <v>35</v>
      </c>
      <c r="D327" s="5">
        <v>6.7</v>
      </c>
      <c r="E327" s="1">
        <v>15</v>
      </c>
      <c r="F327" s="1">
        <f>InputData[[#This Row],[UNIT PRICE ($)]]*InputData[[#This Row],[QUANTITY]]</f>
        <v>100.5</v>
      </c>
      <c r="G327" s="1" t="str">
        <f>VLOOKUP(InputData[[#This Row],[CUSTOMER NAME]],Country[],2,FALSE)</f>
        <v>India</v>
      </c>
      <c r="H327" s="1" t="str">
        <f>VLOOKUP(InputData[[#This Row],[CUSTOMER NAME]],Country[],3,FALSE)</f>
        <v>South</v>
      </c>
      <c r="I327" s="1">
        <f>DAY(InputData[[#This Row],[DATE]])</f>
        <v>12</v>
      </c>
      <c r="J327" s="1" t="str">
        <f>TEXT(InputData[[#This Row],[DATE]],"mmm")</f>
        <v>May</v>
      </c>
      <c r="K327" s="1">
        <f>YEAR(InputData[[#This Row],[DATE]])</f>
        <v>2021</v>
      </c>
      <c r="L327" s="1">
        <f>WEEKNUM(InputData[[#This Row],[DATE]])</f>
        <v>20</v>
      </c>
    </row>
    <row r="328" spans="1:12" x14ac:dyDescent="0.25">
      <c r="A328" s="3">
        <v>44329</v>
      </c>
      <c r="B328" s="6" t="s">
        <v>70</v>
      </c>
      <c r="C328" s="4" t="s">
        <v>29</v>
      </c>
      <c r="D328" s="5">
        <v>53.11</v>
      </c>
      <c r="E328" s="1">
        <v>4</v>
      </c>
      <c r="F328" s="1">
        <f>InputData[[#This Row],[UNIT PRICE ($)]]*InputData[[#This Row],[QUANTITY]]</f>
        <v>212.44</v>
      </c>
      <c r="G328" s="1" t="str">
        <f>VLOOKUP(InputData[[#This Row],[CUSTOMER NAME]],Country[],2,FALSE)</f>
        <v>Mexico</v>
      </c>
      <c r="H328" s="1" t="str">
        <f>VLOOKUP(InputData[[#This Row],[CUSTOMER NAME]],Country[],3,FALSE)</f>
        <v>Export</v>
      </c>
      <c r="I328" s="1">
        <f>DAY(InputData[[#This Row],[DATE]])</f>
        <v>13</v>
      </c>
      <c r="J328" s="1" t="str">
        <f>TEXT(InputData[[#This Row],[DATE]],"mmm")</f>
        <v>May</v>
      </c>
      <c r="K328" s="1">
        <f>YEAR(InputData[[#This Row],[DATE]])</f>
        <v>2021</v>
      </c>
      <c r="L328" s="1">
        <f>WEEKNUM(InputData[[#This Row],[DATE]])</f>
        <v>20</v>
      </c>
    </row>
    <row r="329" spans="1:12" x14ac:dyDescent="0.25">
      <c r="A329" s="3">
        <v>44329</v>
      </c>
      <c r="B329" s="6" t="s">
        <v>86</v>
      </c>
      <c r="C329" s="4" t="s">
        <v>12</v>
      </c>
      <c r="D329" s="5">
        <v>94.17</v>
      </c>
      <c r="E329" s="1">
        <v>5</v>
      </c>
      <c r="F329" s="1">
        <f>InputData[[#This Row],[UNIT PRICE ($)]]*InputData[[#This Row],[QUANTITY]]</f>
        <v>470.85</v>
      </c>
      <c r="G329" s="1" t="str">
        <f>VLOOKUP(InputData[[#This Row],[CUSTOMER NAME]],Country[],2,FALSE)</f>
        <v>India</v>
      </c>
      <c r="H329" s="1" t="str">
        <f>VLOOKUP(InputData[[#This Row],[CUSTOMER NAME]],Country[],3,FALSE)</f>
        <v>South</v>
      </c>
      <c r="I329" s="1">
        <f>DAY(InputData[[#This Row],[DATE]])</f>
        <v>13</v>
      </c>
      <c r="J329" s="1" t="str">
        <f>TEXT(InputData[[#This Row],[DATE]],"mmm")</f>
        <v>May</v>
      </c>
      <c r="K329" s="1">
        <f>YEAR(InputData[[#This Row],[DATE]])</f>
        <v>2021</v>
      </c>
      <c r="L329" s="1">
        <f>WEEKNUM(InputData[[#This Row],[DATE]])</f>
        <v>20</v>
      </c>
    </row>
    <row r="330" spans="1:12" x14ac:dyDescent="0.25">
      <c r="A330" s="3">
        <v>44330</v>
      </c>
      <c r="B330" s="6" t="s">
        <v>64</v>
      </c>
      <c r="C330" s="4" t="s">
        <v>40</v>
      </c>
      <c r="D330" s="5">
        <v>115.2</v>
      </c>
      <c r="E330" s="1">
        <v>20</v>
      </c>
      <c r="F330" s="1">
        <f>InputData[[#This Row],[UNIT PRICE ($)]]*InputData[[#This Row],[QUANTITY]]</f>
        <v>2304</v>
      </c>
      <c r="G330" s="1" t="str">
        <f>VLOOKUP(InputData[[#This Row],[CUSTOMER NAME]],Country[],2,FALSE)</f>
        <v>India</v>
      </c>
      <c r="H330" s="1" t="str">
        <f>VLOOKUP(InputData[[#This Row],[CUSTOMER NAME]],Country[],3,FALSE)</f>
        <v>Northeast</v>
      </c>
      <c r="I330" s="1">
        <f>DAY(InputData[[#This Row],[DATE]])</f>
        <v>14</v>
      </c>
      <c r="J330" s="1" t="str">
        <f>TEXT(InputData[[#This Row],[DATE]],"mmm")</f>
        <v>May</v>
      </c>
      <c r="K330" s="1">
        <f>YEAR(InputData[[#This Row],[DATE]])</f>
        <v>2021</v>
      </c>
      <c r="L330" s="1">
        <f>WEEKNUM(InputData[[#This Row],[DATE]])</f>
        <v>20</v>
      </c>
    </row>
    <row r="331" spans="1:12" x14ac:dyDescent="0.25">
      <c r="A331" s="3">
        <v>44330</v>
      </c>
      <c r="B331" s="6" t="s">
        <v>75</v>
      </c>
      <c r="C331" s="4" t="s">
        <v>8</v>
      </c>
      <c r="D331" s="5">
        <v>94.62</v>
      </c>
      <c r="E331" s="1">
        <v>14</v>
      </c>
      <c r="F331" s="1">
        <f>InputData[[#This Row],[UNIT PRICE ($)]]*InputData[[#This Row],[QUANTITY]]</f>
        <v>1324.68</v>
      </c>
      <c r="G331" s="1" t="str">
        <f>VLOOKUP(InputData[[#This Row],[CUSTOMER NAME]],Country[],2,FALSE)</f>
        <v>Russia</v>
      </c>
      <c r="H331" s="1" t="str">
        <f>VLOOKUP(InputData[[#This Row],[CUSTOMER NAME]],Country[],3,FALSE)</f>
        <v>Export</v>
      </c>
      <c r="I331" s="1">
        <f>DAY(InputData[[#This Row],[DATE]])</f>
        <v>14</v>
      </c>
      <c r="J331" s="1" t="str">
        <f>TEXT(InputData[[#This Row],[DATE]],"mmm")</f>
        <v>May</v>
      </c>
      <c r="K331" s="1">
        <f>YEAR(InputData[[#This Row],[DATE]])</f>
        <v>2021</v>
      </c>
      <c r="L331" s="1">
        <f>WEEKNUM(InputData[[#This Row],[DATE]])</f>
        <v>20</v>
      </c>
    </row>
    <row r="332" spans="1:12" x14ac:dyDescent="0.25">
      <c r="A332" s="3">
        <v>44331</v>
      </c>
      <c r="B332" s="6" t="s">
        <v>65</v>
      </c>
      <c r="C332" s="4" t="s">
        <v>13</v>
      </c>
      <c r="D332" s="5">
        <v>122.08</v>
      </c>
      <c r="E332" s="1">
        <v>6</v>
      </c>
      <c r="F332" s="1">
        <f>InputData[[#This Row],[UNIT PRICE ($)]]*InputData[[#This Row],[QUANTITY]]</f>
        <v>732.48</v>
      </c>
      <c r="G332" s="1" t="str">
        <f>VLOOKUP(InputData[[#This Row],[CUSTOMER NAME]],Country[],2,FALSE)</f>
        <v>Pakistan</v>
      </c>
      <c r="H332" s="1" t="str">
        <f>VLOOKUP(InputData[[#This Row],[CUSTOMER NAME]],Country[],3,FALSE)</f>
        <v>Export</v>
      </c>
      <c r="I332" s="1">
        <f>DAY(InputData[[#This Row],[DATE]])</f>
        <v>15</v>
      </c>
      <c r="J332" s="1" t="str">
        <f>TEXT(InputData[[#This Row],[DATE]],"mmm")</f>
        <v>May</v>
      </c>
      <c r="K332" s="1">
        <f>YEAR(InputData[[#This Row],[DATE]])</f>
        <v>2021</v>
      </c>
      <c r="L332" s="1">
        <f>WEEKNUM(InputData[[#This Row],[DATE]])</f>
        <v>20</v>
      </c>
    </row>
    <row r="333" spans="1:12" x14ac:dyDescent="0.25">
      <c r="A333" s="3">
        <v>44331</v>
      </c>
      <c r="B333" s="6" t="s">
        <v>70</v>
      </c>
      <c r="C333" s="4" t="s">
        <v>20</v>
      </c>
      <c r="D333" s="5">
        <v>76.25</v>
      </c>
      <c r="E333" s="1">
        <v>5</v>
      </c>
      <c r="F333" s="1">
        <f>InputData[[#This Row],[UNIT PRICE ($)]]*InputData[[#This Row],[QUANTITY]]</f>
        <v>381.25</v>
      </c>
      <c r="G333" s="1" t="str">
        <f>VLOOKUP(InputData[[#This Row],[CUSTOMER NAME]],Country[],2,FALSE)</f>
        <v>Mexico</v>
      </c>
      <c r="H333" s="1" t="str">
        <f>VLOOKUP(InputData[[#This Row],[CUSTOMER NAME]],Country[],3,FALSE)</f>
        <v>Export</v>
      </c>
      <c r="I333" s="1">
        <f>DAY(InputData[[#This Row],[DATE]])</f>
        <v>15</v>
      </c>
      <c r="J333" s="1" t="str">
        <f>TEXT(InputData[[#This Row],[DATE]],"mmm")</f>
        <v>May</v>
      </c>
      <c r="K333" s="1">
        <f>YEAR(InputData[[#This Row],[DATE]])</f>
        <v>2021</v>
      </c>
      <c r="L333" s="1">
        <f>WEEKNUM(InputData[[#This Row],[DATE]])</f>
        <v>20</v>
      </c>
    </row>
    <row r="334" spans="1:12" x14ac:dyDescent="0.25">
      <c r="A334" s="3">
        <v>44332</v>
      </c>
      <c r="B334" s="6" t="s">
        <v>68</v>
      </c>
      <c r="C334" s="4" t="s">
        <v>10</v>
      </c>
      <c r="D334" s="5">
        <v>164.28</v>
      </c>
      <c r="E334" s="1">
        <v>13</v>
      </c>
      <c r="F334" s="1">
        <f>InputData[[#This Row],[UNIT PRICE ($)]]*InputData[[#This Row],[QUANTITY]]</f>
        <v>2135.64</v>
      </c>
      <c r="G334" s="1" t="str">
        <f>VLOOKUP(InputData[[#This Row],[CUSTOMER NAME]],Country[],2,FALSE)</f>
        <v>Russia</v>
      </c>
      <c r="H334" s="1" t="str">
        <f>VLOOKUP(InputData[[#This Row],[CUSTOMER NAME]],Country[],3,FALSE)</f>
        <v>Export</v>
      </c>
      <c r="I334" s="1">
        <f>DAY(InputData[[#This Row],[DATE]])</f>
        <v>16</v>
      </c>
      <c r="J334" s="1" t="str">
        <f>TEXT(InputData[[#This Row],[DATE]],"mmm")</f>
        <v>May</v>
      </c>
      <c r="K334" s="1">
        <f>YEAR(InputData[[#This Row],[DATE]])</f>
        <v>2021</v>
      </c>
      <c r="L334" s="1">
        <f>WEEKNUM(InputData[[#This Row],[DATE]])</f>
        <v>21</v>
      </c>
    </row>
    <row r="335" spans="1:12" x14ac:dyDescent="0.25">
      <c r="A335" s="3">
        <v>44332</v>
      </c>
      <c r="B335" s="6" t="s">
        <v>86</v>
      </c>
      <c r="C335" s="4" t="s">
        <v>31</v>
      </c>
      <c r="D335" s="5">
        <v>104.16</v>
      </c>
      <c r="E335" s="1">
        <v>13</v>
      </c>
      <c r="F335" s="1">
        <f>InputData[[#This Row],[UNIT PRICE ($)]]*InputData[[#This Row],[QUANTITY]]</f>
        <v>1354.08</v>
      </c>
      <c r="G335" s="1" t="str">
        <f>VLOOKUP(InputData[[#This Row],[CUSTOMER NAME]],Country[],2,FALSE)</f>
        <v>India</v>
      </c>
      <c r="H335" s="1" t="str">
        <f>VLOOKUP(InputData[[#This Row],[CUSTOMER NAME]],Country[],3,FALSE)</f>
        <v>South</v>
      </c>
      <c r="I335" s="1">
        <f>DAY(InputData[[#This Row],[DATE]])</f>
        <v>16</v>
      </c>
      <c r="J335" s="1" t="str">
        <f>TEXT(InputData[[#This Row],[DATE]],"mmm")</f>
        <v>May</v>
      </c>
      <c r="K335" s="1">
        <f>YEAR(InputData[[#This Row],[DATE]])</f>
        <v>2021</v>
      </c>
      <c r="L335" s="1">
        <f>WEEKNUM(InputData[[#This Row],[DATE]])</f>
        <v>21</v>
      </c>
    </row>
    <row r="336" spans="1:12" x14ac:dyDescent="0.25">
      <c r="A336" s="3">
        <v>44333</v>
      </c>
      <c r="B336" s="6" t="s">
        <v>81</v>
      </c>
      <c r="C336" s="4" t="s">
        <v>32</v>
      </c>
      <c r="D336" s="5">
        <v>117.48</v>
      </c>
      <c r="E336" s="1">
        <v>34</v>
      </c>
      <c r="F336" s="1">
        <f>InputData[[#This Row],[UNIT PRICE ($)]]*InputData[[#This Row],[QUANTITY]]</f>
        <v>3994.32</v>
      </c>
      <c r="G336" s="1" t="str">
        <f>VLOOKUP(InputData[[#This Row],[CUSTOMER NAME]],Country[],2,FALSE)</f>
        <v>India</v>
      </c>
      <c r="H336" s="1" t="str">
        <f>VLOOKUP(InputData[[#This Row],[CUSTOMER NAME]],Country[],3,FALSE)</f>
        <v>East</v>
      </c>
      <c r="I336" s="1">
        <f>DAY(InputData[[#This Row],[DATE]])</f>
        <v>17</v>
      </c>
      <c r="J336" s="1" t="str">
        <f>TEXT(InputData[[#This Row],[DATE]],"mmm")</f>
        <v>May</v>
      </c>
      <c r="K336" s="1">
        <f>YEAR(InputData[[#This Row],[DATE]])</f>
        <v>2021</v>
      </c>
      <c r="L336" s="1">
        <f>WEEKNUM(InputData[[#This Row],[DATE]])</f>
        <v>21</v>
      </c>
    </row>
    <row r="337" spans="1:12" x14ac:dyDescent="0.25">
      <c r="A337" s="3">
        <v>44333</v>
      </c>
      <c r="B337" s="6" t="s">
        <v>89</v>
      </c>
      <c r="C337" s="4" t="s">
        <v>27</v>
      </c>
      <c r="D337" s="5">
        <v>57.120000000000005</v>
      </c>
      <c r="E337" s="1">
        <v>8</v>
      </c>
      <c r="F337" s="1">
        <f>InputData[[#This Row],[UNIT PRICE ($)]]*InputData[[#This Row],[QUANTITY]]</f>
        <v>456.96000000000004</v>
      </c>
      <c r="G337" s="1" t="str">
        <f>VLOOKUP(InputData[[#This Row],[CUSTOMER NAME]],Country[],2,FALSE)</f>
        <v>Mexico</v>
      </c>
      <c r="H337" s="1" t="str">
        <f>VLOOKUP(InputData[[#This Row],[CUSTOMER NAME]],Country[],3,FALSE)</f>
        <v>Export</v>
      </c>
      <c r="I337" s="1">
        <f>DAY(InputData[[#This Row],[DATE]])</f>
        <v>17</v>
      </c>
      <c r="J337" s="1" t="str">
        <f>TEXT(InputData[[#This Row],[DATE]],"mmm")</f>
        <v>May</v>
      </c>
      <c r="K337" s="1">
        <f>YEAR(InputData[[#This Row],[DATE]])</f>
        <v>2021</v>
      </c>
      <c r="L337" s="1">
        <f>WEEKNUM(InputData[[#This Row],[DATE]])</f>
        <v>21</v>
      </c>
    </row>
    <row r="338" spans="1:12" x14ac:dyDescent="0.25">
      <c r="A338" s="3">
        <v>44334</v>
      </c>
      <c r="B338" s="6" t="s">
        <v>65</v>
      </c>
      <c r="C338" s="4" t="s">
        <v>27</v>
      </c>
      <c r="D338" s="5">
        <v>57.120000000000005</v>
      </c>
      <c r="E338" s="1">
        <v>4</v>
      </c>
      <c r="F338" s="1">
        <f>InputData[[#This Row],[UNIT PRICE ($)]]*InputData[[#This Row],[QUANTITY]]</f>
        <v>228.48000000000002</v>
      </c>
      <c r="G338" s="1" t="str">
        <f>VLOOKUP(InputData[[#This Row],[CUSTOMER NAME]],Country[],2,FALSE)</f>
        <v>Pakistan</v>
      </c>
      <c r="H338" s="1" t="str">
        <f>VLOOKUP(InputData[[#This Row],[CUSTOMER NAME]],Country[],3,FALSE)</f>
        <v>Export</v>
      </c>
      <c r="I338" s="1">
        <f>DAY(InputData[[#This Row],[DATE]])</f>
        <v>18</v>
      </c>
      <c r="J338" s="1" t="str">
        <f>TEXT(InputData[[#This Row],[DATE]],"mmm")</f>
        <v>May</v>
      </c>
      <c r="K338" s="1">
        <f>YEAR(InputData[[#This Row],[DATE]])</f>
        <v>2021</v>
      </c>
      <c r="L338" s="1">
        <f>WEEKNUM(InputData[[#This Row],[DATE]])</f>
        <v>21</v>
      </c>
    </row>
    <row r="339" spans="1:12" x14ac:dyDescent="0.25">
      <c r="A339" s="3">
        <v>44334</v>
      </c>
      <c r="B339" s="6" t="s">
        <v>70</v>
      </c>
      <c r="C339" s="4" t="s">
        <v>38</v>
      </c>
      <c r="D339" s="5">
        <v>79.92</v>
      </c>
      <c r="E339" s="1">
        <v>8</v>
      </c>
      <c r="F339" s="1">
        <f>InputData[[#This Row],[UNIT PRICE ($)]]*InputData[[#This Row],[QUANTITY]]</f>
        <v>639.36</v>
      </c>
      <c r="G339" s="1" t="str">
        <f>VLOOKUP(InputData[[#This Row],[CUSTOMER NAME]],Country[],2,FALSE)</f>
        <v>Mexico</v>
      </c>
      <c r="H339" s="1" t="str">
        <f>VLOOKUP(InputData[[#This Row],[CUSTOMER NAME]],Country[],3,FALSE)</f>
        <v>Export</v>
      </c>
      <c r="I339" s="1">
        <f>DAY(InputData[[#This Row],[DATE]])</f>
        <v>18</v>
      </c>
      <c r="J339" s="1" t="str">
        <f>TEXT(InputData[[#This Row],[DATE]],"mmm")</f>
        <v>May</v>
      </c>
      <c r="K339" s="1">
        <f>YEAR(InputData[[#This Row],[DATE]])</f>
        <v>2021</v>
      </c>
      <c r="L339" s="1">
        <f>WEEKNUM(InputData[[#This Row],[DATE]])</f>
        <v>21</v>
      </c>
    </row>
    <row r="340" spans="1:12" x14ac:dyDescent="0.25">
      <c r="A340" s="3">
        <v>44334</v>
      </c>
      <c r="B340" s="6" t="s">
        <v>79</v>
      </c>
      <c r="C340" s="4" t="s">
        <v>6</v>
      </c>
      <c r="D340" s="5">
        <v>85.5</v>
      </c>
      <c r="E340" s="1">
        <v>1</v>
      </c>
      <c r="F340" s="1">
        <f>InputData[[#This Row],[UNIT PRICE ($)]]*InputData[[#This Row],[QUANTITY]]</f>
        <v>85.5</v>
      </c>
      <c r="G340" s="1" t="str">
        <f>VLOOKUP(InputData[[#This Row],[CUSTOMER NAME]],Country[],2,FALSE)</f>
        <v>United Kingdom</v>
      </c>
      <c r="H340" s="1" t="str">
        <f>VLOOKUP(InputData[[#This Row],[CUSTOMER NAME]],Country[],3,FALSE)</f>
        <v>Export</v>
      </c>
      <c r="I340" s="1">
        <f>DAY(InputData[[#This Row],[DATE]])</f>
        <v>18</v>
      </c>
      <c r="J340" s="1" t="str">
        <f>TEXT(InputData[[#This Row],[DATE]],"mmm")</f>
        <v>May</v>
      </c>
      <c r="K340" s="1">
        <f>YEAR(InputData[[#This Row],[DATE]])</f>
        <v>2021</v>
      </c>
      <c r="L340" s="1">
        <f>WEEKNUM(InputData[[#This Row],[DATE]])</f>
        <v>21</v>
      </c>
    </row>
    <row r="341" spans="1:12" x14ac:dyDescent="0.25">
      <c r="A341" s="3">
        <v>44335</v>
      </c>
      <c r="B341" s="6" t="s">
        <v>77</v>
      </c>
      <c r="C341" s="4" t="s">
        <v>39</v>
      </c>
      <c r="D341" s="5">
        <v>42.55</v>
      </c>
      <c r="E341" s="1">
        <v>9</v>
      </c>
      <c r="F341" s="1">
        <f>InputData[[#This Row],[UNIT PRICE ($)]]*InputData[[#This Row],[QUANTITY]]</f>
        <v>382.95</v>
      </c>
      <c r="G341" s="1" t="str">
        <f>VLOOKUP(InputData[[#This Row],[CUSTOMER NAME]],Country[],2,FALSE)</f>
        <v>India</v>
      </c>
      <c r="H341" s="1" t="str">
        <f>VLOOKUP(InputData[[#This Row],[CUSTOMER NAME]],Country[],3,FALSE)</f>
        <v>Western</v>
      </c>
      <c r="I341" s="1">
        <f>DAY(InputData[[#This Row],[DATE]])</f>
        <v>19</v>
      </c>
      <c r="J341" s="1" t="str">
        <f>TEXT(InputData[[#This Row],[DATE]],"mmm")</f>
        <v>May</v>
      </c>
      <c r="K341" s="1">
        <f>YEAR(InputData[[#This Row],[DATE]])</f>
        <v>2021</v>
      </c>
      <c r="L341" s="1">
        <f>WEEKNUM(InputData[[#This Row],[DATE]])</f>
        <v>21</v>
      </c>
    </row>
    <row r="342" spans="1:12" x14ac:dyDescent="0.25">
      <c r="A342" s="3">
        <v>44336</v>
      </c>
      <c r="B342" s="6" t="s">
        <v>110</v>
      </c>
      <c r="C342" s="4" t="s">
        <v>13</v>
      </c>
      <c r="D342" s="5">
        <v>122.08</v>
      </c>
      <c r="E342" s="1">
        <v>11</v>
      </c>
      <c r="F342" s="1">
        <f>InputData[[#This Row],[UNIT PRICE ($)]]*InputData[[#This Row],[QUANTITY]]</f>
        <v>1342.8799999999999</v>
      </c>
      <c r="G342" s="1" t="str">
        <f>VLOOKUP(InputData[[#This Row],[CUSTOMER NAME]],Country[],2,FALSE)</f>
        <v>India</v>
      </c>
      <c r="H342" s="1" t="str">
        <f>VLOOKUP(InputData[[#This Row],[CUSTOMER NAME]],Country[],3,FALSE)</f>
        <v>Western</v>
      </c>
      <c r="I342" s="1">
        <f>DAY(InputData[[#This Row],[DATE]])</f>
        <v>20</v>
      </c>
      <c r="J342" s="1" t="str">
        <f>TEXT(InputData[[#This Row],[DATE]],"mmm")</f>
        <v>May</v>
      </c>
      <c r="K342" s="1">
        <f>YEAR(InputData[[#This Row],[DATE]])</f>
        <v>2021</v>
      </c>
      <c r="L342" s="1">
        <f>WEEKNUM(InputData[[#This Row],[DATE]])</f>
        <v>21</v>
      </c>
    </row>
    <row r="343" spans="1:12" x14ac:dyDescent="0.25">
      <c r="A343" s="3">
        <v>44336</v>
      </c>
      <c r="B343" s="6" t="s">
        <v>81</v>
      </c>
      <c r="C343" s="4" t="s">
        <v>44</v>
      </c>
      <c r="D343" s="5">
        <v>82.08</v>
      </c>
      <c r="E343" s="1">
        <v>15</v>
      </c>
      <c r="F343" s="1">
        <f>InputData[[#This Row],[UNIT PRICE ($)]]*InputData[[#This Row],[QUANTITY]]</f>
        <v>1231.2</v>
      </c>
      <c r="G343" s="1" t="str">
        <f>VLOOKUP(InputData[[#This Row],[CUSTOMER NAME]],Country[],2,FALSE)</f>
        <v>India</v>
      </c>
      <c r="H343" s="1" t="str">
        <f>VLOOKUP(InputData[[#This Row],[CUSTOMER NAME]],Country[],3,FALSE)</f>
        <v>East</v>
      </c>
      <c r="I343" s="1">
        <f>DAY(InputData[[#This Row],[DATE]])</f>
        <v>20</v>
      </c>
      <c r="J343" s="1" t="str">
        <f>TEXT(InputData[[#This Row],[DATE]],"mmm")</f>
        <v>May</v>
      </c>
      <c r="K343" s="1">
        <f>YEAR(InputData[[#This Row],[DATE]])</f>
        <v>2021</v>
      </c>
      <c r="L343" s="1">
        <f>WEEKNUM(InputData[[#This Row],[DATE]])</f>
        <v>21</v>
      </c>
    </row>
    <row r="344" spans="1:12" x14ac:dyDescent="0.25">
      <c r="A344" s="3">
        <v>44336</v>
      </c>
      <c r="B344" s="6" t="s">
        <v>86</v>
      </c>
      <c r="C344" s="4" t="s">
        <v>42</v>
      </c>
      <c r="D344" s="5">
        <v>162</v>
      </c>
      <c r="E344" s="1">
        <v>2</v>
      </c>
      <c r="F344" s="1">
        <f>InputData[[#This Row],[UNIT PRICE ($)]]*InputData[[#This Row],[QUANTITY]]</f>
        <v>324</v>
      </c>
      <c r="G344" s="1" t="str">
        <f>VLOOKUP(InputData[[#This Row],[CUSTOMER NAME]],Country[],2,FALSE)</f>
        <v>India</v>
      </c>
      <c r="H344" s="1" t="str">
        <f>VLOOKUP(InputData[[#This Row],[CUSTOMER NAME]],Country[],3,FALSE)</f>
        <v>South</v>
      </c>
      <c r="I344" s="1">
        <f>DAY(InputData[[#This Row],[DATE]])</f>
        <v>20</v>
      </c>
      <c r="J344" s="1" t="str">
        <f>TEXT(InputData[[#This Row],[DATE]],"mmm")</f>
        <v>May</v>
      </c>
      <c r="K344" s="1">
        <f>YEAR(InputData[[#This Row],[DATE]])</f>
        <v>2021</v>
      </c>
      <c r="L344" s="1">
        <f>WEEKNUM(InputData[[#This Row],[DATE]])</f>
        <v>21</v>
      </c>
    </row>
    <row r="345" spans="1:12" x14ac:dyDescent="0.25">
      <c r="A345" s="3">
        <v>44337</v>
      </c>
      <c r="B345" s="6" t="s">
        <v>110</v>
      </c>
      <c r="C345" s="4" t="s">
        <v>38</v>
      </c>
      <c r="D345" s="5">
        <v>79.92</v>
      </c>
      <c r="E345" s="1">
        <v>21</v>
      </c>
      <c r="F345" s="1">
        <f>InputData[[#This Row],[UNIT PRICE ($)]]*InputData[[#This Row],[QUANTITY]]</f>
        <v>1678.32</v>
      </c>
      <c r="G345" s="1" t="str">
        <f>VLOOKUP(InputData[[#This Row],[CUSTOMER NAME]],Country[],2,FALSE)</f>
        <v>India</v>
      </c>
      <c r="H345" s="1" t="str">
        <f>VLOOKUP(InputData[[#This Row],[CUSTOMER NAME]],Country[],3,FALSE)</f>
        <v>Western</v>
      </c>
      <c r="I345" s="1">
        <f>DAY(InputData[[#This Row],[DATE]])</f>
        <v>21</v>
      </c>
      <c r="J345" s="1" t="str">
        <f>TEXT(InputData[[#This Row],[DATE]],"mmm")</f>
        <v>May</v>
      </c>
      <c r="K345" s="1">
        <f>YEAR(InputData[[#This Row],[DATE]])</f>
        <v>2021</v>
      </c>
      <c r="L345" s="1">
        <f>WEEKNUM(InputData[[#This Row],[DATE]])</f>
        <v>21</v>
      </c>
    </row>
    <row r="346" spans="1:12" x14ac:dyDescent="0.25">
      <c r="A346" s="3">
        <v>44337</v>
      </c>
      <c r="B346" s="6" t="s">
        <v>78</v>
      </c>
      <c r="C346" s="4" t="s">
        <v>35</v>
      </c>
      <c r="D346" s="5">
        <v>6.7</v>
      </c>
      <c r="E346" s="1">
        <v>16</v>
      </c>
      <c r="F346" s="1">
        <f>InputData[[#This Row],[UNIT PRICE ($)]]*InputData[[#This Row],[QUANTITY]]</f>
        <v>107.2</v>
      </c>
      <c r="G346" s="1" t="str">
        <f>VLOOKUP(InputData[[#This Row],[CUSTOMER NAME]],Country[],2,FALSE)</f>
        <v>India</v>
      </c>
      <c r="H346" s="1" t="str">
        <f>VLOOKUP(InputData[[#This Row],[CUSTOMER NAME]],Country[],3,FALSE)</f>
        <v>Central</v>
      </c>
      <c r="I346" s="1">
        <f>DAY(InputData[[#This Row],[DATE]])</f>
        <v>21</v>
      </c>
      <c r="J346" s="1" t="str">
        <f>TEXT(InputData[[#This Row],[DATE]],"mmm")</f>
        <v>May</v>
      </c>
      <c r="K346" s="1">
        <f>YEAR(InputData[[#This Row],[DATE]])</f>
        <v>2021</v>
      </c>
      <c r="L346" s="1">
        <f>WEEKNUM(InputData[[#This Row],[DATE]])</f>
        <v>21</v>
      </c>
    </row>
    <row r="347" spans="1:12" x14ac:dyDescent="0.25">
      <c r="A347" s="3">
        <v>44338</v>
      </c>
      <c r="B347" s="6" t="s">
        <v>62</v>
      </c>
      <c r="C347" s="4" t="s">
        <v>15</v>
      </c>
      <c r="D347" s="5">
        <v>15.719999999999999</v>
      </c>
      <c r="E347" s="1">
        <v>12</v>
      </c>
      <c r="F347" s="1">
        <f>InputData[[#This Row],[UNIT PRICE ($)]]*InputData[[#This Row],[QUANTITY]]</f>
        <v>188.64</v>
      </c>
      <c r="G347" s="1" t="str">
        <f>VLOOKUP(InputData[[#This Row],[CUSTOMER NAME]],Country[],2,FALSE)</f>
        <v>India</v>
      </c>
      <c r="H347" s="1" t="str">
        <f>VLOOKUP(InputData[[#This Row],[CUSTOMER NAME]],Country[],3,FALSE)</f>
        <v>Northeast</v>
      </c>
      <c r="I347" s="1">
        <f>DAY(InputData[[#This Row],[DATE]])</f>
        <v>22</v>
      </c>
      <c r="J347" s="1" t="str">
        <f>TEXT(InputData[[#This Row],[DATE]],"mmm")</f>
        <v>May</v>
      </c>
      <c r="K347" s="1">
        <f>YEAR(InputData[[#This Row],[DATE]])</f>
        <v>2021</v>
      </c>
      <c r="L347" s="1">
        <f>WEEKNUM(InputData[[#This Row],[DATE]])</f>
        <v>21</v>
      </c>
    </row>
    <row r="348" spans="1:12" x14ac:dyDescent="0.25">
      <c r="A348" s="3">
        <v>44338</v>
      </c>
      <c r="B348" s="6" t="s">
        <v>68</v>
      </c>
      <c r="C348" s="4" t="s">
        <v>22</v>
      </c>
      <c r="D348" s="5">
        <v>141.57</v>
      </c>
      <c r="E348" s="1">
        <v>24</v>
      </c>
      <c r="F348" s="1">
        <f>InputData[[#This Row],[UNIT PRICE ($)]]*InputData[[#This Row],[QUANTITY]]</f>
        <v>3397.68</v>
      </c>
      <c r="G348" s="1" t="str">
        <f>VLOOKUP(InputData[[#This Row],[CUSTOMER NAME]],Country[],2,FALSE)</f>
        <v>Russia</v>
      </c>
      <c r="H348" s="1" t="str">
        <f>VLOOKUP(InputData[[#This Row],[CUSTOMER NAME]],Country[],3,FALSE)</f>
        <v>Export</v>
      </c>
      <c r="I348" s="1">
        <f>DAY(InputData[[#This Row],[DATE]])</f>
        <v>22</v>
      </c>
      <c r="J348" s="1" t="str">
        <f>TEXT(InputData[[#This Row],[DATE]],"mmm")</f>
        <v>May</v>
      </c>
      <c r="K348" s="1">
        <f>YEAR(InputData[[#This Row],[DATE]])</f>
        <v>2021</v>
      </c>
      <c r="L348" s="1">
        <f>WEEKNUM(InputData[[#This Row],[DATE]])</f>
        <v>21</v>
      </c>
    </row>
    <row r="349" spans="1:12" x14ac:dyDescent="0.25">
      <c r="A349" s="3">
        <v>44338</v>
      </c>
      <c r="B349" s="6" t="s">
        <v>78</v>
      </c>
      <c r="C349" s="4" t="s">
        <v>6</v>
      </c>
      <c r="D349" s="5">
        <v>85.5</v>
      </c>
      <c r="E349" s="1">
        <v>19</v>
      </c>
      <c r="F349" s="1">
        <f>InputData[[#This Row],[UNIT PRICE ($)]]*InputData[[#This Row],[QUANTITY]]</f>
        <v>1624.5</v>
      </c>
      <c r="G349" s="1" t="str">
        <f>VLOOKUP(InputData[[#This Row],[CUSTOMER NAME]],Country[],2,FALSE)</f>
        <v>India</v>
      </c>
      <c r="H349" s="1" t="str">
        <f>VLOOKUP(InputData[[#This Row],[CUSTOMER NAME]],Country[],3,FALSE)</f>
        <v>Central</v>
      </c>
      <c r="I349" s="1">
        <f>DAY(InputData[[#This Row],[DATE]])</f>
        <v>22</v>
      </c>
      <c r="J349" s="1" t="str">
        <f>TEXT(InputData[[#This Row],[DATE]],"mmm")</f>
        <v>May</v>
      </c>
      <c r="K349" s="1">
        <f>YEAR(InputData[[#This Row],[DATE]])</f>
        <v>2021</v>
      </c>
      <c r="L349" s="1">
        <f>WEEKNUM(InputData[[#This Row],[DATE]])</f>
        <v>21</v>
      </c>
    </row>
    <row r="350" spans="1:12" x14ac:dyDescent="0.25">
      <c r="A350" s="3">
        <v>44339</v>
      </c>
      <c r="B350" s="6" t="s">
        <v>77</v>
      </c>
      <c r="C350" s="4" t="s">
        <v>40</v>
      </c>
      <c r="D350" s="5">
        <v>115.2</v>
      </c>
      <c r="E350" s="1">
        <v>11</v>
      </c>
      <c r="F350" s="1">
        <f>InputData[[#This Row],[UNIT PRICE ($)]]*InputData[[#This Row],[QUANTITY]]</f>
        <v>1267.2</v>
      </c>
      <c r="G350" s="1" t="str">
        <f>VLOOKUP(InputData[[#This Row],[CUSTOMER NAME]],Country[],2,FALSE)</f>
        <v>India</v>
      </c>
      <c r="H350" s="1" t="str">
        <f>VLOOKUP(InputData[[#This Row],[CUSTOMER NAME]],Country[],3,FALSE)</f>
        <v>Western</v>
      </c>
      <c r="I350" s="1">
        <f>DAY(InputData[[#This Row],[DATE]])</f>
        <v>23</v>
      </c>
      <c r="J350" s="1" t="str">
        <f>TEXT(InputData[[#This Row],[DATE]],"mmm")</f>
        <v>May</v>
      </c>
      <c r="K350" s="1">
        <f>YEAR(InputData[[#This Row],[DATE]])</f>
        <v>2021</v>
      </c>
      <c r="L350" s="1">
        <f>WEEKNUM(InputData[[#This Row],[DATE]])</f>
        <v>22</v>
      </c>
    </row>
    <row r="351" spans="1:12" x14ac:dyDescent="0.25">
      <c r="A351" s="3">
        <v>44339</v>
      </c>
      <c r="B351" s="6" t="s">
        <v>87</v>
      </c>
      <c r="C351" s="4" t="s">
        <v>16</v>
      </c>
      <c r="D351" s="5">
        <v>16.64</v>
      </c>
      <c r="E351" s="1">
        <v>27</v>
      </c>
      <c r="F351" s="1">
        <f>InputData[[#This Row],[UNIT PRICE ($)]]*InputData[[#This Row],[QUANTITY]]</f>
        <v>449.28000000000003</v>
      </c>
      <c r="G351" s="1" t="str">
        <f>VLOOKUP(InputData[[#This Row],[CUSTOMER NAME]],Country[],2,FALSE)</f>
        <v>France</v>
      </c>
      <c r="H351" s="1" t="str">
        <f>VLOOKUP(InputData[[#This Row],[CUSTOMER NAME]],Country[],3,FALSE)</f>
        <v>Export</v>
      </c>
      <c r="I351" s="1">
        <f>DAY(InputData[[#This Row],[DATE]])</f>
        <v>23</v>
      </c>
      <c r="J351" s="1" t="str">
        <f>TEXT(InputData[[#This Row],[DATE]],"mmm")</f>
        <v>May</v>
      </c>
      <c r="K351" s="1">
        <f>YEAR(InputData[[#This Row],[DATE]])</f>
        <v>2021</v>
      </c>
      <c r="L351" s="1">
        <f>WEEKNUM(InputData[[#This Row],[DATE]])</f>
        <v>22</v>
      </c>
    </row>
    <row r="352" spans="1:12" x14ac:dyDescent="0.25">
      <c r="A352" s="3">
        <v>44340</v>
      </c>
      <c r="B352" s="6" t="s">
        <v>112</v>
      </c>
      <c r="C352" s="4" t="s">
        <v>26</v>
      </c>
      <c r="D352" s="5">
        <v>24.66</v>
      </c>
      <c r="E352" s="1">
        <v>21</v>
      </c>
      <c r="F352" s="1">
        <f>InputData[[#This Row],[UNIT PRICE ($)]]*InputData[[#This Row],[QUANTITY]]</f>
        <v>517.86</v>
      </c>
      <c r="G352" s="1" t="str">
        <f>VLOOKUP(InputData[[#This Row],[CUSTOMER NAME]],Country[],2,FALSE)</f>
        <v>India</v>
      </c>
      <c r="H352" s="1" t="str">
        <f>VLOOKUP(InputData[[#This Row],[CUSTOMER NAME]],Country[],3,FALSE)</f>
        <v>North</v>
      </c>
      <c r="I352" s="1">
        <f>DAY(InputData[[#This Row],[DATE]])</f>
        <v>24</v>
      </c>
      <c r="J352" s="1" t="str">
        <f>TEXT(InputData[[#This Row],[DATE]],"mmm")</f>
        <v>May</v>
      </c>
      <c r="K352" s="1">
        <f>YEAR(InputData[[#This Row],[DATE]])</f>
        <v>2021</v>
      </c>
      <c r="L352" s="1">
        <f>WEEKNUM(InputData[[#This Row],[DATE]])</f>
        <v>22</v>
      </c>
    </row>
    <row r="353" spans="1:12" x14ac:dyDescent="0.25">
      <c r="A353" s="3">
        <v>44341</v>
      </c>
      <c r="B353" s="6" t="s">
        <v>79</v>
      </c>
      <c r="C353" s="4" t="s">
        <v>2</v>
      </c>
      <c r="D353" s="5">
        <v>142.80000000000001</v>
      </c>
      <c r="E353" s="1">
        <v>7</v>
      </c>
      <c r="F353" s="1">
        <f>InputData[[#This Row],[UNIT PRICE ($)]]*InputData[[#This Row],[QUANTITY]]</f>
        <v>999.60000000000014</v>
      </c>
      <c r="G353" s="1" t="str">
        <f>VLOOKUP(InputData[[#This Row],[CUSTOMER NAME]],Country[],2,FALSE)</f>
        <v>United Kingdom</v>
      </c>
      <c r="H353" s="1" t="str">
        <f>VLOOKUP(InputData[[#This Row],[CUSTOMER NAME]],Country[],3,FALSE)</f>
        <v>Export</v>
      </c>
      <c r="I353" s="1">
        <f>DAY(InputData[[#This Row],[DATE]])</f>
        <v>25</v>
      </c>
      <c r="J353" s="1" t="str">
        <f>TEXT(InputData[[#This Row],[DATE]],"mmm")</f>
        <v>May</v>
      </c>
      <c r="K353" s="1">
        <f>YEAR(InputData[[#This Row],[DATE]])</f>
        <v>2021</v>
      </c>
      <c r="L353" s="1">
        <f>WEEKNUM(InputData[[#This Row],[DATE]])</f>
        <v>22</v>
      </c>
    </row>
    <row r="354" spans="1:12" x14ac:dyDescent="0.25">
      <c r="A354" s="3">
        <v>44341</v>
      </c>
      <c r="B354" s="6" t="s">
        <v>89</v>
      </c>
      <c r="C354" s="4" t="s">
        <v>18</v>
      </c>
      <c r="D354" s="5">
        <v>49.21</v>
      </c>
      <c r="E354" s="1">
        <v>37</v>
      </c>
      <c r="F354" s="1">
        <f>InputData[[#This Row],[UNIT PRICE ($)]]*InputData[[#This Row],[QUANTITY]]</f>
        <v>1820.77</v>
      </c>
      <c r="G354" s="1" t="str">
        <f>VLOOKUP(InputData[[#This Row],[CUSTOMER NAME]],Country[],2,FALSE)</f>
        <v>Mexico</v>
      </c>
      <c r="H354" s="1" t="str">
        <f>VLOOKUP(InputData[[#This Row],[CUSTOMER NAME]],Country[],3,FALSE)</f>
        <v>Export</v>
      </c>
      <c r="I354" s="1">
        <f>DAY(InputData[[#This Row],[DATE]])</f>
        <v>25</v>
      </c>
      <c r="J354" s="1" t="str">
        <f>TEXT(InputData[[#This Row],[DATE]],"mmm")</f>
        <v>May</v>
      </c>
      <c r="K354" s="1">
        <f>YEAR(InputData[[#This Row],[DATE]])</f>
        <v>2021</v>
      </c>
      <c r="L354" s="1">
        <f>WEEKNUM(InputData[[#This Row],[DATE]])</f>
        <v>22</v>
      </c>
    </row>
    <row r="355" spans="1:12" x14ac:dyDescent="0.25">
      <c r="A355" s="3">
        <v>44342</v>
      </c>
      <c r="B355" s="6" t="s">
        <v>62</v>
      </c>
      <c r="C355" s="4" t="s">
        <v>27</v>
      </c>
      <c r="D355" s="5">
        <v>57.120000000000005</v>
      </c>
      <c r="E355" s="1">
        <v>2</v>
      </c>
      <c r="F355" s="1">
        <f>InputData[[#This Row],[UNIT PRICE ($)]]*InputData[[#This Row],[QUANTITY]]</f>
        <v>114.24000000000001</v>
      </c>
      <c r="G355" s="1" t="str">
        <f>VLOOKUP(InputData[[#This Row],[CUSTOMER NAME]],Country[],2,FALSE)</f>
        <v>India</v>
      </c>
      <c r="H355" s="1" t="str">
        <f>VLOOKUP(InputData[[#This Row],[CUSTOMER NAME]],Country[],3,FALSE)</f>
        <v>Northeast</v>
      </c>
      <c r="I355" s="1">
        <f>DAY(InputData[[#This Row],[DATE]])</f>
        <v>26</v>
      </c>
      <c r="J355" s="1" t="str">
        <f>TEXT(InputData[[#This Row],[DATE]],"mmm")</f>
        <v>May</v>
      </c>
      <c r="K355" s="1">
        <f>YEAR(InputData[[#This Row],[DATE]])</f>
        <v>2021</v>
      </c>
      <c r="L355" s="1">
        <f>WEEKNUM(InputData[[#This Row],[DATE]])</f>
        <v>22</v>
      </c>
    </row>
    <row r="356" spans="1:12" x14ac:dyDescent="0.25">
      <c r="A356" s="3">
        <v>44342</v>
      </c>
      <c r="B356" s="6" t="s">
        <v>64</v>
      </c>
      <c r="C356" s="4" t="s">
        <v>28</v>
      </c>
      <c r="D356" s="5">
        <v>41.81</v>
      </c>
      <c r="E356" s="1">
        <v>2</v>
      </c>
      <c r="F356" s="1">
        <f>InputData[[#This Row],[UNIT PRICE ($)]]*InputData[[#This Row],[QUANTITY]]</f>
        <v>83.62</v>
      </c>
      <c r="G356" s="1" t="str">
        <f>VLOOKUP(InputData[[#This Row],[CUSTOMER NAME]],Country[],2,FALSE)</f>
        <v>India</v>
      </c>
      <c r="H356" s="1" t="str">
        <f>VLOOKUP(InputData[[#This Row],[CUSTOMER NAME]],Country[],3,FALSE)</f>
        <v>Northeast</v>
      </c>
      <c r="I356" s="1">
        <f>DAY(InputData[[#This Row],[DATE]])</f>
        <v>26</v>
      </c>
      <c r="J356" s="1" t="str">
        <f>TEXT(InputData[[#This Row],[DATE]],"mmm")</f>
        <v>May</v>
      </c>
      <c r="K356" s="1">
        <f>YEAR(InputData[[#This Row],[DATE]])</f>
        <v>2021</v>
      </c>
      <c r="L356" s="1">
        <f>WEEKNUM(InputData[[#This Row],[DATE]])</f>
        <v>22</v>
      </c>
    </row>
    <row r="357" spans="1:12" x14ac:dyDescent="0.25">
      <c r="A357" s="3">
        <v>44342</v>
      </c>
      <c r="B357" s="6" t="s">
        <v>73</v>
      </c>
      <c r="C357" s="4" t="s">
        <v>6</v>
      </c>
      <c r="D357" s="5">
        <v>85.5</v>
      </c>
      <c r="E357" s="1">
        <v>1</v>
      </c>
      <c r="F357" s="1">
        <f>InputData[[#This Row],[UNIT PRICE ($)]]*InputData[[#This Row],[QUANTITY]]</f>
        <v>85.5</v>
      </c>
      <c r="G357" s="1" t="str">
        <f>VLOOKUP(InputData[[#This Row],[CUSTOMER NAME]],Country[],2,FALSE)</f>
        <v>India</v>
      </c>
      <c r="H357" s="1" t="str">
        <f>VLOOKUP(InputData[[#This Row],[CUSTOMER NAME]],Country[],3,FALSE)</f>
        <v>East</v>
      </c>
      <c r="I357" s="1">
        <f>DAY(InputData[[#This Row],[DATE]])</f>
        <v>26</v>
      </c>
      <c r="J357" s="1" t="str">
        <f>TEXT(InputData[[#This Row],[DATE]],"mmm")</f>
        <v>May</v>
      </c>
      <c r="K357" s="1">
        <f>YEAR(InputData[[#This Row],[DATE]])</f>
        <v>2021</v>
      </c>
      <c r="L357" s="1">
        <f>WEEKNUM(InputData[[#This Row],[DATE]])</f>
        <v>22</v>
      </c>
    </row>
    <row r="358" spans="1:12" x14ac:dyDescent="0.25">
      <c r="A358" s="3">
        <v>44344</v>
      </c>
      <c r="B358" s="6" t="s">
        <v>62</v>
      </c>
      <c r="C358" s="4" t="s">
        <v>20</v>
      </c>
      <c r="D358" s="5">
        <v>76.25</v>
      </c>
      <c r="E358" s="1">
        <v>14</v>
      </c>
      <c r="F358" s="1">
        <f>InputData[[#This Row],[UNIT PRICE ($)]]*InputData[[#This Row],[QUANTITY]]</f>
        <v>1067.5</v>
      </c>
      <c r="G358" s="1" t="str">
        <f>VLOOKUP(InputData[[#This Row],[CUSTOMER NAME]],Country[],2,FALSE)</f>
        <v>India</v>
      </c>
      <c r="H358" s="1" t="str">
        <f>VLOOKUP(InputData[[#This Row],[CUSTOMER NAME]],Country[],3,FALSE)</f>
        <v>Northeast</v>
      </c>
      <c r="I358" s="1">
        <f>DAY(InputData[[#This Row],[DATE]])</f>
        <v>28</v>
      </c>
      <c r="J358" s="1" t="str">
        <f>TEXT(InputData[[#This Row],[DATE]],"mmm")</f>
        <v>May</v>
      </c>
      <c r="K358" s="1">
        <f>YEAR(InputData[[#This Row],[DATE]])</f>
        <v>2021</v>
      </c>
      <c r="L358" s="1">
        <f>WEEKNUM(InputData[[#This Row],[DATE]])</f>
        <v>22</v>
      </c>
    </row>
    <row r="359" spans="1:12" x14ac:dyDescent="0.25">
      <c r="A359" s="3">
        <v>44344</v>
      </c>
      <c r="B359" s="6" t="s">
        <v>67</v>
      </c>
      <c r="C359" s="4" t="s">
        <v>29</v>
      </c>
      <c r="D359" s="5">
        <v>53.11</v>
      </c>
      <c r="E359" s="1">
        <v>4</v>
      </c>
      <c r="F359" s="1">
        <f>InputData[[#This Row],[UNIT PRICE ($)]]*InputData[[#This Row],[QUANTITY]]</f>
        <v>212.44</v>
      </c>
      <c r="G359" s="1" t="str">
        <f>VLOOKUP(InputData[[#This Row],[CUSTOMER NAME]],Country[],2,FALSE)</f>
        <v>United Kingdom</v>
      </c>
      <c r="H359" s="1" t="str">
        <f>VLOOKUP(InputData[[#This Row],[CUSTOMER NAME]],Country[],3,FALSE)</f>
        <v>Export</v>
      </c>
      <c r="I359" s="1">
        <f>DAY(InputData[[#This Row],[DATE]])</f>
        <v>28</v>
      </c>
      <c r="J359" s="1" t="str">
        <f>TEXT(InputData[[#This Row],[DATE]],"mmm")</f>
        <v>May</v>
      </c>
      <c r="K359" s="1">
        <f>YEAR(InputData[[#This Row],[DATE]])</f>
        <v>2021</v>
      </c>
      <c r="L359" s="1">
        <f>WEEKNUM(InputData[[#This Row],[DATE]])</f>
        <v>22</v>
      </c>
    </row>
    <row r="360" spans="1:12" x14ac:dyDescent="0.25">
      <c r="A360" s="3">
        <v>44344</v>
      </c>
      <c r="B360" s="6" t="s">
        <v>67</v>
      </c>
      <c r="C360" s="4" t="s">
        <v>10</v>
      </c>
      <c r="D360" s="5">
        <v>164.28</v>
      </c>
      <c r="E360" s="1">
        <v>9</v>
      </c>
      <c r="F360" s="1">
        <f>InputData[[#This Row],[UNIT PRICE ($)]]*InputData[[#This Row],[QUANTITY]]</f>
        <v>1478.52</v>
      </c>
      <c r="G360" s="1" t="str">
        <f>VLOOKUP(InputData[[#This Row],[CUSTOMER NAME]],Country[],2,FALSE)</f>
        <v>United Kingdom</v>
      </c>
      <c r="H360" s="1" t="str">
        <f>VLOOKUP(InputData[[#This Row],[CUSTOMER NAME]],Country[],3,FALSE)</f>
        <v>Export</v>
      </c>
      <c r="I360" s="1">
        <f>DAY(InputData[[#This Row],[DATE]])</f>
        <v>28</v>
      </c>
      <c r="J360" s="1" t="str">
        <f>TEXT(InputData[[#This Row],[DATE]],"mmm")</f>
        <v>May</v>
      </c>
      <c r="K360" s="1">
        <f>YEAR(InputData[[#This Row],[DATE]])</f>
        <v>2021</v>
      </c>
      <c r="L360" s="1">
        <f>WEEKNUM(InputData[[#This Row],[DATE]])</f>
        <v>22</v>
      </c>
    </row>
    <row r="361" spans="1:12" x14ac:dyDescent="0.25">
      <c r="A361" s="3">
        <v>44344</v>
      </c>
      <c r="B361" s="6" t="s">
        <v>68</v>
      </c>
      <c r="C361" s="4" t="s">
        <v>4</v>
      </c>
      <c r="D361" s="5">
        <v>48.84</v>
      </c>
      <c r="E361" s="1">
        <v>12</v>
      </c>
      <c r="F361" s="1">
        <f>InputData[[#This Row],[UNIT PRICE ($)]]*InputData[[#This Row],[QUANTITY]]</f>
        <v>586.08000000000004</v>
      </c>
      <c r="G361" s="1" t="str">
        <f>VLOOKUP(InputData[[#This Row],[CUSTOMER NAME]],Country[],2,FALSE)</f>
        <v>Russia</v>
      </c>
      <c r="H361" s="1" t="str">
        <f>VLOOKUP(InputData[[#This Row],[CUSTOMER NAME]],Country[],3,FALSE)</f>
        <v>Export</v>
      </c>
      <c r="I361" s="1">
        <f>DAY(InputData[[#This Row],[DATE]])</f>
        <v>28</v>
      </c>
      <c r="J361" s="1" t="str">
        <f>TEXT(InputData[[#This Row],[DATE]],"mmm")</f>
        <v>May</v>
      </c>
      <c r="K361" s="1">
        <f>YEAR(InputData[[#This Row],[DATE]])</f>
        <v>2021</v>
      </c>
      <c r="L361" s="1">
        <f>WEEKNUM(InputData[[#This Row],[DATE]])</f>
        <v>22</v>
      </c>
    </row>
    <row r="362" spans="1:12" x14ac:dyDescent="0.25">
      <c r="A362" s="3">
        <v>44344</v>
      </c>
      <c r="B362" s="6" t="s">
        <v>86</v>
      </c>
      <c r="C362" s="4" t="s">
        <v>8</v>
      </c>
      <c r="D362" s="5">
        <v>94.62</v>
      </c>
      <c r="E362" s="1">
        <v>5</v>
      </c>
      <c r="F362" s="1">
        <f>InputData[[#This Row],[UNIT PRICE ($)]]*InputData[[#This Row],[QUANTITY]]</f>
        <v>473.1</v>
      </c>
      <c r="G362" s="1" t="str">
        <f>VLOOKUP(InputData[[#This Row],[CUSTOMER NAME]],Country[],2,FALSE)</f>
        <v>India</v>
      </c>
      <c r="H362" s="1" t="str">
        <f>VLOOKUP(InputData[[#This Row],[CUSTOMER NAME]],Country[],3,FALSE)</f>
        <v>South</v>
      </c>
      <c r="I362" s="1">
        <f>DAY(InputData[[#This Row],[DATE]])</f>
        <v>28</v>
      </c>
      <c r="J362" s="1" t="str">
        <f>TEXT(InputData[[#This Row],[DATE]],"mmm")</f>
        <v>May</v>
      </c>
      <c r="K362" s="1">
        <f>YEAR(InputData[[#This Row],[DATE]])</f>
        <v>2021</v>
      </c>
      <c r="L362" s="1">
        <f>WEEKNUM(InputData[[#This Row],[DATE]])</f>
        <v>22</v>
      </c>
    </row>
    <row r="363" spans="1:12" x14ac:dyDescent="0.25">
      <c r="A363" s="3">
        <v>44344</v>
      </c>
      <c r="B363" s="6" t="s">
        <v>89</v>
      </c>
      <c r="C363" s="4" t="s">
        <v>41</v>
      </c>
      <c r="D363" s="5">
        <v>173.88</v>
      </c>
      <c r="E363" s="1">
        <v>10</v>
      </c>
      <c r="F363" s="1">
        <f>InputData[[#This Row],[UNIT PRICE ($)]]*InputData[[#This Row],[QUANTITY]]</f>
        <v>1738.8</v>
      </c>
      <c r="G363" s="1" t="str">
        <f>VLOOKUP(InputData[[#This Row],[CUSTOMER NAME]],Country[],2,FALSE)</f>
        <v>Mexico</v>
      </c>
      <c r="H363" s="1" t="str">
        <f>VLOOKUP(InputData[[#This Row],[CUSTOMER NAME]],Country[],3,FALSE)</f>
        <v>Export</v>
      </c>
      <c r="I363" s="1">
        <f>DAY(InputData[[#This Row],[DATE]])</f>
        <v>28</v>
      </c>
      <c r="J363" s="1" t="str">
        <f>TEXT(InputData[[#This Row],[DATE]],"mmm")</f>
        <v>May</v>
      </c>
      <c r="K363" s="1">
        <f>YEAR(InputData[[#This Row],[DATE]])</f>
        <v>2021</v>
      </c>
      <c r="L363" s="1">
        <f>WEEKNUM(InputData[[#This Row],[DATE]])</f>
        <v>22</v>
      </c>
    </row>
    <row r="364" spans="1:12" x14ac:dyDescent="0.25">
      <c r="A364" s="3">
        <v>44344</v>
      </c>
      <c r="B364" s="6" t="s">
        <v>89</v>
      </c>
      <c r="C364" s="4" t="s">
        <v>39</v>
      </c>
      <c r="D364" s="5">
        <v>42.55</v>
      </c>
      <c r="E364" s="1">
        <v>17</v>
      </c>
      <c r="F364" s="1">
        <f>InputData[[#This Row],[UNIT PRICE ($)]]*InputData[[#This Row],[QUANTITY]]</f>
        <v>723.34999999999991</v>
      </c>
      <c r="G364" s="1" t="str">
        <f>VLOOKUP(InputData[[#This Row],[CUSTOMER NAME]],Country[],2,FALSE)</f>
        <v>Mexico</v>
      </c>
      <c r="H364" s="1" t="str">
        <f>VLOOKUP(InputData[[#This Row],[CUSTOMER NAME]],Country[],3,FALSE)</f>
        <v>Export</v>
      </c>
      <c r="I364" s="1">
        <f>DAY(InputData[[#This Row],[DATE]])</f>
        <v>28</v>
      </c>
      <c r="J364" s="1" t="str">
        <f>TEXT(InputData[[#This Row],[DATE]],"mmm")</f>
        <v>May</v>
      </c>
      <c r="K364" s="1">
        <f>YEAR(InputData[[#This Row],[DATE]])</f>
        <v>2021</v>
      </c>
      <c r="L364" s="1">
        <f>WEEKNUM(InputData[[#This Row],[DATE]])</f>
        <v>22</v>
      </c>
    </row>
    <row r="365" spans="1:12" x14ac:dyDescent="0.25">
      <c r="A365" s="3">
        <v>44346</v>
      </c>
      <c r="B365" s="6" t="s">
        <v>65</v>
      </c>
      <c r="C365" s="4" t="s">
        <v>5</v>
      </c>
      <c r="D365" s="5">
        <v>155.61000000000001</v>
      </c>
      <c r="E365" s="1">
        <v>4</v>
      </c>
      <c r="F365" s="1">
        <f>InputData[[#This Row],[UNIT PRICE ($)]]*InputData[[#This Row],[QUANTITY]]</f>
        <v>622.44000000000005</v>
      </c>
      <c r="G365" s="1" t="str">
        <f>VLOOKUP(InputData[[#This Row],[CUSTOMER NAME]],Country[],2,FALSE)</f>
        <v>Pakistan</v>
      </c>
      <c r="H365" s="1" t="str">
        <f>VLOOKUP(InputData[[#This Row],[CUSTOMER NAME]],Country[],3,FALSE)</f>
        <v>Export</v>
      </c>
      <c r="I365" s="1">
        <f>DAY(InputData[[#This Row],[DATE]])</f>
        <v>30</v>
      </c>
      <c r="J365" s="1" t="str">
        <f>TEXT(InputData[[#This Row],[DATE]],"mmm")</f>
        <v>May</v>
      </c>
      <c r="K365" s="1">
        <f>YEAR(InputData[[#This Row],[DATE]])</f>
        <v>2021</v>
      </c>
      <c r="L365" s="1">
        <f>WEEKNUM(InputData[[#This Row],[DATE]])</f>
        <v>23</v>
      </c>
    </row>
    <row r="366" spans="1:12" x14ac:dyDescent="0.25">
      <c r="A366" s="3">
        <v>44346</v>
      </c>
      <c r="B366" s="6" t="s">
        <v>112</v>
      </c>
      <c r="C366" s="4" t="s">
        <v>23</v>
      </c>
      <c r="D366" s="5">
        <v>149.46</v>
      </c>
      <c r="E366" s="1">
        <v>13</v>
      </c>
      <c r="F366" s="1">
        <f>InputData[[#This Row],[UNIT PRICE ($)]]*InputData[[#This Row],[QUANTITY]]</f>
        <v>1942.98</v>
      </c>
      <c r="G366" s="1" t="str">
        <f>VLOOKUP(InputData[[#This Row],[CUSTOMER NAME]],Country[],2,FALSE)</f>
        <v>India</v>
      </c>
      <c r="H366" s="1" t="str">
        <f>VLOOKUP(InputData[[#This Row],[CUSTOMER NAME]],Country[],3,FALSE)</f>
        <v>North</v>
      </c>
      <c r="I366" s="1">
        <f>DAY(InputData[[#This Row],[DATE]])</f>
        <v>30</v>
      </c>
      <c r="J366" s="1" t="str">
        <f>TEXT(InputData[[#This Row],[DATE]],"mmm")</f>
        <v>May</v>
      </c>
      <c r="K366" s="1">
        <f>YEAR(InputData[[#This Row],[DATE]])</f>
        <v>2021</v>
      </c>
      <c r="L366" s="1">
        <f>WEEKNUM(InputData[[#This Row],[DATE]])</f>
        <v>23</v>
      </c>
    </row>
    <row r="367" spans="1:12" x14ac:dyDescent="0.25">
      <c r="A367" s="3">
        <v>44346</v>
      </c>
      <c r="B367" s="6" t="s">
        <v>79</v>
      </c>
      <c r="C367" s="4" t="s">
        <v>4</v>
      </c>
      <c r="D367" s="5">
        <v>48.84</v>
      </c>
      <c r="E367" s="1">
        <v>23</v>
      </c>
      <c r="F367" s="1">
        <f>InputData[[#This Row],[UNIT PRICE ($)]]*InputData[[#This Row],[QUANTITY]]</f>
        <v>1123.3200000000002</v>
      </c>
      <c r="G367" s="1" t="str">
        <f>VLOOKUP(InputData[[#This Row],[CUSTOMER NAME]],Country[],2,FALSE)</f>
        <v>United Kingdom</v>
      </c>
      <c r="H367" s="1" t="str">
        <f>VLOOKUP(InputData[[#This Row],[CUSTOMER NAME]],Country[],3,FALSE)</f>
        <v>Export</v>
      </c>
      <c r="I367" s="1">
        <f>DAY(InputData[[#This Row],[DATE]])</f>
        <v>30</v>
      </c>
      <c r="J367" s="1" t="str">
        <f>TEXT(InputData[[#This Row],[DATE]],"mmm")</f>
        <v>May</v>
      </c>
      <c r="K367" s="1">
        <f>YEAR(InputData[[#This Row],[DATE]])</f>
        <v>2021</v>
      </c>
      <c r="L367" s="1">
        <f>WEEKNUM(InputData[[#This Row],[DATE]])</f>
        <v>23</v>
      </c>
    </row>
    <row r="368" spans="1:12" x14ac:dyDescent="0.25">
      <c r="A368" s="3">
        <v>44346</v>
      </c>
      <c r="B368" s="6" t="s">
        <v>81</v>
      </c>
      <c r="C368" s="4" t="s">
        <v>13</v>
      </c>
      <c r="D368" s="5">
        <v>122.08</v>
      </c>
      <c r="E368" s="1">
        <v>6</v>
      </c>
      <c r="F368" s="1">
        <f>InputData[[#This Row],[UNIT PRICE ($)]]*InputData[[#This Row],[QUANTITY]]</f>
        <v>732.48</v>
      </c>
      <c r="G368" s="1" t="str">
        <f>VLOOKUP(InputData[[#This Row],[CUSTOMER NAME]],Country[],2,FALSE)</f>
        <v>India</v>
      </c>
      <c r="H368" s="1" t="str">
        <f>VLOOKUP(InputData[[#This Row],[CUSTOMER NAME]],Country[],3,FALSE)</f>
        <v>East</v>
      </c>
      <c r="I368" s="1">
        <f>DAY(InputData[[#This Row],[DATE]])</f>
        <v>30</v>
      </c>
      <c r="J368" s="1" t="str">
        <f>TEXT(InputData[[#This Row],[DATE]],"mmm")</f>
        <v>May</v>
      </c>
      <c r="K368" s="1">
        <f>YEAR(InputData[[#This Row],[DATE]])</f>
        <v>2021</v>
      </c>
      <c r="L368" s="1">
        <f>WEEKNUM(InputData[[#This Row],[DATE]])</f>
        <v>23</v>
      </c>
    </row>
    <row r="369" spans="1:12" x14ac:dyDescent="0.25">
      <c r="A369" s="3">
        <v>44346</v>
      </c>
      <c r="B369" s="6" t="s">
        <v>86</v>
      </c>
      <c r="C369" s="4" t="s">
        <v>44</v>
      </c>
      <c r="D369" s="5">
        <v>82.08</v>
      </c>
      <c r="E369" s="1">
        <v>9</v>
      </c>
      <c r="F369" s="1">
        <f>InputData[[#This Row],[UNIT PRICE ($)]]*InputData[[#This Row],[QUANTITY]]</f>
        <v>738.72</v>
      </c>
      <c r="G369" s="1" t="str">
        <f>VLOOKUP(InputData[[#This Row],[CUSTOMER NAME]],Country[],2,FALSE)</f>
        <v>India</v>
      </c>
      <c r="H369" s="1" t="str">
        <f>VLOOKUP(InputData[[#This Row],[CUSTOMER NAME]],Country[],3,FALSE)</f>
        <v>South</v>
      </c>
      <c r="I369" s="1">
        <f>DAY(InputData[[#This Row],[DATE]])</f>
        <v>30</v>
      </c>
      <c r="J369" s="1" t="str">
        <f>TEXT(InputData[[#This Row],[DATE]],"mmm")</f>
        <v>May</v>
      </c>
      <c r="K369" s="1">
        <f>YEAR(InputData[[#This Row],[DATE]])</f>
        <v>2021</v>
      </c>
      <c r="L369" s="1">
        <f>WEEKNUM(InputData[[#This Row],[DATE]])</f>
        <v>23</v>
      </c>
    </row>
    <row r="370" spans="1:12" x14ac:dyDescent="0.25">
      <c r="A370" s="3">
        <v>44346</v>
      </c>
      <c r="B370" s="6" t="s">
        <v>87</v>
      </c>
      <c r="C370" s="4" t="s">
        <v>33</v>
      </c>
      <c r="D370" s="5">
        <v>119.7</v>
      </c>
      <c r="E370" s="1">
        <v>3</v>
      </c>
      <c r="F370" s="1">
        <f>InputData[[#This Row],[UNIT PRICE ($)]]*InputData[[#This Row],[QUANTITY]]</f>
        <v>359.1</v>
      </c>
      <c r="G370" s="1" t="str">
        <f>VLOOKUP(InputData[[#This Row],[CUSTOMER NAME]],Country[],2,FALSE)</f>
        <v>France</v>
      </c>
      <c r="H370" s="1" t="str">
        <f>VLOOKUP(InputData[[#This Row],[CUSTOMER NAME]],Country[],3,FALSE)</f>
        <v>Export</v>
      </c>
      <c r="I370" s="1">
        <f>DAY(InputData[[#This Row],[DATE]])</f>
        <v>30</v>
      </c>
      <c r="J370" s="1" t="str">
        <f>TEXT(InputData[[#This Row],[DATE]],"mmm")</f>
        <v>May</v>
      </c>
      <c r="K370" s="1">
        <f>YEAR(InputData[[#This Row],[DATE]])</f>
        <v>2021</v>
      </c>
      <c r="L370" s="1">
        <f>WEEKNUM(InputData[[#This Row],[DATE]])</f>
        <v>23</v>
      </c>
    </row>
    <row r="371" spans="1:12" x14ac:dyDescent="0.25">
      <c r="A371" s="3">
        <v>44349</v>
      </c>
      <c r="B371" s="6" t="s">
        <v>64</v>
      </c>
      <c r="C371" s="4" t="s">
        <v>27</v>
      </c>
      <c r="D371" s="5">
        <v>57.120000000000005</v>
      </c>
      <c r="E371" s="1">
        <v>15</v>
      </c>
      <c r="F371" s="1">
        <f>InputData[[#This Row],[UNIT PRICE ($)]]*InputData[[#This Row],[QUANTITY]]</f>
        <v>856.80000000000007</v>
      </c>
      <c r="G371" s="1" t="str">
        <f>VLOOKUP(InputData[[#This Row],[CUSTOMER NAME]],Country[],2,FALSE)</f>
        <v>India</v>
      </c>
      <c r="H371" s="1" t="str">
        <f>VLOOKUP(InputData[[#This Row],[CUSTOMER NAME]],Country[],3,FALSE)</f>
        <v>Northeast</v>
      </c>
      <c r="I371" s="1">
        <f>DAY(InputData[[#This Row],[DATE]])</f>
        <v>2</v>
      </c>
      <c r="J371" s="1" t="str">
        <f>TEXT(InputData[[#This Row],[DATE]],"mmm")</f>
        <v>Jun</v>
      </c>
      <c r="K371" s="1">
        <f>YEAR(InputData[[#This Row],[DATE]])</f>
        <v>2021</v>
      </c>
      <c r="L371" s="1">
        <f>WEEKNUM(InputData[[#This Row],[DATE]])</f>
        <v>23</v>
      </c>
    </row>
    <row r="372" spans="1:12" x14ac:dyDescent="0.25">
      <c r="A372" s="3">
        <v>44350</v>
      </c>
      <c r="B372" s="6" t="s">
        <v>67</v>
      </c>
      <c r="C372" s="4" t="s">
        <v>39</v>
      </c>
      <c r="D372" s="5">
        <v>42.55</v>
      </c>
      <c r="E372" s="1">
        <v>32</v>
      </c>
      <c r="F372" s="1">
        <f>InputData[[#This Row],[UNIT PRICE ($)]]*InputData[[#This Row],[QUANTITY]]</f>
        <v>1361.6</v>
      </c>
      <c r="G372" s="1" t="str">
        <f>VLOOKUP(InputData[[#This Row],[CUSTOMER NAME]],Country[],2,FALSE)</f>
        <v>United Kingdom</v>
      </c>
      <c r="H372" s="1" t="str">
        <f>VLOOKUP(InputData[[#This Row],[CUSTOMER NAME]],Country[],3,FALSE)</f>
        <v>Export</v>
      </c>
      <c r="I372" s="1">
        <f>DAY(InputData[[#This Row],[DATE]])</f>
        <v>3</v>
      </c>
      <c r="J372" s="1" t="str">
        <f>TEXT(InputData[[#This Row],[DATE]],"mmm")</f>
        <v>Jun</v>
      </c>
      <c r="K372" s="1">
        <f>YEAR(InputData[[#This Row],[DATE]])</f>
        <v>2021</v>
      </c>
      <c r="L372" s="1">
        <f>WEEKNUM(InputData[[#This Row],[DATE]])</f>
        <v>23</v>
      </c>
    </row>
    <row r="373" spans="1:12" x14ac:dyDescent="0.25">
      <c r="A373" s="3">
        <v>44350</v>
      </c>
      <c r="B373" s="6" t="s">
        <v>74</v>
      </c>
      <c r="C373" s="4" t="s">
        <v>8</v>
      </c>
      <c r="D373" s="5">
        <v>94.62</v>
      </c>
      <c r="E373" s="1">
        <v>14</v>
      </c>
      <c r="F373" s="1">
        <f>InputData[[#This Row],[UNIT PRICE ($)]]*InputData[[#This Row],[QUANTITY]]</f>
        <v>1324.68</v>
      </c>
      <c r="G373" s="1" t="str">
        <f>VLOOKUP(InputData[[#This Row],[CUSTOMER NAME]],Country[],2,FALSE)</f>
        <v>Brazil</v>
      </c>
      <c r="H373" s="1" t="str">
        <f>VLOOKUP(InputData[[#This Row],[CUSTOMER NAME]],Country[],3,FALSE)</f>
        <v>Export</v>
      </c>
      <c r="I373" s="1">
        <f>DAY(InputData[[#This Row],[DATE]])</f>
        <v>3</v>
      </c>
      <c r="J373" s="1" t="str">
        <f>TEXT(InputData[[#This Row],[DATE]],"mmm")</f>
        <v>Jun</v>
      </c>
      <c r="K373" s="1">
        <f>YEAR(InputData[[#This Row],[DATE]])</f>
        <v>2021</v>
      </c>
      <c r="L373" s="1">
        <f>WEEKNUM(InputData[[#This Row],[DATE]])</f>
        <v>23</v>
      </c>
    </row>
    <row r="374" spans="1:12" x14ac:dyDescent="0.25">
      <c r="A374" s="3">
        <v>44350</v>
      </c>
      <c r="B374" s="6" t="s">
        <v>79</v>
      </c>
      <c r="C374" s="4" t="s">
        <v>21</v>
      </c>
      <c r="D374" s="5">
        <v>162.54</v>
      </c>
      <c r="E374" s="1">
        <v>10</v>
      </c>
      <c r="F374" s="1">
        <f>InputData[[#This Row],[UNIT PRICE ($)]]*InputData[[#This Row],[QUANTITY]]</f>
        <v>1625.3999999999999</v>
      </c>
      <c r="G374" s="1" t="str">
        <f>VLOOKUP(InputData[[#This Row],[CUSTOMER NAME]],Country[],2,FALSE)</f>
        <v>United Kingdom</v>
      </c>
      <c r="H374" s="1" t="str">
        <f>VLOOKUP(InputData[[#This Row],[CUSTOMER NAME]],Country[],3,FALSE)</f>
        <v>Export</v>
      </c>
      <c r="I374" s="1">
        <f>DAY(InputData[[#This Row],[DATE]])</f>
        <v>3</v>
      </c>
      <c r="J374" s="1" t="str">
        <f>TEXT(InputData[[#This Row],[DATE]],"mmm")</f>
        <v>Jun</v>
      </c>
      <c r="K374" s="1">
        <f>YEAR(InputData[[#This Row],[DATE]])</f>
        <v>2021</v>
      </c>
      <c r="L374" s="1">
        <f>WEEKNUM(InputData[[#This Row],[DATE]])</f>
        <v>23</v>
      </c>
    </row>
    <row r="375" spans="1:12" x14ac:dyDescent="0.25">
      <c r="A375" s="3">
        <v>44351</v>
      </c>
      <c r="B375" s="6" t="s">
        <v>65</v>
      </c>
      <c r="C375" s="4" t="s">
        <v>20</v>
      </c>
      <c r="D375" s="5">
        <v>76.25</v>
      </c>
      <c r="E375" s="1">
        <v>8</v>
      </c>
      <c r="F375" s="1">
        <f>InputData[[#This Row],[UNIT PRICE ($)]]*InputData[[#This Row],[QUANTITY]]</f>
        <v>610</v>
      </c>
      <c r="G375" s="1" t="str">
        <f>VLOOKUP(InputData[[#This Row],[CUSTOMER NAME]],Country[],2,FALSE)</f>
        <v>Pakistan</v>
      </c>
      <c r="H375" s="1" t="str">
        <f>VLOOKUP(InputData[[#This Row],[CUSTOMER NAME]],Country[],3,FALSE)</f>
        <v>Export</v>
      </c>
      <c r="I375" s="1">
        <f>DAY(InputData[[#This Row],[DATE]])</f>
        <v>4</v>
      </c>
      <c r="J375" s="1" t="str">
        <f>TEXT(InputData[[#This Row],[DATE]],"mmm")</f>
        <v>Jun</v>
      </c>
      <c r="K375" s="1">
        <f>YEAR(InputData[[#This Row],[DATE]])</f>
        <v>2021</v>
      </c>
      <c r="L375" s="1">
        <f>WEEKNUM(InputData[[#This Row],[DATE]])</f>
        <v>23</v>
      </c>
    </row>
    <row r="376" spans="1:12" x14ac:dyDescent="0.25">
      <c r="A376" s="3">
        <v>44351</v>
      </c>
      <c r="B376" s="6" t="s">
        <v>70</v>
      </c>
      <c r="C376" s="4" t="s">
        <v>20</v>
      </c>
      <c r="D376" s="5">
        <v>76.25</v>
      </c>
      <c r="E376" s="1">
        <v>12</v>
      </c>
      <c r="F376" s="1">
        <f>InputData[[#This Row],[UNIT PRICE ($)]]*InputData[[#This Row],[QUANTITY]]</f>
        <v>915</v>
      </c>
      <c r="G376" s="1" t="str">
        <f>VLOOKUP(InputData[[#This Row],[CUSTOMER NAME]],Country[],2,FALSE)</f>
        <v>Mexico</v>
      </c>
      <c r="H376" s="1" t="str">
        <f>VLOOKUP(InputData[[#This Row],[CUSTOMER NAME]],Country[],3,FALSE)</f>
        <v>Export</v>
      </c>
      <c r="I376" s="1">
        <f>DAY(InputData[[#This Row],[DATE]])</f>
        <v>4</v>
      </c>
      <c r="J376" s="1" t="str">
        <f>TEXT(InputData[[#This Row],[DATE]],"mmm")</f>
        <v>Jun</v>
      </c>
      <c r="K376" s="1">
        <f>YEAR(InputData[[#This Row],[DATE]])</f>
        <v>2021</v>
      </c>
      <c r="L376" s="1">
        <f>WEEKNUM(InputData[[#This Row],[DATE]])</f>
        <v>23</v>
      </c>
    </row>
    <row r="377" spans="1:12" x14ac:dyDescent="0.25">
      <c r="A377" s="3">
        <v>44351</v>
      </c>
      <c r="B377" s="6" t="s">
        <v>76</v>
      </c>
      <c r="C377" s="4" t="s">
        <v>16</v>
      </c>
      <c r="D377" s="5">
        <v>16.64</v>
      </c>
      <c r="E377" s="1">
        <v>30</v>
      </c>
      <c r="F377" s="1">
        <f>InputData[[#This Row],[UNIT PRICE ($)]]*InputData[[#This Row],[QUANTITY]]</f>
        <v>499.20000000000005</v>
      </c>
      <c r="G377" s="1" t="str">
        <f>VLOOKUP(InputData[[#This Row],[CUSTOMER NAME]],Country[],2,FALSE)</f>
        <v>Saudi Arabia</v>
      </c>
      <c r="H377" s="1" t="str">
        <f>VLOOKUP(InputData[[#This Row],[CUSTOMER NAME]],Country[],3,FALSE)</f>
        <v>Export</v>
      </c>
      <c r="I377" s="1">
        <f>DAY(InputData[[#This Row],[DATE]])</f>
        <v>4</v>
      </c>
      <c r="J377" s="1" t="str">
        <f>TEXT(InputData[[#This Row],[DATE]],"mmm")</f>
        <v>Jun</v>
      </c>
      <c r="K377" s="1">
        <f>YEAR(InputData[[#This Row],[DATE]])</f>
        <v>2021</v>
      </c>
      <c r="L377" s="1">
        <f>WEEKNUM(InputData[[#This Row],[DATE]])</f>
        <v>23</v>
      </c>
    </row>
    <row r="378" spans="1:12" x14ac:dyDescent="0.25">
      <c r="A378" s="3">
        <v>44352</v>
      </c>
      <c r="B378" s="6" t="s">
        <v>67</v>
      </c>
      <c r="C378" s="4" t="s">
        <v>22</v>
      </c>
      <c r="D378" s="5">
        <v>141.57</v>
      </c>
      <c r="E378" s="1">
        <v>15</v>
      </c>
      <c r="F378" s="1">
        <f>InputData[[#This Row],[UNIT PRICE ($)]]*InputData[[#This Row],[QUANTITY]]</f>
        <v>2123.5499999999997</v>
      </c>
      <c r="G378" s="1" t="str">
        <f>VLOOKUP(InputData[[#This Row],[CUSTOMER NAME]],Country[],2,FALSE)</f>
        <v>United Kingdom</v>
      </c>
      <c r="H378" s="1" t="str">
        <f>VLOOKUP(InputData[[#This Row],[CUSTOMER NAME]],Country[],3,FALSE)</f>
        <v>Export</v>
      </c>
      <c r="I378" s="1">
        <f>DAY(InputData[[#This Row],[DATE]])</f>
        <v>5</v>
      </c>
      <c r="J378" s="1" t="str">
        <f>TEXT(InputData[[#This Row],[DATE]],"mmm")</f>
        <v>Jun</v>
      </c>
      <c r="K378" s="1">
        <f>YEAR(InputData[[#This Row],[DATE]])</f>
        <v>2021</v>
      </c>
      <c r="L378" s="1">
        <f>WEEKNUM(InputData[[#This Row],[DATE]])</f>
        <v>23</v>
      </c>
    </row>
    <row r="379" spans="1:12" x14ac:dyDescent="0.25">
      <c r="A379" s="3">
        <v>44352</v>
      </c>
      <c r="B379" s="6" t="s">
        <v>67</v>
      </c>
      <c r="C379" s="4" t="s">
        <v>12</v>
      </c>
      <c r="D379" s="5">
        <v>94.17</v>
      </c>
      <c r="E379" s="1">
        <v>5</v>
      </c>
      <c r="F379" s="1">
        <f>InputData[[#This Row],[UNIT PRICE ($)]]*InputData[[#This Row],[QUANTITY]]</f>
        <v>470.85</v>
      </c>
      <c r="G379" s="1" t="str">
        <f>VLOOKUP(InputData[[#This Row],[CUSTOMER NAME]],Country[],2,FALSE)</f>
        <v>United Kingdom</v>
      </c>
      <c r="H379" s="1" t="str">
        <f>VLOOKUP(InputData[[#This Row],[CUSTOMER NAME]],Country[],3,FALSE)</f>
        <v>Export</v>
      </c>
      <c r="I379" s="1">
        <f>DAY(InputData[[#This Row],[DATE]])</f>
        <v>5</v>
      </c>
      <c r="J379" s="1" t="str">
        <f>TEXT(InputData[[#This Row],[DATE]],"mmm")</f>
        <v>Jun</v>
      </c>
      <c r="K379" s="1">
        <f>YEAR(InputData[[#This Row],[DATE]])</f>
        <v>2021</v>
      </c>
      <c r="L379" s="1">
        <f>WEEKNUM(InputData[[#This Row],[DATE]])</f>
        <v>23</v>
      </c>
    </row>
    <row r="380" spans="1:12" x14ac:dyDescent="0.25">
      <c r="A380" s="3">
        <v>44352</v>
      </c>
      <c r="B380" s="6" t="s">
        <v>75</v>
      </c>
      <c r="C380" s="4" t="s">
        <v>3</v>
      </c>
      <c r="D380" s="5">
        <v>80.94</v>
      </c>
      <c r="E380" s="1">
        <v>17</v>
      </c>
      <c r="F380" s="1">
        <f>InputData[[#This Row],[UNIT PRICE ($)]]*InputData[[#This Row],[QUANTITY]]</f>
        <v>1375.98</v>
      </c>
      <c r="G380" s="1" t="str">
        <f>VLOOKUP(InputData[[#This Row],[CUSTOMER NAME]],Country[],2,FALSE)</f>
        <v>Russia</v>
      </c>
      <c r="H380" s="1" t="str">
        <f>VLOOKUP(InputData[[#This Row],[CUSTOMER NAME]],Country[],3,FALSE)</f>
        <v>Export</v>
      </c>
      <c r="I380" s="1">
        <f>DAY(InputData[[#This Row],[DATE]])</f>
        <v>5</v>
      </c>
      <c r="J380" s="1" t="str">
        <f>TEXT(InputData[[#This Row],[DATE]],"mmm")</f>
        <v>Jun</v>
      </c>
      <c r="K380" s="1">
        <f>YEAR(InputData[[#This Row],[DATE]])</f>
        <v>2021</v>
      </c>
      <c r="L380" s="1">
        <f>WEEKNUM(InputData[[#This Row],[DATE]])</f>
        <v>23</v>
      </c>
    </row>
    <row r="381" spans="1:12" x14ac:dyDescent="0.25">
      <c r="A381" s="3">
        <v>44352</v>
      </c>
      <c r="B381" s="6" t="s">
        <v>79</v>
      </c>
      <c r="C381" s="4" t="s">
        <v>9</v>
      </c>
      <c r="D381" s="5">
        <v>7.8599999999999994</v>
      </c>
      <c r="E381" s="1">
        <v>32</v>
      </c>
      <c r="F381" s="1">
        <f>InputData[[#This Row],[UNIT PRICE ($)]]*InputData[[#This Row],[QUANTITY]]</f>
        <v>251.51999999999998</v>
      </c>
      <c r="G381" s="1" t="str">
        <f>VLOOKUP(InputData[[#This Row],[CUSTOMER NAME]],Country[],2,FALSE)</f>
        <v>United Kingdom</v>
      </c>
      <c r="H381" s="1" t="str">
        <f>VLOOKUP(InputData[[#This Row],[CUSTOMER NAME]],Country[],3,FALSE)</f>
        <v>Export</v>
      </c>
      <c r="I381" s="1">
        <f>DAY(InputData[[#This Row],[DATE]])</f>
        <v>5</v>
      </c>
      <c r="J381" s="1" t="str">
        <f>TEXT(InputData[[#This Row],[DATE]],"mmm")</f>
        <v>Jun</v>
      </c>
      <c r="K381" s="1">
        <f>YEAR(InputData[[#This Row],[DATE]])</f>
        <v>2021</v>
      </c>
      <c r="L381" s="1">
        <f>WEEKNUM(InputData[[#This Row],[DATE]])</f>
        <v>23</v>
      </c>
    </row>
    <row r="382" spans="1:12" x14ac:dyDescent="0.25">
      <c r="A382" s="3">
        <v>44352</v>
      </c>
      <c r="B382" s="6" t="s">
        <v>89</v>
      </c>
      <c r="C382" s="4" t="s">
        <v>35</v>
      </c>
      <c r="D382" s="5">
        <v>6.7</v>
      </c>
      <c r="E382" s="1">
        <v>10</v>
      </c>
      <c r="F382" s="1">
        <f>InputData[[#This Row],[UNIT PRICE ($)]]*InputData[[#This Row],[QUANTITY]]</f>
        <v>67</v>
      </c>
      <c r="G382" s="1" t="str">
        <f>VLOOKUP(InputData[[#This Row],[CUSTOMER NAME]],Country[],2,FALSE)</f>
        <v>Mexico</v>
      </c>
      <c r="H382" s="1" t="str">
        <f>VLOOKUP(InputData[[#This Row],[CUSTOMER NAME]],Country[],3,FALSE)</f>
        <v>Export</v>
      </c>
      <c r="I382" s="1">
        <f>DAY(InputData[[#This Row],[DATE]])</f>
        <v>5</v>
      </c>
      <c r="J382" s="1" t="str">
        <f>TEXT(InputData[[#This Row],[DATE]],"mmm")</f>
        <v>Jun</v>
      </c>
      <c r="K382" s="1">
        <f>YEAR(InputData[[#This Row],[DATE]])</f>
        <v>2021</v>
      </c>
      <c r="L382" s="1">
        <f>WEEKNUM(InputData[[#This Row],[DATE]])</f>
        <v>23</v>
      </c>
    </row>
    <row r="383" spans="1:12" x14ac:dyDescent="0.25">
      <c r="A383" s="3">
        <v>44353</v>
      </c>
      <c r="B383" s="6" t="s">
        <v>76</v>
      </c>
      <c r="C383" s="4" t="s">
        <v>33</v>
      </c>
      <c r="D383" s="5">
        <v>119.7</v>
      </c>
      <c r="E383" s="1">
        <v>6</v>
      </c>
      <c r="F383" s="1">
        <f>InputData[[#This Row],[UNIT PRICE ($)]]*InputData[[#This Row],[QUANTITY]]</f>
        <v>718.2</v>
      </c>
      <c r="G383" s="1" t="str">
        <f>VLOOKUP(InputData[[#This Row],[CUSTOMER NAME]],Country[],2,FALSE)</f>
        <v>Saudi Arabia</v>
      </c>
      <c r="H383" s="1" t="str">
        <f>VLOOKUP(InputData[[#This Row],[CUSTOMER NAME]],Country[],3,FALSE)</f>
        <v>Export</v>
      </c>
      <c r="I383" s="1">
        <f>DAY(InputData[[#This Row],[DATE]])</f>
        <v>6</v>
      </c>
      <c r="J383" s="1" t="str">
        <f>TEXT(InputData[[#This Row],[DATE]],"mmm")</f>
        <v>Jun</v>
      </c>
      <c r="K383" s="1">
        <f>YEAR(InputData[[#This Row],[DATE]])</f>
        <v>2021</v>
      </c>
      <c r="L383" s="1">
        <f>WEEKNUM(InputData[[#This Row],[DATE]])</f>
        <v>24</v>
      </c>
    </row>
    <row r="384" spans="1:12" x14ac:dyDescent="0.25">
      <c r="A384" s="3">
        <v>44353</v>
      </c>
      <c r="B384" s="6" t="s">
        <v>87</v>
      </c>
      <c r="C384" s="4" t="s">
        <v>1</v>
      </c>
      <c r="D384" s="5">
        <v>103.88</v>
      </c>
      <c r="E384" s="1">
        <v>33</v>
      </c>
      <c r="F384" s="1">
        <f>InputData[[#This Row],[UNIT PRICE ($)]]*InputData[[#This Row],[QUANTITY]]</f>
        <v>3428.04</v>
      </c>
      <c r="G384" s="1" t="str">
        <f>VLOOKUP(InputData[[#This Row],[CUSTOMER NAME]],Country[],2,FALSE)</f>
        <v>France</v>
      </c>
      <c r="H384" s="1" t="str">
        <f>VLOOKUP(InputData[[#This Row],[CUSTOMER NAME]],Country[],3,FALSE)</f>
        <v>Export</v>
      </c>
      <c r="I384" s="1">
        <f>DAY(InputData[[#This Row],[DATE]])</f>
        <v>6</v>
      </c>
      <c r="J384" s="1" t="str">
        <f>TEXT(InputData[[#This Row],[DATE]],"mmm")</f>
        <v>Jun</v>
      </c>
      <c r="K384" s="1">
        <f>YEAR(InputData[[#This Row],[DATE]])</f>
        <v>2021</v>
      </c>
      <c r="L384" s="1">
        <f>WEEKNUM(InputData[[#This Row],[DATE]])</f>
        <v>24</v>
      </c>
    </row>
    <row r="385" spans="1:12" x14ac:dyDescent="0.25">
      <c r="A385" s="3">
        <v>44355</v>
      </c>
      <c r="B385" s="6" t="s">
        <v>71</v>
      </c>
      <c r="C385" s="4" t="s">
        <v>28</v>
      </c>
      <c r="D385" s="5">
        <v>41.81</v>
      </c>
      <c r="E385" s="1">
        <v>11</v>
      </c>
      <c r="F385" s="1">
        <f>InputData[[#This Row],[UNIT PRICE ($)]]*InputData[[#This Row],[QUANTITY]]</f>
        <v>459.91</v>
      </c>
      <c r="G385" s="1" t="str">
        <f>VLOOKUP(InputData[[#This Row],[CUSTOMER NAME]],Country[],2,FALSE)</f>
        <v>India</v>
      </c>
      <c r="H385" s="1" t="str">
        <f>VLOOKUP(InputData[[#This Row],[CUSTOMER NAME]],Country[],3,FALSE)</f>
        <v>Central</v>
      </c>
      <c r="I385" s="1">
        <f>DAY(InputData[[#This Row],[DATE]])</f>
        <v>8</v>
      </c>
      <c r="J385" s="1" t="str">
        <f>TEXT(InputData[[#This Row],[DATE]],"mmm")</f>
        <v>Jun</v>
      </c>
      <c r="K385" s="1">
        <f>YEAR(InputData[[#This Row],[DATE]])</f>
        <v>2021</v>
      </c>
      <c r="L385" s="1">
        <f>WEEKNUM(InputData[[#This Row],[DATE]])</f>
        <v>24</v>
      </c>
    </row>
    <row r="386" spans="1:12" x14ac:dyDescent="0.25">
      <c r="A386" s="3">
        <v>44355</v>
      </c>
      <c r="B386" s="6" t="s">
        <v>82</v>
      </c>
      <c r="C386" s="4" t="s">
        <v>4</v>
      </c>
      <c r="D386" s="5">
        <v>48.84</v>
      </c>
      <c r="E386" s="1">
        <v>11</v>
      </c>
      <c r="F386" s="1">
        <f>InputData[[#This Row],[UNIT PRICE ($)]]*InputData[[#This Row],[QUANTITY]]</f>
        <v>537.24</v>
      </c>
      <c r="G386" s="1" t="str">
        <f>VLOOKUP(InputData[[#This Row],[CUSTOMER NAME]],Country[],2,FALSE)</f>
        <v>India</v>
      </c>
      <c r="H386" s="1" t="str">
        <f>VLOOKUP(InputData[[#This Row],[CUSTOMER NAME]],Country[],3,FALSE)</f>
        <v>Western</v>
      </c>
      <c r="I386" s="1">
        <f>DAY(InputData[[#This Row],[DATE]])</f>
        <v>8</v>
      </c>
      <c r="J386" s="1" t="str">
        <f>TEXT(InputData[[#This Row],[DATE]],"mmm")</f>
        <v>Jun</v>
      </c>
      <c r="K386" s="1">
        <f>YEAR(InputData[[#This Row],[DATE]])</f>
        <v>2021</v>
      </c>
      <c r="L386" s="1">
        <f>WEEKNUM(InputData[[#This Row],[DATE]])</f>
        <v>24</v>
      </c>
    </row>
    <row r="387" spans="1:12" x14ac:dyDescent="0.25">
      <c r="A387" s="3">
        <v>44356</v>
      </c>
      <c r="B387" s="6" t="s">
        <v>80</v>
      </c>
      <c r="C387" s="4" t="s">
        <v>1</v>
      </c>
      <c r="D387" s="5">
        <v>103.88</v>
      </c>
      <c r="E387" s="1">
        <v>7</v>
      </c>
      <c r="F387" s="1">
        <f>InputData[[#This Row],[UNIT PRICE ($)]]*InputData[[#This Row],[QUANTITY]]</f>
        <v>727.16</v>
      </c>
      <c r="G387" s="1" t="str">
        <f>VLOOKUP(InputData[[#This Row],[CUSTOMER NAME]],Country[],2,FALSE)</f>
        <v>South Africa</v>
      </c>
      <c r="H387" s="1" t="str">
        <f>VLOOKUP(InputData[[#This Row],[CUSTOMER NAME]],Country[],3,FALSE)</f>
        <v>Export</v>
      </c>
      <c r="I387" s="1">
        <f>DAY(InputData[[#This Row],[DATE]])</f>
        <v>9</v>
      </c>
      <c r="J387" s="1" t="str">
        <f>TEXT(InputData[[#This Row],[DATE]],"mmm")</f>
        <v>Jun</v>
      </c>
      <c r="K387" s="1">
        <f>YEAR(InputData[[#This Row],[DATE]])</f>
        <v>2021</v>
      </c>
      <c r="L387" s="1">
        <f>WEEKNUM(InputData[[#This Row],[DATE]])</f>
        <v>24</v>
      </c>
    </row>
    <row r="388" spans="1:12" x14ac:dyDescent="0.25">
      <c r="A388" s="3">
        <v>44356</v>
      </c>
      <c r="B388" s="6" t="s">
        <v>86</v>
      </c>
      <c r="C388" s="4" t="s">
        <v>40</v>
      </c>
      <c r="D388" s="5">
        <v>115.2</v>
      </c>
      <c r="E388" s="1">
        <v>32</v>
      </c>
      <c r="F388" s="1">
        <f>InputData[[#This Row],[UNIT PRICE ($)]]*InputData[[#This Row],[QUANTITY]]</f>
        <v>3686.4</v>
      </c>
      <c r="G388" s="1" t="str">
        <f>VLOOKUP(InputData[[#This Row],[CUSTOMER NAME]],Country[],2,FALSE)</f>
        <v>India</v>
      </c>
      <c r="H388" s="1" t="str">
        <f>VLOOKUP(InputData[[#This Row],[CUSTOMER NAME]],Country[],3,FALSE)</f>
        <v>South</v>
      </c>
      <c r="I388" s="1">
        <f>DAY(InputData[[#This Row],[DATE]])</f>
        <v>9</v>
      </c>
      <c r="J388" s="1" t="str">
        <f>TEXT(InputData[[#This Row],[DATE]],"mmm")</f>
        <v>Jun</v>
      </c>
      <c r="K388" s="1">
        <f>YEAR(InputData[[#This Row],[DATE]])</f>
        <v>2021</v>
      </c>
      <c r="L388" s="1">
        <f>WEEKNUM(InputData[[#This Row],[DATE]])</f>
        <v>24</v>
      </c>
    </row>
    <row r="389" spans="1:12" x14ac:dyDescent="0.25">
      <c r="A389" s="3">
        <v>44357</v>
      </c>
      <c r="B389" s="6" t="s">
        <v>61</v>
      </c>
      <c r="C389" s="4" t="s">
        <v>28</v>
      </c>
      <c r="D389" s="5">
        <v>41.81</v>
      </c>
      <c r="E389" s="1">
        <v>8</v>
      </c>
      <c r="F389" s="1">
        <f>InputData[[#This Row],[UNIT PRICE ($)]]*InputData[[#This Row],[QUANTITY]]</f>
        <v>334.48</v>
      </c>
      <c r="G389" s="1" t="str">
        <f>VLOOKUP(InputData[[#This Row],[CUSTOMER NAME]],Country[],2,FALSE)</f>
        <v>Bangladesh</v>
      </c>
      <c r="H389" s="1" t="str">
        <f>VLOOKUP(InputData[[#This Row],[CUSTOMER NAME]],Country[],3,FALSE)</f>
        <v>Export</v>
      </c>
      <c r="I389" s="1">
        <f>DAY(InputData[[#This Row],[DATE]])</f>
        <v>10</v>
      </c>
      <c r="J389" s="1" t="str">
        <f>TEXT(InputData[[#This Row],[DATE]],"mmm")</f>
        <v>Jun</v>
      </c>
      <c r="K389" s="1">
        <f>YEAR(InputData[[#This Row],[DATE]])</f>
        <v>2021</v>
      </c>
      <c r="L389" s="1">
        <f>WEEKNUM(InputData[[#This Row],[DATE]])</f>
        <v>24</v>
      </c>
    </row>
    <row r="390" spans="1:12" x14ac:dyDescent="0.25">
      <c r="A390" s="3">
        <v>44358</v>
      </c>
      <c r="B390" s="6" t="s">
        <v>110</v>
      </c>
      <c r="C390" s="4" t="s">
        <v>32</v>
      </c>
      <c r="D390" s="5">
        <v>117.48</v>
      </c>
      <c r="E390" s="1">
        <v>12</v>
      </c>
      <c r="F390" s="1">
        <f>InputData[[#This Row],[UNIT PRICE ($)]]*InputData[[#This Row],[QUANTITY]]</f>
        <v>1409.76</v>
      </c>
      <c r="G390" s="1" t="str">
        <f>VLOOKUP(InputData[[#This Row],[CUSTOMER NAME]],Country[],2,FALSE)</f>
        <v>India</v>
      </c>
      <c r="H390" s="1" t="str">
        <f>VLOOKUP(InputData[[#This Row],[CUSTOMER NAME]],Country[],3,FALSE)</f>
        <v>Western</v>
      </c>
      <c r="I390" s="1">
        <f>DAY(InputData[[#This Row],[DATE]])</f>
        <v>11</v>
      </c>
      <c r="J390" s="1" t="str">
        <f>TEXT(InputData[[#This Row],[DATE]],"mmm")</f>
        <v>Jun</v>
      </c>
      <c r="K390" s="1">
        <f>YEAR(InputData[[#This Row],[DATE]])</f>
        <v>2021</v>
      </c>
      <c r="L390" s="1">
        <f>WEEKNUM(InputData[[#This Row],[DATE]])</f>
        <v>24</v>
      </c>
    </row>
    <row r="391" spans="1:12" x14ac:dyDescent="0.25">
      <c r="A391" s="3">
        <v>44358</v>
      </c>
      <c r="B391" s="6" t="s">
        <v>110</v>
      </c>
      <c r="C391" s="4" t="s">
        <v>5</v>
      </c>
      <c r="D391" s="5">
        <v>155.61000000000001</v>
      </c>
      <c r="E391" s="1">
        <v>9</v>
      </c>
      <c r="F391" s="1">
        <f>InputData[[#This Row],[UNIT PRICE ($)]]*InputData[[#This Row],[QUANTITY]]</f>
        <v>1400.4900000000002</v>
      </c>
      <c r="G391" s="1" t="str">
        <f>VLOOKUP(InputData[[#This Row],[CUSTOMER NAME]],Country[],2,FALSE)</f>
        <v>India</v>
      </c>
      <c r="H391" s="1" t="str">
        <f>VLOOKUP(InputData[[#This Row],[CUSTOMER NAME]],Country[],3,FALSE)</f>
        <v>Western</v>
      </c>
      <c r="I391" s="1">
        <f>DAY(InputData[[#This Row],[DATE]])</f>
        <v>11</v>
      </c>
      <c r="J391" s="1" t="str">
        <f>TEXT(InputData[[#This Row],[DATE]],"mmm")</f>
        <v>Jun</v>
      </c>
      <c r="K391" s="1">
        <f>YEAR(InputData[[#This Row],[DATE]])</f>
        <v>2021</v>
      </c>
      <c r="L391" s="1">
        <f>WEEKNUM(InputData[[#This Row],[DATE]])</f>
        <v>24</v>
      </c>
    </row>
    <row r="392" spans="1:12" x14ac:dyDescent="0.25">
      <c r="A392" s="3">
        <v>44358</v>
      </c>
      <c r="B392" s="6" t="s">
        <v>74</v>
      </c>
      <c r="C392" s="4" t="s">
        <v>39</v>
      </c>
      <c r="D392" s="5">
        <v>42.55</v>
      </c>
      <c r="E392" s="1">
        <v>13</v>
      </c>
      <c r="F392" s="1">
        <f>InputData[[#This Row],[UNIT PRICE ($)]]*InputData[[#This Row],[QUANTITY]]</f>
        <v>553.15</v>
      </c>
      <c r="G392" s="1" t="str">
        <f>VLOOKUP(InputData[[#This Row],[CUSTOMER NAME]],Country[],2,FALSE)</f>
        <v>Brazil</v>
      </c>
      <c r="H392" s="1" t="str">
        <f>VLOOKUP(InputData[[#This Row],[CUSTOMER NAME]],Country[],3,FALSE)</f>
        <v>Export</v>
      </c>
      <c r="I392" s="1">
        <f>DAY(InputData[[#This Row],[DATE]])</f>
        <v>11</v>
      </c>
      <c r="J392" s="1" t="str">
        <f>TEXT(InputData[[#This Row],[DATE]],"mmm")</f>
        <v>Jun</v>
      </c>
      <c r="K392" s="1">
        <f>YEAR(InputData[[#This Row],[DATE]])</f>
        <v>2021</v>
      </c>
      <c r="L392" s="1">
        <f>WEEKNUM(InputData[[#This Row],[DATE]])</f>
        <v>24</v>
      </c>
    </row>
    <row r="393" spans="1:12" x14ac:dyDescent="0.25">
      <c r="A393" s="3">
        <v>44358</v>
      </c>
      <c r="B393" s="6" t="s">
        <v>85</v>
      </c>
      <c r="C393" s="4" t="s">
        <v>21</v>
      </c>
      <c r="D393" s="5">
        <v>162.54</v>
      </c>
      <c r="E393" s="1">
        <v>6</v>
      </c>
      <c r="F393" s="1">
        <f>InputData[[#This Row],[UNIT PRICE ($)]]*InputData[[#This Row],[QUANTITY]]</f>
        <v>975.24</v>
      </c>
      <c r="G393" s="1" t="str">
        <f>VLOOKUP(InputData[[#This Row],[CUSTOMER NAME]],Country[],2,FALSE)</f>
        <v>India</v>
      </c>
      <c r="H393" s="1" t="str">
        <f>VLOOKUP(InputData[[#This Row],[CUSTOMER NAME]],Country[],3,FALSE)</f>
        <v>Northeast</v>
      </c>
      <c r="I393" s="1">
        <f>DAY(InputData[[#This Row],[DATE]])</f>
        <v>11</v>
      </c>
      <c r="J393" s="1" t="str">
        <f>TEXT(InputData[[#This Row],[DATE]],"mmm")</f>
        <v>Jun</v>
      </c>
      <c r="K393" s="1">
        <f>YEAR(InputData[[#This Row],[DATE]])</f>
        <v>2021</v>
      </c>
      <c r="L393" s="1">
        <f>WEEKNUM(InputData[[#This Row],[DATE]])</f>
        <v>24</v>
      </c>
    </row>
    <row r="394" spans="1:12" x14ac:dyDescent="0.25">
      <c r="A394" s="3">
        <v>44359</v>
      </c>
      <c r="B394" s="6" t="s">
        <v>76</v>
      </c>
      <c r="C394" s="4" t="s">
        <v>41</v>
      </c>
      <c r="D394" s="5">
        <v>173.88</v>
      </c>
      <c r="E394" s="1">
        <v>6</v>
      </c>
      <c r="F394" s="1">
        <f>InputData[[#This Row],[UNIT PRICE ($)]]*InputData[[#This Row],[QUANTITY]]</f>
        <v>1043.28</v>
      </c>
      <c r="G394" s="1" t="str">
        <f>VLOOKUP(InputData[[#This Row],[CUSTOMER NAME]],Country[],2,FALSE)</f>
        <v>Saudi Arabia</v>
      </c>
      <c r="H394" s="1" t="str">
        <f>VLOOKUP(InputData[[#This Row],[CUSTOMER NAME]],Country[],3,FALSE)</f>
        <v>Export</v>
      </c>
      <c r="I394" s="1">
        <f>DAY(InputData[[#This Row],[DATE]])</f>
        <v>12</v>
      </c>
      <c r="J394" s="1" t="str">
        <f>TEXT(InputData[[#This Row],[DATE]],"mmm")</f>
        <v>Jun</v>
      </c>
      <c r="K394" s="1">
        <f>YEAR(InputData[[#This Row],[DATE]])</f>
        <v>2021</v>
      </c>
      <c r="L394" s="1">
        <f>WEEKNUM(InputData[[#This Row],[DATE]])</f>
        <v>24</v>
      </c>
    </row>
    <row r="395" spans="1:12" x14ac:dyDescent="0.25">
      <c r="A395" s="3">
        <v>44360</v>
      </c>
      <c r="B395" s="6" t="s">
        <v>65</v>
      </c>
      <c r="C395" s="4" t="s">
        <v>26</v>
      </c>
      <c r="D395" s="5">
        <v>24.66</v>
      </c>
      <c r="E395" s="1">
        <v>6</v>
      </c>
      <c r="F395" s="1">
        <f>InputData[[#This Row],[UNIT PRICE ($)]]*InputData[[#This Row],[QUANTITY]]</f>
        <v>147.96</v>
      </c>
      <c r="G395" s="1" t="str">
        <f>VLOOKUP(InputData[[#This Row],[CUSTOMER NAME]],Country[],2,FALSE)</f>
        <v>Pakistan</v>
      </c>
      <c r="H395" s="1" t="str">
        <f>VLOOKUP(InputData[[#This Row],[CUSTOMER NAME]],Country[],3,FALSE)</f>
        <v>Export</v>
      </c>
      <c r="I395" s="1">
        <f>DAY(InputData[[#This Row],[DATE]])</f>
        <v>13</v>
      </c>
      <c r="J395" s="1" t="str">
        <f>TEXT(InputData[[#This Row],[DATE]],"mmm")</f>
        <v>Jun</v>
      </c>
      <c r="K395" s="1">
        <f>YEAR(InputData[[#This Row],[DATE]])</f>
        <v>2021</v>
      </c>
      <c r="L395" s="1">
        <f>WEEKNUM(InputData[[#This Row],[DATE]])</f>
        <v>25</v>
      </c>
    </row>
    <row r="396" spans="1:12" x14ac:dyDescent="0.25">
      <c r="A396" s="3">
        <v>44360</v>
      </c>
      <c r="B396" s="6" t="s">
        <v>69</v>
      </c>
      <c r="C396" s="4" t="s">
        <v>15</v>
      </c>
      <c r="D396" s="5">
        <v>15.719999999999999</v>
      </c>
      <c r="E396" s="1">
        <v>3</v>
      </c>
      <c r="F396" s="1">
        <f>InputData[[#This Row],[UNIT PRICE ($)]]*InputData[[#This Row],[QUANTITY]]</f>
        <v>47.16</v>
      </c>
      <c r="G396" s="1" t="str">
        <f>VLOOKUP(InputData[[#This Row],[CUSTOMER NAME]],Country[],2,FALSE)</f>
        <v>India</v>
      </c>
      <c r="H396" s="1" t="str">
        <f>VLOOKUP(InputData[[#This Row],[CUSTOMER NAME]],Country[],3,FALSE)</f>
        <v>South</v>
      </c>
      <c r="I396" s="1">
        <f>DAY(InputData[[#This Row],[DATE]])</f>
        <v>13</v>
      </c>
      <c r="J396" s="1" t="str">
        <f>TEXT(InputData[[#This Row],[DATE]],"mmm")</f>
        <v>Jun</v>
      </c>
      <c r="K396" s="1">
        <f>YEAR(InputData[[#This Row],[DATE]])</f>
        <v>2021</v>
      </c>
      <c r="L396" s="1">
        <f>WEEKNUM(InputData[[#This Row],[DATE]])</f>
        <v>25</v>
      </c>
    </row>
    <row r="397" spans="1:12" x14ac:dyDescent="0.25">
      <c r="A397" s="3">
        <v>44360</v>
      </c>
      <c r="B397" s="6" t="s">
        <v>75</v>
      </c>
      <c r="C397" s="4" t="s">
        <v>22</v>
      </c>
      <c r="D397" s="5">
        <v>141.57</v>
      </c>
      <c r="E397" s="1">
        <v>20</v>
      </c>
      <c r="F397" s="1">
        <f>InputData[[#This Row],[UNIT PRICE ($)]]*InputData[[#This Row],[QUANTITY]]</f>
        <v>2831.3999999999996</v>
      </c>
      <c r="G397" s="1" t="str">
        <f>VLOOKUP(InputData[[#This Row],[CUSTOMER NAME]],Country[],2,FALSE)</f>
        <v>Russia</v>
      </c>
      <c r="H397" s="1" t="str">
        <f>VLOOKUP(InputData[[#This Row],[CUSTOMER NAME]],Country[],3,FALSE)</f>
        <v>Export</v>
      </c>
      <c r="I397" s="1">
        <f>DAY(InputData[[#This Row],[DATE]])</f>
        <v>13</v>
      </c>
      <c r="J397" s="1" t="str">
        <f>TEXT(InputData[[#This Row],[DATE]],"mmm")</f>
        <v>Jun</v>
      </c>
      <c r="K397" s="1">
        <f>YEAR(InputData[[#This Row],[DATE]])</f>
        <v>2021</v>
      </c>
      <c r="L397" s="1">
        <f>WEEKNUM(InputData[[#This Row],[DATE]])</f>
        <v>25</v>
      </c>
    </row>
    <row r="398" spans="1:12" x14ac:dyDescent="0.25">
      <c r="A398" s="3">
        <v>44360</v>
      </c>
      <c r="B398" s="6" t="s">
        <v>84</v>
      </c>
      <c r="C398" s="4" t="s">
        <v>35</v>
      </c>
      <c r="D398" s="5">
        <v>6.7</v>
      </c>
      <c r="E398" s="1">
        <v>2</v>
      </c>
      <c r="F398" s="1">
        <f>InputData[[#This Row],[UNIT PRICE ($)]]*InputData[[#This Row],[QUANTITY]]</f>
        <v>13.4</v>
      </c>
      <c r="G398" s="1" t="str">
        <f>VLOOKUP(InputData[[#This Row],[CUSTOMER NAME]],Country[],2,FALSE)</f>
        <v>Ethiopia</v>
      </c>
      <c r="H398" s="1" t="str">
        <f>VLOOKUP(InputData[[#This Row],[CUSTOMER NAME]],Country[],3,FALSE)</f>
        <v>Export</v>
      </c>
      <c r="I398" s="1">
        <f>DAY(InputData[[#This Row],[DATE]])</f>
        <v>13</v>
      </c>
      <c r="J398" s="1" t="str">
        <f>TEXT(InputData[[#This Row],[DATE]],"mmm")</f>
        <v>Jun</v>
      </c>
      <c r="K398" s="1">
        <f>YEAR(InputData[[#This Row],[DATE]])</f>
        <v>2021</v>
      </c>
      <c r="L398" s="1">
        <f>WEEKNUM(InputData[[#This Row],[DATE]])</f>
        <v>25</v>
      </c>
    </row>
    <row r="399" spans="1:12" x14ac:dyDescent="0.25">
      <c r="A399" s="3">
        <v>44361</v>
      </c>
      <c r="B399" s="6" t="s">
        <v>65</v>
      </c>
      <c r="C399" s="4" t="s">
        <v>25</v>
      </c>
      <c r="D399" s="5">
        <v>8.33</v>
      </c>
      <c r="E399" s="1">
        <v>10</v>
      </c>
      <c r="F399" s="1">
        <f>InputData[[#This Row],[UNIT PRICE ($)]]*InputData[[#This Row],[QUANTITY]]</f>
        <v>83.3</v>
      </c>
      <c r="G399" s="1" t="str">
        <f>VLOOKUP(InputData[[#This Row],[CUSTOMER NAME]],Country[],2,FALSE)</f>
        <v>Pakistan</v>
      </c>
      <c r="H399" s="1" t="str">
        <f>VLOOKUP(InputData[[#This Row],[CUSTOMER NAME]],Country[],3,FALSE)</f>
        <v>Export</v>
      </c>
      <c r="I399" s="1">
        <f>DAY(InputData[[#This Row],[DATE]])</f>
        <v>14</v>
      </c>
      <c r="J399" s="1" t="str">
        <f>TEXT(InputData[[#This Row],[DATE]],"mmm")</f>
        <v>Jun</v>
      </c>
      <c r="K399" s="1">
        <f>YEAR(InputData[[#This Row],[DATE]])</f>
        <v>2021</v>
      </c>
      <c r="L399" s="1">
        <f>WEEKNUM(InputData[[#This Row],[DATE]])</f>
        <v>25</v>
      </c>
    </row>
    <row r="400" spans="1:12" x14ac:dyDescent="0.25">
      <c r="A400" s="3">
        <v>44362</v>
      </c>
      <c r="B400" s="6" t="s">
        <v>89</v>
      </c>
      <c r="C400" s="4" t="s">
        <v>42</v>
      </c>
      <c r="D400" s="5">
        <v>162</v>
      </c>
      <c r="E400" s="1">
        <v>15</v>
      </c>
      <c r="F400" s="1">
        <f>InputData[[#This Row],[UNIT PRICE ($)]]*InputData[[#This Row],[QUANTITY]]</f>
        <v>2430</v>
      </c>
      <c r="G400" s="1" t="str">
        <f>VLOOKUP(InputData[[#This Row],[CUSTOMER NAME]],Country[],2,FALSE)</f>
        <v>Mexico</v>
      </c>
      <c r="H400" s="1" t="str">
        <f>VLOOKUP(InputData[[#This Row],[CUSTOMER NAME]],Country[],3,FALSE)</f>
        <v>Export</v>
      </c>
      <c r="I400" s="1">
        <f>DAY(InputData[[#This Row],[DATE]])</f>
        <v>15</v>
      </c>
      <c r="J400" s="1" t="str">
        <f>TEXT(InputData[[#This Row],[DATE]],"mmm")</f>
        <v>Jun</v>
      </c>
      <c r="K400" s="1">
        <f>YEAR(InputData[[#This Row],[DATE]])</f>
        <v>2021</v>
      </c>
      <c r="L400" s="1">
        <f>WEEKNUM(InputData[[#This Row],[DATE]])</f>
        <v>25</v>
      </c>
    </row>
    <row r="401" spans="1:12" x14ac:dyDescent="0.25">
      <c r="A401" s="3">
        <v>44363</v>
      </c>
      <c r="B401" s="6" t="s">
        <v>71</v>
      </c>
      <c r="C401" s="4" t="s">
        <v>19</v>
      </c>
      <c r="D401" s="5">
        <v>210</v>
      </c>
      <c r="E401" s="1">
        <v>5</v>
      </c>
      <c r="F401" s="1">
        <f>InputData[[#This Row],[UNIT PRICE ($)]]*InputData[[#This Row],[QUANTITY]]</f>
        <v>1050</v>
      </c>
      <c r="G401" s="1" t="str">
        <f>VLOOKUP(InputData[[#This Row],[CUSTOMER NAME]],Country[],2,FALSE)</f>
        <v>India</v>
      </c>
      <c r="H401" s="1" t="str">
        <f>VLOOKUP(InputData[[#This Row],[CUSTOMER NAME]],Country[],3,FALSE)</f>
        <v>Central</v>
      </c>
      <c r="I401" s="1">
        <f>DAY(InputData[[#This Row],[DATE]])</f>
        <v>16</v>
      </c>
      <c r="J401" s="1" t="str">
        <f>TEXT(InputData[[#This Row],[DATE]],"mmm")</f>
        <v>Jun</v>
      </c>
      <c r="K401" s="1">
        <f>YEAR(InputData[[#This Row],[DATE]])</f>
        <v>2021</v>
      </c>
      <c r="L401" s="1">
        <f>WEEKNUM(InputData[[#This Row],[DATE]])</f>
        <v>25</v>
      </c>
    </row>
    <row r="402" spans="1:12" x14ac:dyDescent="0.25">
      <c r="A402" s="3">
        <v>44363</v>
      </c>
      <c r="B402" s="6" t="s">
        <v>80</v>
      </c>
      <c r="C402" s="4" t="s">
        <v>39</v>
      </c>
      <c r="D402" s="5">
        <v>42.55</v>
      </c>
      <c r="E402" s="1">
        <v>11</v>
      </c>
      <c r="F402" s="1">
        <f>InputData[[#This Row],[UNIT PRICE ($)]]*InputData[[#This Row],[QUANTITY]]</f>
        <v>468.04999999999995</v>
      </c>
      <c r="G402" s="1" t="str">
        <f>VLOOKUP(InputData[[#This Row],[CUSTOMER NAME]],Country[],2,FALSE)</f>
        <v>South Africa</v>
      </c>
      <c r="H402" s="1" t="str">
        <f>VLOOKUP(InputData[[#This Row],[CUSTOMER NAME]],Country[],3,FALSE)</f>
        <v>Export</v>
      </c>
      <c r="I402" s="1">
        <f>DAY(InputData[[#This Row],[DATE]])</f>
        <v>16</v>
      </c>
      <c r="J402" s="1" t="str">
        <f>TEXT(InputData[[#This Row],[DATE]],"mmm")</f>
        <v>Jun</v>
      </c>
      <c r="K402" s="1">
        <f>YEAR(InputData[[#This Row],[DATE]])</f>
        <v>2021</v>
      </c>
      <c r="L402" s="1">
        <f>WEEKNUM(InputData[[#This Row],[DATE]])</f>
        <v>25</v>
      </c>
    </row>
    <row r="403" spans="1:12" x14ac:dyDescent="0.25">
      <c r="A403" s="3">
        <v>44363</v>
      </c>
      <c r="B403" s="6" t="s">
        <v>81</v>
      </c>
      <c r="C403" s="4" t="s">
        <v>15</v>
      </c>
      <c r="D403" s="5">
        <v>15.719999999999999</v>
      </c>
      <c r="E403" s="1">
        <v>12</v>
      </c>
      <c r="F403" s="1">
        <f>InputData[[#This Row],[UNIT PRICE ($)]]*InputData[[#This Row],[QUANTITY]]</f>
        <v>188.64</v>
      </c>
      <c r="G403" s="1" t="str">
        <f>VLOOKUP(InputData[[#This Row],[CUSTOMER NAME]],Country[],2,FALSE)</f>
        <v>India</v>
      </c>
      <c r="H403" s="1" t="str">
        <f>VLOOKUP(InputData[[#This Row],[CUSTOMER NAME]],Country[],3,FALSE)</f>
        <v>East</v>
      </c>
      <c r="I403" s="1">
        <f>DAY(InputData[[#This Row],[DATE]])</f>
        <v>16</v>
      </c>
      <c r="J403" s="1" t="str">
        <f>TEXT(InputData[[#This Row],[DATE]],"mmm")</f>
        <v>Jun</v>
      </c>
      <c r="K403" s="1">
        <f>YEAR(InputData[[#This Row],[DATE]])</f>
        <v>2021</v>
      </c>
      <c r="L403" s="1">
        <f>WEEKNUM(InputData[[#This Row],[DATE]])</f>
        <v>25</v>
      </c>
    </row>
    <row r="404" spans="1:12" x14ac:dyDescent="0.25">
      <c r="A404" s="3">
        <v>44363</v>
      </c>
      <c r="B404" s="6" t="s">
        <v>116</v>
      </c>
      <c r="C404" s="4" t="s">
        <v>29</v>
      </c>
      <c r="D404" s="5">
        <v>53.11</v>
      </c>
      <c r="E404" s="1">
        <v>15</v>
      </c>
      <c r="F404" s="1">
        <f>InputData[[#This Row],[UNIT PRICE ($)]]*InputData[[#This Row],[QUANTITY]]</f>
        <v>796.65</v>
      </c>
      <c r="G404" s="1" t="str">
        <f>VLOOKUP(InputData[[#This Row],[CUSTOMER NAME]],Country[],2,FALSE)</f>
        <v>Germany</v>
      </c>
      <c r="H404" s="1" t="str">
        <f>VLOOKUP(InputData[[#This Row],[CUSTOMER NAME]],Country[],3,FALSE)</f>
        <v>Export</v>
      </c>
      <c r="I404" s="1">
        <f>DAY(InputData[[#This Row],[DATE]])</f>
        <v>16</v>
      </c>
      <c r="J404" s="1" t="str">
        <f>TEXT(InputData[[#This Row],[DATE]],"mmm")</f>
        <v>Jun</v>
      </c>
      <c r="K404" s="1">
        <f>YEAR(InputData[[#This Row],[DATE]])</f>
        <v>2021</v>
      </c>
      <c r="L404" s="1">
        <f>WEEKNUM(InputData[[#This Row],[DATE]])</f>
        <v>25</v>
      </c>
    </row>
    <row r="405" spans="1:12" x14ac:dyDescent="0.25">
      <c r="A405" s="3">
        <v>44363</v>
      </c>
      <c r="B405" s="6" t="s">
        <v>89</v>
      </c>
      <c r="C405" s="4" t="s">
        <v>1</v>
      </c>
      <c r="D405" s="5">
        <v>103.88</v>
      </c>
      <c r="E405" s="1">
        <v>26</v>
      </c>
      <c r="F405" s="1">
        <f>InputData[[#This Row],[UNIT PRICE ($)]]*InputData[[#This Row],[QUANTITY]]</f>
        <v>2700.88</v>
      </c>
      <c r="G405" s="1" t="str">
        <f>VLOOKUP(InputData[[#This Row],[CUSTOMER NAME]],Country[],2,FALSE)</f>
        <v>Mexico</v>
      </c>
      <c r="H405" s="1" t="str">
        <f>VLOOKUP(InputData[[#This Row],[CUSTOMER NAME]],Country[],3,FALSE)</f>
        <v>Export</v>
      </c>
      <c r="I405" s="1">
        <f>DAY(InputData[[#This Row],[DATE]])</f>
        <v>16</v>
      </c>
      <c r="J405" s="1" t="str">
        <f>TEXT(InputData[[#This Row],[DATE]],"mmm")</f>
        <v>Jun</v>
      </c>
      <c r="K405" s="1">
        <f>YEAR(InputData[[#This Row],[DATE]])</f>
        <v>2021</v>
      </c>
      <c r="L405" s="1">
        <f>WEEKNUM(InputData[[#This Row],[DATE]])</f>
        <v>25</v>
      </c>
    </row>
    <row r="406" spans="1:12" x14ac:dyDescent="0.25">
      <c r="A406" s="3">
        <v>44364</v>
      </c>
      <c r="B406" s="6" t="s">
        <v>71</v>
      </c>
      <c r="C406" s="4" t="s">
        <v>16</v>
      </c>
      <c r="D406" s="5">
        <v>16.64</v>
      </c>
      <c r="E406" s="1">
        <v>38</v>
      </c>
      <c r="F406" s="1">
        <f>InputData[[#This Row],[UNIT PRICE ($)]]*InputData[[#This Row],[QUANTITY]]</f>
        <v>632.32000000000005</v>
      </c>
      <c r="G406" s="1" t="str">
        <f>VLOOKUP(InputData[[#This Row],[CUSTOMER NAME]],Country[],2,FALSE)</f>
        <v>India</v>
      </c>
      <c r="H406" s="1" t="str">
        <f>VLOOKUP(InputData[[#This Row],[CUSTOMER NAME]],Country[],3,FALSE)</f>
        <v>Central</v>
      </c>
      <c r="I406" s="1">
        <f>DAY(InputData[[#This Row],[DATE]])</f>
        <v>17</v>
      </c>
      <c r="J406" s="1" t="str">
        <f>TEXT(InputData[[#This Row],[DATE]],"mmm")</f>
        <v>Jun</v>
      </c>
      <c r="K406" s="1">
        <f>YEAR(InputData[[#This Row],[DATE]])</f>
        <v>2021</v>
      </c>
      <c r="L406" s="1">
        <f>WEEKNUM(InputData[[#This Row],[DATE]])</f>
        <v>25</v>
      </c>
    </row>
    <row r="407" spans="1:12" x14ac:dyDescent="0.25">
      <c r="A407" s="3">
        <v>44364</v>
      </c>
      <c r="B407" s="6" t="s">
        <v>116</v>
      </c>
      <c r="C407" s="4" t="s">
        <v>19</v>
      </c>
      <c r="D407" s="5">
        <v>210</v>
      </c>
      <c r="E407" s="1">
        <v>24</v>
      </c>
      <c r="F407" s="1">
        <f>InputData[[#This Row],[UNIT PRICE ($)]]*InputData[[#This Row],[QUANTITY]]</f>
        <v>5040</v>
      </c>
      <c r="G407" s="1" t="str">
        <f>VLOOKUP(InputData[[#This Row],[CUSTOMER NAME]],Country[],2,FALSE)</f>
        <v>Germany</v>
      </c>
      <c r="H407" s="1" t="str">
        <f>VLOOKUP(InputData[[#This Row],[CUSTOMER NAME]],Country[],3,FALSE)</f>
        <v>Export</v>
      </c>
      <c r="I407" s="1">
        <f>DAY(InputData[[#This Row],[DATE]])</f>
        <v>17</v>
      </c>
      <c r="J407" s="1" t="str">
        <f>TEXT(InputData[[#This Row],[DATE]],"mmm")</f>
        <v>Jun</v>
      </c>
      <c r="K407" s="1">
        <f>YEAR(InputData[[#This Row],[DATE]])</f>
        <v>2021</v>
      </c>
      <c r="L407" s="1">
        <f>WEEKNUM(InputData[[#This Row],[DATE]])</f>
        <v>25</v>
      </c>
    </row>
    <row r="408" spans="1:12" x14ac:dyDescent="0.25">
      <c r="A408" s="3">
        <v>44365</v>
      </c>
      <c r="B408" s="6" t="s">
        <v>110</v>
      </c>
      <c r="C408" s="4" t="s">
        <v>34</v>
      </c>
      <c r="D408" s="5">
        <v>58.3</v>
      </c>
      <c r="E408" s="1">
        <v>35</v>
      </c>
      <c r="F408" s="1">
        <f>InputData[[#This Row],[UNIT PRICE ($)]]*InputData[[#This Row],[QUANTITY]]</f>
        <v>2040.5</v>
      </c>
      <c r="G408" s="1" t="str">
        <f>VLOOKUP(InputData[[#This Row],[CUSTOMER NAME]],Country[],2,FALSE)</f>
        <v>India</v>
      </c>
      <c r="H408" s="1" t="str">
        <f>VLOOKUP(InputData[[#This Row],[CUSTOMER NAME]],Country[],3,FALSE)</f>
        <v>Western</v>
      </c>
      <c r="I408" s="1">
        <f>DAY(InputData[[#This Row],[DATE]])</f>
        <v>18</v>
      </c>
      <c r="J408" s="1" t="str">
        <f>TEXT(InputData[[#This Row],[DATE]],"mmm")</f>
        <v>Jun</v>
      </c>
      <c r="K408" s="1">
        <f>YEAR(InputData[[#This Row],[DATE]])</f>
        <v>2021</v>
      </c>
      <c r="L408" s="1">
        <f>WEEKNUM(InputData[[#This Row],[DATE]])</f>
        <v>25</v>
      </c>
    </row>
    <row r="409" spans="1:12" x14ac:dyDescent="0.25">
      <c r="A409" s="3">
        <v>44365</v>
      </c>
      <c r="B409" s="6" t="s">
        <v>70</v>
      </c>
      <c r="C409" s="4" t="s">
        <v>25</v>
      </c>
      <c r="D409" s="5">
        <v>8.33</v>
      </c>
      <c r="E409" s="1">
        <v>13</v>
      </c>
      <c r="F409" s="1">
        <f>InputData[[#This Row],[UNIT PRICE ($)]]*InputData[[#This Row],[QUANTITY]]</f>
        <v>108.29</v>
      </c>
      <c r="G409" s="1" t="str">
        <f>VLOOKUP(InputData[[#This Row],[CUSTOMER NAME]],Country[],2,FALSE)</f>
        <v>Mexico</v>
      </c>
      <c r="H409" s="1" t="str">
        <f>VLOOKUP(InputData[[#This Row],[CUSTOMER NAME]],Country[],3,FALSE)</f>
        <v>Export</v>
      </c>
      <c r="I409" s="1">
        <f>DAY(InputData[[#This Row],[DATE]])</f>
        <v>18</v>
      </c>
      <c r="J409" s="1" t="str">
        <f>TEXT(InputData[[#This Row],[DATE]],"mmm")</f>
        <v>Jun</v>
      </c>
      <c r="K409" s="1">
        <f>YEAR(InputData[[#This Row],[DATE]])</f>
        <v>2021</v>
      </c>
      <c r="L409" s="1">
        <f>WEEKNUM(InputData[[#This Row],[DATE]])</f>
        <v>25</v>
      </c>
    </row>
    <row r="410" spans="1:12" x14ac:dyDescent="0.25">
      <c r="A410" s="3">
        <v>44365</v>
      </c>
      <c r="B410" s="6" t="s">
        <v>79</v>
      </c>
      <c r="C410" s="4" t="s">
        <v>13</v>
      </c>
      <c r="D410" s="5">
        <v>122.08</v>
      </c>
      <c r="E410" s="1">
        <v>5</v>
      </c>
      <c r="F410" s="1">
        <f>InputData[[#This Row],[UNIT PRICE ($)]]*InputData[[#This Row],[QUANTITY]]</f>
        <v>610.4</v>
      </c>
      <c r="G410" s="1" t="str">
        <f>VLOOKUP(InputData[[#This Row],[CUSTOMER NAME]],Country[],2,FALSE)</f>
        <v>United Kingdom</v>
      </c>
      <c r="H410" s="1" t="str">
        <f>VLOOKUP(InputData[[#This Row],[CUSTOMER NAME]],Country[],3,FALSE)</f>
        <v>Export</v>
      </c>
      <c r="I410" s="1">
        <f>DAY(InputData[[#This Row],[DATE]])</f>
        <v>18</v>
      </c>
      <c r="J410" s="1" t="str">
        <f>TEXT(InputData[[#This Row],[DATE]],"mmm")</f>
        <v>Jun</v>
      </c>
      <c r="K410" s="1">
        <f>YEAR(InputData[[#This Row],[DATE]])</f>
        <v>2021</v>
      </c>
      <c r="L410" s="1">
        <f>WEEKNUM(InputData[[#This Row],[DATE]])</f>
        <v>25</v>
      </c>
    </row>
    <row r="411" spans="1:12" x14ac:dyDescent="0.25">
      <c r="A411" s="3">
        <v>44365</v>
      </c>
      <c r="B411" s="6" t="s">
        <v>80</v>
      </c>
      <c r="C411" s="4" t="s">
        <v>32</v>
      </c>
      <c r="D411" s="5">
        <v>117.48</v>
      </c>
      <c r="E411" s="1">
        <v>8</v>
      </c>
      <c r="F411" s="1">
        <f>InputData[[#This Row],[UNIT PRICE ($)]]*InputData[[#This Row],[QUANTITY]]</f>
        <v>939.84</v>
      </c>
      <c r="G411" s="1" t="str">
        <f>VLOOKUP(InputData[[#This Row],[CUSTOMER NAME]],Country[],2,FALSE)</f>
        <v>South Africa</v>
      </c>
      <c r="H411" s="1" t="str">
        <f>VLOOKUP(InputData[[#This Row],[CUSTOMER NAME]],Country[],3,FALSE)</f>
        <v>Export</v>
      </c>
      <c r="I411" s="1">
        <f>DAY(InputData[[#This Row],[DATE]])</f>
        <v>18</v>
      </c>
      <c r="J411" s="1" t="str">
        <f>TEXT(InputData[[#This Row],[DATE]],"mmm")</f>
        <v>Jun</v>
      </c>
      <c r="K411" s="1">
        <f>YEAR(InputData[[#This Row],[DATE]])</f>
        <v>2021</v>
      </c>
      <c r="L411" s="1">
        <f>WEEKNUM(InputData[[#This Row],[DATE]])</f>
        <v>25</v>
      </c>
    </row>
    <row r="412" spans="1:12" x14ac:dyDescent="0.25">
      <c r="A412" s="3">
        <v>44366</v>
      </c>
      <c r="B412" s="6" t="s">
        <v>68</v>
      </c>
      <c r="C412" s="4" t="s">
        <v>44</v>
      </c>
      <c r="D412" s="5">
        <v>82.08</v>
      </c>
      <c r="E412" s="1">
        <v>11</v>
      </c>
      <c r="F412" s="1">
        <f>InputData[[#This Row],[UNIT PRICE ($)]]*InputData[[#This Row],[QUANTITY]]</f>
        <v>902.88</v>
      </c>
      <c r="G412" s="1" t="str">
        <f>VLOOKUP(InputData[[#This Row],[CUSTOMER NAME]],Country[],2,FALSE)</f>
        <v>Russia</v>
      </c>
      <c r="H412" s="1" t="str">
        <f>VLOOKUP(InputData[[#This Row],[CUSTOMER NAME]],Country[],3,FALSE)</f>
        <v>Export</v>
      </c>
      <c r="I412" s="1">
        <f>DAY(InputData[[#This Row],[DATE]])</f>
        <v>19</v>
      </c>
      <c r="J412" s="1" t="str">
        <f>TEXT(InputData[[#This Row],[DATE]],"mmm")</f>
        <v>Jun</v>
      </c>
      <c r="K412" s="1">
        <f>YEAR(InputData[[#This Row],[DATE]])</f>
        <v>2021</v>
      </c>
      <c r="L412" s="1">
        <f>WEEKNUM(InputData[[#This Row],[DATE]])</f>
        <v>25</v>
      </c>
    </row>
    <row r="413" spans="1:12" x14ac:dyDescent="0.25">
      <c r="A413" s="3">
        <v>44366</v>
      </c>
      <c r="B413" s="6" t="s">
        <v>73</v>
      </c>
      <c r="C413" s="4" t="s">
        <v>2</v>
      </c>
      <c r="D413" s="5">
        <v>142.80000000000001</v>
      </c>
      <c r="E413" s="1">
        <v>8</v>
      </c>
      <c r="F413" s="1">
        <f>InputData[[#This Row],[UNIT PRICE ($)]]*InputData[[#This Row],[QUANTITY]]</f>
        <v>1142.4000000000001</v>
      </c>
      <c r="G413" s="1" t="str">
        <f>VLOOKUP(InputData[[#This Row],[CUSTOMER NAME]],Country[],2,FALSE)</f>
        <v>India</v>
      </c>
      <c r="H413" s="1" t="str">
        <f>VLOOKUP(InputData[[#This Row],[CUSTOMER NAME]],Country[],3,FALSE)</f>
        <v>East</v>
      </c>
      <c r="I413" s="1">
        <f>DAY(InputData[[#This Row],[DATE]])</f>
        <v>19</v>
      </c>
      <c r="J413" s="1" t="str">
        <f>TEXT(InputData[[#This Row],[DATE]],"mmm")</f>
        <v>Jun</v>
      </c>
      <c r="K413" s="1">
        <f>YEAR(InputData[[#This Row],[DATE]])</f>
        <v>2021</v>
      </c>
      <c r="L413" s="1">
        <f>WEEKNUM(InputData[[#This Row],[DATE]])</f>
        <v>25</v>
      </c>
    </row>
    <row r="414" spans="1:12" x14ac:dyDescent="0.25">
      <c r="A414" s="3">
        <v>44366</v>
      </c>
      <c r="B414" s="6" t="s">
        <v>76</v>
      </c>
      <c r="C414" s="4" t="s">
        <v>41</v>
      </c>
      <c r="D414" s="5">
        <v>173.88</v>
      </c>
      <c r="E414" s="1">
        <v>5</v>
      </c>
      <c r="F414" s="1">
        <f>InputData[[#This Row],[UNIT PRICE ($)]]*InputData[[#This Row],[QUANTITY]]</f>
        <v>869.4</v>
      </c>
      <c r="G414" s="1" t="str">
        <f>VLOOKUP(InputData[[#This Row],[CUSTOMER NAME]],Country[],2,FALSE)</f>
        <v>Saudi Arabia</v>
      </c>
      <c r="H414" s="1" t="str">
        <f>VLOOKUP(InputData[[#This Row],[CUSTOMER NAME]],Country[],3,FALSE)</f>
        <v>Export</v>
      </c>
      <c r="I414" s="1">
        <f>DAY(InputData[[#This Row],[DATE]])</f>
        <v>19</v>
      </c>
      <c r="J414" s="1" t="str">
        <f>TEXT(InputData[[#This Row],[DATE]],"mmm")</f>
        <v>Jun</v>
      </c>
      <c r="K414" s="1">
        <f>YEAR(InputData[[#This Row],[DATE]])</f>
        <v>2021</v>
      </c>
      <c r="L414" s="1">
        <f>WEEKNUM(InputData[[#This Row],[DATE]])</f>
        <v>25</v>
      </c>
    </row>
    <row r="415" spans="1:12" x14ac:dyDescent="0.25">
      <c r="A415" s="3">
        <v>44367</v>
      </c>
      <c r="B415" s="6" t="s">
        <v>65</v>
      </c>
      <c r="C415" s="4" t="s">
        <v>16</v>
      </c>
      <c r="D415" s="5">
        <v>16.64</v>
      </c>
      <c r="E415" s="1">
        <v>1</v>
      </c>
      <c r="F415" s="1">
        <f>InputData[[#This Row],[UNIT PRICE ($)]]*InputData[[#This Row],[QUANTITY]]</f>
        <v>16.64</v>
      </c>
      <c r="G415" s="1" t="str">
        <f>VLOOKUP(InputData[[#This Row],[CUSTOMER NAME]],Country[],2,FALSE)</f>
        <v>Pakistan</v>
      </c>
      <c r="H415" s="1" t="str">
        <f>VLOOKUP(InputData[[#This Row],[CUSTOMER NAME]],Country[],3,FALSE)</f>
        <v>Export</v>
      </c>
      <c r="I415" s="1">
        <f>DAY(InputData[[#This Row],[DATE]])</f>
        <v>20</v>
      </c>
      <c r="J415" s="1" t="str">
        <f>TEXT(InputData[[#This Row],[DATE]],"mmm")</f>
        <v>Jun</v>
      </c>
      <c r="K415" s="1">
        <f>YEAR(InputData[[#This Row],[DATE]])</f>
        <v>2021</v>
      </c>
      <c r="L415" s="1">
        <f>WEEKNUM(InputData[[#This Row],[DATE]])</f>
        <v>26</v>
      </c>
    </row>
    <row r="416" spans="1:12" x14ac:dyDescent="0.25">
      <c r="A416" s="3">
        <v>44367</v>
      </c>
      <c r="B416" s="6" t="s">
        <v>89</v>
      </c>
      <c r="C416" s="4" t="s">
        <v>11</v>
      </c>
      <c r="D416" s="5">
        <v>48.4</v>
      </c>
      <c r="E416" s="1">
        <v>30</v>
      </c>
      <c r="F416" s="1">
        <f>InputData[[#This Row],[UNIT PRICE ($)]]*InputData[[#This Row],[QUANTITY]]</f>
        <v>1452</v>
      </c>
      <c r="G416" s="1" t="str">
        <f>VLOOKUP(InputData[[#This Row],[CUSTOMER NAME]],Country[],2,FALSE)</f>
        <v>Mexico</v>
      </c>
      <c r="H416" s="1" t="str">
        <f>VLOOKUP(InputData[[#This Row],[CUSTOMER NAME]],Country[],3,FALSE)</f>
        <v>Export</v>
      </c>
      <c r="I416" s="1">
        <f>DAY(InputData[[#This Row],[DATE]])</f>
        <v>20</v>
      </c>
      <c r="J416" s="1" t="str">
        <f>TEXT(InputData[[#This Row],[DATE]],"mmm")</f>
        <v>Jun</v>
      </c>
      <c r="K416" s="1">
        <f>YEAR(InputData[[#This Row],[DATE]])</f>
        <v>2021</v>
      </c>
      <c r="L416" s="1">
        <f>WEEKNUM(InputData[[#This Row],[DATE]])</f>
        <v>26</v>
      </c>
    </row>
    <row r="417" spans="1:12" x14ac:dyDescent="0.25">
      <c r="A417" s="3">
        <v>44368</v>
      </c>
      <c r="B417" s="6" t="s">
        <v>110</v>
      </c>
      <c r="C417" s="4" t="s">
        <v>17</v>
      </c>
      <c r="D417" s="5">
        <v>156.78</v>
      </c>
      <c r="E417" s="1">
        <v>14</v>
      </c>
      <c r="F417" s="1">
        <f>InputData[[#This Row],[UNIT PRICE ($)]]*InputData[[#This Row],[QUANTITY]]</f>
        <v>2194.92</v>
      </c>
      <c r="G417" s="1" t="str">
        <f>VLOOKUP(InputData[[#This Row],[CUSTOMER NAME]],Country[],2,FALSE)</f>
        <v>India</v>
      </c>
      <c r="H417" s="1" t="str">
        <f>VLOOKUP(InputData[[#This Row],[CUSTOMER NAME]],Country[],3,FALSE)</f>
        <v>Western</v>
      </c>
      <c r="I417" s="1">
        <f>DAY(InputData[[#This Row],[DATE]])</f>
        <v>21</v>
      </c>
      <c r="J417" s="1" t="str">
        <f>TEXT(InputData[[#This Row],[DATE]],"mmm")</f>
        <v>Jun</v>
      </c>
      <c r="K417" s="1">
        <f>YEAR(InputData[[#This Row],[DATE]])</f>
        <v>2021</v>
      </c>
      <c r="L417" s="1">
        <f>WEEKNUM(InputData[[#This Row],[DATE]])</f>
        <v>26</v>
      </c>
    </row>
    <row r="418" spans="1:12" x14ac:dyDescent="0.25">
      <c r="A418" s="3">
        <v>44369</v>
      </c>
      <c r="B418" s="6" t="s">
        <v>60</v>
      </c>
      <c r="C418" s="4" t="s">
        <v>1</v>
      </c>
      <c r="D418" s="5">
        <v>103.88</v>
      </c>
      <c r="E418" s="1">
        <v>4</v>
      </c>
      <c r="F418" s="1">
        <f>InputData[[#This Row],[UNIT PRICE ($)]]*InputData[[#This Row],[QUANTITY]]</f>
        <v>415.52</v>
      </c>
      <c r="G418" s="1" t="str">
        <f>VLOOKUP(InputData[[#This Row],[CUSTOMER NAME]],Country[],2,FALSE)</f>
        <v>Nigeria</v>
      </c>
      <c r="H418" s="1" t="str">
        <f>VLOOKUP(InputData[[#This Row],[CUSTOMER NAME]],Country[],3,FALSE)</f>
        <v>Export</v>
      </c>
      <c r="I418" s="1">
        <f>DAY(InputData[[#This Row],[DATE]])</f>
        <v>22</v>
      </c>
      <c r="J418" s="1" t="str">
        <f>TEXT(InputData[[#This Row],[DATE]],"mmm")</f>
        <v>Jun</v>
      </c>
      <c r="K418" s="1">
        <f>YEAR(InputData[[#This Row],[DATE]])</f>
        <v>2021</v>
      </c>
      <c r="L418" s="1">
        <f>WEEKNUM(InputData[[#This Row],[DATE]])</f>
        <v>26</v>
      </c>
    </row>
    <row r="419" spans="1:12" x14ac:dyDescent="0.25">
      <c r="A419" s="3">
        <v>44369</v>
      </c>
      <c r="B419" s="6" t="s">
        <v>67</v>
      </c>
      <c r="C419" s="4" t="s">
        <v>40</v>
      </c>
      <c r="D419" s="5">
        <v>115.2</v>
      </c>
      <c r="E419" s="1">
        <v>10</v>
      </c>
      <c r="F419" s="1">
        <f>InputData[[#This Row],[UNIT PRICE ($)]]*InputData[[#This Row],[QUANTITY]]</f>
        <v>1152</v>
      </c>
      <c r="G419" s="1" t="str">
        <f>VLOOKUP(InputData[[#This Row],[CUSTOMER NAME]],Country[],2,FALSE)</f>
        <v>United Kingdom</v>
      </c>
      <c r="H419" s="1" t="str">
        <f>VLOOKUP(InputData[[#This Row],[CUSTOMER NAME]],Country[],3,FALSE)</f>
        <v>Export</v>
      </c>
      <c r="I419" s="1">
        <f>DAY(InputData[[#This Row],[DATE]])</f>
        <v>22</v>
      </c>
      <c r="J419" s="1" t="str">
        <f>TEXT(InputData[[#This Row],[DATE]],"mmm")</f>
        <v>Jun</v>
      </c>
      <c r="K419" s="1">
        <f>YEAR(InputData[[#This Row],[DATE]])</f>
        <v>2021</v>
      </c>
      <c r="L419" s="1">
        <f>WEEKNUM(InputData[[#This Row],[DATE]])</f>
        <v>26</v>
      </c>
    </row>
    <row r="420" spans="1:12" x14ac:dyDescent="0.25">
      <c r="A420" s="3">
        <v>44370</v>
      </c>
      <c r="B420" s="6" t="s">
        <v>74</v>
      </c>
      <c r="C420" s="4" t="s">
        <v>16</v>
      </c>
      <c r="D420" s="5">
        <v>16.64</v>
      </c>
      <c r="E420" s="1">
        <v>4</v>
      </c>
      <c r="F420" s="1">
        <f>InputData[[#This Row],[UNIT PRICE ($)]]*InputData[[#This Row],[QUANTITY]]</f>
        <v>66.56</v>
      </c>
      <c r="G420" s="1" t="str">
        <f>VLOOKUP(InputData[[#This Row],[CUSTOMER NAME]],Country[],2,FALSE)</f>
        <v>Brazil</v>
      </c>
      <c r="H420" s="1" t="str">
        <f>VLOOKUP(InputData[[#This Row],[CUSTOMER NAME]],Country[],3,FALSE)</f>
        <v>Export</v>
      </c>
      <c r="I420" s="1">
        <f>DAY(InputData[[#This Row],[DATE]])</f>
        <v>23</v>
      </c>
      <c r="J420" s="1" t="str">
        <f>TEXT(InputData[[#This Row],[DATE]],"mmm")</f>
        <v>Jun</v>
      </c>
      <c r="K420" s="1">
        <f>YEAR(InputData[[#This Row],[DATE]])</f>
        <v>2021</v>
      </c>
      <c r="L420" s="1">
        <f>WEEKNUM(InputData[[#This Row],[DATE]])</f>
        <v>26</v>
      </c>
    </row>
    <row r="421" spans="1:12" x14ac:dyDescent="0.25">
      <c r="A421" s="3">
        <v>44370</v>
      </c>
      <c r="B421" s="6" t="s">
        <v>84</v>
      </c>
      <c r="C421" s="4" t="s">
        <v>8</v>
      </c>
      <c r="D421" s="5">
        <v>94.62</v>
      </c>
      <c r="E421" s="1">
        <v>22</v>
      </c>
      <c r="F421" s="1">
        <f>InputData[[#This Row],[UNIT PRICE ($)]]*InputData[[#This Row],[QUANTITY]]</f>
        <v>2081.6400000000003</v>
      </c>
      <c r="G421" s="1" t="str">
        <f>VLOOKUP(InputData[[#This Row],[CUSTOMER NAME]],Country[],2,FALSE)</f>
        <v>Ethiopia</v>
      </c>
      <c r="H421" s="1" t="str">
        <f>VLOOKUP(InputData[[#This Row],[CUSTOMER NAME]],Country[],3,FALSE)</f>
        <v>Export</v>
      </c>
      <c r="I421" s="1">
        <f>DAY(InputData[[#This Row],[DATE]])</f>
        <v>23</v>
      </c>
      <c r="J421" s="1" t="str">
        <f>TEXT(InputData[[#This Row],[DATE]],"mmm")</f>
        <v>Jun</v>
      </c>
      <c r="K421" s="1">
        <f>YEAR(InputData[[#This Row],[DATE]])</f>
        <v>2021</v>
      </c>
      <c r="L421" s="1">
        <f>WEEKNUM(InputData[[#This Row],[DATE]])</f>
        <v>26</v>
      </c>
    </row>
    <row r="422" spans="1:12" x14ac:dyDescent="0.25">
      <c r="A422" s="3">
        <v>44370</v>
      </c>
      <c r="B422" s="6" t="s">
        <v>89</v>
      </c>
      <c r="C422" s="4" t="s">
        <v>4</v>
      </c>
      <c r="D422" s="5">
        <v>48.84</v>
      </c>
      <c r="E422" s="1">
        <v>8</v>
      </c>
      <c r="F422" s="1">
        <f>InputData[[#This Row],[UNIT PRICE ($)]]*InputData[[#This Row],[QUANTITY]]</f>
        <v>390.72</v>
      </c>
      <c r="G422" s="1" t="str">
        <f>VLOOKUP(InputData[[#This Row],[CUSTOMER NAME]],Country[],2,FALSE)</f>
        <v>Mexico</v>
      </c>
      <c r="H422" s="1" t="str">
        <f>VLOOKUP(InputData[[#This Row],[CUSTOMER NAME]],Country[],3,FALSE)</f>
        <v>Export</v>
      </c>
      <c r="I422" s="1">
        <f>DAY(InputData[[#This Row],[DATE]])</f>
        <v>23</v>
      </c>
      <c r="J422" s="1" t="str">
        <f>TEXT(InputData[[#This Row],[DATE]],"mmm")</f>
        <v>Jun</v>
      </c>
      <c r="K422" s="1">
        <f>YEAR(InputData[[#This Row],[DATE]])</f>
        <v>2021</v>
      </c>
      <c r="L422" s="1">
        <f>WEEKNUM(InputData[[#This Row],[DATE]])</f>
        <v>26</v>
      </c>
    </row>
    <row r="423" spans="1:12" x14ac:dyDescent="0.25">
      <c r="A423" s="3">
        <v>44371</v>
      </c>
      <c r="B423" s="6" t="s">
        <v>70</v>
      </c>
      <c r="C423" s="4" t="s">
        <v>40</v>
      </c>
      <c r="D423" s="5">
        <v>115.2</v>
      </c>
      <c r="E423" s="1">
        <v>10</v>
      </c>
      <c r="F423" s="1">
        <f>InputData[[#This Row],[UNIT PRICE ($)]]*InputData[[#This Row],[QUANTITY]]</f>
        <v>1152</v>
      </c>
      <c r="G423" s="1" t="str">
        <f>VLOOKUP(InputData[[#This Row],[CUSTOMER NAME]],Country[],2,FALSE)</f>
        <v>Mexico</v>
      </c>
      <c r="H423" s="1" t="str">
        <f>VLOOKUP(InputData[[#This Row],[CUSTOMER NAME]],Country[],3,FALSE)</f>
        <v>Export</v>
      </c>
      <c r="I423" s="1">
        <f>DAY(InputData[[#This Row],[DATE]])</f>
        <v>24</v>
      </c>
      <c r="J423" s="1" t="str">
        <f>TEXT(InputData[[#This Row],[DATE]],"mmm")</f>
        <v>Jun</v>
      </c>
      <c r="K423" s="1">
        <f>YEAR(InputData[[#This Row],[DATE]])</f>
        <v>2021</v>
      </c>
      <c r="L423" s="1">
        <f>WEEKNUM(InputData[[#This Row],[DATE]])</f>
        <v>26</v>
      </c>
    </row>
    <row r="424" spans="1:12" x14ac:dyDescent="0.25">
      <c r="A424" s="3">
        <v>44371</v>
      </c>
      <c r="B424" s="6" t="s">
        <v>71</v>
      </c>
      <c r="C424" s="4" t="s">
        <v>11</v>
      </c>
      <c r="D424" s="5">
        <v>48.4</v>
      </c>
      <c r="E424" s="1">
        <v>13</v>
      </c>
      <c r="F424" s="1">
        <f>InputData[[#This Row],[UNIT PRICE ($)]]*InputData[[#This Row],[QUANTITY]]</f>
        <v>629.19999999999993</v>
      </c>
      <c r="G424" s="1" t="str">
        <f>VLOOKUP(InputData[[#This Row],[CUSTOMER NAME]],Country[],2,FALSE)</f>
        <v>India</v>
      </c>
      <c r="H424" s="1" t="str">
        <f>VLOOKUP(InputData[[#This Row],[CUSTOMER NAME]],Country[],3,FALSE)</f>
        <v>Central</v>
      </c>
      <c r="I424" s="1">
        <f>DAY(InputData[[#This Row],[DATE]])</f>
        <v>24</v>
      </c>
      <c r="J424" s="1" t="str">
        <f>TEXT(InputData[[#This Row],[DATE]],"mmm")</f>
        <v>Jun</v>
      </c>
      <c r="K424" s="1">
        <f>YEAR(InputData[[#This Row],[DATE]])</f>
        <v>2021</v>
      </c>
      <c r="L424" s="1">
        <f>WEEKNUM(InputData[[#This Row],[DATE]])</f>
        <v>26</v>
      </c>
    </row>
    <row r="425" spans="1:12" x14ac:dyDescent="0.25">
      <c r="A425" s="3">
        <v>44371</v>
      </c>
      <c r="B425" s="6" t="s">
        <v>81</v>
      </c>
      <c r="C425" s="4" t="s">
        <v>20</v>
      </c>
      <c r="D425" s="5">
        <v>76.25</v>
      </c>
      <c r="E425" s="1">
        <v>23</v>
      </c>
      <c r="F425" s="1">
        <f>InputData[[#This Row],[UNIT PRICE ($)]]*InputData[[#This Row],[QUANTITY]]</f>
        <v>1753.75</v>
      </c>
      <c r="G425" s="1" t="str">
        <f>VLOOKUP(InputData[[#This Row],[CUSTOMER NAME]],Country[],2,FALSE)</f>
        <v>India</v>
      </c>
      <c r="H425" s="1" t="str">
        <f>VLOOKUP(InputData[[#This Row],[CUSTOMER NAME]],Country[],3,FALSE)</f>
        <v>East</v>
      </c>
      <c r="I425" s="1">
        <f>DAY(InputData[[#This Row],[DATE]])</f>
        <v>24</v>
      </c>
      <c r="J425" s="1" t="str">
        <f>TEXT(InputData[[#This Row],[DATE]],"mmm")</f>
        <v>Jun</v>
      </c>
      <c r="K425" s="1">
        <f>YEAR(InputData[[#This Row],[DATE]])</f>
        <v>2021</v>
      </c>
      <c r="L425" s="1">
        <f>WEEKNUM(InputData[[#This Row],[DATE]])</f>
        <v>26</v>
      </c>
    </row>
    <row r="426" spans="1:12" x14ac:dyDescent="0.25">
      <c r="A426" s="3">
        <v>44371</v>
      </c>
      <c r="B426" s="6" t="s">
        <v>87</v>
      </c>
      <c r="C426" s="4" t="s">
        <v>18</v>
      </c>
      <c r="D426" s="5">
        <v>49.21</v>
      </c>
      <c r="E426" s="1">
        <v>7</v>
      </c>
      <c r="F426" s="1">
        <f>InputData[[#This Row],[UNIT PRICE ($)]]*InputData[[#This Row],[QUANTITY]]</f>
        <v>344.47</v>
      </c>
      <c r="G426" s="1" t="str">
        <f>VLOOKUP(InputData[[#This Row],[CUSTOMER NAME]],Country[],2,FALSE)</f>
        <v>France</v>
      </c>
      <c r="H426" s="1" t="str">
        <f>VLOOKUP(InputData[[#This Row],[CUSTOMER NAME]],Country[],3,FALSE)</f>
        <v>Export</v>
      </c>
      <c r="I426" s="1">
        <f>DAY(InputData[[#This Row],[DATE]])</f>
        <v>24</v>
      </c>
      <c r="J426" s="1" t="str">
        <f>TEXT(InputData[[#This Row],[DATE]],"mmm")</f>
        <v>Jun</v>
      </c>
      <c r="K426" s="1">
        <f>YEAR(InputData[[#This Row],[DATE]])</f>
        <v>2021</v>
      </c>
      <c r="L426" s="1">
        <f>WEEKNUM(InputData[[#This Row],[DATE]])</f>
        <v>26</v>
      </c>
    </row>
    <row r="427" spans="1:12" x14ac:dyDescent="0.25">
      <c r="A427" s="3">
        <v>44372</v>
      </c>
      <c r="B427" s="6" t="s">
        <v>71</v>
      </c>
      <c r="C427" s="4" t="s">
        <v>12</v>
      </c>
      <c r="D427" s="5">
        <v>94.17</v>
      </c>
      <c r="E427" s="1">
        <v>7</v>
      </c>
      <c r="F427" s="1">
        <f>InputData[[#This Row],[UNIT PRICE ($)]]*InputData[[#This Row],[QUANTITY]]</f>
        <v>659.19</v>
      </c>
      <c r="G427" s="1" t="str">
        <f>VLOOKUP(InputData[[#This Row],[CUSTOMER NAME]],Country[],2,FALSE)</f>
        <v>India</v>
      </c>
      <c r="H427" s="1" t="str">
        <f>VLOOKUP(InputData[[#This Row],[CUSTOMER NAME]],Country[],3,FALSE)</f>
        <v>Central</v>
      </c>
      <c r="I427" s="1">
        <f>DAY(InputData[[#This Row],[DATE]])</f>
        <v>25</v>
      </c>
      <c r="J427" s="1" t="str">
        <f>TEXT(InputData[[#This Row],[DATE]],"mmm")</f>
        <v>Jun</v>
      </c>
      <c r="K427" s="1">
        <f>YEAR(InputData[[#This Row],[DATE]])</f>
        <v>2021</v>
      </c>
      <c r="L427" s="1">
        <f>WEEKNUM(InputData[[#This Row],[DATE]])</f>
        <v>26</v>
      </c>
    </row>
    <row r="428" spans="1:12" x14ac:dyDescent="0.25">
      <c r="A428" s="3">
        <v>44373</v>
      </c>
      <c r="B428" s="6" t="s">
        <v>65</v>
      </c>
      <c r="C428" s="4" t="s">
        <v>43</v>
      </c>
      <c r="D428" s="5">
        <v>83.08</v>
      </c>
      <c r="E428" s="1">
        <v>12</v>
      </c>
      <c r="F428" s="1">
        <f>InputData[[#This Row],[UNIT PRICE ($)]]*InputData[[#This Row],[QUANTITY]]</f>
        <v>996.96</v>
      </c>
      <c r="G428" s="1" t="str">
        <f>VLOOKUP(InputData[[#This Row],[CUSTOMER NAME]],Country[],2,FALSE)</f>
        <v>Pakistan</v>
      </c>
      <c r="H428" s="1" t="str">
        <f>VLOOKUP(InputData[[#This Row],[CUSTOMER NAME]],Country[],3,FALSE)</f>
        <v>Export</v>
      </c>
      <c r="I428" s="1">
        <f>DAY(InputData[[#This Row],[DATE]])</f>
        <v>26</v>
      </c>
      <c r="J428" s="1" t="str">
        <f>TEXT(InputData[[#This Row],[DATE]],"mmm")</f>
        <v>Jun</v>
      </c>
      <c r="K428" s="1">
        <f>YEAR(InputData[[#This Row],[DATE]])</f>
        <v>2021</v>
      </c>
      <c r="L428" s="1">
        <f>WEEKNUM(InputData[[#This Row],[DATE]])</f>
        <v>26</v>
      </c>
    </row>
    <row r="429" spans="1:12" x14ac:dyDescent="0.25">
      <c r="A429" s="3">
        <v>44373</v>
      </c>
      <c r="B429" s="6" t="s">
        <v>85</v>
      </c>
      <c r="C429" s="4" t="s">
        <v>9</v>
      </c>
      <c r="D429" s="5">
        <v>7.8599999999999994</v>
      </c>
      <c r="E429" s="1">
        <v>7</v>
      </c>
      <c r="F429" s="1">
        <f>InputData[[#This Row],[UNIT PRICE ($)]]*InputData[[#This Row],[QUANTITY]]</f>
        <v>55.019999999999996</v>
      </c>
      <c r="G429" s="1" t="str">
        <f>VLOOKUP(InputData[[#This Row],[CUSTOMER NAME]],Country[],2,FALSE)</f>
        <v>India</v>
      </c>
      <c r="H429" s="1" t="str">
        <f>VLOOKUP(InputData[[#This Row],[CUSTOMER NAME]],Country[],3,FALSE)</f>
        <v>Northeast</v>
      </c>
      <c r="I429" s="1">
        <f>DAY(InputData[[#This Row],[DATE]])</f>
        <v>26</v>
      </c>
      <c r="J429" s="1" t="str">
        <f>TEXT(InputData[[#This Row],[DATE]],"mmm")</f>
        <v>Jun</v>
      </c>
      <c r="K429" s="1">
        <f>YEAR(InputData[[#This Row],[DATE]])</f>
        <v>2021</v>
      </c>
      <c r="L429" s="1">
        <f>WEEKNUM(InputData[[#This Row],[DATE]])</f>
        <v>26</v>
      </c>
    </row>
    <row r="430" spans="1:12" x14ac:dyDescent="0.25">
      <c r="A430" s="3">
        <v>44373</v>
      </c>
      <c r="B430" s="6" t="s">
        <v>89</v>
      </c>
      <c r="C430" s="4" t="s">
        <v>34</v>
      </c>
      <c r="D430" s="5">
        <v>58.3</v>
      </c>
      <c r="E430" s="1">
        <v>4</v>
      </c>
      <c r="F430" s="1">
        <f>InputData[[#This Row],[UNIT PRICE ($)]]*InputData[[#This Row],[QUANTITY]]</f>
        <v>233.2</v>
      </c>
      <c r="G430" s="1" t="str">
        <f>VLOOKUP(InputData[[#This Row],[CUSTOMER NAME]],Country[],2,FALSE)</f>
        <v>Mexico</v>
      </c>
      <c r="H430" s="1" t="str">
        <f>VLOOKUP(InputData[[#This Row],[CUSTOMER NAME]],Country[],3,FALSE)</f>
        <v>Export</v>
      </c>
      <c r="I430" s="1">
        <f>DAY(InputData[[#This Row],[DATE]])</f>
        <v>26</v>
      </c>
      <c r="J430" s="1" t="str">
        <f>TEXT(InputData[[#This Row],[DATE]],"mmm")</f>
        <v>Jun</v>
      </c>
      <c r="K430" s="1">
        <f>YEAR(InputData[[#This Row],[DATE]])</f>
        <v>2021</v>
      </c>
      <c r="L430" s="1">
        <f>WEEKNUM(InputData[[#This Row],[DATE]])</f>
        <v>26</v>
      </c>
    </row>
    <row r="431" spans="1:12" x14ac:dyDescent="0.25">
      <c r="A431" s="3">
        <v>44374</v>
      </c>
      <c r="B431" s="6" t="s">
        <v>87</v>
      </c>
      <c r="C431" s="4" t="s">
        <v>5</v>
      </c>
      <c r="D431" s="5">
        <v>155.61000000000001</v>
      </c>
      <c r="E431" s="1">
        <v>11</v>
      </c>
      <c r="F431" s="1">
        <f>InputData[[#This Row],[UNIT PRICE ($)]]*InputData[[#This Row],[QUANTITY]]</f>
        <v>1711.71</v>
      </c>
      <c r="G431" s="1" t="str">
        <f>VLOOKUP(InputData[[#This Row],[CUSTOMER NAME]],Country[],2,FALSE)</f>
        <v>France</v>
      </c>
      <c r="H431" s="1" t="str">
        <f>VLOOKUP(InputData[[#This Row],[CUSTOMER NAME]],Country[],3,FALSE)</f>
        <v>Export</v>
      </c>
      <c r="I431" s="1">
        <f>DAY(InputData[[#This Row],[DATE]])</f>
        <v>27</v>
      </c>
      <c r="J431" s="1" t="str">
        <f>TEXT(InputData[[#This Row],[DATE]],"mmm")</f>
        <v>Jun</v>
      </c>
      <c r="K431" s="1">
        <f>YEAR(InputData[[#This Row],[DATE]])</f>
        <v>2021</v>
      </c>
      <c r="L431" s="1">
        <f>WEEKNUM(InputData[[#This Row],[DATE]])</f>
        <v>27</v>
      </c>
    </row>
    <row r="432" spans="1:12" x14ac:dyDescent="0.25">
      <c r="A432" s="3">
        <v>44375</v>
      </c>
      <c r="B432" s="6" t="s">
        <v>65</v>
      </c>
      <c r="C432" s="4" t="s">
        <v>21</v>
      </c>
      <c r="D432" s="5">
        <v>162.54</v>
      </c>
      <c r="E432" s="1">
        <v>2</v>
      </c>
      <c r="F432" s="1">
        <f>InputData[[#This Row],[UNIT PRICE ($)]]*InputData[[#This Row],[QUANTITY]]</f>
        <v>325.08</v>
      </c>
      <c r="G432" s="1" t="str">
        <f>VLOOKUP(InputData[[#This Row],[CUSTOMER NAME]],Country[],2,FALSE)</f>
        <v>Pakistan</v>
      </c>
      <c r="H432" s="1" t="str">
        <f>VLOOKUP(InputData[[#This Row],[CUSTOMER NAME]],Country[],3,FALSE)</f>
        <v>Export</v>
      </c>
      <c r="I432" s="1">
        <f>DAY(InputData[[#This Row],[DATE]])</f>
        <v>28</v>
      </c>
      <c r="J432" s="1" t="str">
        <f>TEXT(InputData[[#This Row],[DATE]],"mmm")</f>
        <v>Jun</v>
      </c>
      <c r="K432" s="1">
        <f>YEAR(InputData[[#This Row],[DATE]])</f>
        <v>2021</v>
      </c>
      <c r="L432" s="1">
        <f>WEEKNUM(InputData[[#This Row],[DATE]])</f>
        <v>27</v>
      </c>
    </row>
    <row r="433" spans="1:12" x14ac:dyDescent="0.25">
      <c r="A433" s="3">
        <v>44375</v>
      </c>
      <c r="B433" s="6" t="s">
        <v>78</v>
      </c>
      <c r="C433" s="4" t="s">
        <v>35</v>
      </c>
      <c r="D433" s="5">
        <v>6.7</v>
      </c>
      <c r="E433" s="1">
        <v>7</v>
      </c>
      <c r="F433" s="1">
        <f>InputData[[#This Row],[UNIT PRICE ($)]]*InputData[[#This Row],[QUANTITY]]</f>
        <v>46.9</v>
      </c>
      <c r="G433" s="1" t="str">
        <f>VLOOKUP(InputData[[#This Row],[CUSTOMER NAME]],Country[],2,FALSE)</f>
        <v>India</v>
      </c>
      <c r="H433" s="1" t="str">
        <f>VLOOKUP(InputData[[#This Row],[CUSTOMER NAME]],Country[],3,FALSE)</f>
        <v>Central</v>
      </c>
      <c r="I433" s="1">
        <f>DAY(InputData[[#This Row],[DATE]])</f>
        <v>28</v>
      </c>
      <c r="J433" s="1" t="str">
        <f>TEXT(InputData[[#This Row],[DATE]],"mmm")</f>
        <v>Jun</v>
      </c>
      <c r="K433" s="1">
        <f>YEAR(InputData[[#This Row],[DATE]])</f>
        <v>2021</v>
      </c>
      <c r="L433" s="1">
        <f>WEEKNUM(InputData[[#This Row],[DATE]])</f>
        <v>27</v>
      </c>
    </row>
    <row r="434" spans="1:12" x14ac:dyDescent="0.25">
      <c r="A434" s="3">
        <v>44376</v>
      </c>
      <c r="B434" s="6" t="s">
        <v>76</v>
      </c>
      <c r="C434" s="4" t="s">
        <v>14</v>
      </c>
      <c r="D434" s="5">
        <v>146.72</v>
      </c>
      <c r="E434" s="1">
        <v>4</v>
      </c>
      <c r="F434" s="1">
        <f>InputData[[#This Row],[UNIT PRICE ($)]]*InputData[[#This Row],[QUANTITY]]</f>
        <v>586.88</v>
      </c>
      <c r="G434" s="1" t="str">
        <f>VLOOKUP(InputData[[#This Row],[CUSTOMER NAME]],Country[],2,FALSE)</f>
        <v>Saudi Arabia</v>
      </c>
      <c r="H434" s="1" t="str">
        <f>VLOOKUP(InputData[[#This Row],[CUSTOMER NAME]],Country[],3,FALSE)</f>
        <v>Export</v>
      </c>
      <c r="I434" s="1">
        <f>DAY(InputData[[#This Row],[DATE]])</f>
        <v>29</v>
      </c>
      <c r="J434" s="1" t="str">
        <f>TEXT(InputData[[#This Row],[DATE]],"mmm")</f>
        <v>Jun</v>
      </c>
      <c r="K434" s="1">
        <f>YEAR(InputData[[#This Row],[DATE]])</f>
        <v>2021</v>
      </c>
      <c r="L434" s="1">
        <f>WEEKNUM(InputData[[#This Row],[DATE]])</f>
        <v>27</v>
      </c>
    </row>
    <row r="435" spans="1:12" x14ac:dyDescent="0.25">
      <c r="A435" s="3">
        <v>44377</v>
      </c>
      <c r="B435" s="6" t="s">
        <v>73</v>
      </c>
      <c r="C435" s="4" t="s">
        <v>43</v>
      </c>
      <c r="D435" s="5">
        <v>83.08</v>
      </c>
      <c r="E435" s="1">
        <v>8</v>
      </c>
      <c r="F435" s="1">
        <f>InputData[[#This Row],[UNIT PRICE ($)]]*InputData[[#This Row],[QUANTITY]]</f>
        <v>664.64</v>
      </c>
      <c r="G435" s="1" t="str">
        <f>VLOOKUP(InputData[[#This Row],[CUSTOMER NAME]],Country[],2,FALSE)</f>
        <v>India</v>
      </c>
      <c r="H435" s="1" t="str">
        <f>VLOOKUP(InputData[[#This Row],[CUSTOMER NAME]],Country[],3,FALSE)</f>
        <v>East</v>
      </c>
      <c r="I435" s="1">
        <f>DAY(InputData[[#This Row],[DATE]])</f>
        <v>30</v>
      </c>
      <c r="J435" s="1" t="str">
        <f>TEXT(InputData[[#This Row],[DATE]],"mmm")</f>
        <v>Jun</v>
      </c>
      <c r="K435" s="1">
        <f>YEAR(InputData[[#This Row],[DATE]])</f>
        <v>2021</v>
      </c>
      <c r="L435" s="1">
        <f>WEEKNUM(InputData[[#This Row],[DATE]])</f>
        <v>27</v>
      </c>
    </row>
    <row r="436" spans="1:12" x14ac:dyDescent="0.25">
      <c r="A436" s="3">
        <v>44378</v>
      </c>
      <c r="B436" s="6" t="s">
        <v>60</v>
      </c>
      <c r="C436" s="4" t="s">
        <v>5</v>
      </c>
      <c r="D436" s="5">
        <v>155.61000000000001</v>
      </c>
      <c r="E436" s="1">
        <v>11</v>
      </c>
      <c r="F436" s="1">
        <f>InputData[[#This Row],[UNIT PRICE ($)]]*InputData[[#This Row],[QUANTITY]]</f>
        <v>1711.71</v>
      </c>
      <c r="G436" s="1" t="str">
        <f>VLOOKUP(InputData[[#This Row],[CUSTOMER NAME]],Country[],2,FALSE)</f>
        <v>Nigeria</v>
      </c>
      <c r="H436" s="1" t="str">
        <f>VLOOKUP(InputData[[#This Row],[CUSTOMER NAME]],Country[],3,FALSE)</f>
        <v>Export</v>
      </c>
      <c r="I436" s="1">
        <f>DAY(InputData[[#This Row],[DATE]])</f>
        <v>1</v>
      </c>
      <c r="J436" s="1" t="str">
        <f>TEXT(InputData[[#This Row],[DATE]],"mmm")</f>
        <v>Jul</v>
      </c>
      <c r="K436" s="1">
        <f>YEAR(InputData[[#This Row],[DATE]])</f>
        <v>2021</v>
      </c>
      <c r="L436" s="1">
        <f>WEEKNUM(InputData[[#This Row],[DATE]])</f>
        <v>27</v>
      </c>
    </row>
    <row r="437" spans="1:12" x14ac:dyDescent="0.25">
      <c r="A437" s="3">
        <v>44378</v>
      </c>
      <c r="B437" s="6" t="s">
        <v>89</v>
      </c>
      <c r="C437" s="4" t="s">
        <v>40</v>
      </c>
      <c r="D437" s="5">
        <v>115.2</v>
      </c>
      <c r="E437" s="1">
        <v>22</v>
      </c>
      <c r="F437" s="1">
        <f>InputData[[#This Row],[UNIT PRICE ($)]]*InputData[[#This Row],[QUANTITY]]</f>
        <v>2534.4</v>
      </c>
      <c r="G437" s="1" t="str">
        <f>VLOOKUP(InputData[[#This Row],[CUSTOMER NAME]],Country[],2,FALSE)</f>
        <v>Mexico</v>
      </c>
      <c r="H437" s="1" t="str">
        <f>VLOOKUP(InputData[[#This Row],[CUSTOMER NAME]],Country[],3,FALSE)</f>
        <v>Export</v>
      </c>
      <c r="I437" s="1">
        <f>DAY(InputData[[#This Row],[DATE]])</f>
        <v>1</v>
      </c>
      <c r="J437" s="1" t="str">
        <f>TEXT(InputData[[#This Row],[DATE]],"mmm")</f>
        <v>Jul</v>
      </c>
      <c r="K437" s="1">
        <f>YEAR(InputData[[#This Row],[DATE]])</f>
        <v>2021</v>
      </c>
      <c r="L437" s="1">
        <f>WEEKNUM(InputData[[#This Row],[DATE]])</f>
        <v>27</v>
      </c>
    </row>
    <row r="438" spans="1:12" x14ac:dyDescent="0.25">
      <c r="A438" s="3">
        <v>44379</v>
      </c>
      <c r="B438" s="6" t="s">
        <v>68</v>
      </c>
      <c r="C438" s="4" t="s">
        <v>10</v>
      </c>
      <c r="D438" s="5">
        <v>164.28</v>
      </c>
      <c r="E438" s="1">
        <v>11</v>
      </c>
      <c r="F438" s="1">
        <f>InputData[[#This Row],[UNIT PRICE ($)]]*InputData[[#This Row],[QUANTITY]]</f>
        <v>1807.08</v>
      </c>
      <c r="G438" s="1" t="str">
        <f>VLOOKUP(InputData[[#This Row],[CUSTOMER NAME]],Country[],2,FALSE)</f>
        <v>Russia</v>
      </c>
      <c r="H438" s="1" t="str">
        <f>VLOOKUP(InputData[[#This Row],[CUSTOMER NAME]],Country[],3,FALSE)</f>
        <v>Export</v>
      </c>
      <c r="I438" s="1">
        <f>DAY(InputData[[#This Row],[DATE]])</f>
        <v>2</v>
      </c>
      <c r="J438" s="1" t="str">
        <f>TEXT(InputData[[#This Row],[DATE]],"mmm")</f>
        <v>Jul</v>
      </c>
      <c r="K438" s="1">
        <f>YEAR(InputData[[#This Row],[DATE]])</f>
        <v>2021</v>
      </c>
      <c r="L438" s="1">
        <f>WEEKNUM(InputData[[#This Row],[DATE]])</f>
        <v>27</v>
      </c>
    </row>
    <row r="439" spans="1:12" x14ac:dyDescent="0.25">
      <c r="A439" s="3">
        <v>44379</v>
      </c>
      <c r="B439" s="6" t="s">
        <v>112</v>
      </c>
      <c r="C439" s="4" t="s">
        <v>25</v>
      </c>
      <c r="D439" s="5">
        <v>8.33</v>
      </c>
      <c r="E439" s="1">
        <v>21</v>
      </c>
      <c r="F439" s="1">
        <f>InputData[[#This Row],[UNIT PRICE ($)]]*InputData[[#This Row],[QUANTITY]]</f>
        <v>174.93</v>
      </c>
      <c r="G439" s="1" t="str">
        <f>VLOOKUP(InputData[[#This Row],[CUSTOMER NAME]],Country[],2,FALSE)</f>
        <v>India</v>
      </c>
      <c r="H439" s="1" t="str">
        <f>VLOOKUP(InputData[[#This Row],[CUSTOMER NAME]],Country[],3,FALSE)</f>
        <v>North</v>
      </c>
      <c r="I439" s="1">
        <f>DAY(InputData[[#This Row],[DATE]])</f>
        <v>2</v>
      </c>
      <c r="J439" s="1" t="str">
        <f>TEXT(InputData[[#This Row],[DATE]],"mmm")</f>
        <v>Jul</v>
      </c>
      <c r="K439" s="1">
        <f>YEAR(InputData[[#This Row],[DATE]])</f>
        <v>2021</v>
      </c>
      <c r="L439" s="1">
        <f>WEEKNUM(InputData[[#This Row],[DATE]])</f>
        <v>27</v>
      </c>
    </row>
    <row r="440" spans="1:12" x14ac:dyDescent="0.25">
      <c r="A440" s="3">
        <v>44379</v>
      </c>
      <c r="B440" s="6" t="s">
        <v>81</v>
      </c>
      <c r="C440" s="4" t="s">
        <v>27</v>
      </c>
      <c r="D440" s="5">
        <v>57.120000000000005</v>
      </c>
      <c r="E440" s="1">
        <v>2</v>
      </c>
      <c r="F440" s="1">
        <f>InputData[[#This Row],[UNIT PRICE ($)]]*InputData[[#This Row],[QUANTITY]]</f>
        <v>114.24000000000001</v>
      </c>
      <c r="G440" s="1" t="str">
        <f>VLOOKUP(InputData[[#This Row],[CUSTOMER NAME]],Country[],2,FALSE)</f>
        <v>India</v>
      </c>
      <c r="H440" s="1" t="str">
        <f>VLOOKUP(InputData[[#This Row],[CUSTOMER NAME]],Country[],3,FALSE)</f>
        <v>East</v>
      </c>
      <c r="I440" s="1">
        <f>DAY(InputData[[#This Row],[DATE]])</f>
        <v>2</v>
      </c>
      <c r="J440" s="1" t="str">
        <f>TEXT(InputData[[#This Row],[DATE]],"mmm")</f>
        <v>Jul</v>
      </c>
      <c r="K440" s="1">
        <f>YEAR(InputData[[#This Row],[DATE]])</f>
        <v>2021</v>
      </c>
      <c r="L440" s="1">
        <f>WEEKNUM(InputData[[#This Row],[DATE]])</f>
        <v>27</v>
      </c>
    </row>
    <row r="441" spans="1:12" x14ac:dyDescent="0.25">
      <c r="A441" s="3">
        <v>44380</v>
      </c>
      <c r="B441" s="6" t="s">
        <v>61</v>
      </c>
      <c r="C441" s="4" t="s">
        <v>3</v>
      </c>
      <c r="D441" s="5">
        <v>80.94</v>
      </c>
      <c r="E441" s="1">
        <v>8</v>
      </c>
      <c r="F441" s="1">
        <f>InputData[[#This Row],[UNIT PRICE ($)]]*InputData[[#This Row],[QUANTITY]]</f>
        <v>647.52</v>
      </c>
      <c r="G441" s="1" t="str">
        <f>VLOOKUP(InputData[[#This Row],[CUSTOMER NAME]],Country[],2,FALSE)</f>
        <v>Bangladesh</v>
      </c>
      <c r="H441" s="1" t="str">
        <f>VLOOKUP(InputData[[#This Row],[CUSTOMER NAME]],Country[],3,FALSE)</f>
        <v>Export</v>
      </c>
      <c r="I441" s="1">
        <f>DAY(InputData[[#This Row],[DATE]])</f>
        <v>3</v>
      </c>
      <c r="J441" s="1" t="str">
        <f>TEXT(InputData[[#This Row],[DATE]],"mmm")</f>
        <v>Jul</v>
      </c>
      <c r="K441" s="1">
        <f>YEAR(InputData[[#This Row],[DATE]])</f>
        <v>2021</v>
      </c>
      <c r="L441" s="1">
        <f>WEEKNUM(InputData[[#This Row],[DATE]])</f>
        <v>27</v>
      </c>
    </row>
    <row r="442" spans="1:12" x14ac:dyDescent="0.25">
      <c r="A442" s="3">
        <v>44380</v>
      </c>
      <c r="B442" s="6" t="s">
        <v>74</v>
      </c>
      <c r="C442" s="4" t="s">
        <v>33</v>
      </c>
      <c r="D442" s="5">
        <v>119.7</v>
      </c>
      <c r="E442" s="1">
        <v>15</v>
      </c>
      <c r="F442" s="1">
        <f>InputData[[#This Row],[UNIT PRICE ($)]]*InputData[[#This Row],[QUANTITY]]</f>
        <v>1795.5</v>
      </c>
      <c r="G442" s="1" t="str">
        <f>VLOOKUP(InputData[[#This Row],[CUSTOMER NAME]],Country[],2,FALSE)</f>
        <v>Brazil</v>
      </c>
      <c r="H442" s="1" t="str">
        <f>VLOOKUP(InputData[[#This Row],[CUSTOMER NAME]],Country[],3,FALSE)</f>
        <v>Export</v>
      </c>
      <c r="I442" s="1">
        <f>DAY(InputData[[#This Row],[DATE]])</f>
        <v>3</v>
      </c>
      <c r="J442" s="1" t="str">
        <f>TEXT(InputData[[#This Row],[DATE]],"mmm")</f>
        <v>Jul</v>
      </c>
      <c r="K442" s="1">
        <f>YEAR(InputData[[#This Row],[DATE]])</f>
        <v>2021</v>
      </c>
      <c r="L442" s="1">
        <f>WEEKNUM(InputData[[#This Row],[DATE]])</f>
        <v>27</v>
      </c>
    </row>
    <row r="443" spans="1:12" x14ac:dyDescent="0.25">
      <c r="A443" s="3">
        <v>44380</v>
      </c>
      <c r="B443" s="6" t="s">
        <v>80</v>
      </c>
      <c r="C443" s="4" t="s">
        <v>33</v>
      </c>
      <c r="D443" s="5">
        <v>119.7</v>
      </c>
      <c r="E443" s="1">
        <v>9</v>
      </c>
      <c r="F443" s="1">
        <f>InputData[[#This Row],[UNIT PRICE ($)]]*InputData[[#This Row],[QUANTITY]]</f>
        <v>1077.3</v>
      </c>
      <c r="G443" s="1" t="str">
        <f>VLOOKUP(InputData[[#This Row],[CUSTOMER NAME]],Country[],2,FALSE)</f>
        <v>South Africa</v>
      </c>
      <c r="H443" s="1" t="str">
        <f>VLOOKUP(InputData[[#This Row],[CUSTOMER NAME]],Country[],3,FALSE)</f>
        <v>Export</v>
      </c>
      <c r="I443" s="1">
        <f>DAY(InputData[[#This Row],[DATE]])</f>
        <v>3</v>
      </c>
      <c r="J443" s="1" t="str">
        <f>TEXT(InputData[[#This Row],[DATE]],"mmm")</f>
        <v>Jul</v>
      </c>
      <c r="K443" s="1">
        <f>YEAR(InputData[[#This Row],[DATE]])</f>
        <v>2021</v>
      </c>
      <c r="L443" s="1">
        <f>WEEKNUM(InputData[[#This Row],[DATE]])</f>
        <v>27</v>
      </c>
    </row>
    <row r="444" spans="1:12" x14ac:dyDescent="0.25">
      <c r="A444" s="3">
        <v>44381</v>
      </c>
      <c r="B444" s="6" t="s">
        <v>81</v>
      </c>
      <c r="C444" s="4" t="s">
        <v>7</v>
      </c>
      <c r="D444" s="5">
        <v>47.730000000000004</v>
      </c>
      <c r="E444" s="1">
        <v>7</v>
      </c>
      <c r="F444" s="1">
        <f>InputData[[#This Row],[UNIT PRICE ($)]]*InputData[[#This Row],[QUANTITY]]</f>
        <v>334.11</v>
      </c>
      <c r="G444" s="1" t="str">
        <f>VLOOKUP(InputData[[#This Row],[CUSTOMER NAME]],Country[],2,FALSE)</f>
        <v>India</v>
      </c>
      <c r="H444" s="1" t="str">
        <f>VLOOKUP(InputData[[#This Row],[CUSTOMER NAME]],Country[],3,FALSE)</f>
        <v>East</v>
      </c>
      <c r="I444" s="1">
        <f>DAY(InputData[[#This Row],[DATE]])</f>
        <v>4</v>
      </c>
      <c r="J444" s="1" t="str">
        <f>TEXT(InputData[[#This Row],[DATE]],"mmm")</f>
        <v>Jul</v>
      </c>
      <c r="K444" s="1">
        <f>YEAR(InputData[[#This Row],[DATE]])</f>
        <v>2021</v>
      </c>
      <c r="L444" s="1">
        <f>WEEKNUM(InputData[[#This Row],[DATE]])</f>
        <v>28</v>
      </c>
    </row>
    <row r="445" spans="1:12" x14ac:dyDescent="0.25">
      <c r="A445" s="3">
        <v>44381</v>
      </c>
      <c r="B445" s="6" t="s">
        <v>84</v>
      </c>
      <c r="C445" s="4" t="s">
        <v>41</v>
      </c>
      <c r="D445" s="5">
        <v>173.88</v>
      </c>
      <c r="E445" s="1">
        <v>7</v>
      </c>
      <c r="F445" s="1">
        <f>InputData[[#This Row],[UNIT PRICE ($)]]*InputData[[#This Row],[QUANTITY]]</f>
        <v>1217.1599999999999</v>
      </c>
      <c r="G445" s="1" t="str">
        <f>VLOOKUP(InputData[[#This Row],[CUSTOMER NAME]],Country[],2,FALSE)</f>
        <v>Ethiopia</v>
      </c>
      <c r="H445" s="1" t="str">
        <f>VLOOKUP(InputData[[#This Row],[CUSTOMER NAME]],Country[],3,FALSE)</f>
        <v>Export</v>
      </c>
      <c r="I445" s="1">
        <f>DAY(InputData[[#This Row],[DATE]])</f>
        <v>4</v>
      </c>
      <c r="J445" s="1" t="str">
        <f>TEXT(InputData[[#This Row],[DATE]],"mmm")</f>
        <v>Jul</v>
      </c>
      <c r="K445" s="1">
        <f>YEAR(InputData[[#This Row],[DATE]])</f>
        <v>2021</v>
      </c>
      <c r="L445" s="1">
        <f>WEEKNUM(InputData[[#This Row],[DATE]])</f>
        <v>28</v>
      </c>
    </row>
    <row r="446" spans="1:12" x14ac:dyDescent="0.25">
      <c r="A446" s="3">
        <v>44382</v>
      </c>
      <c r="B446" s="6" t="s">
        <v>64</v>
      </c>
      <c r="C446" s="4" t="s">
        <v>25</v>
      </c>
      <c r="D446" s="5">
        <v>8.33</v>
      </c>
      <c r="E446" s="1">
        <v>7</v>
      </c>
      <c r="F446" s="1">
        <f>InputData[[#This Row],[UNIT PRICE ($)]]*InputData[[#This Row],[QUANTITY]]</f>
        <v>58.31</v>
      </c>
      <c r="G446" s="1" t="str">
        <f>VLOOKUP(InputData[[#This Row],[CUSTOMER NAME]],Country[],2,FALSE)</f>
        <v>India</v>
      </c>
      <c r="H446" s="1" t="str">
        <f>VLOOKUP(InputData[[#This Row],[CUSTOMER NAME]],Country[],3,FALSE)</f>
        <v>Northeast</v>
      </c>
      <c r="I446" s="1">
        <f>DAY(InputData[[#This Row],[DATE]])</f>
        <v>5</v>
      </c>
      <c r="J446" s="1" t="str">
        <f>TEXT(InputData[[#This Row],[DATE]],"mmm")</f>
        <v>Jul</v>
      </c>
      <c r="K446" s="1">
        <f>YEAR(InputData[[#This Row],[DATE]])</f>
        <v>2021</v>
      </c>
      <c r="L446" s="1">
        <f>WEEKNUM(InputData[[#This Row],[DATE]])</f>
        <v>28</v>
      </c>
    </row>
    <row r="447" spans="1:12" x14ac:dyDescent="0.25">
      <c r="A447" s="3">
        <v>44382</v>
      </c>
      <c r="B447" s="6" t="s">
        <v>76</v>
      </c>
      <c r="C447" s="4" t="s">
        <v>15</v>
      </c>
      <c r="D447" s="5">
        <v>15.719999999999999</v>
      </c>
      <c r="E447" s="1">
        <v>8</v>
      </c>
      <c r="F447" s="1">
        <f>InputData[[#This Row],[UNIT PRICE ($)]]*InputData[[#This Row],[QUANTITY]]</f>
        <v>125.75999999999999</v>
      </c>
      <c r="G447" s="1" t="str">
        <f>VLOOKUP(InputData[[#This Row],[CUSTOMER NAME]],Country[],2,FALSE)</f>
        <v>Saudi Arabia</v>
      </c>
      <c r="H447" s="1" t="str">
        <f>VLOOKUP(InputData[[#This Row],[CUSTOMER NAME]],Country[],3,FALSE)</f>
        <v>Export</v>
      </c>
      <c r="I447" s="1">
        <f>DAY(InputData[[#This Row],[DATE]])</f>
        <v>5</v>
      </c>
      <c r="J447" s="1" t="str">
        <f>TEXT(InputData[[#This Row],[DATE]],"mmm")</f>
        <v>Jul</v>
      </c>
      <c r="K447" s="1">
        <f>YEAR(InputData[[#This Row],[DATE]])</f>
        <v>2021</v>
      </c>
      <c r="L447" s="1">
        <f>WEEKNUM(InputData[[#This Row],[DATE]])</f>
        <v>28</v>
      </c>
    </row>
    <row r="448" spans="1:12" x14ac:dyDescent="0.25">
      <c r="A448" s="3">
        <v>44382</v>
      </c>
      <c r="B448" s="6" t="s">
        <v>80</v>
      </c>
      <c r="C448" s="4" t="s">
        <v>2</v>
      </c>
      <c r="D448" s="5">
        <v>142.80000000000001</v>
      </c>
      <c r="E448" s="1">
        <v>8</v>
      </c>
      <c r="F448" s="1">
        <f>InputData[[#This Row],[UNIT PRICE ($)]]*InputData[[#This Row],[QUANTITY]]</f>
        <v>1142.4000000000001</v>
      </c>
      <c r="G448" s="1" t="str">
        <f>VLOOKUP(InputData[[#This Row],[CUSTOMER NAME]],Country[],2,FALSE)</f>
        <v>South Africa</v>
      </c>
      <c r="H448" s="1" t="str">
        <f>VLOOKUP(InputData[[#This Row],[CUSTOMER NAME]],Country[],3,FALSE)</f>
        <v>Export</v>
      </c>
      <c r="I448" s="1">
        <f>DAY(InputData[[#This Row],[DATE]])</f>
        <v>5</v>
      </c>
      <c r="J448" s="1" t="str">
        <f>TEXT(InputData[[#This Row],[DATE]],"mmm")</f>
        <v>Jul</v>
      </c>
      <c r="K448" s="1">
        <f>YEAR(InputData[[#This Row],[DATE]])</f>
        <v>2021</v>
      </c>
      <c r="L448" s="1">
        <f>WEEKNUM(InputData[[#This Row],[DATE]])</f>
        <v>28</v>
      </c>
    </row>
    <row r="449" spans="1:12" x14ac:dyDescent="0.25">
      <c r="A449" s="3">
        <v>44383</v>
      </c>
      <c r="B449" s="6" t="s">
        <v>64</v>
      </c>
      <c r="C449" s="4" t="s">
        <v>24</v>
      </c>
      <c r="D449" s="5">
        <v>156.96</v>
      </c>
      <c r="E449" s="1">
        <v>11</v>
      </c>
      <c r="F449" s="1">
        <f>InputData[[#This Row],[UNIT PRICE ($)]]*InputData[[#This Row],[QUANTITY]]</f>
        <v>1726.5600000000002</v>
      </c>
      <c r="G449" s="1" t="str">
        <f>VLOOKUP(InputData[[#This Row],[CUSTOMER NAME]],Country[],2,FALSE)</f>
        <v>India</v>
      </c>
      <c r="H449" s="1" t="str">
        <f>VLOOKUP(InputData[[#This Row],[CUSTOMER NAME]],Country[],3,FALSE)</f>
        <v>Northeast</v>
      </c>
      <c r="I449" s="1">
        <f>DAY(InputData[[#This Row],[DATE]])</f>
        <v>6</v>
      </c>
      <c r="J449" s="1" t="str">
        <f>TEXT(InputData[[#This Row],[DATE]],"mmm")</f>
        <v>Jul</v>
      </c>
      <c r="K449" s="1">
        <f>YEAR(InputData[[#This Row],[DATE]])</f>
        <v>2021</v>
      </c>
      <c r="L449" s="1">
        <f>WEEKNUM(InputData[[#This Row],[DATE]])</f>
        <v>28</v>
      </c>
    </row>
    <row r="450" spans="1:12" x14ac:dyDescent="0.25">
      <c r="A450" s="3">
        <v>44383</v>
      </c>
      <c r="B450" s="6" t="s">
        <v>75</v>
      </c>
      <c r="C450" s="4" t="s">
        <v>41</v>
      </c>
      <c r="D450" s="5">
        <v>173.88</v>
      </c>
      <c r="E450" s="1">
        <v>15</v>
      </c>
      <c r="F450" s="1">
        <f>InputData[[#This Row],[UNIT PRICE ($)]]*InputData[[#This Row],[QUANTITY]]</f>
        <v>2608.1999999999998</v>
      </c>
      <c r="G450" s="1" t="str">
        <f>VLOOKUP(InputData[[#This Row],[CUSTOMER NAME]],Country[],2,FALSE)</f>
        <v>Russia</v>
      </c>
      <c r="H450" s="1" t="str">
        <f>VLOOKUP(InputData[[#This Row],[CUSTOMER NAME]],Country[],3,FALSE)</f>
        <v>Export</v>
      </c>
      <c r="I450" s="1">
        <f>DAY(InputData[[#This Row],[DATE]])</f>
        <v>6</v>
      </c>
      <c r="J450" s="1" t="str">
        <f>TEXT(InputData[[#This Row],[DATE]],"mmm")</f>
        <v>Jul</v>
      </c>
      <c r="K450" s="1">
        <f>YEAR(InputData[[#This Row],[DATE]])</f>
        <v>2021</v>
      </c>
      <c r="L450" s="1">
        <f>WEEKNUM(InputData[[#This Row],[DATE]])</f>
        <v>28</v>
      </c>
    </row>
    <row r="451" spans="1:12" x14ac:dyDescent="0.25">
      <c r="A451" s="3">
        <v>44383</v>
      </c>
      <c r="B451" s="6" t="s">
        <v>76</v>
      </c>
      <c r="C451" s="4" t="s">
        <v>41</v>
      </c>
      <c r="D451" s="5">
        <v>173.88</v>
      </c>
      <c r="E451" s="1">
        <v>2</v>
      </c>
      <c r="F451" s="1">
        <f>InputData[[#This Row],[UNIT PRICE ($)]]*InputData[[#This Row],[QUANTITY]]</f>
        <v>347.76</v>
      </c>
      <c r="G451" s="1" t="str">
        <f>VLOOKUP(InputData[[#This Row],[CUSTOMER NAME]],Country[],2,FALSE)</f>
        <v>Saudi Arabia</v>
      </c>
      <c r="H451" s="1" t="str">
        <f>VLOOKUP(InputData[[#This Row],[CUSTOMER NAME]],Country[],3,FALSE)</f>
        <v>Export</v>
      </c>
      <c r="I451" s="1">
        <f>DAY(InputData[[#This Row],[DATE]])</f>
        <v>6</v>
      </c>
      <c r="J451" s="1" t="str">
        <f>TEXT(InputData[[#This Row],[DATE]],"mmm")</f>
        <v>Jul</v>
      </c>
      <c r="K451" s="1">
        <f>YEAR(InputData[[#This Row],[DATE]])</f>
        <v>2021</v>
      </c>
      <c r="L451" s="1">
        <f>WEEKNUM(InputData[[#This Row],[DATE]])</f>
        <v>28</v>
      </c>
    </row>
    <row r="452" spans="1:12" x14ac:dyDescent="0.25">
      <c r="A452" s="3">
        <v>44385</v>
      </c>
      <c r="B452" s="6" t="s">
        <v>81</v>
      </c>
      <c r="C452" s="4" t="s">
        <v>18</v>
      </c>
      <c r="D452" s="5">
        <v>49.21</v>
      </c>
      <c r="E452" s="1">
        <v>2</v>
      </c>
      <c r="F452" s="1">
        <f>InputData[[#This Row],[UNIT PRICE ($)]]*InputData[[#This Row],[QUANTITY]]</f>
        <v>98.42</v>
      </c>
      <c r="G452" s="1" t="str">
        <f>VLOOKUP(InputData[[#This Row],[CUSTOMER NAME]],Country[],2,FALSE)</f>
        <v>India</v>
      </c>
      <c r="H452" s="1" t="str">
        <f>VLOOKUP(InputData[[#This Row],[CUSTOMER NAME]],Country[],3,FALSE)</f>
        <v>East</v>
      </c>
      <c r="I452" s="1">
        <f>DAY(InputData[[#This Row],[DATE]])</f>
        <v>8</v>
      </c>
      <c r="J452" s="1" t="str">
        <f>TEXT(InputData[[#This Row],[DATE]],"mmm")</f>
        <v>Jul</v>
      </c>
      <c r="K452" s="1">
        <f>YEAR(InputData[[#This Row],[DATE]])</f>
        <v>2021</v>
      </c>
      <c r="L452" s="1">
        <f>WEEKNUM(InputData[[#This Row],[DATE]])</f>
        <v>28</v>
      </c>
    </row>
    <row r="453" spans="1:12" x14ac:dyDescent="0.25">
      <c r="A453" s="3">
        <v>44385</v>
      </c>
      <c r="B453" s="6" t="s">
        <v>87</v>
      </c>
      <c r="C453" s="4" t="s">
        <v>4</v>
      </c>
      <c r="D453" s="5">
        <v>48.84</v>
      </c>
      <c r="E453" s="1">
        <v>10</v>
      </c>
      <c r="F453" s="1">
        <f>InputData[[#This Row],[UNIT PRICE ($)]]*InputData[[#This Row],[QUANTITY]]</f>
        <v>488.40000000000003</v>
      </c>
      <c r="G453" s="1" t="str">
        <f>VLOOKUP(InputData[[#This Row],[CUSTOMER NAME]],Country[],2,FALSE)</f>
        <v>France</v>
      </c>
      <c r="H453" s="1" t="str">
        <f>VLOOKUP(InputData[[#This Row],[CUSTOMER NAME]],Country[],3,FALSE)</f>
        <v>Export</v>
      </c>
      <c r="I453" s="1">
        <f>DAY(InputData[[#This Row],[DATE]])</f>
        <v>8</v>
      </c>
      <c r="J453" s="1" t="str">
        <f>TEXT(InputData[[#This Row],[DATE]],"mmm")</f>
        <v>Jul</v>
      </c>
      <c r="K453" s="1">
        <f>YEAR(InputData[[#This Row],[DATE]])</f>
        <v>2021</v>
      </c>
      <c r="L453" s="1">
        <f>WEEKNUM(InputData[[#This Row],[DATE]])</f>
        <v>28</v>
      </c>
    </row>
    <row r="454" spans="1:12" x14ac:dyDescent="0.25">
      <c r="A454" s="3">
        <v>44386</v>
      </c>
      <c r="B454" s="6" t="s">
        <v>75</v>
      </c>
      <c r="C454" s="4" t="s">
        <v>6</v>
      </c>
      <c r="D454" s="5">
        <v>85.5</v>
      </c>
      <c r="E454" s="1">
        <v>11</v>
      </c>
      <c r="F454" s="1">
        <f>InputData[[#This Row],[UNIT PRICE ($)]]*InputData[[#This Row],[QUANTITY]]</f>
        <v>940.5</v>
      </c>
      <c r="G454" s="1" t="str">
        <f>VLOOKUP(InputData[[#This Row],[CUSTOMER NAME]],Country[],2,FALSE)</f>
        <v>Russia</v>
      </c>
      <c r="H454" s="1" t="str">
        <f>VLOOKUP(InputData[[#This Row],[CUSTOMER NAME]],Country[],3,FALSE)</f>
        <v>Export</v>
      </c>
      <c r="I454" s="1">
        <f>DAY(InputData[[#This Row],[DATE]])</f>
        <v>9</v>
      </c>
      <c r="J454" s="1" t="str">
        <f>TEXT(InputData[[#This Row],[DATE]],"mmm")</f>
        <v>Jul</v>
      </c>
      <c r="K454" s="1">
        <f>YEAR(InputData[[#This Row],[DATE]])</f>
        <v>2021</v>
      </c>
      <c r="L454" s="1">
        <f>WEEKNUM(InputData[[#This Row],[DATE]])</f>
        <v>28</v>
      </c>
    </row>
    <row r="455" spans="1:12" x14ac:dyDescent="0.25">
      <c r="A455" s="3">
        <v>44387</v>
      </c>
      <c r="B455" s="6" t="s">
        <v>66</v>
      </c>
      <c r="C455" s="4" t="s">
        <v>10</v>
      </c>
      <c r="D455" s="5">
        <v>164.28</v>
      </c>
      <c r="E455" s="1">
        <v>15</v>
      </c>
      <c r="F455" s="1">
        <f>InputData[[#This Row],[UNIT PRICE ($)]]*InputData[[#This Row],[QUANTITY]]</f>
        <v>2464.1999999999998</v>
      </c>
      <c r="G455" s="1" t="str">
        <f>VLOOKUP(InputData[[#This Row],[CUSTOMER NAME]],Country[],2,FALSE)</f>
        <v>Indonesia</v>
      </c>
      <c r="H455" s="1" t="str">
        <f>VLOOKUP(InputData[[#This Row],[CUSTOMER NAME]],Country[],3,FALSE)</f>
        <v>Export</v>
      </c>
      <c r="I455" s="1">
        <f>DAY(InputData[[#This Row],[DATE]])</f>
        <v>10</v>
      </c>
      <c r="J455" s="1" t="str">
        <f>TEXT(InputData[[#This Row],[DATE]],"mmm")</f>
        <v>Jul</v>
      </c>
      <c r="K455" s="1">
        <f>YEAR(InputData[[#This Row],[DATE]])</f>
        <v>2021</v>
      </c>
      <c r="L455" s="1">
        <f>WEEKNUM(InputData[[#This Row],[DATE]])</f>
        <v>28</v>
      </c>
    </row>
    <row r="456" spans="1:12" x14ac:dyDescent="0.25">
      <c r="A456" s="3">
        <v>44387</v>
      </c>
      <c r="B456" s="6" t="s">
        <v>81</v>
      </c>
      <c r="C456" s="4" t="s">
        <v>32</v>
      </c>
      <c r="D456" s="5">
        <v>117.48</v>
      </c>
      <c r="E456" s="1">
        <v>12</v>
      </c>
      <c r="F456" s="1">
        <f>InputData[[#This Row],[UNIT PRICE ($)]]*InputData[[#This Row],[QUANTITY]]</f>
        <v>1409.76</v>
      </c>
      <c r="G456" s="1" t="str">
        <f>VLOOKUP(InputData[[#This Row],[CUSTOMER NAME]],Country[],2,FALSE)</f>
        <v>India</v>
      </c>
      <c r="H456" s="1" t="str">
        <f>VLOOKUP(InputData[[#This Row],[CUSTOMER NAME]],Country[],3,FALSE)</f>
        <v>East</v>
      </c>
      <c r="I456" s="1">
        <f>DAY(InputData[[#This Row],[DATE]])</f>
        <v>10</v>
      </c>
      <c r="J456" s="1" t="str">
        <f>TEXT(InputData[[#This Row],[DATE]],"mmm")</f>
        <v>Jul</v>
      </c>
      <c r="K456" s="1">
        <f>YEAR(InputData[[#This Row],[DATE]])</f>
        <v>2021</v>
      </c>
      <c r="L456" s="1">
        <f>WEEKNUM(InputData[[#This Row],[DATE]])</f>
        <v>28</v>
      </c>
    </row>
    <row r="457" spans="1:12" x14ac:dyDescent="0.25">
      <c r="A457" s="3">
        <v>44387</v>
      </c>
      <c r="B457" s="6" t="s">
        <v>87</v>
      </c>
      <c r="C457" s="4" t="s">
        <v>34</v>
      </c>
      <c r="D457" s="5">
        <v>58.3</v>
      </c>
      <c r="E457" s="1">
        <v>6</v>
      </c>
      <c r="F457" s="1">
        <f>InputData[[#This Row],[UNIT PRICE ($)]]*InputData[[#This Row],[QUANTITY]]</f>
        <v>349.79999999999995</v>
      </c>
      <c r="G457" s="1" t="str">
        <f>VLOOKUP(InputData[[#This Row],[CUSTOMER NAME]],Country[],2,FALSE)</f>
        <v>France</v>
      </c>
      <c r="H457" s="1" t="str">
        <f>VLOOKUP(InputData[[#This Row],[CUSTOMER NAME]],Country[],3,FALSE)</f>
        <v>Export</v>
      </c>
      <c r="I457" s="1">
        <f>DAY(InputData[[#This Row],[DATE]])</f>
        <v>10</v>
      </c>
      <c r="J457" s="1" t="str">
        <f>TEXT(InputData[[#This Row],[DATE]],"mmm")</f>
        <v>Jul</v>
      </c>
      <c r="K457" s="1">
        <f>YEAR(InputData[[#This Row],[DATE]])</f>
        <v>2021</v>
      </c>
      <c r="L457" s="1">
        <f>WEEKNUM(InputData[[#This Row],[DATE]])</f>
        <v>28</v>
      </c>
    </row>
    <row r="458" spans="1:12" x14ac:dyDescent="0.25">
      <c r="A458" s="3">
        <v>44388</v>
      </c>
      <c r="B458" s="6" t="s">
        <v>89</v>
      </c>
      <c r="C458" s="4" t="s">
        <v>9</v>
      </c>
      <c r="D458" s="5">
        <v>7.8599999999999994</v>
      </c>
      <c r="E458" s="1">
        <v>4</v>
      </c>
      <c r="F458" s="1">
        <f>InputData[[#This Row],[UNIT PRICE ($)]]*InputData[[#This Row],[QUANTITY]]</f>
        <v>31.439999999999998</v>
      </c>
      <c r="G458" s="1" t="str">
        <f>VLOOKUP(InputData[[#This Row],[CUSTOMER NAME]],Country[],2,FALSE)</f>
        <v>Mexico</v>
      </c>
      <c r="H458" s="1" t="str">
        <f>VLOOKUP(InputData[[#This Row],[CUSTOMER NAME]],Country[],3,FALSE)</f>
        <v>Export</v>
      </c>
      <c r="I458" s="1">
        <f>DAY(InputData[[#This Row],[DATE]])</f>
        <v>11</v>
      </c>
      <c r="J458" s="1" t="str">
        <f>TEXT(InputData[[#This Row],[DATE]],"mmm")</f>
        <v>Jul</v>
      </c>
      <c r="K458" s="1">
        <f>YEAR(InputData[[#This Row],[DATE]])</f>
        <v>2021</v>
      </c>
      <c r="L458" s="1">
        <f>WEEKNUM(InputData[[#This Row],[DATE]])</f>
        <v>29</v>
      </c>
    </row>
    <row r="459" spans="1:12" x14ac:dyDescent="0.25">
      <c r="A459" s="3">
        <v>44389</v>
      </c>
      <c r="B459" s="6" t="s">
        <v>65</v>
      </c>
      <c r="C459" s="4" t="s">
        <v>28</v>
      </c>
      <c r="D459" s="5">
        <v>41.81</v>
      </c>
      <c r="E459" s="1">
        <v>12</v>
      </c>
      <c r="F459" s="1">
        <f>InputData[[#This Row],[UNIT PRICE ($)]]*InputData[[#This Row],[QUANTITY]]</f>
        <v>501.72</v>
      </c>
      <c r="G459" s="1" t="str">
        <f>VLOOKUP(InputData[[#This Row],[CUSTOMER NAME]],Country[],2,FALSE)</f>
        <v>Pakistan</v>
      </c>
      <c r="H459" s="1" t="str">
        <f>VLOOKUP(InputData[[#This Row],[CUSTOMER NAME]],Country[],3,FALSE)</f>
        <v>Export</v>
      </c>
      <c r="I459" s="1">
        <f>DAY(InputData[[#This Row],[DATE]])</f>
        <v>12</v>
      </c>
      <c r="J459" s="1" t="str">
        <f>TEXT(InputData[[#This Row],[DATE]],"mmm")</f>
        <v>Jul</v>
      </c>
      <c r="K459" s="1">
        <f>YEAR(InputData[[#This Row],[DATE]])</f>
        <v>2021</v>
      </c>
      <c r="L459" s="1">
        <f>WEEKNUM(InputData[[#This Row],[DATE]])</f>
        <v>29</v>
      </c>
    </row>
    <row r="460" spans="1:12" x14ac:dyDescent="0.25">
      <c r="A460" s="3">
        <v>44389</v>
      </c>
      <c r="B460" s="6" t="s">
        <v>76</v>
      </c>
      <c r="C460" s="4" t="s">
        <v>39</v>
      </c>
      <c r="D460" s="5">
        <v>42.55</v>
      </c>
      <c r="E460" s="1">
        <v>4</v>
      </c>
      <c r="F460" s="1">
        <f>InputData[[#This Row],[UNIT PRICE ($)]]*InputData[[#This Row],[QUANTITY]]</f>
        <v>170.2</v>
      </c>
      <c r="G460" s="1" t="str">
        <f>VLOOKUP(InputData[[#This Row],[CUSTOMER NAME]],Country[],2,FALSE)</f>
        <v>Saudi Arabia</v>
      </c>
      <c r="H460" s="1" t="str">
        <f>VLOOKUP(InputData[[#This Row],[CUSTOMER NAME]],Country[],3,FALSE)</f>
        <v>Export</v>
      </c>
      <c r="I460" s="1">
        <f>DAY(InputData[[#This Row],[DATE]])</f>
        <v>12</v>
      </c>
      <c r="J460" s="1" t="str">
        <f>TEXT(InputData[[#This Row],[DATE]],"mmm")</f>
        <v>Jul</v>
      </c>
      <c r="K460" s="1">
        <f>YEAR(InputData[[#This Row],[DATE]])</f>
        <v>2021</v>
      </c>
      <c r="L460" s="1">
        <f>WEEKNUM(InputData[[#This Row],[DATE]])</f>
        <v>29</v>
      </c>
    </row>
    <row r="461" spans="1:12" x14ac:dyDescent="0.25">
      <c r="A461" s="3">
        <v>44390</v>
      </c>
      <c r="B461" s="6" t="s">
        <v>60</v>
      </c>
      <c r="C461" s="4" t="s">
        <v>19</v>
      </c>
      <c r="D461" s="5">
        <v>210</v>
      </c>
      <c r="E461" s="1">
        <v>1</v>
      </c>
      <c r="F461" s="1">
        <f>InputData[[#This Row],[UNIT PRICE ($)]]*InputData[[#This Row],[QUANTITY]]</f>
        <v>210</v>
      </c>
      <c r="G461" s="1" t="str">
        <f>VLOOKUP(InputData[[#This Row],[CUSTOMER NAME]],Country[],2,FALSE)</f>
        <v>Nigeria</v>
      </c>
      <c r="H461" s="1" t="str">
        <f>VLOOKUP(InputData[[#This Row],[CUSTOMER NAME]],Country[],3,FALSE)</f>
        <v>Export</v>
      </c>
      <c r="I461" s="1">
        <f>DAY(InputData[[#This Row],[DATE]])</f>
        <v>13</v>
      </c>
      <c r="J461" s="1" t="str">
        <f>TEXT(InputData[[#This Row],[DATE]],"mmm")</f>
        <v>Jul</v>
      </c>
      <c r="K461" s="1">
        <f>YEAR(InputData[[#This Row],[DATE]])</f>
        <v>2021</v>
      </c>
      <c r="L461" s="1">
        <f>WEEKNUM(InputData[[#This Row],[DATE]])</f>
        <v>29</v>
      </c>
    </row>
    <row r="462" spans="1:12" x14ac:dyDescent="0.25">
      <c r="A462" s="3">
        <v>44390</v>
      </c>
      <c r="B462" s="6" t="s">
        <v>80</v>
      </c>
      <c r="C462" s="4" t="s">
        <v>25</v>
      </c>
      <c r="D462" s="5">
        <v>8.33</v>
      </c>
      <c r="E462" s="1">
        <v>7</v>
      </c>
      <c r="F462" s="1">
        <f>InputData[[#This Row],[UNIT PRICE ($)]]*InputData[[#This Row],[QUANTITY]]</f>
        <v>58.31</v>
      </c>
      <c r="G462" s="1" t="str">
        <f>VLOOKUP(InputData[[#This Row],[CUSTOMER NAME]],Country[],2,FALSE)</f>
        <v>South Africa</v>
      </c>
      <c r="H462" s="1" t="str">
        <f>VLOOKUP(InputData[[#This Row],[CUSTOMER NAME]],Country[],3,FALSE)</f>
        <v>Export</v>
      </c>
      <c r="I462" s="1">
        <f>DAY(InputData[[#This Row],[DATE]])</f>
        <v>13</v>
      </c>
      <c r="J462" s="1" t="str">
        <f>TEXT(InputData[[#This Row],[DATE]],"mmm")</f>
        <v>Jul</v>
      </c>
      <c r="K462" s="1">
        <f>YEAR(InputData[[#This Row],[DATE]])</f>
        <v>2021</v>
      </c>
      <c r="L462" s="1">
        <f>WEEKNUM(InputData[[#This Row],[DATE]])</f>
        <v>29</v>
      </c>
    </row>
    <row r="463" spans="1:12" x14ac:dyDescent="0.25">
      <c r="A463" s="3">
        <v>44390</v>
      </c>
      <c r="B463" s="6" t="s">
        <v>88</v>
      </c>
      <c r="C463" s="4" t="s">
        <v>22</v>
      </c>
      <c r="D463" s="5">
        <v>141.57</v>
      </c>
      <c r="E463" s="1">
        <v>5</v>
      </c>
      <c r="F463" s="1">
        <f>InputData[[#This Row],[UNIT PRICE ($)]]*InputData[[#This Row],[QUANTITY]]</f>
        <v>707.84999999999991</v>
      </c>
      <c r="G463" s="1" t="str">
        <f>VLOOKUP(InputData[[#This Row],[CUSTOMER NAME]],Country[],2,FALSE)</f>
        <v>India</v>
      </c>
      <c r="H463" s="1" t="str">
        <f>VLOOKUP(InputData[[#This Row],[CUSTOMER NAME]],Country[],3,FALSE)</f>
        <v>South</v>
      </c>
      <c r="I463" s="1">
        <f>DAY(InputData[[#This Row],[DATE]])</f>
        <v>13</v>
      </c>
      <c r="J463" s="1" t="str">
        <f>TEXT(InputData[[#This Row],[DATE]],"mmm")</f>
        <v>Jul</v>
      </c>
      <c r="K463" s="1">
        <f>YEAR(InputData[[#This Row],[DATE]])</f>
        <v>2021</v>
      </c>
      <c r="L463" s="1">
        <f>WEEKNUM(InputData[[#This Row],[DATE]])</f>
        <v>29</v>
      </c>
    </row>
    <row r="464" spans="1:12" x14ac:dyDescent="0.25">
      <c r="A464" s="3">
        <v>44391</v>
      </c>
      <c r="B464" s="6" t="s">
        <v>61</v>
      </c>
      <c r="C464" s="4" t="s">
        <v>33</v>
      </c>
      <c r="D464" s="5">
        <v>119.7</v>
      </c>
      <c r="E464" s="1">
        <v>9</v>
      </c>
      <c r="F464" s="1">
        <f>InputData[[#This Row],[UNIT PRICE ($)]]*InputData[[#This Row],[QUANTITY]]</f>
        <v>1077.3</v>
      </c>
      <c r="G464" s="1" t="str">
        <f>VLOOKUP(InputData[[#This Row],[CUSTOMER NAME]],Country[],2,FALSE)</f>
        <v>Bangladesh</v>
      </c>
      <c r="H464" s="1" t="str">
        <f>VLOOKUP(InputData[[#This Row],[CUSTOMER NAME]],Country[],3,FALSE)</f>
        <v>Export</v>
      </c>
      <c r="I464" s="1">
        <f>DAY(InputData[[#This Row],[DATE]])</f>
        <v>14</v>
      </c>
      <c r="J464" s="1" t="str">
        <f>TEXT(InputData[[#This Row],[DATE]],"mmm")</f>
        <v>Jul</v>
      </c>
      <c r="K464" s="1">
        <f>YEAR(InputData[[#This Row],[DATE]])</f>
        <v>2021</v>
      </c>
      <c r="L464" s="1">
        <f>WEEKNUM(InputData[[#This Row],[DATE]])</f>
        <v>29</v>
      </c>
    </row>
    <row r="465" spans="1:12" x14ac:dyDescent="0.25">
      <c r="A465" s="3">
        <v>44391</v>
      </c>
      <c r="B465" s="6" t="s">
        <v>80</v>
      </c>
      <c r="C465" s="4" t="s">
        <v>12</v>
      </c>
      <c r="D465" s="5">
        <v>94.17</v>
      </c>
      <c r="E465" s="1">
        <v>13</v>
      </c>
      <c r="F465" s="1">
        <f>InputData[[#This Row],[UNIT PRICE ($)]]*InputData[[#This Row],[QUANTITY]]</f>
        <v>1224.21</v>
      </c>
      <c r="G465" s="1" t="str">
        <f>VLOOKUP(InputData[[#This Row],[CUSTOMER NAME]],Country[],2,FALSE)</f>
        <v>South Africa</v>
      </c>
      <c r="H465" s="1" t="str">
        <f>VLOOKUP(InputData[[#This Row],[CUSTOMER NAME]],Country[],3,FALSE)</f>
        <v>Export</v>
      </c>
      <c r="I465" s="1">
        <f>DAY(InputData[[#This Row],[DATE]])</f>
        <v>14</v>
      </c>
      <c r="J465" s="1" t="str">
        <f>TEXT(InputData[[#This Row],[DATE]],"mmm")</f>
        <v>Jul</v>
      </c>
      <c r="K465" s="1">
        <f>YEAR(InputData[[#This Row],[DATE]])</f>
        <v>2021</v>
      </c>
      <c r="L465" s="1">
        <f>WEEKNUM(InputData[[#This Row],[DATE]])</f>
        <v>29</v>
      </c>
    </row>
    <row r="466" spans="1:12" x14ac:dyDescent="0.25">
      <c r="A466" s="3">
        <v>44392</v>
      </c>
      <c r="B466" s="6" t="s">
        <v>75</v>
      </c>
      <c r="C466" s="4" t="s">
        <v>43</v>
      </c>
      <c r="D466" s="5">
        <v>83.08</v>
      </c>
      <c r="E466" s="1">
        <v>18</v>
      </c>
      <c r="F466" s="1">
        <f>InputData[[#This Row],[UNIT PRICE ($)]]*InputData[[#This Row],[QUANTITY]]</f>
        <v>1495.44</v>
      </c>
      <c r="G466" s="1" t="str">
        <f>VLOOKUP(InputData[[#This Row],[CUSTOMER NAME]],Country[],2,FALSE)</f>
        <v>Russia</v>
      </c>
      <c r="H466" s="1" t="str">
        <f>VLOOKUP(InputData[[#This Row],[CUSTOMER NAME]],Country[],3,FALSE)</f>
        <v>Export</v>
      </c>
      <c r="I466" s="1">
        <f>DAY(InputData[[#This Row],[DATE]])</f>
        <v>15</v>
      </c>
      <c r="J466" s="1" t="str">
        <f>TEXT(InputData[[#This Row],[DATE]],"mmm")</f>
        <v>Jul</v>
      </c>
      <c r="K466" s="1">
        <f>YEAR(InputData[[#This Row],[DATE]])</f>
        <v>2021</v>
      </c>
      <c r="L466" s="1">
        <f>WEEKNUM(InputData[[#This Row],[DATE]])</f>
        <v>29</v>
      </c>
    </row>
    <row r="467" spans="1:12" x14ac:dyDescent="0.25">
      <c r="A467" s="3">
        <v>44392</v>
      </c>
      <c r="B467" s="6" t="s">
        <v>89</v>
      </c>
      <c r="C467" s="4" t="s">
        <v>4</v>
      </c>
      <c r="D467" s="5">
        <v>48.84</v>
      </c>
      <c r="E467" s="1">
        <v>2</v>
      </c>
      <c r="F467" s="1">
        <f>InputData[[#This Row],[UNIT PRICE ($)]]*InputData[[#This Row],[QUANTITY]]</f>
        <v>97.68</v>
      </c>
      <c r="G467" s="1" t="str">
        <f>VLOOKUP(InputData[[#This Row],[CUSTOMER NAME]],Country[],2,FALSE)</f>
        <v>Mexico</v>
      </c>
      <c r="H467" s="1" t="str">
        <f>VLOOKUP(InputData[[#This Row],[CUSTOMER NAME]],Country[],3,FALSE)</f>
        <v>Export</v>
      </c>
      <c r="I467" s="1">
        <f>DAY(InputData[[#This Row],[DATE]])</f>
        <v>15</v>
      </c>
      <c r="J467" s="1" t="str">
        <f>TEXT(InputData[[#This Row],[DATE]],"mmm")</f>
        <v>Jul</v>
      </c>
      <c r="K467" s="1">
        <f>YEAR(InputData[[#This Row],[DATE]])</f>
        <v>2021</v>
      </c>
      <c r="L467" s="1">
        <f>WEEKNUM(InputData[[#This Row],[DATE]])</f>
        <v>29</v>
      </c>
    </row>
    <row r="468" spans="1:12" x14ac:dyDescent="0.25">
      <c r="A468" s="3">
        <v>44393</v>
      </c>
      <c r="B468" s="6" t="s">
        <v>65</v>
      </c>
      <c r="C468" s="4" t="s">
        <v>32</v>
      </c>
      <c r="D468" s="5">
        <v>117.48</v>
      </c>
      <c r="E468" s="1">
        <v>33</v>
      </c>
      <c r="F468" s="1">
        <f>InputData[[#This Row],[UNIT PRICE ($)]]*InputData[[#This Row],[QUANTITY]]</f>
        <v>3876.84</v>
      </c>
      <c r="G468" s="1" t="str">
        <f>VLOOKUP(InputData[[#This Row],[CUSTOMER NAME]],Country[],2,FALSE)</f>
        <v>Pakistan</v>
      </c>
      <c r="H468" s="1" t="str">
        <f>VLOOKUP(InputData[[#This Row],[CUSTOMER NAME]],Country[],3,FALSE)</f>
        <v>Export</v>
      </c>
      <c r="I468" s="1">
        <f>DAY(InputData[[#This Row],[DATE]])</f>
        <v>16</v>
      </c>
      <c r="J468" s="1" t="str">
        <f>TEXT(InputData[[#This Row],[DATE]],"mmm")</f>
        <v>Jul</v>
      </c>
      <c r="K468" s="1">
        <f>YEAR(InputData[[#This Row],[DATE]])</f>
        <v>2021</v>
      </c>
      <c r="L468" s="1">
        <f>WEEKNUM(InputData[[#This Row],[DATE]])</f>
        <v>29</v>
      </c>
    </row>
    <row r="469" spans="1:12" x14ac:dyDescent="0.25">
      <c r="A469" s="3">
        <v>44393</v>
      </c>
      <c r="B469" s="6" t="s">
        <v>69</v>
      </c>
      <c r="C469" s="4" t="s">
        <v>23</v>
      </c>
      <c r="D469" s="5">
        <v>149.46</v>
      </c>
      <c r="E469" s="1">
        <v>8</v>
      </c>
      <c r="F469" s="1">
        <f>InputData[[#This Row],[UNIT PRICE ($)]]*InputData[[#This Row],[QUANTITY]]</f>
        <v>1195.68</v>
      </c>
      <c r="G469" s="1" t="str">
        <f>VLOOKUP(InputData[[#This Row],[CUSTOMER NAME]],Country[],2,FALSE)</f>
        <v>India</v>
      </c>
      <c r="H469" s="1" t="str">
        <f>VLOOKUP(InputData[[#This Row],[CUSTOMER NAME]],Country[],3,FALSE)</f>
        <v>South</v>
      </c>
      <c r="I469" s="1">
        <f>DAY(InputData[[#This Row],[DATE]])</f>
        <v>16</v>
      </c>
      <c r="J469" s="1" t="str">
        <f>TEXT(InputData[[#This Row],[DATE]],"mmm")</f>
        <v>Jul</v>
      </c>
      <c r="K469" s="1">
        <f>YEAR(InputData[[#This Row],[DATE]])</f>
        <v>2021</v>
      </c>
      <c r="L469" s="1">
        <f>WEEKNUM(InputData[[#This Row],[DATE]])</f>
        <v>29</v>
      </c>
    </row>
    <row r="470" spans="1:12" x14ac:dyDescent="0.25">
      <c r="A470" s="3">
        <v>44393</v>
      </c>
      <c r="B470" s="6" t="s">
        <v>70</v>
      </c>
      <c r="C470" s="4" t="s">
        <v>31</v>
      </c>
      <c r="D470" s="5">
        <v>104.16</v>
      </c>
      <c r="E470" s="1">
        <v>35</v>
      </c>
      <c r="F470" s="1">
        <f>InputData[[#This Row],[UNIT PRICE ($)]]*InputData[[#This Row],[QUANTITY]]</f>
        <v>3645.6</v>
      </c>
      <c r="G470" s="1" t="str">
        <f>VLOOKUP(InputData[[#This Row],[CUSTOMER NAME]],Country[],2,FALSE)</f>
        <v>Mexico</v>
      </c>
      <c r="H470" s="1" t="str">
        <f>VLOOKUP(InputData[[#This Row],[CUSTOMER NAME]],Country[],3,FALSE)</f>
        <v>Export</v>
      </c>
      <c r="I470" s="1">
        <f>DAY(InputData[[#This Row],[DATE]])</f>
        <v>16</v>
      </c>
      <c r="J470" s="1" t="str">
        <f>TEXT(InputData[[#This Row],[DATE]],"mmm")</f>
        <v>Jul</v>
      </c>
      <c r="K470" s="1">
        <f>YEAR(InputData[[#This Row],[DATE]])</f>
        <v>2021</v>
      </c>
      <c r="L470" s="1">
        <f>WEEKNUM(InputData[[#This Row],[DATE]])</f>
        <v>29</v>
      </c>
    </row>
    <row r="471" spans="1:12" x14ac:dyDescent="0.25">
      <c r="A471" s="3">
        <v>44394</v>
      </c>
      <c r="B471" s="6" t="s">
        <v>67</v>
      </c>
      <c r="C471" s="4" t="s">
        <v>1</v>
      </c>
      <c r="D471" s="5">
        <v>103.88</v>
      </c>
      <c r="E471" s="1">
        <v>38</v>
      </c>
      <c r="F471" s="1">
        <f>InputData[[#This Row],[UNIT PRICE ($)]]*InputData[[#This Row],[QUANTITY]]</f>
        <v>3947.4399999999996</v>
      </c>
      <c r="G471" s="1" t="str">
        <f>VLOOKUP(InputData[[#This Row],[CUSTOMER NAME]],Country[],2,FALSE)</f>
        <v>United Kingdom</v>
      </c>
      <c r="H471" s="1" t="str">
        <f>VLOOKUP(InputData[[#This Row],[CUSTOMER NAME]],Country[],3,FALSE)</f>
        <v>Export</v>
      </c>
      <c r="I471" s="1">
        <f>DAY(InputData[[#This Row],[DATE]])</f>
        <v>17</v>
      </c>
      <c r="J471" s="1" t="str">
        <f>TEXT(InputData[[#This Row],[DATE]],"mmm")</f>
        <v>Jul</v>
      </c>
      <c r="K471" s="1">
        <f>YEAR(InputData[[#This Row],[DATE]])</f>
        <v>2021</v>
      </c>
      <c r="L471" s="1">
        <f>WEEKNUM(InputData[[#This Row],[DATE]])</f>
        <v>29</v>
      </c>
    </row>
    <row r="472" spans="1:12" x14ac:dyDescent="0.25">
      <c r="A472" s="3">
        <v>44394</v>
      </c>
      <c r="B472" s="6" t="s">
        <v>75</v>
      </c>
      <c r="C472" s="4" t="s">
        <v>22</v>
      </c>
      <c r="D472" s="5">
        <v>141.57</v>
      </c>
      <c r="E472" s="1">
        <v>18</v>
      </c>
      <c r="F472" s="1">
        <f>InputData[[#This Row],[UNIT PRICE ($)]]*InputData[[#This Row],[QUANTITY]]</f>
        <v>2548.2599999999998</v>
      </c>
      <c r="G472" s="1" t="str">
        <f>VLOOKUP(InputData[[#This Row],[CUSTOMER NAME]],Country[],2,FALSE)</f>
        <v>Russia</v>
      </c>
      <c r="H472" s="1" t="str">
        <f>VLOOKUP(InputData[[#This Row],[CUSTOMER NAME]],Country[],3,FALSE)</f>
        <v>Export</v>
      </c>
      <c r="I472" s="1">
        <f>DAY(InputData[[#This Row],[DATE]])</f>
        <v>17</v>
      </c>
      <c r="J472" s="1" t="str">
        <f>TEXT(InputData[[#This Row],[DATE]],"mmm")</f>
        <v>Jul</v>
      </c>
      <c r="K472" s="1">
        <f>YEAR(InputData[[#This Row],[DATE]])</f>
        <v>2021</v>
      </c>
      <c r="L472" s="1">
        <f>WEEKNUM(InputData[[#This Row],[DATE]])</f>
        <v>29</v>
      </c>
    </row>
    <row r="473" spans="1:12" x14ac:dyDescent="0.25">
      <c r="A473" s="3">
        <v>44394</v>
      </c>
      <c r="B473" s="6" t="s">
        <v>82</v>
      </c>
      <c r="C473" s="4" t="s">
        <v>23</v>
      </c>
      <c r="D473" s="5">
        <v>149.46</v>
      </c>
      <c r="E473" s="1">
        <v>30</v>
      </c>
      <c r="F473" s="1">
        <f>InputData[[#This Row],[UNIT PRICE ($)]]*InputData[[#This Row],[QUANTITY]]</f>
        <v>4483.8</v>
      </c>
      <c r="G473" s="1" t="str">
        <f>VLOOKUP(InputData[[#This Row],[CUSTOMER NAME]],Country[],2,FALSE)</f>
        <v>India</v>
      </c>
      <c r="H473" s="1" t="str">
        <f>VLOOKUP(InputData[[#This Row],[CUSTOMER NAME]],Country[],3,FALSE)</f>
        <v>Western</v>
      </c>
      <c r="I473" s="1">
        <f>DAY(InputData[[#This Row],[DATE]])</f>
        <v>17</v>
      </c>
      <c r="J473" s="1" t="str">
        <f>TEXT(InputData[[#This Row],[DATE]],"mmm")</f>
        <v>Jul</v>
      </c>
      <c r="K473" s="1">
        <f>YEAR(InputData[[#This Row],[DATE]])</f>
        <v>2021</v>
      </c>
      <c r="L473" s="1">
        <f>WEEKNUM(InputData[[#This Row],[DATE]])</f>
        <v>29</v>
      </c>
    </row>
    <row r="474" spans="1:12" x14ac:dyDescent="0.25">
      <c r="A474" s="3">
        <v>44394</v>
      </c>
      <c r="B474" s="6" t="s">
        <v>83</v>
      </c>
      <c r="C474" s="4" t="s">
        <v>41</v>
      </c>
      <c r="D474" s="5">
        <v>173.88</v>
      </c>
      <c r="E474" s="1">
        <v>8</v>
      </c>
      <c r="F474" s="1">
        <f>InputData[[#This Row],[UNIT PRICE ($)]]*InputData[[#This Row],[QUANTITY]]</f>
        <v>1391.04</v>
      </c>
      <c r="G474" s="1" t="str">
        <f>VLOOKUP(InputData[[#This Row],[CUSTOMER NAME]],Country[],2,FALSE)</f>
        <v>India</v>
      </c>
      <c r="H474" s="1" t="str">
        <f>VLOOKUP(InputData[[#This Row],[CUSTOMER NAME]],Country[],3,FALSE)</f>
        <v>North</v>
      </c>
      <c r="I474" s="1">
        <f>DAY(InputData[[#This Row],[DATE]])</f>
        <v>17</v>
      </c>
      <c r="J474" s="1" t="str">
        <f>TEXT(InputData[[#This Row],[DATE]],"mmm")</f>
        <v>Jul</v>
      </c>
      <c r="K474" s="1">
        <f>YEAR(InputData[[#This Row],[DATE]])</f>
        <v>2021</v>
      </c>
      <c r="L474" s="1">
        <f>WEEKNUM(InputData[[#This Row],[DATE]])</f>
        <v>29</v>
      </c>
    </row>
    <row r="475" spans="1:12" x14ac:dyDescent="0.25">
      <c r="A475" s="3">
        <v>44395</v>
      </c>
      <c r="B475" s="6" t="s">
        <v>79</v>
      </c>
      <c r="C475" s="4" t="s">
        <v>27</v>
      </c>
      <c r="D475" s="5">
        <v>57.120000000000005</v>
      </c>
      <c r="E475" s="1">
        <v>14</v>
      </c>
      <c r="F475" s="1">
        <f>InputData[[#This Row],[UNIT PRICE ($)]]*InputData[[#This Row],[QUANTITY]]</f>
        <v>799.68000000000006</v>
      </c>
      <c r="G475" s="1" t="str">
        <f>VLOOKUP(InputData[[#This Row],[CUSTOMER NAME]],Country[],2,FALSE)</f>
        <v>United Kingdom</v>
      </c>
      <c r="H475" s="1" t="str">
        <f>VLOOKUP(InputData[[#This Row],[CUSTOMER NAME]],Country[],3,FALSE)</f>
        <v>Export</v>
      </c>
      <c r="I475" s="1">
        <f>DAY(InputData[[#This Row],[DATE]])</f>
        <v>18</v>
      </c>
      <c r="J475" s="1" t="str">
        <f>TEXT(InputData[[#This Row],[DATE]],"mmm")</f>
        <v>Jul</v>
      </c>
      <c r="K475" s="1">
        <f>YEAR(InputData[[#This Row],[DATE]])</f>
        <v>2021</v>
      </c>
      <c r="L475" s="1">
        <f>WEEKNUM(InputData[[#This Row],[DATE]])</f>
        <v>30</v>
      </c>
    </row>
    <row r="476" spans="1:12" x14ac:dyDescent="0.25">
      <c r="A476" s="3">
        <v>44395</v>
      </c>
      <c r="B476" s="6" t="s">
        <v>82</v>
      </c>
      <c r="C476" s="4" t="s">
        <v>10</v>
      </c>
      <c r="D476" s="5">
        <v>164.28</v>
      </c>
      <c r="E476" s="1">
        <v>12</v>
      </c>
      <c r="F476" s="1">
        <f>InputData[[#This Row],[UNIT PRICE ($)]]*InputData[[#This Row],[QUANTITY]]</f>
        <v>1971.3600000000001</v>
      </c>
      <c r="G476" s="1" t="str">
        <f>VLOOKUP(InputData[[#This Row],[CUSTOMER NAME]],Country[],2,FALSE)</f>
        <v>India</v>
      </c>
      <c r="H476" s="1" t="str">
        <f>VLOOKUP(InputData[[#This Row],[CUSTOMER NAME]],Country[],3,FALSE)</f>
        <v>Western</v>
      </c>
      <c r="I476" s="1">
        <f>DAY(InputData[[#This Row],[DATE]])</f>
        <v>18</v>
      </c>
      <c r="J476" s="1" t="str">
        <f>TEXT(InputData[[#This Row],[DATE]],"mmm")</f>
        <v>Jul</v>
      </c>
      <c r="K476" s="1">
        <f>YEAR(InputData[[#This Row],[DATE]])</f>
        <v>2021</v>
      </c>
      <c r="L476" s="1">
        <f>WEEKNUM(InputData[[#This Row],[DATE]])</f>
        <v>30</v>
      </c>
    </row>
    <row r="477" spans="1:12" x14ac:dyDescent="0.25">
      <c r="A477" s="3">
        <v>44397</v>
      </c>
      <c r="B477" s="6" t="s">
        <v>112</v>
      </c>
      <c r="C477" s="4" t="s">
        <v>38</v>
      </c>
      <c r="D477" s="5">
        <v>79.92</v>
      </c>
      <c r="E477" s="1">
        <v>11</v>
      </c>
      <c r="F477" s="1">
        <f>InputData[[#This Row],[UNIT PRICE ($)]]*InputData[[#This Row],[QUANTITY]]</f>
        <v>879.12</v>
      </c>
      <c r="G477" s="1" t="str">
        <f>VLOOKUP(InputData[[#This Row],[CUSTOMER NAME]],Country[],2,FALSE)</f>
        <v>India</v>
      </c>
      <c r="H477" s="1" t="str">
        <f>VLOOKUP(InputData[[#This Row],[CUSTOMER NAME]],Country[],3,FALSE)</f>
        <v>North</v>
      </c>
      <c r="I477" s="1">
        <f>DAY(InputData[[#This Row],[DATE]])</f>
        <v>20</v>
      </c>
      <c r="J477" s="1" t="str">
        <f>TEXT(InputData[[#This Row],[DATE]],"mmm")</f>
        <v>Jul</v>
      </c>
      <c r="K477" s="1">
        <f>YEAR(InputData[[#This Row],[DATE]])</f>
        <v>2021</v>
      </c>
      <c r="L477" s="1">
        <f>WEEKNUM(InputData[[#This Row],[DATE]])</f>
        <v>30</v>
      </c>
    </row>
    <row r="478" spans="1:12" x14ac:dyDescent="0.25">
      <c r="A478" s="3">
        <v>44397</v>
      </c>
      <c r="B478" s="6" t="s">
        <v>78</v>
      </c>
      <c r="C478" s="4" t="s">
        <v>42</v>
      </c>
      <c r="D478" s="5">
        <v>162</v>
      </c>
      <c r="E478" s="1">
        <v>8</v>
      </c>
      <c r="F478" s="1">
        <f>InputData[[#This Row],[UNIT PRICE ($)]]*InputData[[#This Row],[QUANTITY]]</f>
        <v>1296</v>
      </c>
      <c r="G478" s="1" t="str">
        <f>VLOOKUP(InputData[[#This Row],[CUSTOMER NAME]],Country[],2,FALSE)</f>
        <v>India</v>
      </c>
      <c r="H478" s="1" t="str">
        <f>VLOOKUP(InputData[[#This Row],[CUSTOMER NAME]],Country[],3,FALSE)</f>
        <v>Central</v>
      </c>
      <c r="I478" s="1">
        <f>DAY(InputData[[#This Row],[DATE]])</f>
        <v>20</v>
      </c>
      <c r="J478" s="1" t="str">
        <f>TEXT(InputData[[#This Row],[DATE]],"mmm")</f>
        <v>Jul</v>
      </c>
      <c r="K478" s="1">
        <f>YEAR(InputData[[#This Row],[DATE]])</f>
        <v>2021</v>
      </c>
      <c r="L478" s="1">
        <f>WEEKNUM(InputData[[#This Row],[DATE]])</f>
        <v>30</v>
      </c>
    </row>
    <row r="479" spans="1:12" x14ac:dyDescent="0.25">
      <c r="A479" s="3">
        <v>44397</v>
      </c>
      <c r="B479" s="6" t="s">
        <v>88</v>
      </c>
      <c r="C479" s="4" t="s">
        <v>43</v>
      </c>
      <c r="D479" s="5">
        <v>83.08</v>
      </c>
      <c r="E479" s="1">
        <v>5</v>
      </c>
      <c r="F479" s="1">
        <f>InputData[[#This Row],[UNIT PRICE ($)]]*InputData[[#This Row],[QUANTITY]]</f>
        <v>415.4</v>
      </c>
      <c r="G479" s="1" t="str">
        <f>VLOOKUP(InputData[[#This Row],[CUSTOMER NAME]],Country[],2,FALSE)</f>
        <v>India</v>
      </c>
      <c r="H479" s="1" t="str">
        <f>VLOOKUP(InputData[[#This Row],[CUSTOMER NAME]],Country[],3,FALSE)</f>
        <v>South</v>
      </c>
      <c r="I479" s="1">
        <f>DAY(InputData[[#This Row],[DATE]])</f>
        <v>20</v>
      </c>
      <c r="J479" s="1" t="str">
        <f>TEXT(InputData[[#This Row],[DATE]],"mmm")</f>
        <v>Jul</v>
      </c>
      <c r="K479" s="1">
        <f>YEAR(InputData[[#This Row],[DATE]])</f>
        <v>2021</v>
      </c>
      <c r="L479" s="1">
        <f>WEEKNUM(InputData[[#This Row],[DATE]])</f>
        <v>30</v>
      </c>
    </row>
    <row r="480" spans="1:12" x14ac:dyDescent="0.25">
      <c r="A480" s="3">
        <v>44398</v>
      </c>
      <c r="B480" s="6" t="s">
        <v>61</v>
      </c>
      <c r="C480" s="4" t="s">
        <v>29</v>
      </c>
      <c r="D480" s="5">
        <v>53.11</v>
      </c>
      <c r="E480" s="1">
        <v>15</v>
      </c>
      <c r="F480" s="1">
        <f>InputData[[#This Row],[UNIT PRICE ($)]]*InputData[[#This Row],[QUANTITY]]</f>
        <v>796.65</v>
      </c>
      <c r="G480" s="1" t="str">
        <f>VLOOKUP(InputData[[#This Row],[CUSTOMER NAME]],Country[],2,FALSE)</f>
        <v>Bangladesh</v>
      </c>
      <c r="H480" s="1" t="str">
        <f>VLOOKUP(InputData[[#This Row],[CUSTOMER NAME]],Country[],3,FALSE)</f>
        <v>Export</v>
      </c>
      <c r="I480" s="1">
        <f>DAY(InputData[[#This Row],[DATE]])</f>
        <v>21</v>
      </c>
      <c r="J480" s="1" t="str">
        <f>TEXT(InputData[[#This Row],[DATE]],"mmm")</f>
        <v>Jul</v>
      </c>
      <c r="K480" s="1">
        <f>YEAR(InputData[[#This Row],[DATE]])</f>
        <v>2021</v>
      </c>
      <c r="L480" s="1">
        <f>WEEKNUM(InputData[[#This Row],[DATE]])</f>
        <v>30</v>
      </c>
    </row>
    <row r="481" spans="1:12" x14ac:dyDescent="0.25">
      <c r="A481" s="3">
        <v>44399</v>
      </c>
      <c r="B481" s="6" t="s">
        <v>109</v>
      </c>
      <c r="C481" s="4" t="s">
        <v>28</v>
      </c>
      <c r="D481" s="5">
        <v>41.81</v>
      </c>
      <c r="E481" s="1">
        <v>5</v>
      </c>
      <c r="F481" s="1">
        <f>InputData[[#This Row],[UNIT PRICE ($)]]*InputData[[#This Row],[QUANTITY]]</f>
        <v>209.05</v>
      </c>
      <c r="G481" s="1" t="str">
        <f>VLOOKUP(InputData[[#This Row],[CUSTOMER NAME]],Country[],2,FALSE)</f>
        <v>Pakistan</v>
      </c>
      <c r="H481" s="1" t="str">
        <f>VLOOKUP(InputData[[#This Row],[CUSTOMER NAME]],Country[],3,FALSE)</f>
        <v>Export</v>
      </c>
      <c r="I481" s="1">
        <f>DAY(InputData[[#This Row],[DATE]])</f>
        <v>22</v>
      </c>
      <c r="J481" s="1" t="str">
        <f>TEXT(InputData[[#This Row],[DATE]],"mmm")</f>
        <v>Jul</v>
      </c>
      <c r="K481" s="1">
        <f>YEAR(InputData[[#This Row],[DATE]])</f>
        <v>2021</v>
      </c>
      <c r="L481" s="1">
        <f>WEEKNUM(InputData[[#This Row],[DATE]])</f>
        <v>30</v>
      </c>
    </row>
    <row r="482" spans="1:12" x14ac:dyDescent="0.25">
      <c r="A482" s="3">
        <v>44399</v>
      </c>
      <c r="B482" s="6" t="s">
        <v>66</v>
      </c>
      <c r="C482" s="4" t="s">
        <v>24</v>
      </c>
      <c r="D482" s="5">
        <v>156.96</v>
      </c>
      <c r="E482" s="1">
        <v>14</v>
      </c>
      <c r="F482" s="1">
        <f>InputData[[#This Row],[UNIT PRICE ($)]]*InputData[[#This Row],[QUANTITY]]</f>
        <v>2197.44</v>
      </c>
      <c r="G482" s="1" t="str">
        <f>VLOOKUP(InputData[[#This Row],[CUSTOMER NAME]],Country[],2,FALSE)</f>
        <v>Indonesia</v>
      </c>
      <c r="H482" s="1" t="str">
        <f>VLOOKUP(InputData[[#This Row],[CUSTOMER NAME]],Country[],3,FALSE)</f>
        <v>Export</v>
      </c>
      <c r="I482" s="1">
        <f>DAY(InputData[[#This Row],[DATE]])</f>
        <v>22</v>
      </c>
      <c r="J482" s="1" t="str">
        <f>TEXT(InputData[[#This Row],[DATE]],"mmm")</f>
        <v>Jul</v>
      </c>
      <c r="K482" s="1">
        <f>YEAR(InputData[[#This Row],[DATE]])</f>
        <v>2021</v>
      </c>
      <c r="L482" s="1">
        <f>WEEKNUM(InputData[[#This Row],[DATE]])</f>
        <v>30</v>
      </c>
    </row>
    <row r="483" spans="1:12" x14ac:dyDescent="0.25">
      <c r="A483" s="3">
        <v>44399</v>
      </c>
      <c r="B483" s="6" t="s">
        <v>69</v>
      </c>
      <c r="C483" s="4" t="s">
        <v>32</v>
      </c>
      <c r="D483" s="5">
        <v>117.48</v>
      </c>
      <c r="E483" s="1">
        <v>27</v>
      </c>
      <c r="F483" s="1">
        <f>InputData[[#This Row],[UNIT PRICE ($)]]*InputData[[#This Row],[QUANTITY]]</f>
        <v>3171.96</v>
      </c>
      <c r="G483" s="1" t="str">
        <f>VLOOKUP(InputData[[#This Row],[CUSTOMER NAME]],Country[],2,FALSE)</f>
        <v>India</v>
      </c>
      <c r="H483" s="1" t="str">
        <f>VLOOKUP(InputData[[#This Row],[CUSTOMER NAME]],Country[],3,FALSE)</f>
        <v>South</v>
      </c>
      <c r="I483" s="1">
        <f>DAY(InputData[[#This Row],[DATE]])</f>
        <v>22</v>
      </c>
      <c r="J483" s="1" t="str">
        <f>TEXT(InputData[[#This Row],[DATE]],"mmm")</f>
        <v>Jul</v>
      </c>
      <c r="K483" s="1">
        <f>YEAR(InputData[[#This Row],[DATE]])</f>
        <v>2021</v>
      </c>
      <c r="L483" s="1">
        <f>WEEKNUM(InputData[[#This Row],[DATE]])</f>
        <v>30</v>
      </c>
    </row>
    <row r="484" spans="1:12" x14ac:dyDescent="0.25">
      <c r="A484" s="3">
        <v>44399</v>
      </c>
      <c r="B484" s="6" t="s">
        <v>74</v>
      </c>
      <c r="C484" s="4" t="s">
        <v>26</v>
      </c>
      <c r="D484" s="5">
        <v>24.66</v>
      </c>
      <c r="E484" s="1">
        <v>3</v>
      </c>
      <c r="F484" s="1">
        <f>InputData[[#This Row],[UNIT PRICE ($)]]*InputData[[#This Row],[QUANTITY]]</f>
        <v>73.98</v>
      </c>
      <c r="G484" s="1" t="str">
        <f>VLOOKUP(InputData[[#This Row],[CUSTOMER NAME]],Country[],2,FALSE)</f>
        <v>Brazil</v>
      </c>
      <c r="H484" s="1" t="str">
        <f>VLOOKUP(InputData[[#This Row],[CUSTOMER NAME]],Country[],3,FALSE)</f>
        <v>Export</v>
      </c>
      <c r="I484" s="1">
        <f>DAY(InputData[[#This Row],[DATE]])</f>
        <v>22</v>
      </c>
      <c r="J484" s="1" t="str">
        <f>TEXT(InputData[[#This Row],[DATE]],"mmm")</f>
        <v>Jul</v>
      </c>
      <c r="K484" s="1">
        <f>YEAR(InputData[[#This Row],[DATE]])</f>
        <v>2021</v>
      </c>
      <c r="L484" s="1">
        <f>WEEKNUM(InputData[[#This Row],[DATE]])</f>
        <v>30</v>
      </c>
    </row>
    <row r="485" spans="1:12" x14ac:dyDescent="0.25">
      <c r="A485" s="3">
        <v>44399</v>
      </c>
      <c r="B485" s="6" t="s">
        <v>77</v>
      </c>
      <c r="C485" s="4" t="s">
        <v>34</v>
      </c>
      <c r="D485" s="5">
        <v>58.3</v>
      </c>
      <c r="E485" s="1">
        <v>6</v>
      </c>
      <c r="F485" s="1">
        <f>InputData[[#This Row],[UNIT PRICE ($)]]*InputData[[#This Row],[QUANTITY]]</f>
        <v>349.79999999999995</v>
      </c>
      <c r="G485" s="1" t="str">
        <f>VLOOKUP(InputData[[#This Row],[CUSTOMER NAME]],Country[],2,FALSE)</f>
        <v>India</v>
      </c>
      <c r="H485" s="1" t="str">
        <f>VLOOKUP(InputData[[#This Row],[CUSTOMER NAME]],Country[],3,FALSE)</f>
        <v>Western</v>
      </c>
      <c r="I485" s="1">
        <f>DAY(InputData[[#This Row],[DATE]])</f>
        <v>22</v>
      </c>
      <c r="J485" s="1" t="str">
        <f>TEXT(InputData[[#This Row],[DATE]],"mmm")</f>
        <v>Jul</v>
      </c>
      <c r="K485" s="1">
        <f>YEAR(InputData[[#This Row],[DATE]])</f>
        <v>2021</v>
      </c>
      <c r="L485" s="1">
        <f>WEEKNUM(InputData[[#This Row],[DATE]])</f>
        <v>30</v>
      </c>
    </row>
    <row r="486" spans="1:12" x14ac:dyDescent="0.25">
      <c r="A486" s="3">
        <v>44400</v>
      </c>
      <c r="B486" s="6" t="s">
        <v>67</v>
      </c>
      <c r="C486" s="4" t="s">
        <v>18</v>
      </c>
      <c r="D486" s="5">
        <v>49.21</v>
      </c>
      <c r="E486" s="1">
        <v>2</v>
      </c>
      <c r="F486" s="1">
        <f>InputData[[#This Row],[UNIT PRICE ($)]]*InputData[[#This Row],[QUANTITY]]</f>
        <v>98.42</v>
      </c>
      <c r="G486" s="1" t="str">
        <f>VLOOKUP(InputData[[#This Row],[CUSTOMER NAME]],Country[],2,FALSE)</f>
        <v>United Kingdom</v>
      </c>
      <c r="H486" s="1" t="str">
        <f>VLOOKUP(InputData[[#This Row],[CUSTOMER NAME]],Country[],3,FALSE)</f>
        <v>Export</v>
      </c>
      <c r="I486" s="1">
        <f>DAY(InputData[[#This Row],[DATE]])</f>
        <v>23</v>
      </c>
      <c r="J486" s="1" t="str">
        <f>TEXT(InputData[[#This Row],[DATE]],"mmm")</f>
        <v>Jul</v>
      </c>
      <c r="K486" s="1">
        <f>YEAR(InputData[[#This Row],[DATE]])</f>
        <v>2021</v>
      </c>
      <c r="L486" s="1">
        <f>WEEKNUM(InputData[[#This Row],[DATE]])</f>
        <v>30</v>
      </c>
    </row>
    <row r="487" spans="1:12" x14ac:dyDescent="0.25">
      <c r="A487" s="3">
        <v>44400</v>
      </c>
      <c r="B487" s="6" t="s">
        <v>71</v>
      </c>
      <c r="C487" s="4" t="s">
        <v>43</v>
      </c>
      <c r="D487" s="5">
        <v>83.08</v>
      </c>
      <c r="E487" s="1">
        <v>9</v>
      </c>
      <c r="F487" s="1">
        <f>InputData[[#This Row],[UNIT PRICE ($)]]*InputData[[#This Row],[QUANTITY]]</f>
        <v>747.72</v>
      </c>
      <c r="G487" s="1" t="str">
        <f>VLOOKUP(InputData[[#This Row],[CUSTOMER NAME]],Country[],2,FALSE)</f>
        <v>India</v>
      </c>
      <c r="H487" s="1" t="str">
        <f>VLOOKUP(InputData[[#This Row],[CUSTOMER NAME]],Country[],3,FALSE)</f>
        <v>Central</v>
      </c>
      <c r="I487" s="1">
        <f>DAY(InputData[[#This Row],[DATE]])</f>
        <v>23</v>
      </c>
      <c r="J487" s="1" t="str">
        <f>TEXT(InputData[[#This Row],[DATE]],"mmm")</f>
        <v>Jul</v>
      </c>
      <c r="K487" s="1">
        <f>YEAR(InputData[[#This Row],[DATE]])</f>
        <v>2021</v>
      </c>
      <c r="L487" s="1">
        <f>WEEKNUM(InputData[[#This Row],[DATE]])</f>
        <v>30</v>
      </c>
    </row>
    <row r="488" spans="1:12" x14ac:dyDescent="0.25">
      <c r="A488" s="3">
        <v>44400</v>
      </c>
      <c r="B488" s="6" t="s">
        <v>72</v>
      </c>
      <c r="C488" s="4" t="s">
        <v>37</v>
      </c>
      <c r="D488" s="5">
        <v>85.76</v>
      </c>
      <c r="E488" s="1">
        <v>8</v>
      </c>
      <c r="F488" s="1">
        <f>InputData[[#This Row],[UNIT PRICE ($)]]*InputData[[#This Row],[QUANTITY]]</f>
        <v>686.08</v>
      </c>
      <c r="G488" s="1" t="str">
        <f>VLOOKUP(InputData[[#This Row],[CUSTOMER NAME]],Country[],2,FALSE)</f>
        <v>Brazil</v>
      </c>
      <c r="H488" s="1" t="str">
        <f>VLOOKUP(InputData[[#This Row],[CUSTOMER NAME]],Country[],3,FALSE)</f>
        <v>Export</v>
      </c>
      <c r="I488" s="1">
        <f>DAY(InputData[[#This Row],[DATE]])</f>
        <v>23</v>
      </c>
      <c r="J488" s="1" t="str">
        <f>TEXT(InputData[[#This Row],[DATE]],"mmm")</f>
        <v>Jul</v>
      </c>
      <c r="K488" s="1">
        <f>YEAR(InputData[[#This Row],[DATE]])</f>
        <v>2021</v>
      </c>
      <c r="L488" s="1">
        <f>WEEKNUM(InputData[[#This Row],[DATE]])</f>
        <v>30</v>
      </c>
    </row>
    <row r="489" spans="1:12" x14ac:dyDescent="0.25">
      <c r="A489" s="3">
        <v>44400</v>
      </c>
      <c r="B489" s="6" t="s">
        <v>83</v>
      </c>
      <c r="C489" s="4" t="s">
        <v>36</v>
      </c>
      <c r="D489" s="5">
        <v>96.3</v>
      </c>
      <c r="E489" s="1">
        <v>7</v>
      </c>
      <c r="F489" s="1">
        <f>InputData[[#This Row],[UNIT PRICE ($)]]*InputData[[#This Row],[QUANTITY]]</f>
        <v>674.1</v>
      </c>
      <c r="G489" s="1" t="str">
        <f>VLOOKUP(InputData[[#This Row],[CUSTOMER NAME]],Country[],2,FALSE)</f>
        <v>India</v>
      </c>
      <c r="H489" s="1" t="str">
        <f>VLOOKUP(InputData[[#This Row],[CUSTOMER NAME]],Country[],3,FALSE)</f>
        <v>North</v>
      </c>
      <c r="I489" s="1">
        <f>DAY(InputData[[#This Row],[DATE]])</f>
        <v>23</v>
      </c>
      <c r="J489" s="1" t="str">
        <f>TEXT(InputData[[#This Row],[DATE]],"mmm")</f>
        <v>Jul</v>
      </c>
      <c r="K489" s="1">
        <f>YEAR(InputData[[#This Row],[DATE]])</f>
        <v>2021</v>
      </c>
      <c r="L489" s="1">
        <f>WEEKNUM(InputData[[#This Row],[DATE]])</f>
        <v>30</v>
      </c>
    </row>
    <row r="490" spans="1:12" x14ac:dyDescent="0.25">
      <c r="A490" s="3">
        <v>44401</v>
      </c>
      <c r="B490" s="6" t="s">
        <v>68</v>
      </c>
      <c r="C490" s="4" t="s">
        <v>6</v>
      </c>
      <c r="D490" s="5">
        <v>85.5</v>
      </c>
      <c r="E490" s="1">
        <v>14</v>
      </c>
      <c r="F490" s="1">
        <f>InputData[[#This Row],[UNIT PRICE ($)]]*InputData[[#This Row],[QUANTITY]]</f>
        <v>1197</v>
      </c>
      <c r="G490" s="1" t="str">
        <f>VLOOKUP(InputData[[#This Row],[CUSTOMER NAME]],Country[],2,FALSE)</f>
        <v>Russia</v>
      </c>
      <c r="H490" s="1" t="str">
        <f>VLOOKUP(InputData[[#This Row],[CUSTOMER NAME]],Country[],3,FALSE)</f>
        <v>Export</v>
      </c>
      <c r="I490" s="1">
        <f>DAY(InputData[[#This Row],[DATE]])</f>
        <v>24</v>
      </c>
      <c r="J490" s="1" t="str">
        <f>TEXT(InputData[[#This Row],[DATE]],"mmm")</f>
        <v>Jul</v>
      </c>
      <c r="K490" s="1">
        <f>YEAR(InputData[[#This Row],[DATE]])</f>
        <v>2021</v>
      </c>
      <c r="L490" s="1">
        <f>WEEKNUM(InputData[[#This Row],[DATE]])</f>
        <v>30</v>
      </c>
    </row>
    <row r="491" spans="1:12" x14ac:dyDescent="0.25">
      <c r="A491" s="3">
        <v>44401</v>
      </c>
      <c r="B491" s="6" t="s">
        <v>73</v>
      </c>
      <c r="C491" s="4" t="s">
        <v>9</v>
      </c>
      <c r="D491" s="5">
        <v>7.8599999999999994</v>
      </c>
      <c r="E491" s="1">
        <v>4</v>
      </c>
      <c r="F491" s="1">
        <f>InputData[[#This Row],[UNIT PRICE ($)]]*InputData[[#This Row],[QUANTITY]]</f>
        <v>31.439999999999998</v>
      </c>
      <c r="G491" s="1" t="str">
        <f>VLOOKUP(InputData[[#This Row],[CUSTOMER NAME]],Country[],2,FALSE)</f>
        <v>India</v>
      </c>
      <c r="H491" s="1" t="str">
        <f>VLOOKUP(InputData[[#This Row],[CUSTOMER NAME]],Country[],3,FALSE)</f>
        <v>East</v>
      </c>
      <c r="I491" s="1">
        <f>DAY(InputData[[#This Row],[DATE]])</f>
        <v>24</v>
      </c>
      <c r="J491" s="1" t="str">
        <f>TEXT(InputData[[#This Row],[DATE]],"mmm")</f>
        <v>Jul</v>
      </c>
      <c r="K491" s="1">
        <f>YEAR(InputData[[#This Row],[DATE]])</f>
        <v>2021</v>
      </c>
      <c r="L491" s="1">
        <f>WEEKNUM(InputData[[#This Row],[DATE]])</f>
        <v>30</v>
      </c>
    </row>
    <row r="492" spans="1:12" x14ac:dyDescent="0.25">
      <c r="A492" s="3">
        <v>44401</v>
      </c>
      <c r="B492" s="6" t="s">
        <v>84</v>
      </c>
      <c r="C492" s="4" t="s">
        <v>27</v>
      </c>
      <c r="D492" s="5">
        <v>57.120000000000005</v>
      </c>
      <c r="E492" s="1">
        <v>1</v>
      </c>
      <c r="F492" s="1">
        <f>InputData[[#This Row],[UNIT PRICE ($)]]*InputData[[#This Row],[QUANTITY]]</f>
        <v>57.120000000000005</v>
      </c>
      <c r="G492" s="1" t="str">
        <f>VLOOKUP(InputData[[#This Row],[CUSTOMER NAME]],Country[],2,FALSE)</f>
        <v>Ethiopia</v>
      </c>
      <c r="H492" s="1" t="str">
        <f>VLOOKUP(InputData[[#This Row],[CUSTOMER NAME]],Country[],3,FALSE)</f>
        <v>Export</v>
      </c>
      <c r="I492" s="1">
        <f>DAY(InputData[[#This Row],[DATE]])</f>
        <v>24</v>
      </c>
      <c r="J492" s="1" t="str">
        <f>TEXT(InputData[[#This Row],[DATE]],"mmm")</f>
        <v>Jul</v>
      </c>
      <c r="K492" s="1">
        <f>YEAR(InputData[[#This Row],[DATE]])</f>
        <v>2021</v>
      </c>
      <c r="L492" s="1">
        <f>WEEKNUM(InputData[[#This Row],[DATE]])</f>
        <v>30</v>
      </c>
    </row>
    <row r="493" spans="1:12" x14ac:dyDescent="0.25">
      <c r="A493" s="3">
        <v>44402</v>
      </c>
      <c r="B493" s="6" t="s">
        <v>72</v>
      </c>
      <c r="C493" s="4" t="s">
        <v>3</v>
      </c>
      <c r="D493" s="5">
        <v>80.94</v>
      </c>
      <c r="E493" s="1">
        <v>13</v>
      </c>
      <c r="F493" s="1">
        <f>InputData[[#This Row],[UNIT PRICE ($)]]*InputData[[#This Row],[QUANTITY]]</f>
        <v>1052.22</v>
      </c>
      <c r="G493" s="1" t="str">
        <f>VLOOKUP(InputData[[#This Row],[CUSTOMER NAME]],Country[],2,FALSE)</f>
        <v>Brazil</v>
      </c>
      <c r="H493" s="1" t="str">
        <f>VLOOKUP(InputData[[#This Row],[CUSTOMER NAME]],Country[],3,FALSE)</f>
        <v>Export</v>
      </c>
      <c r="I493" s="1">
        <f>DAY(InputData[[#This Row],[DATE]])</f>
        <v>25</v>
      </c>
      <c r="J493" s="1" t="str">
        <f>TEXT(InputData[[#This Row],[DATE]],"mmm")</f>
        <v>Jul</v>
      </c>
      <c r="K493" s="1">
        <f>YEAR(InputData[[#This Row],[DATE]])</f>
        <v>2021</v>
      </c>
      <c r="L493" s="1">
        <f>WEEKNUM(InputData[[#This Row],[DATE]])</f>
        <v>31</v>
      </c>
    </row>
    <row r="494" spans="1:12" x14ac:dyDescent="0.25">
      <c r="A494" s="3">
        <v>44402</v>
      </c>
      <c r="B494" s="6" t="s">
        <v>82</v>
      </c>
      <c r="C494" s="4" t="s">
        <v>44</v>
      </c>
      <c r="D494" s="5">
        <v>82.08</v>
      </c>
      <c r="E494" s="1">
        <v>2</v>
      </c>
      <c r="F494" s="1">
        <f>InputData[[#This Row],[UNIT PRICE ($)]]*InputData[[#This Row],[QUANTITY]]</f>
        <v>164.16</v>
      </c>
      <c r="G494" s="1" t="str">
        <f>VLOOKUP(InputData[[#This Row],[CUSTOMER NAME]],Country[],2,FALSE)</f>
        <v>India</v>
      </c>
      <c r="H494" s="1" t="str">
        <f>VLOOKUP(InputData[[#This Row],[CUSTOMER NAME]],Country[],3,FALSE)</f>
        <v>Western</v>
      </c>
      <c r="I494" s="1">
        <f>DAY(InputData[[#This Row],[DATE]])</f>
        <v>25</v>
      </c>
      <c r="J494" s="1" t="str">
        <f>TEXT(InputData[[#This Row],[DATE]],"mmm")</f>
        <v>Jul</v>
      </c>
      <c r="K494" s="1">
        <f>YEAR(InputData[[#This Row],[DATE]])</f>
        <v>2021</v>
      </c>
      <c r="L494" s="1">
        <f>WEEKNUM(InputData[[#This Row],[DATE]])</f>
        <v>31</v>
      </c>
    </row>
    <row r="495" spans="1:12" x14ac:dyDescent="0.25">
      <c r="A495" s="3">
        <v>44402</v>
      </c>
      <c r="B495" s="6" t="s">
        <v>87</v>
      </c>
      <c r="C495" s="4" t="s">
        <v>17</v>
      </c>
      <c r="D495" s="5">
        <v>156.78</v>
      </c>
      <c r="E495" s="1">
        <v>12</v>
      </c>
      <c r="F495" s="1">
        <f>InputData[[#This Row],[UNIT PRICE ($)]]*InputData[[#This Row],[QUANTITY]]</f>
        <v>1881.3600000000001</v>
      </c>
      <c r="G495" s="1" t="str">
        <f>VLOOKUP(InputData[[#This Row],[CUSTOMER NAME]],Country[],2,FALSE)</f>
        <v>France</v>
      </c>
      <c r="H495" s="1" t="str">
        <f>VLOOKUP(InputData[[#This Row],[CUSTOMER NAME]],Country[],3,FALSE)</f>
        <v>Export</v>
      </c>
      <c r="I495" s="1">
        <f>DAY(InputData[[#This Row],[DATE]])</f>
        <v>25</v>
      </c>
      <c r="J495" s="1" t="str">
        <f>TEXT(InputData[[#This Row],[DATE]],"mmm")</f>
        <v>Jul</v>
      </c>
      <c r="K495" s="1">
        <f>YEAR(InputData[[#This Row],[DATE]])</f>
        <v>2021</v>
      </c>
      <c r="L495" s="1">
        <f>WEEKNUM(InputData[[#This Row],[DATE]])</f>
        <v>31</v>
      </c>
    </row>
    <row r="496" spans="1:12" x14ac:dyDescent="0.25">
      <c r="A496" s="3">
        <v>44403</v>
      </c>
      <c r="B496" s="6" t="s">
        <v>84</v>
      </c>
      <c r="C496" s="4" t="s">
        <v>26</v>
      </c>
      <c r="D496" s="5">
        <v>24.66</v>
      </c>
      <c r="E496" s="1">
        <v>1</v>
      </c>
      <c r="F496" s="1">
        <f>InputData[[#This Row],[UNIT PRICE ($)]]*InputData[[#This Row],[QUANTITY]]</f>
        <v>24.66</v>
      </c>
      <c r="G496" s="1" t="str">
        <f>VLOOKUP(InputData[[#This Row],[CUSTOMER NAME]],Country[],2,FALSE)</f>
        <v>Ethiopia</v>
      </c>
      <c r="H496" s="1" t="str">
        <f>VLOOKUP(InputData[[#This Row],[CUSTOMER NAME]],Country[],3,FALSE)</f>
        <v>Export</v>
      </c>
      <c r="I496" s="1">
        <f>DAY(InputData[[#This Row],[DATE]])</f>
        <v>26</v>
      </c>
      <c r="J496" s="1" t="str">
        <f>TEXT(InputData[[#This Row],[DATE]],"mmm")</f>
        <v>Jul</v>
      </c>
      <c r="K496" s="1">
        <f>YEAR(InputData[[#This Row],[DATE]])</f>
        <v>2021</v>
      </c>
      <c r="L496" s="1">
        <f>WEEKNUM(InputData[[#This Row],[DATE]])</f>
        <v>31</v>
      </c>
    </row>
    <row r="497" spans="1:12" x14ac:dyDescent="0.25">
      <c r="A497" s="3">
        <v>44403</v>
      </c>
      <c r="B497" s="6" t="s">
        <v>116</v>
      </c>
      <c r="C497" s="4" t="s">
        <v>3</v>
      </c>
      <c r="D497" s="5">
        <v>80.94</v>
      </c>
      <c r="E497" s="1">
        <v>10</v>
      </c>
      <c r="F497" s="1">
        <f>InputData[[#This Row],[UNIT PRICE ($)]]*InputData[[#This Row],[QUANTITY]]</f>
        <v>809.4</v>
      </c>
      <c r="G497" s="1" t="str">
        <f>VLOOKUP(InputData[[#This Row],[CUSTOMER NAME]],Country[],2,FALSE)</f>
        <v>Germany</v>
      </c>
      <c r="H497" s="1" t="str">
        <f>VLOOKUP(InputData[[#This Row],[CUSTOMER NAME]],Country[],3,FALSE)</f>
        <v>Export</v>
      </c>
      <c r="I497" s="1">
        <f>DAY(InputData[[#This Row],[DATE]])</f>
        <v>26</v>
      </c>
      <c r="J497" s="1" t="str">
        <f>TEXT(InputData[[#This Row],[DATE]],"mmm")</f>
        <v>Jul</v>
      </c>
      <c r="K497" s="1">
        <f>YEAR(InputData[[#This Row],[DATE]])</f>
        <v>2021</v>
      </c>
      <c r="L497" s="1">
        <f>WEEKNUM(InputData[[#This Row],[DATE]])</f>
        <v>31</v>
      </c>
    </row>
    <row r="498" spans="1:12" x14ac:dyDescent="0.25">
      <c r="A498" s="3">
        <v>44404</v>
      </c>
      <c r="B498" s="6" t="s">
        <v>70</v>
      </c>
      <c r="C498" s="4" t="s">
        <v>34</v>
      </c>
      <c r="D498" s="5">
        <v>58.3</v>
      </c>
      <c r="E498" s="1">
        <v>25</v>
      </c>
      <c r="F498" s="1">
        <f>InputData[[#This Row],[UNIT PRICE ($)]]*InputData[[#This Row],[QUANTITY]]</f>
        <v>1457.5</v>
      </c>
      <c r="G498" s="1" t="str">
        <f>VLOOKUP(InputData[[#This Row],[CUSTOMER NAME]],Country[],2,FALSE)</f>
        <v>Mexico</v>
      </c>
      <c r="H498" s="1" t="str">
        <f>VLOOKUP(InputData[[#This Row],[CUSTOMER NAME]],Country[],3,FALSE)</f>
        <v>Export</v>
      </c>
      <c r="I498" s="1">
        <f>DAY(InputData[[#This Row],[DATE]])</f>
        <v>27</v>
      </c>
      <c r="J498" s="1" t="str">
        <f>TEXT(InputData[[#This Row],[DATE]],"mmm")</f>
        <v>Jul</v>
      </c>
      <c r="K498" s="1">
        <f>YEAR(InputData[[#This Row],[DATE]])</f>
        <v>2021</v>
      </c>
      <c r="L498" s="1">
        <f>WEEKNUM(InputData[[#This Row],[DATE]])</f>
        <v>31</v>
      </c>
    </row>
    <row r="499" spans="1:12" x14ac:dyDescent="0.25">
      <c r="A499" s="3">
        <v>44404</v>
      </c>
      <c r="B499" s="6" t="s">
        <v>81</v>
      </c>
      <c r="C499" s="4" t="s">
        <v>36</v>
      </c>
      <c r="D499" s="5">
        <v>96.3</v>
      </c>
      <c r="E499" s="1">
        <v>38</v>
      </c>
      <c r="F499" s="1">
        <f>InputData[[#This Row],[UNIT PRICE ($)]]*InputData[[#This Row],[QUANTITY]]</f>
        <v>3659.4</v>
      </c>
      <c r="G499" s="1" t="str">
        <f>VLOOKUP(InputData[[#This Row],[CUSTOMER NAME]],Country[],2,FALSE)</f>
        <v>India</v>
      </c>
      <c r="H499" s="1" t="str">
        <f>VLOOKUP(InputData[[#This Row],[CUSTOMER NAME]],Country[],3,FALSE)</f>
        <v>East</v>
      </c>
      <c r="I499" s="1">
        <f>DAY(InputData[[#This Row],[DATE]])</f>
        <v>27</v>
      </c>
      <c r="J499" s="1" t="str">
        <f>TEXT(InputData[[#This Row],[DATE]],"mmm")</f>
        <v>Jul</v>
      </c>
      <c r="K499" s="1">
        <f>YEAR(InputData[[#This Row],[DATE]])</f>
        <v>2021</v>
      </c>
      <c r="L499" s="1">
        <f>WEEKNUM(InputData[[#This Row],[DATE]])</f>
        <v>31</v>
      </c>
    </row>
    <row r="500" spans="1:12" x14ac:dyDescent="0.25">
      <c r="A500" s="3">
        <v>44406</v>
      </c>
      <c r="B500" s="6" t="s">
        <v>60</v>
      </c>
      <c r="C500" s="4" t="s">
        <v>30</v>
      </c>
      <c r="D500" s="5">
        <v>201.28</v>
      </c>
      <c r="E500" s="1">
        <v>37</v>
      </c>
      <c r="F500" s="1">
        <f>InputData[[#This Row],[UNIT PRICE ($)]]*InputData[[#This Row],[QUANTITY]]</f>
        <v>7447.36</v>
      </c>
      <c r="G500" s="1" t="str">
        <f>VLOOKUP(InputData[[#This Row],[CUSTOMER NAME]],Country[],2,FALSE)</f>
        <v>Nigeria</v>
      </c>
      <c r="H500" s="1" t="str">
        <f>VLOOKUP(InputData[[#This Row],[CUSTOMER NAME]],Country[],3,FALSE)</f>
        <v>Export</v>
      </c>
      <c r="I500" s="1">
        <f>DAY(InputData[[#This Row],[DATE]])</f>
        <v>29</v>
      </c>
      <c r="J500" s="1" t="str">
        <f>TEXT(InputData[[#This Row],[DATE]],"mmm")</f>
        <v>Jul</v>
      </c>
      <c r="K500" s="1">
        <f>YEAR(InputData[[#This Row],[DATE]])</f>
        <v>2021</v>
      </c>
      <c r="L500" s="1">
        <f>WEEKNUM(InputData[[#This Row],[DATE]])</f>
        <v>31</v>
      </c>
    </row>
    <row r="501" spans="1:12" x14ac:dyDescent="0.25">
      <c r="A501" s="3">
        <v>44406</v>
      </c>
      <c r="B501" s="6" t="s">
        <v>73</v>
      </c>
      <c r="C501" s="4" t="s">
        <v>44</v>
      </c>
      <c r="D501" s="5">
        <v>82.08</v>
      </c>
      <c r="E501" s="1">
        <v>15</v>
      </c>
      <c r="F501" s="1">
        <f>InputData[[#This Row],[UNIT PRICE ($)]]*InputData[[#This Row],[QUANTITY]]</f>
        <v>1231.2</v>
      </c>
      <c r="G501" s="1" t="str">
        <f>VLOOKUP(InputData[[#This Row],[CUSTOMER NAME]],Country[],2,FALSE)</f>
        <v>India</v>
      </c>
      <c r="H501" s="1" t="str">
        <f>VLOOKUP(InputData[[#This Row],[CUSTOMER NAME]],Country[],3,FALSE)</f>
        <v>East</v>
      </c>
      <c r="I501" s="1">
        <f>DAY(InputData[[#This Row],[DATE]])</f>
        <v>29</v>
      </c>
      <c r="J501" s="1" t="str">
        <f>TEXT(InputData[[#This Row],[DATE]],"mmm")</f>
        <v>Jul</v>
      </c>
      <c r="K501" s="1">
        <f>YEAR(InputData[[#This Row],[DATE]])</f>
        <v>2021</v>
      </c>
      <c r="L501" s="1">
        <f>WEEKNUM(InputData[[#This Row],[DATE]])</f>
        <v>31</v>
      </c>
    </row>
    <row r="502" spans="1:12" x14ac:dyDescent="0.25">
      <c r="A502" s="3">
        <v>44407</v>
      </c>
      <c r="B502" s="6" t="s">
        <v>71</v>
      </c>
      <c r="C502" s="4" t="s">
        <v>6</v>
      </c>
      <c r="D502" s="5">
        <v>85.5</v>
      </c>
      <c r="E502" s="1">
        <v>25</v>
      </c>
      <c r="F502" s="1">
        <f>InputData[[#This Row],[UNIT PRICE ($)]]*InputData[[#This Row],[QUANTITY]]</f>
        <v>2137.5</v>
      </c>
      <c r="G502" s="1" t="str">
        <f>VLOOKUP(InputData[[#This Row],[CUSTOMER NAME]],Country[],2,FALSE)</f>
        <v>India</v>
      </c>
      <c r="H502" s="1" t="str">
        <f>VLOOKUP(InputData[[#This Row],[CUSTOMER NAME]],Country[],3,FALSE)</f>
        <v>Central</v>
      </c>
      <c r="I502" s="1">
        <f>DAY(InputData[[#This Row],[DATE]])</f>
        <v>30</v>
      </c>
      <c r="J502" s="1" t="str">
        <f>TEXT(InputData[[#This Row],[DATE]],"mmm")</f>
        <v>Jul</v>
      </c>
      <c r="K502" s="1">
        <f>YEAR(InputData[[#This Row],[DATE]])</f>
        <v>2021</v>
      </c>
      <c r="L502" s="1">
        <f>WEEKNUM(InputData[[#This Row],[DATE]])</f>
        <v>31</v>
      </c>
    </row>
    <row r="503" spans="1:12" x14ac:dyDescent="0.25">
      <c r="A503" s="3">
        <v>44407</v>
      </c>
      <c r="B503" s="6" t="s">
        <v>87</v>
      </c>
      <c r="C503" s="4" t="s">
        <v>36</v>
      </c>
      <c r="D503" s="5">
        <v>96.3</v>
      </c>
      <c r="E503" s="1">
        <v>12</v>
      </c>
      <c r="F503" s="1">
        <f>InputData[[#This Row],[UNIT PRICE ($)]]*InputData[[#This Row],[QUANTITY]]</f>
        <v>1155.5999999999999</v>
      </c>
      <c r="G503" s="1" t="str">
        <f>VLOOKUP(InputData[[#This Row],[CUSTOMER NAME]],Country[],2,FALSE)</f>
        <v>France</v>
      </c>
      <c r="H503" s="1" t="str">
        <f>VLOOKUP(InputData[[#This Row],[CUSTOMER NAME]],Country[],3,FALSE)</f>
        <v>Export</v>
      </c>
      <c r="I503" s="1">
        <f>DAY(InputData[[#This Row],[DATE]])</f>
        <v>30</v>
      </c>
      <c r="J503" s="1" t="str">
        <f>TEXT(InputData[[#This Row],[DATE]],"mmm")</f>
        <v>Jul</v>
      </c>
      <c r="K503" s="1">
        <f>YEAR(InputData[[#This Row],[DATE]])</f>
        <v>2021</v>
      </c>
      <c r="L503" s="1">
        <f>WEEKNUM(InputData[[#This Row],[DATE]])</f>
        <v>31</v>
      </c>
    </row>
    <row r="504" spans="1:12" x14ac:dyDescent="0.25">
      <c r="A504" s="3">
        <v>44408</v>
      </c>
      <c r="B504" s="6" t="s">
        <v>69</v>
      </c>
      <c r="C504" s="4" t="s">
        <v>12</v>
      </c>
      <c r="D504" s="5">
        <v>94.17</v>
      </c>
      <c r="E504" s="1">
        <v>12</v>
      </c>
      <c r="F504" s="1">
        <f>InputData[[#This Row],[UNIT PRICE ($)]]*InputData[[#This Row],[QUANTITY]]</f>
        <v>1130.04</v>
      </c>
      <c r="G504" s="1" t="str">
        <f>VLOOKUP(InputData[[#This Row],[CUSTOMER NAME]],Country[],2,FALSE)</f>
        <v>India</v>
      </c>
      <c r="H504" s="1" t="str">
        <f>VLOOKUP(InputData[[#This Row],[CUSTOMER NAME]],Country[],3,FALSE)</f>
        <v>South</v>
      </c>
      <c r="I504" s="1">
        <f>DAY(InputData[[#This Row],[DATE]])</f>
        <v>31</v>
      </c>
      <c r="J504" s="1" t="str">
        <f>TEXT(InputData[[#This Row],[DATE]],"mmm")</f>
        <v>Jul</v>
      </c>
      <c r="K504" s="1">
        <f>YEAR(InputData[[#This Row],[DATE]])</f>
        <v>2021</v>
      </c>
      <c r="L504" s="1">
        <f>WEEKNUM(InputData[[#This Row],[DATE]])</f>
        <v>31</v>
      </c>
    </row>
    <row r="505" spans="1:12" x14ac:dyDescent="0.25">
      <c r="A505" s="3">
        <v>44408</v>
      </c>
      <c r="B505" s="6" t="s">
        <v>83</v>
      </c>
      <c r="C505" s="4" t="s">
        <v>42</v>
      </c>
      <c r="D505" s="5">
        <v>162</v>
      </c>
      <c r="E505" s="1">
        <v>31</v>
      </c>
      <c r="F505" s="1">
        <f>InputData[[#This Row],[UNIT PRICE ($)]]*InputData[[#This Row],[QUANTITY]]</f>
        <v>5022</v>
      </c>
      <c r="G505" s="1" t="str">
        <f>VLOOKUP(InputData[[#This Row],[CUSTOMER NAME]],Country[],2,FALSE)</f>
        <v>India</v>
      </c>
      <c r="H505" s="1" t="str">
        <f>VLOOKUP(InputData[[#This Row],[CUSTOMER NAME]],Country[],3,FALSE)</f>
        <v>North</v>
      </c>
      <c r="I505" s="1">
        <f>DAY(InputData[[#This Row],[DATE]])</f>
        <v>31</v>
      </c>
      <c r="J505" s="1" t="str">
        <f>TEXT(InputData[[#This Row],[DATE]],"mmm")</f>
        <v>Jul</v>
      </c>
      <c r="K505" s="1">
        <f>YEAR(InputData[[#This Row],[DATE]])</f>
        <v>2021</v>
      </c>
      <c r="L505" s="1">
        <f>WEEKNUM(InputData[[#This Row],[DATE]])</f>
        <v>31</v>
      </c>
    </row>
    <row r="506" spans="1:12" x14ac:dyDescent="0.25">
      <c r="A506" s="3">
        <v>44409</v>
      </c>
      <c r="B506" s="6" t="s">
        <v>88</v>
      </c>
      <c r="C506" s="4" t="s">
        <v>1</v>
      </c>
      <c r="D506" s="5">
        <v>103.88</v>
      </c>
      <c r="E506" s="1">
        <v>11</v>
      </c>
      <c r="F506" s="1">
        <f>InputData[[#This Row],[UNIT PRICE ($)]]*InputData[[#This Row],[QUANTITY]]</f>
        <v>1142.6799999999998</v>
      </c>
      <c r="G506" s="1" t="str">
        <f>VLOOKUP(InputData[[#This Row],[CUSTOMER NAME]],Country[],2,FALSE)</f>
        <v>India</v>
      </c>
      <c r="H506" s="1" t="str">
        <f>VLOOKUP(InputData[[#This Row],[CUSTOMER NAME]],Country[],3,FALSE)</f>
        <v>South</v>
      </c>
      <c r="I506" s="1">
        <f>DAY(InputData[[#This Row],[DATE]])</f>
        <v>1</v>
      </c>
      <c r="J506" s="1" t="str">
        <f>TEXT(InputData[[#This Row],[DATE]],"mmm")</f>
        <v>Aug</v>
      </c>
      <c r="K506" s="1">
        <f>YEAR(InputData[[#This Row],[DATE]])</f>
        <v>2021</v>
      </c>
      <c r="L506" s="1">
        <f>WEEKNUM(InputData[[#This Row],[DATE]])</f>
        <v>32</v>
      </c>
    </row>
    <row r="507" spans="1:12" x14ac:dyDescent="0.25">
      <c r="A507" s="3">
        <v>44410</v>
      </c>
      <c r="B507" s="6" t="s">
        <v>75</v>
      </c>
      <c r="C507" s="4" t="s">
        <v>23</v>
      </c>
      <c r="D507" s="5">
        <v>149.46</v>
      </c>
      <c r="E507" s="1">
        <v>3</v>
      </c>
      <c r="F507" s="1">
        <f>InputData[[#This Row],[UNIT PRICE ($)]]*InputData[[#This Row],[QUANTITY]]</f>
        <v>448.38</v>
      </c>
      <c r="G507" s="1" t="str">
        <f>VLOOKUP(InputData[[#This Row],[CUSTOMER NAME]],Country[],2,FALSE)</f>
        <v>Russia</v>
      </c>
      <c r="H507" s="1" t="str">
        <f>VLOOKUP(InputData[[#This Row],[CUSTOMER NAME]],Country[],3,FALSE)</f>
        <v>Export</v>
      </c>
      <c r="I507" s="1">
        <f>DAY(InputData[[#This Row],[DATE]])</f>
        <v>2</v>
      </c>
      <c r="J507" s="1" t="str">
        <f>TEXT(InputData[[#This Row],[DATE]],"mmm")</f>
        <v>Aug</v>
      </c>
      <c r="K507" s="1">
        <f>YEAR(InputData[[#This Row],[DATE]])</f>
        <v>2021</v>
      </c>
      <c r="L507" s="1">
        <f>WEEKNUM(InputData[[#This Row],[DATE]])</f>
        <v>32</v>
      </c>
    </row>
    <row r="508" spans="1:12" x14ac:dyDescent="0.25">
      <c r="A508" s="3">
        <v>44411</v>
      </c>
      <c r="B508" s="6" t="s">
        <v>67</v>
      </c>
      <c r="C508" s="4" t="s">
        <v>34</v>
      </c>
      <c r="D508" s="5">
        <v>58.3</v>
      </c>
      <c r="E508" s="1">
        <v>12</v>
      </c>
      <c r="F508" s="1">
        <f>InputData[[#This Row],[UNIT PRICE ($)]]*InputData[[#This Row],[QUANTITY]]</f>
        <v>699.59999999999991</v>
      </c>
      <c r="G508" s="1" t="str">
        <f>VLOOKUP(InputData[[#This Row],[CUSTOMER NAME]],Country[],2,FALSE)</f>
        <v>United Kingdom</v>
      </c>
      <c r="H508" s="1" t="str">
        <f>VLOOKUP(InputData[[#This Row],[CUSTOMER NAME]],Country[],3,FALSE)</f>
        <v>Export</v>
      </c>
      <c r="I508" s="1">
        <f>DAY(InputData[[#This Row],[DATE]])</f>
        <v>3</v>
      </c>
      <c r="J508" s="1" t="str">
        <f>TEXT(InputData[[#This Row],[DATE]],"mmm")</f>
        <v>Aug</v>
      </c>
      <c r="K508" s="1">
        <f>YEAR(InputData[[#This Row],[DATE]])</f>
        <v>2021</v>
      </c>
      <c r="L508" s="1">
        <f>WEEKNUM(InputData[[#This Row],[DATE]])</f>
        <v>32</v>
      </c>
    </row>
    <row r="509" spans="1:12" x14ac:dyDescent="0.25">
      <c r="A509" s="3">
        <v>44411</v>
      </c>
      <c r="B509" s="6" t="s">
        <v>80</v>
      </c>
      <c r="C509" s="4" t="s">
        <v>22</v>
      </c>
      <c r="D509" s="5">
        <v>141.57</v>
      </c>
      <c r="E509" s="1">
        <v>13</v>
      </c>
      <c r="F509" s="1">
        <f>InputData[[#This Row],[UNIT PRICE ($)]]*InputData[[#This Row],[QUANTITY]]</f>
        <v>1840.4099999999999</v>
      </c>
      <c r="G509" s="1" t="str">
        <f>VLOOKUP(InputData[[#This Row],[CUSTOMER NAME]],Country[],2,FALSE)</f>
        <v>South Africa</v>
      </c>
      <c r="H509" s="1" t="str">
        <f>VLOOKUP(InputData[[#This Row],[CUSTOMER NAME]],Country[],3,FALSE)</f>
        <v>Export</v>
      </c>
      <c r="I509" s="1">
        <f>DAY(InputData[[#This Row],[DATE]])</f>
        <v>3</v>
      </c>
      <c r="J509" s="1" t="str">
        <f>TEXT(InputData[[#This Row],[DATE]],"mmm")</f>
        <v>Aug</v>
      </c>
      <c r="K509" s="1">
        <f>YEAR(InputData[[#This Row],[DATE]])</f>
        <v>2021</v>
      </c>
      <c r="L509" s="1">
        <f>WEEKNUM(InputData[[#This Row],[DATE]])</f>
        <v>32</v>
      </c>
    </row>
    <row r="510" spans="1:12" x14ac:dyDescent="0.25">
      <c r="A510" s="3">
        <v>44411</v>
      </c>
      <c r="B510" s="6" t="s">
        <v>80</v>
      </c>
      <c r="C510" s="4" t="s">
        <v>12</v>
      </c>
      <c r="D510" s="5">
        <v>94.17</v>
      </c>
      <c r="E510" s="1">
        <v>5</v>
      </c>
      <c r="F510" s="1">
        <f>InputData[[#This Row],[UNIT PRICE ($)]]*InputData[[#This Row],[QUANTITY]]</f>
        <v>470.85</v>
      </c>
      <c r="G510" s="1" t="str">
        <f>VLOOKUP(InputData[[#This Row],[CUSTOMER NAME]],Country[],2,FALSE)</f>
        <v>South Africa</v>
      </c>
      <c r="H510" s="1" t="str">
        <f>VLOOKUP(InputData[[#This Row],[CUSTOMER NAME]],Country[],3,FALSE)</f>
        <v>Export</v>
      </c>
      <c r="I510" s="1">
        <f>DAY(InputData[[#This Row],[DATE]])</f>
        <v>3</v>
      </c>
      <c r="J510" s="1" t="str">
        <f>TEXT(InputData[[#This Row],[DATE]],"mmm")</f>
        <v>Aug</v>
      </c>
      <c r="K510" s="1">
        <f>YEAR(InputData[[#This Row],[DATE]])</f>
        <v>2021</v>
      </c>
      <c r="L510" s="1">
        <f>WEEKNUM(InputData[[#This Row],[DATE]])</f>
        <v>32</v>
      </c>
    </row>
    <row r="511" spans="1:12" x14ac:dyDescent="0.25">
      <c r="A511" s="3">
        <v>44411</v>
      </c>
      <c r="B511" s="6" t="s">
        <v>116</v>
      </c>
      <c r="C511" s="4" t="s">
        <v>14</v>
      </c>
      <c r="D511" s="5">
        <v>146.72</v>
      </c>
      <c r="E511" s="1">
        <v>8</v>
      </c>
      <c r="F511" s="1">
        <f>InputData[[#This Row],[UNIT PRICE ($)]]*InputData[[#This Row],[QUANTITY]]</f>
        <v>1173.76</v>
      </c>
      <c r="G511" s="1" t="str">
        <f>VLOOKUP(InputData[[#This Row],[CUSTOMER NAME]],Country[],2,FALSE)</f>
        <v>Germany</v>
      </c>
      <c r="H511" s="1" t="str">
        <f>VLOOKUP(InputData[[#This Row],[CUSTOMER NAME]],Country[],3,FALSE)</f>
        <v>Export</v>
      </c>
      <c r="I511" s="1">
        <f>DAY(InputData[[#This Row],[DATE]])</f>
        <v>3</v>
      </c>
      <c r="J511" s="1" t="str">
        <f>TEXT(InputData[[#This Row],[DATE]],"mmm")</f>
        <v>Aug</v>
      </c>
      <c r="K511" s="1">
        <f>YEAR(InputData[[#This Row],[DATE]])</f>
        <v>2021</v>
      </c>
      <c r="L511" s="1">
        <f>WEEKNUM(InputData[[#This Row],[DATE]])</f>
        <v>32</v>
      </c>
    </row>
    <row r="512" spans="1:12" x14ac:dyDescent="0.25">
      <c r="A512" s="3">
        <v>44412</v>
      </c>
      <c r="B512" s="6" t="s">
        <v>61</v>
      </c>
      <c r="C512" s="4" t="s">
        <v>26</v>
      </c>
      <c r="D512" s="5">
        <v>24.66</v>
      </c>
      <c r="E512" s="1">
        <v>16</v>
      </c>
      <c r="F512" s="1">
        <f>InputData[[#This Row],[UNIT PRICE ($)]]*InputData[[#This Row],[QUANTITY]]</f>
        <v>394.56</v>
      </c>
      <c r="G512" s="1" t="str">
        <f>VLOOKUP(InputData[[#This Row],[CUSTOMER NAME]],Country[],2,FALSE)</f>
        <v>Bangladesh</v>
      </c>
      <c r="H512" s="1" t="str">
        <f>VLOOKUP(InputData[[#This Row],[CUSTOMER NAME]],Country[],3,FALSE)</f>
        <v>Export</v>
      </c>
      <c r="I512" s="1">
        <f>DAY(InputData[[#This Row],[DATE]])</f>
        <v>4</v>
      </c>
      <c r="J512" s="1" t="str">
        <f>TEXT(InputData[[#This Row],[DATE]],"mmm")</f>
        <v>Aug</v>
      </c>
      <c r="K512" s="1">
        <f>YEAR(InputData[[#This Row],[DATE]])</f>
        <v>2021</v>
      </c>
      <c r="L512" s="1">
        <f>WEEKNUM(InputData[[#This Row],[DATE]])</f>
        <v>32</v>
      </c>
    </row>
    <row r="513" spans="1:12" x14ac:dyDescent="0.25">
      <c r="A513" s="3">
        <v>44413</v>
      </c>
      <c r="B513" s="6" t="s">
        <v>70</v>
      </c>
      <c r="C513" s="4" t="s">
        <v>28</v>
      </c>
      <c r="D513" s="5">
        <v>41.81</v>
      </c>
      <c r="E513" s="1">
        <v>14</v>
      </c>
      <c r="F513" s="1">
        <f>InputData[[#This Row],[UNIT PRICE ($)]]*InputData[[#This Row],[QUANTITY]]</f>
        <v>585.34</v>
      </c>
      <c r="G513" s="1" t="str">
        <f>VLOOKUP(InputData[[#This Row],[CUSTOMER NAME]],Country[],2,FALSE)</f>
        <v>Mexico</v>
      </c>
      <c r="H513" s="1" t="str">
        <f>VLOOKUP(InputData[[#This Row],[CUSTOMER NAME]],Country[],3,FALSE)</f>
        <v>Export</v>
      </c>
      <c r="I513" s="1">
        <f>DAY(InputData[[#This Row],[DATE]])</f>
        <v>5</v>
      </c>
      <c r="J513" s="1" t="str">
        <f>TEXT(InputData[[#This Row],[DATE]],"mmm")</f>
        <v>Aug</v>
      </c>
      <c r="K513" s="1">
        <f>YEAR(InputData[[#This Row],[DATE]])</f>
        <v>2021</v>
      </c>
      <c r="L513" s="1">
        <f>WEEKNUM(InputData[[#This Row],[DATE]])</f>
        <v>32</v>
      </c>
    </row>
    <row r="514" spans="1:12" x14ac:dyDescent="0.25">
      <c r="A514" s="3">
        <v>44414</v>
      </c>
      <c r="B514" s="6" t="s">
        <v>64</v>
      </c>
      <c r="C514" s="4" t="s">
        <v>37</v>
      </c>
      <c r="D514" s="5">
        <v>85.76</v>
      </c>
      <c r="E514" s="1">
        <v>1</v>
      </c>
      <c r="F514" s="1">
        <f>InputData[[#This Row],[UNIT PRICE ($)]]*InputData[[#This Row],[QUANTITY]]</f>
        <v>85.76</v>
      </c>
      <c r="G514" s="1" t="str">
        <f>VLOOKUP(InputData[[#This Row],[CUSTOMER NAME]],Country[],2,FALSE)</f>
        <v>India</v>
      </c>
      <c r="H514" s="1" t="str">
        <f>VLOOKUP(InputData[[#This Row],[CUSTOMER NAME]],Country[],3,FALSE)</f>
        <v>Northeast</v>
      </c>
      <c r="I514" s="1">
        <f>DAY(InputData[[#This Row],[DATE]])</f>
        <v>6</v>
      </c>
      <c r="J514" s="1" t="str">
        <f>TEXT(InputData[[#This Row],[DATE]],"mmm")</f>
        <v>Aug</v>
      </c>
      <c r="K514" s="1">
        <f>YEAR(InputData[[#This Row],[DATE]])</f>
        <v>2021</v>
      </c>
      <c r="L514" s="1">
        <f>WEEKNUM(InputData[[#This Row],[DATE]])</f>
        <v>32</v>
      </c>
    </row>
    <row r="515" spans="1:12" x14ac:dyDescent="0.25">
      <c r="A515" s="3">
        <v>44414</v>
      </c>
      <c r="B515" s="6" t="s">
        <v>80</v>
      </c>
      <c r="C515" s="4" t="s">
        <v>16</v>
      </c>
      <c r="D515" s="5">
        <v>16.64</v>
      </c>
      <c r="E515" s="1">
        <v>9</v>
      </c>
      <c r="F515" s="1">
        <f>InputData[[#This Row],[UNIT PRICE ($)]]*InputData[[#This Row],[QUANTITY]]</f>
        <v>149.76</v>
      </c>
      <c r="G515" s="1" t="str">
        <f>VLOOKUP(InputData[[#This Row],[CUSTOMER NAME]],Country[],2,FALSE)</f>
        <v>South Africa</v>
      </c>
      <c r="H515" s="1" t="str">
        <f>VLOOKUP(InputData[[#This Row],[CUSTOMER NAME]],Country[],3,FALSE)</f>
        <v>Export</v>
      </c>
      <c r="I515" s="1">
        <f>DAY(InputData[[#This Row],[DATE]])</f>
        <v>6</v>
      </c>
      <c r="J515" s="1" t="str">
        <f>TEXT(InputData[[#This Row],[DATE]],"mmm")</f>
        <v>Aug</v>
      </c>
      <c r="K515" s="1">
        <f>YEAR(InputData[[#This Row],[DATE]])</f>
        <v>2021</v>
      </c>
      <c r="L515" s="1">
        <f>WEEKNUM(InputData[[#This Row],[DATE]])</f>
        <v>32</v>
      </c>
    </row>
    <row r="516" spans="1:12" x14ac:dyDescent="0.25">
      <c r="A516" s="3">
        <v>44416</v>
      </c>
      <c r="B516" s="6" t="s">
        <v>63</v>
      </c>
      <c r="C516" s="4" t="s">
        <v>21</v>
      </c>
      <c r="D516" s="5">
        <v>162.54</v>
      </c>
      <c r="E516" s="1">
        <v>11</v>
      </c>
      <c r="F516" s="1">
        <f>InputData[[#This Row],[UNIT PRICE ($)]]*InputData[[#This Row],[QUANTITY]]</f>
        <v>1787.9399999999998</v>
      </c>
      <c r="G516" s="1" t="str">
        <f>VLOOKUP(InputData[[#This Row],[CUSTOMER NAME]],Country[],2,FALSE)</f>
        <v>Saudi Arabia</v>
      </c>
      <c r="H516" s="1" t="str">
        <f>VLOOKUP(InputData[[#This Row],[CUSTOMER NAME]],Country[],3,FALSE)</f>
        <v>Export</v>
      </c>
      <c r="I516" s="1">
        <f>DAY(InputData[[#This Row],[DATE]])</f>
        <v>8</v>
      </c>
      <c r="J516" s="1" t="str">
        <f>TEXT(InputData[[#This Row],[DATE]],"mmm")</f>
        <v>Aug</v>
      </c>
      <c r="K516" s="1">
        <f>YEAR(InputData[[#This Row],[DATE]])</f>
        <v>2021</v>
      </c>
      <c r="L516" s="1">
        <f>WEEKNUM(InputData[[#This Row],[DATE]])</f>
        <v>33</v>
      </c>
    </row>
    <row r="517" spans="1:12" x14ac:dyDescent="0.25">
      <c r="A517" s="3">
        <v>44416</v>
      </c>
      <c r="B517" s="6" t="s">
        <v>71</v>
      </c>
      <c r="C517" s="4" t="s">
        <v>32</v>
      </c>
      <c r="D517" s="5">
        <v>117.48</v>
      </c>
      <c r="E517" s="1">
        <v>12</v>
      </c>
      <c r="F517" s="1">
        <f>InputData[[#This Row],[UNIT PRICE ($)]]*InputData[[#This Row],[QUANTITY]]</f>
        <v>1409.76</v>
      </c>
      <c r="G517" s="1" t="str">
        <f>VLOOKUP(InputData[[#This Row],[CUSTOMER NAME]],Country[],2,FALSE)</f>
        <v>India</v>
      </c>
      <c r="H517" s="1" t="str">
        <f>VLOOKUP(InputData[[#This Row],[CUSTOMER NAME]],Country[],3,FALSE)</f>
        <v>Central</v>
      </c>
      <c r="I517" s="1">
        <f>DAY(InputData[[#This Row],[DATE]])</f>
        <v>8</v>
      </c>
      <c r="J517" s="1" t="str">
        <f>TEXT(InputData[[#This Row],[DATE]],"mmm")</f>
        <v>Aug</v>
      </c>
      <c r="K517" s="1">
        <f>YEAR(InputData[[#This Row],[DATE]])</f>
        <v>2021</v>
      </c>
      <c r="L517" s="1">
        <f>WEEKNUM(InputData[[#This Row],[DATE]])</f>
        <v>33</v>
      </c>
    </row>
    <row r="518" spans="1:12" x14ac:dyDescent="0.25">
      <c r="A518" s="3">
        <v>44416</v>
      </c>
      <c r="B518" s="6" t="s">
        <v>74</v>
      </c>
      <c r="C518" s="4" t="s">
        <v>15</v>
      </c>
      <c r="D518" s="5">
        <v>15.719999999999999</v>
      </c>
      <c r="E518" s="1">
        <v>38</v>
      </c>
      <c r="F518" s="1">
        <f>InputData[[#This Row],[UNIT PRICE ($)]]*InputData[[#This Row],[QUANTITY]]</f>
        <v>597.3599999999999</v>
      </c>
      <c r="G518" s="1" t="str">
        <f>VLOOKUP(InputData[[#This Row],[CUSTOMER NAME]],Country[],2,FALSE)</f>
        <v>Brazil</v>
      </c>
      <c r="H518" s="1" t="str">
        <f>VLOOKUP(InputData[[#This Row],[CUSTOMER NAME]],Country[],3,FALSE)</f>
        <v>Export</v>
      </c>
      <c r="I518" s="1">
        <f>DAY(InputData[[#This Row],[DATE]])</f>
        <v>8</v>
      </c>
      <c r="J518" s="1" t="str">
        <f>TEXT(InputData[[#This Row],[DATE]],"mmm")</f>
        <v>Aug</v>
      </c>
      <c r="K518" s="1">
        <f>YEAR(InputData[[#This Row],[DATE]])</f>
        <v>2021</v>
      </c>
      <c r="L518" s="1">
        <f>WEEKNUM(InputData[[#This Row],[DATE]])</f>
        <v>33</v>
      </c>
    </row>
    <row r="519" spans="1:12" x14ac:dyDescent="0.25">
      <c r="A519" s="3">
        <v>44416</v>
      </c>
      <c r="B519" s="6" t="s">
        <v>78</v>
      </c>
      <c r="C519" s="4" t="s">
        <v>16</v>
      </c>
      <c r="D519" s="5">
        <v>16.64</v>
      </c>
      <c r="E519" s="1">
        <v>2</v>
      </c>
      <c r="F519" s="1">
        <f>InputData[[#This Row],[UNIT PRICE ($)]]*InputData[[#This Row],[QUANTITY]]</f>
        <v>33.28</v>
      </c>
      <c r="G519" s="1" t="str">
        <f>VLOOKUP(InputData[[#This Row],[CUSTOMER NAME]],Country[],2,FALSE)</f>
        <v>India</v>
      </c>
      <c r="H519" s="1" t="str">
        <f>VLOOKUP(InputData[[#This Row],[CUSTOMER NAME]],Country[],3,FALSE)</f>
        <v>Central</v>
      </c>
      <c r="I519" s="1">
        <f>DAY(InputData[[#This Row],[DATE]])</f>
        <v>8</v>
      </c>
      <c r="J519" s="1" t="str">
        <f>TEXT(InputData[[#This Row],[DATE]],"mmm")</f>
        <v>Aug</v>
      </c>
      <c r="K519" s="1">
        <f>YEAR(InputData[[#This Row],[DATE]])</f>
        <v>2021</v>
      </c>
      <c r="L519" s="1">
        <f>WEEKNUM(InputData[[#This Row],[DATE]])</f>
        <v>33</v>
      </c>
    </row>
    <row r="520" spans="1:12" x14ac:dyDescent="0.25">
      <c r="A520" s="3">
        <v>44418</v>
      </c>
      <c r="B520" s="6" t="s">
        <v>109</v>
      </c>
      <c r="C520" s="4" t="s">
        <v>38</v>
      </c>
      <c r="D520" s="5">
        <v>79.92</v>
      </c>
      <c r="E520" s="1">
        <v>38</v>
      </c>
      <c r="F520" s="1">
        <f>InputData[[#This Row],[UNIT PRICE ($)]]*InputData[[#This Row],[QUANTITY]]</f>
        <v>3036.96</v>
      </c>
      <c r="G520" s="1" t="str">
        <f>VLOOKUP(InputData[[#This Row],[CUSTOMER NAME]],Country[],2,FALSE)</f>
        <v>Pakistan</v>
      </c>
      <c r="H520" s="1" t="str">
        <f>VLOOKUP(InputData[[#This Row],[CUSTOMER NAME]],Country[],3,FALSE)</f>
        <v>Export</v>
      </c>
      <c r="I520" s="1">
        <f>DAY(InputData[[#This Row],[DATE]])</f>
        <v>10</v>
      </c>
      <c r="J520" s="1" t="str">
        <f>TEXT(InputData[[#This Row],[DATE]],"mmm")</f>
        <v>Aug</v>
      </c>
      <c r="K520" s="1">
        <f>YEAR(InputData[[#This Row],[DATE]])</f>
        <v>2021</v>
      </c>
      <c r="L520" s="1">
        <f>WEEKNUM(InputData[[#This Row],[DATE]])</f>
        <v>33</v>
      </c>
    </row>
    <row r="521" spans="1:12" x14ac:dyDescent="0.25">
      <c r="A521" s="3">
        <v>44418</v>
      </c>
      <c r="B521" s="6" t="s">
        <v>84</v>
      </c>
      <c r="C521" s="4" t="s">
        <v>5</v>
      </c>
      <c r="D521" s="5">
        <v>155.61000000000001</v>
      </c>
      <c r="E521" s="1">
        <v>4</v>
      </c>
      <c r="F521" s="1">
        <f>InputData[[#This Row],[UNIT PRICE ($)]]*InputData[[#This Row],[QUANTITY]]</f>
        <v>622.44000000000005</v>
      </c>
      <c r="G521" s="1" t="str">
        <f>VLOOKUP(InputData[[#This Row],[CUSTOMER NAME]],Country[],2,FALSE)</f>
        <v>Ethiopia</v>
      </c>
      <c r="H521" s="1" t="str">
        <f>VLOOKUP(InputData[[#This Row],[CUSTOMER NAME]],Country[],3,FALSE)</f>
        <v>Export</v>
      </c>
      <c r="I521" s="1">
        <f>DAY(InputData[[#This Row],[DATE]])</f>
        <v>10</v>
      </c>
      <c r="J521" s="1" t="str">
        <f>TEXT(InputData[[#This Row],[DATE]],"mmm")</f>
        <v>Aug</v>
      </c>
      <c r="K521" s="1">
        <f>YEAR(InputData[[#This Row],[DATE]])</f>
        <v>2021</v>
      </c>
      <c r="L521" s="1">
        <f>WEEKNUM(InputData[[#This Row],[DATE]])</f>
        <v>33</v>
      </c>
    </row>
    <row r="522" spans="1:12" x14ac:dyDescent="0.25">
      <c r="A522" s="3">
        <v>44418</v>
      </c>
      <c r="B522" s="6" t="s">
        <v>88</v>
      </c>
      <c r="C522" s="4" t="s">
        <v>44</v>
      </c>
      <c r="D522" s="5">
        <v>82.08</v>
      </c>
      <c r="E522" s="1">
        <v>10</v>
      </c>
      <c r="F522" s="1">
        <f>InputData[[#This Row],[UNIT PRICE ($)]]*InputData[[#This Row],[QUANTITY]]</f>
        <v>820.8</v>
      </c>
      <c r="G522" s="1" t="str">
        <f>VLOOKUP(InputData[[#This Row],[CUSTOMER NAME]],Country[],2,FALSE)</f>
        <v>India</v>
      </c>
      <c r="H522" s="1" t="str">
        <f>VLOOKUP(InputData[[#This Row],[CUSTOMER NAME]],Country[],3,FALSE)</f>
        <v>South</v>
      </c>
      <c r="I522" s="1">
        <f>DAY(InputData[[#This Row],[DATE]])</f>
        <v>10</v>
      </c>
      <c r="J522" s="1" t="str">
        <f>TEXT(InputData[[#This Row],[DATE]],"mmm")</f>
        <v>Aug</v>
      </c>
      <c r="K522" s="1">
        <f>YEAR(InputData[[#This Row],[DATE]])</f>
        <v>2021</v>
      </c>
      <c r="L522" s="1">
        <f>WEEKNUM(InputData[[#This Row],[DATE]])</f>
        <v>33</v>
      </c>
    </row>
    <row r="523" spans="1:12" x14ac:dyDescent="0.25">
      <c r="A523" s="3">
        <v>44418</v>
      </c>
      <c r="B523" s="6" t="s">
        <v>89</v>
      </c>
      <c r="C523" s="4" t="s">
        <v>6</v>
      </c>
      <c r="D523" s="5">
        <v>85.5</v>
      </c>
      <c r="E523" s="1">
        <v>6</v>
      </c>
      <c r="F523" s="1">
        <f>InputData[[#This Row],[UNIT PRICE ($)]]*InputData[[#This Row],[QUANTITY]]</f>
        <v>513</v>
      </c>
      <c r="G523" s="1" t="str">
        <f>VLOOKUP(InputData[[#This Row],[CUSTOMER NAME]],Country[],2,FALSE)</f>
        <v>Mexico</v>
      </c>
      <c r="H523" s="1" t="str">
        <f>VLOOKUP(InputData[[#This Row],[CUSTOMER NAME]],Country[],3,FALSE)</f>
        <v>Export</v>
      </c>
      <c r="I523" s="1">
        <f>DAY(InputData[[#This Row],[DATE]])</f>
        <v>10</v>
      </c>
      <c r="J523" s="1" t="str">
        <f>TEXT(InputData[[#This Row],[DATE]],"mmm")</f>
        <v>Aug</v>
      </c>
      <c r="K523" s="1">
        <f>YEAR(InputData[[#This Row],[DATE]])</f>
        <v>2021</v>
      </c>
      <c r="L523" s="1">
        <f>WEEKNUM(InputData[[#This Row],[DATE]])</f>
        <v>33</v>
      </c>
    </row>
    <row r="524" spans="1:12" x14ac:dyDescent="0.25">
      <c r="A524" s="3">
        <v>44419</v>
      </c>
      <c r="B524" s="6" t="s">
        <v>73</v>
      </c>
      <c r="C524" s="4" t="s">
        <v>23</v>
      </c>
      <c r="D524" s="5">
        <v>149.46</v>
      </c>
      <c r="E524" s="1">
        <v>4</v>
      </c>
      <c r="F524" s="1">
        <f>InputData[[#This Row],[UNIT PRICE ($)]]*InputData[[#This Row],[QUANTITY]]</f>
        <v>597.84</v>
      </c>
      <c r="G524" s="1" t="str">
        <f>VLOOKUP(InputData[[#This Row],[CUSTOMER NAME]],Country[],2,FALSE)</f>
        <v>India</v>
      </c>
      <c r="H524" s="1" t="str">
        <f>VLOOKUP(InputData[[#This Row],[CUSTOMER NAME]],Country[],3,FALSE)</f>
        <v>East</v>
      </c>
      <c r="I524" s="1">
        <f>DAY(InputData[[#This Row],[DATE]])</f>
        <v>11</v>
      </c>
      <c r="J524" s="1" t="str">
        <f>TEXT(InputData[[#This Row],[DATE]],"mmm")</f>
        <v>Aug</v>
      </c>
      <c r="K524" s="1">
        <f>YEAR(InputData[[#This Row],[DATE]])</f>
        <v>2021</v>
      </c>
      <c r="L524" s="1">
        <f>WEEKNUM(InputData[[#This Row],[DATE]])</f>
        <v>33</v>
      </c>
    </row>
    <row r="525" spans="1:12" x14ac:dyDescent="0.25">
      <c r="A525" s="3">
        <v>44419</v>
      </c>
      <c r="B525" s="6" t="s">
        <v>76</v>
      </c>
      <c r="C525" s="4" t="s">
        <v>30</v>
      </c>
      <c r="D525" s="5">
        <v>201.28</v>
      </c>
      <c r="E525" s="1">
        <v>20</v>
      </c>
      <c r="F525" s="1">
        <f>InputData[[#This Row],[UNIT PRICE ($)]]*InputData[[#This Row],[QUANTITY]]</f>
        <v>4025.6</v>
      </c>
      <c r="G525" s="1" t="str">
        <f>VLOOKUP(InputData[[#This Row],[CUSTOMER NAME]],Country[],2,FALSE)</f>
        <v>Saudi Arabia</v>
      </c>
      <c r="H525" s="1" t="str">
        <f>VLOOKUP(InputData[[#This Row],[CUSTOMER NAME]],Country[],3,FALSE)</f>
        <v>Export</v>
      </c>
      <c r="I525" s="1">
        <f>DAY(InputData[[#This Row],[DATE]])</f>
        <v>11</v>
      </c>
      <c r="J525" s="1" t="str">
        <f>TEXT(InputData[[#This Row],[DATE]],"mmm")</f>
        <v>Aug</v>
      </c>
      <c r="K525" s="1">
        <f>YEAR(InputData[[#This Row],[DATE]])</f>
        <v>2021</v>
      </c>
      <c r="L525" s="1">
        <f>WEEKNUM(InputData[[#This Row],[DATE]])</f>
        <v>33</v>
      </c>
    </row>
    <row r="526" spans="1:12" x14ac:dyDescent="0.25">
      <c r="A526" s="3">
        <v>44421</v>
      </c>
      <c r="B526" s="6" t="s">
        <v>73</v>
      </c>
      <c r="C526" s="4" t="s">
        <v>11</v>
      </c>
      <c r="D526" s="5">
        <v>48.4</v>
      </c>
      <c r="E526" s="1">
        <v>13</v>
      </c>
      <c r="F526" s="1">
        <f>InputData[[#This Row],[UNIT PRICE ($)]]*InputData[[#This Row],[QUANTITY]]</f>
        <v>629.19999999999993</v>
      </c>
      <c r="G526" s="1" t="str">
        <f>VLOOKUP(InputData[[#This Row],[CUSTOMER NAME]],Country[],2,FALSE)</f>
        <v>India</v>
      </c>
      <c r="H526" s="1" t="str">
        <f>VLOOKUP(InputData[[#This Row],[CUSTOMER NAME]],Country[],3,FALSE)</f>
        <v>East</v>
      </c>
      <c r="I526" s="1">
        <f>DAY(InputData[[#This Row],[DATE]])</f>
        <v>13</v>
      </c>
      <c r="J526" s="1" t="str">
        <f>TEXT(InputData[[#This Row],[DATE]],"mmm")</f>
        <v>Aug</v>
      </c>
      <c r="K526" s="1">
        <f>YEAR(InputData[[#This Row],[DATE]])</f>
        <v>2021</v>
      </c>
      <c r="L526" s="1">
        <f>WEEKNUM(InputData[[#This Row],[DATE]])</f>
        <v>33</v>
      </c>
    </row>
    <row r="527" spans="1:12" x14ac:dyDescent="0.25">
      <c r="A527" s="3">
        <v>44421</v>
      </c>
      <c r="B527" s="6" t="s">
        <v>85</v>
      </c>
      <c r="C527" s="4" t="s">
        <v>27</v>
      </c>
      <c r="D527" s="5">
        <v>57.120000000000005</v>
      </c>
      <c r="E527" s="1">
        <v>9</v>
      </c>
      <c r="F527" s="1">
        <f>InputData[[#This Row],[UNIT PRICE ($)]]*InputData[[#This Row],[QUANTITY]]</f>
        <v>514.08000000000004</v>
      </c>
      <c r="G527" s="1" t="str">
        <f>VLOOKUP(InputData[[#This Row],[CUSTOMER NAME]],Country[],2,FALSE)</f>
        <v>India</v>
      </c>
      <c r="H527" s="1" t="str">
        <f>VLOOKUP(InputData[[#This Row],[CUSTOMER NAME]],Country[],3,FALSE)</f>
        <v>Northeast</v>
      </c>
      <c r="I527" s="1">
        <f>DAY(InputData[[#This Row],[DATE]])</f>
        <v>13</v>
      </c>
      <c r="J527" s="1" t="str">
        <f>TEXT(InputData[[#This Row],[DATE]],"mmm")</f>
        <v>Aug</v>
      </c>
      <c r="K527" s="1">
        <f>YEAR(InputData[[#This Row],[DATE]])</f>
        <v>2021</v>
      </c>
      <c r="L527" s="1">
        <f>WEEKNUM(InputData[[#This Row],[DATE]])</f>
        <v>33</v>
      </c>
    </row>
    <row r="528" spans="1:12" x14ac:dyDescent="0.25">
      <c r="A528" s="3">
        <v>44422</v>
      </c>
      <c r="B528" s="6" t="s">
        <v>61</v>
      </c>
      <c r="C528" s="4" t="s">
        <v>30</v>
      </c>
      <c r="D528" s="5">
        <v>201.28</v>
      </c>
      <c r="E528" s="1">
        <v>14</v>
      </c>
      <c r="F528" s="1">
        <f>InputData[[#This Row],[UNIT PRICE ($)]]*InputData[[#This Row],[QUANTITY]]</f>
        <v>2817.92</v>
      </c>
      <c r="G528" s="1" t="str">
        <f>VLOOKUP(InputData[[#This Row],[CUSTOMER NAME]],Country[],2,FALSE)</f>
        <v>Bangladesh</v>
      </c>
      <c r="H528" s="1" t="str">
        <f>VLOOKUP(InputData[[#This Row],[CUSTOMER NAME]],Country[],3,FALSE)</f>
        <v>Export</v>
      </c>
      <c r="I528" s="1">
        <f>DAY(InputData[[#This Row],[DATE]])</f>
        <v>14</v>
      </c>
      <c r="J528" s="1" t="str">
        <f>TEXT(InputData[[#This Row],[DATE]],"mmm")</f>
        <v>Aug</v>
      </c>
      <c r="K528" s="1">
        <f>YEAR(InputData[[#This Row],[DATE]])</f>
        <v>2021</v>
      </c>
      <c r="L528" s="1">
        <f>WEEKNUM(InputData[[#This Row],[DATE]])</f>
        <v>33</v>
      </c>
    </row>
    <row r="529" spans="1:12" x14ac:dyDescent="0.25">
      <c r="A529" s="3">
        <v>44423</v>
      </c>
      <c r="B529" s="6" t="s">
        <v>73</v>
      </c>
      <c r="C529" s="4" t="s">
        <v>15</v>
      </c>
      <c r="D529" s="5">
        <v>15.719999999999999</v>
      </c>
      <c r="E529" s="1">
        <v>7</v>
      </c>
      <c r="F529" s="1">
        <f>InputData[[#This Row],[UNIT PRICE ($)]]*InputData[[#This Row],[QUANTITY]]</f>
        <v>110.03999999999999</v>
      </c>
      <c r="G529" s="1" t="str">
        <f>VLOOKUP(InputData[[#This Row],[CUSTOMER NAME]],Country[],2,FALSE)</f>
        <v>India</v>
      </c>
      <c r="H529" s="1" t="str">
        <f>VLOOKUP(InputData[[#This Row],[CUSTOMER NAME]],Country[],3,FALSE)</f>
        <v>East</v>
      </c>
      <c r="I529" s="1">
        <f>DAY(InputData[[#This Row],[DATE]])</f>
        <v>15</v>
      </c>
      <c r="J529" s="1" t="str">
        <f>TEXT(InputData[[#This Row],[DATE]],"mmm")</f>
        <v>Aug</v>
      </c>
      <c r="K529" s="1">
        <f>YEAR(InputData[[#This Row],[DATE]])</f>
        <v>2021</v>
      </c>
      <c r="L529" s="1">
        <f>WEEKNUM(InputData[[#This Row],[DATE]])</f>
        <v>34</v>
      </c>
    </row>
    <row r="530" spans="1:12" x14ac:dyDescent="0.25">
      <c r="A530" s="3">
        <v>44423</v>
      </c>
      <c r="B530" s="6" t="s">
        <v>114</v>
      </c>
      <c r="C530" s="4" t="s">
        <v>11</v>
      </c>
      <c r="D530" s="5">
        <v>48.4</v>
      </c>
      <c r="E530" s="1">
        <v>10</v>
      </c>
      <c r="F530" s="1">
        <f>InputData[[#This Row],[UNIT PRICE ($)]]*InputData[[#This Row],[QUANTITY]]</f>
        <v>484</v>
      </c>
      <c r="G530" s="1" t="str">
        <f>VLOOKUP(InputData[[#This Row],[CUSTOMER NAME]],Country[],2,FALSE)</f>
        <v>United States of America</v>
      </c>
      <c r="H530" s="1" t="str">
        <f>VLOOKUP(InputData[[#This Row],[CUSTOMER NAME]],Country[],3,FALSE)</f>
        <v>Export</v>
      </c>
      <c r="I530" s="1">
        <f>DAY(InputData[[#This Row],[DATE]])</f>
        <v>15</v>
      </c>
      <c r="J530" s="1" t="str">
        <f>TEXT(InputData[[#This Row],[DATE]],"mmm")</f>
        <v>Aug</v>
      </c>
      <c r="K530" s="1">
        <f>YEAR(InputData[[#This Row],[DATE]])</f>
        <v>2021</v>
      </c>
      <c r="L530" s="1">
        <f>WEEKNUM(InputData[[#This Row],[DATE]])</f>
        <v>34</v>
      </c>
    </row>
    <row r="531" spans="1:12" x14ac:dyDescent="0.25">
      <c r="A531" s="3">
        <v>44424</v>
      </c>
      <c r="B531" s="6" t="s">
        <v>68</v>
      </c>
      <c r="C531" s="4" t="s">
        <v>9</v>
      </c>
      <c r="D531" s="5">
        <v>7.8599999999999994</v>
      </c>
      <c r="E531" s="1">
        <v>31</v>
      </c>
      <c r="F531" s="1">
        <f>InputData[[#This Row],[UNIT PRICE ($)]]*InputData[[#This Row],[QUANTITY]]</f>
        <v>243.65999999999997</v>
      </c>
      <c r="G531" s="1" t="str">
        <f>VLOOKUP(InputData[[#This Row],[CUSTOMER NAME]],Country[],2,FALSE)</f>
        <v>Russia</v>
      </c>
      <c r="H531" s="1" t="str">
        <f>VLOOKUP(InputData[[#This Row],[CUSTOMER NAME]],Country[],3,FALSE)</f>
        <v>Export</v>
      </c>
      <c r="I531" s="1">
        <f>DAY(InputData[[#This Row],[DATE]])</f>
        <v>16</v>
      </c>
      <c r="J531" s="1" t="str">
        <f>TEXT(InputData[[#This Row],[DATE]],"mmm")</f>
        <v>Aug</v>
      </c>
      <c r="K531" s="1">
        <f>YEAR(InputData[[#This Row],[DATE]])</f>
        <v>2021</v>
      </c>
      <c r="L531" s="1">
        <f>WEEKNUM(InputData[[#This Row],[DATE]])</f>
        <v>34</v>
      </c>
    </row>
    <row r="532" spans="1:12" x14ac:dyDescent="0.25">
      <c r="A532" s="3">
        <v>44424</v>
      </c>
      <c r="B532" s="6" t="s">
        <v>79</v>
      </c>
      <c r="C532" s="4" t="s">
        <v>3</v>
      </c>
      <c r="D532" s="5">
        <v>80.94</v>
      </c>
      <c r="E532" s="1">
        <v>3</v>
      </c>
      <c r="F532" s="1">
        <f>InputData[[#This Row],[UNIT PRICE ($)]]*InputData[[#This Row],[QUANTITY]]</f>
        <v>242.82</v>
      </c>
      <c r="G532" s="1" t="str">
        <f>VLOOKUP(InputData[[#This Row],[CUSTOMER NAME]],Country[],2,FALSE)</f>
        <v>United Kingdom</v>
      </c>
      <c r="H532" s="1" t="str">
        <f>VLOOKUP(InputData[[#This Row],[CUSTOMER NAME]],Country[],3,FALSE)</f>
        <v>Export</v>
      </c>
      <c r="I532" s="1">
        <f>DAY(InputData[[#This Row],[DATE]])</f>
        <v>16</v>
      </c>
      <c r="J532" s="1" t="str">
        <f>TEXT(InputData[[#This Row],[DATE]],"mmm")</f>
        <v>Aug</v>
      </c>
      <c r="K532" s="1">
        <f>YEAR(InputData[[#This Row],[DATE]])</f>
        <v>2021</v>
      </c>
      <c r="L532" s="1">
        <f>WEEKNUM(InputData[[#This Row],[DATE]])</f>
        <v>34</v>
      </c>
    </row>
    <row r="533" spans="1:12" x14ac:dyDescent="0.25">
      <c r="A533" s="3">
        <v>44424</v>
      </c>
      <c r="B533" s="6" t="s">
        <v>85</v>
      </c>
      <c r="C533" s="4" t="s">
        <v>13</v>
      </c>
      <c r="D533" s="5">
        <v>122.08</v>
      </c>
      <c r="E533" s="1">
        <v>1</v>
      </c>
      <c r="F533" s="1">
        <f>InputData[[#This Row],[UNIT PRICE ($)]]*InputData[[#This Row],[QUANTITY]]</f>
        <v>122.08</v>
      </c>
      <c r="G533" s="1" t="str">
        <f>VLOOKUP(InputData[[#This Row],[CUSTOMER NAME]],Country[],2,FALSE)</f>
        <v>India</v>
      </c>
      <c r="H533" s="1" t="str">
        <f>VLOOKUP(InputData[[#This Row],[CUSTOMER NAME]],Country[],3,FALSE)</f>
        <v>Northeast</v>
      </c>
      <c r="I533" s="1">
        <f>DAY(InputData[[#This Row],[DATE]])</f>
        <v>16</v>
      </c>
      <c r="J533" s="1" t="str">
        <f>TEXT(InputData[[#This Row],[DATE]],"mmm")</f>
        <v>Aug</v>
      </c>
      <c r="K533" s="1">
        <f>YEAR(InputData[[#This Row],[DATE]])</f>
        <v>2021</v>
      </c>
      <c r="L533" s="1">
        <f>WEEKNUM(InputData[[#This Row],[DATE]])</f>
        <v>34</v>
      </c>
    </row>
    <row r="534" spans="1:12" x14ac:dyDescent="0.25">
      <c r="A534" s="3">
        <v>44426</v>
      </c>
      <c r="B534" s="6" t="s">
        <v>70</v>
      </c>
      <c r="C534" s="4" t="s">
        <v>25</v>
      </c>
      <c r="D534" s="5">
        <v>8.33</v>
      </c>
      <c r="E534" s="1">
        <v>6</v>
      </c>
      <c r="F534" s="1">
        <f>InputData[[#This Row],[UNIT PRICE ($)]]*InputData[[#This Row],[QUANTITY]]</f>
        <v>49.980000000000004</v>
      </c>
      <c r="G534" s="1" t="str">
        <f>VLOOKUP(InputData[[#This Row],[CUSTOMER NAME]],Country[],2,FALSE)</f>
        <v>Mexico</v>
      </c>
      <c r="H534" s="1" t="str">
        <f>VLOOKUP(InputData[[#This Row],[CUSTOMER NAME]],Country[],3,FALSE)</f>
        <v>Export</v>
      </c>
      <c r="I534" s="1">
        <f>DAY(InputData[[#This Row],[DATE]])</f>
        <v>18</v>
      </c>
      <c r="J534" s="1" t="str">
        <f>TEXT(InputData[[#This Row],[DATE]],"mmm")</f>
        <v>Aug</v>
      </c>
      <c r="K534" s="1">
        <f>YEAR(InputData[[#This Row],[DATE]])</f>
        <v>2021</v>
      </c>
      <c r="L534" s="1">
        <f>WEEKNUM(InputData[[#This Row],[DATE]])</f>
        <v>34</v>
      </c>
    </row>
    <row r="535" spans="1:12" x14ac:dyDescent="0.25">
      <c r="A535" s="3">
        <v>44426</v>
      </c>
      <c r="B535" s="6" t="s">
        <v>79</v>
      </c>
      <c r="C535" s="4" t="s">
        <v>29</v>
      </c>
      <c r="D535" s="5">
        <v>53.11</v>
      </c>
      <c r="E535" s="1">
        <v>8</v>
      </c>
      <c r="F535" s="1">
        <f>InputData[[#This Row],[UNIT PRICE ($)]]*InputData[[#This Row],[QUANTITY]]</f>
        <v>424.88</v>
      </c>
      <c r="G535" s="1" t="str">
        <f>VLOOKUP(InputData[[#This Row],[CUSTOMER NAME]],Country[],2,FALSE)</f>
        <v>United Kingdom</v>
      </c>
      <c r="H535" s="1" t="str">
        <f>VLOOKUP(InputData[[#This Row],[CUSTOMER NAME]],Country[],3,FALSE)</f>
        <v>Export</v>
      </c>
      <c r="I535" s="1">
        <f>DAY(InputData[[#This Row],[DATE]])</f>
        <v>18</v>
      </c>
      <c r="J535" s="1" t="str">
        <f>TEXT(InputData[[#This Row],[DATE]],"mmm")</f>
        <v>Aug</v>
      </c>
      <c r="K535" s="1">
        <f>YEAR(InputData[[#This Row],[DATE]])</f>
        <v>2021</v>
      </c>
      <c r="L535" s="1">
        <f>WEEKNUM(InputData[[#This Row],[DATE]])</f>
        <v>34</v>
      </c>
    </row>
    <row r="536" spans="1:12" x14ac:dyDescent="0.25">
      <c r="A536" s="3">
        <v>44426</v>
      </c>
      <c r="B536" s="6" t="s">
        <v>82</v>
      </c>
      <c r="C536" s="4" t="s">
        <v>29</v>
      </c>
      <c r="D536" s="5">
        <v>53.11</v>
      </c>
      <c r="E536" s="1">
        <v>19</v>
      </c>
      <c r="F536" s="1">
        <f>InputData[[#This Row],[UNIT PRICE ($)]]*InputData[[#This Row],[QUANTITY]]</f>
        <v>1009.09</v>
      </c>
      <c r="G536" s="1" t="str">
        <f>VLOOKUP(InputData[[#This Row],[CUSTOMER NAME]],Country[],2,FALSE)</f>
        <v>India</v>
      </c>
      <c r="H536" s="1" t="str">
        <f>VLOOKUP(InputData[[#This Row],[CUSTOMER NAME]],Country[],3,FALSE)</f>
        <v>Western</v>
      </c>
      <c r="I536" s="1">
        <f>DAY(InputData[[#This Row],[DATE]])</f>
        <v>18</v>
      </c>
      <c r="J536" s="1" t="str">
        <f>TEXT(InputData[[#This Row],[DATE]],"mmm")</f>
        <v>Aug</v>
      </c>
      <c r="K536" s="1">
        <f>YEAR(InputData[[#This Row],[DATE]])</f>
        <v>2021</v>
      </c>
      <c r="L536" s="1">
        <f>WEEKNUM(InputData[[#This Row],[DATE]])</f>
        <v>34</v>
      </c>
    </row>
    <row r="537" spans="1:12" x14ac:dyDescent="0.25">
      <c r="A537" s="3">
        <v>44426</v>
      </c>
      <c r="B537" s="6" t="s">
        <v>114</v>
      </c>
      <c r="C537" s="4" t="s">
        <v>10</v>
      </c>
      <c r="D537" s="5">
        <v>164.28</v>
      </c>
      <c r="E537" s="1">
        <v>2</v>
      </c>
      <c r="F537" s="1">
        <f>InputData[[#This Row],[UNIT PRICE ($)]]*InputData[[#This Row],[QUANTITY]]</f>
        <v>328.56</v>
      </c>
      <c r="G537" s="1" t="str">
        <f>VLOOKUP(InputData[[#This Row],[CUSTOMER NAME]],Country[],2,FALSE)</f>
        <v>United States of America</v>
      </c>
      <c r="H537" s="1" t="str">
        <f>VLOOKUP(InputData[[#This Row],[CUSTOMER NAME]],Country[],3,FALSE)</f>
        <v>Export</v>
      </c>
      <c r="I537" s="1">
        <f>DAY(InputData[[#This Row],[DATE]])</f>
        <v>18</v>
      </c>
      <c r="J537" s="1" t="str">
        <f>TEXT(InputData[[#This Row],[DATE]],"mmm")</f>
        <v>Aug</v>
      </c>
      <c r="K537" s="1">
        <f>YEAR(InputData[[#This Row],[DATE]])</f>
        <v>2021</v>
      </c>
      <c r="L537" s="1">
        <f>WEEKNUM(InputData[[#This Row],[DATE]])</f>
        <v>34</v>
      </c>
    </row>
    <row r="538" spans="1:12" x14ac:dyDescent="0.25">
      <c r="A538" s="3">
        <v>44427</v>
      </c>
      <c r="B538" s="6" t="s">
        <v>63</v>
      </c>
      <c r="C538" s="4" t="s">
        <v>7</v>
      </c>
      <c r="D538" s="5">
        <v>47.730000000000004</v>
      </c>
      <c r="E538" s="1">
        <v>3</v>
      </c>
      <c r="F538" s="1">
        <f>InputData[[#This Row],[UNIT PRICE ($)]]*InputData[[#This Row],[QUANTITY]]</f>
        <v>143.19</v>
      </c>
      <c r="G538" s="1" t="str">
        <f>VLOOKUP(InputData[[#This Row],[CUSTOMER NAME]],Country[],2,FALSE)</f>
        <v>Saudi Arabia</v>
      </c>
      <c r="H538" s="1" t="str">
        <f>VLOOKUP(InputData[[#This Row],[CUSTOMER NAME]],Country[],3,FALSE)</f>
        <v>Export</v>
      </c>
      <c r="I538" s="1">
        <f>DAY(InputData[[#This Row],[DATE]])</f>
        <v>19</v>
      </c>
      <c r="J538" s="1" t="str">
        <f>TEXT(InputData[[#This Row],[DATE]],"mmm")</f>
        <v>Aug</v>
      </c>
      <c r="K538" s="1">
        <f>YEAR(InputData[[#This Row],[DATE]])</f>
        <v>2021</v>
      </c>
      <c r="L538" s="1">
        <f>WEEKNUM(InputData[[#This Row],[DATE]])</f>
        <v>34</v>
      </c>
    </row>
    <row r="539" spans="1:12" x14ac:dyDescent="0.25">
      <c r="A539" s="3">
        <v>44428</v>
      </c>
      <c r="B539" s="6" t="s">
        <v>61</v>
      </c>
      <c r="C539" s="4" t="s">
        <v>33</v>
      </c>
      <c r="D539" s="5">
        <v>119.7</v>
      </c>
      <c r="E539" s="1">
        <v>14</v>
      </c>
      <c r="F539" s="1">
        <f>InputData[[#This Row],[UNIT PRICE ($)]]*InputData[[#This Row],[QUANTITY]]</f>
        <v>1675.8</v>
      </c>
      <c r="G539" s="1" t="str">
        <f>VLOOKUP(InputData[[#This Row],[CUSTOMER NAME]],Country[],2,FALSE)</f>
        <v>Bangladesh</v>
      </c>
      <c r="H539" s="1" t="str">
        <f>VLOOKUP(InputData[[#This Row],[CUSTOMER NAME]],Country[],3,FALSE)</f>
        <v>Export</v>
      </c>
      <c r="I539" s="1">
        <f>DAY(InputData[[#This Row],[DATE]])</f>
        <v>20</v>
      </c>
      <c r="J539" s="1" t="str">
        <f>TEXT(InputData[[#This Row],[DATE]],"mmm")</f>
        <v>Aug</v>
      </c>
      <c r="K539" s="1">
        <f>YEAR(InputData[[#This Row],[DATE]])</f>
        <v>2021</v>
      </c>
      <c r="L539" s="1">
        <f>WEEKNUM(InputData[[#This Row],[DATE]])</f>
        <v>34</v>
      </c>
    </row>
    <row r="540" spans="1:12" x14ac:dyDescent="0.25">
      <c r="A540" s="3">
        <v>44428</v>
      </c>
      <c r="B540" s="6" t="s">
        <v>63</v>
      </c>
      <c r="C540" s="4" t="s">
        <v>20</v>
      </c>
      <c r="D540" s="5">
        <v>76.25</v>
      </c>
      <c r="E540" s="1">
        <v>15</v>
      </c>
      <c r="F540" s="1">
        <f>InputData[[#This Row],[UNIT PRICE ($)]]*InputData[[#This Row],[QUANTITY]]</f>
        <v>1143.75</v>
      </c>
      <c r="G540" s="1" t="str">
        <f>VLOOKUP(InputData[[#This Row],[CUSTOMER NAME]],Country[],2,FALSE)</f>
        <v>Saudi Arabia</v>
      </c>
      <c r="H540" s="1" t="str">
        <f>VLOOKUP(InputData[[#This Row],[CUSTOMER NAME]],Country[],3,FALSE)</f>
        <v>Export</v>
      </c>
      <c r="I540" s="1">
        <f>DAY(InputData[[#This Row],[DATE]])</f>
        <v>20</v>
      </c>
      <c r="J540" s="1" t="str">
        <f>TEXT(InputData[[#This Row],[DATE]],"mmm")</f>
        <v>Aug</v>
      </c>
      <c r="K540" s="1">
        <f>YEAR(InputData[[#This Row],[DATE]])</f>
        <v>2021</v>
      </c>
      <c r="L540" s="1">
        <f>WEEKNUM(InputData[[#This Row],[DATE]])</f>
        <v>34</v>
      </c>
    </row>
    <row r="541" spans="1:12" x14ac:dyDescent="0.25">
      <c r="A541" s="3">
        <v>44428</v>
      </c>
      <c r="B541" s="6" t="s">
        <v>70</v>
      </c>
      <c r="C541" s="4" t="s">
        <v>23</v>
      </c>
      <c r="D541" s="5">
        <v>149.46</v>
      </c>
      <c r="E541" s="1">
        <v>13</v>
      </c>
      <c r="F541" s="1">
        <f>InputData[[#This Row],[UNIT PRICE ($)]]*InputData[[#This Row],[QUANTITY]]</f>
        <v>1942.98</v>
      </c>
      <c r="G541" s="1" t="str">
        <f>VLOOKUP(InputData[[#This Row],[CUSTOMER NAME]],Country[],2,FALSE)</f>
        <v>Mexico</v>
      </c>
      <c r="H541" s="1" t="str">
        <f>VLOOKUP(InputData[[#This Row],[CUSTOMER NAME]],Country[],3,FALSE)</f>
        <v>Export</v>
      </c>
      <c r="I541" s="1">
        <f>DAY(InputData[[#This Row],[DATE]])</f>
        <v>20</v>
      </c>
      <c r="J541" s="1" t="str">
        <f>TEXT(InputData[[#This Row],[DATE]],"mmm")</f>
        <v>Aug</v>
      </c>
      <c r="K541" s="1">
        <f>YEAR(InputData[[#This Row],[DATE]])</f>
        <v>2021</v>
      </c>
      <c r="L541" s="1">
        <f>WEEKNUM(InputData[[#This Row],[DATE]])</f>
        <v>34</v>
      </c>
    </row>
    <row r="542" spans="1:12" x14ac:dyDescent="0.25">
      <c r="A542" s="3">
        <v>44428</v>
      </c>
      <c r="B542" s="6" t="s">
        <v>74</v>
      </c>
      <c r="C542" s="4" t="s">
        <v>18</v>
      </c>
      <c r="D542" s="5">
        <v>49.21</v>
      </c>
      <c r="E542" s="1">
        <v>19</v>
      </c>
      <c r="F542" s="1">
        <f>InputData[[#This Row],[UNIT PRICE ($)]]*InputData[[#This Row],[QUANTITY]]</f>
        <v>934.99</v>
      </c>
      <c r="G542" s="1" t="str">
        <f>VLOOKUP(InputData[[#This Row],[CUSTOMER NAME]],Country[],2,FALSE)</f>
        <v>Brazil</v>
      </c>
      <c r="H542" s="1" t="str">
        <f>VLOOKUP(InputData[[#This Row],[CUSTOMER NAME]],Country[],3,FALSE)</f>
        <v>Export</v>
      </c>
      <c r="I542" s="1">
        <f>DAY(InputData[[#This Row],[DATE]])</f>
        <v>20</v>
      </c>
      <c r="J542" s="1" t="str">
        <f>TEXT(InputData[[#This Row],[DATE]],"mmm")</f>
        <v>Aug</v>
      </c>
      <c r="K542" s="1">
        <f>YEAR(InputData[[#This Row],[DATE]])</f>
        <v>2021</v>
      </c>
      <c r="L542" s="1">
        <f>WEEKNUM(InputData[[#This Row],[DATE]])</f>
        <v>34</v>
      </c>
    </row>
    <row r="543" spans="1:12" x14ac:dyDescent="0.25">
      <c r="A543" s="3">
        <v>44428</v>
      </c>
      <c r="B543" s="6" t="s">
        <v>81</v>
      </c>
      <c r="C543" s="4" t="s">
        <v>31</v>
      </c>
      <c r="D543" s="5">
        <v>104.16</v>
      </c>
      <c r="E543" s="1">
        <v>9</v>
      </c>
      <c r="F543" s="1">
        <f>InputData[[#This Row],[UNIT PRICE ($)]]*InputData[[#This Row],[QUANTITY]]</f>
        <v>937.43999999999994</v>
      </c>
      <c r="G543" s="1" t="str">
        <f>VLOOKUP(InputData[[#This Row],[CUSTOMER NAME]],Country[],2,FALSE)</f>
        <v>India</v>
      </c>
      <c r="H543" s="1" t="str">
        <f>VLOOKUP(InputData[[#This Row],[CUSTOMER NAME]],Country[],3,FALSE)</f>
        <v>East</v>
      </c>
      <c r="I543" s="1">
        <f>DAY(InputData[[#This Row],[DATE]])</f>
        <v>20</v>
      </c>
      <c r="J543" s="1" t="str">
        <f>TEXT(InputData[[#This Row],[DATE]],"mmm")</f>
        <v>Aug</v>
      </c>
      <c r="K543" s="1">
        <f>YEAR(InputData[[#This Row],[DATE]])</f>
        <v>2021</v>
      </c>
      <c r="L543" s="1">
        <f>WEEKNUM(InputData[[#This Row],[DATE]])</f>
        <v>34</v>
      </c>
    </row>
    <row r="544" spans="1:12" x14ac:dyDescent="0.25">
      <c r="A544" s="3">
        <v>44428</v>
      </c>
      <c r="B544" s="6" t="s">
        <v>82</v>
      </c>
      <c r="C544" s="4" t="s">
        <v>28</v>
      </c>
      <c r="D544" s="5">
        <v>41.81</v>
      </c>
      <c r="E544" s="1">
        <v>13</v>
      </c>
      <c r="F544" s="1">
        <f>InputData[[#This Row],[UNIT PRICE ($)]]*InputData[[#This Row],[QUANTITY]]</f>
        <v>543.53</v>
      </c>
      <c r="G544" s="1" t="str">
        <f>VLOOKUP(InputData[[#This Row],[CUSTOMER NAME]],Country[],2,FALSE)</f>
        <v>India</v>
      </c>
      <c r="H544" s="1" t="str">
        <f>VLOOKUP(InputData[[#This Row],[CUSTOMER NAME]],Country[],3,FALSE)</f>
        <v>Western</v>
      </c>
      <c r="I544" s="1">
        <f>DAY(InputData[[#This Row],[DATE]])</f>
        <v>20</v>
      </c>
      <c r="J544" s="1" t="str">
        <f>TEXT(InputData[[#This Row],[DATE]],"mmm")</f>
        <v>Aug</v>
      </c>
      <c r="K544" s="1">
        <f>YEAR(InputData[[#This Row],[DATE]])</f>
        <v>2021</v>
      </c>
      <c r="L544" s="1">
        <f>WEEKNUM(InputData[[#This Row],[DATE]])</f>
        <v>34</v>
      </c>
    </row>
    <row r="545" spans="1:12" x14ac:dyDescent="0.25">
      <c r="A545" s="3">
        <v>44429</v>
      </c>
      <c r="B545" s="6" t="s">
        <v>82</v>
      </c>
      <c r="C545" s="4" t="s">
        <v>16</v>
      </c>
      <c r="D545" s="5">
        <v>16.64</v>
      </c>
      <c r="E545" s="1">
        <v>4</v>
      </c>
      <c r="F545" s="1">
        <f>InputData[[#This Row],[UNIT PRICE ($)]]*InputData[[#This Row],[QUANTITY]]</f>
        <v>66.56</v>
      </c>
      <c r="G545" s="1" t="str">
        <f>VLOOKUP(InputData[[#This Row],[CUSTOMER NAME]],Country[],2,FALSE)</f>
        <v>India</v>
      </c>
      <c r="H545" s="1" t="str">
        <f>VLOOKUP(InputData[[#This Row],[CUSTOMER NAME]],Country[],3,FALSE)</f>
        <v>Western</v>
      </c>
      <c r="I545" s="1">
        <f>DAY(InputData[[#This Row],[DATE]])</f>
        <v>21</v>
      </c>
      <c r="J545" s="1" t="str">
        <f>TEXT(InputData[[#This Row],[DATE]],"mmm")</f>
        <v>Aug</v>
      </c>
      <c r="K545" s="1">
        <f>YEAR(InputData[[#This Row],[DATE]])</f>
        <v>2021</v>
      </c>
      <c r="L545" s="1">
        <f>WEEKNUM(InputData[[#This Row],[DATE]])</f>
        <v>34</v>
      </c>
    </row>
    <row r="546" spans="1:12" x14ac:dyDescent="0.25">
      <c r="A546" s="3">
        <v>44430</v>
      </c>
      <c r="B546" s="6" t="s">
        <v>81</v>
      </c>
      <c r="C546" s="4" t="s">
        <v>5</v>
      </c>
      <c r="D546" s="5">
        <v>155.61000000000001</v>
      </c>
      <c r="E546" s="1">
        <v>19</v>
      </c>
      <c r="F546" s="1">
        <f>InputData[[#This Row],[UNIT PRICE ($)]]*InputData[[#This Row],[QUANTITY]]</f>
        <v>2956.59</v>
      </c>
      <c r="G546" s="1" t="str">
        <f>VLOOKUP(InputData[[#This Row],[CUSTOMER NAME]],Country[],2,FALSE)</f>
        <v>India</v>
      </c>
      <c r="H546" s="1" t="str">
        <f>VLOOKUP(InputData[[#This Row],[CUSTOMER NAME]],Country[],3,FALSE)</f>
        <v>East</v>
      </c>
      <c r="I546" s="1">
        <f>DAY(InputData[[#This Row],[DATE]])</f>
        <v>22</v>
      </c>
      <c r="J546" s="1" t="str">
        <f>TEXT(InputData[[#This Row],[DATE]],"mmm")</f>
        <v>Aug</v>
      </c>
      <c r="K546" s="1">
        <f>YEAR(InputData[[#This Row],[DATE]])</f>
        <v>2021</v>
      </c>
      <c r="L546" s="1">
        <f>WEEKNUM(InputData[[#This Row],[DATE]])</f>
        <v>35</v>
      </c>
    </row>
    <row r="547" spans="1:12" x14ac:dyDescent="0.25">
      <c r="A547" s="3">
        <v>44431</v>
      </c>
      <c r="B547" s="6" t="s">
        <v>65</v>
      </c>
      <c r="C547" s="4" t="s">
        <v>44</v>
      </c>
      <c r="D547" s="5">
        <v>82.08</v>
      </c>
      <c r="E547" s="1">
        <v>11</v>
      </c>
      <c r="F547" s="1">
        <f>InputData[[#This Row],[UNIT PRICE ($)]]*InputData[[#This Row],[QUANTITY]]</f>
        <v>902.88</v>
      </c>
      <c r="G547" s="1" t="str">
        <f>VLOOKUP(InputData[[#This Row],[CUSTOMER NAME]],Country[],2,FALSE)</f>
        <v>Pakistan</v>
      </c>
      <c r="H547" s="1" t="str">
        <f>VLOOKUP(InputData[[#This Row],[CUSTOMER NAME]],Country[],3,FALSE)</f>
        <v>Export</v>
      </c>
      <c r="I547" s="1">
        <f>DAY(InputData[[#This Row],[DATE]])</f>
        <v>23</v>
      </c>
      <c r="J547" s="1" t="str">
        <f>TEXT(InputData[[#This Row],[DATE]],"mmm")</f>
        <v>Aug</v>
      </c>
      <c r="K547" s="1">
        <f>YEAR(InputData[[#This Row],[DATE]])</f>
        <v>2021</v>
      </c>
      <c r="L547" s="1">
        <f>WEEKNUM(InputData[[#This Row],[DATE]])</f>
        <v>35</v>
      </c>
    </row>
    <row r="548" spans="1:12" x14ac:dyDescent="0.25">
      <c r="A548" s="3">
        <v>44431</v>
      </c>
      <c r="B548" s="6" t="s">
        <v>78</v>
      </c>
      <c r="C548" s="4" t="s">
        <v>29</v>
      </c>
      <c r="D548" s="5">
        <v>53.11</v>
      </c>
      <c r="E548" s="1">
        <v>14</v>
      </c>
      <c r="F548" s="1">
        <f>InputData[[#This Row],[UNIT PRICE ($)]]*InputData[[#This Row],[QUANTITY]]</f>
        <v>743.54</v>
      </c>
      <c r="G548" s="1" t="str">
        <f>VLOOKUP(InputData[[#This Row],[CUSTOMER NAME]],Country[],2,FALSE)</f>
        <v>India</v>
      </c>
      <c r="H548" s="1" t="str">
        <f>VLOOKUP(InputData[[#This Row],[CUSTOMER NAME]],Country[],3,FALSE)</f>
        <v>Central</v>
      </c>
      <c r="I548" s="1">
        <f>DAY(InputData[[#This Row],[DATE]])</f>
        <v>23</v>
      </c>
      <c r="J548" s="1" t="str">
        <f>TEXT(InputData[[#This Row],[DATE]],"mmm")</f>
        <v>Aug</v>
      </c>
      <c r="K548" s="1">
        <f>YEAR(InputData[[#This Row],[DATE]])</f>
        <v>2021</v>
      </c>
      <c r="L548" s="1">
        <f>WEEKNUM(InputData[[#This Row],[DATE]])</f>
        <v>35</v>
      </c>
    </row>
    <row r="549" spans="1:12" x14ac:dyDescent="0.25">
      <c r="A549" s="3">
        <v>44432</v>
      </c>
      <c r="B549" s="6" t="s">
        <v>78</v>
      </c>
      <c r="C549" s="4" t="s">
        <v>5</v>
      </c>
      <c r="D549" s="5">
        <v>155.61000000000001</v>
      </c>
      <c r="E549" s="1">
        <v>5</v>
      </c>
      <c r="F549" s="1">
        <f>InputData[[#This Row],[UNIT PRICE ($)]]*InputData[[#This Row],[QUANTITY]]</f>
        <v>778.05000000000007</v>
      </c>
      <c r="G549" s="1" t="str">
        <f>VLOOKUP(InputData[[#This Row],[CUSTOMER NAME]],Country[],2,FALSE)</f>
        <v>India</v>
      </c>
      <c r="H549" s="1" t="str">
        <f>VLOOKUP(InputData[[#This Row],[CUSTOMER NAME]],Country[],3,FALSE)</f>
        <v>Central</v>
      </c>
      <c r="I549" s="1">
        <f>DAY(InputData[[#This Row],[DATE]])</f>
        <v>24</v>
      </c>
      <c r="J549" s="1" t="str">
        <f>TEXT(InputData[[#This Row],[DATE]],"mmm")</f>
        <v>Aug</v>
      </c>
      <c r="K549" s="1">
        <f>YEAR(InputData[[#This Row],[DATE]])</f>
        <v>2021</v>
      </c>
      <c r="L549" s="1">
        <f>WEEKNUM(InputData[[#This Row],[DATE]])</f>
        <v>35</v>
      </c>
    </row>
    <row r="550" spans="1:12" x14ac:dyDescent="0.25">
      <c r="A550" s="3">
        <v>44433</v>
      </c>
      <c r="B550" s="6" t="s">
        <v>85</v>
      </c>
      <c r="C550" s="4" t="s">
        <v>41</v>
      </c>
      <c r="D550" s="5">
        <v>173.88</v>
      </c>
      <c r="E550" s="1">
        <v>38</v>
      </c>
      <c r="F550" s="1">
        <f>InputData[[#This Row],[UNIT PRICE ($)]]*InputData[[#This Row],[QUANTITY]]</f>
        <v>6607.44</v>
      </c>
      <c r="G550" s="1" t="str">
        <f>VLOOKUP(InputData[[#This Row],[CUSTOMER NAME]],Country[],2,FALSE)</f>
        <v>India</v>
      </c>
      <c r="H550" s="1" t="str">
        <f>VLOOKUP(InputData[[#This Row],[CUSTOMER NAME]],Country[],3,FALSE)</f>
        <v>Northeast</v>
      </c>
      <c r="I550" s="1">
        <f>DAY(InputData[[#This Row],[DATE]])</f>
        <v>25</v>
      </c>
      <c r="J550" s="1" t="str">
        <f>TEXT(InputData[[#This Row],[DATE]],"mmm")</f>
        <v>Aug</v>
      </c>
      <c r="K550" s="1">
        <f>YEAR(InputData[[#This Row],[DATE]])</f>
        <v>2021</v>
      </c>
      <c r="L550" s="1">
        <f>WEEKNUM(InputData[[#This Row],[DATE]])</f>
        <v>35</v>
      </c>
    </row>
    <row r="551" spans="1:12" x14ac:dyDescent="0.25">
      <c r="A551" s="3">
        <v>44434</v>
      </c>
      <c r="B551" s="6" t="s">
        <v>109</v>
      </c>
      <c r="C551" s="4" t="s">
        <v>34</v>
      </c>
      <c r="D551" s="5">
        <v>58.3</v>
      </c>
      <c r="E551" s="1">
        <v>21</v>
      </c>
      <c r="F551" s="1">
        <f>InputData[[#This Row],[UNIT PRICE ($)]]*InputData[[#This Row],[QUANTITY]]</f>
        <v>1224.3</v>
      </c>
      <c r="G551" s="1" t="str">
        <f>VLOOKUP(InputData[[#This Row],[CUSTOMER NAME]],Country[],2,FALSE)</f>
        <v>Pakistan</v>
      </c>
      <c r="H551" s="1" t="str">
        <f>VLOOKUP(InputData[[#This Row],[CUSTOMER NAME]],Country[],3,FALSE)</f>
        <v>Export</v>
      </c>
      <c r="I551" s="1">
        <f>DAY(InputData[[#This Row],[DATE]])</f>
        <v>26</v>
      </c>
      <c r="J551" s="1" t="str">
        <f>TEXT(InputData[[#This Row],[DATE]],"mmm")</f>
        <v>Aug</v>
      </c>
      <c r="K551" s="1">
        <f>YEAR(InputData[[#This Row],[DATE]])</f>
        <v>2021</v>
      </c>
      <c r="L551" s="1">
        <f>WEEKNUM(InputData[[#This Row],[DATE]])</f>
        <v>35</v>
      </c>
    </row>
    <row r="552" spans="1:12" x14ac:dyDescent="0.25">
      <c r="A552" s="3">
        <v>44434</v>
      </c>
      <c r="B552" s="6" t="s">
        <v>68</v>
      </c>
      <c r="C552" s="4" t="s">
        <v>39</v>
      </c>
      <c r="D552" s="5">
        <v>42.55</v>
      </c>
      <c r="E552" s="1">
        <v>4</v>
      </c>
      <c r="F552" s="1">
        <f>InputData[[#This Row],[UNIT PRICE ($)]]*InputData[[#This Row],[QUANTITY]]</f>
        <v>170.2</v>
      </c>
      <c r="G552" s="1" t="str">
        <f>VLOOKUP(InputData[[#This Row],[CUSTOMER NAME]],Country[],2,FALSE)</f>
        <v>Russia</v>
      </c>
      <c r="H552" s="1" t="str">
        <f>VLOOKUP(InputData[[#This Row],[CUSTOMER NAME]],Country[],3,FALSE)</f>
        <v>Export</v>
      </c>
      <c r="I552" s="1">
        <f>DAY(InputData[[#This Row],[DATE]])</f>
        <v>26</v>
      </c>
      <c r="J552" s="1" t="str">
        <f>TEXT(InputData[[#This Row],[DATE]],"mmm")</f>
        <v>Aug</v>
      </c>
      <c r="K552" s="1">
        <f>YEAR(InputData[[#This Row],[DATE]])</f>
        <v>2021</v>
      </c>
      <c r="L552" s="1">
        <f>WEEKNUM(InputData[[#This Row],[DATE]])</f>
        <v>35</v>
      </c>
    </row>
    <row r="553" spans="1:12" x14ac:dyDescent="0.25">
      <c r="A553" s="3">
        <v>44434</v>
      </c>
      <c r="B553" s="6" t="s">
        <v>71</v>
      </c>
      <c r="C553" s="4" t="s">
        <v>21</v>
      </c>
      <c r="D553" s="5">
        <v>162.54</v>
      </c>
      <c r="E553" s="1">
        <v>18</v>
      </c>
      <c r="F553" s="1">
        <f>InputData[[#This Row],[UNIT PRICE ($)]]*InputData[[#This Row],[QUANTITY]]</f>
        <v>2925.72</v>
      </c>
      <c r="G553" s="1" t="str">
        <f>VLOOKUP(InputData[[#This Row],[CUSTOMER NAME]],Country[],2,FALSE)</f>
        <v>India</v>
      </c>
      <c r="H553" s="1" t="str">
        <f>VLOOKUP(InputData[[#This Row],[CUSTOMER NAME]],Country[],3,FALSE)</f>
        <v>Central</v>
      </c>
      <c r="I553" s="1">
        <f>DAY(InputData[[#This Row],[DATE]])</f>
        <v>26</v>
      </c>
      <c r="J553" s="1" t="str">
        <f>TEXT(InputData[[#This Row],[DATE]],"mmm")</f>
        <v>Aug</v>
      </c>
      <c r="K553" s="1">
        <f>YEAR(InputData[[#This Row],[DATE]])</f>
        <v>2021</v>
      </c>
      <c r="L553" s="1">
        <f>WEEKNUM(InputData[[#This Row],[DATE]])</f>
        <v>35</v>
      </c>
    </row>
    <row r="554" spans="1:12" x14ac:dyDescent="0.25">
      <c r="A554" s="3">
        <v>44434</v>
      </c>
      <c r="B554" s="6" t="s">
        <v>78</v>
      </c>
      <c r="C554" s="4" t="s">
        <v>37</v>
      </c>
      <c r="D554" s="5">
        <v>85.76</v>
      </c>
      <c r="E554" s="1">
        <v>8</v>
      </c>
      <c r="F554" s="1">
        <f>InputData[[#This Row],[UNIT PRICE ($)]]*InputData[[#This Row],[QUANTITY]]</f>
        <v>686.08</v>
      </c>
      <c r="G554" s="1" t="str">
        <f>VLOOKUP(InputData[[#This Row],[CUSTOMER NAME]],Country[],2,FALSE)</f>
        <v>India</v>
      </c>
      <c r="H554" s="1" t="str">
        <f>VLOOKUP(InputData[[#This Row],[CUSTOMER NAME]],Country[],3,FALSE)</f>
        <v>Central</v>
      </c>
      <c r="I554" s="1">
        <f>DAY(InputData[[#This Row],[DATE]])</f>
        <v>26</v>
      </c>
      <c r="J554" s="1" t="str">
        <f>TEXT(InputData[[#This Row],[DATE]],"mmm")</f>
        <v>Aug</v>
      </c>
      <c r="K554" s="1">
        <f>YEAR(InputData[[#This Row],[DATE]])</f>
        <v>2021</v>
      </c>
      <c r="L554" s="1">
        <f>WEEKNUM(InputData[[#This Row],[DATE]])</f>
        <v>35</v>
      </c>
    </row>
    <row r="555" spans="1:12" x14ac:dyDescent="0.25">
      <c r="A555" s="3">
        <v>44434</v>
      </c>
      <c r="B555" s="6" t="s">
        <v>114</v>
      </c>
      <c r="C555" s="4" t="s">
        <v>19</v>
      </c>
      <c r="D555" s="5">
        <v>210</v>
      </c>
      <c r="E555" s="1">
        <v>13</v>
      </c>
      <c r="F555" s="1">
        <f>InputData[[#This Row],[UNIT PRICE ($)]]*InputData[[#This Row],[QUANTITY]]</f>
        <v>2730</v>
      </c>
      <c r="G555" s="1" t="str">
        <f>VLOOKUP(InputData[[#This Row],[CUSTOMER NAME]],Country[],2,FALSE)</f>
        <v>United States of America</v>
      </c>
      <c r="H555" s="1" t="str">
        <f>VLOOKUP(InputData[[#This Row],[CUSTOMER NAME]],Country[],3,FALSE)</f>
        <v>Export</v>
      </c>
      <c r="I555" s="1">
        <f>DAY(InputData[[#This Row],[DATE]])</f>
        <v>26</v>
      </c>
      <c r="J555" s="1" t="str">
        <f>TEXT(InputData[[#This Row],[DATE]],"mmm")</f>
        <v>Aug</v>
      </c>
      <c r="K555" s="1">
        <f>YEAR(InputData[[#This Row],[DATE]])</f>
        <v>2021</v>
      </c>
      <c r="L555" s="1">
        <f>WEEKNUM(InputData[[#This Row],[DATE]])</f>
        <v>35</v>
      </c>
    </row>
    <row r="556" spans="1:12" x14ac:dyDescent="0.25">
      <c r="A556" s="3">
        <v>44434</v>
      </c>
      <c r="B556" s="6" t="s">
        <v>89</v>
      </c>
      <c r="C556" s="4" t="s">
        <v>9</v>
      </c>
      <c r="D556" s="5">
        <v>7.8599999999999994</v>
      </c>
      <c r="E556" s="1">
        <v>38</v>
      </c>
      <c r="F556" s="1">
        <f>InputData[[#This Row],[UNIT PRICE ($)]]*InputData[[#This Row],[QUANTITY]]</f>
        <v>298.67999999999995</v>
      </c>
      <c r="G556" s="1" t="str">
        <f>VLOOKUP(InputData[[#This Row],[CUSTOMER NAME]],Country[],2,FALSE)</f>
        <v>Mexico</v>
      </c>
      <c r="H556" s="1" t="str">
        <f>VLOOKUP(InputData[[#This Row],[CUSTOMER NAME]],Country[],3,FALSE)</f>
        <v>Export</v>
      </c>
      <c r="I556" s="1">
        <f>DAY(InputData[[#This Row],[DATE]])</f>
        <v>26</v>
      </c>
      <c r="J556" s="1" t="str">
        <f>TEXT(InputData[[#This Row],[DATE]],"mmm")</f>
        <v>Aug</v>
      </c>
      <c r="K556" s="1">
        <f>YEAR(InputData[[#This Row],[DATE]])</f>
        <v>2021</v>
      </c>
      <c r="L556" s="1">
        <f>WEEKNUM(InputData[[#This Row],[DATE]])</f>
        <v>35</v>
      </c>
    </row>
    <row r="557" spans="1:12" x14ac:dyDescent="0.25">
      <c r="A557" s="3">
        <v>44435</v>
      </c>
      <c r="B557" s="6" t="s">
        <v>77</v>
      </c>
      <c r="C557" s="4" t="s">
        <v>39</v>
      </c>
      <c r="D557" s="5">
        <v>42.55</v>
      </c>
      <c r="E557" s="1">
        <v>15</v>
      </c>
      <c r="F557" s="1">
        <f>InputData[[#This Row],[UNIT PRICE ($)]]*InputData[[#This Row],[QUANTITY]]</f>
        <v>638.25</v>
      </c>
      <c r="G557" s="1" t="str">
        <f>VLOOKUP(InputData[[#This Row],[CUSTOMER NAME]],Country[],2,FALSE)</f>
        <v>India</v>
      </c>
      <c r="H557" s="1" t="str">
        <f>VLOOKUP(InputData[[#This Row],[CUSTOMER NAME]],Country[],3,FALSE)</f>
        <v>Western</v>
      </c>
      <c r="I557" s="1">
        <f>DAY(InputData[[#This Row],[DATE]])</f>
        <v>27</v>
      </c>
      <c r="J557" s="1" t="str">
        <f>TEXT(InputData[[#This Row],[DATE]],"mmm")</f>
        <v>Aug</v>
      </c>
      <c r="K557" s="1">
        <f>YEAR(InputData[[#This Row],[DATE]])</f>
        <v>2021</v>
      </c>
      <c r="L557" s="1">
        <f>WEEKNUM(InputData[[#This Row],[DATE]])</f>
        <v>35</v>
      </c>
    </row>
    <row r="558" spans="1:12" x14ac:dyDescent="0.25">
      <c r="A558" s="3">
        <v>44436</v>
      </c>
      <c r="B558" s="6" t="s">
        <v>61</v>
      </c>
      <c r="C558" s="4" t="s">
        <v>10</v>
      </c>
      <c r="D558" s="5">
        <v>164.28</v>
      </c>
      <c r="E558" s="1">
        <v>20</v>
      </c>
      <c r="F558" s="1">
        <f>InputData[[#This Row],[UNIT PRICE ($)]]*InputData[[#This Row],[QUANTITY]]</f>
        <v>3285.6</v>
      </c>
      <c r="G558" s="1" t="str">
        <f>VLOOKUP(InputData[[#This Row],[CUSTOMER NAME]],Country[],2,FALSE)</f>
        <v>Bangladesh</v>
      </c>
      <c r="H558" s="1" t="str">
        <f>VLOOKUP(InputData[[#This Row],[CUSTOMER NAME]],Country[],3,FALSE)</f>
        <v>Export</v>
      </c>
      <c r="I558" s="1">
        <f>DAY(InputData[[#This Row],[DATE]])</f>
        <v>28</v>
      </c>
      <c r="J558" s="1" t="str">
        <f>TEXT(InputData[[#This Row],[DATE]],"mmm")</f>
        <v>Aug</v>
      </c>
      <c r="K558" s="1">
        <f>YEAR(InputData[[#This Row],[DATE]])</f>
        <v>2021</v>
      </c>
      <c r="L558" s="1">
        <f>WEEKNUM(InputData[[#This Row],[DATE]])</f>
        <v>35</v>
      </c>
    </row>
    <row r="559" spans="1:12" x14ac:dyDescent="0.25">
      <c r="A559" s="3">
        <v>44436</v>
      </c>
      <c r="B559" s="6" t="s">
        <v>109</v>
      </c>
      <c r="C559" s="4" t="s">
        <v>5</v>
      </c>
      <c r="D559" s="5">
        <v>155.61000000000001</v>
      </c>
      <c r="E559" s="1">
        <v>9</v>
      </c>
      <c r="F559" s="1">
        <f>InputData[[#This Row],[UNIT PRICE ($)]]*InputData[[#This Row],[QUANTITY]]</f>
        <v>1400.4900000000002</v>
      </c>
      <c r="G559" s="1" t="str">
        <f>VLOOKUP(InputData[[#This Row],[CUSTOMER NAME]],Country[],2,FALSE)</f>
        <v>Pakistan</v>
      </c>
      <c r="H559" s="1" t="str">
        <f>VLOOKUP(InputData[[#This Row],[CUSTOMER NAME]],Country[],3,FALSE)</f>
        <v>Export</v>
      </c>
      <c r="I559" s="1">
        <f>DAY(InputData[[#This Row],[DATE]])</f>
        <v>28</v>
      </c>
      <c r="J559" s="1" t="str">
        <f>TEXT(InputData[[#This Row],[DATE]],"mmm")</f>
        <v>Aug</v>
      </c>
      <c r="K559" s="1">
        <f>YEAR(InputData[[#This Row],[DATE]])</f>
        <v>2021</v>
      </c>
      <c r="L559" s="1">
        <f>WEEKNUM(InputData[[#This Row],[DATE]])</f>
        <v>35</v>
      </c>
    </row>
    <row r="560" spans="1:12" x14ac:dyDescent="0.25">
      <c r="A560" s="3">
        <v>44436</v>
      </c>
      <c r="B560" s="6" t="s">
        <v>68</v>
      </c>
      <c r="C560" s="4" t="s">
        <v>39</v>
      </c>
      <c r="D560" s="5">
        <v>42.55</v>
      </c>
      <c r="E560" s="1">
        <v>5</v>
      </c>
      <c r="F560" s="1">
        <f>InputData[[#This Row],[UNIT PRICE ($)]]*InputData[[#This Row],[QUANTITY]]</f>
        <v>212.75</v>
      </c>
      <c r="G560" s="1" t="str">
        <f>VLOOKUP(InputData[[#This Row],[CUSTOMER NAME]],Country[],2,FALSE)</f>
        <v>Russia</v>
      </c>
      <c r="H560" s="1" t="str">
        <f>VLOOKUP(InputData[[#This Row],[CUSTOMER NAME]],Country[],3,FALSE)</f>
        <v>Export</v>
      </c>
      <c r="I560" s="1">
        <f>DAY(InputData[[#This Row],[DATE]])</f>
        <v>28</v>
      </c>
      <c r="J560" s="1" t="str">
        <f>TEXT(InputData[[#This Row],[DATE]],"mmm")</f>
        <v>Aug</v>
      </c>
      <c r="K560" s="1">
        <f>YEAR(InputData[[#This Row],[DATE]])</f>
        <v>2021</v>
      </c>
      <c r="L560" s="1">
        <f>WEEKNUM(InputData[[#This Row],[DATE]])</f>
        <v>35</v>
      </c>
    </row>
    <row r="561" spans="1:12" x14ac:dyDescent="0.25">
      <c r="A561" s="3">
        <v>44436</v>
      </c>
      <c r="B561" s="6" t="s">
        <v>70</v>
      </c>
      <c r="C561" s="4" t="s">
        <v>43</v>
      </c>
      <c r="D561" s="5">
        <v>83.08</v>
      </c>
      <c r="E561" s="1">
        <v>25</v>
      </c>
      <c r="F561" s="1">
        <f>InputData[[#This Row],[UNIT PRICE ($)]]*InputData[[#This Row],[QUANTITY]]</f>
        <v>2077</v>
      </c>
      <c r="G561" s="1" t="str">
        <f>VLOOKUP(InputData[[#This Row],[CUSTOMER NAME]],Country[],2,FALSE)</f>
        <v>Mexico</v>
      </c>
      <c r="H561" s="1" t="str">
        <f>VLOOKUP(InputData[[#This Row],[CUSTOMER NAME]],Country[],3,FALSE)</f>
        <v>Export</v>
      </c>
      <c r="I561" s="1">
        <f>DAY(InputData[[#This Row],[DATE]])</f>
        <v>28</v>
      </c>
      <c r="J561" s="1" t="str">
        <f>TEXT(InputData[[#This Row],[DATE]],"mmm")</f>
        <v>Aug</v>
      </c>
      <c r="K561" s="1">
        <f>YEAR(InputData[[#This Row],[DATE]])</f>
        <v>2021</v>
      </c>
      <c r="L561" s="1">
        <f>WEEKNUM(InputData[[#This Row],[DATE]])</f>
        <v>35</v>
      </c>
    </row>
    <row r="562" spans="1:12" x14ac:dyDescent="0.25">
      <c r="A562" s="3">
        <v>44436</v>
      </c>
      <c r="B562" s="6" t="s">
        <v>80</v>
      </c>
      <c r="C562" s="4" t="s">
        <v>37</v>
      </c>
      <c r="D562" s="5">
        <v>85.76</v>
      </c>
      <c r="E562" s="1">
        <v>22</v>
      </c>
      <c r="F562" s="1">
        <f>InputData[[#This Row],[UNIT PRICE ($)]]*InputData[[#This Row],[QUANTITY]]</f>
        <v>1886.72</v>
      </c>
      <c r="G562" s="1" t="str">
        <f>VLOOKUP(InputData[[#This Row],[CUSTOMER NAME]],Country[],2,FALSE)</f>
        <v>South Africa</v>
      </c>
      <c r="H562" s="1" t="str">
        <f>VLOOKUP(InputData[[#This Row],[CUSTOMER NAME]],Country[],3,FALSE)</f>
        <v>Export</v>
      </c>
      <c r="I562" s="1">
        <f>DAY(InputData[[#This Row],[DATE]])</f>
        <v>28</v>
      </c>
      <c r="J562" s="1" t="str">
        <f>TEXT(InputData[[#This Row],[DATE]],"mmm")</f>
        <v>Aug</v>
      </c>
      <c r="K562" s="1">
        <f>YEAR(InputData[[#This Row],[DATE]])</f>
        <v>2021</v>
      </c>
      <c r="L562" s="1">
        <f>WEEKNUM(InputData[[#This Row],[DATE]])</f>
        <v>35</v>
      </c>
    </row>
    <row r="563" spans="1:12" x14ac:dyDescent="0.25">
      <c r="A563" s="3">
        <v>44437</v>
      </c>
      <c r="B563" s="6" t="s">
        <v>66</v>
      </c>
      <c r="C563" s="4" t="s">
        <v>34</v>
      </c>
      <c r="D563" s="5">
        <v>58.3</v>
      </c>
      <c r="E563" s="1">
        <v>12</v>
      </c>
      <c r="F563" s="1">
        <f>InputData[[#This Row],[UNIT PRICE ($)]]*InputData[[#This Row],[QUANTITY]]</f>
        <v>699.59999999999991</v>
      </c>
      <c r="G563" s="1" t="str">
        <f>VLOOKUP(InputData[[#This Row],[CUSTOMER NAME]],Country[],2,FALSE)</f>
        <v>Indonesia</v>
      </c>
      <c r="H563" s="1" t="str">
        <f>VLOOKUP(InputData[[#This Row],[CUSTOMER NAME]],Country[],3,FALSE)</f>
        <v>Export</v>
      </c>
      <c r="I563" s="1">
        <f>DAY(InputData[[#This Row],[DATE]])</f>
        <v>29</v>
      </c>
      <c r="J563" s="1" t="str">
        <f>TEXT(InputData[[#This Row],[DATE]],"mmm")</f>
        <v>Aug</v>
      </c>
      <c r="K563" s="1">
        <f>YEAR(InputData[[#This Row],[DATE]])</f>
        <v>2021</v>
      </c>
      <c r="L563" s="1">
        <f>WEEKNUM(InputData[[#This Row],[DATE]])</f>
        <v>36</v>
      </c>
    </row>
    <row r="564" spans="1:12" x14ac:dyDescent="0.25">
      <c r="A564" s="3">
        <v>44438</v>
      </c>
      <c r="B564" s="6" t="s">
        <v>63</v>
      </c>
      <c r="C564" s="4" t="s">
        <v>6</v>
      </c>
      <c r="D564" s="5">
        <v>85.5</v>
      </c>
      <c r="E564" s="1">
        <v>6</v>
      </c>
      <c r="F564" s="1">
        <f>InputData[[#This Row],[UNIT PRICE ($)]]*InputData[[#This Row],[QUANTITY]]</f>
        <v>513</v>
      </c>
      <c r="G564" s="1" t="str">
        <f>VLOOKUP(InputData[[#This Row],[CUSTOMER NAME]],Country[],2,FALSE)</f>
        <v>Saudi Arabia</v>
      </c>
      <c r="H564" s="1" t="str">
        <f>VLOOKUP(InputData[[#This Row],[CUSTOMER NAME]],Country[],3,FALSE)</f>
        <v>Export</v>
      </c>
      <c r="I564" s="1">
        <f>DAY(InputData[[#This Row],[DATE]])</f>
        <v>30</v>
      </c>
      <c r="J564" s="1" t="str">
        <f>TEXT(InputData[[#This Row],[DATE]],"mmm")</f>
        <v>Aug</v>
      </c>
      <c r="K564" s="1">
        <f>YEAR(InputData[[#This Row],[DATE]])</f>
        <v>2021</v>
      </c>
      <c r="L564" s="1">
        <f>WEEKNUM(InputData[[#This Row],[DATE]])</f>
        <v>36</v>
      </c>
    </row>
    <row r="565" spans="1:12" x14ac:dyDescent="0.25">
      <c r="A565" s="3">
        <v>44438</v>
      </c>
      <c r="B565" s="6" t="s">
        <v>76</v>
      </c>
      <c r="C565" s="4" t="s">
        <v>13</v>
      </c>
      <c r="D565" s="5">
        <v>122.08</v>
      </c>
      <c r="E565" s="1">
        <v>13</v>
      </c>
      <c r="F565" s="1">
        <f>InputData[[#This Row],[UNIT PRICE ($)]]*InputData[[#This Row],[QUANTITY]]</f>
        <v>1587.04</v>
      </c>
      <c r="G565" s="1" t="str">
        <f>VLOOKUP(InputData[[#This Row],[CUSTOMER NAME]],Country[],2,FALSE)</f>
        <v>Saudi Arabia</v>
      </c>
      <c r="H565" s="1" t="str">
        <f>VLOOKUP(InputData[[#This Row],[CUSTOMER NAME]],Country[],3,FALSE)</f>
        <v>Export</v>
      </c>
      <c r="I565" s="1">
        <f>DAY(InputData[[#This Row],[DATE]])</f>
        <v>30</v>
      </c>
      <c r="J565" s="1" t="str">
        <f>TEXT(InputData[[#This Row],[DATE]],"mmm")</f>
        <v>Aug</v>
      </c>
      <c r="K565" s="1">
        <f>YEAR(InputData[[#This Row],[DATE]])</f>
        <v>2021</v>
      </c>
      <c r="L565" s="1">
        <f>WEEKNUM(InputData[[#This Row],[DATE]])</f>
        <v>36</v>
      </c>
    </row>
    <row r="566" spans="1:12" x14ac:dyDescent="0.25">
      <c r="A566" s="3">
        <v>44438</v>
      </c>
      <c r="B566" s="6" t="s">
        <v>116</v>
      </c>
      <c r="C566" s="4" t="s">
        <v>25</v>
      </c>
      <c r="D566" s="5">
        <v>8.33</v>
      </c>
      <c r="E566" s="1">
        <v>5</v>
      </c>
      <c r="F566" s="1">
        <f>InputData[[#This Row],[UNIT PRICE ($)]]*InputData[[#This Row],[QUANTITY]]</f>
        <v>41.65</v>
      </c>
      <c r="G566" s="1" t="str">
        <f>VLOOKUP(InputData[[#This Row],[CUSTOMER NAME]],Country[],2,FALSE)</f>
        <v>Germany</v>
      </c>
      <c r="H566" s="1" t="str">
        <f>VLOOKUP(InputData[[#This Row],[CUSTOMER NAME]],Country[],3,FALSE)</f>
        <v>Export</v>
      </c>
      <c r="I566" s="1">
        <f>DAY(InputData[[#This Row],[DATE]])</f>
        <v>30</v>
      </c>
      <c r="J566" s="1" t="str">
        <f>TEXT(InputData[[#This Row],[DATE]],"mmm")</f>
        <v>Aug</v>
      </c>
      <c r="K566" s="1">
        <f>YEAR(InputData[[#This Row],[DATE]])</f>
        <v>2021</v>
      </c>
      <c r="L566" s="1">
        <f>WEEKNUM(InputData[[#This Row],[DATE]])</f>
        <v>36</v>
      </c>
    </row>
    <row r="567" spans="1:12" x14ac:dyDescent="0.25">
      <c r="A567" s="3">
        <v>44438</v>
      </c>
      <c r="B567" s="6" t="s">
        <v>89</v>
      </c>
      <c r="C567" s="4" t="s">
        <v>43</v>
      </c>
      <c r="D567" s="5">
        <v>83.08</v>
      </c>
      <c r="E567" s="1">
        <v>6</v>
      </c>
      <c r="F567" s="1">
        <f>InputData[[#This Row],[UNIT PRICE ($)]]*InputData[[#This Row],[QUANTITY]]</f>
        <v>498.48</v>
      </c>
      <c r="G567" s="1" t="str">
        <f>VLOOKUP(InputData[[#This Row],[CUSTOMER NAME]],Country[],2,FALSE)</f>
        <v>Mexico</v>
      </c>
      <c r="H567" s="1" t="str">
        <f>VLOOKUP(InputData[[#This Row],[CUSTOMER NAME]],Country[],3,FALSE)</f>
        <v>Export</v>
      </c>
      <c r="I567" s="1">
        <f>DAY(InputData[[#This Row],[DATE]])</f>
        <v>30</v>
      </c>
      <c r="J567" s="1" t="str">
        <f>TEXT(InputData[[#This Row],[DATE]],"mmm")</f>
        <v>Aug</v>
      </c>
      <c r="K567" s="1">
        <f>YEAR(InputData[[#This Row],[DATE]])</f>
        <v>2021</v>
      </c>
      <c r="L567" s="1">
        <f>WEEKNUM(InputData[[#This Row],[DATE]])</f>
        <v>36</v>
      </c>
    </row>
    <row r="568" spans="1:12" x14ac:dyDescent="0.25">
      <c r="A568" s="3">
        <v>44439</v>
      </c>
      <c r="B568" s="6" t="s">
        <v>69</v>
      </c>
      <c r="C568" s="4" t="s">
        <v>1</v>
      </c>
      <c r="D568" s="5">
        <v>103.88</v>
      </c>
      <c r="E568" s="1">
        <v>2</v>
      </c>
      <c r="F568" s="1">
        <f>InputData[[#This Row],[UNIT PRICE ($)]]*InputData[[#This Row],[QUANTITY]]</f>
        <v>207.76</v>
      </c>
      <c r="G568" s="1" t="str">
        <f>VLOOKUP(InputData[[#This Row],[CUSTOMER NAME]],Country[],2,FALSE)</f>
        <v>India</v>
      </c>
      <c r="H568" s="1" t="str">
        <f>VLOOKUP(InputData[[#This Row],[CUSTOMER NAME]],Country[],3,FALSE)</f>
        <v>South</v>
      </c>
      <c r="I568" s="1">
        <f>DAY(InputData[[#This Row],[DATE]])</f>
        <v>31</v>
      </c>
      <c r="J568" s="1" t="str">
        <f>TEXT(InputData[[#This Row],[DATE]],"mmm")</f>
        <v>Aug</v>
      </c>
      <c r="K568" s="1">
        <f>YEAR(InputData[[#This Row],[DATE]])</f>
        <v>2021</v>
      </c>
      <c r="L568" s="1">
        <f>WEEKNUM(InputData[[#This Row],[DATE]])</f>
        <v>36</v>
      </c>
    </row>
    <row r="569" spans="1:12" x14ac:dyDescent="0.25">
      <c r="A569" s="3">
        <v>44439</v>
      </c>
      <c r="B569" s="6" t="s">
        <v>69</v>
      </c>
      <c r="C569" s="4" t="s">
        <v>15</v>
      </c>
      <c r="D569" s="5">
        <v>15.719999999999999</v>
      </c>
      <c r="E569" s="1">
        <v>13</v>
      </c>
      <c r="F569" s="1">
        <f>InputData[[#This Row],[UNIT PRICE ($)]]*InputData[[#This Row],[QUANTITY]]</f>
        <v>204.35999999999999</v>
      </c>
      <c r="G569" s="1" t="str">
        <f>VLOOKUP(InputData[[#This Row],[CUSTOMER NAME]],Country[],2,FALSE)</f>
        <v>India</v>
      </c>
      <c r="H569" s="1" t="str">
        <f>VLOOKUP(InputData[[#This Row],[CUSTOMER NAME]],Country[],3,FALSE)</f>
        <v>South</v>
      </c>
      <c r="I569" s="1">
        <f>DAY(InputData[[#This Row],[DATE]])</f>
        <v>31</v>
      </c>
      <c r="J569" s="1" t="str">
        <f>TEXT(InputData[[#This Row],[DATE]],"mmm")</f>
        <v>Aug</v>
      </c>
      <c r="K569" s="1">
        <f>YEAR(InputData[[#This Row],[DATE]])</f>
        <v>2021</v>
      </c>
      <c r="L569" s="1">
        <f>WEEKNUM(InputData[[#This Row],[DATE]])</f>
        <v>36</v>
      </c>
    </row>
    <row r="570" spans="1:12" x14ac:dyDescent="0.25">
      <c r="A570" s="3">
        <v>44439</v>
      </c>
      <c r="B570" s="6" t="s">
        <v>75</v>
      </c>
      <c r="C570" s="4" t="s">
        <v>35</v>
      </c>
      <c r="D570" s="5">
        <v>6.7</v>
      </c>
      <c r="E570" s="1">
        <v>11</v>
      </c>
      <c r="F570" s="1">
        <f>InputData[[#This Row],[UNIT PRICE ($)]]*InputData[[#This Row],[QUANTITY]]</f>
        <v>73.7</v>
      </c>
      <c r="G570" s="1" t="str">
        <f>VLOOKUP(InputData[[#This Row],[CUSTOMER NAME]],Country[],2,FALSE)</f>
        <v>Russia</v>
      </c>
      <c r="H570" s="1" t="str">
        <f>VLOOKUP(InputData[[#This Row],[CUSTOMER NAME]],Country[],3,FALSE)</f>
        <v>Export</v>
      </c>
      <c r="I570" s="1">
        <f>DAY(InputData[[#This Row],[DATE]])</f>
        <v>31</v>
      </c>
      <c r="J570" s="1" t="str">
        <f>TEXT(InputData[[#This Row],[DATE]],"mmm")</f>
        <v>Aug</v>
      </c>
      <c r="K570" s="1">
        <f>YEAR(InputData[[#This Row],[DATE]])</f>
        <v>2021</v>
      </c>
      <c r="L570" s="1">
        <f>WEEKNUM(InputData[[#This Row],[DATE]])</f>
        <v>36</v>
      </c>
    </row>
    <row r="571" spans="1:12" x14ac:dyDescent="0.25">
      <c r="A571" s="3">
        <v>44439</v>
      </c>
      <c r="B571" s="6" t="s">
        <v>85</v>
      </c>
      <c r="C571" s="4" t="s">
        <v>21</v>
      </c>
      <c r="D571" s="5">
        <v>162.54</v>
      </c>
      <c r="E571" s="1">
        <v>6</v>
      </c>
      <c r="F571" s="1">
        <f>InputData[[#This Row],[UNIT PRICE ($)]]*InputData[[#This Row],[QUANTITY]]</f>
        <v>975.24</v>
      </c>
      <c r="G571" s="1" t="str">
        <f>VLOOKUP(InputData[[#This Row],[CUSTOMER NAME]],Country[],2,FALSE)</f>
        <v>India</v>
      </c>
      <c r="H571" s="1" t="str">
        <f>VLOOKUP(InputData[[#This Row],[CUSTOMER NAME]],Country[],3,FALSE)</f>
        <v>Northeast</v>
      </c>
      <c r="I571" s="1">
        <f>DAY(InputData[[#This Row],[DATE]])</f>
        <v>31</v>
      </c>
      <c r="J571" s="1" t="str">
        <f>TEXT(InputData[[#This Row],[DATE]],"mmm")</f>
        <v>Aug</v>
      </c>
      <c r="K571" s="1">
        <f>YEAR(InputData[[#This Row],[DATE]])</f>
        <v>2021</v>
      </c>
      <c r="L571" s="1">
        <f>WEEKNUM(InputData[[#This Row],[DATE]])</f>
        <v>36</v>
      </c>
    </row>
    <row r="572" spans="1:12" x14ac:dyDescent="0.25">
      <c r="A572" s="3">
        <v>44440</v>
      </c>
      <c r="B572" s="6" t="s">
        <v>64</v>
      </c>
      <c r="C572" s="4" t="s">
        <v>3</v>
      </c>
      <c r="D572" s="5">
        <v>80.94</v>
      </c>
      <c r="E572" s="1">
        <v>14</v>
      </c>
      <c r="F572" s="1">
        <f>InputData[[#This Row],[UNIT PRICE ($)]]*InputData[[#This Row],[QUANTITY]]</f>
        <v>1133.1599999999999</v>
      </c>
      <c r="G572" s="1" t="str">
        <f>VLOOKUP(InputData[[#This Row],[CUSTOMER NAME]],Country[],2,FALSE)</f>
        <v>India</v>
      </c>
      <c r="H572" s="1" t="str">
        <f>VLOOKUP(InputData[[#This Row],[CUSTOMER NAME]],Country[],3,FALSE)</f>
        <v>Northeast</v>
      </c>
      <c r="I572" s="1">
        <f>DAY(InputData[[#This Row],[DATE]])</f>
        <v>1</v>
      </c>
      <c r="J572" s="1" t="str">
        <f>TEXT(InputData[[#This Row],[DATE]],"mmm")</f>
        <v>Sep</v>
      </c>
      <c r="K572" s="1">
        <f>YEAR(InputData[[#This Row],[DATE]])</f>
        <v>2021</v>
      </c>
      <c r="L572" s="1">
        <f>WEEKNUM(InputData[[#This Row],[DATE]])</f>
        <v>36</v>
      </c>
    </row>
    <row r="573" spans="1:12" x14ac:dyDescent="0.25">
      <c r="A573" s="3">
        <v>44440</v>
      </c>
      <c r="B573" s="6" t="s">
        <v>76</v>
      </c>
      <c r="C573" s="4" t="s">
        <v>24</v>
      </c>
      <c r="D573" s="5">
        <v>156.96</v>
      </c>
      <c r="E573" s="1">
        <v>1</v>
      </c>
      <c r="F573" s="1">
        <f>InputData[[#This Row],[UNIT PRICE ($)]]*InputData[[#This Row],[QUANTITY]]</f>
        <v>156.96</v>
      </c>
      <c r="G573" s="1" t="str">
        <f>VLOOKUP(InputData[[#This Row],[CUSTOMER NAME]],Country[],2,FALSE)</f>
        <v>Saudi Arabia</v>
      </c>
      <c r="H573" s="1" t="str">
        <f>VLOOKUP(InputData[[#This Row],[CUSTOMER NAME]],Country[],3,FALSE)</f>
        <v>Export</v>
      </c>
      <c r="I573" s="1">
        <f>DAY(InputData[[#This Row],[DATE]])</f>
        <v>1</v>
      </c>
      <c r="J573" s="1" t="str">
        <f>TEXT(InputData[[#This Row],[DATE]],"mmm")</f>
        <v>Sep</v>
      </c>
      <c r="K573" s="1">
        <f>YEAR(InputData[[#This Row],[DATE]])</f>
        <v>2021</v>
      </c>
      <c r="L573" s="1">
        <f>WEEKNUM(InputData[[#This Row],[DATE]])</f>
        <v>36</v>
      </c>
    </row>
    <row r="574" spans="1:12" x14ac:dyDescent="0.25">
      <c r="A574" s="3">
        <v>44440</v>
      </c>
      <c r="B574" s="6" t="s">
        <v>114</v>
      </c>
      <c r="C574" s="4" t="s">
        <v>15</v>
      </c>
      <c r="D574" s="5">
        <v>15.719999999999999</v>
      </c>
      <c r="E574" s="1">
        <v>11</v>
      </c>
      <c r="F574" s="1">
        <f>InputData[[#This Row],[UNIT PRICE ($)]]*InputData[[#This Row],[QUANTITY]]</f>
        <v>172.92</v>
      </c>
      <c r="G574" s="1" t="str">
        <f>VLOOKUP(InputData[[#This Row],[CUSTOMER NAME]],Country[],2,FALSE)</f>
        <v>United States of America</v>
      </c>
      <c r="H574" s="1" t="str">
        <f>VLOOKUP(InputData[[#This Row],[CUSTOMER NAME]],Country[],3,FALSE)</f>
        <v>Export</v>
      </c>
      <c r="I574" s="1">
        <f>DAY(InputData[[#This Row],[DATE]])</f>
        <v>1</v>
      </c>
      <c r="J574" s="1" t="str">
        <f>TEXT(InputData[[#This Row],[DATE]],"mmm")</f>
        <v>Sep</v>
      </c>
      <c r="K574" s="1">
        <f>YEAR(InputData[[#This Row],[DATE]])</f>
        <v>2021</v>
      </c>
      <c r="L574" s="1">
        <f>WEEKNUM(InputData[[#This Row],[DATE]])</f>
        <v>36</v>
      </c>
    </row>
    <row r="575" spans="1:12" x14ac:dyDescent="0.25">
      <c r="A575" s="3">
        <v>44442</v>
      </c>
      <c r="B575" s="6" t="s">
        <v>85</v>
      </c>
      <c r="C575" s="4" t="s">
        <v>41</v>
      </c>
      <c r="D575" s="5">
        <v>173.88</v>
      </c>
      <c r="E575" s="1">
        <v>8</v>
      </c>
      <c r="F575" s="1">
        <f>InputData[[#This Row],[UNIT PRICE ($)]]*InputData[[#This Row],[QUANTITY]]</f>
        <v>1391.04</v>
      </c>
      <c r="G575" s="1" t="str">
        <f>VLOOKUP(InputData[[#This Row],[CUSTOMER NAME]],Country[],2,FALSE)</f>
        <v>India</v>
      </c>
      <c r="H575" s="1" t="str">
        <f>VLOOKUP(InputData[[#This Row],[CUSTOMER NAME]],Country[],3,FALSE)</f>
        <v>Northeast</v>
      </c>
      <c r="I575" s="1">
        <f>DAY(InputData[[#This Row],[DATE]])</f>
        <v>3</v>
      </c>
      <c r="J575" s="1" t="str">
        <f>TEXT(InputData[[#This Row],[DATE]],"mmm")</f>
        <v>Sep</v>
      </c>
      <c r="K575" s="1">
        <f>YEAR(InputData[[#This Row],[DATE]])</f>
        <v>2021</v>
      </c>
      <c r="L575" s="1">
        <f>WEEKNUM(InputData[[#This Row],[DATE]])</f>
        <v>36</v>
      </c>
    </row>
    <row r="576" spans="1:12" x14ac:dyDescent="0.25">
      <c r="A576" s="3">
        <v>44442</v>
      </c>
      <c r="B576" s="6" t="s">
        <v>88</v>
      </c>
      <c r="C576" s="4" t="s">
        <v>16</v>
      </c>
      <c r="D576" s="5">
        <v>16.64</v>
      </c>
      <c r="E576" s="1">
        <v>28</v>
      </c>
      <c r="F576" s="1">
        <f>InputData[[#This Row],[UNIT PRICE ($)]]*InputData[[#This Row],[QUANTITY]]</f>
        <v>465.92</v>
      </c>
      <c r="G576" s="1" t="str">
        <f>VLOOKUP(InputData[[#This Row],[CUSTOMER NAME]],Country[],2,FALSE)</f>
        <v>India</v>
      </c>
      <c r="H576" s="1" t="str">
        <f>VLOOKUP(InputData[[#This Row],[CUSTOMER NAME]],Country[],3,FALSE)</f>
        <v>South</v>
      </c>
      <c r="I576" s="1">
        <f>DAY(InputData[[#This Row],[DATE]])</f>
        <v>3</v>
      </c>
      <c r="J576" s="1" t="str">
        <f>TEXT(InputData[[#This Row],[DATE]],"mmm")</f>
        <v>Sep</v>
      </c>
      <c r="K576" s="1">
        <f>YEAR(InputData[[#This Row],[DATE]])</f>
        <v>2021</v>
      </c>
      <c r="L576" s="1">
        <f>WEEKNUM(InputData[[#This Row],[DATE]])</f>
        <v>36</v>
      </c>
    </row>
    <row r="577" spans="1:12" x14ac:dyDescent="0.25">
      <c r="A577" s="3">
        <v>44443</v>
      </c>
      <c r="B577" s="6" t="s">
        <v>78</v>
      </c>
      <c r="C577" s="4" t="s">
        <v>35</v>
      </c>
      <c r="D577" s="5">
        <v>6.7</v>
      </c>
      <c r="E577" s="1">
        <v>1</v>
      </c>
      <c r="F577" s="1">
        <f>InputData[[#This Row],[UNIT PRICE ($)]]*InputData[[#This Row],[QUANTITY]]</f>
        <v>6.7</v>
      </c>
      <c r="G577" s="1" t="str">
        <f>VLOOKUP(InputData[[#This Row],[CUSTOMER NAME]],Country[],2,FALSE)</f>
        <v>India</v>
      </c>
      <c r="H577" s="1" t="str">
        <f>VLOOKUP(InputData[[#This Row],[CUSTOMER NAME]],Country[],3,FALSE)</f>
        <v>Central</v>
      </c>
      <c r="I577" s="1">
        <f>DAY(InputData[[#This Row],[DATE]])</f>
        <v>4</v>
      </c>
      <c r="J577" s="1" t="str">
        <f>TEXT(InputData[[#This Row],[DATE]],"mmm")</f>
        <v>Sep</v>
      </c>
      <c r="K577" s="1">
        <f>YEAR(InputData[[#This Row],[DATE]])</f>
        <v>2021</v>
      </c>
      <c r="L577" s="1">
        <f>WEEKNUM(InputData[[#This Row],[DATE]])</f>
        <v>36</v>
      </c>
    </row>
    <row r="578" spans="1:12" x14ac:dyDescent="0.25">
      <c r="A578" s="3">
        <v>44443</v>
      </c>
      <c r="B578" s="6" t="s">
        <v>81</v>
      </c>
      <c r="C578" s="4" t="s">
        <v>23</v>
      </c>
      <c r="D578" s="5">
        <v>149.46</v>
      </c>
      <c r="E578" s="1">
        <v>15</v>
      </c>
      <c r="F578" s="1">
        <f>InputData[[#This Row],[UNIT PRICE ($)]]*InputData[[#This Row],[QUANTITY]]</f>
        <v>2241.9</v>
      </c>
      <c r="G578" s="1" t="str">
        <f>VLOOKUP(InputData[[#This Row],[CUSTOMER NAME]],Country[],2,FALSE)</f>
        <v>India</v>
      </c>
      <c r="H578" s="1" t="str">
        <f>VLOOKUP(InputData[[#This Row],[CUSTOMER NAME]],Country[],3,FALSE)</f>
        <v>East</v>
      </c>
      <c r="I578" s="1">
        <f>DAY(InputData[[#This Row],[DATE]])</f>
        <v>4</v>
      </c>
      <c r="J578" s="1" t="str">
        <f>TEXT(InputData[[#This Row],[DATE]],"mmm")</f>
        <v>Sep</v>
      </c>
      <c r="K578" s="1">
        <f>YEAR(InputData[[#This Row],[DATE]])</f>
        <v>2021</v>
      </c>
      <c r="L578" s="1">
        <f>WEEKNUM(InputData[[#This Row],[DATE]])</f>
        <v>36</v>
      </c>
    </row>
    <row r="579" spans="1:12" x14ac:dyDescent="0.25">
      <c r="A579" s="3">
        <v>44443</v>
      </c>
      <c r="B579" s="6" t="s">
        <v>84</v>
      </c>
      <c r="C579" s="4" t="s">
        <v>28</v>
      </c>
      <c r="D579" s="5">
        <v>41.81</v>
      </c>
      <c r="E579" s="1">
        <v>7</v>
      </c>
      <c r="F579" s="1">
        <f>InputData[[#This Row],[UNIT PRICE ($)]]*InputData[[#This Row],[QUANTITY]]</f>
        <v>292.67</v>
      </c>
      <c r="G579" s="1" t="str">
        <f>VLOOKUP(InputData[[#This Row],[CUSTOMER NAME]],Country[],2,FALSE)</f>
        <v>Ethiopia</v>
      </c>
      <c r="H579" s="1" t="str">
        <f>VLOOKUP(InputData[[#This Row],[CUSTOMER NAME]],Country[],3,FALSE)</f>
        <v>Export</v>
      </c>
      <c r="I579" s="1">
        <f>DAY(InputData[[#This Row],[DATE]])</f>
        <v>4</v>
      </c>
      <c r="J579" s="1" t="str">
        <f>TEXT(InputData[[#This Row],[DATE]],"mmm")</f>
        <v>Sep</v>
      </c>
      <c r="K579" s="1">
        <f>YEAR(InputData[[#This Row],[DATE]])</f>
        <v>2021</v>
      </c>
      <c r="L579" s="1">
        <f>WEEKNUM(InputData[[#This Row],[DATE]])</f>
        <v>36</v>
      </c>
    </row>
    <row r="580" spans="1:12" x14ac:dyDescent="0.25">
      <c r="A580" s="3">
        <v>44443</v>
      </c>
      <c r="B580" s="6" t="s">
        <v>84</v>
      </c>
      <c r="C580" s="4" t="s">
        <v>1</v>
      </c>
      <c r="D580" s="5">
        <v>103.88</v>
      </c>
      <c r="E580" s="1">
        <v>34</v>
      </c>
      <c r="F580" s="1">
        <f>InputData[[#This Row],[UNIT PRICE ($)]]*InputData[[#This Row],[QUANTITY]]</f>
        <v>3531.92</v>
      </c>
      <c r="G580" s="1" t="str">
        <f>VLOOKUP(InputData[[#This Row],[CUSTOMER NAME]],Country[],2,FALSE)</f>
        <v>Ethiopia</v>
      </c>
      <c r="H580" s="1" t="str">
        <f>VLOOKUP(InputData[[#This Row],[CUSTOMER NAME]],Country[],3,FALSE)</f>
        <v>Export</v>
      </c>
      <c r="I580" s="1">
        <f>DAY(InputData[[#This Row],[DATE]])</f>
        <v>4</v>
      </c>
      <c r="J580" s="1" t="str">
        <f>TEXT(InputData[[#This Row],[DATE]],"mmm")</f>
        <v>Sep</v>
      </c>
      <c r="K580" s="1">
        <f>YEAR(InputData[[#This Row],[DATE]])</f>
        <v>2021</v>
      </c>
      <c r="L580" s="1">
        <f>WEEKNUM(InputData[[#This Row],[DATE]])</f>
        <v>36</v>
      </c>
    </row>
    <row r="581" spans="1:12" x14ac:dyDescent="0.25">
      <c r="A581" s="3">
        <v>44443</v>
      </c>
      <c r="B581" s="6" t="s">
        <v>84</v>
      </c>
      <c r="C581" s="4" t="s">
        <v>2</v>
      </c>
      <c r="D581" s="5">
        <v>142.80000000000001</v>
      </c>
      <c r="E581" s="1">
        <v>1</v>
      </c>
      <c r="F581" s="1">
        <f>InputData[[#This Row],[UNIT PRICE ($)]]*InputData[[#This Row],[QUANTITY]]</f>
        <v>142.80000000000001</v>
      </c>
      <c r="G581" s="1" t="str">
        <f>VLOOKUP(InputData[[#This Row],[CUSTOMER NAME]],Country[],2,FALSE)</f>
        <v>Ethiopia</v>
      </c>
      <c r="H581" s="1" t="str">
        <f>VLOOKUP(InputData[[#This Row],[CUSTOMER NAME]],Country[],3,FALSE)</f>
        <v>Export</v>
      </c>
      <c r="I581" s="1">
        <f>DAY(InputData[[#This Row],[DATE]])</f>
        <v>4</v>
      </c>
      <c r="J581" s="1" t="str">
        <f>TEXT(InputData[[#This Row],[DATE]],"mmm")</f>
        <v>Sep</v>
      </c>
      <c r="K581" s="1">
        <f>YEAR(InputData[[#This Row],[DATE]])</f>
        <v>2021</v>
      </c>
      <c r="L581" s="1">
        <f>WEEKNUM(InputData[[#This Row],[DATE]])</f>
        <v>36</v>
      </c>
    </row>
    <row r="582" spans="1:12" x14ac:dyDescent="0.25">
      <c r="A582" s="3">
        <v>44444</v>
      </c>
      <c r="B582" s="6" t="s">
        <v>64</v>
      </c>
      <c r="C582" s="4" t="s">
        <v>32</v>
      </c>
      <c r="D582" s="5">
        <v>117.48</v>
      </c>
      <c r="E582" s="1">
        <v>1</v>
      </c>
      <c r="F582" s="1">
        <f>InputData[[#This Row],[UNIT PRICE ($)]]*InputData[[#This Row],[QUANTITY]]</f>
        <v>117.48</v>
      </c>
      <c r="G582" s="1" t="str">
        <f>VLOOKUP(InputData[[#This Row],[CUSTOMER NAME]],Country[],2,FALSE)</f>
        <v>India</v>
      </c>
      <c r="H582" s="1" t="str">
        <f>VLOOKUP(InputData[[#This Row],[CUSTOMER NAME]],Country[],3,FALSE)</f>
        <v>Northeast</v>
      </c>
      <c r="I582" s="1">
        <f>DAY(InputData[[#This Row],[DATE]])</f>
        <v>5</v>
      </c>
      <c r="J582" s="1" t="str">
        <f>TEXT(InputData[[#This Row],[DATE]],"mmm")</f>
        <v>Sep</v>
      </c>
      <c r="K582" s="1">
        <f>YEAR(InputData[[#This Row],[DATE]])</f>
        <v>2021</v>
      </c>
      <c r="L582" s="1">
        <f>WEEKNUM(InputData[[#This Row],[DATE]])</f>
        <v>37</v>
      </c>
    </row>
    <row r="583" spans="1:12" x14ac:dyDescent="0.25">
      <c r="A583" s="3">
        <v>44444</v>
      </c>
      <c r="B583" s="6" t="s">
        <v>117</v>
      </c>
      <c r="C583" s="4" t="s">
        <v>7</v>
      </c>
      <c r="D583" s="5">
        <v>47.730000000000004</v>
      </c>
      <c r="E583" s="1">
        <v>35</v>
      </c>
      <c r="F583" s="1">
        <f>InputData[[#This Row],[UNIT PRICE ($)]]*InputData[[#This Row],[QUANTITY]]</f>
        <v>1670.5500000000002</v>
      </c>
      <c r="G583" s="1" t="str">
        <f>VLOOKUP(InputData[[#This Row],[CUSTOMER NAME]],Country[],2,FALSE)</f>
        <v>United States of America</v>
      </c>
      <c r="H583" s="1" t="str">
        <f>VLOOKUP(InputData[[#This Row],[CUSTOMER NAME]],Country[],3,FALSE)</f>
        <v>Export</v>
      </c>
      <c r="I583" s="1">
        <f>DAY(InputData[[#This Row],[DATE]])</f>
        <v>5</v>
      </c>
      <c r="J583" s="1" t="str">
        <f>TEXT(InputData[[#This Row],[DATE]],"mmm")</f>
        <v>Sep</v>
      </c>
      <c r="K583" s="1">
        <f>YEAR(InputData[[#This Row],[DATE]])</f>
        <v>2021</v>
      </c>
      <c r="L583" s="1">
        <f>WEEKNUM(InputData[[#This Row],[DATE]])</f>
        <v>37</v>
      </c>
    </row>
    <row r="584" spans="1:12" x14ac:dyDescent="0.25">
      <c r="A584" s="3">
        <v>44445</v>
      </c>
      <c r="B584" s="6" t="s">
        <v>74</v>
      </c>
      <c r="C584" s="4" t="s">
        <v>31</v>
      </c>
      <c r="D584" s="5">
        <v>104.16</v>
      </c>
      <c r="E584" s="1">
        <v>20</v>
      </c>
      <c r="F584" s="1">
        <f>InputData[[#This Row],[UNIT PRICE ($)]]*InputData[[#This Row],[QUANTITY]]</f>
        <v>2083.1999999999998</v>
      </c>
      <c r="G584" s="1" t="str">
        <f>VLOOKUP(InputData[[#This Row],[CUSTOMER NAME]],Country[],2,FALSE)</f>
        <v>Brazil</v>
      </c>
      <c r="H584" s="1" t="str">
        <f>VLOOKUP(InputData[[#This Row],[CUSTOMER NAME]],Country[],3,FALSE)</f>
        <v>Export</v>
      </c>
      <c r="I584" s="1">
        <f>DAY(InputData[[#This Row],[DATE]])</f>
        <v>6</v>
      </c>
      <c r="J584" s="1" t="str">
        <f>TEXT(InputData[[#This Row],[DATE]],"mmm")</f>
        <v>Sep</v>
      </c>
      <c r="K584" s="1">
        <f>YEAR(InputData[[#This Row],[DATE]])</f>
        <v>2021</v>
      </c>
      <c r="L584" s="1">
        <f>WEEKNUM(InputData[[#This Row],[DATE]])</f>
        <v>37</v>
      </c>
    </row>
    <row r="585" spans="1:12" x14ac:dyDescent="0.25">
      <c r="A585" s="3">
        <v>44445</v>
      </c>
      <c r="B585" s="6" t="s">
        <v>77</v>
      </c>
      <c r="C585" s="4" t="s">
        <v>5</v>
      </c>
      <c r="D585" s="5">
        <v>155.61000000000001</v>
      </c>
      <c r="E585" s="1">
        <v>12</v>
      </c>
      <c r="F585" s="1">
        <f>InputData[[#This Row],[UNIT PRICE ($)]]*InputData[[#This Row],[QUANTITY]]</f>
        <v>1867.3200000000002</v>
      </c>
      <c r="G585" s="1" t="str">
        <f>VLOOKUP(InputData[[#This Row],[CUSTOMER NAME]],Country[],2,FALSE)</f>
        <v>India</v>
      </c>
      <c r="H585" s="1" t="str">
        <f>VLOOKUP(InputData[[#This Row],[CUSTOMER NAME]],Country[],3,FALSE)</f>
        <v>Western</v>
      </c>
      <c r="I585" s="1">
        <f>DAY(InputData[[#This Row],[DATE]])</f>
        <v>6</v>
      </c>
      <c r="J585" s="1" t="str">
        <f>TEXT(InputData[[#This Row],[DATE]],"mmm")</f>
        <v>Sep</v>
      </c>
      <c r="K585" s="1">
        <f>YEAR(InputData[[#This Row],[DATE]])</f>
        <v>2021</v>
      </c>
      <c r="L585" s="1">
        <f>WEEKNUM(InputData[[#This Row],[DATE]])</f>
        <v>37</v>
      </c>
    </row>
    <row r="586" spans="1:12" x14ac:dyDescent="0.25">
      <c r="A586" s="3">
        <v>44446</v>
      </c>
      <c r="B586" s="6" t="s">
        <v>60</v>
      </c>
      <c r="C586" s="4" t="s">
        <v>19</v>
      </c>
      <c r="D586" s="5">
        <v>210</v>
      </c>
      <c r="E586" s="1">
        <v>5</v>
      </c>
      <c r="F586" s="1">
        <f>InputData[[#This Row],[UNIT PRICE ($)]]*InputData[[#This Row],[QUANTITY]]</f>
        <v>1050</v>
      </c>
      <c r="G586" s="1" t="str">
        <f>VLOOKUP(InputData[[#This Row],[CUSTOMER NAME]],Country[],2,FALSE)</f>
        <v>Nigeria</v>
      </c>
      <c r="H586" s="1" t="str">
        <f>VLOOKUP(InputData[[#This Row],[CUSTOMER NAME]],Country[],3,FALSE)</f>
        <v>Export</v>
      </c>
      <c r="I586" s="1">
        <f>DAY(InputData[[#This Row],[DATE]])</f>
        <v>7</v>
      </c>
      <c r="J586" s="1" t="str">
        <f>TEXT(InputData[[#This Row],[DATE]],"mmm")</f>
        <v>Sep</v>
      </c>
      <c r="K586" s="1">
        <f>YEAR(InputData[[#This Row],[DATE]])</f>
        <v>2021</v>
      </c>
      <c r="L586" s="1">
        <f>WEEKNUM(InputData[[#This Row],[DATE]])</f>
        <v>37</v>
      </c>
    </row>
    <row r="587" spans="1:12" x14ac:dyDescent="0.25">
      <c r="A587" s="3">
        <v>44447</v>
      </c>
      <c r="B587" s="6" t="s">
        <v>81</v>
      </c>
      <c r="C587" s="4" t="s">
        <v>12</v>
      </c>
      <c r="D587" s="5">
        <v>94.17</v>
      </c>
      <c r="E587" s="1">
        <v>23</v>
      </c>
      <c r="F587" s="1">
        <f>InputData[[#This Row],[UNIT PRICE ($)]]*InputData[[#This Row],[QUANTITY]]</f>
        <v>2165.91</v>
      </c>
      <c r="G587" s="1" t="str">
        <f>VLOOKUP(InputData[[#This Row],[CUSTOMER NAME]],Country[],2,FALSE)</f>
        <v>India</v>
      </c>
      <c r="H587" s="1" t="str">
        <f>VLOOKUP(InputData[[#This Row],[CUSTOMER NAME]],Country[],3,FALSE)</f>
        <v>East</v>
      </c>
      <c r="I587" s="1">
        <f>DAY(InputData[[#This Row],[DATE]])</f>
        <v>8</v>
      </c>
      <c r="J587" s="1" t="str">
        <f>TEXT(InputData[[#This Row],[DATE]],"mmm")</f>
        <v>Sep</v>
      </c>
      <c r="K587" s="1">
        <f>YEAR(InputData[[#This Row],[DATE]])</f>
        <v>2021</v>
      </c>
      <c r="L587" s="1">
        <f>WEEKNUM(InputData[[#This Row],[DATE]])</f>
        <v>37</v>
      </c>
    </row>
    <row r="588" spans="1:12" x14ac:dyDescent="0.25">
      <c r="A588" s="3">
        <v>44448</v>
      </c>
      <c r="B588" s="6" t="s">
        <v>78</v>
      </c>
      <c r="C588" s="4" t="s">
        <v>3</v>
      </c>
      <c r="D588" s="5">
        <v>80.94</v>
      </c>
      <c r="E588" s="1">
        <v>3</v>
      </c>
      <c r="F588" s="1">
        <f>InputData[[#This Row],[UNIT PRICE ($)]]*InputData[[#This Row],[QUANTITY]]</f>
        <v>242.82</v>
      </c>
      <c r="G588" s="1" t="str">
        <f>VLOOKUP(InputData[[#This Row],[CUSTOMER NAME]],Country[],2,FALSE)</f>
        <v>India</v>
      </c>
      <c r="H588" s="1" t="str">
        <f>VLOOKUP(InputData[[#This Row],[CUSTOMER NAME]],Country[],3,FALSE)</f>
        <v>Central</v>
      </c>
      <c r="I588" s="1">
        <f>DAY(InputData[[#This Row],[DATE]])</f>
        <v>9</v>
      </c>
      <c r="J588" s="1" t="str">
        <f>TEXT(InputData[[#This Row],[DATE]],"mmm")</f>
        <v>Sep</v>
      </c>
      <c r="K588" s="1">
        <f>YEAR(InputData[[#This Row],[DATE]])</f>
        <v>2021</v>
      </c>
      <c r="L588" s="1">
        <f>WEEKNUM(InputData[[#This Row],[DATE]])</f>
        <v>37</v>
      </c>
    </row>
    <row r="589" spans="1:12" x14ac:dyDescent="0.25">
      <c r="A589" s="3">
        <v>44448</v>
      </c>
      <c r="B589" s="6" t="s">
        <v>79</v>
      </c>
      <c r="C589" s="4" t="s">
        <v>41</v>
      </c>
      <c r="D589" s="5">
        <v>173.88</v>
      </c>
      <c r="E589" s="1">
        <v>9</v>
      </c>
      <c r="F589" s="1">
        <f>InputData[[#This Row],[UNIT PRICE ($)]]*InputData[[#This Row],[QUANTITY]]</f>
        <v>1564.92</v>
      </c>
      <c r="G589" s="1" t="str">
        <f>VLOOKUP(InputData[[#This Row],[CUSTOMER NAME]],Country[],2,FALSE)</f>
        <v>United Kingdom</v>
      </c>
      <c r="H589" s="1" t="str">
        <f>VLOOKUP(InputData[[#This Row],[CUSTOMER NAME]],Country[],3,FALSE)</f>
        <v>Export</v>
      </c>
      <c r="I589" s="1">
        <f>DAY(InputData[[#This Row],[DATE]])</f>
        <v>9</v>
      </c>
      <c r="J589" s="1" t="str">
        <f>TEXT(InputData[[#This Row],[DATE]],"mmm")</f>
        <v>Sep</v>
      </c>
      <c r="K589" s="1">
        <f>YEAR(InputData[[#This Row],[DATE]])</f>
        <v>2021</v>
      </c>
      <c r="L589" s="1">
        <f>WEEKNUM(InputData[[#This Row],[DATE]])</f>
        <v>37</v>
      </c>
    </row>
    <row r="590" spans="1:12" x14ac:dyDescent="0.25">
      <c r="A590" s="3">
        <v>44448</v>
      </c>
      <c r="B590" s="6" t="s">
        <v>85</v>
      </c>
      <c r="C590" s="4" t="s">
        <v>44</v>
      </c>
      <c r="D590" s="5">
        <v>82.08</v>
      </c>
      <c r="E590" s="1">
        <v>4</v>
      </c>
      <c r="F590" s="1">
        <f>InputData[[#This Row],[UNIT PRICE ($)]]*InputData[[#This Row],[QUANTITY]]</f>
        <v>328.32</v>
      </c>
      <c r="G590" s="1" t="str">
        <f>VLOOKUP(InputData[[#This Row],[CUSTOMER NAME]],Country[],2,FALSE)</f>
        <v>India</v>
      </c>
      <c r="H590" s="1" t="str">
        <f>VLOOKUP(InputData[[#This Row],[CUSTOMER NAME]],Country[],3,FALSE)</f>
        <v>Northeast</v>
      </c>
      <c r="I590" s="1">
        <f>DAY(InputData[[#This Row],[DATE]])</f>
        <v>9</v>
      </c>
      <c r="J590" s="1" t="str">
        <f>TEXT(InputData[[#This Row],[DATE]],"mmm")</f>
        <v>Sep</v>
      </c>
      <c r="K590" s="1">
        <f>YEAR(InputData[[#This Row],[DATE]])</f>
        <v>2021</v>
      </c>
      <c r="L590" s="1">
        <f>WEEKNUM(InputData[[#This Row],[DATE]])</f>
        <v>37</v>
      </c>
    </row>
    <row r="591" spans="1:12" x14ac:dyDescent="0.25">
      <c r="A591" s="3">
        <v>44448</v>
      </c>
      <c r="B591" s="6" t="s">
        <v>88</v>
      </c>
      <c r="C591" s="4" t="s">
        <v>11</v>
      </c>
      <c r="D591" s="5">
        <v>48.4</v>
      </c>
      <c r="E591" s="1">
        <v>26</v>
      </c>
      <c r="F591" s="1">
        <f>InputData[[#This Row],[UNIT PRICE ($)]]*InputData[[#This Row],[QUANTITY]]</f>
        <v>1258.3999999999999</v>
      </c>
      <c r="G591" s="1" t="str">
        <f>VLOOKUP(InputData[[#This Row],[CUSTOMER NAME]],Country[],2,FALSE)</f>
        <v>India</v>
      </c>
      <c r="H591" s="1" t="str">
        <f>VLOOKUP(InputData[[#This Row],[CUSTOMER NAME]],Country[],3,FALSE)</f>
        <v>South</v>
      </c>
      <c r="I591" s="1">
        <f>DAY(InputData[[#This Row],[DATE]])</f>
        <v>9</v>
      </c>
      <c r="J591" s="1" t="str">
        <f>TEXT(InputData[[#This Row],[DATE]],"mmm")</f>
        <v>Sep</v>
      </c>
      <c r="K591" s="1">
        <f>YEAR(InputData[[#This Row],[DATE]])</f>
        <v>2021</v>
      </c>
      <c r="L591" s="1">
        <f>WEEKNUM(InputData[[#This Row],[DATE]])</f>
        <v>37</v>
      </c>
    </row>
    <row r="592" spans="1:12" x14ac:dyDescent="0.25">
      <c r="A592" s="3">
        <v>44449</v>
      </c>
      <c r="B592" s="6" t="s">
        <v>65</v>
      </c>
      <c r="C592" s="4" t="s">
        <v>38</v>
      </c>
      <c r="D592" s="5">
        <v>79.92</v>
      </c>
      <c r="E592" s="1">
        <v>4</v>
      </c>
      <c r="F592" s="1">
        <f>InputData[[#This Row],[UNIT PRICE ($)]]*InputData[[#This Row],[QUANTITY]]</f>
        <v>319.68</v>
      </c>
      <c r="G592" s="1" t="str">
        <f>VLOOKUP(InputData[[#This Row],[CUSTOMER NAME]],Country[],2,FALSE)</f>
        <v>Pakistan</v>
      </c>
      <c r="H592" s="1" t="str">
        <f>VLOOKUP(InputData[[#This Row],[CUSTOMER NAME]],Country[],3,FALSE)</f>
        <v>Export</v>
      </c>
      <c r="I592" s="1">
        <f>DAY(InputData[[#This Row],[DATE]])</f>
        <v>10</v>
      </c>
      <c r="J592" s="1" t="str">
        <f>TEXT(InputData[[#This Row],[DATE]],"mmm")</f>
        <v>Sep</v>
      </c>
      <c r="K592" s="1">
        <f>YEAR(InputData[[#This Row],[DATE]])</f>
        <v>2021</v>
      </c>
      <c r="L592" s="1">
        <f>WEEKNUM(InputData[[#This Row],[DATE]])</f>
        <v>37</v>
      </c>
    </row>
    <row r="593" spans="1:12" x14ac:dyDescent="0.25">
      <c r="A593" s="3">
        <v>44449</v>
      </c>
      <c r="B593" s="6" t="s">
        <v>80</v>
      </c>
      <c r="C593" s="4" t="s">
        <v>1</v>
      </c>
      <c r="D593" s="5">
        <v>103.88</v>
      </c>
      <c r="E593" s="1">
        <v>9</v>
      </c>
      <c r="F593" s="1">
        <f>InputData[[#This Row],[UNIT PRICE ($)]]*InputData[[#This Row],[QUANTITY]]</f>
        <v>934.92</v>
      </c>
      <c r="G593" s="1" t="str">
        <f>VLOOKUP(InputData[[#This Row],[CUSTOMER NAME]],Country[],2,FALSE)</f>
        <v>South Africa</v>
      </c>
      <c r="H593" s="1" t="str">
        <f>VLOOKUP(InputData[[#This Row],[CUSTOMER NAME]],Country[],3,FALSE)</f>
        <v>Export</v>
      </c>
      <c r="I593" s="1">
        <f>DAY(InputData[[#This Row],[DATE]])</f>
        <v>10</v>
      </c>
      <c r="J593" s="1" t="str">
        <f>TEXT(InputData[[#This Row],[DATE]],"mmm")</f>
        <v>Sep</v>
      </c>
      <c r="K593" s="1">
        <f>YEAR(InputData[[#This Row],[DATE]])</f>
        <v>2021</v>
      </c>
      <c r="L593" s="1">
        <f>WEEKNUM(InputData[[#This Row],[DATE]])</f>
        <v>37</v>
      </c>
    </row>
    <row r="594" spans="1:12" x14ac:dyDescent="0.25">
      <c r="A594" s="3">
        <v>44449</v>
      </c>
      <c r="B594" s="6" t="s">
        <v>82</v>
      </c>
      <c r="C594" s="4" t="s">
        <v>30</v>
      </c>
      <c r="D594" s="5">
        <v>201.28</v>
      </c>
      <c r="E594" s="1">
        <v>6</v>
      </c>
      <c r="F594" s="1">
        <f>InputData[[#This Row],[UNIT PRICE ($)]]*InputData[[#This Row],[QUANTITY]]</f>
        <v>1207.68</v>
      </c>
      <c r="G594" s="1" t="str">
        <f>VLOOKUP(InputData[[#This Row],[CUSTOMER NAME]],Country[],2,FALSE)</f>
        <v>India</v>
      </c>
      <c r="H594" s="1" t="str">
        <f>VLOOKUP(InputData[[#This Row],[CUSTOMER NAME]],Country[],3,FALSE)</f>
        <v>Western</v>
      </c>
      <c r="I594" s="1">
        <f>DAY(InputData[[#This Row],[DATE]])</f>
        <v>10</v>
      </c>
      <c r="J594" s="1" t="str">
        <f>TEXT(InputData[[#This Row],[DATE]],"mmm")</f>
        <v>Sep</v>
      </c>
      <c r="K594" s="1">
        <f>YEAR(InputData[[#This Row],[DATE]])</f>
        <v>2021</v>
      </c>
      <c r="L594" s="1">
        <f>WEEKNUM(InputData[[#This Row],[DATE]])</f>
        <v>37</v>
      </c>
    </row>
    <row r="595" spans="1:12" x14ac:dyDescent="0.25">
      <c r="A595" s="3">
        <v>44449</v>
      </c>
      <c r="B595" s="6" t="s">
        <v>82</v>
      </c>
      <c r="C595" s="4" t="s">
        <v>26</v>
      </c>
      <c r="D595" s="5">
        <v>24.66</v>
      </c>
      <c r="E595" s="1">
        <v>2</v>
      </c>
      <c r="F595" s="1">
        <f>InputData[[#This Row],[UNIT PRICE ($)]]*InputData[[#This Row],[QUANTITY]]</f>
        <v>49.32</v>
      </c>
      <c r="G595" s="1" t="str">
        <f>VLOOKUP(InputData[[#This Row],[CUSTOMER NAME]],Country[],2,FALSE)</f>
        <v>India</v>
      </c>
      <c r="H595" s="1" t="str">
        <f>VLOOKUP(InputData[[#This Row],[CUSTOMER NAME]],Country[],3,FALSE)</f>
        <v>Western</v>
      </c>
      <c r="I595" s="1">
        <f>DAY(InputData[[#This Row],[DATE]])</f>
        <v>10</v>
      </c>
      <c r="J595" s="1" t="str">
        <f>TEXT(InputData[[#This Row],[DATE]],"mmm")</f>
        <v>Sep</v>
      </c>
      <c r="K595" s="1">
        <f>YEAR(InputData[[#This Row],[DATE]])</f>
        <v>2021</v>
      </c>
      <c r="L595" s="1">
        <f>WEEKNUM(InputData[[#This Row],[DATE]])</f>
        <v>37</v>
      </c>
    </row>
    <row r="596" spans="1:12" x14ac:dyDescent="0.25">
      <c r="A596" s="3">
        <v>44449</v>
      </c>
      <c r="B596" s="6" t="s">
        <v>117</v>
      </c>
      <c r="C596" s="4" t="s">
        <v>35</v>
      </c>
      <c r="D596" s="5">
        <v>6.7</v>
      </c>
      <c r="E596" s="1">
        <v>15</v>
      </c>
      <c r="F596" s="1">
        <f>InputData[[#This Row],[UNIT PRICE ($)]]*InputData[[#This Row],[QUANTITY]]</f>
        <v>100.5</v>
      </c>
      <c r="G596" s="1" t="str">
        <f>VLOOKUP(InputData[[#This Row],[CUSTOMER NAME]],Country[],2,FALSE)</f>
        <v>United States of America</v>
      </c>
      <c r="H596" s="1" t="str">
        <f>VLOOKUP(InputData[[#This Row],[CUSTOMER NAME]],Country[],3,FALSE)</f>
        <v>Export</v>
      </c>
      <c r="I596" s="1">
        <f>DAY(InputData[[#This Row],[DATE]])</f>
        <v>10</v>
      </c>
      <c r="J596" s="1" t="str">
        <f>TEXT(InputData[[#This Row],[DATE]],"mmm")</f>
        <v>Sep</v>
      </c>
      <c r="K596" s="1">
        <f>YEAR(InputData[[#This Row],[DATE]])</f>
        <v>2021</v>
      </c>
      <c r="L596" s="1">
        <f>WEEKNUM(InputData[[#This Row],[DATE]])</f>
        <v>37</v>
      </c>
    </row>
    <row r="597" spans="1:12" x14ac:dyDescent="0.25">
      <c r="A597" s="3">
        <v>44450</v>
      </c>
      <c r="B597" s="6" t="s">
        <v>69</v>
      </c>
      <c r="C597" s="4" t="s">
        <v>1</v>
      </c>
      <c r="D597" s="5">
        <v>103.88</v>
      </c>
      <c r="E597" s="1">
        <v>6</v>
      </c>
      <c r="F597" s="1">
        <f>InputData[[#This Row],[UNIT PRICE ($)]]*InputData[[#This Row],[QUANTITY]]</f>
        <v>623.28</v>
      </c>
      <c r="G597" s="1" t="str">
        <f>VLOOKUP(InputData[[#This Row],[CUSTOMER NAME]],Country[],2,FALSE)</f>
        <v>India</v>
      </c>
      <c r="H597" s="1" t="str">
        <f>VLOOKUP(InputData[[#This Row],[CUSTOMER NAME]],Country[],3,FALSE)</f>
        <v>South</v>
      </c>
      <c r="I597" s="1">
        <f>DAY(InputData[[#This Row],[DATE]])</f>
        <v>11</v>
      </c>
      <c r="J597" s="1" t="str">
        <f>TEXT(InputData[[#This Row],[DATE]],"mmm")</f>
        <v>Sep</v>
      </c>
      <c r="K597" s="1">
        <f>YEAR(InputData[[#This Row],[DATE]])</f>
        <v>2021</v>
      </c>
      <c r="L597" s="1">
        <f>WEEKNUM(InputData[[#This Row],[DATE]])</f>
        <v>37</v>
      </c>
    </row>
    <row r="598" spans="1:12" x14ac:dyDescent="0.25">
      <c r="A598" s="3">
        <v>44452</v>
      </c>
      <c r="B598" s="6" t="s">
        <v>116</v>
      </c>
      <c r="C598" s="4" t="s">
        <v>41</v>
      </c>
      <c r="D598" s="5">
        <v>173.88</v>
      </c>
      <c r="E598" s="1">
        <v>7</v>
      </c>
      <c r="F598" s="1">
        <f>InputData[[#This Row],[UNIT PRICE ($)]]*InputData[[#This Row],[QUANTITY]]</f>
        <v>1217.1599999999999</v>
      </c>
      <c r="G598" s="1" t="str">
        <f>VLOOKUP(InputData[[#This Row],[CUSTOMER NAME]],Country[],2,FALSE)</f>
        <v>Germany</v>
      </c>
      <c r="H598" s="1" t="str">
        <f>VLOOKUP(InputData[[#This Row],[CUSTOMER NAME]],Country[],3,FALSE)</f>
        <v>Export</v>
      </c>
      <c r="I598" s="1">
        <f>DAY(InputData[[#This Row],[DATE]])</f>
        <v>13</v>
      </c>
      <c r="J598" s="1" t="str">
        <f>TEXT(InputData[[#This Row],[DATE]],"mmm")</f>
        <v>Sep</v>
      </c>
      <c r="K598" s="1">
        <f>YEAR(InputData[[#This Row],[DATE]])</f>
        <v>2021</v>
      </c>
      <c r="L598" s="1">
        <f>WEEKNUM(InputData[[#This Row],[DATE]])</f>
        <v>38</v>
      </c>
    </row>
    <row r="599" spans="1:12" x14ac:dyDescent="0.25">
      <c r="A599" s="3">
        <v>44453</v>
      </c>
      <c r="B599" s="6" t="s">
        <v>69</v>
      </c>
      <c r="C599" s="4" t="s">
        <v>29</v>
      </c>
      <c r="D599" s="5">
        <v>53.11</v>
      </c>
      <c r="E599" s="1">
        <v>3</v>
      </c>
      <c r="F599" s="1">
        <f>InputData[[#This Row],[UNIT PRICE ($)]]*InputData[[#This Row],[QUANTITY]]</f>
        <v>159.32999999999998</v>
      </c>
      <c r="G599" s="1" t="str">
        <f>VLOOKUP(InputData[[#This Row],[CUSTOMER NAME]],Country[],2,FALSE)</f>
        <v>India</v>
      </c>
      <c r="H599" s="1" t="str">
        <f>VLOOKUP(InputData[[#This Row],[CUSTOMER NAME]],Country[],3,FALSE)</f>
        <v>South</v>
      </c>
      <c r="I599" s="1">
        <f>DAY(InputData[[#This Row],[DATE]])</f>
        <v>14</v>
      </c>
      <c r="J599" s="1" t="str">
        <f>TEXT(InputData[[#This Row],[DATE]],"mmm")</f>
        <v>Sep</v>
      </c>
      <c r="K599" s="1">
        <f>YEAR(InputData[[#This Row],[DATE]])</f>
        <v>2021</v>
      </c>
      <c r="L599" s="1">
        <f>WEEKNUM(InputData[[#This Row],[DATE]])</f>
        <v>38</v>
      </c>
    </row>
    <row r="600" spans="1:12" x14ac:dyDescent="0.25">
      <c r="A600" s="3">
        <v>44453</v>
      </c>
      <c r="B600" s="6" t="s">
        <v>81</v>
      </c>
      <c r="C600" s="4" t="s">
        <v>26</v>
      </c>
      <c r="D600" s="5">
        <v>24.66</v>
      </c>
      <c r="E600" s="1">
        <v>34</v>
      </c>
      <c r="F600" s="1">
        <f>InputData[[#This Row],[UNIT PRICE ($)]]*InputData[[#This Row],[QUANTITY]]</f>
        <v>838.44</v>
      </c>
      <c r="G600" s="1" t="str">
        <f>VLOOKUP(InputData[[#This Row],[CUSTOMER NAME]],Country[],2,FALSE)</f>
        <v>India</v>
      </c>
      <c r="H600" s="1" t="str">
        <f>VLOOKUP(InputData[[#This Row],[CUSTOMER NAME]],Country[],3,FALSE)</f>
        <v>East</v>
      </c>
      <c r="I600" s="1">
        <f>DAY(InputData[[#This Row],[DATE]])</f>
        <v>14</v>
      </c>
      <c r="J600" s="1" t="str">
        <f>TEXT(InputData[[#This Row],[DATE]],"mmm")</f>
        <v>Sep</v>
      </c>
      <c r="K600" s="1">
        <f>YEAR(InputData[[#This Row],[DATE]])</f>
        <v>2021</v>
      </c>
      <c r="L600" s="1">
        <f>WEEKNUM(InputData[[#This Row],[DATE]])</f>
        <v>38</v>
      </c>
    </row>
    <row r="601" spans="1:12" x14ac:dyDescent="0.25">
      <c r="A601" s="3">
        <v>44453</v>
      </c>
      <c r="B601" s="6" t="s">
        <v>85</v>
      </c>
      <c r="C601" s="4" t="s">
        <v>11</v>
      </c>
      <c r="D601" s="5">
        <v>48.4</v>
      </c>
      <c r="E601" s="1">
        <v>27</v>
      </c>
      <c r="F601" s="1">
        <f>InputData[[#This Row],[UNIT PRICE ($)]]*InputData[[#This Row],[QUANTITY]]</f>
        <v>1306.8</v>
      </c>
      <c r="G601" s="1" t="str">
        <f>VLOOKUP(InputData[[#This Row],[CUSTOMER NAME]],Country[],2,FALSE)</f>
        <v>India</v>
      </c>
      <c r="H601" s="1" t="str">
        <f>VLOOKUP(InputData[[#This Row],[CUSTOMER NAME]],Country[],3,FALSE)</f>
        <v>Northeast</v>
      </c>
      <c r="I601" s="1">
        <f>DAY(InputData[[#This Row],[DATE]])</f>
        <v>14</v>
      </c>
      <c r="J601" s="1" t="str">
        <f>TEXT(InputData[[#This Row],[DATE]],"mmm")</f>
        <v>Sep</v>
      </c>
      <c r="K601" s="1">
        <f>YEAR(InputData[[#This Row],[DATE]])</f>
        <v>2021</v>
      </c>
      <c r="L601" s="1">
        <f>WEEKNUM(InputData[[#This Row],[DATE]])</f>
        <v>38</v>
      </c>
    </row>
    <row r="602" spans="1:12" x14ac:dyDescent="0.25">
      <c r="A602" s="3">
        <v>44454</v>
      </c>
      <c r="B602" s="6" t="s">
        <v>63</v>
      </c>
      <c r="C602" s="4" t="s">
        <v>38</v>
      </c>
      <c r="D602" s="5">
        <v>79.92</v>
      </c>
      <c r="E602" s="1">
        <v>3</v>
      </c>
      <c r="F602" s="1">
        <f>InputData[[#This Row],[UNIT PRICE ($)]]*InputData[[#This Row],[QUANTITY]]</f>
        <v>239.76</v>
      </c>
      <c r="G602" s="1" t="str">
        <f>VLOOKUP(InputData[[#This Row],[CUSTOMER NAME]],Country[],2,FALSE)</f>
        <v>Saudi Arabia</v>
      </c>
      <c r="H602" s="1" t="str">
        <f>VLOOKUP(InputData[[#This Row],[CUSTOMER NAME]],Country[],3,FALSE)</f>
        <v>Export</v>
      </c>
      <c r="I602" s="1">
        <f>DAY(InputData[[#This Row],[DATE]])</f>
        <v>15</v>
      </c>
      <c r="J602" s="1" t="str">
        <f>TEXT(InputData[[#This Row],[DATE]],"mmm")</f>
        <v>Sep</v>
      </c>
      <c r="K602" s="1">
        <f>YEAR(InputData[[#This Row],[DATE]])</f>
        <v>2021</v>
      </c>
      <c r="L602" s="1">
        <f>WEEKNUM(InputData[[#This Row],[DATE]])</f>
        <v>38</v>
      </c>
    </row>
    <row r="603" spans="1:12" x14ac:dyDescent="0.25">
      <c r="A603" s="3">
        <v>44454</v>
      </c>
      <c r="B603" s="6" t="s">
        <v>67</v>
      </c>
      <c r="C603" s="4" t="s">
        <v>42</v>
      </c>
      <c r="D603" s="5">
        <v>162</v>
      </c>
      <c r="E603" s="1">
        <v>14</v>
      </c>
      <c r="F603" s="1">
        <f>InputData[[#This Row],[UNIT PRICE ($)]]*InputData[[#This Row],[QUANTITY]]</f>
        <v>2268</v>
      </c>
      <c r="G603" s="1" t="str">
        <f>VLOOKUP(InputData[[#This Row],[CUSTOMER NAME]],Country[],2,FALSE)</f>
        <v>United Kingdom</v>
      </c>
      <c r="H603" s="1" t="str">
        <f>VLOOKUP(InputData[[#This Row],[CUSTOMER NAME]],Country[],3,FALSE)</f>
        <v>Export</v>
      </c>
      <c r="I603" s="1">
        <f>DAY(InputData[[#This Row],[DATE]])</f>
        <v>15</v>
      </c>
      <c r="J603" s="1" t="str">
        <f>TEXT(InputData[[#This Row],[DATE]],"mmm")</f>
        <v>Sep</v>
      </c>
      <c r="K603" s="1">
        <f>YEAR(InputData[[#This Row],[DATE]])</f>
        <v>2021</v>
      </c>
      <c r="L603" s="1">
        <f>WEEKNUM(InputData[[#This Row],[DATE]])</f>
        <v>38</v>
      </c>
    </row>
    <row r="604" spans="1:12" x14ac:dyDescent="0.25">
      <c r="A604" s="3">
        <v>44454</v>
      </c>
      <c r="B604" s="6" t="s">
        <v>69</v>
      </c>
      <c r="C604" s="4" t="s">
        <v>42</v>
      </c>
      <c r="D604" s="5">
        <v>162</v>
      </c>
      <c r="E604" s="1">
        <v>6</v>
      </c>
      <c r="F604" s="1">
        <f>InputData[[#This Row],[UNIT PRICE ($)]]*InputData[[#This Row],[QUANTITY]]</f>
        <v>972</v>
      </c>
      <c r="G604" s="1" t="str">
        <f>VLOOKUP(InputData[[#This Row],[CUSTOMER NAME]],Country[],2,FALSE)</f>
        <v>India</v>
      </c>
      <c r="H604" s="1" t="str">
        <f>VLOOKUP(InputData[[#This Row],[CUSTOMER NAME]],Country[],3,FALSE)</f>
        <v>South</v>
      </c>
      <c r="I604" s="1">
        <f>DAY(InputData[[#This Row],[DATE]])</f>
        <v>15</v>
      </c>
      <c r="J604" s="1" t="str">
        <f>TEXT(InputData[[#This Row],[DATE]],"mmm")</f>
        <v>Sep</v>
      </c>
      <c r="K604" s="1">
        <f>YEAR(InputData[[#This Row],[DATE]])</f>
        <v>2021</v>
      </c>
      <c r="L604" s="1">
        <f>WEEKNUM(InputData[[#This Row],[DATE]])</f>
        <v>38</v>
      </c>
    </row>
    <row r="605" spans="1:12" x14ac:dyDescent="0.25">
      <c r="A605" s="3">
        <v>44454</v>
      </c>
      <c r="B605" s="6" t="s">
        <v>76</v>
      </c>
      <c r="C605" s="4" t="s">
        <v>37</v>
      </c>
      <c r="D605" s="5">
        <v>85.76</v>
      </c>
      <c r="E605" s="1">
        <v>15</v>
      </c>
      <c r="F605" s="1">
        <f>InputData[[#This Row],[UNIT PRICE ($)]]*InputData[[#This Row],[QUANTITY]]</f>
        <v>1286.4000000000001</v>
      </c>
      <c r="G605" s="1" t="str">
        <f>VLOOKUP(InputData[[#This Row],[CUSTOMER NAME]],Country[],2,FALSE)</f>
        <v>Saudi Arabia</v>
      </c>
      <c r="H605" s="1" t="str">
        <f>VLOOKUP(InputData[[#This Row],[CUSTOMER NAME]],Country[],3,FALSE)</f>
        <v>Export</v>
      </c>
      <c r="I605" s="1">
        <f>DAY(InputData[[#This Row],[DATE]])</f>
        <v>15</v>
      </c>
      <c r="J605" s="1" t="str">
        <f>TEXT(InputData[[#This Row],[DATE]],"mmm")</f>
        <v>Sep</v>
      </c>
      <c r="K605" s="1">
        <f>YEAR(InputData[[#This Row],[DATE]])</f>
        <v>2021</v>
      </c>
      <c r="L605" s="1">
        <f>WEEKNUM(InputData[[#This Row],[DATE]])</f>
        <v>38</v>
      </c>
    </row>
    <row r="606" spans="1:12" x14ac:dyDescent="0.25">
      <c r="A606" s="3">
        <v>44455</v>
      </c>
      <c r="B606" s="6" t="s">
        <v>70</v>
      </c>
      <c r="C606" s="4" t="s">
        <v>18</v>
      </c>
      <c r="D606" s="5">
        <v>49.21</v>
      </c>
      <c r="E606" s="1">
        <v>11</v>
      </c>
      <c r="F606" s="1">
        <f>InputData[[#This Row],[UNIT PRICE ($)]]*InputData[[#This Row],[QUANTITY]]</f>
        <v>541.31000000000006</v>
      </c>
      <c r="G606" s="1" t="str">
        <f>VLOOKUP(InputData[[#This Row],[CUSTOMER NAME]],Country[],2,FALSE)</f>
        <v>Mexico</v>
      </c>
      <c r="H606" s="1" t="str">
        <f>VLOOKUP(InputData[[#This Row],[CUSTOMER NAME]],Country[],3,FALSE)</f>
        <v>Export</v>
      </c>
      <c r="I606" s="1">
        <f>DAY(InputData[[#This Row],[DATE]])</f>
        <v>16</v>
      </c>
      <c r="J606" s="1" t="str">
        <f>TEXT(InputData[[#This Row],[DATE]],"mmm")</f>
        <v>Sep</v>
      </c>
      <c r="K606" s="1">
        <f>YEAR(InputData[[#This Row],[DATE]])</f>
        <v>2021</v>
      </c>
      <c r="L606" s="1">
        <f>WEEKNUM(InputData[[#This Row],[DATE]])</f>
        <v>38</v>
      </c>
    </row>
    <row r="607" spans="1:12" x14ac:dyDescent="0.25">
      <c r="A607" s="3">
        <v>44456</v>
      </c>
      <c r="B607" s="6" t="s">
        <v>70</v>
      </c>
      <c r="C607" s="4" t="s">
        <v>10</v>
      </c>
      <c r="D607" s="5">
        <v>164.28</v>
      </c>
      <c r="E607" s="1">
        <v>12</v>
      </c>
      <c r="F607" s="1">
        <f>InputData[[#This Row],[UNIT PRICE ($)]]*InputData[[#This Row],[QUANTITY]]</f>
        <v>1971.3600000000001</v>
      </c>
      <c r="G607" s="1" t="str">
        <f>VLOOKUP(InputData[[#This Row],[CUSTOMER NAME]],Country[],2,FALSE)</f>
        <v>Mexico</v>
      </c>
      <c r="H607" s="1" t="str">
        <f>VLOOKUP(InputData[[#This Row],[CUSTOMER NAME]],Country[],3,FALSE)</f>
        <v>Export</v>
      </c>
      <c r="I607" s="1">
        <f>DAY(InputData[[#This Row],[DATE]])</f>
        <v>17</v>
      </c>
      <c r="J607" s="1" t="str">
        <f>TEXT(InputData[[#This Row],[DATE]],"mmm")</f>
        <v>Sep</v>
      </c>
      <c r="K607" s="1">
        <f>YEAR(InputData[[#This Row],[DATE]])</f>
        <v>2021</v>
      </c>
      <c r="L607" s="1">
        <f>WEEKNUM(InputData[[#This Row],[DATE]])</f>
        <v>38</v>
      </c>
    </row>
    <row r="608" spans="1:12" x14ac:dyDescent="0.25">
      <c r="A608" s="3">
        <v>44457</v>
      </c>
      <c r="B608" s="6" t="s">
        <v>68</v>
      </c>
      <c r="C608" s="4" t="s">
        <v>31</v>
      </c>
      <c r="D608" s="5">
        <v>104.16</v>
      </c>
      <c r="E608" s="1">
        <v>22</v>
      </c>
      <c r="F608" s="1">
        <f>InputData[[#This Row],[UNIT PRICE ($)]]*InputData[[#This Row],[QUANTITY]]</f>
        <v>2291.52</v>
      </c>
      <c r="G608" s="1" t="str">
        <f>VLOOKUP(InputData[[#This Row],[CUSTOMER NAME]],Country[],2,FALSE)</f>
        <v>Russia</v>
      </c>
      <c r="H608" s="1" t="str">
        <f>VLOOKUP(InputData[[#This Row],[CUSTOMER NAME]],Country[],3,FALSE)</f>
        <v>Export</v>
      </c>
      <c r="I608" s="1">
        <f>DAY(InputData[[#This Row],[DATE]])</f>
        <v>18</v>
      </c>
      <c r="J608" s="1" t="str">
        <f>TEXT(InputData[[#This Row],[DATE]],"mmm")</f>
        <v>Sep</v>
      </c>
      <c r="K608" s="1">
        <f>YEAR(InputData[[#This Row],[DATE]])</f>
        <v>2021</v>
      </c>
      <c r="L608" s="1">
        <f>WEEKNUM(InputData[[#This Row],[DATE]])</f>
        <v>38</v>
      </c>
    </row>
    <row r="609" spans="1:12" x14ac:dyDescent="0.25">
      <c r="A609" s="3">
        <v>44457</v>
      </c>
      <c r="B609" s="6" t="s">
        <v>81</v>
      </c>
      <c r="C609" s="4" t="s">
        <v>26</v>
      </c>
      <c r="D609" s="5">
        <v>24.66</v>
      </c>
      <c r="E609" s="1">
        <v>14</v>
      </c>
      <c r="F609" s="1">
        <f>InputData[[#This Row],[UNIT PRICE ($)]]*InputData[[#This Row],[QUANTITY]]</f>
        <v>345.24</v>
      </c>
      <c r="G609" s="1" t="str">
        <f>VLOOKUP(InputData[[#This Row],[CUSTOMER NAME]],Country[],2,FALSE)</f>
        <v>India</v>
      </c>
      <c r="H609" s="1" t="str">
        <f>VLOOKUP(InputData[[#This Row],[CUSTOMER NAME]],Country[],3,FALSE)</f>
        <v>East</v>
      </c>
      <c r="I609" s="1">
        <f>DAY(InputData[[#This Row],[DATE]])</f>
        <v>18</v>
      </c>
      <c r="J609" s="1" t="str">
        <f>TEXT(InputData[[#This Row],[DATE]],"mmm")</f>
        <v>Sep</v>
      </c>
      <c r="K609" s="1">
        <f>YEAR(InputData[[#This Row],[DATE]])</f>
        <v>2021</v>
      </c>
      <c r="L609" s="1">
        <f>WEEKNUM(InputData[[#This Row],[DATE]])</f>
        <v>38</v>
      </c>
    </row>
    <row r="610" spans="1:12" x14ac:dyDescent="0.25">
      <c r="A610" s="3">
        <v>44458</v>
      </c>
      <c r="B610" s="6" t="s">
        <v>75</v>
      </c>
      <c r="C610" s="4" t="s">
        <v>33</v>
      </c>
      <c r="D610" s="5">
        <v>119.7</v>
      </c>
      <c r="E610" s="1">
        <v>8</v>
      </c>
      <c r="F610" s="1">
        <f>InputData[[#This Row],[UNIT PRICE ($)]]*InputData[[#This Row],[QUANTITY]]</f>
        <v>957.6</v>
      </c>
      <c r="G610" s="1" t="str">
        <f>VLOOKUP(InputData[[#This Row],[CUSTOMER NAME]],Country[],2,FALSE)</f>
        <v>Russia</v>
      </c>
      <c r="H610" s="1" t="str">
        <f>VLOOKUP(InputData[[#This Row],[CUSTOMER NAME]],Country[],3,FALSE)</f>
        <v>Export</v>
      </c>
      <c r="I610" s="1">
        <f>DAY(InputData[[#This Row],[DATE]])</f>
        <v>19</v>
      </c>
      <c r="J610" s="1" t="str">
        <f>TEXT(InputData[[#This Row],[DATE]],"mmm")</f>
        <v>Sep</v>
      </c>
      <c r="K610" s="1">
        <f>YEAR(InputData[[#This Row],[DATE]])</f>
        <v>2021</v>
      </c>
      <c r="L610" s="1">
        <f>WEEKNUM(InputData[[#This Row],[DATE]])</f>
        <v>39</v>
      </c>
    </row>
    <row r="611" spans="1:12" x14ac:dyDescent="0.25">
      <c r="A611" s="3">
        <v>44459</v>
      </c>
      <c r="B611" s="6" t="s">
        <v>61</v>
      </c>
      <c r="C611" s="4" t="s">
        <v>33</v>
      </c>
      <c r="D611" s="5">
        <v>119.7</v>
      </c>
      <c r="E611" s="1">
        <v>6</v>
      </c>
      <c r="F611" s="1">
        <f>InputData[[#This Row],[UNIT PRICE ($)]]*InputData[[#This Row],[QUANTITY]]</f>
        <v>718.2</v>
      </c>
      <c r="G611" s="1" t="str">
        <f>VLOOKUP(InputData[[#This Row],[CUSTOMER NAME]],Country[],2,FALSE)</f>
        <v>Bangladesh</v>
      </c>
      <c r="H611" s="1" t="str">
        <f>VLOOKUP(InputData[[#This Row],[CUSTOMER NAME]],Country[],3,FALSE)</f>
        <v>Export</v>
      </c>
      <c r="I611" s="1">
        <f>DAY(InputData[[#This Row],[DATE]])</f>
        <v>20</v>
      </c>
      <c r="J611" s="1" t="str">
        <f>TEXT(InputData[[#This Row],[DATE]],"mmm")</f>
        <v>Sep</v>
      </c>
      <c r="K611" s="1">
        <f>YEAR(InputData[[#This Row],[DATE]])</f>
        <v>2021</v>
      </c>
      <c r="L611" s="1">
        <f>WEEKNUM(InputData[[#This Row],[DATE]])</f>
        <v>39</v>
      </c>
    </row>
    <row r="612" spans="1:12" x14ac:dyDescent="0.25">
      <c r="A612" s="3">
        <v>44459</v>
      </c>
      <c r="B612" s="6" t="s">
        <v>71</v>
      </c>
      <c r="C612" s="4" t="s">
        <v>35</v>
      </c>
      <c r="D612" s="5">
        <v>6.7</v>
      </c>
      <c r="E612" s="1">
        <v>32</v>
      </c>
      <c r="F612" s="1">
        <f>InputData[[#This Row],[UNIT PRICE ($)]]*InputData[[#This Row],[QUANTITY]]</f>
        <v>214.4</v>
      </c>
      <c r="G612" s="1" t="str">
        <f>VLOOKUP(InputData[[#This Row],[CUSTOMER NAME]],Country[],2,FALSE)</f>
        <v>India</v>
      </c>
      <c r="H612" s="1" t="str">
        <f>VLOOKUP(InputData[[#This Row],[CUSTOMER NAME]],Country[],3,FALSE)</f>
        <v>Central</v>
      </c>
      <c r="I612" s="1">
        <f>DAY(InputData[[#This Row],[DATE]])</f>
        <v>20</v>
      </c>
      <c r="J612" s="1" t="str">
        <f>TEXT(InputData[[#This Row],[DATE]],"mmm")</f>
        <v>Sep</v>
      </c>
      <c r="K612" s="1">
        <f>YEAR(InputData[[#This Row],[DATE]])</f>
        <v>2021</v>
      </c>
      <c r="L612" s="1">
        <f>WEEKNUM(InputData[[#This Row],[DATE]])</f>
        <v>39</v>
      </c>
    </row>
    <row r="613" spans="1:12" x14ac:dyDescent="0.25">
      <c r="A613" s="3">
        <v>44459</v>
      </c>
      <c r="B613" s="6" t="s">
        <v>85</v>
      </c>
      <c r="C613" s="4" t="s">
        <v>1</v>
      </c>
      <c r="D613" s="5">
        <v>103.88</v>
      </c>
      <c r="E613" s="1">
        <v>10</v>
      </c>
      <c r="F613" s="1">
        <f>InputData[[#This Row],[UNIT PRICE ($)]]*InputData[[#This Row],[QUANTITY]]</f>
        <v>1038.8</v>
      </c>
      <c r="G613" s="1" t="str">
        <f>VLOOKUP(InputData[[#This Row],[CUSTOMER NAME]],Country[],2,FALSE)</f>
        <v>India</v>
      </c>
      <c r="H613" s="1" t="str">
        <f>VLOOKUP(InputData[[#This Row],[CUSTOMER NAME]],Country[],3,FALSE)</f>
        <v>Northeast</v>
      </c>
      <c r="I613" s="1">
        <f>DAY(InputData[[#This Row],[DATE]])</f>
        <v>20</v>
      </c>
      <c r="J613" s="1" t="str">
        <f>TEXT(InputData[[#This Row],[DATE]],"mmm")</f>
        <v>Sep</v>
      </c>
      <c r="K613" s="1">
        <f>YEAR(InputData[[#This Row],[DATE]])</f>
        <v>2021</v>
      </c>
      <c r="L613" s="1">
        <f>WEEKNUM(InputData[[#This Row],[DATE]])</f>
        <v>39</v>
      </c>
    </row>
    <row r="614" spans="1:12" x14ac:dyDescent="0.25">
      <c r="A614" s="3">
        <v>44460</v>
      </c>
      <c r="B614" s="6" t="s">
        <v>68</v>
      </c>
      <c r="C614" s="4" t="s">
        <v>36</v>
      </c>
      <c r="D614" s="5">
        <v>96.3</v>
      </c>
      <c r="E614" s="1">
        <v>35</v>
      </c>
      <c r="F614" s="1">
        <f>InputData[[#This Row],[UNIT PRICE ($)]]*InputData[[#This Row],[QUANTITY]]</f>
        <v>3370.5</v>
      </c>
      <c r="G614" s="1" t="str">
        <f>VLOOKUP(InputData[[#This Row],[CUSTOMER NAME]],Country[],2,FALSE)</f>
        <v>Russia</v>
      </c>
      <c r="H614" s="1" t="str">
        <f>VLOOKUP(InputData[[#This Row],[CUSTOMER NAME]],Country[],3,FALSE)</f>
        <v>Export</v>
      </c>
      <c r="I614" s="1">
        <f>DAY(InputData[[#This Row],[DATE]])</f>
        <v>21</v>
      </c>
      <c r="J614" s="1" t="str">
        <f>TEXT(InputData[[#This Row],[DATE]],"mmm")</f>
        <v>Sep</v>
      </c>
      <c r="K614" s="1">
        <f>YEAR(InputData[[#This Row],[DATE]])</f>
        <v>2021</v>
      </c>
      <c r="L614" s="1">
        <f>WEEKNUM(InputData[[#This Row],[DATE]])</f>
        <v>39</v>
      </c>
    </row>
    <row r="615" spans="1:12" x14ac:dyDescent="0.25">
      <c r="A615" s="3">
        <v>44460</v>
      </c>
      <c r="B615" s="6" t="s">
        <v>73</v>
      </c>
      <c r="C615" s="4" t="s">
        <v>2</v>
      </c>
      <c r="D615" s="5">
        <v>142.80000000000001</v>
      </c>
      <c r="E615" s="1">
        <v>32</v>
      </c>
      <c r="F615" s="1">
        <f>InputData[[#This Row],[UNIT PRICE ($)]]*InputData[[#This Row],[QUANTITY]]</f>
        <v>4569.6000000000004</v>
      </c>
      <c r="G615" s="1" t="str">
        <f>VLOOKUP(InputData[[#This Row],[CUSTOMER NAME]],Country[],2,FALSE)</f>
        <v>India</v>
      </c>
      <c r="H615" s="1" t="str">
        <f>VLOOKUP(InputData[[#This Row],[CUSTOMER NAME]],Country[],3,FALSE)</f>
        <v>East</v>
      </c>
      <c r="I615" s="1">
        <f>DAY(InputData[[#This Row],[DATE]])</f>
        <v>21</v>
      </c>
      <c r="J615" s="1" t="str">
        <f>TEXT(InputData[[#This Row],[DATE]],"mmm")</f>
        <v>Sep</v>
      </c>
      <c r="K615" s="1">
        <f>YEAR(InputData[[#This Row],[DATE]])</f>
        <v>2021</v>
      </c>
      <c r="L615" s="1">
        <f>WEEKNUM(InputData[[#This Row],[DATE]])</f>
        <v>39</v>
      </c>
    </row>
    <row r="616" spans="1:12" x14ac:dyDescent="0.25">
      <c r="A616" s="3">
        <v>44460</v>
      </c>
      <c r="B616" s="6" t="s">
        <v>78</v>
      </c>
      <c r="C616" s="4" t="s">
        <v>20</v>
      </c>
      <c r="D616" s="5">
        <v>76.25</v>
      </c>
      <c r="E616" s="1">
        <v>7</v>
      </c>
      <c r="F616" s="1">
        <f>InputData[[#This Row],[UNIT PRICE ($)]]*InputData[[#This Row],[QUANTITY]]</f>
        <v>533.75</v>
      </c>
      <c r="G616" s="1" t="str">
        <f>VLOOKUP(InputData[[#This Row],[CUSTOMER NAME]],Country[],2,FALSE)</f>
        <v>India</v>
      </c>
      <c r="H616" s="1" t="str">
        <f>VLOOKUP(InputData[[#This Row],[CUSTOMER NAME]],Country[],3,FALSE)</f>
        <v>Central</v>
      </c>
      <c r="I616" s="1">
        <f>DAY(InputData[[#This Row],[DATE]])</f>
        <v>21</v>
      </c>
      <c r="J616" s="1" t="str">
        <f>TEXT(InputData[[#This Row],[DATE]],"mmm")</f>
        <v>Sep</v>
      </c>
      <c r="K616" s="1">
        <f>YEAR(InputData[[#This Row],[DATE]])</f>
        <v>2021</v>
      </c>
      <c r="L616" s="1">
        <f>WEEKNUM(InputData[[#This Row],[DATE]])</f>
        <v>39</v>
      </c>
    </row>
    <row r="617" spans="1:12" x14ac:dyDescent="0.25">
      <c r="A617" s="3">
        <v>44460</v>
      </c>
      <c r="B617" s="6" t="s">
        <v>80</v>
      </c>
      <c r="C617" s="4" t="s">
        <v>26</v>
      </c>
      <c r="D617" s="5">
        <v>24.66</v>
      </c>
      <c r="E617" s="1">
        <v>5</v>
      </c>
      <c r="F617" s="1">
        <f>InputData[[#This Row],[UNIT PRICE ($)]]*InputData[[#This Row],[QUANTITY]]</f>
        <v>123.3</v>
      </c>
      <c r="G617" s="1" t="str">
        <f>VLOOKUP(InputData[[#This Row],[CUSTOMER NAME]],Country[],2,FALSE)</f>
        <v>South Africa</v>
      </c>
      <c r="H617" s="1" t="str">
        <f>VLOOKUP(InputData[[#This Row],[CUSTOMER NAME]],Country[],3,FALSE)</f>
        <v>Export</v>
      </c>
      <c r="I617" s="1">
        <f>DAY(InputData[[#This Row],[DATE]])</f>
        <v>21</v>
      </c>
      <c r="J617" s="1" t="str">
        <f>TEXT(InputData[[#This Row],[DATE]],"mmm")</f>
        <v>Sep</v>
      </c>
      <c r="K617" s="1">
        <f>YEAR(InputData[[#This Row],[DATE]])</f>
        <v>2021</v>
      </c>
      <c r="L617" s="1">
        <f>WEEKNUM(InputData[[#This Row],[DATE]])</f>
        <v>39</v>
      </c>
    </row>
    <row r="618" spans="1:12" x14ac:dyDescent="0.25">
      <c r="A618" s="3">
        <v>44460</v>
      </c>
      <c r="B618" s="6" t="s">
        <v>88</v>
      </c>
      <c r="C618" s="4" t="s">
        <v>18</v>
      </c>
      <c r="D618" s="5">
        <v>49.21</v>
      </c>
      <c r="E618" s="1">
        <v>14</v>
      </c>
      <c r="F618" s="1">
        <f>InputData[[#This Row],[UNIT PRICE ($)]]*InputData[[#This Row],[QUANTITY]]</f>
        <v>688.94</v>
      </c>
      <c r="G618" s="1" t="str">
        <f>VLOOKUP(InputData[[#This Row],[CUSTOMER NAME]],Country[],2,FALSE)</f>
        <v>India</v>
      </c>
      <c r="H618" s="1" t="str">
        <f>VLOOKUP(InputData[[#This Row],[CUSTOMER NAME]],Country[],3,FALSE)</f>
        <v>South</v>
      </c>
      <c r="I618" s="1">
        <f>DAY(InputData[[#This Row],[DATE]])</f>
        <v>21</v>
      </c>
      <c r="J618" s="1" t="str">
        <f>TEXT(InputData[[#This Row],[DATE]],"mmm")</f>
        <v>Sep</v>
      </c>
      <c r="K618" s="1">
        <f>YEAR(InputData[[#This Row],[DATE]])</f>
        <v>2021</v>
      </c>
      <c r="L618" s="1">
        <f>WEEKNUM(InputData[[#This Row],[DATE]])</f>
        <v>39</v>
      </c>
    </row>
    <row r="619" spans="1:12" x14ac:dyDescent="0.25">
      <c r="A619" s="3">
        <v>44461</v>
      </c>
      <c r="B619" s="6" t="s">
        <v>64</v>
      </c>
      <c r="C619" s="4" t="s">
        <v>21</v>
      </c>
      <c r="D619" s="5">
        <v>162.54</v>
      </c>
      <c r="E619" s="1">
        <v>21</v>
      </c>
      <c r="F619" s="1">
        <f>InputData[[#This Row],[UNIT PRICE ($)]]*InputData[[#This Row],[QUANTITY]]</f>
        <v>3413.3399999999997</v>
      </c>
      <c r="G619" s="1" t="str">
        <f>VLOOKUP(InputData[[#This Row],[CUSTOMER NAME]],Country[],2,FALSE)</f>
        <v>India</v>
      </c>
      <c r="H619" s="1" t="str">
        <f>VLOOKUP(InputData[[#This Row],[CUSTOMER NAME]],Country[],3,FALSE)</f>
        <v>Northeast</v>
      </c>
      <c r="I619" s="1">
        <f>DAY(InputData[[#This Row],[DATE]])</f>
        <v>22</v>
      </c>
      <c r="J619" s="1" t="str">
        <f>TEXT(InputData[[#This Row],[DATE]],"mmm")</f>
        <v>Sep</v>
      </c>
      <c r="K619" s="1">
        <f>YEAR(InputData[[#This Row],[DATE]])</f>
        <v>2021</v>
      </c>
      <c r="L619" s="1">
        <f>WEEKNUM(InputData[[#This Row],[DATE]])</f>
        <v>39</v>
      </c>
    </row>
    <row r="620" spans="1:12" x14ac:dyDescent="0.25">
      <c r="A620" s="3">
        <v>44461</v>
      </c>
      <c r="B620" s="6" t="s">
        <v>79</v>
      </c>
      <c r="C620" s="4" t="s">
        <v>4</v>
      </c>
      <c r="D620" s="5">
        <v>48.84</v>
      </c>
      <c r="E620" s="1">
        <v>14</v>
      </c>
      <c r="F620" s="1">
        <f>InputData[[#This Row],[UNIT PRICE ($)]]*InputData[[#This Row],[QUANTITY]]</f>
        <v>683.76</v>
      </c>
      <c r="G620" s="1" t="str">
        <f>VLOOKUP(InputData[[#This Row],[CUSTOMER NAME]],Country[],2,FALSE)</f>
        <v>United Kingdom</v>
      </c>
      <c r="H620" s="1" t="str">
        <f>VLOOKUP(InputData[[#This Row],[CUSTOMER NAME]],Country[],3,FALSE)</f>
        <v>Export</v>
      </c>
      <c r="I620" s="1">
        <f>DAY(InputData[[#This Row],[DATE]])</f>
        <v>22</v>
      </c>
      <c r="J620" s="1" t="str">
        <f>TEXT(InputData[[#This Row],[DATE]],"mmm")</f>
        <v>Sep</v>
      </c>
      <c r="K620" s="1">
        <f>YEAR(InputData[[#This Row],[DATE]])</f>
        <v>2021</v>
      </c>
      <c r="L620" s="1">
        <f>WEEKNUM(InputData[[#This Row],[DATE]])</f>
        <v>39</v>
      </c>
    </row>
    <row r="621" spans="1:12" x14ac:dyDescent="0.25">
      <c r="A621" s="3">
        <v>44461</v>
      </c>
      <c r="B621" s="6" t="s">
        <v>114</v>
      </c>
      <c r="C621" s="4" t="s">
        <v>2</v>
      </c>
      <c r="D621" s="5">
        <v>142.80000000000001</v>
      </c>
      <c r="E621" s="1">
        <v>4</v>
      </c>
      <c r="F621" s="1">
        <f>InputData[[#This Row],[UNIT PRICE ($)]]*InputData[[#This Row],[QUANTITY]]</f>
        <v>571.20000000000005</v>
      </c>
      <c r="G621" s="1" t="str">
        <f>VLOOKUP(InputData[[#This Row],[CUSTOMER NAME]],Country[],2,FALSE)</f>
        <v>United States of America</v>
      </c>
      <c r="H621" s="1" t="str">
        <f>VLOOKUP(InputData[[#This Row],[CUSTOMER NAME]],Country[],3,FALSE)</f>
        <v>Export</v>
      </c>
      <c r="I621" s="1">
        <f>DAY(InputData[[#This Row],[DATE]])</f>
        <v>22</v>
      </c>
      <c r="J621" s="1" t="str">
        <f>TEXT(InputData[[#This Row],[DATE]],"mmm")</f>
        <v>Sep</v>
      </c>
      <c r="K621" s="1">
        <f>YEAR(InputData[[#This Row],[DATE]])</f>
        <v>2021</v>
      </c>
      <c r="L621" s="1">
        <f>WEEKNUM(InputData[[#This Row],[DATE]])</f>
        <v>39</v>
      </c>
    </row>
    <row r="622" spans="1:12" x14ac:dyDescent="0.25">
      <c r="A622" s="3">
        <v>44461</v>
      </c>
      <c r="B622" s="6" t="s">
        <v>117</v>
      </c>
      <c r="C622" s="4" t="s">
        <v>40</v>
      </c>
      <c r="D622" s="5">
        <v>115.2</v>
      </c>
      <c r="E622" s="1">
        <v>2</v>
      </c>
      <c r="F622" s="1">
        <f>InputData[[#This Row],[UNIT PRICE ($)]]*InputData[[#This Row],[QUANTITY]]</f>
        <v>230.4</v>
      </c>
      <c r="G622" s="1" t="str">
        <f>VLOOKUP(InputData[[#This Row],[CUSTOMER NAME]],Country[],2,FALSE)</f>
        <v>United States of America</v>
      </c>
      <c r="H622" s="1" t="str">
        <f>VLOOKUP(InputData[[#This Row],[CUSTOMER NAME]],Country[],3,FALSE)</f>
        <v>Export</v>
      </c>
      <c r="I622" s="1">
        <f>DAY(InputData[[#This Row],[DATE]])</f>
        <v>22</v>
      </c>
      <c r="J622" s="1" t="str">
        <f>TEXT(InputData[[#This Row],[DATE]],"mmm")</f>
        <v>Sep</v>
      </c>
      <c r="K622" s="1">
        <f>YEAR(InputData[[#This Row],[DATE]])</f>
        <v>2021</v>
      </c>
      <c r="L622" s="1">
        <f>WEEKNUM(InputData[[#This Row],[DATE]])</f>
        <v>39</v>
      </c>
    </row>
    <row r="623" spans="1:12" x14ac:dyDescent="0.25">
      <c r="A623" s="3">
        <v>44461</v>
      </c>
      <c r="B623" s="6" t="s">
        <v>117</v>
      </c>
      <c r="C623" s="4" t="s">
        <v>43</v>
      </c>
      <c r="D623" s="5">
        <v>83.08</v>
      </c>
      <c r="E623" s="1">
        <v>12</v>
      </c>
      <c r="F623" s="1">
        <f>InputData[[#This Row],[UNIT PRICE ($)]]*InputData[[#This Row],[QUANTITY]]</f>
        <v>996.96</v>
      </c>
      <c r="G623" s="1" t="str">
        <f>VLOOKUP(InputData[[#This Row],[CUSTOMER NAME]],Country[],2,FALSE)</f>
        <v>United States of America</v>
      </c>
      <c r="H623" s="1" t="str">
        <f>VLOOKUP(InputData[[#This Row],[CUSTOMER NAME]],Country[],3,FALSE)</f>
        <v>Export</v>
      </c>
      <c r="I623" s="1">
        <f>DAY(InputData[[#This Row],[DATE]])</f>
        <v>22</v>
      </c>
      <c r="J623" s="1" t="str">
        <f>TEXT(InputData[[#This Row],[DATE]],"mmm")</f>
        <v>Sep</v>
      </c>
      <c r="K623" s="1">
        <f>YEAR(InputData[[#This Row],[DATE]])</f>
        <v>2021</v>
      </c>
      <c r="L623" s="1">
        <f>WEEKNUM(InputData[[#This Row],[DATE]])</f>
        <v>39</v>
      </c>
    </row>
    <row r="624" spans="1:12" x14ac:dyDescent="0.25">
      <c r="A624" s="3">
        <v>44462</v>
      </c>
      <c r="B624" s="6" t="s">
        <v>71</v>
      </c>
      <c r="C624" s="4" t="s">
        <v>12</v>
      </c>
      <c r="D624" s="5">
        <v>94.17</v>
      </c>
      <c r="E624" s="1">
        <v>12</v>
      </c>
      <c r="F624" s="1">
        <f>InputData[[#This Row],[UNIT PRICE ($)]]*InputData[[#This Row],[QUANTITY]]</f>
        <v>1130.04</v>
      </c>
      <c r="G624" s="1" t="str">
        <f>VLOOKUP(InputData[[#This Row],[CUSTOMER NAME]],Country[],2,FALSE)</f>
        <v>India</v>
      </c>
      <c r="H624" s="1" t="str">
        <f>VLOOKUP(InputData[[#This Row],[CUSTOMER NAME]],Country[],3,FALSE)</f>
        <v>Central</v>
      </c>
      <c r="I624" s="1">
        <f>DAY(InputData[[#This Row],[DATE]])</f>
        <v>23</v>
      </c>
      <c r="J624" s="1" t="str">
        <f>TEXT(InputData[[#This Row],[DATE]],"mmm")</f>
        <v>Sep</v>
      </c>
      <c r="K624" s="1">
        <f>YEAR(InputData[[#This Row],[DATE]])</f>
        <v>2021</v>
      </c>
      <c r="L624" s="1">
        <f>WEEKNUM(InputData[[#This Row],[DATE]])</f>
        <v>39</v>
      </c>
    </row>
    <row r="625" spans="1:12" x14ac:dyDescent="0.25">
      <c r="A625" s="3">
        <v>44462</v>
      </c>
      <c r="B625" s="6" t="s">
        <v>82</v>
      </c>
      <c r="C625" s="4" t="s">
        <v>21</v>
      </c>
      <c r="D625" s="5">
        <v>162.54</v>
      </c>
      <c r="E625" s="1">
        <v>7</v>
      </c>
      <c r="F625" s="1">
        <f>InputData[[#This Row],[UNIT PRICE ($)]]*InputData[[#This Row],[QUANTITY]]</f>
        <v>1137.78</v>
      </c>
      <c r="G625" s="1" t="str">
        <f>VLOOKUP(InputData[[#This Row],[CUSTOMER NAME]],Country[],2,FALSE)</f>
        <v>India</v>
      </c>
      <c r="H625" s="1" t="str">
        <f>VLOOKUP(InputData[[#This Row],[CUSTOMER NAME]],Country[],3,FALSE)</f>
        <v>Western</v>
      </c>
      <c r="I625" s="1">
        <f>DAY(InputData[[#This Row],[DATE]])</f>
        <v>23</v>
      </c>
      <c r="J625" s="1" t="str">
        <f>TEXT(InputData[[#This Row],[DATE]],"mmm")</f>
        <v>Sep</v>
      </c>
      <c r="K625" s="1">
        <f>YEAR(InputData[[#This Row],[DATE]])</f>
        <v>2021</v>
      </c>
      <c r="L625" s="1">
        <f>WEEKNUM(InputData[[#This Row],[DATE]])</f>
        <v>39</v>
      </c>
    </row>
    <row r="626" spans="1:12" x14ac:dyDescent="0.25">
      <c r="A626" s="3">
        <v>44462</v>
      </c>
      <c r="B626" s="6" t="s">
        <v>85</v>
      </c>
      <c r="C626" s="4" t="s">
        <v>18</v>
      </c>
      <c r="D626" s="5">
        <v>49.21</v>
      </c>
      <c r="E626" s="1">
        <v>12</v>
      </c>
      <c r="F626" s="1">
        <f>InputData[[#This Row],[UNIT PRICE ($)]]*InputData[[#This Row],[QUANTITY]]</f>
        <v>590.52</v>
      </c>
      <c r="G626" s="1" t="str">
        <f>VLOOKUP(InputData[[#This Row],[CUSTOMER NAME]],Country[],2,FALSE)</f>
        <v>India</v>
      </c>
      <c r="H626" s="1" t="str">
        <f>VLOOKUP(InputData[[#This Row],[CUSTOMER NAME]],Country[],3,FALSE)</f>
        <v>Northeast</v>
      </c>
      <c r="I626" s="1">
        <f>DAY(InputData[[#This Row],[DATE]])</f>
        <v>23</v>
      </c>
      <c r="J626" s="1" t="str">
        <f>TEXT(InputData[[#This Row],[DATE]],"mmm")</f>
        <v>Sep</v>
      </c>
      <c r="K626" s="1">
        <f>YEAR(InputData[[#This Row],[DATE]])</f>
        <v>2021</v>
      </c>
      <c r="L626" s="1">
        <f>WEEKNUM(InputData[[#This Row],[DATE]])</f>
        <v>39</v>
      </c>
    </row>
    <row r="627" spans="1:12" x14ac:dyDescent="0.25">
      <c r="A627" s="3">
        <v>44463</v>
      </c>
      <c r="B627" s="6" t="s">
        <v>65</v>
      </c>
      <c r="C627" s="4" t="s">
        <v>32</v>
      </c>
      <c r="D627" s="5">
        <v>117.48</v>
      </c>
      <c r="E627" s="1">
        <v>34</v>
      </c>
      <c r="F627" s="1">
        <f>InputData[[#This Row],[UNIT PRICE ($)]]*InputData[[#This Row],[QUANTITY]]</f>
        <v>3994.32</v>
      </c>
      <c r="G627" s="1" t="str">
        <f>VLOOKUP(InputData[[#This Row],[CUSTOMER NAME]],Country[],2,FALSE)</f>
        <v>Pakistan</v>
      </c>
      <c r="H627" s="1" t="str">
        <f>VLOOKUP(InputData[[#This Row],[CUSTOMER NAME]],Country[],3,FALSE)</f>
        <v>Export</v>
      </c>
      <c r="I627" s="1">
        <f>DAY(InputData[[#This Row],[DATE]])</f>
        <v>24</v>
      </c>
      <c r="J627" s="1" t="str">
        <f>TEXT(InputData[[#This Row],[DATE]],"mmm")</f>
        <v>Sep</v>
      </c>
      <c r="K627" s="1">
        <f>YEAR(InputData[[#This Row],[DATE]])</f>
        <v>2021</v>
      </c>
      <c r="L627" s="1">
        <f>WEEKNUM(InputData[[#This Row],[DATE]])</f>
        <v>39</v>
      </c>
    </row>
    <row r="628" spans="1:12" x14ac:dyDescent="0.25">
      <c r="A628" s="3">
        <v>44463</v>
      </c>
      <c r="B628" s="6" t="s">
        <v>69</v>
      </c>
      <c r="C628" s="4" t="s">
        <v>32</v>
      </c>
      <c r="D628" s="5">
        <v>117.48</v>
      </c>
      <c r="E628" s="1">
        <v>8</v>
      </c>
      <c r="F628" s="1">
        <f>InputData[[#This Row],[UNIT PRICE ($)]]*InputData[[#This Row],[QUANTITY]]</f>
        <v>939.84</v>
      </c>
      <c r="G628" s="1" t="str">
        <f>VLOOKUP(InputData[[#This Row],[CUSTOMER NAME]],Country[],2,FALSE)</f>
        <v>India</v>
      </c>
      <c r="H628" s="1" t="str">
        <f>VLOOKUP(InputData[[#This Row],[CUSTOMER NAME]],Country[],3,FALSE)</f>
        <v>South</v>
      </c>
      <c r="I628" s="1">
        <f>DAY(InputData[[#This Row],[DATE]])</f>
        <v>24</v>
      </c>
      <c r="J628" s="1" t="str">
        <f>TEXT(InputData[[#This Row],[DATE]],"mmm")</f>
        <v>Sep</v>
      </c>
      <c r="K628" s="1">
        <f>YEAR(InputData[[#This Row],[DATE]])</f>
        <v>2021</v>
      </c>
      <c r="L628" s="1">
        <f>WEEKNUM(InputData[[#This Row],[DATE]])</f>
        <v>39</v>
      </c>
    </row>
    <row r="629" spans="1:12" x14ac:dyDescent="0.25">
      <c r="A629" s="3">
        <v>44463</v>
      </c>
      <c r="B629" s="6" t="s">
        <v>73</v>
      </c>
      <c r="C629" s="4" t="s">
        <v>32</v>
      </c>
      <c r="D629" s="5">
        <v>117.48</v>
      </c>
      <c r="E629" s="1">
        <v>14</v>
      </c>
      <c r="F629" s="1">
        <f>InputData[[#This Row],[UNIT PRICE ($)]]*InputData[[#This Row],[QUANTITY]]</f>
        <v>1644.72</v>
      </c>
      <c r="G629" s="1" t="str">
        <f>VLOOKUP(InputData[[#This Row],[CUSTOMER NAME]],Country[],2,FALSE)</f>
        <v>India</v>
      </c>
      <c r="H629" s="1" t="str">
        <f>VLOOKUP(InputData[[#This Row],[CUSTOMER NAME]],Country[],3,FALSE)</f>
        <v>East</v>
      </c>
      <c r="I629" s="1">
        <f>DAY(InputData[[#This Row],[DATE]])</f>
        <v>24</v>
      </c>
      <c r="J629" s="1" t="str">
        <f>TEXT(InputData[[#This Row],[DATE]],"mmm")</f>
        <v>Sep</v>
      </c>
      <c r="K629" s="1">
        <f>YEAR(InputData[[#This Row],[DATE]])</f>
        <v>2021</v>
      </c>
      <c r="L629" s="1">
        <f>WEEKNUM(InputData[[#This Row],[DATE]])</f>
        <v>39</v>
      </c>
    </row>
    <row r="630" spans="1:12" x14ac:dyDescent="0.25">
      <c r="A630" s="3">
        <v>44464</v>
      </c>
      <c r="B630" s="6" t="s">
        <v>71</v>
      </c>
      <c r="C630" s="4" t="s">
        <v>3</v>
      </c>
      <c r="D630" s="5">
        <v>80.94</v>
      </c>
      <c r="E630" s="1">
        <v>31</v>
      </c>
      <c r="F630" s="1">
        <f>InputData[[#This Row],[UNIT PRICE ($)]]*InputData[[#This Row],[QUANTITY]]</f>
        <v>2509.14</v>
      </c>
      <c r="G630" s="1" t="str">
        <f>VLOOKUP(InputData[[#This Row],[CUSTOMER NAME]],Country[],2,FALSE)</f>
        <v>India</v>
      </c>
      <c r="H630" s="1" t="str">
        <f>VLOOKUP(InputData[[#This Row],[CUSTOMER NAME]],Country[],3,FALSE)</f>
        <v>Central</v>
      </c>
      <c r="I630" s="1">
        <f>DAY(InputData[[#This Row],[DATE]])</f>
        <v>25</v>
      </c>
      <c r="J630" s="1" t="str">
        <f>TEXT(InputData[[#This Row],[DATE]],"mmm")</f>
        <v>Sep</v>
      </c>
      <c r="K630" s="1">
        <f>YEAR(InputData[[#This Row],[DATE]])</f>
        <v>2021</v>
      </c>
      <c r="L630" s="1">
        <f>WEEKNUM(InputData[[#This Row],[DATE]])</f>
        <v>39</v>
      </c>
    </row>
    <row r="631" spans="1:12" x14ac:dyDescent="0.25">
      <c r="A631" s="3">
        <v>44466</v>
      </c>
      <c r="B631" s="6" t="s">
        <v>63</v>
      </c>
      <c r="C631" s="4" t="s">
        <v>34</v>
      </c>
      <c r="D631" s="5">
        <v>58.3</v>
      </c>
      <c r="E631" s="1">
        <v>1</v>
      </c>
      <c r="F631" s="1">
        <f>InputData[[#This Row],[UNIT PRICE ($)]]*InputData[[#This Row],[QUANTITY]]</f>
        <v>58.3</v>
      </c>
      <c r="G631" s="1" t="str">
        <f>VLOOKUP(InputData[[#This Row],[CUSTOMER NAME]],Country[],2,FALSE)</f>
        <v>Saudi Arabia</v>
      </c>
      <c r="H631" s="1" t="str">
        <f>VLOOKUP(InputData[[#This Row],[CUSTOMER NAME]],Country[],3,FALSE)</f>
        <v>Export</v>
      </c>
      <c r="I631" s="1">
        <f>DAY(InputData[[#This Row],[DATE]])</f>
        <v>27</v>
      </c>
      <c r="J631" s="1" t="str">
        <f>TEXT(InputData[[#This Row],[DATE]],"mmm")</f>
        <v>Sep</v>
      </c>
      <c r="K631" s="1">
        <f>YEAR(InputData[[#This Row],[DATE]])</f>
        <v>2021</v>
      </c>
      <c r="L631" s="1">
        <f>WEEKNUM(InputData[[#This Row],[DATE]])</f>
        <v>40</v>
      </c>
    </row>
    <row r="632" spans="1:12" x14ac:dyDescent="0.25">
      <c r="A632" s="3">
        <v>44466</v>
      </c>
      <c r="B632" s="6" t="s">
        <v>64</v>
      </c>
      <c r="C632" s="4" t="s">
        <v>5</v>
      </c>
      <c r="D632" s="5">
        <v>155.61000000000001</v>
      </c>
      <c r="E632" s="1">
        <v>11</v>
      </c>
      <c r="F632" s="1">
        <f>InputData[[#This Row],[UNIT PRICE ($)]]*InputData[[#This Row],[QUANTITY]]</f>
        <v>1711.71</v>
      </c>
      <c r="G632" s="1" t="str">
        <f>VLOOKUP(InputData[[#This Row],[CUSTOMER NAME]],Country[],2,FALSE)</f>
        <v>India</v>
      </c>
      <c r="H632" s="1" t="str">
        <f>VLOOKUP(InputData[[#This Row],[CUSTOMER NAME]],Country[],3,FALSE)</f>
        <v>Northeast</v>
      </c>
      <c r="I632" s="1">
        <f>DAY(InputData[[#This Row],[DATE]])</f>
        <v>27</v>
      </c>
      <c r="J632" s="1" t="str">
        <f>TEXT(InputData[[#This Row],[DATE]],"mmm")</f>
        <v>Sep</v>
      </c>
      <c r="K632" s="1">
        <f>YEAR(InputData[[#This Row],[DATE]])</f>
        <v>2021</v>
      </c>
      <c r="L632" s="1">
        <f>WEEKNUM(InputData[[#This Row],[DATE]])</f>
        <v>40</v>
      </c>
    </row>
    <row r="633" spans="1:12" x14ac:dyDescent="0.25">
      <c r="A633" s="3">
        <v>44466</v>
      </c>
      <c r="B633" s="6" t="s">
        <v>76</v>
      </c>
      <c r="C633" s="4" t="s">
        <v>36</v>
      </c>
      <c r="D633" s="5">
        <v>96.3</v>
      </c>
      <c r="E633" s="1">
        <v>4</v>
      </c>
      <c r="F633" s="1">
        <f>InputData[[#This Row],[UNIT PRICE ($)]]*InputData[[#This Row],[QUANTITY]]</f>
        <v>385.2</v>
      </c>
      <c r="G633" s="1" t="str">
        <f>VLOOKUP(InputData[[#This Row],[CUSTOMER NAME]],Country[],2,FALSE)</f>
        <v>Saudi Arabia</v>
      </c>
      <c r="H633" s="1" t="str">
        <f>VLOOKUP(InputData[[#This Row],[CUSTOMER NAME]],Country[],3,FALSE)</f>
        <v>Export</v>
      </c>
      <c r="I633" s="1">
        <f>DAY(InputData[[#This Row],[DATE]])</f>
        <v>27</v>
      </c>
      <c r="J633" s="1" t="str">
        <f>TEXT(InputData[[#This Row],[DATE]],"mmm")</f>
        <v>Sep</v>
      </c>
      <c r="K633" s="1">
        <f>YEAR(InputData[[#This Row],[DATE]])</f>
        <v>2021</v>
      </c>
      <c r="L633" s="1">
        <f>WEEKNUM(InputData[[#This Row],[DATE]])</f>
        <v>40</v>
      </c>
    </row>
    <row r="634" spans="1:12" x14ac:dyDescent="0.25">
      <c r="A634" s="3">
        <v>44466</v>
      </c>
      <c r="B634" s="6" t="s">
        <v>77</v>
      </c>
      <c r="C634" s="4" t="s">
        <v>38</v>
      </c>
      <c r="D634" s="5">
        <v>79.92</v>
      </c>
      <c r="E634" s="1">
        <v>3</v>
      </c>
      <c r="F634" s="1">
        <f>InputData[[#This Row],[UNIT PRICE ($)]]*InputData[[#This Row],[QUANTITY]]</f>
        <v>239.76</v>
      </c>
      <c r="G634" s="1" t="str">
        <f>VLOOKUP(InputData[[#This Row],[CUSTOMER NAME]],Country[],2,FALSE)</f>
        <v>India</v>
      </c>
      <c r="H634" s="1" t="str">
        <f>VLOOKUP(InputData[[#This Row],[CUSTOMER NAME]],Country[],3,FALSE)</f>
        <v>Western</v>
      </c>
      <c r="I634" s="1">
        <f>DAY(InputData[[#This Row],[DATE]])</f>
        <v>27</v>
      </c>
      <c r="J634" s="1" t="str">
        <f>TEXT(InputData[[#This Row],[DATE]],"mmm")</f>
        <v>Sep</v>
      </c>
      <c r="K634" s="1">
        <f>YEAR(InputData[[#This Row],[DATE]])</f>
        <v>2021</v>
      </c>
      <c r="L634" s="1">
        <f>WEEKNUM(InputData[[#This Row],[DATE]])</f>
        <v>40</v>
      </c>
    </row>
    <row r="635" spans="1:12" x14ac:dyDescent="0.25">
      <c r="A635" s="3">
        <v>44466</v>
      </c>
      <c r="B635" s="6" t="s">
        <v>82</v>
      </c>
      <c r="C635" s="4" t="s">
        <v>41</v>
      </c>
      <c r="D635" s="5">
        <v>173.88</v>
      </c>
      <c r="E635" s="1">
        <v>23</v>
      </c>
      <c r="F635" s="1">
        <f>InputData[[#This Row],[UNIT PRICE ($)]]*InputData[[#This Row],[QUANTITY]]</f>
        <v>3999.24</v>
      </c>
      <c r="G635" s="1" t="str">
        <f>VLOOKUP(InputData[[#This Row],[CUSTOMER NAME]],Country[],2,FALSE)</f>
        <v>India</v>
      </c>
      <c r="H635" s="1" t="str">
        <f>VLOOKUP(InputData[[#This Row],[CUSTOMER NAME]],Country[],3,FALSE)</f>
        <v>Western</v>
      </c>
      <c r="I635" s="1">
        <f>DAY(InputData[[#This Row],[DATE]])</f>
        <v>27</v>
      </c>
      <c r="J635" s="1" t="str">
        <f>TEXT(InputData[[#This Row],[DATE]],"mmm")</f>
        <v>Sep</v>
      </c>
      <c r="K635" s="1">
        <f>YEAR(InputData[[#This Row],[DATE]])</f>
        <v>2021</v>
      </c>
      <c r="L635" s="1">
        <f>WEEKNUM(InputData[[#This Row],[DATE]])</f>
        <v>40</v>
      </c>
    </row>
    <row r="636" spans="1:12" x14ac:dyDescent="0.25">
      <c r="A636" s="3">
        <v>44466</v>
      </c>
      <c r="B636" s="6" t="s">
        <v>117</v>
      </c>
      <c r="C636" s="4" t="s">
        <v>44</v>
      </c>
      <c r="D636" s="5">
        <v>82.08</v>
      </c>
      <c r="E636" s="1">
        <v>9</v>
      </c>
      <c r="F636" s="1">
        <f>InputData[[#This Row],[UNIT PRICE ($)]]*InputData[[#This Row],[QUANTITY]]</f>
        <v>738.72</v>
      </c>
      <c r="G636" s="1" t="str">
        <f>VLOOKUP(InputData[[#This Row],[CUSTOMER NAME]],Country[],2,FALSE)</f>
        <v>United States of America</v>
      </c>
      <c r="H636" s="1" t="str">
        <f>VLOOKUP(InputData[[#This Row],[CUSTOMER NAME]],Country[],3,FALSE)</f>
        <v>Export</v>
      </c>
      <c r="I636" s="1">
        <f>DAY(InputData[[#This Row],[DATE]])</f>
        <v>27</v>
      </c>
      <c r="J636" s="1" t="str">
        <f>TEXT(InputData[[#This Row],[DATE]],"mmm")</f>
        <v>Sep</v>
      </c>
      <c r="K636" s="1">
        <f>YEAR(InputData[[#This Row],[DATE]])</f>
        <v>2021</v>
      </c>
      <c r="L636" s="1">
        <f>WEEKNUM(InputData[[#This Row],[DATE]])</f>
        <v>40</v>
      </c>
    </row>
    <row r="637" spans="1:12" x14ac:dyDescent="0.25">
      <c r="A637" s="3">
        <v>44468</v>
      </c>
      <c r="B637" s="6" t="s">
        <v>84</v>
      </c>
      <c r="C637" s="4" t="s">
        <v>34</v>
      </c>
      <c r="D637" s="5">
        <v>58.3</v>
      </c>
      <c r="E637" s="1">
        <v>13</v>
      </c>
      <c r="F637" s="1">
        <f>InputData[[#This Row],[UNIT PRICE ($)]]*InputData[[#This Row],[QUANTITY]]</f>
        <v>757.9</v>
      </c>
      <c r="G637" s="1" t="str">
        <f>VLOOKUP(InputData[[#This Row],[CUSTOMER NAME]],Country[],2,FALSE)</f>
        <v>Ethiopia</v>
      </c>
      <c r="H637" s="1" t="str">
        <f>VLOOKUP(InputData[[#This Row],[CUSTOMER NAME]],Country[],3,FALSE)</f>
        <v>Export</v>
      </c>
      <c r="I637" s="1">
        <f>DAY(InputData[[#This Row],[DATE]])</f>
        <v>29</v>
      </c>
      <c r="J637" s="1" t="str">
        <f>TEXT(InputData[[#This Row],[DATE]],"mmm")</f>
        <v>Sep</v>
      </c>
      <c r="K637" s="1">
        <f>YEAR(InputData[[#This Row],[DATE]])</f>
        <v>2021</v>
      </c>
      <c r="L637" s="1">
        <f>WEEKNUM(InputData[[#This Row],[DATE]])</f>
        <v>40</v>
      </c>
    </row>
    <row r="638" spans="1:12" x14ac:dyDescent="0.25">
      <c r="A638" s="3">
        <v>44469</v>
      </c>
      <c r="B638" s="6" t="s">
        <v>60</v>
      </c>
      <c r="C638" s="4" t="s">
        <v>14</v>
      </c>
      <c r="D638" s="5">
        <v>146.72</v>
      </c>
      <c r="E638" s="1">
        <v>9</v>
      </c>
      <c r="F638" s="1">
        <f>InputData[[#This Row],[UNIT PRICE ($)]]*InputData[[#This Row],[QUANTITY]]</f>
        <v>1320.48</v>
      </c>
      <c r="G638" s="1" t="str">
        <f>VLOOKUP(InputData[[#This Row],[CUSTOMER NAME]],Country[],2,FALSE)</f>
        <v>Nigeria</v>
      </c>
      <c r="H638" s="1" t="str">
        <f>VLOOKUP(InputData[[#This Row],[CUSTOMER NAME]],Country[],3,FALSE)</f>
        <v>Export</v>
      </c>
      <c r="I638" s="1">
        <f>DAY(InputData[[#This Row],[DATE]])</f>
        <v>30</v>
      </c>
      <c r="J638" s="1" t="str">
        <f>TEXT(InputData[[#This Row],[DATE]],"mmm")</f>
        <v>Sep</v>
      </c>
      <c r="K638" s="1">
        <f>YEAR(InputData[[#This Row],[DATE]])</f>
        <v>2021</v>
      </c>
      <c r="L638" s="1">
        <f>WEEKNUM(InputData[[#This Row],[DATE]])</f>
        <v>40</v>
      </c>
    </row>
    <row r="639" spans="1:12" x14ac:dyDescent="0.25">
      <c r="A639" s="3">
        <v>44469</v>
      </c>
      <c r="B639" s="6" t="s">
        <v>114</v>
      </c>
      <c r="C639" s="4" t="s">
        <v>6</v>
      </c>
      <c r="D639" s="5">
        <v>85.5</v>
      </c>
      <c r="E639" s="1">
        <v>5</v>
      </c>
      <c r="F639" s="1">
        <f>InputData[[#This Row],[UNIT PRICE ($)]]*InputData[[#This Row],[QUANTITY]]</f>
        <v>427.5</v>
      </c>
      <c r="G639" s="1" t="str">
        <f>VLOOKUP(InputData[[#This Row],[CUSTOMER NAME]],Country[],2,FALSE)</f>
        <v>United States of America</v>
      </c>
      <c r="H639" s="1" t="str">
        <f>VLOOKUP(InputData[[#This Row],[CUSTOMER NAME]],Country[],3,FALSE)</f>
        <v>Export</v>
      </c>
      <c r="I639" s="1">
        <f>DAY(InputData[[#This Row],[DATE]])</f>
        <v>30</v>
      </c>
      <c r="J639" s="1" t="str">
        <f>TEXT(InputData[[#This Row],[DATE]],"mmm")</f>
        <v>Sep</v>
      </c>
      <c r="K639" s="1">
        <f>YEAR(InputData[[#This Row],[DATE]])</f>
        <v>2021</v>
      </c>
      <c r="L639" s="1">
        <f>WEEKNUM(InputData[[#This Row],[DATE]])</f>
        <v>40</v>
      </c>
    </row>
    <row r="640" spans="1:12" x14ac:dyDescent="0.25">
      <c r="A640" s="3">
        <v>44470</v>
      </c>
      <c r="B640" s="6" t="s">
        <v>88</v>
      </c>
      <c r="C640" s="4" t="s">
        <v>30</v>
      </c>
      <c r="D640" s="5">
        <v>201.28</v>
      </c>
      <c r="E640" s="1">
        <v>14</v>
      </c>
      <c r="F640" s="1">
        <f>InputData[[#This Row],[UNIT PRICE ($)]]*InputData[[#This Row],[QUANTITY]]</f>
        <v>2817.92</v>
      </c>
      <c r="G640" s="1" t="str">
        <f>VLOOKUP(InputData[[#This Row],[CUSTOMER NAME]],Country[],2,FALSE)</f>
        <v>India</v>
      </c>
      <c r="H640" s="1" t="str">
        <f>VLOOKUP(InputData[[#This Row],[CUSTOMER NAME]],Country[],3,FALSE)</f>
        <v>South</v>
      </c>
      <c r="I640" s="1">
        <f>DAY(InputData[[#This Row],[DATE]])</f>
        <v>1</v>
      </c>
      <c r="J640" s="1" t="str">
        <f>TEXT(InputData[[#This Row],[DATE]],"mmm")</f>
        <v>Oct</v>
      </c>
      <c r="K640" s="1">
        <f>YEAR(InputData[[#This Row],[DATE]])</f>
        <v>2021</v>
      </c>
      <c r="L640" s="1">
        <f>WEEKNUM(InputData[[#This Row],[DATE]])</f>
        <v>40</v>
      </c>
    </row>
    <row r="641" spans="1:12" x14ac:dyDescent="0.25">
      <c r="A641" s="3">
        <v>44471</v>
      </c>
      <c r="B641" s="6" t="s">
        <v>67</v>
      </c>
      <c r="C641" s="4" t="s">
        <v>14</v>
      </c>
      <c r="D641" s="5">
        <v>146.72</v>
      </c>
      <c r="E641" s="1">
        <v>15</v>
      </c>
      <c r="F641" s="1">
        <f>InputData[[#This Row],[UNIT PRICE ($)]]*InputData[[#This Row],[QUANTITY]]</f>
        <v>2200.8000000000002</v>
      </c>
      <c r="G641" s="1" t="str">
        <f>VLOOKUP(InputData[[#This Row],[CUSTOMER NAME]],Country[],2,FALSE)</f>
        <v>United Kingdom</v>
      </c>
      <c r="H641" s="1" t="str">
        <f>VLOOKUP(InputData[[#This Row],[CUSTOMER NAME]],Country[],3,FALSE)</f>
        <v>Export</v>
      </c>
      <c r="I641" s="1">
        <f>DAY(InputData[[#This Row],[DATE]])</f>
        <v>2</v>
      </c>
      <c r="J641" s="1" t="str">
        <f>TEXT(InputData[[#This Row],[DATE]],"mmm")</f>
        <v>Oct</v>
      </c>
      <c r="K641" s="1">
        <f>YEAR(InputData[[#This Row],[DATE]])</f>
        <v>2021</v>
      </c>
      <c r="L641" s="1">
        <f>WEEKNUM(InputData[[#This Row],[DATE]])</f>
        <v>40</v>
      </c>
    </row>
    <row r="642" spans="1:12" x14ac:dyDescent="0.25">
      <c r="A642" s="3">
        <v>44471</v>
      </c>
      <c r="B642" s="6" t="s">
        <v>70</v>
      </c>
      <c r="C642" s="4" t="s">
        <v>2</v>
      </c>
      <c r="D642" s="5">
        <v>142.80000000000001</v>
      </c>
      <c r="E642" s="1">
        <v>22</v>
      </c>
      <c r="F642" s="1">
        <f>InputData[[#This Row],[UNIT PRICE ($)]]*InputData[[#This Row],[QUANTITY]]</f>
        <v>3141.6000000000004</v>
      </c>
      <c r="G642" s="1" t="str">
        <f>VLOOKUP(InputData[[#This Row],[CUSTOMER NAME]],Country[],2,FALSE)</f>
        <v>Mexico</v>
      </c>
      <c r="H642" s="1" t="str">
        <f>VLOOKUP(InputData[[#This Row],[CUSTOMER NAME]],Country[],3,FALSE)</f>
        <v>Export</v>
      </c>
      <c r="I642" s="1">
        <f>DAY(InputData[[#This Row],[DATE]])</f>
        <v>2</v>
      </c>
      <c r="J642" s="1" t="str">
        <f>TEXT(InputData[[#This Row],[DATE]],"mmm")</f>
        <v>Oct</v>
      </c>
      <c r="K642" s="1">
        <f>YEAR(InputData[[#This Row],[DATE]])</f>
        <v>2021</v>
      </c>
      <c r="L642" s="1">
        <f>WEEKNUM(InputData[[#This Row],[DATE]])</f>
        <v>40</v>
      </c>
    </row>
    <row r="643" spans="1:12" x14ac:dyDescent="0.25">
      <c r="A643" s="3">
        <v>44472</v>
      </c>
      <c r="B643" s="6" t="s">
        <v>109</v>
      </c>
      <c r="C643" s="4" t="s">
        <v>19</v>
      </c>
      <c r="D643" s="5">
        <v>210</v>
      </c>
      <c r="E643" s="1">
        <v>9</v>
      </c>
      <c r="F643" s="1">
        <f>InputData[[#This Row],[UNIT PRICE ($)]]*InputData[[#This Row],[QUANTITY]]</f>
        <v>1890</v>
      </c>
      <c r="G643" s="1" t="str">
        <f>VLOOKUP(InputData[[#This Row],[CUSTOMER NAME]],Country[],2,FALSE)</f>
        <v>Pakistan</v>
      </c>
      <c r="H643" s="1" t="str">
        <f>VLOOKUP(InputData[[#This Row],[CUSTOMER NAME]],Country[],3,FALSE)</f>
        <v>Export</v>
      </c>
      <c r="I643" s="1">
        <f>DAY(InputData[[#This Row],[DATE]])</f>
        <v>3</v>
      </c>
      <c r="J643" s="1" t="str">
        <f>TEXT(InputData[[#This Row],[DATE]],"mmm")</f>
        <v>Oct</v>
      </c>
      <c r="K643" s="1">
        <f>YEAR(InputData[[#This Row],[DATE]])</f>
        <v>2021</v>
      </c>
      <c r="L643" s="1">
        <f>WEEKNUM(InputData[[#This Row],[DATE]])</f>
        <v>41</v>
      </c>
    </row>
    <row r="644" spans="1:12" x14ac:dyDescent="0.25">
      <c r="A644" s="3">
        <v>44472</v>
      </c>
      <c r="B644" s="6" t="s">
        <v>65</v>
      </c>
      <c r="C644" s="4" t="s">
        <v>41</v>
      </c>
      <c r="D644" s="5">
        <v>173.88</v>
      </c>
      <c r="E644" s="1">
        <v>23</v>
      </c>
      <c r="F644" s="1">
        <f>InputData[[#This Row],[UNIT PRICE ($)]]*InputData[[#This Row],[QUANTITY]]</f>
        <v>3999.24</v>
      </c>
      <c r="G644" s="1" t="str">
        <f>VLOOKUP(InputData[[#This Row],[CUSTOMER NAME]],Country[],2,FALSE)</f>
        <v>Pakistan</v>
      </c>
      <c r="H644" s="1" t="str">
        <f>VLOOKUP(InputData[[#This Row],[CUSTOMER NAME]],Country[],3,FALSE)</f>
        <v>Export</v>
      </c>
      <c r="I644" s="1">
        <f>DAY(InputData[[#This Row],[DATE]])</f>
        <v>3</v>
      </c>
      <c r="J644" s="1" t="str">
        <f>TEXT(InputData[[#This Row],[DATE]],"mmm")</f>
        <v>Oct</v>
      </c>
      <c r="K644" s="1">
        <f>YEAR(InputData[[#This Row],[DATE]])</f>
        <v>2021</v>
      </c>
      <c r="L644" s="1">
        <f>WEEKNUM(InputData[[#This Row],[DATE]])</f>
        <v>41</v>
      </c>
    </row>
    <row r="645" spans="1:12" x14ac:dyDescent="0.25">
      <c r="A645" s="3">
        <v>44472</v>
      </c>
      <c r="B645" s="6" t="s">
        <v>73</v>
      </c>
      <c r="C645" s="4" t="s">
        <v>11</v>
      </c>
      <c r="D645" s="5">
        <v>48.4</v>
      </c>
      <c r="E645" s="1">
        <v>5</v>
      </c>
      <c r="F645" s="1">
        <f>InputData[[#This Row],[UNIT PRICE ($)]]*InputData[[#This Row],[QUANTITY]]</f>
        <v>242</v>
      </c>
      <c r="G645" s="1" t="str">
        <f>VLOOKUP(InputData[[#This Row],[CUSTOMER NAME]],Country[],2,FALSE)</f>
        <v>India</v>
      </c>
      <c r="H645" s="1" t="str">
        <f>VLOOKUP(InputData[[#This Row],[CUSTOMER NAME]],Country[],3,FALSE)</f>
        <v>East</v>
      </c>
      <c r="I645" s="1">
        <f>DAY(InputData[[#This Row],[DATE]])</f>
        <v>3</v>
      </c>
      <c r="J645" s="1" t="str">
        <f>TEXT(InputData[[#This Row],[DATE]],"mmm")</f>
        <v>Oct</v>
      </c>
      <c r="K645" s="1">
        <f>YEAR(InputData[[#This Row],[DATE]])</f>
        <v>2021</v>
      </c>
      <c r="L645" s="1">
        <f>WEEKNUM(InputData[[#This Row],[DATE]])</f>
        <v>41</v>
      </c>
    </row>
    <row r="646" spans="1:12" x14ac:dyDescent="0.25">
      <c r="A646" s="3">
        <v>44473</v>
      </c>
      <c r="B646" s="6" t="s">
        <v>81</v>
      </c>
      <c r="C646" s="4" t="s">
        <v>7</v>
      </c>
      <c r="D646" s="5">
        <v>47.730000000000004</v>
      </c>
      <c r="E646" s="1">
        <v>15</v>
      </c>
      <c r="F646" s="1">
        <f>InputData[[#This Row],[UNIT PRICE ($)]]*InputData[[#This Row],[QUANTITY]]</f>
        <v>715.95</v>
      </c>
      <c r="G646" s="1" t="str">
        <f>VLOOKUP(InputData[[#This Row],[CUSTOMER NAME]],Country[],2,FALSE)</f>
        <v>India</v>
      </c>
      <c r="H646" s="1" t="str">
        <f>VLOOKUP(InputData[[#This Row],[CUSTOMER NAME]],Country[],3,FALSE)</f>
        <v>East</v>
      </c>
      <c r="I646" s="1">
        <f>DAY(InputData[[#This Row],[DATE]])</f>
        <v>4</v>
      </c>
      <c r="J646" s="1" t="str">
        <f>TEXT(InputData[[#This Row],[DATE]],"mmm")</f>
        <v>Oct</v>
      </c>
      <c r="K646" s="1">
        <f>YEAR(InputData[[#This Row],[DATE]])</f>
        <v>2021</v>
      </c>
      <c r="L646" s="1">
        <f>WEEKNUM(InputData[[#This Row],[DATE]])</f>
        <v>41</v>
      </c>
    </row>
    <row r="647" spans="1:12" x14ac:dyDescent="0.25">
      <c r="A647" s="3">
        <v>44474</v>
      </c>
      <c r="B647" s="6" t="s">
        <v>82</v>
      </c>
      <c r="C647" s="4" t="s">
        <v>24</v>
      </c>
      <c r="D647" s="5">
        <v>156.96</v>
      </c>
      <c r="E647" s="1">
        <v>36</v>
      </c>
      <c r="F647" s="1">
        <f>InputData[[#This Row],[UNIT PRICE ($)]]*InputData[[#This Row],[QUANTITY]]</f>
        <v>5650.56</v>
      </c>
      <c r="G647" s="1" t="str">
        <f>VLOOKUP(InputData[[#This Row],[CUSTOMER NAME]],Country[],2,FALSE)</f>
        <v>India</v>
      </c>
      <c r="H647" s="1" t="str">
        <f>VLOOKUP(InputData[[#This Row],[CUSTOMER NAME]],Country[],3,FALSE)</f>
        <v>Western</v>
      </c>
      <c r="I647" s="1">
        <f>DAY(InputData[[#This Row],[DATE]])</f>
        <v>5</v>
      </c>
      <c r="J647" s="1" t="str">
        <f>TEXT(InputData[[#This Row],[DATE]],"mmm")</f>
        <v>Oct</v>
      </c>
      <c r="K647" s="1">
        <f>YEAR(InputData[[#This Row],[DATE]])</f>
        <v>2021</v>
      </c>
      <c r="L647" s="1">
        <f>WEEKNUM(InputData[[#This Row],[DATE]])</f>
        <v>41</v>
      </c>
    </row>
    <row r="648" spans="1:12" x14ac:dyDescent="0.25">
      <c r="A648" s="3">
        <v>44474</v>
      </c>
      <c r="B648" s="6" t="s">
        <v>85</v>
      </c>
      <c r="C648" s="4" t="s">
        <v>24</v>
      </c>
      <c r="D648" s="5">
        <v>156.96</v>
      </c>
      <c r="E648" s="1">
        <v>23</v>
      </c>
      <c r="F648" s="1">
        <f>InputData[[#This Row],[UNIT PRICE ($)]]*InputData[[#This Row],[QUANTITY]]</f>
        <v>3610.0800000000004</v>
      </c>
      <c r="G648" s="1" t="str">
        <f>VLOOKUP(InputData[[#This Row],[CUSTOMER NAME]],Country[],2,FALSE)</f>
        <v>India</v>
      </c>
      <c r="H648" s="1" t="str">
        <f>VLOOKUP(InputData[[#This Row],[CUSTOMER NAME]],Country[],3,FALSE)</f>
        <v>Northeast</v>
      </c>
      <c r="I648" s="1">
        <f>DAY(InputData[[#This Row],[DATE]])</f>
        <v>5</v>
      </c>
      <c r="J648" s="1" t="str">
        <f>TEXT(InputData[[#This Row],[DATE]],"mmm")</f>
        <v>Oct</v>
      </c>
      <c r="K648" s="1">
        <f>YEAR(InputData[[#This Row],[DATE]])</f>
        <v>2021</v>
      </c>
      <c r="L648" s="1">
        <f>WEEKNUM(InputData[[#This Row],[DATE]])</f>
        <v>41</v>
      </c>
    </row>
    <row r="649" spans="1:12" x14ac:dyDescent="0.25">
      <c r="A649" s="3">
        <v>44475</v>
      </c>
      <c r="B649" s="6" t="s">
        <v>63</v>
      </c>
      <c r="C649" s="4" t="s">
        <v>35</v>
      </c>
      <c r="D649" s="5">
        <v>6.7</v>
      </c>
      <c r="E649" s="1">
        <v>1</v>
      </c>
      <c r="F649" s="1">
        <f>InputData[[#This Row],[UNIT PRICE ($)]]*InputData[[#This Row],[QUANTITY]]</f>
        <v>6.7</v>
      </c>
      <c r="G649" s="1" t="str">
        <f>VLOOKUP(InputData[[#This Row],[CUSTOMER NAME]],Country[],2,FALSE)</f>
        <v>Saudi Arabia</v>
      </c>
      <c r="H649" s="1" t="str">
        <f>VLOOKUP(InputData[[#This Row],[CUSTOMER NAME]],Country[],3,FALSE)</f>
        <v>Export</v>
      </c>
      <c r="I649" s="1">
        <f>DAY(InputData[[#This Row],[DATE]])</f>
        <v>6</v>
      </c>
      <c r="J649" s="1" t="str">
        <f>TEXT(InputData[[#This Row],[DATE]],"mmm")</f>
        <v>Oct</v>
      </c>
      <c r="K649" s="1">
        <f>YEAR(InputData[[#This Row],[DATE]])</f>
        <v>2021</v>
      </c>
      <c r="L649" s="1">
        <f>WEEKNUM(InputData[[#This Row],[DATE]])</f>
        <v>41</v>
      </c>
    </row>
    <row r="650" spans="1:12" x14ac:dyDescent="0.25">
      <c r="A650" s="3">
        <v>44475</v>
      </c>
      <c r="B650" s="6" t="s">
        <v>70</v>
      </c>
      <c r="C650" s="4" t="s">
        <v>8</v>
      </c>
      <c r="D650" s="5">
        <v>94.62</v>
      </c>
      <c r="E650" s="1">
        <v>23</v>
      </c>
      <c r="F650" s="1">
        <f>InputData[[#This Row],[UNIT PRICE ($)]]*InputData[[#This Row],[QUANTITY]]</f>
        <v>2176.2600000000002</v>
      </c>
      <c r="G650" s="1" t="str">
        <f>VLOOKUP(InputData[[#This Row],[CUSTOMER NAME]],Country[],2,FALSE)</f>
        <v>Mexico</v>
      </c>
      <c r="H650" s="1" t="str">
        <f>VLOOKUP(InputData[[#This Row],[CUSTOMER NAME]],Country[],3,FALSE)</f>
        <v>Export</v>
      </c>
      <c r="I650" s="1">
        <f>DAY(InputData[[#This Row],[DATE]])</f>
        <v>6</v>
      </c>
      <c r="J650" s="1" t="str">
        <f>TEXT(InputData[[#This Row],[DATE]],"mmm")</f>
        <v>Oct</v>
      </c>
      <c r="K650" s="1">
        <f>YEAR(InputData[[#This Row],[DATE]])</f>
        <v>2021</v>
      </c>
      <c r="L650" s="1">
        <f>WEEKNUM(InputData[[#This Row],[DATE]])</f>
        <v>41</v>
      </c>
    </row>
    <row r="651" spans="1:12" x14ac:dyDescent="0.25">
      <c r="A651" s="3">
        <v>44475</v>
      </c>
      <c r="B651" s="6" t="s">
        <v>71</v>
      </c>
      <c r="C651" s="4" t="s">
        <v>43</v>
      </c>
      <c r="D651" s="5">
        <v>83.08</v>
      </c>
      <c r="E651" s="1">
        <v>17</v>
      </c>
      <c r="F651" s="1">
        <f>InputData[[#This Row],[UNIT PRICE ($)]]*InputData[[#This Row],[QUANTITY]]</f>
        <v>1412.36</v>
      </c>
      <c r="G651" s="1" t="str">
        <f>VLOOKUP(InputData[[#This Row],[CUSTOMER NAME]],Country[],2,FALSE)</f>
        <v>India</v>
      </c>
      <c r="H651" s="1" t="str">
        <f>VLOOKUP(InputData[[#This Row],[CUSTOMER NAME]],Country[],3,FALSE)</f>
        <v>Central</v>
      </c>
      <c r="I651" s="1">
        <f>DAY(InputData[[#This Row],[DATE]])</f>
        <v>6</v>
      </c>
      <c r="J651" s="1" t="str">
        <f>TEXT(InputData[[#This Row],[DATE]],"mmm")</f>
        <v>Oct</v>
      </c>
      <c r="K651" s="1">
        <f>YEAR(InputData[[#This Row],[DATE]])</f>
        <v>2021</v>
      </c>
      <c r="L651" s="1">
        <f>WEEKNUM(InputData[[#This Row],[DATE]])</f>
        <v>41</v>
      </c>
    </row>
    <row r="652" spans="1:12" x14ac:dyDescent="0.25">
      <c r="A652" s="3">
        <v>44475</v>
      </c>
      <c r="B652" s="6" t="s">
        <v>74</v>
      </c>
      <c r="C652" s="4" t="s">
        <v>21</v>
      </c>
      <c r="D652" s="5">
        <v>162.54</v>
      </c>
      <c r="E652" s="1">
        <v>10</v>
      </c>
      <c r="F652" s="1">
        <f>InputData[[#This Row],[UNIT PRICE ($)]]*InputData[[#This Row],[QUANTITY]]</f>
        <v>1625.3999999999999</v>
      </c>
      <c r="G652" s="1" t="str">
        <f>VLOOKUP(InputData[[#This Row],[CUSTOMER NAME]],Country[],2,FALSE)</f>
        <v>Brazil</v>
      </c>
      <c r="H652" s="1" t="str">
        <f>VLOOKUP(InputData[[#This Row],[CUSTOMER NAME]],Country[],3,FALSE)</f>
        <v>Export</v>
      </c>
      <c r="I652" s="1">
        <f>DAY(InputData[[#This Row],[DATE]])</f>
        <v>6</v>
      </c>
      <c r="J652" s="1" t="str">
        <f>TEXT(InputData[[#This Row],[DATE]],"mmm")</f>
        <v>Oct</v>
      </c>
      <c r="K652" s="1">
        <f>YEAR(InputData[[#This Row],[DATE]])</f>
        <v>2021</v>
      </c>
      <c r="L652" s="1">
        <f>WEEKNUM(InputData[[#This Row],[DATE]])</f>
        <v>41</v>
      </c>
    </row>
    <row r="653" spans="1:12" x14ac:dyDescent="0.25">
      <c r="A653" s="3">
        <v>44475</v>
      </c>
      <c r="B653" s="6" t="s">
        <v>77</v>
      </c>
      <c r="C653" s="4" t="s">
        <v>36</v>
      </c>
      <c r="D653" s="5">
        <v>96.3</v>
      </c>
      <c r="E653" s="1">
        <v>12</v>
      </c>
      <c r="F653" s="1">
        <f>InputData[[#This Row],[UNIT PRICE ($)]]*InputData[[#This Row],[QUANTITY]]</f>
        <v>1155.5999999999999</v>
      </c>
      <c r="G653" s="1" t="str">
        <f>VLOOKUP(InputData[[#This Row],[CUSTOMER NAME]],Country[],2,FALSE)</f>
        <v>India</v>
      </c>
      <c r="H653" s="1" t="str">
        <f>VLOOKUP(InputData[[#This Row],[CUSTOMER NAME]],Country[],3,FALSE)</f>
        <v>Western</v>
      </c>
      <c r="I653" s="1">
        <f>DAY(InputData[[#This Row],[DATE]])</f>
        <v>6</v>
      </c>
      <c r="J653" s="1" t="str">
        <f>TEXT(InputData[[#This Row],[DATE]],"mmm")</f>
        <v>Oct</v>
      </c>
      <c r="K653" s="1">
        <f>YEAR(InputData[[#This Row],[DATE]])</f>
        <v>2021</v>
      </c>
      <c r="L653" s="1">
        <f>WEEKNUM(InputData[[#This Row],[DATE]])</f>
        <v>41</v>
      </c>
    </row>
    <row r="654" spans="1:12" x14ac:dyDescent="0.25">
      <c r="A654" s="3">
        <v>44475</v>
      </c>
      <c r="B654" s="6" t="s">
        <v>117</v>
      </c>
      <c r="C654" s="4" t="s">
        <v>35</v>
      </c>
      <c r="D654" s="5">
        <v>6.7</v>
      </c>
      <c r="E654" s="1">
        <v>1</v>
      </c>
      <c r="F654" s="1">
        <f>InputData[[#This Row],[UNIT PRICE ($)]]*InputData[[#This Row],[QUANTITY]]</f>
        <v>6.7</v>
      </c>
      <c r="G654" s="1" t="str">
        <f>VLOOKUP(InputData[[#This Row],[CUSTOMER NAME]],Country[],2,FALSE)</f>
        <v>United States of America</v>
      </c>
      <c r="H654" s="1" t="str">
        <f>VLOOKUP(InputData[[#This Row],[CUSTOMER NAME]],Country[],3,FALSE)</f>
        <v>Export</v>
      </c>
      <c r="I654" s="1">
        <f>DAY(InputData[[#This Row],[DATE]])</f>
        <v>6</v>
      </c>
      <c r="J654" s="1" t="str">
        <f>TEXT(InputData[[#This Row],[DATE]],"mmm")</f>
        <v>Oct</v>
      </c>
      <c r="K654" s="1">
        <f>YEAR(InputData[[#This Row],[DATE]])</f>
        <v>2021</v>
      </c>
      <c r="L654" s="1">
        <f>WEEKNUM(InputData[[#This Row],[DATE]])</f>
        <v>41</v>
      </c>
    </row>
    <row r="655" spans="1:12" x14ac:dyDescent="0.25">
      <c r="A655" s="3">
        <v>44476</v>
      </c>
      <c r="B655" s="6" t="s">
        <v>74</v>
      </c>
      <c r="C655" s="4" t="s">
        <v>26</v>
      </c>
      <c r="D655" s="5">
        <v>24.66</v>
      </c>
      <c r="E655" s="1">
        <v>6</v>
      </c>
      <c r="F655" s="1">
        <f>InputData[[#This Row],[UNIT PRICE ($)]]*InputData[[#This Row],[QUANTITY]]</f>
        <v>147.96</v>
      </c>
      <c r="G655" s="1" t="str">
        <f>VLOOKUP(InputData[[#This Row],[CUSTOMER NAME]],Country[],2,FALSE)</f>
        <v>Brazil</v>
      </c>
      <c r="H655" s="1" t="str">
        <f>VLOOKUP(InputData[[#This Row],[CUSTOMER NAME]],Country[],3,FALSE)</f>
        <v>Export</v>
      </c>
      <c r="I655" s="1">
        <f>DAY(InputData[[#This Row],[DATE]])</f>
        <v>7</v>
      </c>
      <c r="J655" s="1" t="str">
        <f>TEXT(InputData[[#This Row],[DATE]],"mmm")</f>
        <v>Oct</v>
      </c>
      <c r="K655" s="1">
        <f>YEAR(InputData[[#This Row],[DATE]])</f>
        <v>2021</v>
      </c>
      <c r="L655" s="1">
        <f>WEEKNUM(InputData[[#This Row],[DATE]])</f>
        <v>41</v>
      </c>
    </row>
    <row r="656" spans="1:12" x14ac:dyDescent="0.25">
      <c r="A656" s="3">
        <v>44478</v>
      </c>
      <c r="B656" s="6" t="s">
        <v>60</v>
      </c>
      <c r="C656" s="4" t="s">
        <v>38</v>
      </c>
      <c r="D656" s="5">
        <v>79.92</v>
      </c>
      <c r="E656" s="1">
        <v>14</v>
      </c>
      <c r="F656" s="1">
        <f>InputData[[#This Row],[UNIT PRICE ($)]]*InputData[[#This Row],[QUANTITY]]</f>
        <v>1118.8800000000001</v>
      </c>
      <c r="G656" s="1" t="str">
        <f>VLOOKUP(InputData[[#This Row],[CUSTOMER NAME]],Country[],2,FALSE)</f>
        <v>Nigeria</v>
      </c>
      <c r="H656" s="1" t="str">
        <f>VLOOKUP(InputData[[#This Row],[CUSTOMER NAME]],Country[],3,FALSE)</f>
        <v>Export</v>
      </c>
      <c r="I656" s="1">
        <f>DAY(InputData[[#This Row],[DATE]])</f>
        <v>9</v>
      </c>
      <c r="J656" s="1" t="str">
        <f>TEXT(InputData[[#This Row],[DATE]],"mmm")</f>
        <v>Oct</v>
      </c>
      <c r="K656" s="1">
        <f>YEAR(InputData[[#This Row],[DATE]])</f>
        <v>2021</v>
      </c>
      <c r="L656" s="1">
        <f>WEEKNUM(InputData[[#This Row],[DATE]])</f>
        <v>41</v>
      </c>
    </row>
    <row r="657" spans="1:12" x14ac:dyDescent="0.25">
      <c r="A657" s="3">
        <v>44478</v>
      </c>
      <c r="B657" s="6" t="s">
        <v>61</v>
      </c>
      <c r="C657" s="4" t="s">
        <v>38</v>
      </c>
      <c r="D657" s="5">
        <v>79.92</v>
      </c>
      <c r="E657" s="1">
        <v>5</v>
      </c>
      <c r="F657" s="1">
        <f>InputData[[#This Row],[UNIT PRICE ($)]]*InputData[[#This Row],[QUANTITY]]</f>
        <v>399.6</v>
      </c>
      <c r="G657" s="1" t="str">
        <f>VLOOKUP(InputData[[#This Row],[CUSTOMER NAME]],Country[],2,FALSE)</f>
        <v>Bangladesh</v>
      </c>
      <c r="H657" s="1" t="str">
        <f>VLOOKUP(InputData[[#This Row],[CUSTOMER NAME]],Country[],3,FALSE)</f>
        <v>Export</v>
      </c>
      <c r="I657" s="1">
        <f>DAY(InputData[[#This Row],[DATE]])</f>
        <v>9</v>
      </c>
      <c r="J657" s="1" t="str">
        <f>TEXT(InputData[[#This Row],[DATE]],"mmm")</f>
        <v>Oct</v>
      </c>
      <c r="K657" s="1">
        <f>YEAR(InputData[[#This Row],[DATE]])</f>
        <v>2021</v>
      </c>
      <c r="L657" s="1">
        <f>WEEKNUM(InputData[[#This Row],[DATE]])</f>
        <v>41</v>
      </c>
    </row>
    <row r="658" spans="1:12" x14ac:dyDescent="0.25">
      <c r="A658" s="3">
        <v>44478</v>
      </c>
      <c r="B658" s="6" t="s">
        <v>73</v>
      </c>
      <c r="C658" s="4" t="s">
        <v>32</v>
      </c>
      <c r="D658" s="5">
        <v>117.48</v>
      </c>
      <c r="E658" s="1">
        <v>11</v>
      </c>
      <c r="F658" s="1">
        <f>InputData[[#This Row],[UNIT PRICE ($)]]*InputData[[#This Row],[QUANTITY]]</f>
        <v>1292.28</v>
      </c>
      <c r="G658" s="1" t="str">
        <f>VLOOKUP(InputData[[#This Row],[CUSTOMER NAME]],Country[],2,FALSE)</f>
        <v>India</v>
      </c>
      <c r="H658" s="1" t="str">
        <f>VLOOKUP(InputData[[#This Row],[CUSTOMER NAME]],Country[],3,FALSE)</f>
        <v>East</v>
      </c>
      <c r="I658" s="1">
        <f>DAY(InputData[[#This Row],[DATE]])</f>
        <v>9</v>
      </c>
      <c r="J658" s="1" t="str">
        <f>TEXT(InputData[[#This Row],[DATE]],"mmm")</f>
        <v>Oct</v>
      </c>
      <c r="K658" s="1">
        <f>YEAR(InputData[[#This Row],[DATE]])</f>
        <v>2021</v>
      </c>
      <c r="L658" s="1">
        <f>WEEKNUM(InputData[[#This Row],[DATE]])</f>
        <v>41</v>
      </c>
    </row>
    <row r="659" spans="1:12" x14ac:dyDescent="0.25">
      <c r="A659" s="3">
        <v>44479</v>
      </c>
      <c r="B659" s="6" t="s">
        <v>63</v>
      </c>
      <c r="C659" s="4" t="s">
        <v>35</v>
      </c>
      <c r="D659" s="5">
        <v>6.7</v>
      </c>
      <c r="E659" s="1">
        <v>14</v>
      </c>
      <c r="F659" s="1">
        <f>InputData[[#This Row],[UNIT PRICE ($)]]*InputData[[#This Row],[QUANTITY]]</f>
        <v>93.8</v>
      </c>
      <c r="G659" s="1" t="str">
        <f>VLOOKUP(InputData[[#This Row],[CUSTOMER NAME]],Country[],2,FALSE)</f>
        <v>Saudi Arabia</v>
      </c>
      <c r="H659" s="1" t="str">
        <f>VLOOKUP(InputData[[#This Row],[CUSTOMER NAME]],Country[],3,FALSE)</f>
        <v>Export</v>
      </c>
      <c r="I659" s="1">
        <f>DAY(InputData[[#This Row],[DATE]])</f>
        <v>10</v>
      </c>
      <c r="J659" s="1" t="str">
        <f>TEXT(InputData[[#This Row],[DATE]],"mmm")</f>
        <v>Oct</v>
      </c>
      <c r="K659" s="1">
        <f>YEAR(InputData[[#This Row],[DATE]])</f>
        <v>2021</v>
      </c>
      <c r="L659" s="1">
        <f>WEEKNUM(InputData[[#This Row],[DATE]])</f>
        <v>42</v>
      </c>
    </row>
    <row r="660" spans="1:12" x14ac:dyDescent="0.25">
      <c r="A660" s="3">
        <v>44479</v>
      </c>
      <c r="B660" s="6" t="s">
        <v>63</v>
      </c>
      <c r="C660" s="4" t="s">
        <v>19</v>
      </c>
      <c r="D660" s="5">
        <v>210</v>
      </c>
      <c r="E660" s="1">
        <v>9</v>
      </c>
      <c r="F660" s="1">
        <f>InputData[[#This Row],[UNIT PRICE ($)]]*InputData[[#This Row],[QUANTITY]]</f>
        <v>1890</v>
      </c>
      <c r="G660" s="1" t="str">
        <f>VLOOKUP(InputData[[#This Row],[CUSTOMER NAME]],Country[],2,FALSE)</f>
        <v>Saudi Arabia</v>
      </c>
      <c r="H660" s="1" t="str">
        <f>VLOOKUP(InputData[[#This Row],[CUSTOMER NAME]],Country[],3,FALSE)</f>
        <v>Export</v>
      </c>
      <c r="I660" s="1">
        <f>DAY(InputData[[#This Row],[DATE]])</f>
        <v>10</v>
      </c>
      <c r="J660" s="1" t="str">
        <f>TEXT(InputData[[#This Row],[DATE]],"mmm")</f>
        <v>Oct</v>
      </c>
      <c r="K660" s="1">
        <f>YEAR(InputData[[#This Row],[DATE]])</f>
        <v>2021</v>
      </c>
      <c r="L660" s="1">
        <f>WEEKNUM(InputData[[#This Row],[DATE]])</f>
        <v>42</v>
      </c>
    </row>
    <row r="661" spans="1:12" x14ac:dyDescent="0.25">
      <c r="A661" s="3">
        <v>44479</v>
      </c>
      <c r="B661" s="6" t="s">
        <v>74</v>
      </c>
      <c r="C661" s="4" t="s">
        <v>44</v>
      </c>
      <c r="D661" s="5">
        <v>82.08</v>
      </c>
      <c r="E661" s="1">
        <v>12</v>
      </c>
      <c r="F661" s="1">
        <f>InputData[[#This Row],[UNIT PRICE ($)]]*InputData[[#This Row],[QUANTITY]]</f>
        <v>984.96</v>
      </c>
      <c r="G661" s="1" t="str">
        <f>VLOOKUP(InputData[[#This Row],[CUSTOMER NAME]],Country[],2,FALSE)</f>
        <v>Brazil</v>
      </c>
      <c r="H661" s="1" t="str">
        <f>VLOOKUP(InputData[[#This Row],[CUSTOMER NAME]],Country[],3,FALSE)</f>
        <v>Export</v>
      </c>
      <c r="I661" s="1">
        <f>DAY(InputData[[#This Row],[DATE]])</f>
        <v>10</v>
      </c>
      <c r="J661" s="1" t="str">
        <f>TEXT(InputData[[#This Row],[DATE]],"mmm")</f>
        <v>Oct</v>
      </c>
      <c r="K661" s="1">
        <f>YEAR(InputData[[#This Row],[DATE]])</f>
        <v>2021</v>
      </c>
      <c r="L661" s="1">
        <f>WEEKNUM(InputData[[#This Row],[DATE]])</f>
        <v>42</v>
      </c>
    </row>
    <row r="662" spans="1:12" x14ac:dyDescent="0.25">
      <c r="A662" s="3">
        <v>44480</v>
      </c>
      <c r="B662" s="6" t="s">
        <v>82</v>
      </c>
      <c r="C662" s="4" t="s">
        <v>8</v>
      </c>
      <c r="D662" s="5">
        <v>94.62</v>
      </c>
      <c r="E662" s="1">
        <v>10</v>
      </c>
      <c r="F662" s="1">
        <f>InputData[[#This Row],[UNIT PRICE ($)]]*InputData[[#This Row],[QUANTITY]]</f>
        <v>946.2</v>
      </c>
      <c r="G662" s="1" t="str">
        <f>VLOOKUP(InputData[[#This Row],[CUSTOMER NAME]],Country[],2,FALSE)</f>
        <v>India</v>
      </c>
      <c r="H662" s="1" t="str">
        <f>VLOOKUP(InputData[[#This Row],[CUSTOMER NAME]],Country[],3,FALSE)</f>
        <v>Western</v>
      </c>
      <c r="I662" s="1">
        <f>DAY(InputData[[#This Row],[DATE]])</f>
        <v>11</v>
      </c>
      <c r="J662" s="1" t="str">
        <f>TEXT(InputData[[#This Row],[DATE]],"mmm")</f>
        <v>Oct</v>
      </c>
      <c r="K662" s="1">
        <f>YEAR(InputData[[#This Row],[DATE]])</f>
        <v>2021</v>
      </c>
      <c r="L662" s="1">
        <f>WEEKNUM(InputData[[#This Row],[DATE]])</f>
        <v>42</v>
      </c>
    </row>
    <row r="663" spans="1:12" x14ac:dyDescent="0.25">
      <c r="A663" s="3">
        <v>44480</v>
      </c>
      <c r="B663" s="6" t="s">
        <v>84</v>
      </c>
      <c r="C663" s="4" t="s">
        <v>11</v>
      </c>
      <c r="D663" s="5">
        <v>48.4</v>
      </c>
      <c r="E663" s="1">
        <v>15</v>
      </c>
      <c r="F663" s="1">
        <f>InputData[[#This Row],[UNIT PRICE ($)]]*InputData[[#This Row],[QUANTITY]]</f>
        <v>726</v>
      </c>
      <c r="G663" s="1" t="str">
        <f>VLOOKUP(InputData[[#This Row],[CUSTOMER NAME]],Country[],2,FALSE)</f>
        <v>Ethiopia</v>
      </c>
      <c r="H663" s="1" t="str">
        <f>VLOOKUP(InputData[[#This Row],[CUSTOMER NAME]],Country[],3,FALSE)</f>
        <v>Export</v>
      </c>
      <c r="I663" s="1">
        <f>DAY(InputData[[#This Row],[DATE]])</f>
        <v>11</v>
      </c>
      <c r="J663" s="1" t="str">
        <f>TEXT(InputData[[#This Row],[DATE]],"mmm")</f>
        <v>Oct</v>
      </c>
      <c r="K663" s="1">
        <f>YEAR(InputData[[#This Row],[DATE]])</f>
        <v>2021</v>
      </c>
      <c r="L663" s="1">
        <f>WEEKNUM(InputData[[#This Row],[DATE]])</f>
        <v>42</v>
      </c>
    </row>
    <row r="664" spans="1:12" x14ac:dyDescent="0.25">
      <c r="A664" s="3">
        <v>44481</v>
      </c>
      <c r="B664" s="6" t="s">
        <v>75</v>
      </c>
      <c r="C664" s="4" t="s">
        <v>27</v>
      </c>
      <c r="D664" s="5">
        <v>57.120000000000005</v>
      </c>
      <c r="E664" s="1">
        <v>8</v>
      </c>
      <c r="F664" s="1">
        <f>InputData[[#This Row],[UNIT PRICE ($)]]*InputData[[#This Row],[QUANTITY]]</f>
        <v>456.96000000000004</v>
      </c>
      <c r="G664" s="1" t="str">
        <f>VLOOKUP(InputData[[#This Row],[CUSTOMER NAME]],Country[],2,FALSE)</f>
        <v>Russia</v>
      </c>
      <c r="H664" s="1" t="str">
        <f>VLOOKUP(InputData[[#This Row],[CUSTOMER NAME]],Country[],3,FALSE)</f>
        <v>Export</v>
      </c>
      <c r="I664" s="1">
        <f>DAY(InputData[[#This Row],[DATE]])</f>
        <v>12</v>
      </c>
      <c r="J664" s="1" t="str">
        <f>TEXT(InputData[[#This Row],[DATE]],"mmm")</f>
        <v>Oct</v>
      </c>
      <c r="K664" s="1">
        <f>YEAR(InputData[[#This Row],[DATE]])</f>
        <v>2021</v>
      </c>
      <c r="L664" s="1">
        <f>WEEKNUM(InputData[[#This Row],[DATE]])</f>
        <v>42</v>
      </c>
    </row>
    <row r="665" spans="1:12" x14ac:dyDescent="0.25">
      <c r="A665" s="3">
        <v>44482</v>
      </c>
      <c r="B665" s="6" t="s">
        <v>61</v>
      </c>
      <c r="C665" s="4" t="s">
        <v>2</v>
      </c>
      <c r="D665" s="5">
        <v>142.80000000000001</v>
      </c>
      <c r="E665" s="1">
        <v>15</v>
      </c>
      <c r="F665" s="1">
        <f>InputData[[#This Row],[UNIT PRICE ($)]]*InputData[[#This Row],[QUANTITY]]</f>
        <v>2142</v>
      </c>
      <c r="G665" s="1" t="str">
        <f>VLOOKUP(InputData[[#This Row],[CUSTOMER NAME]],Country[],2,FALSE)</f>
        <v>Bangladesh</v>
      </c>
      <c r="H665" s="1" t="str">
        <f>VLOOKUP(InputData[[#This Row],[CUSTOMER NAME]],Country[],3,FALSE)</f>
        <v>Export</v>
      </c>
      <c r="I665" s="1">
        <f>DAY(InputData[[#This Row],[DATE]])</f>
        <v>13</v>
      </c>
      <c r="J665" s="1" t="str">
        <f>TEXT(InputData[[#This Row],[DATE]],"mmm")</f>
        <v>Oct</v>
      </c>
      <c r="K665" s="1">
        <f>YEAR(InputData[[#This Row],[DATE]])</f>
        <v>2021</v>
      </c>
      <c r="L665" s="1">
        <f>WEEKNUM(InputData[[#This Row],[DATE]])</f>
        <v>42</v>
      </c>
    </row>
    <row r="666" spans="1:12" x14ac:dyDescent="0.25">
      <c r="A666" s="3">
        <v>44482</v>
      </c>
      <c r="B666" s="6" t="s">
        <v>77</v>
      </c>
      <c r="C666" s="4" t="s">
        <v>38</v>
      </c>
      <c r="D666" s="5">
        <v>79.92</v>
      </c>
      <c r="E666" s="1">
        <v>18</v>
      </c>
      <c r="F666" s="1">
        <f>InputData[[#This Row],[UNIT PRICE ($)]]*InputData[[#This Row],[QUANTITY]]</f>
        <v>1438.56</v>
      </c>
      <c r="G666" s="1" t="str">
        <f>VLOOKUP(InputData[[#This Row],[CUSTOMER NAME]],Country[],2,FALSE)</f>
        <v>India</v>
      </c>
      <c r="H666" s="1" t="str">
        <f>VLOOKUP(InputData[[#This Row],[CUSTOMER NAME]],Country[],3,FALSE)</f>
        <v>Western</v>
      </c>
      <c r="I666" s="1">
        <f>DAY(InputData[[#This Row],[DATE]])</f>
        <v>13</v>
      </c>
      <c r="J666" s="1" t="str">
        <f>TEXT(InputData[[#This Row],[DATE]],"mmm")</f>
        <v>Oct</v>
      </c>
      <c r="K666" s="1">
        <f>YEAR(InputData[[#This Row],[DATE]])</f>
        <v>2021</v>
      </c>
      <c r="L666" s="1">
        <f>WEEKNUM(InputData[[#This Row],[DATE]])</f>
        <v>42</v>
      </c>
    </row>
    <row r="667" spans="1:12" x14ac:dyDescent="0.25">
      <c r="A667" s="3">
        <v>44483</v>
      </c>
      <c r="B667" s="6" t="s">
        <v>66</v>
      </c>
      <c r="C667" s="4" t="s">
        <v>44</v>
      </c>
      <c r="D667" s="5">
        <v>82.08</v>
      </c>
      <c r="E667" s="1">
        <v>15</v>
      </c>
      <c r="F667" s="1">
        <f>InputData[[#This Row],[UNIT PRICE ($)]]*InputData[[#This Row],[QUANTITY]]</f>
        <v>1231.2</v>
      </c>
      <c r="G667" s="1" t="str">
        <f>VLOOKUP(InputData[[#This Row],[CUSTOMER NAME]],Country[],2,FALSE)</f>
        <v>Indonesia</v>
      </c>
      <c r="H667" s="1" t="str">
        <f>VLOOKUP(InputData[[#This Row],[CUSTOMER NAME]],Country[],3,FALSE)</f>
        <v>Export</v>
      </c>
      <c r="I667" s="1">
        <f>DAY(InputData[[#This Row],[DATE]])</f>
        <v>14</v>
      </c>
      <c r="J667" s="1" t="str">
        <f>TEXT(InputData[[#This Row],[DATE]],"mmm")</f>
        <v>Oct</v>
      </c>
      <c r="K667" s="1">
        <f>YEAR(InputData[[#This Row],[DATE]])</f>
        <v>2021</v>
      </c>
      <c r="L667" s="1">
        <f>WEEKNUM(InputData[[#This Row],[DATE]])</f>
        <v>42</v>
      </c>
    </row>
    <row r="668" spans="1:12" x14ac:dyDescent="0.25">
      <c r="A668" s="3">
        <v>44484</v>
      </c>
      <c r="B668" s="6" t="s">
        <v>69</v>
      </c>
      <c r="C668" s="4" t="s">
        <v>15</v>
      </c>
      <c r="D668" s="5">
        <v>15.719999999999999</v>
      </c>
      <c r="E668" s="1">
        <v>10</v>
      </c>
      <c r="F668" s="1">
        <f>InputData[[#This Row],[UNIT PRICE ($)]]*InputData[[#This Row],[QUANTITY]]</f>
        <v>157.19999999999999</v>
      </c>
      <c r="G668" s="1" t="str">
        <f>VLOOKUP(InputData[[#This Row],[CUSTOMER NAME]],Country[],2,FALSE)</f>
        <v>India</v>
      </c>
      <c r="H668" s="1" t="str">
        <f>VLOOKUP(InputData[[#This Row],[CUSTOMER NAME]],Country[],3,FALSE)</f>
        <v>South</v>
      </c>
      <c r="I668" s="1">
        <f>DAY(InputData[[#This Row],[DATE]])</f>
        <v>15</v>
      </c>
      <c r="J668" s="1" t="str">
        <f>TEXT(InputData[[#This Row],[DATE]],"mmm")</f>
        <v>Oct</v>
      </c>
      <c r="K668" s="1">
        <f>YEAR(InputData[[#This Row],[DATE]])</f>
        <v>2021</v>
      </c>
      <c r="L668" s="1">
        <f>WEEKNUM(InputData[[#This Row],[DATE]])</f>
        <v>42</v>
      </c>
    </row>
    <row r="669" spans="1:12" x14ac:dyDescent="0.25">
      <c r="A669" s="3">
        <v>44485</v>
      </c>
      <c r="B669" s="6" t="s">
        <v>80</v>
      </c>
      <c r="C669" s="4" t="s">
        <v>36</v>
      </c>
      <c r="D669" s="5">
        <v>96.3</v>
      </c>
      <c r="E669" s="1">
        <v>3</v>
      </c>
      <c r="F669" s="1">
        <f>InputData[[#This Row],[UNIT PRICE ($)]]*InputData[[#This Row],[QUANTITY]]</f>
        <v>288.89999999999998</v>
      </c>
      <c r="G669" s="1" t="str">
        <f>VLOOKUP(InputData[[#This Row],[CUSTOMER NAME]],Country[],2,FALSE)</f>
        <v>South Africa</v>
      </c>
      <c r="H669" s="1" t="str">
        <f>VLOOKUP(InputData[[#This Row],[CUSTOMER NAME]],Country[],3,FALSE)</f>
        <v>Export</v>
      </c>
      <c r="I669" s="1">
        <f>DAY(InputData[[#This Row],[DATE]])</f>
        <v>16</v>
      </c>
      <c r="J669" s="1" t="str">
        <f>TEXT(InputData[[#This Row],[DATE]],"mmm")</f>
        <v>Oct</v>
      </c>
      <c r="K669" s="1">
        <f>YEAR(InputData[[#This Row],[DATE]])</f>
        <v>2021</v>
      </c>
      <c r="L669" s="1">
        <f>WEEKNUM(InputData[[#This Row],[DATE]])</f>
        <v>42</v>
      </c>
    </row>
    <row r="670" spans="1:12" x14ac:dyDescent="0.25">
      <c r="A670" s="3">
        <v>44485</v>
      </c>
      <c r="B670" s="6" t="s">
        <v>84</v>
      </c>
      <c r="C670" s="4" t="s">
        <v>24</v>
      </c>
      <c r="D670" s="5">
        <v>156.96</v>
      </c>
      <c r="E670" s="1">
        <v>18</v>
      </c>
      <c r="F670" s="1">
        <f>InputData[[#This Row],[UNIT PRICE ($)]]*InputData[[#This Row],[QUANTITY]]</f>
        <v>2825.28</v>
      </c>
      <c r="G670" s="1" t="str">
        <f>VLOOKUP(InputData[[#This Row],[CUSTOMER NAME]],Country[],2,FALSE)</f>
        <v>Ethiopia</v>
      </c>
      <c r="H670" s="1" t="str">
        <f>VLOOKUP(InputData[[#This Row],[CUSTOMER NAME]],Country[],3,FALSE)</f>
        <v>Export</v>
      </c>
      <c r="I670" s="1">
        <f>DAY(InputData[[#This Row],[DATE]])</f>
        <v>16</v>
      </c>
      <c r="J670" s="1" t="str">
        <f>TEXT(InputData[[#This Row],[DATE]],"mmm")</f>
        <v>Oct</v>
      </c>
      <c r="K670" s="1">
        <f>YEAR(InputData[[#This Row],[DATE]])</f>
        <v>2021</v>
      </c>
      <c r="L670" s="1">
        <f>WEEKNUM(InputData[[#This Row],[DATE]])</f>
        <v>42</v>
      </c>
    </row>
    <row r="671" spans="1:12" x14ac:dyDescent="0.25">
      <c r="A671" s="3">
        <v>44485</v>
      </c>
      <c r="B671" s="6" t="s">
        <v>85</v>
      </c>
      <c r="C671" s="4" t="s">
        <v>44</v>
      </c>
      <c r="D671" s="5">
        <v>82.08</v>
      </c>
      <c r="E671" s="1">
        <v>18</v>
      </c>
      <c r="F671" s="1">
        <f>InputData[[#This Row],[UNIT PRICE ($)]]*InputData[[#This Row],[QUANTITY]]</f>
        <v>1477.44</v>
      </c>
      <c r="G671" s="1" t="str">
        <f>VLOOKUP(InputData[[#This Row],[CUSTOMER NAME]],Country[],2,FALSE)</f>
        <v>India</v>
      </c>
      <c r="H671" s="1" t="str">
        <f>VLOOKUP(InputData[[#This Row],[CUSTOMER NAME]],Country[],3,FALSE)</f>
        <v>Northeast</v>
      </c>
      <c r="I671" s="1">
        <f>DAY(InputData[[#This Row],[DATE]])</f>
        <v>16</v>
      </c>
      <c r="J671" s="1" t="str">
        <f>TEXT(InputData[[#This Row],[DATE]],"mmm")</f>
        <v>Oct</v>
      </c>
      <c r="K671" s="1">
        <f>YEAR(InputData[[#This Row],[DATE]])</f>
        <v>2021</v>
      </c>
      <c r="L671" s="1">
        <f>WEEKNUM(InputData[[#This Row],[DATE]])</f>
        <v>42</v>
      </c>
    </row>
    <row r="672" spans="1:12" x14ac:dyDescent="0.25">
      <c r="A672" s="3">
        <v>44486</v>
      </c>
      <c r="B672" s="6" t="s">
        <v>84</v>
      </c>
      <c r="C672" s="4" t="s">
        <v>1</v>
      </c>
      <c r="D672" s="5">
        <v>103.88</v>
      </c>
      <c r="E672" s="1">
        <v>13</v>
      </c>
      <c r="F672" s="1">
        <f>InputData[[#This Row],[UNIT PRICE ($)]]*InputData[[#This Row],[QUANTITY]]</f>
        <v>1350.44</v>
      </c>
      <c r="G672" s="1" t="str">
        <f>VLOOKUP(InputData[[#This Row],[CUSTOMER NAME]],Country[],2,FALSE)</f>
        <v>Ethiopia</v>
      </c>
      <c r="H672" s="1" t="str">
        <f>VLOOKUP(InputData[[#This Row],[CUSTOMER NAME]],Country[],3,FALSE)</f>
        <v>Export</v>
      </c>
      <c r="I672" s="1">
        <f>DAY(InputData[[#This Row],[DATE]])</f>
        <v>17</v>
      </c>
      <c r="J672" s="1" t="str">
        <f>TEXT(InputData[[#This Row],[DATE]],"mmm")</f>
        <v>Oct</v>
      </c>
      <c r="K672" s="1">
        <f>YEAR(InputData[[#This Row],[DATE]])</f>
        <v>2021</v>
      </c>
      <c r="L672" s="1">
        <f>WEEKNUM(InputData[[#This Row],[DATE]])</f>
        <v>43</v>
      </c>
    </row>
    <row r="673" spans="1:12" x14ac:dyDescent="0.25">
      <c r="A673" s="3">
        <v>44487</v>
      </c>
      <c r="B673" s="6" t="s">
        <v>60</v>
      </c>
      <c r="C673" s="4" t="s">
        <v>42</v>
      </c>
      <c r="D673" s="5">
        <v>162</v>
      </c>
      <c r="E673" s="1">
        <v>31</v>
      </c>
      <c r="F673" s="1">
        <f>InputData[[#This Row],[UNIT PRICE ($)]]*InputData[[#This Row],[QUANTITY]]</f>
        <v>5022</v>
      </c>
      <c r="G673" s="1" t="str">
        <f>VLOOKUP(InputData[[#This Row],[CUSTOMER NAME]],Country[],2,FALSE)</f>
        <v>Nigeria</v>
      </c>
      <c r="H673" s="1" t="str">
        <f>VLOOKUP(InputData[[#This Row],[CUSTOMER NAME]],Country[],3,FALSE)</f>
        <v>Export</v>
      </c>
      <c r="I673" s="1">
        <f>DAY(InputData[[#This Row],[DATE]])</f>
        <v>18</v>
      </c>
      <c r="J673" s="1" t="str">
        <f>TEXT(InputData[[#This Row],[DATE]],"mmm")</f>
        <v>Oct</v>
      </c>
      <c r="K673" s="1">
        <f>YEAR(InputData[[#This Row],[DATE]])</f>
        <v>2021</v>
      </c>
      <c r="L673" s="1">
        <f>WEEKNUM(InputData[[#This Row],[DATE]])</f>
        <v>43</v>
      </c>
    </row>
    <row r="674" spans="1:12" x14ac:dyDescent="0.25">
      <c r="A674" s="3">
        <v>44487</v>
      </c>
      <c r="B674" s="6" t="s">
        <v>109</v>
      </c>
      <c r="C674" s="4" t="s">
        <v>8</v>
      </c>
      <c r="D674" s="5">
        <v>94.62</v>
      </c>
      <c r="E674" s="1">
        <v>11</v>
      </c>
      <c r="F674" s="1">
        <f>InputData[[#This Row],[UNIT PRICE ($)]]*InputData[[#This Row],[QUANTITY]]</f>
        <v>1040.8200000000002</v>
      </c>
      <c r="G674" s="1" t="str">
        <f>VLOOKUP(InputData[[#This Row],[CUSTOMER NAME]],Country[],2,FALSE)</f>
        <v>Pakistan</v>
      </c>
      <c r="H674" s="1" t="str">
        <f>VLOOKUP(InputData[[#This Row],[CUSTOMER NAME]],Country[],3,FALSE)</f>
        <v>Export</v>
      </c>
      <c r="I674" s="1">
        <f>DAY(InputData[[#This Row],[DATE]])</f>
        <v>18</v>
      </c>
      <c r="J674" s="1" t="str">
        <f>TEXT(InputData[[#This Row],[DATE]],"mmm")</f>
        <v>Oct</v>
      </c>
      <c r="K674" s="1">
        <f>YEAR(InputData[[#This Row],[DATE]])</f>
        <v>2021</v>
      </c>
      <c r="L674" s="1">
        <f>WEEKNUM(InputData[[#This Row],[DATE]])</f>
        <v>43</v>
      </c>
    </row>
    <row r="675" spans="1:12" x14ac:dyDescent="0.25">
      <c r="A675" s="3">
        <v>44487</v>
      </c>
      <c r="B675" s="6" t="s">
        <v>68</v>
      </c>
      <c r="C675" s="4" t="s">
        <v>3</v>
      </c>
      <c r="D675" s="5">
        <v>80.94</v>
      </c>
      <c r="E675" s="1">
        <v>6</v>
      </c>
      <c r="F675" s="1">
        <f>InputData[[#This Row],[UNIT PRICE ($)]]*InputData[[#This Row],[QUANTITY]]</f>
        <v>485.64</v>
      </c>
      <c r="G675" s="1" t="str">
        <f>VLOOKUP(InputData[[#This Row],[CUSTOMER NAME]],Country[],2,FALSE)</f>
        <v>Russia</v>
      </c>
      <c r="H675" s="1" t="str">
        <f>VLOOKUP(InputData[[#This Row],[CUSTOMER NAME]],Country[],3,FALSE)</f>
        <v>Export</v>
      </c>
      <c r="I675" s="1">
        <f>DAY(InputData[[#This Row],[DATE]])</f>
        <v>18</v>
      </c>
      <c r="J675" s="1" t="str">
        <f>TEXT(InputData[[#This Row],[DATE]],"mmm")</f>
        <v>Oct</v>
      </c>
      <c r="K675" s="1">
        <f>YEAR(InputData[[#This Row],[DATE]])</f>
        <v>2021</v>
      </c>
      <c r="L675" s="1">
        <f>WEEKNUM(InputData[[#This Row],[DATE]])</f>
        <v>43</v>
      </c>
    </row>
    <row r="676" spans="1:12" x14ac:dyDescent="0.25">
      <c r="A676" s="3">
        <v>44487</v>
      </c>
      <c r="B676" s="6" t="s">
        <v>110</v>
      </c>
      <c r="C676" s="4" t="s">
        <v>25</v>
      </c>
      <c r="D676" s="5">
        <v>8.33</v>
      </c>
      <c r="E676" s="1">
        <v>16</v>
      </c>
      <c r="F676" s="1">
        <f>InputData[[#This Row],[UNIT PRICE ($)]]*InputData[[#This Row],[QUANTITY]]</f>
        <v>133.28</v>
      </c>
      <c r="G676" s="1" t="str">
        <f>VLOOKUP(InputData[[#This Row],[CUSTOMER NAME]],Country[],2,FALSE)</f>
        <v>India</v>
      </c>
      <c r="H676" s="1" t="str">
        <f>VLOOKUP(InputData[[#This Row],[CUSTOMER NAME]],Country[],3,FALSE)</f>
        <v>Western</v>
      </c>
      <c r="I676" s="1">
        <f>DAY(InputData[[#This Row],[DATE]])</f>
        <v>18</v>
      </c>
      <c r="J676" s="1" t="str">
        <f>TEXT(InputData[[#This Row],[DATE]],"mmm")</f>
        <v>Oct</v>
      </c>
      <c r="K676" s="1">
        <f>YEAR(InputData[[#This Row],[DATE]])</f>
        <v>2021</v>
      </c>
      <c r="L676" s="1">
        <f>WEEKNUM(InputData[[#This Row],[DATE]])</f>
        <v>43</v>
      </c>
    </row>
    <row r="677" spans="1:12" x14ac:dyDescent="0.25">
      <c r="A677" s="3">
        <v>44487</v>
      </c>
      <c r="B677" s="6" t="s">
        <v>82</v>
      </c>
      <c r="C677" s="4" t="s">
        <v>25</v>
      </c>
      <c r="D677" s="5">
        <v>8.33</v>
      </c>
      <c r="E677" s="1">
        <v>6</v>
      </c>
      <c r="F677" s="1">
        <f>InputData[[#This Row],[UNIT PRICE ($)]]*InputData[[#This Row],[QUANTITY]]</f>
        <v>49.980000000000004</v>
      </c>
      <c r="G677" s="1" t="str">
        <f>VLOOKUP(InputData[[#This Row],[CUSTOMER NAME]],Country[],2,FALSE)</f>
        <v>India</v>
      </c>
      <c r="H677" s="1" t="str">
        <f>VLOOKUP(InputData[[#This Row],[CUSTOMER NAME]],Country[],3,FALSE)</f>
        <v>Western</v>
      </c>
      <c r="I677" s="1">
        <f>DAY(InputData[[#This Row],[DATE]])</f>
        <v>18</v>
      </c>
      <c r="J677" s="1" t="str">
        <f>TEXT(InputData[[#This Row],[DATE]],"mmm")</f>
        <v>Oct</v>
      </c>
      <c r="K677" s="1">
        <f>YEAR(InputData[[#This Row],[DATE]])</f>
        <v>2021</v>
      </c>
      <c r="L677" s="1">
        <f>WEEKNUM(InputData[[#This Row],[DATE]])</f>
        <v>43</v>
      </c>
    </row>
    <row r="678" spans="1:12" x14ac:dyDescent="0.25">
      <c r="A678" s="3">
        <v>44487</v>
      </c>
      <c r="B678" s="6" t="s">
        <v>82</v>
      </c>
      <c r="C678" s="4" t="s">
        <v>21</v>
      </c>
      <c r="D678" s="5">
        <v>162.54</v>
      </c>
      <c r="E678" s="1">
        <v>13</v>
      </c>
      <c r="F678" s="1">
        <f>InputData[[#This Row],[UNIT PRICE ($)]]*InputData[[#This Row],[QUANTITY]]</f>
        <v>2113.02</v>
      </c>
      <c r="G678" s="1" t="str">
        <f>VLOOKUP(InputData[[#This Row],[CUSTOMER NAME]],Country[],2,FALSE)</f>
        <v>India</v>
      </c>
      <c r="H678" s="1" t="str">
        <f>VLOOKUP(InputData[[#This Row],[CUSTOMER NAME]],Country[],3,FALSE)</f>
        <v>Western</v>
      </c>
      <c r="I678" s="1">
        <f>DAY(InputData[[#This Row],[DATE]])</f>
        <v>18</v>
      </c>
      <c r="J678" s="1" t="str">
        <f>TEXT(InputData[[#This Row],[DATE]],"mmm")</f>
        <v>Oct</v>
      </c>
      <c r="K678" s="1">
        <f>YEAR(InputData[[#This Row],[DATE]])</f>
        <v>2021</v>
      </c>
      <c r="L678" s="1">
        <f>WEEKNUM(InputData[[#This Row],[DATE]])</f>
        <v>43</v>
      </c>
    </row>
    <row r="679" spans="1:12" x14ac:dyDescent="0.25">
      <c r="A679" s="3">
        <v>44491</v>
      </c>
      <c r="B679" s="6" t="s">
        <v>63</v>
      </c>
      <c r="C679" s="4" t="s">
        <v>11</v>
      </c>
      <c r="D679" s="5">
        <v>48.4</v>
      </c>
      <c r="E679" s="1">
        <v>7</v>
      </c>
      <c r="F679" s="1">
        <f>InputData[[#This Row],[UNIT PRICE ($)]]*InputData[[#This Row],[QUANTITY]]</f>
        <v>338.8</v>
      </c>
      <c r="G679" s="1" t="str">
        <f>VLOOKUP(InputData[[#This Row],[CUSTOMER NAME]],Country[],2,FALSE)</f>
        <v>Saudi Arabia</v>
      </c>
      <c r="H679" s="1" t="str">
        <f>VLOOKUP(InputData[[#This Row],[CUSTOMER NAME]],Country[],3,FALSE)</f>
        <v>Export</v>
      </c>
      <c r="I679" s="1">
        <f>DAY(InputData[[#This Row],[DATE]])</f>
        <v>22</v>
      </c>
      <c r="J679" s="1" t="str">
        <f>TEXT(InputData[[#This Row],[DATE]],"mmm")</f>
        <v>Oct</v>
      </c>
      <c r="K679" s="1">
        <f>YEAR(InputData[[#This Row],[DATE]])</f>
        <v>2021</v>
      </c>
      <c r="L679" s="1">
        <f>WEEKNUM(InputData[[#This Row],[DATE]])</f>
        <v>43</v>
      </c>
    </row>
    <row r="680" spans="1:12" x14ac:dyDescent="0.25">
      <c r="A680" s="3">
        <v>44491</v>
      </c>
      <c r="B680" s="6" t="s">
        <v>65</v>
      </c>
      <c r="C680" s="4" t="s">
        <v>9</v>
      </c>
      <c r="D680" s="5">
        <v>7.8599999999999994</v>
      </c>
      <c r="E680" s="1">
        <v>1</v>
      </c>
      <c r="F680" s="1">
        <f>InputData[[#This Row],[UNIT PRICE ($)]]*InputData[[#This Row],[QUANTITY]]</f>
        <v>7.8599999999999994</v>
      </c>
      <c r="G680" s="1" t="str">
        <f>VLOOKUP(InputData[[#This Row],[CUSTOMER NAME]],Country[],2,FALSE)</f>
        <v>Pakistan</v>
      </c>
      <c r="H680" s="1" t="str">
        <f>VLOOKUP(InputData[[#This Row],[CUSTOMER NAME]],Country[],3,FALSE)</f>
        <v>Export</v>
      </c>
      <c r="I680" s="1">
        <f>DAY(InputData[[#This Row],[DATE]])</f>
        <v>22</v>
      </c>
      <c r="J680" s="1" t="str">
        <f>TEXT(InputData[[#This Row],[DATE]],"mmm")</f>
        <v>Oct</v>
      </c>
      <c r="K680" s="1">
        <f>YEAR(InputData[[#This Row],[DATE]])</f>
        <v>2021</v>
      </c>
      <c r="L680" s="1">
        <f>WEEKNUM(InputData[[#This Row],[DATE]])</f>
        <v>43</v>
      </c>
    </row>
    <row r="681" spans="1:12" x14ac:dyDescent="0.25">
      <c r="A681" s="3">
        <v>44491</v>
      </c>
      <c r="B681" s="6" t="s">
        <v>67</v>
      </c>
      <c r="C681" s="4" t="s">
        <v>24</v>
      </c>
      <c r="D681" s="5">
        <v>156.96</v>
      </c>
      <c r="E681" s="1">
        <v>13</v>
      </c>
      <c r="F681" s="1">
        <f>InputData[[#This Row],[UNIT PRICE ($)]]*InputData[[#This Row],[QUANTITY]]</f>
        <v>2040.48</v>
      </c>
      <c r="G681" s="1" t="str">
        <f>VLOOKUP(InputData[[#This Row],[CUSTOMER NAME]],Country[],2,FALSE)</f>
        <v>United Kingdom</v>
      </c>
      <c r="H681" s="1" t="str">
        <f>VLOOKUP(InputData[[#This Row],[CUSTOMER NAME]],Country[],3,FALSE)</f>
        <v>Export</v>
      </c>
      <c r="I681" s="1">
        <f>DAY(InputData[[#This Row],[DATE]])</f>
        <v>22</v>
      </c>
      <c r="J681" s="1" t="str">
        <f>TEXT(InputData[[#This Row],[DATE]],"mmm")</f>
        <v>Oct</v>
      </c>
      <c r="K681" s="1">
        <f>YEAR(InputData[[#This Row],[DATE]])</f>
        <v>2021</v>
      </c>
      <c r="L681" s="1">
        <f>WEEKNUM(InputData[[#This Row],[DATE]])</f>
        <v>43</v>
      </c>
    </row>
    <row r="682" spans="1:12" x14ac:dyDescent="0.25">
      <c r="A682" s="3">
        <v>44491</v>
      </c>
      <c r="B682" s="6" t="s">
        <v>70</v>
      </c>
      <c r="C682" s="4" t="s">
        <v>32</v>
      </c>
      <c r="D682" s="5">
        <v>117.48</v>
      </c>
      <c r="E682" s="1">
        <v>34</v>
      </c>
      <c r="F682" s="1">
        <f>InputData[[#This Row],[UNIT PRICE ($)]]*InputData[[#This Row],[QUANTITY]]</f>
        <v>3994.32</v>
      </c>
      <c r="G682" s="1" t="str">
        <f>VLOOKUP(InputData[[#This Row],[CUSTOMER NAME]],Country[],2,FALSE)</f>
        <v>Mexico</v>
      </c>
      <c r="H682" s="1" t="str">
        <f>VLOOKUP(InputData[[#This Row],[CUSTOMER NAME]],Country[],3,FALSE)</f>
        <v>Export</v>
      </c>
      <c r="I682" s="1">
        <f>DAY(InputData[[#This Row],[DATE]])</f>
        <v>22</v>
      </c>
      <c r="J682" s="1" t="str">
        <f>TEXT(InputData[[#This Row],[DATE]],"mmm")</f>
        <v>Oct</v>
      </c>
      <c r="K682" s="1">
        <f>YEAR(InputData[[#This Row],[DATE]])</f>
        <v>2021</v>
      </c>
      <c r="L682" s="1">
        <f>WEEKNUM(InputData[[#This Row],[DATE]])</f>
        <v>43</v>
      </c>
    </row>
    <row r="683" spans="1:12" x14ac:dyDescent="0.25">
      <c r="A683" s="3">
        <v>44491</v>
      </c>
      <c r="B683" s="6" t="s">
        <v>76</v>
      </c>
      <c r="C683" s="4" t="s">
        <v>39</v>
      </c>
      <c r="D683" s="5">
        <v>42.55</v>
      </c>
      <c r="E683" s="1">
        <v>24</v>
      </c>
      <c r="F683" s="1">
        <f>InputData[[#This Row],[UNIT PRICE ($)]]*InputData[[#This Row],[QUANTITY]]</f>
        <v>1021.1999999999999</v>
      </c>
      <c r="G683" s="1" t="str">
        <f>VLOOKUP(InputData[[#This Row],[CUSTOMER NAME]],Country[],2,FALSE)</f>
        <v>Saudi Arabia</v>
      </c>
      <c r="H683" s="1" t="str">
        <f>VLOOKUP(InputData[[#This Row],[CUSTOMER NAME]],Country[],3,FALSE)</f>
        <v>Export</v>
      </c>
      <c r="I683" s="1">
        <f>DAY(InputData[[#This Row],[DATE]])</f>
        <v>22</v>
      </c>
      <c r="J683" s="1" t="str">
        <f>TEXT(InputData[[#This Row],[DATE]],"mmm")</f>
        <v>Oct</v>
      </c>
      <c r="K683" s="1">
        <f>YEAR(InputData[[#This Row],[DATE]])</f>
        <v>2021</v>
      </c>
      <c r="L683" s="1">
        <f>WEEKNUM(InputData[[#This Row],[DATE]])</f>
        <v>43</v>
      </c>
    </row>
    <row r="684" spans="1:12" x14ac:dyDescent="0.25">
      <c r="A684" s="3">
        <v>44492</v>
      </c>
      <c r="B684" s="6" t="s">
        <v>81</v>
      </c>
      <c r="C684" s="4" t="s">
        <v>24</v>
      </c>
      <c r="D684" s="5">
        <v>156.96</v>
      </c>
      <c r="E684" s="1">
        <v>14</v>
      </c>
      <c r="F684" s="1">
        <f>InputData[[#This Row],[UNIT PRICE ($)]]*InputData[[#This Row],[QUANTITY]]</f>
        <v>2197.44</v>
      </c>
      <c r="G684" s="1" t="str">
        <f>VLOOKUP(InputData[[#This Row],[CUSTOMER NAME]],Country[],2,FALSE)</f>
        <v>India</v>
      </c>
      <c r="H684" s="1" t="str">
        <f>VLOOKUP(InputData[[#This Row],[CUSTOMER NAME]],Country[],3,FALSE)</f>
        <v>East</v>
      </c>
      <c r="I684" s="1">
        <f>DAY(InputData[[#This Row],[DATE]])</f>
        <v>23</v>
      </c>
      <c r="J684" s="1" t="str">
        <f>TEXT(InputData[[#This Row],[DATE]],"mmm")</f>
        <v>Oct</v>
      </c>
      <c r="K684" s="1">
        <f>YEAR(InputData[[#This Row],[DATE]])</f>
        <v>2021</v>
      </c>
      <c r="L684" s="1">
        <f>WEEKNUM(InputData[[#This Row],[DATE]])</f>
        <v>43</v>
      </c>
    </row>
    <row r="685" spans="1:12" x14ac:dyDescent="0.25">
      <c r="A685" s="3">
        <v>44493</v>
      </c>
      <c r="B685" s="6" t="s">
        <v>110</v>
      </c>
      <c r="C685" s="4" t="s">
        <v>36</v>
      </c>
      <c r="D685" s="5">
        <v>96.3</v>
      </c>
      <c r="E685" s="1">
        <v>22</v>
      </c>
      <c r="F685" s="1">
        <f>InputData[[#This Row],[UNIT PRICE ($)]]*InputData[[#This Row],[QUANTITY]]</f>
        <v>2118.6</v>
      </c>
      <c r="G685" s="1" t="str">
        <f>VLOOKUP(InputData[[#This Row],[CUSTOMER NAME]],Country[],2,FALSE)</f>
        <v>India</v>
      </c>
      <c r="H685" s="1" t="str">
        <f>VLOOKUP(InputData[[#This Row],[CUSTOMER NAME]],Country[],3,FALSE)</f>
        <v>Western</v>
      </c>
      <c r="I685" s="1">
        <f>DAY(InputData[[#This Row],[DATE]])</f>
        <v>24</v>
      </c>
      <c r="J685" s="1" t="str">
        <f>TEXT(InputData[[#This Row],[DATE]],"mmm")</f>
        <v>Oct</v>
      </c>
      <c r="K685" s="1">
        <f>YEAR(InputData[[#This Row],[DATE]])</f>
        <v>2021</v>
      </c>
      <c r="L685" s="1">
        <f>WEEKNUM(InputData[[#This Row],[DATE]])</f>
        <v>44</v>
      </c>
    </row>
    <row r="686" spans="1:12" x14ac:dyDescent="0.25">
      <c r="A686" s="3">
        <v>44493</v>
      </c>
      <c r="B686" s="6" t="s">
        <v>82</v>
      </c>
      <c r="C686" s="4" t="s">
        <v>11</v>
      </c>
      <c r="D686" s="5">
        <v>48.4</v>
      </c>
      <c r="E686" s="1">
        <v>3</v>
      </c>
      <c r="F686" s="1">
        <f>InputData[[#This Row],[UNIT PRICE ($)]]*InputData[[#This Row],[QUANTITY]]</f>
        <v>145.19999999999999</v>
      </c>
      <c r="G686" s="1" t="str">
        <f>VLOOKUP(InputData[[#This Row],[CUSTOMER NAME]],Country[],2,FALSE)</f>
        <v>India</v>
      </c>
      <c r="H686" s="1" t="str">
        <f>VLOOKUP(InputData[[#This Row],[CUSTOMER NAME]],Country[],3,FALSE)</f>
        <v>Western</v>
      </c>
      <c r="I686" s="1">
        <f>DAY(InputData[[#This Row],[DATE]])</f>
        <v>24</v>
      </c>
      <c r="J686" s="1" t="str">
        <f>TEXT(InputData[[#This Row],[DATE]],"mmm")</f>
        <v>Oct</v>
      </c>
      <c r="K686" s="1">
        <f>YEAR(InputData[[#This Row],[DATE]])</f>
        <v>2021</v>
      </c>
      <c r="L686" s="1">
        <f>WEEKNUM(InputData[[#This Row],[DATE]])</f>
        <v>44</v>
      </c>
    </row>
    <row r="687" spans="1:12" x14ac:dyDescent="0.25">
      <c r="A687" s="3">
        <v>44493</v>
      </c>
      <c r="B687" s="6" t="s">
        <v>82</v>
      </c>
      <c r="C687" s="4" t="s">
        <v>25</v>
      </c>
      <c r="D687" s="5">
        <v>8.33</v>
      </c>
      <c r="E687" s="1">
        <v>21</v>
      </c>
      <c r="F687" s="1">
        <f>InputData[[#This Row],[UNIT PRICE ($)]]*InputData[[#This Row],[QUANTITY]]</f>
        <v>174.93</v>
      </c>
      <c r="G687" s="1" t="str">
        <f>VLOOKUP(InputData[[#This Row],[CUSTOMER NAME]],Country[],2,FALSE)</f>
        <v>India</v>
      </c>
      <c r="H687" s="1" t="str">
        <f>VLOOKUP(InputData[[#This Row],[CUSTOMER NAME]],Country[],3,FALSE)</f>
        <v>Western</v>
      </c>
      <c r="I687" s="1">
        <f>DAY(InputData[[#This Row],[DATE]])</f>
        <v>24</v>
      </c>
      <c r="J687" s="1" t="str">
        <f>TEXT(InputData[[#This Row],[DATE]],"mmm")</f>
        <v>Oct</v>
      </c>
      <c r="K687" s="1">
        <f>YEAR(InputData[[#This Row],[DATE]])</f>
        <v>2021</v>
      </c>
      <c r="L687" s="1">
        <f>WEEKNUM(InputData[[#This Row],[DATE]])</f>
        <v>44</v>
      </c>
    </row>
    <row r="688" spans="1:12" x14ac:dyDescent="0.25">
      <c r="A688" s="3">
        <v>44493</v>
      </c>
      <c r="B688" s="6" t="s">
        <v>117</v>
      </c>
      <c r="C688" s="4" t="s">
        <v>33</v>
      </c>
      <c r="D688" s="5">
        <v>119.7</v>
      </c>
      <c r="E688" s="1">
        <v>4</v>
      </c>
      <c r="F688" s="1">
        <f>InputData[[#This Row],[UNIT PRICE ($)]]*InputData[[#This Row],[QUANTITY]]</f>
        <v>478.8</v>
      </c>
      <c r="G688" s="1" t="str">
        <f>VLOOKUP(InputData[[#This Row],[CUSTOMER NAME]],Country[],2,FALSE)</f>
        <v>United States of America</v>
      </c>
      <c r="H688" s="1" t="str">
        <f>VLOOKUP(InputData[[#This Row],[CUSTOMER NAME]],Country[],3,FALSE)</f>
        <v>Export</v>
      </c>
      <c r="I688" s="1">
        <f>DAY(InputData[[#This Row],[DATE]])</f>
        <v>24</v>
      </c>
      <c r="J688" s="1" t="str">
        <f>TEXT(InputData[[#This Row],[DATE]],"mmm")</f>
        <v>Oct</v>
      </c>
      <c r="K688" s="1">
        <f>YEAR(InputData[[#This Row],[DATE]])</f>
        <v>2021</v>
      </c>
      <c r="L688" s="1">
        <f>WEEKNUM(InputData[[#This Row],[DATE]])</f>
        <v>44</v>
      </c>
    </row>
    <row r="689" spans="1:12" x14ac:dyDescent="0.25">
      <c r="A689" s="3">
        <v>44494</v>
      </c>
      <c r="B689" s="6" t="s">
        <v>74</v>
      </c>
      <c r="C689" s="4" t="s">
        <v>44</v>
      </c>
      <c r="D689" s="5">
        <v>82.08</v>
      </c>
      <c r="E689" s="1">
        <v>9</v>
      </c>
      <c r="F689" s="1">
        <f>InputData[[#This Row],[UNIT PRICE ($)]]*InputData[[#This Row],[QUANTITY]]</f>
        <v>738.72</v>
      </c>
      <c r="G689" s="1" t="str">
        <f>VLOOKUP(InputData[[#This Row],[CUSTOMER NAME]],Country[],2,FALSE)</f>
        <v>Brazil</v>
      </c>
      <c r="H689" s="1" t="str">
        <f>VLOOKUP(InputData[[#This Row],[CUSTOMER NAME]],Country[],3,FALSE)</f>
        <v>Export</v>
      </c>
      <c r="I689" s="1">
        <f>DAY(InputData[[#This Row],[DATE]])</f>
        <v>25</v>
      </c>
      <c r="J689" s="1" t="str">
        <f>TEXT(InputData[[#This Row],[DATE]],"mmm")</f>
        <v>Oct</v>
      </c>
      <c r="K689" s="1">
        <f>YEAR(InputData[[#This Row],[DATE]])</f>
        <v>2021</v>
      </c>
      <c r="L689" s="1">
        <f>WEEKNUM(InputData[[#This Row],[DATE]])</f>
        <v>44</v>
      </c>
    </row>
    <row r="690" spans="1:12" x14ac:dyDescent="0.25">
      <c r="A690" s="3">
        <v>44494</v>
      </c>
      <c r="B690" s="6" t="s">
        <v>81</v>
      </c>
      <c r="C690" s="4" t="s">
        <v>1</v>
      </c>
      <c r="D690" s="5">
        <v>103.88</v>
      </c>
      <c r="E690" s="1">
        <v>18</v>
      </c>
      <c r="F690" s="1">
        <f>InputData[[#This Row],[UNIT PRICE ($)]]*InputData[[#This Row],[QUANTITY]]</f>
        <v>1869.84</v>
      </c>
      <c r="G690" s="1" t="str">
        <f>VLOOKUP(InputData[[#This Row],[CUSTOMER NAME]],Country[],2,FALSE)</f>
        <v>India</v>
      </c>
      <c r="H690" s="1" t="str">
        <f>VLOOKUP(InputData[[#This Row],[CUSTOMER NAME]],Country[],3,FALSE)</f>
        <v>East</v>
      </c>
      <c r="I690" s="1">
        <f>DAY(InputData[[#This Row],[DATE]])</f>
        <v>25</v>
      </c>
      <c r="J690" s="1" t="str">
        <f>TEXT(InputData[[#This Row],[DATE]],"mmm")</f>
        <v>Oct</v>
      </c>
      <c r="K690" s="1">
        <f>YEAR(InputData[[#This Row],[DATE]])</f>
        <v>2021</v>
      </c>
      <c r="L690" s="1">
        <f>WEEKNUM(InputData[[#This Row],[DATE]])</f>
        <v>44</v>
      </c>
    </row>
    <row r="691" spans="1:12" x14ac:dyDescent="0.25">
      <c r="A691" s="3">
        <v>44495</v>
      </c>
      <c r="B691" s="6" t="s">
        <v>66</v>
      </c>
      <c r="C691" s="4" t="s">
        <v>4</v>
      </c>
      <c r="D691" s="5">
        <v>48.84</v>
      </c>
      <c r="E691" s="1">
        <v>6</v>
      </c>
      <c r="F691" s="1">
        <f>InputData[[#This Row],[UNIT PRICE ($)]]*InputData[[#This Row],[QUANTITY]]</f>
        <v>293.04000000000002</v>
      </c>
      <c r="G691" s="1" t="str">
        <f>VLOOKUP(InputData[[#This Row],[CUSTOMER NAME]],Country[],2,FALSE)</f>
        <v>Indonesia</v>
      </c>
      <c r="H691" s="1" t="str">
        <f>VLOOKUP(InputData[[#This Row],[CUSTOMER NAME]],Country[],3,FALSE)</f>
        <v>Export</v>
      </c>
      <c r="I691" s="1">
        <f>DAY(InputData[[#This Row],[DATE]])</f>
        <v>26</v>
      </c>
      <c r="J691" s="1" t="str">
        <f>TEXT(InputData[[#This Row],[DATE]],"mmm")</f>
        <v>Oct</v>
      </c>
      <c r="K691" s="1">
        <f>YEAR(InputData[[#This Row],[DATE]])</f>
        <v>2021</v>
      </c>
      <c r="L691" s="1">
        <f>WEEKNUM(InputData[[#This Row],[DATE]])</f>
        <v>44</v>
      </c>
    </row>
    <row r="692" spans="1:12" x14ac:dyDescent="0.25">
      <c r="A692" s="3">
        <v>44497</v>
      </c>
      <c r="B692" s="6" t="s">
        <v>114</v>
      </c>
      <c r="C692" s="4" t="s">
        <v>8</v>
      </c>
      <c r="D692" s="5">
        <v>94.62</v>
      </c>
      <c r="E692" s="1">
        <v>1</v>
      </c>
      <c r="F692" s="1">
        <f>InputData[[#This Row],[UNIT PRICE ($)]]*InputData[[#This Row],[QUANTITY]]</f>
        <v>94.62</v>
      </c>
      <c r="G692" s="1" t="str">
        <f>VLOOKUP(InputData[[#This Row],[CUSTOMER NAME]],Country[],2,FALSE)</f>
        <v>United States of America</v>
      </c>
      <c r="H692" s="1" t="str">
        <f>VLOOKUP(InputData[[#This Row],[CUSTOMER NAME]],Country[],3,FALSE)</f>
        <v>Export</v>
      </c>
      <c r="I692" s="1">
        <f>DAY(InputData[[#This Row],[DATE]])</f>
        <v>28</v>
      </c>
      <c r="J692" s="1" t="str">
        <f>TEXT(InputData[[#This Row],[DATE]],"mmm")</f>
        <v>Oct</v>
      </c>
      <c r="K692" s="1">
        <f>YEAR(InputData[[#This Row],[DATE]])</f>
        <v>2021</v>
      </c>
      <c r="L692" s="1">
        <f>WEEKNUM(InputData[[#This Row],[DATE]])</f>
        <v>44</v>
      </c>
    </row>
    <row r="693" spans="1:12" x14ac:dyDescent="0.25">
      <c r="A693" s="3">
        <v>44497</v>
      </c>
      <c r="B693" s="6" t="s">
        <v>84</v>
      </c>
      <c r="C693" s="4" t="s">
        <v>35</v>
      </c>
      <c r="D693" s="5">
        <v>6.7</v>
      </c>
      <c r="E693" s="1">
        <v>39</v>
      </c>
      <c r="F693" s="1">
        <f>InputData[[#This Row],[UNIT PRICE ($)]]*InputData[[#This Row],[QUANTITY]]</f>
        <v>261.3</v>
      </c>
      <c r="G693" s="1" t="str">
        <f>VLOOKUP(InputData[[#This Row],[CUSTOMER NAME]],Country[],2,FALSE)</f>
        <v>Ethiopia</v>
      </c>
      <c r="H693" s="1" t="str">
        <f>VLOOKUP(InputData[[#This Row],[CUSTOMER NAME]],Country[],3,FALSE)</f>
        <v>Export</v>
      </c>
      <c r="I693" s="1">
        <f>DAY(InputData[[#This Row],[DATE]])</f>
        <v>28</v>
      </c>
      <c r="J693" s="1" t="str">
        <f>TEXT(InputData[[#This Row],[DATE]],"mmm")</f>
        <v>Oct</v>
      </c>
      <c r="K693" s="1">
        <f>YEAR(InputData[[#This Row],[DATE]])</f>
        <v>2021</v>
      </c>
      <c r="L693" s="1">
        <f>WEEKNUM(InputData[[#This Row],[DATE]])</f>
        <v>44</v>
      </c>
    </row>
    <row r="694" spans="1:12" x14ac:dyDescent="0.25">
      <c r="A694" s="3">
        <v>44498</v>
      </c>
      <c r="B694" s="6" t="s">
        <v>69</v>
      </c>
      <c r="C694" s="4" t="s">
        <v>2</v>
      </c>
      <c r="D694" s="5">
        <v>142.80000000000001</v>
      </c>
      <c r="E694" s="1">
        <v>23</v>
      </c>
      <c r="F694" s="1">
        <f>InputData[[#This Row],[UNIT PRICE ($)]]*InputData[[#This Row],[QUANTITY]]</f>
        <v>3284.4</v>
      </c>
      <c r="G694" s="1" t="str">
        <f>VLOOKUP(InputData[[#This Row],[CUSTOMER NAME]],Country[],2,FALSE)</f>
        <v>India</v>
      </c>
      <c r="H694" s="1" t="str">
        <f>VLOOKUP(InputData[[#This Row],[CUSTOMER NAME]],Country[],3,FALSE)</f>
        <v>South</v>
      </c>
      <c r="I694" s="1">
        <f>DAY(InputData[[#This Row],[DATE]])</f>
        <v>29</v>
      </c>
      <c r="J694" s="1" t="str">
        <f>TEXT(InputData[[#This Row],[DATE]],"mmm")</f>
        <v>Oct</v>
      </c>
      <c r="K694" s="1">
        <f>YEAR(InputData[[#This Row],[DATE]])</f>
        <v>2021</v>
      </c>
      <c r="L694" s="1">
        <f>WEEKNUM(InputData[[#This Row],[DATE]])</f>
        <v>44</v>
      </c>
    </row>
    <row r="695" spans="1:12" x14ac:dyDescent="0.25">
      <c r="A695" s="3">
        <v>44498</v>
      </c>
      <c r="B695" s="6" t="s">
        <v>73</v>
      </c>
      <c r="C695" s="4" t="s">
        <v>38</v>
      </c>
      <c r="D695" s="5">
        <v>79.92</v>
      </c>
      <c r="E695" s="1">
        <v>14</v>
      </c>
      <c r="F695" s="1">
        <f>InputData[[#This Row],[UNIT PRICE ($)]]*InputData[[#This Row],[QUANTITY]]</f>
        <v>1118.8800000000001</v>
      </c>
      <c r="G695" s="1" t="str">
        <f>VLOOKUP(InputData[[#This Row],[CUSTOMER NAME]],Country[],2,FALSE)</f>
        <v>India</v>
      </c>
      <c r="H695" s="1" t="str">
        <f>VLOOKUP(InputData[[#This Row],[CUSTOMER NAME]],Country[],3,FALSE)</f>
        <v>East</v>
      </c>
      <c r="I695" s="1">
        <f>DAY(InputData[[#This Row],[DATE]])</f>
        <v>29</v>
      </c>
      <c r="J695" s="1" t="str">
        <f>TEXT(InputData[[#This Row],[DATE]],"mmm")</f>
        <v>Oct</v>
      </c>
      <c r="K695" s="1">
        <f>YEAR(InputData[[#This Row],[DATE]])</f>
        <v>2021</v>
      </c>
      <c r="L695" s="1">
        <f>WEEKNUM(InputData[[#This Row],[DATE]])</f>
        <v>44</v>
      </c>
    </row>
    <row r="696" spans="1:12" x14ac:dyDescent="0.25">
      <c r="A696" s="3">
        <v>44499</v>
      </c>
      <c r="B696" s="6" t="s">
        <v>60</v>
      </c>
      <c r="C696" s="4" t="s">
        <v>30</v>
      </c>
      <c r="D696" s="5">
        <v>201.28</v>
      </c>
      <c r="E696" s="1">
        <v>30</v>
      </c>
      <c r="F696" s="1">
        <f>InputData[[#This Row],[UNIT PRICE ($)]]*InputData[[#This Row],[QUANTITY]]</f>
        <v>6038.4</v>
      </c>
      <c r="G696" s="1" t="str">
        <f>VLOOKUP(InputData[[#This Row],[CUSTOMER NAME]],Country[],2,FALSE)</f>
        <v>Nigeria</v>
      </c>
      <c r="H696" s="1" t="str">
        <f>VLOOKUP(InputData[[#This Row],[CUSTOMER NAME]],Country[],3,FALSE)</f>
        <v>Export</v>
      </c>
      <c r="I696" s="1">
        <f>DAY(InputData[[#This Row],[DATE]])</f>
        <v>30</v>
      </c>
      <c r="J696" s="1" t="str">
        <f>TEXT(InputData[[#This Row],[DATE]],"mmm")</f>
        <v>Oct</v>
      </c>
      <c r="K696" s="1">
        <f>YEAR(InputData[[#This Row],[DATE]])</f>
        <v>2021</v>
      </c>
      <c r="L696" s="1">
        <f>WEEKNUM(InputData[[#This Row],[DATE]])</f>
        <v>44</v>
      </c>
    </row>
    <row r="697" spans="1:12" x14ac:dyDescent="0.25">
      <c r="A697" s="3">
        <v>44499</v>
      </c>
      <c r="B697" s="6" t="s">
        <v>74</v>
      </c>
      <c r="C697" s="4" t="s">
        <v>25</v>
      </c>
      <c r="D697" s="5">
        <v>8.33</v>
      </c>
      <c r="E697" s="1">
        <v>37</v>
      </c>
      <c r="F697" s="1">
        <f>InputData[[#This Row],[UNIT PRICE ($)]]*InputData[[#This Row],[QUANTITY]]</f>
        <v>308.20999999999998</v>
      </c>
      <c r="G697" s="1" t="str">
        <f>VLOOKUP(InputData[[#This Row],[CUSTOMER NAME]],Country[],2,FALSE)</f>
        <v>Brazil</v>
      </c>
      <c r="H697" s="1" t="str">
        <f>VLOOKUP(InputData[[#This Row],[CUSTOMER NAME]],Country[],3,FALSE)</f>
        <v>Export</v>
      </c>
      <c r="I697" s="1">
        <f>DAY(InputData[[#This Row],[DATE]])</f>
        <v>30</v>
      </c>
      <c r="J697" s="1" t="str">
        <f>TEXT(InputData[[#This Row],[DATE]],"mmm")</f>
        <v>Oct</v>
      </c>
      <c r="K697" s="1">
        <f>YEAR(InputData[[#This Row],[DATE]])</f>
        <v>2021</v>
      </c>
      <c r="L697" s="1">
        <f>WEEKNUM(InputData[[#This Row],[DATE]])</f>
        <v>44</v>
      </c>
    </row>
    <row r="698" spans="1:12" x14ac:dyDescent="0.25">
      <c r="A698" s="3">
        <v>44499</v>
      </c>
      <c r="B698" s="6" t="s">
        <v>75</v>
      </c>
      <c r="C698" s="4" t="s">
        <v>42</v>
      </c>
      <c r="D698" s="5">
        <v>162</v>
      </c>
      <c r="E698" s="1">
        <v>3</v>
      </c>
      <c r="F698" s="1">
        <f>InputData[[#This Row],[UNIT PRICE ($)]]*InputData[[#This Row],[QUANTITY]]</f>
        <v>486</v>
      </c>
      <c r="G698" s="1" t="str">
        <f>VLOOKUP(InputData[[#This Row],[CUSTOMER NAME]],Country[],2,FALSE)</f>
        <v>Russia</v>
      </c>
      <c r="H698" s="1" t="str">
        <f>VLOOKUP(InputData[[#This Row],[CUSTOMER NAME]],Country[],3,FALSE)</f>
        <v>Export</v>
      </c>
      <c r="I698" s="1">
        <f>DAY(InputData[[#This Row],[DATE]])</f>
        <v>30</v>
      </c>
      <c r="J698" s="1" t="str">
        <f>TEXT(InputData[[#This Row],[DATE]],"mmm")</f>
        <v>Oct</v>
      </c>
      <c r="K698" s="1">
        <f>YEAR(InputData[[#This Row],[DATE]])</f>
        <v>2021</v>
      </c>
      <c r="L698" s="1">
        <f>WEEKNUM(InputData[[#This Row],[DATE]])</f>
        <v>44</v>
      </c>
    </row>
    <row r="699" spans="1:12" x14ac:dyDescent="0.25">
      <c r="A699" s="3">
        <v>44499</v>
      </c>
      <c r="B699" s="6" t="s">
        <v>85</v>
      </c>
      <c r="C699" s="4" t="s">
        <v>9</v>
      </c>
      <c r="D699" s="5">
        <v>7.8599999999999994</v>
      </c>
      <c r="E699" s="1">
        <v>6</v>
      </c>
      <c r="F699" s="1">
        <f>InputData[[#This Row],[UNIT PRICE ($)]]*InputData[[#This Row],[QUANTITY]]</f>
        <v>47.16</v>
      </c>
      <c r="G699" s="1" t="str">
        <f>VLOOKUP(InputData[[#This Row],[CUSTOMER NAME]],Country[],2,FALSE)</f>
        <v>India</v>
      </c>
      <c r="H699" s="1" t="str">
        <f>VLOOKUP(InputData[[#This Row],[CUSTOMER NAME]],Country[],3,FALSE)</f>
        <v>Northeast</v>
      </c>
      <c r="I699" s="1">
        <f>DAY(InputData[[#This Row],[DATE]])</f>
        <v>30</v>
      </c>
      <c r="J699" s="1" t="str">
        <f>TEXT(InputData[[#This Row],[DATE]],"mmm")</f>
        <v>Oct</v>
      </c>
      <c r="K699" s="1">
        <f>YEAR(InputData[[#This Row],[DATE]])</f>
        <v>2021</v>
      </c>
      <c r="L699" s="1">
        <f>WEEKNUM(InputData[[#This Row],[DATE]])</f>
        <v>44</v>
      </c>
    </row>
    <row r="700" spans="1:12" x14ac:dyDescent="0.25">
      <c r="A700" s="3">
        <v>44500</v>
      </c>
      <c r="B700" s="6" t="s">
        <v>60</v>
      </c>
      <c r="C700" s="4" t="s">
        <v>38</v>
      </c>
      <c r="D700" s="5">
        <v>79.92</v>
      </c>
      <c r="E700" s="1">
        <v>8</v>
      </c>
      <c r="F700" s="1">
        <f>InputData[[#This Row],[UNIT PRICE ($)]]*InputData[[#This Row],[QUANTITY]]</f>
        <v>639.36</v>
      </c>
      <c r="G700" s="1" t="str">
        <f>VLOOKUP(InputData[[#This Row],[CUSTOMER NAME]],Country[],2,FALSE)</f>
        <v>Nigeria</v>
      </c>
      <c r="H700" s="1" t="str">
        <f>VLOOKUP(InputData[[#This Row],[CUSTOMER NAME]],Country[],3,FALSE)</f>
        <v>Export</v>
      </c>
      <c r="I700" s="1">
        <f>DAY(InputData[[#This Row],[DATE]])</f>
        <v>31</v>
      </c>
      <c r="J700" s="1" t="str">
        <f>TEXT(InputData[[#This Row],[DATE]],"mmm")</f>
        <v>Oct</v>
      </c>
      <c r="K700" s="1">
        <f>YEAR(InputData[[#This Row],[DATE]])</f>
        <v>2021</v>
      </c>
      <c r="L700" s="1">
        <f>WEEKNUM(InputData[[#This Row],[DATE]])</f>
        <v>45</v>
      </c>
    </row>
    <row r="701" spans="1:12" x14ac:dyDescent="0.25">
      <c r="A701" s="3">
        <v>44500</v>
      </c>
      <c r="B701" s="6" t="s">
        <v>66</v>
      </c>
      <c r="C701" s="4" t="s">
        <v>21</v>
      </c>
      <c r="D701" s="5">
        <v>162.54</v>
      </c>
      <c r="E701" s="1">
        <v>6</v>
      </c>
      <c r="F701" s="1">
        <f>InputData[[#This Row],[UNIT PRICE ($)]]*InputData[[#This Row],[QUANTITY]]</f>
        <v>975.24</v>
      </c>
      <c r="G701" s="1" t="str">
        <f>VLOOKUP(InputData[[#This Row],[CUSTOMER NAME]],Country[],2,FALSE)</f>
        <v>Indonesia</v>
      </c>
      <c r="H701" s="1" t="str">
        <f>VLOOKUP(InputData[[#This Row],[CUSTOMER NAME]],Country[],3,FALSE)</f>
        <v>Export</v>
      </c>
      <c r="I701" s="1">
        <f>DAY(InputData[[#This Row],[DATE]])</f>
        <v>31</v>
      </c>
      <c r="J701" s="1" t="str">
        <f>TEXT(InputData[[#This Row],[DATE]],"mmm")</f>
        <v>Oct</v>
      </c>
      <c r="K701" s="1">
        <f>YEAR(InputData[[#This Row],[DATE]])</f>
        <v>2021</v>
      </c>
      <c r="L701" s="1">
        <f>WEEKNUM(InputData[[#This Row],[DATE]])</f>
        <v>45</v>
      </c>
    </row>
    <row r="702" spans="1:12" x14ac:dyDescent="0.25">
      <c r="A702" s="3">
        <v>44501</v>
      </c>
      <c r="B702" s="6" t="s">
        <v>64</v>
      </c>
      <c r="C702" s="4" t="s">
        <v>12</v>
      </c>
      <c r="D702" s="5">
        <v>94.17</v>
      </c>
      <c r="E702" s="1">
        <v>15</v>
      </c>
      <c r="F702" s="1">
        <f>InputData[[#This Row],[UNIT PRICE ($)]]*InputData[[#This Row],[QUANTITY]]</f>
        <v>1412.55</v>
      </c>
      <c r="G702" s="1" t="str">
        <f>VLOOKUP(InputData[[#This Row],[CUSTOMER NAME]],Country[],2,FALSE)</f>
        <v>India</v>
      </c>
      <c r="H702" s="1" t="str">
        <f>VLOOKUP(InputData[[#This Row],[CUSTOMER NAME]],Country[],3,FALSE)</f>
        <v>Northeast</v>
      </c>
      <c r="I702" s="1">
        <f>DAY(InputData[[#This Row],[DATE]])</f>
        <v>1</v>
      </c>
      <c r="J702" s="1" t="str">
        <f>TEXT(InputData[[#This Row],[DATE]],"mmm")</f>
        <v>Nov</v>
      </c>
      <c r="K702" s="1">
        <f>YEAR(InputData[[#This Row],[DATE]])</f>
        <v>2021</v>
      </c>
      <c r="L702" s="1">
        <f>WEEKNUM(InputData[[#This Row],[DATE]])</f>
        <v>45</v>
      </c>
    </row>
    <row r="703" spans="1:12" x14ac:dyDescent="0.25">
      <c r="A703" s="3">
        <v>44502</v>
      </c>
      <c r="B703" s="6" t="s">
        <v>73</v>
      </c>
      <c r="C703" s="4" t="s">
        <v>15</v>
      </c>
      <c r="D703" s="5">
        <v>15.719999999999999</v>
      </c>
      <c r="E703" s="1">
        <v>15</v>
      </c>
      <c r="F703" s="1">
        <f>InputData[[#This Row],[UNIT PRICE ($)]]*InputData[[#This Row],[QUANTITY]]</f>
        <v>235.79999999999998</v>
      </c>
      <c r="G703" s="1" t="str">
        <f>VLOOKUP(InputData[[#This Row],[CUSTOMER NAME]],Country[],2,FALSE)</f>
        <v>India</v>
      </c>
      <c r="H703" s="1" t="str">
        <f>VLOOKUP(InputData[[#This Row],[CUSTOMER NAME]],Country[],3,FALSE)</f>
        <v>East</v>
      </c>
      <c r="I703" s="1">
        <f>DAY(InputData[[#This Row],[DATE]])</f>
        <v>2</v>
      </c>
      <c r="J703" s="1" t="str">
        <f>TEXT(InputData[[#This Row],[DATE]],"mmm")</f>
        <v>Nov</v>
      </c>
      <c r="K703" s="1">
        <f>YEAR(InputData[[#This Row],[DATE]])</f>
        <v>2021</v>
      </c>
      <c r="L703" s="1">
        <f>WEEKNUM(InputData[[#This Row],[DATE]])</f>
        <v>45</v>
      </c>
    </row>
    <row r="704" spans="1:12" x14ac:dyDescent="0.25">
      <c r="A704" s="3">
        <v>44502</v>
      </c>
      <c r="B704" s="6" t="s">
        <v>81</v>
      </c>
      <c r="C704" s="4" t="s">
        <v>35</v>
      </c>
      <c r="D704" s="5">
        <v>6.7</v>
      </c>
      <c r="E704" s="1">
        <v>5</v>
      </c>
      <c r="F704" s="1">
        <f>InputData[[#This Row],[UNIT PRICE ($)]]*InputData[[#This Row],[QUANTITY]]</f>
        <v>33.5</v>
      </c>
      <c r="G704" s="1" t="str">
        <f>VLOOKUP(InputData[[#This Row],[CUSTOMER NAME]],Country[],2,FALSE)</f>
        <v>India</v>
      </c>
      <c r="H704" s="1" t="str">
        <f>VLOOKUP(InputData[[#This Row],[CUSTOMER NAME]],Country[],3,FALSE)</f>
        <v>East</v>
      </c>
      <c r="I704" s="1">
        <f>DAY(InputData[[#This Row],[DATE]])</f>
        <v>2</v>
      </c>
      <c r="J704" s="1" t="str">
        <f>TEXT(InputData[[#This Row],[DATE]],"mmm")</f>
        <v>Nov</v>
      </c>
      <c r="K704" s="1">
        <f>YEAR(InputData[[#This Row],[DATE]])</f>
        <v>2021</v>
      </c>
      <c r="L704" s="1">
        <f>WEEKNUM(InputData[[#This Row],[DATE]])</f>
        <v>45</v>
      </c>
    </row>
    <row r="705" spans="1:12" x14ac:dyDescent="0.25">
      <c r="A705" s="3">
        <v>44502</v>
      </c>
      <c r="B705" s="6" t="s">
        <v>82</v>
      </c>
      <c r="C705" s="4" t="s">
        <v>30</v>
      </c>
      <c r="D705" s="5">
        <v>201.28</v>
      </c>
      <c r="E705" s="1">
        <v>15</v>
      </c>
      <c r="F705" s="1">
        <f>InputData[[#This Row],[UNIT PRICE ($)]]*InputData[[#This Row],[QUANTITY]]</f>
        <v>3019.2</v>
      </c>
      <c r="G705" s="1" t="str">
        <f>VLOOKUP(InputData[[#This Row],[CUSTOMER NAME]],Country[],2,FALSE)</f>
        <v>India</v>
      </c>
      <c r="H705" s="1" t="str">
        <f>VLOOKUP(InputData[[#This Row],[CUSTOMER NAME]],Country[],3,FALSE)</f>
        <v>Western</v>
      </c>
      <c r="I705" s="1">
        <f>DAY(InputData[[#This Row],[DATE]])</f>
        <v>2</v>
      </c>
      <c r="J705" s="1" t="str">
        <f>TEXT(InputData[[#This Row],[DATE]],"mmm")</f>
        <v>Nov</v>
      </c>
      <c r="K705" s="1">
        <f>YEAR(InputData[[#This Row],[DATE]])</f>
        <v>2021</v>
      </c>
      <c r="L705" s="1">
        <f>WEEKNUM(InputData[[#This Row],[DATE]])</f>
        <v>45</v>
      </c>
    </row>
    <row r="706" spans="1:12" x14ac:dyDescent="0.25">
      <c r="A706" s="3">
        <v>44503</v>
      </c>
      <c r="B706" s="6" t="s">
        <v>65</v>
      </c>
      <c r="C706" s="4" t="s">
        <v>20</v>
      </c>
      <c r="D706" s="5">
        <v>76.25</v>
      </c>
      <c r="E706" s="1">
        <v>11</v>
      </c>
      <c r="F706" s="1">
        <f>InputData[[#This Row],[UNIT PRICE ($)]]*InputData[[#This Row],[QUANTITY]]</f>
        <v>838.75</v>
      </c>
      <c r="G706" s="1" t="str">
        <f>VLOOKUP(InputData[[#This Row],[CUSTOMER NAME]],Country[],2,FALSE)</f>
        <v>Pakistan</v>
      </c>
      <c r="H706" s="1" t="str">
        <f>VLOOKUP(InputData[[#This Row],[CUSTOMER NAME]],Country[],3,FALSE)</f>
        <v>Export</v>
      </c>
      <c r="I706" s="1">
        <f>DAY(InputData[[#This Row],[DATE]])</f>
        <v>3</v>
      </c>
      <c r="J706" s="1" t="str">
        <f>TEXT(InputData[[#This Row],[DATE]],"mmm")</f>
        <v>Nov</v>
      </c>
      <c r="K706" s="1">
        <f>YEAR(InputData[[#This Row],[DATE]])</f>
        <v>2021</v>
      </c>
      <c r="L706" s="1">
        <f>WEEKNUM(InputData[[#This Row],[DATE]])</f>
        <v>45</v>
      </c>
    </row>
    <row r="707" spans="1:12" x14ac:dyDescent="0.25">
      <c r="A707" s="3">
        <v>44503</v>
      </c>
      <c r="B707" s="6" t="s">
        <v>79</v>
      </c>
      <c r="C707" s="4" t="s">
        <v>13</v>
      </c>
      <c r="D707" s="5">
        <v>122.08</v>
      </c>
      <c r="E707" s="1">
        <v>12</v>
      </c>
      <c r="F707" s="1">
        <f>InputData[[#This Row],[UNIT PRICE ($)]]*InputData[[#This Row],[QUANTITY]]</f>
        <v>1464.96</v>
      </c>
      <c r="G707" s="1" t="str">
        <f>VLOOKUP(InputData[[#This Row],[CUSTOMER NAME]],Country[],2,FALSE)</f>
        <v>United Kingdom</v>
      </c>
      <c r="H707" s="1" t="str">
        <f>VLOOKUP(InputData[[#This Row],[CUSTOMER NAME]],Country[],3,FALSE)</f>
        <v>Export</v>
      </c>
      <c r="I707" s="1">
        <f>DAY(InputData[[#This Row],[DATE]])</f>
        <v>3</v>
      </c>
      <c r="J707" s="1" t="str">
        <f>TEXT(InputData[[#This Row],[DATE]],"mmm")</f>
        <v>Nov</v>
      </c>
      <c r="K707" s="1">
        <f>YEAR(InputData[[#This Row],[DATE]])</f>
        <v>2021</v>
      </c>
      <c r="L707" s="1">
        <f>WEEKNUM(InputData[[#This Row],[DATE]])</f>
        <v>45</v>
      </c>
    </row>
    <row r="708" spans="1:12" x14ac:dyDescent="0.25">
      <c r="A708" s="3">
        <v>44504</v>
      </c>
      <c r="B708" s="6" t="s">
        <v>69</v>
      </c>
      <c r="C708" s="4" t="s">
        <v>8</v>
      </c>
      <c r="D708" s="5">
        <v>94.62</v>
      </c>
      <c r="E708" s="1">
        <v>10</v>
      </c>
      <c r="F708" s="1">
        <f>InputData[[#This Row],[UNIT PRICE ($)]]*InputData[[#This Row],[QUANTITY]]</f>
        <v>946.2</v>
      </c>
      <c r="G708" s="1" t="str">
        <f>VLOOKUP(InputData[[#This Row],[CUSTOMER NAME]],Country[],2,FALSE)</f>
        <v>India</v>
      </c>
      <c r="H708" s="1" t="str">
        <f>VLOOKUP(InputData[[#This Row],[CUSTOMER NAME]],Country[],3,FALSE)</f>
        <v>South</v>
      </c>
      <c r="I708" s="1">
        <f>DAY(InputData[[#This Row],[DATE]])</f>
        <v>4</v>
      </c>
      <c r="J708" s="1" t="str">
        <f>TEXT(InputData[[#This Row],[DATE]],"mmm")</f>
        <v>Nov</v>
      </c>
      <c r="K708" s="1">
        <f>YEAR(InputData[[#This Row],[DATE]])</f>
        <v>2021</v>
      </c>
      <c r="L708" s="1">
        <f>WEEKNUM(InputData[[#This Row],[DATE]])</f>
        <v>45</v>
      </c>
    </row>
    <row r="709" spans="1:12" x14ac:dyDescent="0.25">
      <c r="A709" s="3">
        <v>44505</v>
      </c>
      <c r="B709" s="6" t="s">
        <v>73</v>
      </c>
      <c r="C709" s="4" t="s">
        <v>19</v>
      </c>
      <c r="D709" s="5">
        <v>210</v>
      </c>
      <c r="E709" s="1">
        <v>15</v>
      </c>
      <c r="F709" s="1">
        <f>InputData[[#This Row],[UNIT PRICE ($)]]*InputData[[#This Row],[QUANTITY]]</f>
        <v>3150</v>
      </c>
      <c r="G709" s="1" t="str">
        <f>VLOOKUP(InputData[[#This Row],[CUSTOMER NAME]],Country[],2,FALSE)</f>
        <v>India</v>
      </c>
      <c r="H709" s="1" t="str">
        <f>VLOOKUP(InputData[[#This Row],[CUSTOMER NAME]],Country[],3,FALSE)</f>
        <v>East</v>
      </c>
      <c r="I709" s="1">
        <f>DAY(InputData[[#This Row],[DATE]])</f>
        <v>5</v>
      </c>
      <c r="J709" s="1" t="str">
        <f>TEXT(InputData[[#This Row],[DATE]],"mmm")</f>
        <v>Nov</v>
      </c>
      <c r="K709" s="1">
        <f>YEAR(InputData[[#This Row],[DATE]])</f>
        <v>2021</v>
      </c>
      <c r="L709" s="1">
        <f>WEEKNUM(InputData[[#This Row],[DATE]])</f>
        <v>45</v>
      </c>
    </row>
    <row r="710" spans="1:12" x14ac:dyDescent="0.25">
      <c r="A710" s="3">
        <v>44506</v>
      </c>
      <c r="B710" s="6" t="s">
        <v>60</v>
      </c>
      <c r="C710" s="4" t="s">
        <v>43</v>
      </c>
      <c r="D710" s="5">
        <v>83.08</v>
      </c>
      <c r="E710" s="1">
        <v>13</v>
      </c>
      <c r="F710" s="1">
        <f>InputData[[#This Row],[UNIT PRICE ($)]]*InputData[[#This Row],[QUANTITY]]</f>
        <v>1080.04</v>
      </c>
      <c r="G710" s="1" t="str">
        <f>VLOOKUP(InputData[[#This Row],[CUSTOMER NAME]],Country[],2,FALSE)</f>
        <v>Nigeria</v>
      </c>
      <c r="H710" s="1" t="str">
        <f>VLOOKUP(InputData[[#This Row],[CUSTOMER NAME]],Country[],3,FALSE)</f>
        <v>Export</v>
      </c>
      <c r="I710" s="1">
        <f>DAY(InputData[[#This Row],[DATE]])</f>
        <v>6</v>
      </c>
      <c r="J710" s="1" t="str">
        <f>TEXT(InputData[[#This Row],[DATE]],"mmm")</f>
        <v>Nov</v>
      </c>
      <c r="K710" s="1">
        <f>YEAR(InputData[[#This Row],[DATE]])</f>
        <v>2021</v>
      </c>
      <c r="L710" s="1">
        <f>WEEKNUM(InputData[[#This Row],[DATE]])</f>
        <v>45</v>
      </c>
    </row>
    <row r="711" spans="1:12" x14ac:dyDescent="0.25">
      <c r="A711" s="3">
        <v>44506</v>
      </c>
      <c r="B711" s="6" t="s">
        <v>64</v>
      </c>
      <c r="C711" s="4" t="s">
        <v>42</v>
      </c>
      <c r="D711" s="5">
        <v>162</v>
      </c>
      <c r="E711" s="1">
        <v>13</v>
      </c>
      <c r="F711" s="1">
        <f>InputData[[#This Row],[UNIT PRICE ($)]]*InputData[[#This Row],[QUANTITY]]</f>
        <v>2106</v>
      </c>
      <c r="G711" s="1" t="str">
        <f>VLOOKUP(InputData[[#This Row],[CUSTOMER NAME]],Country[],2,FALSE)</f>
        <v>India</v>
      </c>
      <c r="H711" s="1" t="str">
        <f>VLOOKUP(InputData[[#This Row],[CUSTOMER NAME]],Country[],3,FALSE)</f>
        <v>Northeast</v>
      </c>
      <c r="I711" s="1">
        <f>DAY(InputData[[#This Row],[DATE]])</f>
        <v>6</v>
      </c>
      <c r="J711" s="1" t="str">
        <f>TEXT(InputData[[#This Row],[DATE]],"mmm")</f>
        <v>Nov</v>
      </c>
      <c r="K711" s="1">
        <f>YEAR(InputData[[#This Row],[DATE]])</f>
        <v>2021</v>
      </c>
      <c r="L711" s="1">
        <f>WEEKNUM(InputData[[#This Row],[DATE]])</f>
        <v>45</v>
      </c>
    </row>
    <row r="712" spans="1:12" x14ac:dyDescent="0.25">
      <c r="A712" s="3">
        <v>44506</v>
      </c>
      <c r="B712" s="6" t="s">
        <v>77</v>
      </c>
      <c r="C712" s="4" t="s">
        <v>36</v>
      </c>
      <c r="D712" s="5">
        <v>96.3</v>
      </c>
      <c r="E712" s="1">
        <v>10</v>
      </c>
      <c r="F712" s="1">
        <f>InputData[[#This Row],[UNIT PRICE ($)]]*InputData[[#This Row],[QUANTITY]]</f>
        <v>963</v>
      </c>
      <c r="G712" s="1" t="str">
        <f>VLOOKUP(InputData[[#This Row],[CUSTOMER NAME]],Country[],2,FALSE)</f>
        <v>India</v>
      </c>
      <c r="H712" s="1" t="str">
        <f>VLOOKUP(InputData[[#This Row],[CUSTOMER NAME]],Country[],3,FALSE)</f>
        <v>Western</v>
      </c>
      <c r="I712" s="1">
        <f>DAY(InputData[[#This Row],[DATE]])</f>
        <v>6</v>
      </c>
      <c r="J712" s="1" t="str">
        <f>TEXT(InputData[[#This Row],[DATE]],"mmm")</f>
        <v>Nov</v>
      </c>
      <c r="K712" s="1">
        <f>YEAR(InputData[[#This Row],[DATE]])</f>
        <v>2021</v>
      </c>
      <c r="L712" s="1">
        <f>WEEKNUM(InputData[[#This Row],[DATE]])</f>
        <v>45</v>
      </c>
    </row>
    <row r="713" spans="1:12" x14ac:dyDescent="0.25">
      <c r="A713" s="3">
        <v>44506</v>
      </c>
      <c r="B713" s="6" t="s">
        <v>80</v>
      </c>
      <c r="C713" s="4" t="s">
        <v>15</v>
      </c>
      <c r="D713" s="5">
        <v>15.719999999999999</v>
      </c>
      <c r="E713" s="1">
        <v>13</v>
      </c>
      <c r="F713" s="1">
        <f>InputData[[#This Row],[UNIT PRICE ($)]]*InputData[[#This Row],[QUANTITY]]</f>
        <v>204.35999999999999</v>
      </c>
      <c r="G713" s="1" t="str">
        <f>VLOOKUP(InputData[[#This Row],[CUSTOMER NAME]],Country[],2,FALSE)</f>
        <v>South Africa</v>
      </c>
      <c r="H713" s="1" t="str">
        <f>VLOOKUP(InputData[[#This Row],[CUSTOMER NAME]],Country[],3,FALSE)</f>
        <v>Export</v>
      </c>
      <c r="I713" s="1">
        <f>DAY(InputData[[#This Row],[DATE]])</f>
        <v>6</v>
      </c>
      <c r="J713" s="1" t="str">
        <f>TEXT(InputData[[#This Row],[DATE]],"mmm")</f>
        <v>Nov</v>
      </c>
      <c r="K713" s="1">
        <f>YEAR(InputData[[#This Row],[DATE]])</f>
        <v>2021</v>
      </c>
      <c r="L713" s="1">
        <f>WEEKNUM(InputData[[#This Row],[DATE]])</f>
        <v>45</v>
      </c>
    </row>
    <row r="714" spans="1:12" x14ac:dyDescent="0.25">
      <c r="A714" s="3">
        <v>44507</v>
      </c>
      <c r="B714" s="6" t="s">
        <v>73</v>
      </c>
      <c r="C714" s="4" t="s">
        <v>30</v>
      </c>
      <c r="D714" s="5">
        <v>201.28</v>
      </c>
      <c r="E714" s="1">
        <v>11</v>
      </c>
      <c r="F714" s="1">
        <f>InputData[[#This Row],[UNIT PRICE ($)]]*InputData[[#This Row],[QUANTITY]]</f>
        <v>2214.08</v>
      </c>
      <c r="G714" s="1" t="str">
        <f>VLOOKUP(InputData[[#This Row],[CUSTOMER NAME]],Country[],2,FALSE)</f>
        <v>India</v>
      </c>
      <c r="H714" s="1" t="str">
        <f>VLOOKUP(InputData[[#This Row],[CUSTOMER NAME]],Country[],3,FALSE)</f>
        <v>East</v>
      </c>
      <c r="I714" s="1">
        <f>DAY(InputData[[#This Row],[DATE]])</f>
        <v>7</v>
      </c>
      <c r="J714" s="1" t="str">
        <f>TEXT(InputData[[#This Row],[DATE]],"mmm")</f>
        <v>Nov</v>
      </c>
      <c r="K714" s="1">
        <f>YEAR(InputData[[#This Row],[DATE]])</f>
        <v>2021</v>
      </c>
      <c r="L714" s="1">
        <f>WEEKNUM(InputData[[#This Row],[DATE]])</f>
        <v>46</v>
      </c>
    </row>
    <row r="715" spans="1:12" x14ac:dyDescent="0.25">
      <c r="A715" s="3">
        <v>44507</v>
      </c>
      <c r="B715" s="6" t="s">
        <v>114</v>
      </c>
      <c r="C715" s="4" t="s">
        <v>5</v>
      </c>
      <c r="D715" s="5">
        <v>155.61000000000001</v>
      </c>
      <c r="E715" s="1">
        <v>3</v>
      </c>
      <c r="F715" s="1">
        <f>InputData[[#This Row],[UNIT PRICE ($)]]*InputData[[#This Row],[QUANTITY]]</f>
        <v>466.83000000000004</v>
      </c>
      <c r="G715" s="1" t="str">
        <f>VLOOKUP(InputData[[#This Row],[CUSTOMER NAME]],Country[],2,FALSE)</f>
        <v>United States of America</v>
      </c>
      <c r="H715" s="1" t="str">
        <f>VLOOKUP(InputData[[#This Row],[CUSTOMER NAME]],Country[],3,FALSE)</f>
        <v>Export</v>
      </c>
      <c r="I715" s="1">
        <f>DAY(InputData[[#This Row],[DATE]])</f>
        <v>7</v>
      </c>
      <c r="J715" s="1" t="str">
        <f>TEXT(InputData[[#This Row],[DATE]],"mmm")</f>
        <v>Nov</v>
      </c>
      <c r="K715" s="1">
        <f>YEAR(InputData[[#This Row],[DATE]])</f>
        <v>2021</v>
      </c>
      <c r="L715" s="1">
        <f>WEEKNUM(InputData[[#This Row],[DATE]])</f>
        <v>46</v>
      </c>
    </row>
    <row r="716" spans="1:12" x14ac:dyDescent="0.25">
      <c r="A716" s="3">
        <v>44507</v>
      </c>
      <c r="B716" s="6" t="s">
        <v>88</v>
      </c>
      <c r="C716" s="4" t="s">
        <v>40</v>
      </c>
      <c r="D716" s="5">
        <v>115.2</v>
      </c>
      <c r="E716" s="1">
        <v>13</v>
      </c>
      <c r="F716" s="1">
        <f>InputData[[#This Row],[UNIT PRICE ($)]]*InputData[[#This Row],[QUANTITY]]</f>
        <v>1497.6000000000001</v>
      </c>
      <c r="G716" s="1" t="str">
        <f>VLOOKUP(InputData[[#This Row],[CUSTOMER NAME]],Country[],2,FALSE)</f>
        <v>India</v>
      </c>
      <c r="H716" s="1" t="str">
        <f>VLOOKUP(InputData[[#This Row],[CUSTOMER NAME]],Country[],3,FALSE)</f>
        <v>South</v>
      </c>
      <c r="I716" s="1">
        <f>DAY(InputData[[#This Row],[DATE]])</f>
        <v>7</v>
      </c>
      <c r="J716" s="1" t="str">
        <f>TEXT(InputData[[#This Row],[DATE]],"mmm")</f>
        <v>Nov</v>
      </c>
      <c r="K716" s="1">
        <f>YEAR(InputData[[#This Row],[DATE]])</f>
        <v>2021</v>
      </c>
      <c r="L716" s="1">
        <f>WEEKNUM(InputData[[#This Row],[DATE]])</f>
        <v>46</v>
      </c>
    </row>
    <row r="717" spans="1:12" x14ac:dyDescent="0.25">
      <c r="A717" s="3">
        <v>44508</v>
      </c>
      <c r="B717" s="6" t="s">
        <v>110</v>
      </c>
      <c r="C717" s="4" t="s">
        <v>7</v>
      </c>
      <c r="D717" s="5">
        <v>47.730000000000004</v>
      </c>
      <c r="E717" s="1">
        <v>15</v>
      </c>
      <c r="F717" s="1">
        <f>InputData[[#This Row],[UNIT PRICE ($)]]*InputData[[#This Row],[QUANTITY]]</f>
        <v>715.95</v>
      </c>
      <c r="G717" s="1" t="str">
        <f>VLOOKUP(InputData[[#This Row],[CUSTOMER NAME]],Country[],2,FALSE)</f>
        <v>India</v>
      </c>
      <c r="H717" s="1" t="str">
        <f>VLOOKUP(InputData[[#This Row],[CUSTOMER NAME]],Country[],3,FALSE)</f>
        <v>Western</v>
      </c>
      <c r="I717" s="1">
        <f>DAY(InputData[[#This Row],[DATE]])</f>
        <v>8</v>
      </c>
      <c r="J717" s="1" t="str">
        <f>TEXT(InputData[[#This Row],[DATE]],"mmm")</f>
        <v>Nov</v>
      </c>
      <c r="K717" s="1">
        <f>YEAR(InputData[[#This Row],[DATE]])</f>
        <v>2021</v>
      </c>
      <c r="L717" s="1">
        <f>WEEKNUM(InputData[[#This Row],[DATE]])</f>
        <v>46</v>
      </c>
    </row>
    <row r="718" spans="1:12" x14ac:dyDescent="0.25">
      <c r="A718" s="3">
        <v>44508</v>
      </c>
      <c r="B718" s="6" t="s">
        <v>72</v>
      </c>
      <c r="C718" s="4" t="s">
        <v>36</v>
      </c>
      <c r="D718" s="5">
        <v>96.3</v>
      </c>
      <c r="E718" s="1">
        <v>11</v>
      </c>
      <c r="F718" s="1">
        <f>InputData[[#This Row],[UNIT PRICE ($)]]*InputData[[#This Row],[QUANTITY]]</f>
        <v>1059.3</v>
      </c>
      <c r="G718" s="1" t="str">
        <f>VLOOKUP(InputData[[#This Row],[CUSTOMER NAME]],Country[],2,FALSE)</f>
        <v>Brazil</v>
      </c>
      <c r="H718" s="1" t="str">
        <f>VLOOKUP(InputData[[#This Row],[CUSTOMER NAME]],Country[],3,FALSE)</f>
        <v>Export</v>
      </c>
      <c r="I718" s="1">
        <f>DAY(InputData[[#This Row],[DATE]])</f>
        <v>8</v>
      </c>
      <c r="J718" s="1" t="str">
        <f>TEXT(InputData[[#This Row],[DATE]],"mmm")</f>
        <v>Nov</v>
      </c>
      <c r="K718" s="1">
        <f>YEAR(InputData[[#This Row],[DATE]])</f>
        <v>2021</v>
      </c>
      <c r="L718" s="1">
        <f>WEEKNUM(InputData[[#This Row],[DATE]])</f>
        <v>46</v>
      </c>
    </row>
    <row r="719" spans="1:12" x14ac:dyDescent="0.25">
      <c r="A719" s="3">
        <v>44508</v>
      </c>
      <c r="B719" s="6" t="s">
        <v>79</v>
      </c>
      <c r="C719" s="4" t="s">
        <v>19</v>
      </c>
      <c r="D719" s="5">
        <v>210</v>
      </c>
      <c r="E719" s="1">
        <v>10</v>
      </c>
      <c r="F719" s="1">
        <f>InputData[[#This Row],[UNIT PRICE ($)]]*InputData[[#This Row],[QUANTITY]]</f>
        <v>2100</v>
      </c>
      <c r="G719" s="1" t="str">
        <f>VLOOKUP(InputData[[#This Row],[CUSTOMER NAME]],Country[],2,FALSE)</f>
        <v>United Kingdom</v>
      </c>
      <c r="H719" s="1" t="str">
        <f>VLOOKUP(InputData[[#This Row],[CUSTOMER NAME]],Country[],3,FALSE)</f>
        <v>Export</v>
      </c>
      <c r="I719" s="1">
        <f>DAY(InputData[[#This Row],[DATE]])</f>
        <v>8</v>
      </c>
      <c r="J719" s="1" t="str">
        <f>TEXT(InputData[[#This Row],[DATE]],"mmm")</f>
        <v>Nov</v>
      </c>
      <c r="K719" s="1">
        <f>YEAR(InputData[[#This Row],[DATE]])</f>
        <v>2021</v>
      </c>
      <c r="L719" s="1">
        <f>WEEKNUM(InputData[[#This Row],[DATE]])</f>
        <v>46</v>
      </c>
    </row>
    <row r="720" spans="1:12" x14ac:dyDescent="0.25">
      <c r="A720" s="3">
        <v>44508</v>
      </c>
      <c r="B720" s="6" t="s">
        <v>84</v>
      </c>
      <c r="C720" s="4" t="s">
        <v>18</v>
      </c>
      <c r="D720" s="5">
        <v>49.21</v>
      </c>
      <c r="E720" s="1">
        <v>26</v>
      </c>
      <c r="F720" s="1">
        <f>InputData[[#This Row],[UNIT PRICE ($)]]*InputData[[#This Row],[QUANTITY]]</f>
        <v>1279.46</v>
      </c>
      <c r="G720" s="1" t="str">
        <f>VLOOKUP(InputData[[#This Row],[CUSTOMER NAME]],Country[],2,FALSE)</f>
        <v>Ethiopia</v>
      </c>
      <c r="H720" s="1" t="str">
        <f>VLOOKUP(InputData[[#This Row],[CUSTOMER NAME]],Country[],3,FALSE)</f>
        <v>Export</v>
      </c>
      <c r="I720" s="1">
        <f>DAY(InputData[[#This Row],[DATE]])</f>
        <v>8</v>
      </c>
      <c r="J720" s="1" t="str">
        <f>TEXT(InputData[[#This Row],[DATE]],"mmm")</f>
        <v>Nov</v>
      </c>
      <c r="K720" s="1">
        <f>YEAR(InputData[[#This Row],[DATE]])</f>
        <v>2021</v>
      </c>
      <c r="L720" s="1">
        <f>WEEKNUM(InputData[[#This Row],[DATE]])</f>
        <v>46</v>
      </c>
    </row>
    <row r="721" spans="1:12" x14ac:dyDescent="0.25">
      <c r="A721" s="3">
        <v>44508</v>
      </c>
      <c r="B721" s="6" t="s">
        <v>85</v>
      </c>
      <c r="C721" s="4" t="s">
        <v>12</v>
      </c>
      <c r="D721" s="5">
        <v>94.17</v>
      </c>
      <c r="E721" s="1">
        <v>10</v>
      </c>
      <c r="F721" s="1">
        <f>InputData[[#This Row],[UNIT PRICE ($)]]*InputData[[#This Row],[QUANTITY]]</f>
        <v>941.7</v>
      </c>
      <c r="G721" s="1" t="str">
        <f>VLOOKUP(InputData[[#This Row],[CUSTOMER NAME]],Country[],2,FALSE)</f>
        <v>India</v>
      </c>
      <c r="H721" s="1" t="str">
        <f>VLOOKUP(InputData[[#This Row],[CUSTOMER NAME]],Country[],3,FALSE)</f>
        <v>Northeast</v>
      </c>
      <c r="I721" s="1">
        <f>DAY(InputData[[#This Row],[DATE]])</f>
        <v>8</v>
      </c>
      <c r="J721" s="1" t="str">
        <f>TEXT(InputData[[#This Row],[DATE]],"mmm")</f>
        <v>Nov</v>
      </c>
      <c r="K721" s="1">
        <f>YEAR(InputData[[#This Row],[DATE]])</f>
        <v>2021</v>
      </c>
      <c r="L721" s="1">
        <f>WEEKNUM(InputData[[#This Row],[DATE]])</f>
        <v>46</v>
      </c>
    </row>
    <row r="722" spans="1:12" x14ac:dyDescent="0.25">
      <c r="A722" s="3">
        <v>44509</v>
      </c>
      <c r="B722" s="6" t="s">
        <v>80</v>
      </c>
      <c r="C722" s="4" t="s">
        <v>11</v>
      </c>
      <c r="D722" s="5">
        <v>48.4</v>
      </c>
      <c r="E722" s="1">
        <v>6</v>
      </c>
      <c r="F722" s="1">
        <f>InputData[[#This Row],[UNIT PRICE ($)]]*InputData[[#This Row],[QUANTITY]]</f>
        <v>290.39999999999998</v>
      </c>
      <c r="G722" s="1" t="str">
        <f>VLOOKUP(InputData[[#This Row],[CUSTOMER NAME]],Country[],2,FALSE)</f>
        <v>South Africa</v>
      </c>
      <c r="H722" s="1" t="str">
        <f>VLOOKUP(InputData[[#This Row],[CUSTOMER NAME]],Country[],3,FALSE)</f>
        <v>Export</v>
      </c>
      <c r="I722" s="1">
        <f>DAY(InputData[[#This Row],[DATE]])</f>
        <v>9</v>
      </c>
      <c r="J722" s="1" t="str">
        <f>TEXT(InputData[[#This Row],[DATE]],"mmm")</f>
        <v>Nov</v>
      </c>
      <c r="K722" s="1">
        <f>YEAR(InputData[[#This Row],[DATE]])</f>
        <v>2021</v>
      </c>
      <c r="L722" s="1">
        <f>WEEKNUM(InputData[[#This Row],[DATE]])</f>
        <v>46</v>
      </c>
    </row>
    <row r="723" spans="1:12" x14ac:dyDescent="0.25">
      <c r="A723" s="3">
        <v>44509</v>
      </c>
      <c r="B723" s="6" t="s">
        <v>80</v>
      </c>
      <c r="C723" s="4" t="s">
        <v>27</v>
      </c>
      <c r="D723" s="5">
        <v>57.120000000000005</v>
      </c>
      <c r="E723" s="1">
        <v>8</v>
      </c>
      <c r="F723" s="1">
        <f>InputData[[#This Row],[UNIT PRICE ($)]]*InputData[[#This Row],[QUANTITY]]</f>
        <v>456.96000000000004</v>
      </c>
      <c r="G723" s="1" t="str">
        <f>VLOOKUP(InputData[[#This Row],[CUSTOMER NAME]],Country[],2,FALSE)</f>
        <v>South Africa</v>
      </c>
      <c r="H723" s="1" t="str">
        <f>VLOOKUP(InputData[[#This Row],[CUSTOMER NAME]],Country[],3,FALSE)</f>
        <v>Export</v>
      </c>
      <c r="I723" s="1">
        <f>DAY(InputData[[#This Row],[DATE]])</f>
        <v>9</v>
      </c>
      <c r="J723" s="1" t="str">
        <f>TEXT(InputData[[#This Row],[DATE]],"mmm")</f>
        <v>Nov</v>
      </c>
      <c r="K723" s="1">
        <f>YEAR(InputData[[#This Row],[DATE]])</f>
        <v>2021</v>
      </c>
      <c r="L723" s="1">
        <f>WEEKNUM(InputData[[#This Row],[DATE]])</f>
        <v>46</v>
      </c>
    </row>
    <row r="724" spans="1:12" x14ac:dyDescent="0.25">
      <c r="A724" s="3">
        <v>44510</v>
      </c>
      <c r="B724" s="6" t="s">
        <v>63</v>
      </c>
      <c r="C724" s="4" t="s">
        <v>18</v>
      </c>
      <c r="D724" s="5">
        <v>49.21</v>
      </c>
      <c r="E724" s="1">
        <v>7</v>
      </c>
      <c r="F724" s="1">
        <f>InputData[[#This Row],[UNIT PRICE ($)]]*InputData[[#This Row],[QUANTITY]]</f>
        <v>344.47</v>
      </c>
      <c r="G724" s="1" t="str">
        <f>VLOOKUP(InputData[[#This Row],[CUSTOMER NAME]],Country[],2,FALSE)</f>
        <v>Saudi Arabia</v>
      </c>
      <c r="H724" s="1" t="str">
        <f>VLOOKUP(InputData[[#This Row],[CUSTOMER NAME]],Country[],3,FALSE)</f>
        <v>Export</v>
      </c>
      <c r="I724" s="1">
        <f>DAY(InputData[[#This Row],[DATE]])</f>
        <v>10</v>
      </c>
      <c r="J724" s="1" t="str">
        <f>TEXT(InputData[[#This Row],[DATE]],"mmm")</f>
        <v>Nov</v>
      </c>
      <c r="K724" s="1">
        <f>YEAR(InputData[[#This Row],[DATE]])</f>
        <v>2021</v>
      </c>
      <c r="L724" s="1">
        <f>WEEKNUM(InputData[[#This Row],[DATE]])</f>
        <v>46</v>
      </c>
    </row>
    <row r="725" spans="1:12" x14ac:dyDescent="0.25">
      <c r="A725" s="3">
        <v>44510</v>
      </c>
      <c r="B725" s="6" t="s">
        <v>67</v>
      </c>
      <c r="C725" s="4" t="s">
        <v>42</v>
      </c>
      <c r="D725" s="5">
        <v>162</v>
      </c>
      <c r="E725" s="1">
        <v>6</v>
      </c>
      <c r="F725" s="1">
        <f>InputData[[#This Row],[UNIT PRICE ($)]]*InputData[[#This Row],[QUANTITY]]</f>
        <v>972</v>
      </c>
      <c r="G725" s="1" t="str">
        <f>VLOOKUP(InputData[[#This Row],[CUSTOMER NAME]],Country[],2,FALSE)</f>
        <v>United Kingdom</v>
      </c>
      <c r="H725" s="1" t="str">
        <f>VLOOKUP(InputData[[#This Row],[CUSTOMER NAME]],Country[],3,FALSE)</f>
        <v>Export</v>
      </c>
      <c r="I725" s="1">
        <f>DAY(InputData[[#This Row],[DATE]])</f>
        <v>10</v>
      </c>
      <c r="J725" s="1" t="str">
        <f>TEXT(InputData[[#This Row],[DATE]],"mmm")</f>
        <v>Nov</v>
      </c>
      <c r="K725" s="1">
        <f>YEAR(InputData[[#This Row],[DATE]])</f>
        <v>2021</v>
      </c>
      <c r="L725" s="1">
        <f>WEEKNUM(InputData[[#This Row],[DATE]])</f>
        <v>46</v>
      </c>
    </row>
    <row r="726" spans="1:12" x14ac:dyDescent="0.25">
      <c r="A726" s="3">
        <v>44511</v>
      </c>
      <c r="B726" s="6" t="s">
        <v>112</v>
      </c>
      <c r="C726" s="4" t="s">
        <v>40</v>
      </c>
      <c r="D726" s="5">
        <v>115.2</v>
      </c>
      <c r="E726" s="1">
        <v>12</v>
      </c>
      <c r="F726" s="1">
        <f>InputData[[#This Row],[UNIT PRICE ($)]]*InputData[[#This Row],[QUANTITY]]</f>
        <v>1382.4</v>
      </c>
      <c r="G726" s="1" t="str">
        <f>VLOOKUP(InputData[[#This Row],[CUSTOMER NAME]],Country[],2,FALSE)</f>
        <v>India</v>
      </c>
      <c r="H726" s="1" t="str">
        <f>VLOOKUP(InputData[[#This Row],[CUSTOMER NAME]],Country[],3,FALSE)</f>
        <v>North</v>
      </c>
      <c r="I726" s="1">
        <f>DAY(InputData[[#This Row],[DATE]])</f>
        <v>11</v>
      </c>
      <c r="J726" s="1" t="str">
        <f>TEXT(InputData[[#This Row],[DATE]],"mmm")</f>
        <v>Nov</v>
      </c>
      <c r="K726" s="1">
        <f>YEAR(InputData[[#This Row],[DATE]])</f>
        <v>2021</v>
      </c>
      <c r="L726" s="1">
        <f>WEEKNUM(InputData[[#This Row],[DATE]])</f>
        <v>46</v>
      </c>
    </row>
    <row r="727" spans="1:12" x14ac:dyDescent="0.25">
      <c r="A727" s="3">
        <v>44511</v>
      </c>
      <c r="B727" s="6" t="s">
        <v>84</v>
      </c>
      <c r="C727" s="4" t="s">
        <v>38</v>
      </c>
      <c r="D727" s="5">
        <v>79.92</v>
      </c>
      <c r="E727" s="1">
        <v>16</v>
      </c>
      <c r="F727" s="1">
        <f>InputData[[#This Row],[UNIT PRICE ($)]]*InputData[[#This Row],[QUANTITY]]</f>
        <v>1278.72</v>
      </c>
      <c r="G727" s="1" t="str">
        <f>VLOOKUP(InputData[[#This Row],[CUSTOMER NAME]],Country[],2,FALSE)</f>
        <v>Ethiopia</v>
      </c>
      <c r="H727" s="1" t="str">
        <f>VLOOKUP(InputData[[#This Row],[CUSTOMER NAME]],Country[],3,FALSE)</f>
        <v>Export</v>
      </c>
      <c r="I727" s="1">
        <f>DAY(InputData[[#This Row],[DATE]])</f>
        <v>11</v>
      </c>
      <c r="J727" s="1" t="str">
        <f>TEXT(InputData[[#This Row],[DATE]],"mmm")</f>
        <v>Nov</v>
      </c>
      <c r="K727" s="1">
        <f>YEAR(InputData[[#This Row],[DATE]])</f>
        <v>2021</v>
      </c>
      <c r="L727" s="1">
        <f>WEEKNUM(InputData[[#This Row],[DATE]])</f>
        <v>46</v>
      </c>
    </row>
    <row r="728" spans="1:12" x14ac:dyDescent="0.25">
      <c r="A728" s="3">
        <v>44512</v>
      </c>
      <c r="B728" s="6" t="s">
        <v>61</v>
      </c>
      <c r="C728" s="4" t="s">
        <v>35</v>
      </c>
      <c r="D728" s="5">
        <v>6.7</v>
      </c>
      <c r="E728" s="1">
        <v>6</v>
      </c>
      <c r="F728" s="1">
        <f>InputData[[#This Row],[UNIT PRICE ($)]]*InputData[[#This Row],[QUANTITY]]</f>
        <v>40.200000000000003</v>
      </c>
      <c r="G728" s="1" t="str">
        <f>VLOOKUP(InputData[[#This Row],[CUSTOMER NAME]],Country[],2,FALSE)</f>
        <v>Bangladesh</v>
      </c>
      <c r="H728" s="1" t="str">
        <f>VLOOKUP(InputData[[#This Row],[CUSTOMER NAME]],Country[],3,FALSE)</f>
        <v>Export</v>
      </c>
      <c r="I728" s="1">
        <f>DAY(InputData[[#This Row],[DATE]])</f>
        <v>12</v>
      </c>
      <c r="J728" s="1" t="str">
        <f>TEXT(InputData[[#This Row],[DATE]],"mmm")</f>
        <v>Nov</v>
      </c>
      <c r="K728" s="1">
        <f>YEAR(InputData[[#This Row],[DATE]])</f>
        <v>2021</v>
      </c>
      <c r="L728" s="1">
        <f>WEEKNUM(InputData[[#This Row],[DATE]])</f>
        <v>46</v>
      </c>
    </row>
    <row r="729" spans="1:12" x14ac:dyDescent="0.25">
      <c r="A729" s="3">
        <v>44512</v>
      </c>
      <c r="B729" s="6" t="s">
        <v>85</v>
      </c>
      <c r="C729" s="4" t="s">
        <v>10</v>
      </c>
      <c r="D729" s="5">
        <v>164.28</v>
      </c>
      <c r="E729" s="1">
        <v>3</v>
      </c>
      <c r="F729" s="1">
        <f>InputData[[#This Row],[UNIT PRICE ($)]]*InputData[[#This Row],[QUANTITY]]</f>
        <v>492.84000000000003</v>
      </c>
      <c r="G729" s="1" t="str">
        <f>VLOOKUP(InputData[[#This Row],[CUSTOMER NAME]],Country[],2,FALSE)</f>
        <v>India</v>
      </c>
      <c r="H729" s="1" t="str">
        <f>VLOOKUP(InputData[[#This Row],[CUSTOMER NAME]],Country[],3,FALSE)</f>
        <v>Northeast</v>
      </c>
      <c r="I729" s="1">
        <f>DAY(InputData[[#This Row],[DATE]])</f>
        <v>12</v>
      </c>
      <c r="J729" s="1" t="str">
        <f>TEXT(InputData[[#This Row],[DATE]],"mmm")</f>
        <v>Nov</v>
      </c>
      <c r="K729" s="1">
        <f>YEAR(InputData[[#This Row],[DATE]])</f>
        <v>2021</v>
      </c>
      <c r="L729" s="1">
        <f>WEEKNUM(InputData[[#This Row],[DATE]])</f>
        <v>46</v>
      </c>
    </row>
    <row r="730" spans="1:12" x14ac:dyDescent="0.25">
      <c r="A730" s="3">
        <v>44513</v>
      </c>
      <c r="B730" s="6" t="s">
        <v>72</v>
      </c>
      <c r="C730" s="4" t="s">
        <v>27</v>
      </c>
      <c r="D730" s="5">
        <v>57.120000000000005</v>
      </c>
      <c r="E730" s="1">
        <v>10</v>
      </c>
      <c r="F730" s="1">
        <f>InputData[[#This Row],[UNIT PRICE ($)]]*InputData[[#This Row],[QUANTITY]]</f>
        <v>571.20000000000005</v>
      </c>
      <c r="G730" s="1" t="str">
        <f>VLOOKUP(InputData[[#This Row],[CUSTOMER NAME]],Country[],2,FALSE)</f>
        <v>Brazil</v>
      </c>
      <c r="H730" s="1" t="str">
        <f>VLOOKUP(InputData[[#This Row],[CUSTOMER NAME]],Country[],3,FALSE)</f>
        <v>Export</v>
      </c>
      <c r="I730" s="1">
        <f>DAY(InputData[[#This Row],[DATE]])</f>
        <v>13</v>
      </c>
      <c r="J730" s="1" t="str">
        <f>TEXT(InputData[[#This Row],[DATE]],"mmm")</f>
        <v>Nov</v>
      </c>
      <c r="K730" s="1">
        <f>YEAR(InputData[[#This Row],[DATE]])</f>
        <v>2021</v>
      </c>
      <c r="L730" s="1">
        <f>WEEKNUM(InputData[[#This Row],[DATE]])</f>
        <v>46</v>
      </c>
    </row>
    <row r="731" spans="1:12" x14ac:dyDescent="0.25">
      <c r="A731" s="3">
        <v>44514</v>
      </c>
      <c r="B731" s="6" t="s">
        <v>69</v>
      </c>
      <c r="C731" s="4" t="s">
        <v>2</v>
      </c>
      <c r="D731" s="5">
        <v>142.80000000000001</v>
      </c>
      <c r="E731" s="1">
        <v>1</v>
      </c>
      <c r="F731" s="1">
        <f>InputData[[#This Row],[UNIT PRICE ($)]]*InputData[[#This Row],[QUANTITY]]</f>
        <v>142.80000000000001</v>
      </c>
      <c r="G731" s="1" t="str">
        <f>VLOOKUP(InputData[[#This Row],[CUSTOMER NAME]],Country[],2,FALSE)</f>
        <v>India</v>
      </c>
      <c r="H731" s="1" t="str">
        <f>VLOOKUP(InputData[[#This Row],[CUSTOMER NAME]],Country[],3,FALSE)</f>
        <v>South</v>
      </c>
      <c r="I731" s="1">
        <f>DAY(InputData[[#This Row],[DATE]])</f>
        <v>14</v>
      </c>
      <c r="J731" s="1" t="str">
        <f>TEXT(InputData[[#This Row],[DATE]],"mmm")</f>
        <v>Nov</v>
      </c>
      <c r="K731" s="1">
        <f>YEAR(InputData[[#This Row],[DATE]])</f>
        <v>2021</v>
      </c>
      <c r="L731" s="1">
        <f>WEEKNUM(InputData[[#This Row],[DATE]])</f>
        <v>47</v>
      </c>
    </row>
    <row r="732" spans="1:12" x14ac:dyDescent="0.25">
      <c r="A732" s="3">
        <v>44515</v>
      </c>
      <c r="B732" s="6" t="s">
        <v>60</v>
      </c>
      <c r="C732" s="4" t="s">
        <v>27</v>
      </c>
      <c r="D732" s="5">
        <v>57.120000000000005</v>
      </c>
      <c r="E732" s="1">
        <v>36</v>
      </c>
      <c r="F732" s="1">
        <f>InputData[[#This Row],[UNIT PRICE ($)]]*InputData[[#This Row],[QUANTITY]]</f>
        <v>2056.3200000000002</v>
      </c>
      <c r="G732" s="1" t="str">
        <f>VLOOKUP(InputData[[#This Row],[CUSTOMER NAME]],Country[],2,FALSE)</f>
        <v>Nigeria</v>
      </c>
      <c r="H732" s="1" t="str">
        <f>VLOOKUP(InputData[[#This Row],[CUSTOMER NAME]],Country[],3,FALSE)</f>
        <v>Export</v>
      </c>
      <c r="I732" s="1">
        <f>DAY(InputData[[#This Row],[DATE]])</f>
        <v>15</v>
      </c>
      <c r="J732" s="1" t="str">
        <f>TEXT(InputData[[#This Row],[DATE]],"mmm")</f>
        <v>Nov</v>
      </c>
      <c r="K732" s="1">
        <f>YEAR(InputData[[#This Row],[DATE]])</f>
        <v>2021</v>
      </c>
      <c r="L732" s="1">
        <f>WEEKNUM(InputData[[#This Row],[DATE]])</f>
        <v>47</v>
      </c>
    </row>
    <row r="733" spans="1:12" x14ac:dyDescent="0.25">
      <c r="A733" s="3">
        <v>44515</v>
      </c>
      <c r="B733" s="6" t="s">
        <v>81</v>
      </c>
      <c r="C733" s="4" t="s">
        <v>12</v>
      </c>
      <c r="D733" s="5">
        <v>94.17</v>
      </c>
      <c r="E733" s="1">
        <v>14</v>
      </c>
      <c r="F733" s="1">
        <f>InputData[[#This Row],[UNIT PRICE ($)]]*InputData[[#This Row],[QUANTITY]]</f>
        <v>1318.38</v>
      </c>
      <c r="G733" s="1" t="str">
        <f>VLOOKUP(InputData[[#This Row],[CUSTOMER NAME]],Country[],2,FALSE)</f>
        <v>India</v>
      </c>
      <c r="H733" s="1" t="str">
        <f>VLOOKUP(InputData[[#This Row],[CUSTOMER NAME]],Country[],3,FALSE)</f>
        <v>East</v>
      </c>
      <c r="I733" s="1">
        <f>DAY(InputData[[#This Row],[DATE]])</f>
        <v>15</v>
      </c>
      <c r="J733" s="1" t="str">
        <f>TEXT(InputData[[#This Row],[DATE]],"mmm")</f>
        <v>Nov</v>
      </c>
      <c r="K733" s="1">
        <f>YEAR(InputData[[#This Row],[DATE]])</f>
        <v>2021</v>
      </c>
      <c r="L733" s="1">
        <f>WEEKNUM(InputData[[#This Row],[DATE]])</f>
        <v>47</v>
      </c>
    </row>
    <row r="734" spans="1:12" x14ac:dyDescent="0.25">
      <c r="A734" s="3">
        <v>44516</v>
      </c>
      <c r="B734" s="6" t="s">
        <v>81</v>
      </c>
      <c r="C734" s="4" t="s">
        <v>17</v>
      </c>
      <c r="D734" s="5">
        <v>156.78</v>
      </c>
      <c r="E734" s="1">
        <v>8</v>
      </c>
      <c r="F734" s="1">
        <f>InputData[[#This Row],[UNIT PRICE ($)]]*InputData[[#This Row],[QUANTITY]]</f>
        <v>1254.24</v>
      </c>
      <c r="G734" s="1" t="str">
        <f>VLOOKUP(InputData[[#This Row],[CUSTOMER NAME]],Country[],2,FALSE)</f>
        <v>India</v>
      </c>
      <c r="H734" s="1" t="str">
        <f>VLOOKUP(InputData[[#This Row],[CUSTOMER NAME]],Country[],3,FALSE)</f>
        <v>East</v>
      </c>
      <c r="I734" s="1">
        <f>DAY(InputData[[#This Row],[DATE]])</f>
        <v>16</v>
      </c>
      <c r="J734" s="1" t="str">
        <f>TEXT(InputData[[#This Row],[DATE]],"mmm")</f>
        <v>Nov</v>
      </c>
      <c r="K734" s="1">
        <f>YEAR(InputData[[#This Row],[DATE]])</f>
        <v>2021</v>
      </c>
      <c r="L734" s="1">
        <f>WEEKNUM(InputData[[#This Row],[DATE]])</f>
        <v>47</v>
      </c>
    </row>
    <row r="735" spans="1:12" x14ac:dyDescent="0.25">
      <c r="A735" s="3">
        <v>44517</v>
      </c>
      <c r="B735" s="6" t="s">
        <v>108</v>
      </c>
      <c r="C735" s="4" t="s">
        <v>38</v>
      </c>
      <c r="D735" s="5">
        <v>79.92</v>
      </c>
      <c r="E735" s="1">
        <v>33</v>
      </c>
      <c r="F735" s="1">
        <f>InputData[[#This Row],[UNIT PRICE ($)]]*InputData[[#This Row],[QUANTITY]]</f>
        <v>2637.36</v>
      </c>
      <c r="G735" s="1" t="str">
        <f>VLOOKUP(InputData[[#This Row],[CUSTOMER NAME]],Country[],2,FALSE)</f>
        <v>India</v>
      </c>
      <c r="H735" s="1" t="str">
        <f>VLOOKUP(InputData[[#This Row],[CUSTOMER NAME]],Country[],3,FALSE)</f>
        <v>North</v>
      </c>
      <c r="I735" s="1">
        <f>DAY(InputData[[#This Row],[DATE]])</f>
        <v>17</v>
      </c>
      <c r="J735" s="1" t="str">
        <f>TEXT(InputData[[#This Row],[DATE]],"mmm")</f>
        <v>Nov</v>
      </c>
      <c r="K735" s="1">
        <f>YEAR(InputData[[#This Row],[DATE]])</f>
        <v>2021</v>
      </c>
      <c r="L735" s="1">
        <f>WEEKNUM(InputData[[#This Row],[DATE]])</f>
        <v>47</v>
      </c>
    </row>
    <row r="736" spans="1:12" x14ac:dyDescent="0.25">
      <c r="A736" s="3">
        <v>44518</v>
      </c>
      <c r="B736" s="6" t="s">
        <v>65</v>
      </c>
      <c r="C736" s="4" t="s">
        <v>44</v>
      </c>
      <c r="D736" s="5">
        <v>82.08</v>
      </c>
      <c r="E736" s="1">
        <v>18</v>
      </c>
      <c r="F736" s="1">
        <f>InputData[[#This Row],[UNIT PRICE ($)]]*InputData[[#This Row],[QUANTITY]]</f>
        <v>1477.44</v>
      </c>
      <c r="G736" s="1" t="str">
        <f>VLOOKUP(InputData[[#This Row],[CUSTOMER NAME]],Country[],2,FALSE)</f>
        <v>Pakistan</v>
      </c>
      <c r="H736" s="1" t="str">
        <f>VLOOKUP(InputData[[#This Row],[CUSTOMER NAME]],Country[],3,FALSE)</f>
        <v>Export</v>
      </c>
      <c r="I736" s="1">
        <f>DAY(InputData[[#This Row],[DATE]])</f>
        <v>18</v>
      </c>
      <c r="J736" s="1" t="str">
        <f>TEXT(InputData[[#This Row],[DATE]],"mmm")</f>
        <v>Nov</v>
      </c>
      <c r="K736" s="1">
        <f>YEAR(InputData[[#This Row],[DATE]])</f>
        <v>2021</v>
      </c>
      <c r="L736" s="1">
        <f>WEEKNUM(InputData[[#This Row],[DATE]])</f>
        <v>47</v>
      </c>
    </row>
    <row r="737" spans="1:12" x14ac:dyDescent="0.25">
      <c r="A737" s="3">
        <v>44518</v>
      </c>
      <c r="B737" s="6" t="s">
        <v>80</v>
      </c>
      <c r="C737" s="4" t="s">
        <v>34</v>
      </c>
      <c r="D737" s="5">
        <v>58.3</v>
      </c>
      <c r="E737" s="1">
        <v>8</v>
      </c>
      <c r="F737" s="1">
        <f>InputData[[#This Row],[UNIT PRICE ($)]]*InputData[[#This Row],[QUANTITY]]</f>
        <v>466.4</v>
      </c>
      <c r="G737" s="1" t="str">
        <f>VLOOKUP(InputData[[#This Row],[CUSTOMER NAME]],Country[],2,FALSE)</f>
        <v>South Africa</v>
      </c>
      <c r="H737" s="1" t="str">
        <f>VLOOKUP(InputData[[#This Row],[CUSTOMER NAME]],Country[],3,FALSE)</f>
        <v>Export</v>
      </c>
      <c r="I737" s="1">
        <f>DAY(InputData[[#This Row],[DATE]])</f>
        <v>18</v>
      </c>
      <c r="J737" s="1" t="str">
        <f>TEXT(InputData[[#This Row],[DATE]],"mmm")</f>
        <v>Nov</v>
      </c>
      <c r="K737" s="1">
        <f>YEAR(InputData[[#This Row],[DATE]])</f>
        <v>2021</v>
      </c>
      <c r="L737" s="1">
        <f>WEEKNUM(InputData[[#This Row],[DATE]])</f>
        <v>47</v>
      </c>
    </row>
    <row r="738" spans="1:12" x14ac:dyDescent="0.25">
      <c r="A738" s="3">
        <v>44518</v>
      </c>
      <c r="B738" s="6" t="s">
        <v>115</v>
      </c>
      <c r="C738" s="4" t="s">
        <v>39</v>
      </c>
      <c r="D738" s="5">
        <v>42.55</v>
      </c>
      <c r="E738" s="1">
        <v>4</v>
      </c>
      <c r="F738" s="1">
        <f>InputData[[#This Row],[UNIT PRICE ($)]]*InputData[[#This Row],[QUANTITY]]</f>
        <v>170.2</v>
      </c>
      <c r="G738" s="1" t="str">
        <f>VLOOKUP(InputData[[#This Row],[CUSTOMER NAME]],Country[],2,FALSE)</f>
        <v>India</v>
      </c>
      <c r="H738" s="1" t="str">
        <f>VLOOKUP(InputData[[#This Row],[CUSTOMER NAME]],Country[],3,FALSE)</f>
        <v>Northeast</v>
      </c>
      <c r="I738" s="1">
        <f>DAY(InputData[[#This Row],[DATE]])</f>
        <v>18</v>
      </c>
      <c r="J738" s="1" t="str">
        <f>TEXT(InputData[[#This Row],[DATE]],"mmm")</f>
        <v>Nov</v>
      </c>
      <c r="K738" s="1">
        <f>YEAR(InputData[[#This Row],[DATE]])</f>
        <v>2021</v>
      </c>
      <c r="L738" s="1">
        <f>WEEKNUM(InputData[[#This Row],[DATE]])</f>
        <v>47</v>
      </c>
    </row>
    <row r="739" spans="1:12" x14ac:dyDescent="0.25">
      <c r="A739" s="3">
        <v>44519</v>
      </c>
      <c r="B739" s="6" t="s">
        <v>87</v>
      </c>
      <c r="C739" s="4" t="s">
        <v>18</v>
      </c>
      <c r="D739" s="5">
        <v>49.21</v>
      </c>
      <c r="E739" s="1">
        <v>4</v>
      </c>
      <c r="F739" s="1">
        <f>InputData[[#This Row],[UNIT PRICE ($)]]*InputData[[#This Row],[QUANTITY]]</f>
        <v>196.84</v>
      </c>
      <c r="G739" s="1" t="str">
        <f>VLOOKUP(InputData[[#This Row],[CUSTOMER NAME]],Country[],2,FALSE)</f>
        <v>France</v>
      </c>
      <c r="H739" s="1" t="str">
        <f>VLOOKUP(InputData[[#This Row],[CUSTOMER NAME]],Country[],3,FALSE)</f>
        <v>Export</v>
      </c>
      <c r="I739" s="1">
        <f>DAY(InputData[[#This Row],[DATE]])</f>
        <v>19</v>
      </c>
      <c r="J739" s="1" t="str">
        <f>TEXT(InputData[[#This Row],[DATE]],"mmm")</f>
        <v>Nov</v>
      </c>
      <c r="K739" s="1">
        <f>YEAR(InputData[[#This Row],[DATE]])</f>
        <v>2021</v>
      </c>
      <c r="L739" s="1">
        <f>WEEKNUM(InputData[[#This Row],[DATE]])</f>
        <v>47</v>
      </c>
    </row>
    <row r="740" spans="1:12" x14ac:dyDescent="0.25">
      <c r="A740" s="3">
        <v>44520</v>
      </c>
      <c r="B740" s="6" t="s">
        <v>69</v>
      </c>
      <c r="C740" s="4" t="s">
        <v>8</v>
      </c>
      <c r="D740" s="5">
        <v>94.62</v>
      </c>
      <c r="E740" s="1">
        <v>11</v>
      </c>
      <c r="F740" s="1">
        <f>InputData[[#This Row],[UNIT PRICE ($)]]*InputData[[#This Row],[QUANTITY]]</f>
        <v>1040.8200000000002</v>
      </c>
      <c r="G740" s="1" t="str">
        <f>VLOOKUP(InputData[[#This Row],[CUSTOMER NAME]],Country[],2,FALSE)</f>
        <v>India</v>
      </c>
      <c r="H740" s="1" t="str">
        <f>VLOOKUP(InputData[[#This Row],[CUSTOMER NAME]],Country[],3,FALSE)</f>
        <v>South</v>
      </c>
      <c r="I740" s="1">
        <f>DAY(InputData[[#This Row],[DATE]])</f>
        <v>20</v>
      </c>
      <c r="J740" s="1" t="str">
        <f>TEXT(InputData[[#This Row],[DATE]],"mmm")</f>
        <v>Nov</v>
      </c>
      <c r="K740" s="1">
        <f>YEAR(InputData[[#This Row],[DATE]])</f>
        <v>2021</v>
      </c>
      <c r="L740" s="1">
        <f>WEEKNUM(InputData[[#This Row],[DATE]])</f>
        <v>47</v>
      </c>
    </row>
    <row r="741" spans="1:12" x14ac:dyDescent="0.25">
      <c r="A741" s="3">
        <v>44520</v>
      </c>
      <c r="B741" s="6" t="s">
        <v>113</v>
      </c>
      <c r="C741" s="4" t="s">
        <v>22</v>
      </c>
      <c r="D741" s="5">
        <v>141.57</v>
      </c>
      <c r="E741" s="1">
        <v>34</v>
      </c>
      <c r="F741" s="1">
        <f>InputData[[#This Row],[UNIT PRICE ($)]]*InputData[[#This Row],[QUANTITY]]</f>
        <v>4813.38</v>
      </c>
      <c r="G741" s="1" t="str">
        <f>VLOOKUP(InputData[[#This Row],[CUSTOMER NAME]],Country[],2,FALSE)</f>
        <v>Pakistan</v>
      </c>
      <c r="H741" s="1" t="str">
        <f>VLOOKUP(InputData[[#This Row],[CUSTOMER NAME]],Country[],3,FALSE)</f>
        <v>Export</v>
      </c>
      <c r="I741" s="1">
        <f>DAY(InputData[[#This Row],[DATE]])</f>
        <v>20</v>
      </c>
      <c r="J741" s="1" t="str">
        <f>TEXT(InputData[[#This Row],[DATE]],"mmm")</f>
        <v>Nov</v>
      </c>
      <c r="K741" s="1">
        <f>YEAR(InputData[[#This Row],[DATE]])</f>
        <v>2021</v>
      </c>
      <c r="L741" s="1">
        <f>WEEKNUM(InputData[[#This Row],[DATE]])</f>
        <v>47</v>
      </c>
    </row>
    <row r="742" spans="1:12" x14ac:dyDescent="0.25">
      <c r="A742" s="3">
        <v>44520</v>
      </c>
      <c r="B742" s="6" t="s">
        <v>87</v>
      </c>
      <c r="C742" s="4" t="s">
        <v>34</v>
      </c>
      <c r="D742" s="5">
        <v>58.3</v>
      </c>
      <c r="E742" s="1">
        <v>14</v>
      </c>
      <c r="F742" s="1">
        <f>InputData[[#This Row],[UNIT PRICE ($)]]*InputData[[#This Row],[QUANTITY]]</f>
        <v>816.19999999999993</v>
      </c>
      <c r="G742" s="1" t="str">
        <f>VLOOKUP(InputData[[#This Row],[CUSTOMER NAME]],Country[],2,FALSE)</f>
        <v>France</v>
      </c>
      <c r="H742" s="1" t="str">
        <f>VLOOKUP(InputData[[#This Row],[CUSTOMER NAME]],Country[],3,FALSE)</f>
        <v>Export</v>
      </c>
      <c r="I742" s="1">
        <f>DAY(InputData[[#This Row],[DATE]])</f>
        <v>20</v>
      </c>
      <c r="J742" s="1" t="str">
        <f>TEXT(InputData[[#This Row],[DATE]],"mmm")</f>
        <v>Nov</v>
      </c>
      <c r="K742" s="1">
        <f>YEAR(InputData[[#This Row],[DATE]])</f>
        <v>2021</v>
      </c>
      <c r="L742" s="1">
        <f>WEEKNUM(InputData[[#This Row],[DATE]])</f>
        <v>47</v>
      </c>
    </row>
    <row r="743" spans="1:12" x14ac:dyDescent="0.25">
      <c r="A743" s="3">
        <v>44521</v>
      </c>
      <c r="B743" s="6" t="s">
        <v>108</v>
      </c>
      <c r="C743" s="4" t="s">
        <v>6</v>
      </c>
      <c r="D743" s="5">
        <v>85.5</v>
      </c>
      <c r="E743" s="1">
        <v>1</v>
      </c>
      <c r="F743" s="1">
        <f>InputData[[#This Row],[UNIT PRICE ($)]]*InputData[[#This Row],[QUANTITY]]</f>
        <v>85.5</v>
      </c>
      <c r="G743" s="1" t="str">
        <f>VLOOKUP(InputData[[#This Row],[CUSTOMER NAME]],Country[],2,FALSE)</f>
        <v>India</v>
      </c>
      <c r="H743" s="1" t="str">
        <f>VLOOKUP(InputData[[#This Row],[CUSTOMER NAME]],Country[],3,FALSE)</f>
        <v>North</v>
      </c>
      <c r="I743" s="1">
        <f>DAY(InputData[[#This Row],[DATE]])</f>
        <v>21</v>
      </c>
      <c r="J743" s="1" t="str">
        <f>TEXT(InputData[[#This Row],[DATE]],"mmm")</f>
        <v>Nov</v>
      </c>
      <c r="K743" s="1">
        <f>YEAR(InputData[[#This Row],[DATE]])</f>
        <v>2021</v>
      </c>
      <c r="L743" s="1">
        <f>WEEKNUM(InputData[[#This Row],[DATE]])</f>
        <v>48</v>
      </c>
    </row>
    <row r="744" spans="1:12" x14ac:dyDescent="0.25">
      <c r="A744" s="3">
        <v>44521</v>
      </c>
      <c r="B744" s="6" t="s">
        <v>110</v>
      </c>
      <c r="C744" s="4" t="s">
        <v>41</v>
      </c>
      <c r="D744" s="5">
        <v>173.88</v>
      </c>
      <c r="E744" s="1">
        <v>24</v>
      </c>
      <c r="F744" s="1">
        <f>InputData[[#This Row],[UNIT PRICE ($)]]*InputData[[#This Row],[QUANTITY]]</f>
        <v>4173.12</v>
      </c>
      <c r="G744" s="1" t="str">
        <f>VLOOKUP(InputData[[#This Row],[CUSTOMER NAME]],Country[],2,FALSE)</f>
        <v>India</v>
      </c>
      <c r="H744" s="1" t="str">
        <f>VLOOKUP(InputData[[#This Row],[CUSTOMER NAME]],Country[],3,FALSE)</f>
        <v>Western</v>
      </c>
      <c r="I744" s="1">
        <f>DAY(InputData[[#This Row],[DATE]])</f>
        <v>21</v>
      </c>
      <c r="J744" s="1" t="str">
        <f>TEXT(InputData[[#This Row],[DATE]],"mmm")</f>
        <v>Nov</v>
      </c>
      <c r="K744" s="1">
        <f>YEAR(InputData[[#This Row],[DATE]])</f>
        <v>2021</v>
      </c>
      <c r="L744" s="1">
        <f>WEEKNUM(InputData[[#This Row],[DATE]])</f>
        <v>48</v>
      </c>
    </row>
    <row r="745" spans="1:12" x14ac:dyDescent="0.25">
      <c r="A745" s="3">
        <v>44521</v>
      </c>
      <c r="B745" s="6" t="s">
        <v>67</v>
      </c>
      <c r="C745" s="4" t="s">
        <v>20</v>
      </c>
      <c r="D745" s="5">
        <v>76.25</v>
      </c>
      <c r="E745" s="1">
        <v>6</v>
      </c>
      <c r="F745" s="1">
        <f>InputData[[#This Row],[UNIT PRICE ($)]]*InputData[[#This Row],[QUANTITY]]</f>
        <v>457.5</v>
      </c>
      <c r="G745" s="1" t="str">
        <f>VLOOKUP(InputData[[#This Row],[CUSTOMER NAME]],Country[],2,FALSE)</f>
        <v>United Kingdom</v>
      </c>
      <c r="H745" s="1" t="str">
        <f>VLOOKUP(InputData[[#This Row],[CUSTOMER NAME]],Country[],3,FALSE)</f>
        <v>Export</v>
      </c>
      <c r="I745" s="1">
        <f>DAY(InputData[[#This Row],[DATE]])</f>
        <v>21</v>
      </c>
      <c r="J745" s="1" t="str">
        <f>TEXT(InputData[[#This Row],[DATE]],"mmm")</f>
        <v>Nov</v>
      </c>
      <c r="K745" s="1">
        <f>YEAR(InputData[[#This Row],[DATE]])</f>
        <v>2021</v>
      </c>
      <c r="L745" s="1">
        <f>WEEKNUM(InputData[[#This Row],[DATE]])</f>
        <v>48</v>
      </c>
    </row>
    <row r="746" spans="1:12" x14ac:dyDescent="0.25">
      <c r="A746" s="3">
        <v>44521</v>
      </c>
      <c r="B746" s="6" t="s">
        <v>78</v>
      </c>
      <c r="C746" s="4" t="s">
        <v>42</v>
      </c>
      <c r="D746" s="5">
        <v>162</v>
      </c>
      <c r="E746" s="1">
        <v>10</v>
      </c>
      <c r="F746" s="1">
        <f>InputData[[#This Row],[UNIT PRICE ($)]]*InputData[[#This Row],[QUANTITY]]</f>
        <v>1620</v>
      </c>
      <c r="G746" s="1" t="str">
        <f>VLOOKUP(InputData[[#This Row],[CUSTOMER NAME]],Country[],2,FALSE)</f>
        <v>India</v>
      </c>
      <c r="H746" s="1" t="str">
        <f>VLOOKUP(InputData[[#This Row],[CUSTOMER NAME]],Country[],3,FALSE)</f>
        <v>Central</v>
      </c>
      <c r="I746" s="1">
        <f>DAY(InputData[[#This Row],[DATE]])</f>
        <v>21</v>
      </c>
      <c r="J746" s="1" t="str">
        <f>TEXT(InputData[[#This Row],[DATE]],"mmm")</f>
        <v>Nov</v>
      </c>
      <c r="K746" s="1">
        <f>YEAR(InputData[[#This Row],[DATE]])</f>
        <v>2021</v>
      </c>
      <c r="L746" s="1">
        <f>WEEKNUM(InputData[[#This Row],[DATE]])</f>
        <v>48</v>
      </c>
    </row>
    <row r="747" spans="1:12" x14ac:dyDescent="0.25">
      <c r="A747" s="3">
        <v>44521</v>
      </c>
      <c r="B747" s="6" t="s">
        <v>116</v>
      </c>
      <c r="C747" s="4" t="s">
        <v>14</v>
      </c>
      <c r="D747" s="5">
        <v>146.72</v>
      </c>
      <c r="E747" s="1">
        <v>1</v>
      </c>
      <c r="F747" s="1">
        <f>InputData[[#This Row],[UNIT PRICE ($)]]*InputData[[#This Row],[QUANTITY]]</f>
        <v>146.72</v>
      </c>
      <c r="G747" s="1" t="str">
        <f>VLOOKUP(InputData[[#This Row],[CUSTOMER NAME]],Country[],2,FALSE)</f>
        <v>Germany</v>
      </c>
      <c r="H747" s="1" t="str">
        <f>VLOOKUP(InputData[[#This Row],[CUSTOMER NAME]],Country[],3,FALSE)</f>
        <v>Export</v>
      </c>
      <c r="I747" s="1">
        <f>DAY(InputData[[#This Row],[DATE]])</f>
        <v>21</v>
      </c>
      <c r="J747" s="1" t="str">
        <f>TEXT(InputData[[#This Row],[DATE]],"mmm")</f>
        <v>Nov</v>
      </c>
      <c r="K747" s="1">
        <f>YEAR(InputData[[#This Row],[DATE]])</f>
        <v>2021</v>
      </c>
      <c r="L747" s="1">
        <f>WEEKNUM(InputData[[#This Row],[DATE]])</f>
        <v>48</v>
      </c>
    </row>
    <row r="748" spans="1:12" x14ac:dyDescent="0.25">
      <c r="A748" s="3">
        <v>44522</v>
      </c>
      <c r="B748" s="6" t="s">
        <v>82</v>
      </c>
      <c r="C748" s="4" t="s">
        <v>17</v>
      </c>
      <c r="D748" s="5">
        <v>156.78</v>
      </c>
      <c r="E748" s="1">
        <v>35</v>
      </c>
      <c r="F748" s="1">
        <f>InputData[[#This Row],[UNIT PRICE ($)]]*InputData[[#This Row],[QUANTITY]]</f>
        <v>5487.3</v>
      </c>
      <c r="G748" s="1" t="str">
        <f>VLOOKUP(InputData[[#This Row],[CUSTOMER NAME]],Country[],2,FALSE)</f>
        <v>India</v>
      </c>
      <c r="H748" s="1" t="str">
        <f>VLOOKUP(InputData[[#This Row],[CUSTOMER NAME]],Country[],3,FALSE)</f>
        <v>Western</v>
      </c>
      <c r="I748" s="1">
        <f>DAY(InputData[[#This Row],[DATE]])</f>
        <v>22</v>
      </c>
      <c r="J748" s="1" t="str">
        <f>TEXT(InputData[[#This Row],[DATE]],"mmm")</f>
        <v>Nov</v>
      </c>
      <c r="K748" s="1">
        <f>YEAR(InputData[[#This Row],[DATE]])</f>
        <v>2021</v>
      </c>
      <c r="L748" s="1">
        <f>WEEKNUM(InputData[[#This Row],[DATE]])</f>
        <v>48</v>
      </c>
    </row>
    <row r="749" spans="1:12" x14ac:dyDescent="0.25">
      <c r="A749" s="3">
        <v>44523</v>
      </c>
      <c r="B749" s="6" t="s">
        <v>75</v>
      </c>
      <c r="C749" s="4" t="s">
        <v>36</v>
      </c>
      <c r="D749" s="5">
        <v>96.3</v>
      </c>
      <c r="E749" s="1">
        <v>12</v>
      </c>
      <c r="F749" s="1">
        <f>InputData[[#This Row],[UNIT PRICE ($)]]*InputData[[#This Row],[QUANTITY]]</f>
        <v>1155.5999999999999</v>
      </c>
      <c r="G749" s="1" t="str">
        <f>VLOOKUP(InputData[[#This Row],[CUSTOMER NAME]],Country[],2,FALSE)</f>
        <v>Russia</v>
      </c>
      <c r="H749" s="1" t="str">
        <f>VLOOKUP(InputData[[#This Row],[CUSTOMER NAME]],Country[],3,FALSE)</f>
        <v>Export</v>
      </c>
      <c r="I749" s="1">
        <f>DAY(InputData[[#This Row],[DATE]])</f>
        <v>23</v>
      </c>
      <c r="J749" s="1" t="str">
        <f>TEXT(InputData[[#This Row],[DATE]],"mmm")</f>
        <v>Nov</v>
      </c>
      <c r="K749" s="1">
        <f>YEAR(InputData[[#This Row],[DATE]])</f>
        <v>2021</v>
      </c>
      <c r="L749" s="1">
        <f>WEEKNUM(InputData[[#This Row],[DATE]])</f>
        <v>48</v>
      </c>
    </row>
    <row r="750" spans="1:12" x14ac:dyDescent="0.25">
      <c r="A750" s="3">
        <v>44525</v>
      </c>
      <c r="B750" s="6" t="s">
        <v>72</v>
      </c>
      <c r="C750" s="4" t="s">
        <v>4</v>
      </c>
      <c r="D750" s="5">
        <v>48.84</v>
      </c>
      <c r="E750" s="1">
        <v>5</v>
      </c>
      <c r="F750" s="1">
        <f>InputData[[#This Row],[UNIT PRICE ($)]]*InputData[[#This Row],[QUANTITY]]</f>
        <v>244.20000000000002</v>
      </c>
      <c r="G750" s="1" t="str">
        <f>VLOOKUP(InputData[[#This Row],[CUSTOMER NAME]],Country[],2,FALSE)</f>
        <v>Brazil</v>
      </c>
      <c r="H750" s="1" t="str">
        <f>VLOOKUP(InputData[[#This Row],[CUSTOMER NAME]],Country[],3,FALSE)</f>
        <v>Export</v>
      </c>
      <c r="I750" s="1">
        <f>DAY(InputData[[#This Row],[DATE]])</f>
        <v>25</v>
      </c>
      <c r="J750" s="1" t="str">
        <f>TEXT(InputData[[#This Row],[DATE]],"mmm")</f>
        <v>Nov</v>
      </c>
      <c r="K750" s="1">
        <f>YEAR(InputData[[#This Row],[DATE]])</f>
        <v>2021</v>
      </c>
      <c r="L750" s="1">
        <f>WEEKNUM(InputData[[#This Row],[DATE]])</f>
        <v>48</v>
      </c>
    </row>
    <row r="751" spans="1:12" x14ac:dyDescent="0.25">
      <c r="A751" s="3">
        <v>44525</v>
      </c>
      <c r="B751" s="6" t="s">
        <v>82</v>
      </c>
      <c r="C751" s="4" t="s">
        <v>3</v>
      </c>
      <c r="D751" s="5">
        <v>80.94</v>
      </c>
      <c r="E751" s="1">
        <v>10</v>
      </c>
      <c r="F751" s="1">
        <f>InputData[[#This Row],[UNIT PRICE ($)]]*InputData[[#This Row],[QUANTITY]]</f>
        <v>809.4</v>
      </c>
      <c r="G751" s="1" t="str">
        <f>VLOOKUP(InputData[[#This Row],[CUSTOMER NAME]],Country[],2,FALSE)</f>
        <v>India</v>
      </c>
      <c r="H751" s="1" t="str">
        <f>VLOOKUP(InputData[[#This Row],[CUSTOMER NAME]],Country[],3,FALSE)</f>
        <v>Western</v>
      </c>
      <c r="I751" s="1">
        <f>DAY(InputData[[#This Row],[DATE]])</f>
        <v>25</v>
      </c>
      <c r="J751" s="1" t="str">
        <f>TEXT(InputData[[#This Row],[DATE]],"mmm")</f>
        <v>Nov</v>
      </c>
      <c r="K751" s="1">
        <f>YEAR(InputData[[#This Row],[DATE]])</f>
        <v>2021</v>
      </c>
      <c r="L751" s="1">
        <f>WEEKNUM(InputData[[#This Row],[DATE]])</f>
        <v>48</v>
      </c>
    </row>
    <row r="752" spans="1:12" x14ac:dyDescent="0.25">
      <c r="A752" s="3">
        <v>44525</v>
      </c>
      <c r="B752" s="6" t="s">
        <v>82</v>
      </c>
      <c r="C752" s="4" t="s">
        <v>16</v>
      </c>
      <c r="D752" s="5">
        <v>16.64</v>
      </c>
      <c r="E752" s="1">
        <v>14</v>
      </c>
      <c r="F752" s="1">
        <f>InputData[[#This Row],[UNIT PRICE ($)]]*InputData[[#This Row],[QUANTITY]]</f>
        <v>232.96</v>
      </c>
      <c r="G752" s="1" t="str">
        <f>VLOOKUP(InputData[[#This Row],[CUSTOMER NAME]],Country[],2,FALSE)</f>
        <v>India</v>
      </c>
      <c r="H752" s="1" t="str">
        <f>VLOOKUP(InputData[[#This Row],[CUSTOMER NAME]],Country[],3,FALSE)</f>
        <v>Western</v>
      </c>
      <c r="I752" s="1">
        <f>DAY(InputData[[#This Row],[DATE]])</f>
        <v>25</v>
      </c>
      <c r="J752" s="1" t="str">
        <f>TEXT(InputData[[#This Row],[DATE]],"mmm")</f>
        <v>Nov</v>
      </c>
      <c r="K752" s="1">
        <f>YEAR(InputData[[#This Row],[DATE]])</f>
        <v>2021</v>
      </c>
      <c r="L752" s="1">
        <f>WEEKNUM(InputData[[#This Row],[DATE]])</f>
        <v>48</v>
      </c>
    </row>
    <row r="753" spans="1:12" x14ac:dyDescent="0.25">
      <c r="A753" s="3">
        <v>44526</v>
      </c>
      <c r="B753" s="6" t="s">
        <v>75</v>
      </c>
      <c r="C753" s="4" t="s">
        <v>9</v>
      </c>
      <c r="D753" s="5">
        <v>7.8599999999999994</v>
      </c>
      <c r="E753" s="1">
        <v>25</v>
      </c>
      <c r="F753" s="1">
        <f>InputData[[#This Row],[UNIT PRICE ($)]]*InputData[[#This Row],[QUANTITY]]</f>
        <v>196.5</v>
      </c>
      <c r="G753" s="1" t="str">
        <f>VLOOKUP(InputData[[#This Row],[CUSTOMER NAME]],Country[],2,FALSE)</f>
        <v>Russia</v>
      </c>
      <c r="H753" s="1" t="str">
        <f>VLOOKUP(InputData[[#This Row],[CUSTOMER NAME]],Country[],3,FALSE)</f>
        <v>Export</v>
      </c>
      <c r="I753" s="1">
        <f>DAY(InputData[[#This Row],[DATE]])</f>
        <v>26</v>
      </c>
      <c r="J753" s="1" t="str">
        <f>TEXT(InputData[[#This Row],[DATE]],"mmm")</f>
        <v>Nov</v>
      </c>
      <c r="K753" s="1">
        <f>YEAR(InputData[[#This Row],[DATE]])</f>
        <v>2021</v>
      </c>
      <c r="L753" s="1">
        <f>WEEKNUM(InputData[[#This Row],[DATE]])</f>
        <v>48</v>
      </c>
    </row>
    <row r="754" spans="1:12" x14ac:dyDescent="0.25">
      <c r="A754" s="3">
        <v>44526</v>
      </c>
      <c r="B754" s="6" t="s">
        <v>80</v>
      </c>
      <c r="C754" s="4" t="s">
        <v>32</v>
      </c>
      <c r="D754" s="5">
        <v>117.48</v>
      </c>
      <c r="E754" s="1">
        <v>5</v>
      </c>
      <c r="F754" s="1">
        <f>InputData[[#This Row],[UNIT PRICE ($)]]*InputData[[#This Row],[QUANTITY]]</f>
        <v>587.4</v>
      </c>
      <c r="G754" s="1" t="str">
        <f>VLOOKUP(InputData[[#This Row],[CUSTOMER NAME]],Country[],2,FALSE)</f>
        <v>South Africa</v>
      </c>
      <c r="H754" s="1" t="str">
        <f>VLOOKUP(InputData[[#This Row],[CUSTOMER NAME]],Country[],3,FALSE)</f>
        <v>Export</v>
      </c>
      <c r="I754" s="1">
        <f>DAY(InputData[[#This Row],[DATE]])</f>
        <v>26</v>
      </c>
      <c r="J754" s="1" t="str">
        <f>TEXT(InputData[[#This Row],[DATE]],"mmm")</f>
        <v>Nov</v>
      </c>
      <c r="K754" s="1">
        <f>YEAR(InputData[[#This Row],[DATE]])</f>
        <v>2021</v>
      </c>
      <c r="L754" s="1">
        <f>WEEKNUM(InputData[[#This Row],[DATE]])</f>
        <v>48</v>
      </c>
    </row>
    <row r="755" spans="1:12" x14ac:dyDescent="0.25">
      <c r="A755" s="3">
        <v>44527</v>
      </c>
      <c r="B755" s="6" t="s">
        <v>112</v>
      </c>
      <c r="C755" s="4" t="s">
        <v>12</v>
      </c>
      <c r="D755" s="5">
        <v>94.17</v>
      </c>
      <c r="E755" s="1">
        <v>8</v>
      </c>
      <c r="F755" s="1">
        <f>InputData[[#This Row],[UNIT PRICE ($)]]*InputData[[#This Row],[QUANTITY]]</f>
        <v>753.36</v>
      </c>
      <c r="G755" s="1" t="str">
        <f>VLOOKUP(InputData[[#This Row],[CUSTOMER NAME]],Country[],2,FALSE)</f>
        <v>India</v>
      </c>
      <c r="H755" s="1" t="str">
        <f>VLOOKUP(InputData[[#This Row],[CUSTOMER NAME]],Country[],3,FALSE)</f>
        <v>North</v>
      </c>
      <c r="I755" s="1">
        <f>DAY(InputData[[#This Row],[DATE]])</f>
        <v>27</v>
      </c>
      <c r="J755" s="1" t="str">
        <f>TEXT(InputData[[#This Row],[DATE]],"mmm")</f>
        <v>Nov</v>
      </c>
      <c r="K755" s="1">
        <f>YEAR(InputData[[#This Row],[DATE]])</f>
        <v>2021</v>
      </c>
      <c r="L755" s="1">
        <f>WEEKNUM(InputData[[#This Row],[DATE]])</f>
        <v>48</v>
      </c>
    </row>
    <row r="756" spans="1:12" x14ac:dyDescent="0.25">
      <c r="A756" s="3">
        <v>44527</v>
      </c>
      <c r="B756" s="6" t="s">
        <v>112</v>
      </c>
      <c r="C756" s="4" t="s">
        <v>34</v>
      </c>
      <c r="D756" s="5">
        <v>58.3</v>
      </c>
      <c r="E756" s="1">
        <v>15</v>
      </c>
      <c r="F756" s="1">
        <f>InputData[[#This Row],[UNIT PRICE ($)]]*InputData[[#This Row],[QUANTITY]]</f>
        <v>874.5</v>
      </c>
      <c r="G756" s="1" t="str">
        <f>VLOOKUP(InputData[[#This Row],[CUSTOMER NAME]],Country[],2,FALSE)</f>
        <v>India</v>
      </c>
      <c r="H756" s="1" t="str">
        <f>VLOOKUP(InputData[[#This Row],[CUSTOMER NAME]],Country[],3,FALSE)</f>
        <v>North</v>
      </c>
      <c r="I756" s="1">
        <f>DAY(InputData[[#This Row],[DATE]])</f>
        <v>27</v>
      </c>
      <c r="J756" s="1" t="str">
        <f>TEXT(InputData[[#This Row],[DATE]],"mmm")</f>
        <v>Nov</v>
      </c>
      <c r="K756" s="1">
        <f>YEAR(InputData[[#This Row],[DATE]])</f>
        <v>2021</v>
      </c>
      <c r="L756" s="1">
        <f>WEEKNUM(InputData[[#This Row],[DATE]])</f>
        <v>48</v>
      </c>
    </row>
    <row r="757" spans="1:12" x14ac:dyDescent="0.25">
      <c r="A757" s="3">
        <v>44527</v>
      </c>
      <c r="B757" s="6" t="s">
        <v>74</v>
      </c>
      <c r="C757" s="4" t="s">
        <v>33</v>
      </c>
      <c r="D757" s="5">
        <v>119.7</v>
      </c>
      <c r="E757" s="1">
        <v>28</v>
      </c>
      <c r="F757" s="1">
        <f>InputData[[#This Row],[UNIT PRICE ($)]]*InputData[[#This Row],[QUANTITY]]</f>
        <v>3351.6</v>
      </c>
      <c r="G757" s="1" t="str">
        <f>VLOOKUP(InputData[[#This Row],[CUSTOMER NAME]],Country[],2,FALSE)</f>
        <v>Brazil</v>
      </c>
      <c r="H757" s="1" t="str">
        <f>VLOOKUP(InputData[[#This Row],[CUSTOMER NAME]],Country[],3,FALSE)</f>
        <v>Export</v>
      </c>
      <c r="I757" s="1">
        <f>DAY(InputData[[#This Row],[DATE]])</f>
        <v>27</v>
      </c>
      <c r="J757" s="1" t="str">
        <f>TEXT(InputData[[#This Row],[DATE]],"mmm")</f>
        <v>Nov</v>
      </c>
      <c r="K757" s="1">
        <f>YEAR(InputData[[#This Row],[DATE]])</f>
        <v>2021</v>
      </c>
      <c r="L757" s="1">
        <f>WEEKNUM(InputData[[#This Row],[DATE]])</f>
        <v>48</v>
      </c>
    </row>
    <row r="758" spans="1:12" x14ac:dyDescent="0.25">
      <c r="A758" s="3">
        <v>44527</v>
      </c>
      <c r="B758" s="6" t="s">
        <v>75</v>
      </c>
      <c r="C758" s="4" t="s">
        <v>35</v>
      </c>
      <c r="D758" s="5">
        <v>6.7</v>
      </c>
      <c r="E758" s="1">
        <v>28</v>
      </c>
      <c r="F758" s="1">
        <f>InputData[[#This Row],[UNIT PRICE ($)]]*InputData[[#This Row],[QUANTITY]]</f>
        <v>187.6</v>
      </c>
      <c r="G758" s="1" t="str">
        <f>VLOOKUP(InputData[[#This Row],[CUSTOMER NAME]],Country[],2,FALSE)</f>
        <v>Russia</v>
      </c>
      <c r="H758" s="1" t="str">
        <f>VLOOKUP(InputData[[#This Row],[CUSTOMER NAME]],Country[],3,FALSE)</f>
        <v>Export</v>
      </c>
      <c r="I758" s="1">
        <f>DAY(InputData[[#This Row],[DATE]])</f>
        <v>27</v>
      </c>
      <c r="J758" s="1" t="str">
        <f>TEXT(InputData[[#This Row],[DATE]],"mmm")</f>
        <v>Nov</v>
      </c>
      <c r="K758" s="1">
        <f>YEAR(InputData[[#This Row],[DATE]])</f>
        <v>2021</v>
      </c>
      <c r="L758" s="1">
        <f>WEEKNUM(InputData[[#This Row],[DATE]])</f>
        <v>48</v>
      </c>
    </row>
    <row r="759" spans="1:12" x14ac:dyDescent="0.25">
      <c r="A759" s="3">
        <v>44527</v>
      </c>
      <c r="B759" s="6" t="s">
        <v>78</v>
      </c>
      <c r="C759" s="4" t="s">
        <v>22</v>
      </c>
      <c r="D759" s="5">
        <v>141.57</v>
      </c>
      <c r="E759" s="1">
        <v>37</v>
      </c>
      <c r="F759" s="1">
        <f>InputData[[#This Row],[UNIT PRICE ($)]]*InputData[[#This Row],[QUANTITY]]</f>
        <v>5238.09</v>
      </c>
      <c r="G759" s="1" t="str">
        <f>VLOOKUP(InputData[[#This Row],[CUSTOMER NAME]],Country[],2,FALSE)</f>
        <v>India</v>
      </c>
      <c r="H759" s="1" t="str">
        <f>VLOOKUP(InputData[[#This Row],[CUSTOMER NAME]],Country[],3,FALSE)</f>
        <v>Central</v>
      </c>
      <c r="I759" s="1">
        <f>DAY(InputData[[#This Row],[DATE]])</f>
        <v>27</v>
      </c>
      <c r="J759" s="1" t="str">
        <f>TEXT(InputData[[#This Row],[DATE]],"mmm")</f>
        <v>Nov</v>
      </c>
      <c r="K759" s="1">
        <f>YEAR(InputData[[#This Row],[DATE]])</f>
        <v>2021</v>
      </c>
      <c r="L759" s="1">
        <f>WEEKNUM(InputData[[#This Row],[DATE]])</f>
        <v>48</v>
      </c>
    </row>
    <row r="760" spans="1:12" x14ac:dyDescent="0.25">
      <c r="A760" s="3">
        <v>44528</v>
      </c>
      <c r="B760" s="6" t="s">
        <v>64</v>
      </c>
      <c r="C760" s="4" t="s">
        <v>28</v>
      </c>
      <c r="D760" s="5">
        <v>41.81</v>
      </c>
      <c r="E760" s="1">
        <v>9</v>
      </c>
      <c r="F760" s="1">
        <f>InputData[[#This Row],[UNIT PRICE ($)]]*InputData[[#This Row],[QUANTITY]]</f>
        <v>376.29</v>
      </c>
      <c r="G760" s="1" t="str">
        <f>VLOOKUP(InputData[[#This Row],[CUSTOMER NAME]],Country[],2,FALSE)</f>
        <v>India</v>
      </c>
      <c r="H760" s="1" t="str">
        <f>VLOOKUP(InputData[[#This Row],[CUSTOMER NAME]],Country[],3,FALSE)</f>
        <v>Northeast</v>
      </c>
      <c r="I760" s="1">
        <f>DAY(InputData[[#This Row],[DATE]])</f>
        <v>28</v>
      </c>
      <c r="J760" s="1" t="str">
        <f>TEXT(InputData[[#This Row],[DATE]],"mmm")</f>
        <v>Nov</v>
      </c>
      <c r="K760" s="1">
        <f>YEAR(InputData[[#This Row],[DATE]])</f>
        <v>2021</v>
      </c>
      <c r="L760" s="1">
        <f>WEEKNUM(InputData[[#This Row],[DATE]])</f>
        <v>49</v>
      </c>
    </row>
    <row r="761" spans="1:12" x14ac:dyDescent="0.25">
      <c r="A761" s="3">
        <v>44528</v>
      </c>
      <c r="B761" s="6" t="s">
        <v>67</v>
      </c>
      <c r="C761" s="4" t="s">
        <v>40</v>
      </c>
      <c r="D761" s="5">
        <v>115.2</v>
      </c>
      <c r="E761" s="1">
        <v>2</v>
      </c>
      <c r="F761" s="1">
        <f>InputData[[#This Row],[UNIT PRICE ($)]]*InputData[[#This Row],[QUANTITY]]</f>
        <v>230.4</v>
      </c>
      <c r="G761" s="1" t="str">
        <f>VLOOKUP(InputData[[#This Row],[CUSTOMER NAME]],Country[],2,FALSE)</f>
        <v>United Kingdom</v>
      </c>
      <c r="H761" s="1" t="str">
        <f>VLOOKUP(InputData[[#This Row],[CUSTOMER NAME]],Country[],3,FALSE)</f>
        <v>Export</v>
      </c>
      <c r="I761" s="1">
        <f>DAY(InputData[[#This Row],[DATE]])</f>
        <v>28</v>
      </c>
      <c r="J761" s="1" t="str">
        <f>TEXT(InputData[[#This Row],[DATE]],"mmm")</f>
        <v>Nov</v>
      </c>
      <c r="K761" s="1">
        <f>YEAR(InputData[[#This Row],[DATE]])</f>
        <v>2021</v>
      </c>
      <c r="L761" s="1">
        <f>WEEKNUM(InputData[[#This Row],[DATE]])</f>
        <v>49</v>
      </c>
    </row>
    <row r="762" spans="1:12" x14ac:dyDescent="0.25">
      <c r="A762" s="3">
        <v>44528</v>
      </c>
      <c r="B762" s="6" t="s">
        <v>73</v>
      </c>
      <c r="C762" s="4" t="s">
        <v>31</v>
      </c>
      <c r="D762" s="5">
        <v>104.16</v>
      </c>
      <c r="E762" s="1">
        <v>8</v>
      </c>
      <c r="F762" s="1">
        <f>InputData[[#This Row],[UNIT PRICE ($)]]*InputData[[#This Row],[QUANTITY]]</f>
        <v>833.28</v>
      </c>
      <c r="G762" s="1" t="str">
        <f>VLOOKUP(InputData[[#This Row],[CUSTOMER NAME]],Country[],2,FALSE)</f>
        <v>India</v>
      </c>
      <c r="H762" s="1" t="str">
        <f>VLOOKUP(InputData[[#This Row],[CUSTOMER NAME]],Country[],3,FALSE)</f>
        <v>East</v>
      </c>
      <c r="I762" s="1">
        <f>DAY(InputData[[#This Row],[DATE]])</f>
        <v>28</v>
      </c>
      <c r="J762" s="1" t="str">
        <f>TEXT(InputData[[#This Row],[DATE]],"mmm")</f>
        <v>Nov</v>
      </c>
      <c r="K762" s="1">
        <f>YEAR(InputData[[#This Row],[DATE]])</f>
        <v>2021</v>
      </c>
      <c r="L762" s="1">
        <f>WEEKNUM(InputData[[#This Row],[DATE]])</f>
        <v>49</v>
      </c>
    </row>
    <row r="763" spans="1:12" x14ac:dyDescent="0.25">
      <c r="A763" s="3">
        <v>44530</v>
      </c>
      <c r="B763" s="6" t="s">
        <v>61</v>
      </c>
      <c r="C763" s="4" t="s">
        <v>39</v>
      </c>
      <c r="D763" s="5">
        <v>42.55</v>
      </c>
      <c r="E763" s="1">
        <v>15</v>
      </c>
      <c r="F763" s="1">
        <f>InputData[[#This Row],[UNIT PRICE ($)]]*InputData[[#This Row],[QUANTITY]]</f>
        <v>638.25</v>
      </c>
      <c r="G763" s="1" t="str">
        <f>VLOOKUP(InputData[[#This Row],[CUSTOMER NAME]],Country[],2,FALSE)</f>
        <v>Bangladesh</v>
      </c>
      <c r="H763" s="1" t="str">
        <f>VLOOKUP(InputData[[#This Row],[CUSTOMER NAME]],Country[],3,FALSE)</f>
        <v>Export</v>
      </c>
      <c r="I763" s="1">
        <f>DAY(InputData[[#This Row],[DATE]])</f>
        <v>30</v>
      </c>
      <c r="J763" s="1" t="str">
        <f>TEXT(InputData[[#This Row],[DATE]],"mmm")</f>
        <v>Nov</v>
      </c>
      <c r="K763" s="1">
        <f>YEAR(InputData[[#This Row],[DATE]])</f>
        <v>2021</v>
      </c>
      <c r="L763" s="1">
        <f>WEEKNUM(InputData[[#This Row],[DATE]])</f>
        <v>49</v>
      </c>
    </row>
    <row r="764" spans="1:12" x14ac:dyDescent="0.25">
      <c r="A764" s="3">
        <v>44530</v>
      </c>
      <c r="B764" s="6" t="s">
        <v>110</v>
      </c>
      <c r="C764" s="4" t="s">
        <v>15</v>
      </c>
      <c r="D764" s="5">
        <v>15.719999999999999</v>
      </c>
      <c r="E764" s="1">
        <v>2</v>
      </c>
      <c r="F764" s="1">
        <f>InputData[[#This Row],[UNIT PRICE ($)]]*InputData[[#This Row],[QUANTITY]]</f>
        <v>31.439999999999998</v>
      </c>
      <c r="G764" s="1" t="str">
        <f>VLOOKUP(InputData[[#This Row],[CUSTOMER NAME]],Country[],2,FALSE)</f>
        <v>India</v>
      </c>
      <c r="H764" s="1" t="str">
        <f>VLOOKUP(InputData[[#This Row],[CUSTOMER NAME]],Country[],3,FALSE)</f>
        <v>Western</v>
      </c>
      <c r="I764" s="1">
        <f>DAY(InputData[[#This Row],[DATE]])</f>
        <v>30</v>
      </c>
      <c r="J764" s="1" t="str">
        <f>TEXT(InputData[[#This Row],[DATE]],"mmm")</f>
        <v>Nov</v>
      </c>
      <c r="K764" s="1">
        <f>YEAR(InputData[[#This Row],[DATE]])</f>
        <v>2021</v>
      </c>
      <c r="L764" s="1">
        <f>WEEKNUM(InputData[[#This Row],[DATE]])</f>
        <v>49</v>
      </c>
    </row>
    <row r="765" spans="1:12" x14ac:dyDescent="0.25">
      <c r="A765" s="3">
        <v>44532</v>
      </c>
      <c r="B765" s="6" t="s">
        <v>76</v>
      </c>
      <c r="C765" s="4" t="s">
        <v>16</v>
      </c>
      <c r="D765" s="5">
        <v>16.64</v>
      </c>
      <c r="E765" s="1">
        <v>10</v>
      </c>
      <c r="F765" s="1">
        <f>InputData[[#This Row],[UNIT PRICE ($)]]*InputData[[#This Row],[QUANTITY]]</f>
        <v>166.4</v>
      </c>
      <c r="G765" s="1" t="str">
        <f>VLOOKUP(InputData[[#This Row],[CUSTOMER NAME]],Country[],2,FALSE)</f>
        <v>Saudi Arabia</v>
      </c>
      <c r="H765" s="1" t="str">
        <f>VLOOKUP(InputData[[#This Row],[CUSTOMER NAME]],Country[],3,FALSE)</f>
        <v>Export</v>
      </c>
      <c r="I765" s="1">
        <f>DAY(InputData[[#This Row],[DATE]])</f>
        <v>2</v>
      </c>
      <c r="J765" s="1" t="str">
        <f>TEXT(InputData[[#This Row],[DATE]],"mmm")</f>
        <v>Dec</v>
      </c>
      <c r="K765" s="1">
        <f>YEAR(InputData[[#This Row],[DATE]])</f>
        <v>2021</v>
      </c>
      <c r="L765" s="1">
        <f>WEEKNUM(InputData[[#This Row],[DATE]])</f>
        <v>49</v>
      </c>
    </row>
    <row r="766" spans="1:12" x14ac:dyDescent="0.25">
      <c r="A766" s="3">
        <v>44533</v>
      </c>
      <c r="B766" s="6" t="s">
        <v>75</v>
      </c>
      <c r="C766" s="4" t="s">
        <v>19</v>
      </c>
      <c r="D766" s="5">
        <v>210</v>
      </c>
      <c r="E766" s="1">
        <v>8</v>
      </c>
      <c r="F766" s="1">
        <f>InputData[[#This Row],[UNIT PRICE ($)]]*InputData[[#This Row],[QUANTITY]]</f>
        <v>1680</v>
      </c>
      <c r="G766" s="1" t="str">
        <f>VLOOKUP(InputData[[#This Row],[CUSTOMER NAME]],Country[],2,FALSE)</f>
        <v>Russia</v>
      </c>
      <c r="H766" s="1" t="str">
        <f>VLOOKUP(InputData[[#This Row],[CUSTOMER NAME]],Country[],3,FALSE)</f>
        <v>Export</v>
      </c>
      <c r="I766" s="1">
        <f>DAY(InputData[[#This Row],[DATE]])</f>
        <v>3</v>
      </c>
      <c r="J766" s="1" t="str">
        <f>TEXT(InputData[[#This Row],[DATE]],"mmm")</f>
        <v>Dec</v>
      </c>
      <c r="K766" s="1">
        <f>YEAR(InputData[[#This Row],[DATE]])</f>
        <v>2021</v>
      </c>
      <c r="L766" s="1">
        <f>WEEKNUM(InputData[[#This Row],[DATE]])</f>
        <v>49</v>
      </c>
    </row>
    <row r="767" spans="1:12" x14ac:dyDescent="0.25">
      <c r="A767" s="3">
        <v>44533</v>
      </c>
      <c r="B767" s="6" t="s">
        <v>113</v>
      </c>
      <c r="C767" s="4" t="s">
        <v>34</v>
      </c>
      <c r="D767" s="5">
        <v>58.3</v>
      </c>
      <c r="E767" s="1">
        <v>2</v>
      </c>
      <c r="F767" s="1">
        <f>InputData[[#This Row],[UNIT PRICE ($)]]*InputData[[#This Row],[QUANTITY]]</f>
        <v>116.6</v>
      </c>
      <c r="G767" s="1" t="str">
        <f>VLOOKUP(InputData[[#This Row],[CUSTOMER NAME]],Country[],2,FALSE)</f>
        <v>Pakistan</v>
      </c>
      <c r="H767" s="1" t="str">
        <f>VLOOKUP(InputData[[#This Row],[CUSTOMER NAME]],Country[],3,FALSE)</f>
        <v>Export</v>
      </c>
      <c r="I767" s="1">
        <f>DAY(InputData[[#This Row],[DATE]])</f>
        <v>3</v>
      </c>
      <c r="J767" s="1" t="str">
        <f>TEXT(InputData[[#This Row],[DATE]],"mmm")</f>
        <v>Dec</v>
      </c>
      <c r="K767" s="1">
        <f>YEAR(InputData[[#This Row],[DATE]])</f>
        <v>2021</v>
      </c>
      <c r="L767" s="1">
        <f>WEEKNUM(InputData[[#This Row],[DATE]])</f>
        <v>49</v>
      </c>
    </row>
    <row r="768" spans="1:12" x14ac:dyDescent="0.25">
      <c r="A768" s="3">
        <v>44533</v>
      </c>
      <c r="B768" s="6" t="s">
        <v>115</v>
      </c>
      <c r="C768" s="4" t="s">
        <v>28</v>
      </c>
      <c r="D768" s="5">
        <v>41.81</v>
      </c>
      <c r="E768" s="1">
        <v>5</v>
      </c>
      <c r="F768" s="1">
        <f>InputData[[#This Row],[UNIT PRICE ($)]]*InputData[[#This Row],[QUANTITY]]</f>
        <v>209.05</v>
      </c>
      <c r="G768" s="1" t="str">
        <f>VLOOKUP(InputData[[#This Row],[CUSTOMER NAME]],Country[],2,FALSE)</f>
        <v>India</v>
      </c>
      <c r="H768" s="1" t="str">
        <f>VLOOKUP(InputData[[#This Row],[CUSTOMER NAME]],Country[],3,FALSE)</f>
        <v>Northeast</v>
      </c>
      <c r="I768" s="1">
        <f>DAY(InputData[[#This Row],[DATE]])</f>
        <v>3</v>
      </c>
      <c r="J768" s="1" t="str">
        <f>TEXT(InputData[[#This Row],[DATE]],"mmm")</f>
        <v>Dec</v>
      </c>
      <c r="K768" s="1">
        <f>YEAR(InputData[[#This Row],[DATE]])</f>
        <v>2021</v>
      </c>
      <c r="L768" s="1">
        <f>WEEKNUM(InputData[[#This Row],[DATE]])</f>
        <v>49</v>
      </c>
    </row>
    <row r="769" spans="1:12" x14ac:dyDescent="0.25">
      <c r="A769" s="3">
        <v>44534</v>
      </c>
      <c r="B769" s="6" t="s">
        <v>108</v>
      </c>
      <c r="C769" s="4" t="s">
        <v>4</v>
      </c>
      <c r="D769" s="5">
        <v>48.84</v>
      </c>
      <c r="E769" s="1">
        <v>32</v>
      </c>
      <c r="F769" s="1">
        <f>InputData[[#This Row],[UNIT PRICE ($)]]*InputData[[#This Row],[QUANTITY]]</f>
        <v>1562.88</v>
      </c>
      <c r="G769" s="1" t="str">
        <f>VLOOKUP(InputData[[#This Row],[CUSTOMER NAME]],Country[],2,FALSE)</f>
        <v>India</v>
      </c>
      <c r="H769" s="1" t="str">
        <f>VLOOKUP(InputData[[#This Row],[CUSTOMER NAME]],Country[],3,FALSE)</f>
        <v>North</v>
      </c>
      <c r="I769" s="1">
        <f>DAY(InputData[[#This Row],[DATE]])</f>
        <v>4</v>
      </c>
      <c r="J769" s="1" t="str">
        <f>TEXT(InputData[[#This Row],[DATE]],"mmm")</f>
        <v>Dec</v>
      </c>
      <c r="K769" s="1">
        <f>YEAR(InputData[[#This Row],[DATE]])</f>
        <v>2021</v>
      </c>
      <c r="L769" s="1">
        <f>WEEKNUM(InputData[[#This Row],[DATE]])</f>
        <v>49</v>
      </c>
    </row>
    <row r="770" spans="1:12" x14ac:dyDescent="0.25">
      <c r="A770" s="3">
        <v>44534</v>
      </c>
      <c r="B770" s="6" t="s">
        <v>61</v>
      </c>
      <c r="C770" s="4" t="s">
        <v>44</v>
      </c>
      <c r="D770" s="5">
        <v>82.08</v>
      </c>
      <c r="E770" s="1">
        <v>15</v>
      </c>
      <c r="F770" s="1">
        <f>InputData[[#This Row],[UNIT PRICE ($)]]*InputData[[#This Row],[QUANTITY]]</f>
        <v>1231.2</v>
      </c>
      <c r="G770" s="1" t="str">
        <f>VLOOKUP(InputData[[#This Row],[CUSTOMER NAME]],Country[],2,FALSE)</f>
        <v>Bangladesh</v>
      </c>
      <c r="H770" s="1" t="str">
        <f>VLOOKUP(InputData[[#This Row],[CUSTOMER NAME]],Country[],3,FALSE)</f>
        <v>Export</v>
      </c>
      <c r="I770" s="1">
        <f>DAY(InputData[[#This Row],[DATE]])</f>
        <v>4</v>
      </c>
      <c r="J770" s="1" t="str">
        <f>TEXT(InputData[[#This Row],[DATE]],"mmm")</f>
        <v>Dec</v>
      </c>
      <c r="K770" s="1">
        <f>YEAR(InputData[[#This Row],[DATE]])</f>
        <v>2021</v>
      </c>
      <c r="L770" s="1">
        <f>WEEKNUM(InputData[[#This Row],[DATE]])</f>
        <v>49</v>
      </c>
    </row>
    <row r="771" spans="1:12" x14ac:dyDescent="0.25">
      <c r="A771" s="3">
        <v>44534</v>
      </c>
      <c r="B771" s="6" t="s">
        <v>70</v>
      </c>
      <c r="C771" s="4" t="s">
        <v>26</v>
      </c>
      <c r="D771" s="5">
        <v>24.66</v>
      </c>
      <c r="E771" s="1">
        <v>10</v>
      </c>
      <c r="F771" s="1">
        <f>InputData[[#This Row],[UNIT PRICE ($)]]*InputData[[#This Row],[QUANTITY]]</f>
        <v>246.6</v>
      </c>
      <c r="G771" s="1" t="str">
        <f>VLOOKUP(InputData[[#This Row],[CUSTOMER NAME]],Country[],2,FALSE)</f>
        <v>Mexico</v>
      </c>
      <c r="H771" s="1" t="str">
        <f>VLOOKUP(InputData[[#This Row],[CUSTOMER NAME]],Country[],3,FALSE)</f>
        <v>Export</v>
      </c>
      <c r="I771" s="1">
        <f>DAY(InputData[[#This Row],[DATE]])</f>
        <v>4</v>
      </c>
      <c r="J771" s="1" t="str">
        <f>TEXT(InputData[[#This Row],[DATE]],"mmm")</f>
        <v>Dec</v>
      </c>
      <c r="K771" s="1">
        <f>YEAR(InputData[[#This Row],[DATE]])</f>
        <v>2021</v>
      </c>
      <c r="L771" s="1">
        <f>WEEKNUM(InputData[[#This Row],[DATE]])</f>
        <v>49</v>
      </c>
    </row>
    <row r="772" spans="1:12" x14ac:dyDescent="0.25">
      <c r="A772" s="3">
        <v>44535</v>
      </c>
      <c r="B772" s="6" t="s">
        <v>70</v>
      </c>
      <c r="C772" s="4" t="s">
        <v>25</v>
      </c>
      <c r="D772" s="5">
        <v>8.33</v>
      </c>
      <c r="E772" s="1">
        <v>12</v>
      </c>
      <c r="F772" s="1">
        <f>InputData[[#This Row],[UNIT PRICE ($)]]*InputData[[#This Row],[QUANTITY]]</f>
        <v>99.960000000000008</v>
      </c>
      <c r="G772" s="1" t="str">
        <f>VLOOKUP(InputData[[#This Row],[CUSTOMER NAME]],Country[],2,FALSE)</f>
        <v>Mexico</v>
      </c>
      <c r="H772" s="1" t="str">
        <f>VLOOKUP(InputData[[#This Row],[CUSTOMER NAME]],Country[],3,FALSE)</f>
        <v>Export</v>
      </c>
      <c r="I772" s="1">
        <f>DAY(InputData[[#This Row],[DATE]])</f>
        <v>5</v>
      </c>
      <c r="J772" s="1" t="str">
        <f>TEXT(InputData[[#This Row],[DATE]],"mmm")</f>
        <v>Dec</v>
      </c>
      <c r="K772" s="1">
        <f>YEAR(InputData[[#This Row],[DATE]])</f>
        <v>2021</v>
      </c>
      <c r="L772" s="1">
        <f>WEEKNUM(InputData[[#This Row],[DATE]])</f>
        <v>50</v>
      </c>
    </row>
    <row r="773" spans="1:12" x14ac:dyDescent="0.25">
      <c r="A773" s="3">
        <v>44535</v>
      </c>
      <c r="B773" s="6" t="s">
        <v>77</v>
      </c>
      <c r="C773" s="4" t="s">
        <v>4</v>
      </c>
      <c r="D773" s="5">
        <v>48.84</v>
      </c>
      <c r="E773" s="1">
        <v>15</v>
      </c>
      <c r="F773" s="1">
        <f>InputData[[#This Row],[UNIT PRICE ($)]]*InputData[[#This Row],[QUANTITY]]</f>
        <v>732.6</v>
      </c>
      <c r="G773" s="1" t="str">
        <f>VLOOKUP(InputData[[#This Row],[CUSTOMER NAME]],Country[],2,FALSE)</f>
        <v>India</v>
      </c>
      <c r="H773" s="1" t="str">
        <f>VLOOKUP(InputData[[#This Row],[CUSTOMER NAME]],Country[],3,FALSE)</f>
        <v>Western</v>
      </c>
      <c r="I773" s="1">
        <f>DAY(InputData[[#This Row],[DATE]])</f>
        <v>5</v>
      </c>
      <c r="J773" s="1" t="str">
        <f>TEXT(InputData[[#This Row],[DATE]],"mmm")</f>
        <v>Dec</v>
      </c>
      <c r="K773" s="1">
        <f>YEAR(InputData[[#This Row],[DATE]])</f>
        <v>2021</v>
      </c>
      <c r="L773" s="1">
        <f>WEEKNUM(InputData[[#This Row],[DATE]])</f>
        <v>50</v>
      </c>
    </row>
    <row r="774" spans="1:12" x14ac:dyDescent="0.25">
      <c r="A774" s="3">
        <v>44535</v>
      </c>
      <c r="B774" s="6" t="s">
        <v>78</v>
      </c>
      <c r="C774" s="4" t="s">
        <v>10</v>
      </c>
      <c r="D774" s="5">
        <v>164.28</v>
      </c>
      <c r="E774" s="1">
        <v>1</v>
      </c>
      <c r="F774" s="1">
        <f>InputData[[#This Row],[UNIT PRICE ($)]]*InputData[[#This Row],[QUANTITY]]</f>
        <v>164.28</v>
      </c>
      <c r="G774" s="1" t="str">
        <f>VLOOKUP(InputData[[#This Row],[CUSTOMER NAME]],Country[],2,FALSE)</f>
        <v>India</v>
      </c>
      <c r="H774" s="1" t="str">
        <f>VLOOKUP(InputData[[#This Row],[CUSTOMER NAME]],Country[],3,FALSE)</f>
        <v>Central</v>
      </c>
      <c r="I774" s="1">
        <f>DAY(InputData[[#This Row],[DATE]])</f>
        <v>5</v>
      </c>
      <c r="J774" s="1" t="str">
        <f>TEXT(InputData[[#This Row],[DATE]],"mmm")</f>
        <v>Dec</v>
      </c>
      <c r="K774" s="1">
        <f>YEAR(InputData[[#This Row],[DATE]])</f>
        <v>2021</v>
      </c>
      <c r="L774" s="1">
        <f>WEEKNUM(InputData[[#This Row],[DATE]])</f>
        <v>50</v>
      </c>
    </row>
    <row r="775" spans="1:12" x14ac:dyDescent="0.25">
      <c r="A775" s="3">
        <v>44537</v>
      </c>
      <c r="B775" s="6" t="s">
        <v>66</v>
      </c>
      <c r="C775" s="4" t="s">
        <v>38</v>
      </c>
      <c r="D775" s="5">
        <v>79.92</v>
      </c>
      <c r="E775" s="1">
        <v>5</v>
      </c>
      <c r="F775" s="1">
        <f>InputData[[#This Row],[UNIT PRICE ($)]]*InputData[[#This Row],[QUANTITY]]</f>
        <v>399.6</v>
      </c>
      <c r="G775" s="1" t="str">
        <f>VLOOKUP(InputData[[#This Row],[CUSTOMER NAME]],Country[],2,FALSE)</f>
        <v>Indonesia</v>
      </c>
      <c r="H775" s="1" t="str">
        <f>VLOOKUP(InputData[[#This Row],[CUSTOMER NAME]],Country[],3,FALSE)</f>
        <v>Export</v>
      </c>
      <c r="I775" s="1">
        <f>DAY(InputData[[#This Row],[DATE]])</f>
        <v>7</v>
      </c>
      <c r="J775" s="1" t="str">
        <f>TEXT(InputData[[#This Row],[DATE]],"mmm")</f>
        <v>Dec</v>
      </c>
      <c r="K775" s="1">
        <f>YEAR(InputData[[#This Row],[DATE]])</f>
        <v>2021</v>
      </c>
      <c r="L775" s="1">
        <f>WEEKNUM(InputData[[#This Row],[DATE]])</f>
        <v>50</v>
      </c>
    </row>
    <row r="776" spans="1:12" x14ac:dyDescent="0.25">
      <c r="A776" s="3">
        <v>44537</v>
      </c>
      <c r="B776" s="6" t="s">
        <v>73</v>
      </c>
      <c r="C776" s="4" t="s">
        <v>16</v>
      </c>
      <c r="D776" s="5">
        <v>16.64</v>
      </c>
      <c r="E776" s="1">
        <v>13</v>
      </c>
      <c r="F776" s="1">
        <f>InputData[[#This Row],[UNIT PRICE ($)]]*InputData[[#This Row],[QUANTITY]]</f>
        <v>216.32</v>
      </c>
      <c r="G776" s="1" t="str">
        <f>VLOOKUP(InputData[[#This Row],[CUSTOMER NAME]],Country[],2,FALSE)</f>
        <v>India</v>
      </c>
      <c r="H776" s="1" t="str">
        <f>VLOOKUP(InputData[[#This Row],[CUSTOMER NAME]],Country[],3,FALSE)</f>
        <v>East</v>
      </c>
      <c r="I776" s="1">
        <f>DAY(InputData[[#This Row],[DATE]])</f>
        <v>7</v>
      </c>
      <c r="J776" s="1" t="str">
        <f>TEXT(InputData[[#This Row],[DATE]],"mmm")</f>
        <v>Dec</v>
      </c>
      <c r="K776" s="1">
        <f>YEAR(InputData[[#This Row],[DATE]])</f>
        <v>2021</v>
      </c>
      <c r="L776" s="1">
        <f>WEEKNUM(InputData[[#This Row],[DATE]])</f>
        <v>50</v>
      </c>
    </row>
    <row r="777" spans="1:12" x14ac:dyDescent="0.25">
      <c r="A777" s="3">
        <v>44537</v>
      </c>
      <c r="B777" s="6" t="s">
        <v>84</v>
      </c>
      <c r="C777" s="4" t="s">
        <v>38</v>
      </c>
      <c r="D777" s="5">
        <v>79.92</v>
      </c>
      <c r="E777" s="1">
        <v>12</v>
      </c>
      <c r="F777" s="1">
        <f>InputData[[#This Row],[UNIT PRICE ($)]]*InputData[[#This Row],[QUANTITY]]</f>
        <v>959.04</v>
      </c>
      <c r="G777" s="1" t="str">
        <f>VLOOKUP(InputData[[#This Row],[CUSTOMER NAME]],Country[],2,FALSE)</f>
        <v>Ethiopia</v>
      </c>
      <c r="H777" s="1" t="str">
        <f>VLOOKUP(InputData[[#This Row],[CUSTOMER NAME]],Country[],3,FALSE)</f>
        <v>Export</v>
      </c>
      <c r="I777" s="1">
        <f>DAY(InputData[[#This Row],[DATE]])</f>
        <v>7</v>
      </c>
      <c r="J777" s="1" t="str">
        <f>TEXT(InputData[[#This Row],[DATE]],"mmm")</f>
        <v>Dec</v>
      </c>
      <c r="K777" s="1">
        <f>YEAR(InputData[[#This Row],[DATE]])</f>
        <v>2021</v>
      </c>
      <c r="L777" s="1">
        <f>WEEKNUM(InputData[[#This Row],[DATE]])</f>
        <v>50</v>
      </c>
    </row>
    <row r="778" spans="1:12" x14ac:dyDescent="0.25">
      <c r="A778" s="3">
        <v>44537</v>
      </c>
      <c r="B778" s="6" t="s">
        <v>116</v>
      </c>
      <c r="C778" s="4" t="s">
        <v>6</v>
      </c>
      <c r="D778" s="5">
        <v>85.5</v>
      </c>
      <c r="E778" s="1">
        <v>27</v>
      </c>
      <c r="F778" s="1">
        <f>InputData[[#This Row],[UNIT PRICE ($)]]*InputData[[#This Row],[QUANTITY]]</f>
        <v>2308.5</v>
      </c>
      <c r="G778" s="1" t="str">
        <f>VLOOKUP(InputData[[#This Row],[CUSTOMER NAME]],Country[],2,FALSE)</f>
        <v>Germany</v>
      </c>
      <c r="H778" s="1" t="str">
        <f>VLOOKUP(InputData[[#This Row],[CUSTOMER NAME]],Country[],3,FALSE)</f>
        <v>Export</v>
      </c>
      <c r="I778" s="1">
        <f>DAY(InputData[[#This Row],[DATE]])</f>
        <v>7</v>
      </c>
      <c r="J778" s="1" t="str">
        <f>TEXT(InputData[[#This Row],[DATE]],"mmm")</f>
        <v>Dec</v>
      </c>
      <c r="K778" s="1">
        <f>YEAR(InputData[[#This Row],[DATE]])</f>
        <v>2021</v>
      </c>
      <c r="L778" s="1">
        <f>WEEKNUM(InputData[[#This Row],[DATE]])</f>
        <v>50</v>
      </c>
    </row>
    <row r="779" spans="1:12" x14ac:dyDescent="0.25">
      <c r="A779" s="3">
        <v>44537</v>
      </c>
      <c r="B779" s="6" t="s">
        <v>117</v>
      </c>
      <c r="C779" s="4" t="s">
        <v>13</v>
      </c>
      <c r="D779" s="5">
        <v>122.08</v>
      </c>
      <c r="E779" s="1">
        <v>8</v>
      </c>
      <c r="F779" s="1">
        <f>InputData[[#This Row],[UNIT PRICE ($)]]*InputData[[#This Row],[QUANTITY]]</f>
        <v>976.64</v>
      </c>
      <c r="G779" s="1" t="str">
        <f>VLOOKUP(InputData[[#This Row],[CUSTOMER NAME]],Country[],2,FALSE)</f>
        <v>United States of America</v>
      </c>
      <c r="H779" s="1" t="str">
        <f>VLOOKUP(InputData[[#This Row],[CUSTOMER NAME]],Country[],3,FALSE)</f>
        <v>Export</v>
      </c>
      <c r="I779" s="1">
        <f>DAY(InputData[[#This Row],[DATE]])</f>
        <v>7</v>
      </c>
      <c r="J779" s="1" t="str">
        <f>TEXT(InputData[[#This Row],[DATE]],"mmm")</f>
        <v>Dec</v>
      </c>
      <c r="K779" s="1">
        <f>YEAR(InputData[[#This Row],[DATE]])</f>
        <v>2021</v>
      </c>
      <c r="L779" s="1">
        <f>WEEKNUM(InputData[[#This Row],[DATE]])</f>
        <v>50</v>
      </c>
    </row>
    <row r="780" spans="1:12" x14ac:dyDescent="0.25">
      <c r="A780" s="3">
        <v>44538</v>
      </c>
      <c r="B780" s="6" t="s">
        <v>78</v>
      </c>
      <c r="C780" s="4" t="s">
        <v>41</v>
      </c>
      <c r="D780" s="5">
        <v>173.88</v>
      </c>
      <c r="E780" s="1">
        <v>32</v>
      </c>
      <c r="F780" s="1">
        <f>InputData[[#This Row],[UNIT PRICE ($)]]*InputData[[#This Row],[QUANTITY]]</f>
        <v>5564.16</v>
      </c>
      <c r="G780" s="1" t="str">
        <f>VLOOKUP(InputData[[#This Row],[CUSTOMER NAME]],Country[],2,FALSE)</f>
        <v>India</v>
      </c>
      <c r="H780" s="1" t="str">
        <f>VLOOKUP(InputData[[#This Row],[CUSTOMER NAME]],Country[],3,FALSE)</f>
        <v>Central</v>
      </c>
      <c r="I780" s="1">
        <f>DAY(InputData[[#This Row],[DATE]])</f>
        <v>8</v>
      </c>
      <c r="J780" s="1" t="str">
        <f>TEXT(InputData[[#This Row],[DATE]],"mmm")</f>
        <v>Dec</v>
      </c>
      <c r="K780" s="1">
        <f>YEAR(InputData[[#This Row],[DATE]])</f>
        <v>2021</v>
      </c>
      <c r="L780" s="1">
        <f>WEEKNUM(InputData[[#This Row],[DATE]])</f>
        <v>50</v>
      </c>
    </row>
    <row r="781" spans="1:12" x14ac:dyDescent="0.25">
      <c r="A781" s="3">
        <v>44538</v>
      </c>
      <c r="B781" s="6" t="s">
        <v>87</v>
      </c>
      <c r="C781" s="4" t="s">
        <v>44</v>
      </c>
      <c r="D781" s="5">
        <v>82.08</v>
      </c>
      <c r="E781" s="1">
        <v>14</v>
      </c>
      <c r="F781" s="1">
        <f>InputData[[#This Row],[UNIT PRICE ($)]]*InputData[[#This Row],[QUANTITY]]</f>
        <v>1149.1199999999999</v>
      </c>
      <c r="G781" s="1" t="str">
        <f>VLOOKUP(InputData[[#This Row],[CUSTOMER NAME]],Country[],2,FALSE)</f>
        <v>France</v>
      </c>
      <c r="H781" s="1" t="str">
        <f>VLOOKUP(InputData[[#This Row],[CUSTOMER NAME]],Country[],3,FALSE)</f>
        <v>Export</v>
      </c>
      <c r="I781" s="1">
        <f>DAY(InputData[[#This Row],[DATE]])</f>
        <v>8</v>
      </c>
      <c r="J781" s="1" t="str">
        <f>TEXT(InputData[[#This Row],[DATE]],"mmm")</f>
        <v>Dec</v>
      </c>
      <c r="K781" s="1">
        <f>YEAR(InputData[[#This Row],[DATE]])</f>
        <v>2021</v>
      </c>
      <c r="L781" s="1">
        <f>WEEKNUM(InputData[[#This Row],[DATE]])</f>
        <v>50</v>
      </c>
    </row>
    <row r="782" spans="1:12" x14ac:dyDescent="0.25">
      <c r="A782" s="3">
        <v>44539</v>
      </c>
      <c r="B782" s="6" t="s">
        <v>75</v>
      </c>
      <c r="C782" s="4" t="s">
        <v>7</v>
      </c>
      <c r="D782" s="5">
        <v>47.730000000000004</v>
      </c>
      <c r="E782" s="1">
        <v>16</v>
      </c>
      <c r="F782" s="1">
        <f>InputData[[#This Row],[UNIT PRICE ($)]]*InputData[[#This Row],[QUANTITY]]</f>
        <v>763.68000000000006</v>
      </c>
      <c r="G782" s="1" t="str">
        <f>VLOOKUP(InputData[[#This Row],[CUSTOMER NAME]],Country[],2,FALSE)</f>
        <v>Russia</v>
      </c>
      <c r="H782" s="1" t="str">
        <f>VLOOKUP(InputData[[#This Row],[CUSTOMER NAME]],Country[],3,FALSE)</f>
        <v>Export</v>
      </c>
      <c r="I782" s="1">
        <f>DAY(InputData[[#This Row],[DATE]])</f>
        <v>9</v>
      </c>
      <c r="J782" s="1" t="str">
        <f>TEXT(InputData[[#This Row],[DATE]],"mmm")</f>
        <v>Dec</v>
      </c>
      <c r="K782" s="1">
        <f>YEAR(InputData[[#This Row],[DATE]])</f>
        <v>2021</v>
      </c>
      <c r="L782" s="1">
        <f>WEEKNUM(InputData[[#This Row],[DATE]])</f>
        <v>50</v>
      </c>
    </row>
    <row r="783" spans="1:12" x14ac:dyDescent="0.25">
      <c r="A783" s="3">
        <v>44540</v>
      </c>
      <c r="B783" s="6" t="s">
        <v>75</v>
      </c>
      <c r="C783" s="4" t="s">
        <v>17</v>
      </c>
      <c r="D783" s="5">
        <v>156.78</v>
      </c>
      <c r="E783" s="1">
        <v>6</v>
      </c>
      <c r="F783" s="1">
        <f>InputData[[#This Row],[UNIT PRICE ($)]]*InputData[[#This Row],[QUANTITY]]</f>
        <v>940.68000000000006</v>
      </c>
      <c r="G783" s="1" t="str">
        <f>VLOOKUP(InputData[[#This Row],[CUSTOMER NAME]],Country[],2,FALSE)</f>
        <v>Russia</v>
      </c>
      <c r="H783" s="1" t="str">
        <f>VLOOKUP(InputData[[#This Row],[CUSTOMER NAME]],Country[],3,FALSE)</f>
        <v>Export</v>
      </c>
      <c r="I783" s="1">
        <f>DAY(InputData[[#This Row],[DATE]])</f>
        <v>10</v>
      </c>
      <c r="J783" s="1" t="str">
        <f>TEXT(InputData[[#This Row],[DATE]],"mmm")</f>
        <v>Dec</v>
      </c>
      <c r="K783" s="1">
        <f>YEAR(InputData[[#This Row],[DATE]])</f>
        <v>2021</v>
      </c>
      <c r="L783" s="1">
        <f>WEEKNUM(InputData[[#This Row],[DATE]])</f>
        <v>50</v>
      </c>
    </row>
    <row r="784" spans="1:12" x14ac:dyDescent="0.25">
      <c r="A784" s="3">
        <v>44540</v>
      </c>
      <c r="B784" s="6" t="s">
        <v>117</v>
      </c>
      <c r="C784" s="4" t="s">
        <v>37</v>
      </c>
      <c r="D784" s="5">
        <v>85.76</v>
      </c>
      <c r="E784" s="1">
        <v>19</v>
      </c>
      <c r="F784" s="1">
        <f>InputData[[#This Row],[UNIT PRICE ($)]]*InputData[[#This Row],[QUANTITY]]</f>
        <v>1629.44</v>
      </c>
      <c r="G784" s="1" t="str">
        <f>VLOOKUP(InputData[[#This Row],[CUSTOMER NAME]],Country[],2,FALSE)</f>
        <v>United States of America</v>
      </c>
      <c r="H784" s="1" t="str">
        <f>VLOOKUP(InputData[[#This Row],[CUSTOMER NAME]],Country[],3,FALSE)</f>
        <v>Export</v>
      </c>
      <c r="I784" s="1">
        <f>DAY(InputData[[#This Row],[DATE]])</f>
        <v>10</v>
      </c>
      <c r="J784" s="1" t="str">
        <f>TEXT(InputData[[#This Row],[DATE]],"mmm")</f>
        <v>Dec</v>
      </c>
      <c r="K784" s="1">
        <f>YEAR(InputData[[#This Row],[DATE]])</f>
        <v>2021</v>
      </c>
      <c r="L784" s="1">
        <f>WEEKNUM(InputData[[#This Row],[DATE]])</f>
        <v>50</v>
      </c>
    </row>
    <row r="785" spans="1:12" x14ac:dyDescent="0.25">
      <c r="A785" s="3">
        <v>44541</v>
      </c>
      <c r="B785" s="6" t="s">
        <v>109</v>
      </c>
      <c r="C785" s="4" t="s">
        <v>14</v>
      </c>
      <c r="D785" s="5">
        <v>146.72</v>
      </c>
      <c r="E785" s="1">
        <v>10</v>
      </c>
      <c r="F785" s="1">
        <f>InputData[[#This Row],[UNIT PRICE ($)]]*InputData[[#This Row],[QUANTITY]]</f>
        <v>1467.2</v>
      </c>
      <c r="G785" s="1" t="str">
        <f>VLOOKUP(InputData[[#This Row],[CUSTOMER NAME]],Country[],2,FALSE)</f>
        <v>Pakistan</v>
      </c>
      <c r="H785" s="1" t="str">
        <f>VLOOKUP(InputData[[#This Row],[CUSTOMER NAME]],Country[],3,FALSE)</f>
        <v>Export</v>
      </c>
      <c r="I785" s="1">
        <f>DAY(InputData[[#This Row],[DATE]])</f>
        <v>11</v>
      </c>
      <c r="J785" s="1" t="str">
        <f>TEXT(InputData[[#This Row],[DATE]],"mmm")</f>
        <v>Dec</v>
      </c>
      <c r="K785" s="1">
        <f>YEAR(InputData[[#This Row],[DATE]])</f>
        <v>2021</v>
      </c>
      <c r="L785" s="1">
        <f>WEEKNUM(InputData[[#This Row],[DATE]])</f>
        <v>50</v>
      </c>
    </row>
    <row r="786" spans="1:12" x14ac:dyDescent="0.25">
      <c r="A786" s="3">
        <v>44541</v>
      </c>
      <c r="B786" s="6" t="s">
        <v>73</v>
      </c>
      <c r="C786" s="4" t="s">
        <v>27</v>
      </c>
      <c r="D786" s="5">
        <v>57.120000000000005</v>
      </c>
      <c r="E786" s="1">
        <v>5</v>
      </c>
      <c r="F786" s="1">
        <f>InputData[[#This Row],[UNIT PRICE ($)]]*InputData[[#This Row],[QUANTITY]]</f>
        <v>285.60000000000002</v>
      </c>
      <c r="G786" s="1" t="str">
        <f>VLOOKUP(InputData[[#This Row],[CUSTOMER NAME]],Country[],2,FALSE)</f>
        <v>India</v>
      </c>
      <c r="H786" s="1" t="str">
        <f>VLOOKUP(InputData[[#This Row],[CUSTOMER NAME]],Country[],3,FALSE)</f>
        <v>East</v>
      </c>
      <c r="I786" s="1">
        <f>DAY(InputData[[#This Row],[DATE]])</f>
        <v>11</v>
      </c>
      <c r="J786" s="1" t="str">
        <f>TEXT(InputData[[#This Row],[DATE]],"mmm")</f>
        <v>Dec</v>
      </c>
      <c r="K786" s="1">
        <f>YEAR(InputData[[#This Row],[DATE]])</f>
        <v>2021</v>
      </c>
      <c r="L786" s="1">
        <f>WEEKNUM(InputData[[#This Row],[DATE]])</f>
        <v>50</v>
      </c>
    </row>
    <row r="787" spans="1:12" x14ac:dyDescent="0.25">
      <c r="A787" s="3">
        <v>44541</v>
      </c>
      <c r="B787" s="6" t="s">
        <v>82</v>
      </c>
      <c r="C787" s="4" t="s">
        <v>13</v>
      </c>
      <c r="D787" s="5">
        <v>122.08</v>
      </c>
      <c r="E787" s="1">
        <v>9</v>
      </c>
      <c r="F787" s="1">
        <f>InputData[[#This Row],[UNIT PRICE ($)]]*InputData[[#This Row],[QUANTITY]]</f>
        <v>1098.72</v>
      </c>
      <c r="G787" s="1" t="str">
        <f>VLOOKUP(InputData[[#This Row],[CUSTOMER NAME]],Country[],2,FALSE)</f>
        <v>India</v>
      </c>
      <c r="H787" s="1" t="str">
        <f>VLOOKUP(InputData[[#This Row],[CUSTOMER NAME]],Country[],3,FALSE)</f>
        <v>Western</v>
      </c>
      <c r="I787" s="1">
        <f>DAY(InputData[[#This Row],[DATE]])</f>
        <v>11</v>
      </c>
      <c r="J787" s="1" t="str">
        <f>TEXT(InputData[[#This Row],[DATE]],"mmm")</f>
        <v>Dec</v>
      </c>
      <c r="K787" s="1">
        <f>YEAR(InputData[[#This Row],[DATE]])</f>
        <v>2021</v>
      </c>
      <c r="L787" s="1">
        <f>WEEKNUM(InputData[[#This Row],[DATE]])</f>
        <v>50</v>
      </c>
    </row>
    <row r="788" spans="1:12" x14ac:dyDescent="0.25">
      <c r="A788" s="3">
        <v>44542</v>
      </c>
      <c r="B788" s="6" t="s">
        <v>77</v>
      </c>
      <c r="C788" s="4" t="s">
        <v>41</v>
      </c>
      <c r="D788" s="5">
        <v>173.88</v>
      </c>
      <c r="E788" s="1">
        <v>10</v>
      </c>
      <c r="F788" s="1">
        <f>InputData[[#This Row],[UNIT PRICE ($)]]*InputData[[#This Row],[QUANTITY]]</f>
        <v>1738.8</v>
      </c>
      <c r="G788" s="1" t="str">
        <f>VLOOKUP(InputData[[#This Row],[CUSTOMER NAME]],Country[],2,FALSE)</f>
        <v>India</v>
      </c>
      <c r="H788" s="1" t="str">
        <f>VLOOKUP(InputData[[#This Row],[CUSTOMER NAME]],Country[],3,FALSE)</f>
        <v>Western</v>
      </c>
      <c r="I788" s="1">
        <f>DAY(InputData[[#This Row],[DATE]])</f>
        <v>12</v>
      </c>
      <c r="J788" s="1" t="str">
        <f>TEXT(InputData[[#This Row],[DATE]],"mmm")</f>
        <v>Dec</v>
      </c>
      <c r="K788" s="1">
        <f>YEAR(InputData[[#This Row],[DATE]])</f>
        <v>2021</v>
      </c>
      <c r="L788" s="1">
        <f>WEEKNUM(InputData[[#This Row],[DATE]])</f>
        <v>51</v>
      </c>
    </row>
    <row r="789" spans="1:12" x14ac:dyDescent="0.25">
      <c r="A789" s="3">
        <v>44542</v>
      </c>
      <c r="B789" s="6" t="s">
        <v>78</v>
      </c>
      <c r="C789" s="4" t="s">
        <v>30</v>
      </c>
      <c r="D789" s="5">
        <v>201.28</v>
      </c>
      <c r="E789" s="1">
        <v>9</v>
      </c>
      <c r="F789" s="1">
        <f>InputData[[#This Row],[UNIT PRICE ($)]]*InputData[[#This Row],[QUANTITY]]</f>
        <v>1811.52</v>
      </c>
      <c r="G789" s="1" t="str">
        <f>VLOOKUP(InputData[[#This Row],[CUSTOMER NAME]],Country[],2,FALSE)</f>
        <v>India</v>
      </c>
      <c r="H789" s="1" t="str">
        <f>VLOOKUP(InputData[[#This Row],[CUSTOMER NAME]],Country[],3,FALSE)</f>
        <v>Central</v>
      </c>
      <c r="I789" s="1">
        <f>DAY(InputData[[#This Row],[DATE]])</f>
        <v>12</v>
      </c>
      <c r="J789" s="1" t="str">
        <f>TEXT(InputData[[#This Row],[DATE]],"mmm")</f>
        <v>Dec</v>
      </c>
      <c r="K789" s="1">
        <f>YEAR(InputData[[#This Row],[DATE]])</f>
        <v>2021</v>
      </c>
      <c r="L789" s="1">
        <f>WEEKNUM(InputData[[#This Row],[DATE]])</f>
        <v>51</v>
      </c>
    </row>
    <row r="790" spans="1:12" x14ac:dyDescent="0.25">
      <c r="A790" s="3">
        <v>44544</v>
      </c>
      <c r="B790" s="6" t="s">
        <v>109</v>
      </c>
      <c r="C790" s="4" t="s">
        <v>12</v>
      </c>
      <c r="D790" s="5">
        <v>94.17</v>
      </c>
      <c r="E790" s="1">
        <v>6</v>
      </c>
      <c r="F790" s="1">
        <f>InputData[[#This Row],[UNIT PRICE ($)]]*InputData[[#This Row],[QUANTITY]]</f>
        <v>565.02</v>
      </c>
      <c r="G790" s="1" t="str">
        <f>VLOOKUP(InputData[[#This Row],[CUSTOMER NAME]],Country[],2,FALSE)</f>
        <v>Pakistan</v>
      </c>
      <c r="H790" s="1" t="str">
        <f>VLOOKUP(InputData[[#This Row],[CUSTOMER NAME]],Country[],3,FALSE)</f>
        <v>Export</v>
      </c>
      <c r="I790" s="1">
        <f>DAY(InputData[[#This Row],[DATE]])</f>
        <v>14</v>
      </c>
      <c r="J790" s="1" t="str">
        <f>TEXT(InputData[[#This Row],[DATE]],"mmm")</f>
        <v>Dec</v>
      </c>
      <c r="K790" s="1">
        <f>YEAR(InputData[[#This Row],[DATE]])</f>
        <v>2021</v>
      </c>
      <c r="L790" s="1">
        <f>WEEKNUM(InputData[[#This Row],[DATE]])</f>
        <v>51</v>
      </c>
    </row>
    <row r="791" spans="1:12" x14ac:dyDescent="0.25">
      <c r="A791" s="3">
        <v>44544</v>
      </c>
      <c r="B791" s="6" t="s">
        <v>72</v>
      </c>
      <c r="C791" s="4" t="s">
        <v>42</v>
      </c>
      <c r="D791" s="5">
        <v>162</v>
      </c>
      <c r="E791" s="1">
        <v>4</v>
      </c>
      <c r="F791" s="1">
        <f>InputData[[#This Row],[UNIT PRICE ($)]]*InputData[[#This Row],[QUANTITY]]</f>
        <v>648</v>
      </c>
      <c r="G791" s="1" t="str">
        <f>VLOOKUP(InputData[[#This Row],[CUSTOMER NAME]],Country[],2,FALSE)</f>
        <v>Brazil</v>
      </c>
      <c r="H791" s="1" t="str">
        <f>VLOOKUP(InputData[[#This Row],[CUSTOMER NAME]],Country[],3,FALSE)</f>
        <v>Export</v>
      </c>
      <c r="I791" s="1">
        <f>DAY(InputData[[#This Row],[DATE]])</f>
        <v>14</v>
      </c>
      <c r="J791" s="1" t="str">
        <f>TEXT(InputData[[#This Row],[DATE]],"mmm")</f>
        <v>Dec</v>
      </c>
      <c r="K791" s="1">
        <f>YEAR(InputData[[#This Row],[DATE]])</f>
        <v>2021</v>
      </c>
      <c r="L791" s="1">
        <f>WEEKNUM(InputData[[#This Row],[DATE]])</f>
        <v>51</v>
      </c>
    </row>
    <row r="792" spans="1:12" x14ac:dyDescent="0.25">
      <c r="A792" s="3">
        <v>44544</v>
      </c>
      <c r="B792" s="6" t="s">
        <v>87</v>
      </c>
      <c r="C792" s="4" t="s">
        <v>5</v>
      </c>
      <c r="D792" s="5">
        <v>155.61000000000001</v>
      </c>
      <c r="E792" s="1">
        <v>4</v>
      </c>
      <c r="F792" s="1">
        <f>InputData[[#This Row],[UNIT PRICE ($)]]*InputData[[#This Row],[QUANTITY]]</f>
        <v>622.44000000000005</v>
      </c>
      <c r="G792" s="1" t="str">
        <f>VLOOKUP(InputData[[#This Row],[CUSTOMER NAME]],Country[],2,FALSE)</f>
        <v>France</v>
      </c>
      <c r="H792" s="1" t="str">
        <f>VLOOKUP(InputData[[#This Row],[CUSTOMER NAME]],Country[],3,FALSE)</f>
        <v>Export</v>
      </c>
      <c r="I792" s="1">
        <f>DAY(InputData[[#This Row],[DATE]])</f>
        <v>14</v>
      </c>
      <c r="J792" s="1" t="str">
        <f>TEXT(InputData[[#This Row],[DATE]],"mmm")</f>
        <v>Dec</v>
      </c>
      <c r="K792" s="1">
        <f>YEAR(InputData[[#This Row],[DATE]])</f>
        <v>2021</v>
      </c>
      <c r="L792" s="1">
        <f>WEEKNUM(InputData[[#This Row],[DATE]])</f>
        <v>51</v>
      </c>
    </row>
    <row r="793" spans="1:12" x14ac:dyDescent="0.25">
      <c r="A793" s="3">
        <v>44545</v>
      </c>
      <c r="B793" s="6" t="s">
        <v>110</v>
      </c>
      <c r="C793" s="4" t="s">
        <v>30</v>
      </c>
      <c r="D793" s="5">
        <v>201.28</v>
      </c>
      <c r="E793" s="1">
        <v>33</v>
      </c>
      <c r="F793" s="1">
        <f>InputData[[#This Row],[UNIT PRICE ($)]]*InputData[[#This Row],[QUANTITY]]</f>
        <v>6642.24</v>
      </c>
      <c r="G793" s="1" t="str">
        <f>VLOOKUP(InputData[[#This Row],[CUSTOMER NAME]],Country[],2,FALSE)</f>
        <v>India</v>
      </c>
      <c r="H793" s="1" t="str">
        <f>VLOOKUP(InputData[[#This Row],[CUSTOMER NAME]],Country[],3,FALSE)</f>
        <v>Western</v>
      </c>
      <c r="I793" s="1">
        <f>DAY(InputData[[#This Row],[DATE]])</f>
        <v>15</v>
      </c>
      <c r="J793" s="1" t="str">
        <f>TEXT(InputData[[#This Row],[DATE]],"mmm")</f>
        <v>Dec</v>
      </c>
      <c r="K793" s="1">
        <f>YEAR(InputData[[#This Row],[DATE]])</f>
        <v>2021</v>
      </c>
      <c r="L793" s="1">
        <f>WEEKNUM(InputData[[#This Row],[DATE]])</f>
        <v>51</v>
      </c>
    </row>
    <row r="794" spans="1:12" x14ac:dyDescent="0.25">
      <c r="A794" s="3">
        <v>44545</v>
      </c>
      <c r="B794" s="6" t="s">
        <v>73</v>
      </c>
      <c r="C794" s="4" t="s">
        <v>9</v>
      </c>
      <c r="D794" s="5">
        <v>7.8599999999999994</v>
      </c>
      <c r="E794" s="1">
        <v>13</v>
      </c>
      <c r="F794" s="1">
        <f>InputData[[#This Row],[UNIT PRICE ($)]]*InputData[[#This Row],[QUANTITY]]</f>
        <v>102.17999999999999</v>
      </c>
      <c r="G794" s="1" t="str">
        <f>VLOOKUP(InputData[[#This Row],[CUSTOMER NAME]],Country[],2,FALSE)</f>
        <v>India</v>
      </c>
      <c r="H794" s="1" t="str">
        <f>VLOOKUP(InputData[[#This Row],[CUSTOMER NAME]],Country[],3,FALSE)</f>
        <v>East</v>
      </c>
      <c r="I794" s="1">
        <f>DAY(InputData[[#This Row],[DATE]])</f>
        <v>15</v>
      </c>
      <c r="J794" s="1" t="str">
        <f>TEXT(InputData[[#This Row],[DATE]],"mmm")</f>
        <v>Dec</v>
      </c>
      <c r="K794" s="1">
        <f>YEAR(InputData[[#This Row],[DATE]])</f>
        <v>2021</v>
      </c>
      <c r="L794" s="1">
        <f>WEEKNUM(InputData[[#This Row],[DATE]])</f>
        <v>51</v>
      </c>
    </row>
    <row r="795" spans="1:12" x14ac:dyDescent="0.25">
      <c r="A795" s="3">
        <v>44545</v>
      </c>
      <c r="B795" s="6" t="s">
        <v>82</v>
      </c>
      <c r="C795" s="4" t="s">
        <v>16</v>
      </c>
      <c r="D795" s="5">
        <v>16.64</v>
      </c>
      <c r="E795" s="1">
        <v>6</v>
      </c>
      <c r="F795" s="1">
        <f>InputData[[#This Row],[UNIT PRICE ($)]]*InputData[[#This Row],[QUANTITY]]</f>
        <v>99.84</v>
      </c>
      <c r="G795" s="1" t="str">
        <f>VLOOKUP(InputData[[#This Row],[CUSTOMER NAME]],Country[],2,FALSE)</f>
        <v>India</v>
      </c>
      <c r="H795" s="1" t="str">
        <f>VLOOKUP(InputData[[#This Row],[CUSTOMER NAME]],Country[],3,FALSE)</f>
        <v>Western</v>
      </c>
      <c r="I795" s="1">
        <f>DAY(InputData[[#This Row],[DATE]])</f>
        <v>15</v>
      </c>
      <c r="J795" s="1" t="str">
        <f>TEXT(InputData[[#This Row],[DATE]],"mmm")</f>
        <v>Dec</v>
      </c>
      <c r="K795" s="1">
        <f>YEAR(InputData[[#This Row],[DATE]])</f>
        <v>2021</v>
      </c>
      <c r="L795" s="1">
        <f>WEEKNUM(InputData[[#This Row],[DATE]])</f>
        <v>51</v>
      </c>
    </row>
    <row r="796" spans="1:12" x14ac:dyDescent="0.25">
      <c r="A796" s="3">
        <v>44546</v>
      </c>
      <c r="B796" s="6" t="s">
        <v>78</v>
      </c>
      <c r="C796" s="4" t="s">
        <v>10</v>
      </c>
      <c r="D796" s="5">
        <v>164.28</v>
      </c>
      <c r="E796" s="1">
        <v>9</v>
      </c>
      <c r="F796" s="1">
        <f>InputData[[#This Row],[UNIT PRICE ($)]]*InputData[[#This Row],[QUANTITY]]</f>
        <v>1478.52</v>
      </c>
      <c r="G796" s="1" t="str">
        <f>VLOOKUP(InputData[[#This Row],[CUSTOMER NAME]],Country[],2,FALSE)</f>
        <v>India</v>
      </c>
      <c r="H796" s="1" t="str">
        <f>VLOOKUP(InputData[[#This Row],[CUSTOMER NAME]],Country[],3,FALSE)</f>
        <v>Central</v>
      </c>
      <c r="I796" s="1">
        <f>DAY(InputData[[#This Row],[DATE]])</f>
        <v>16</v>
      </c>
      <c r="J796" s="1" t="str">
        <f>TEXT(InputData[[#This Row],[DATE]],"mmm")</f>
        <v>Dec</v>
      </c>
      <c r="K796" s="1">
        <f>YEAR(InputData[[#This Row],[DATE]])</f>
        <v>2021</v>
      </c>
      <c r="L796" s="1">
        <f>WEEKNUM(InputData[[#This Row],[DATE]])</f>
        <v>51</v>
      </c>
    </row>
    <row r="797" spans="1:12" x14ac:dyDescent="0.25">
      <c r="A797" s="3">
        <v>44547</v>
      </c>
      <c r="B797" s="6" t="s">
        <v>63</v>
      </c>
      <c r="C797" s="4" t="s">
        <v>26</v>
      </c>
      <c r="D797" s="5">
        <v>24.66</v>
      </c>
      <c r="E797" s="1">
        <v>20</v>
      </c>
      <c r="F797" s="1">
        <f>InputData[[#This Row],[UNIT PRICE ($)]]*InputData[[#This Row],[QUANTITY]]</f>
        <v>493.2</v>
      </c>
      <c r="G797" s="1" t="str">
        <f>VLOOKUP(InputData[[#This Row],[CUSTOMER NAME]],Country[],2,FALSE)</f>
        <v>Saudi Arabia</v>
      </c>
      <c r="H797" s="1" t="str">
        <f>VLOOKUP(InputData[[#This Row],[CUSTOMER NAME]],Country[],3,FALSE)</f>
        <v>Export</v>
      </c>
      <c r="I797" s="1">
        <f>DAY(InputData[[#This Row],[DATE]])</f>
        <v>17</v>
      </c>
      <c r="J797" s="1" t="str">
        <f>TEXT(InputData[[#This Row],[DATE]],"mmm")</f>
        <v>Dec</v>
      </c>
      <c r="K797" s="1">
        <f>YEAR(InputData[[#This Row],[DATE]])</f>
        <v>2021</v>
      </c>
      <c r="L797" s="1">
        <f>WEEKNUM(InputData[[#This Row],[DATE]])</f>
        <v>51</v>
      </c>
    </row>
    <row r="798" spans="1:12" x14ac:dyDescent="0.25">
      <c r="A798" s="3">
        <v>44548</v>
      </c>
      <c r="B798" s="6" t="s">
        <v>67</v>
      </c>
      <c r="C798" s="4" t="s">
        <v>22</v>
      </c>
      <c r="D798" s="5">
        <v>141.57</v>
      </c>
      <c r="E798" s="1">
        <v>8</v>
      </c>
      <c r="F798" s="1">
        <f>InputData[[#This Row],[UNIT PRICE ($)]]*InputData[[#This Row],[QUANTITY]]</f>
        <v>1132.56</v>
      </c>
      <c r="G798" s="1" t="str">
        <f>VLOOKUP(InputData[[#This Row],[CUSTOMER NAME]],Country[],2,FALSE)</f>
        <v>United Kingdom</v>
      </c>
      <c r="H798" s="1" t="str">
        <f>VLOOKUP(InputData[[#This Row],[CUSTOMER NAME]],Country[],3,FALSE)</f>
        <v>Export</v>
      </c>
      <c r="I798" s="1">
        <f>DAY(InputData[[#This Row],[DATE]])</f>
        <v>18</v>
      </c>
      <c r="J798" s="1" t="str">
        <f>TEXT(InputData[[#This Row],[DATE]],"mmm")</f>
        <v>Dec</v>
      </c>
      <c r="K798" s="1">
        <f>YEAR(InputData[[#This Row],[DATE]])</f>
        <v>2021</v>
      </c>
      <c r="L798" s="1">
        <f>WEEKNUM(InputData[[#This Row],[DATE]])</f>
        <v>51</v>
      </c>
    </row>
    <row r="799" spans="1:12" x14ac:dyDescent="0.25">
      <c r="A799" s="3">
        <v>44548</v>
      </c>
      <c r="B799" s="6" t="s">
        <v>82</v>
      </c>
      <c r="C799" s="4" t="s">
        <v>3</v>
      </c>
      <c r="D799" s="5">
        <v>80.94</v>
      </c>
      <c r="E799" s="1">
        <v>2</v>
      </c>
      <c r="F799" s="1">
        <f>InputData[[#This Row],[UNIT PRICE ($)]]*InputData[[#This Row],[QUANTITY]]</f>
        <v>161.88</v>
      </c>
      <c r="G799" s="1" t="str">
        <f>VLOOKUP(InputData[[#This Row],[CUSTOMER NAME]],Country[],2,FALSE)</f>
        <v>India</v>
      </c>
      <c r="H799" s="1" t="str">
        <f>VLOOKUP(InputData[[#This Row],[CUSTOMER NAME]],Country[],3,FALSE)</f>
        <v>Western</v>
      </c>
      <c r="I799" s="1">
        <f>DAY(InputData[[#This Row],[DATE]])</f>
        <v>18</v>
      </c>
      <c r="J799" s="1" t="str">
        <f>TEXT(InputData[[#This Row],[DATE]],"mmm")</f>
        <v>Dec</v>
      </c>
      <c r="K799" s="1">
        <f>YEAR(InputData[[#This Row],[DATE]])</f>
        <v>2021</v>
      </c>
      <c r="L799" s="1">
        <f>WEEKNUM(InputData[[#This Row],[DATE]])</f>
        <v>51</v>
      </c>
    </row>
    <row r="800" spans="1:12" x14ac:dyDescent="0.25">
      <c r="A800" s="3">
        <v>44549</v>
      </c>
      <c r="B800" s="6" t="s">
        <v>66</v>
      </c>
      <c r="C800" s="4" t="s">
        <v>35</v>
      </c>
      <c r="D800" s="5">
        <v>6.7</v>
      </c>
      <c r="E800" s="1">
        <v>20</v>
      </c>
      <c r="F800" s="1">
        <f>InputData[[#This Row],[UNIT PRICE ($)]]*InputData[[#This Row],[QUANTITY]]</f>
        <v>134</v>
      </c>
      <c r="G800" s="1" t="str">
        <f>VLOOKUP(InputData[[#This Row],[CUSTOMER NAME]],Country[],2,FALSE)</f>
        <v>Indonesia</v>
      </c>
      <c r="H800" s="1" t="str">
        <f>VLOOKUP(InputData[[#This Row],[CUSTOMER NAME]],Country[],3,FALSE)</f>
        <v>Export</v>
      </c>
      <c r="I800" s="1">
        <f>DAY(InputData[[#This Row],[DATE]])</f>
        <v>19</v>
      </c>
      <c r="J800" s="1" t="str">
        <f>TEXT(InputData[[#This Row],[DATE]],"mmm")</f>
        <v>Dec</v>
      </c>
      <c r="K800" s="1">
        <f>YEAR(InputData[[#This Row],[DATE]])</f>
        <v>2021</v>
      </c>
      <c r="L800" s="1">
        <f>WEEKNUM(InputData[[#This Row],[DATE]])</f>
        <v>52</v>
      </c>
    </row>
    <row r="801" spans="1:12" x14ac:dyDescent="0.25">
      <c r="A801" s="3">
        <v>44549</v>
      </c>
      <c r="B801" s="6" t="s">
        <v>110</v>
      </c>
      <c r="C801" s="4" t="s">
        <v>44</v>
      </c>
      <c r="D801" s="5">
        <v>82.08</v>
      </c>
      <c r="E801" s="1">
        <v>7</v>
      </c>
      <c r="F801" s="1">
        <f>InputData[[#This Row],[UNIT PRICE ($)]]*InputData[[#This Row],[QUANTITY]]</f>
        <v>574.55999999999995</v>
      </c>
      <c r="G801" s="1" t="str">
        <f>VLOOKUP(InputData[[#This Row],[CUSTOMER NAME]],Country[],2,FALSE)</f>
        <v>India</v>
      </c>
      <c r="H801" s="1" t="str">
        <f>VLOOKUP(InputData[[#This Row],[CUSTOMER NAME]],Country[],3,FALSE)</f>
        <v>Western</v>
      </c>
      <c r="I801" s="1">
        <f>DAY(InputData[[#This Row],[DATE]])</f>
        <v>19</v>
      </c>
      <c r="J801" s="1" t="str">
        <f>TEXT(InputData[[#This Row],[DATE]],"mmm")</f>
        <v>Dec</v>
      </c>
      <c r="K801" s="1">
        <f>YEAR(InputData[[#This Row],[DATE]])</f>
        <v>2021</v>
      </c>
      <c r="L801" s="1">
        <f>WEEKNUM(InputData[[#This Row],[DATE]])</f>
        <v>52</v>
      </c>
    </row>
    <row r="802" spans="1:12" x14ac:dyDescent="0.25">
      <c r="A802" s="3">
        <v>44549</v>
      </c>
      <c r="B802" s="6" t="s">
        <v>110</v>
      </c>
      <c r="C802" s="4" t="s">
        <v>9</v>
      </c>
      <c r="D802" s="5">
        <v>7.8599999999999994</v>
      </c>
      <c r="E802" s="1">
        <v>11</v>
      </c>
      <c r="F802" s="1">
        <f>InputData[[#This Row],[UNIT PRICE ($)]]*InputData[[#This Row],[QUANTITY]]</f>
        <v>86.46</v>
      </c>
      <c r="G802" s="1" t="str">
        <f>VLOOKUP(InputData[[#This Row],[CUSTOMER NAME]],Country[],2,FALSE)</f>
        <v>India</v>
      </c>
      <c r="H802" s="1" t="str">
        <f>VLOOKUP(InputData[[#This Row],[CUSTOMER NAME]],Country[],3,FALSE)</f>
        <v>Western</v>
      </c>
      <c r="I802" s="1">
        <f>DAY(InputData[[#This Row],[DATE]])</f>
        <v>19</v>
      </c>
      <c r="J802" s="1" t="str">
        <f>TEXT(InputData[[#This Row],[DATE]],"mmm")</f>
        <v>Dec</v>
      </c>
      <c r="K802" s="1">
        <f>YEAR(InputData[[#This Row],[DATE]])</f>
        <v>2021</v>
      </c>
      <c r="L802" s="1">
        <f>WEEKNUM(InputData[[#This Row],[DATE]])</f>
        <v>52</v>
      </c>
    </row>
    <row r="803" spans="1:12" x14ac:dyDescent="0.25">
      <c r="A803" s="3">
        <v>44549</v>
      </c>
      <c r="B803" s="6" t="s">
        <v>73</v>
      </c>
      <c r="C803" s="4" t="s">
        <v>29</v>
      </c>
      <c r="D803" s="5">
        <v>53.11</v>
      </c>
      <c r="E803" s="1">
        <v>3</v>
      </c>
      <c r="F803" s="1">
        <f>InputData[[#This Row],[UNIT PRICE ($)]]*InputData[[#This Row],[QUANTITY]]</f>
        <v>159.32999999999998</v>
      </c>
      <c r="G803" s="1" t="str">
        <f>VLOOKUP(InputData[[#This Row],[CUSTOMER NAME]],Country[],2,FALSE)</f>
        <v>India</v>
      </c>
      <c r="H803" s="1" t="str">
        <f>VLOOKUP(InputData[[#This Row],[CUSTOMER NAME]],Country[],3,FALSE)</f>
        <v>East</v>
      </c>
      <c r="I803" s="1">
        <f>DAY(InputData[[#This Row],[DATE]])</f>
        <v>19</v>
      </c>
      <c r="J803" s="1" t="str">
        <f>TEXT(InputData[[#This Row],[DATE]],"mmm")</f>
        <v>Dec</v>
      </c>
      <c r="K803" s="1">
        <f>YEAR(InputData[[#This Row],[DATE]])</f>
        <v>2021</v>
      </c>
      <c r="L803" s="1">
        <f>WEEKNUM(InputData[[#This Row],[DATE]])</f>
        <v>52</v>
      </c>
    </row>
    <row r="804" spans="1:12" x14ac:dyDescent="0.25">
      <c r="A804" s="3">
        <v>44549</v>
      </c>
      <c r="B804" s="6" t="s">
        <v>74</v>
      </c>
      <c r="C804" s="4" t="s">
        <v>11</v>
      </c>
      <c r="D804" s="5">
        <v>48.4</v>
      </c>
      <c r="E804" s="1">
        <v>14</v>
      </c>
      <c r="F804" s="1">
        <f>InputData[[#This Row],[UNIT PRICE ($)]]*InputData[[#This Row],[QUANTITY]]</f>
        <v>677.6</v>
      </c>
      <c r="G804" s="1" t="str">
        <f>VLOOKUP(InputData[[#This Row],[CUSTOMER NAME]],Country[],2,FALSE)</f>
        <v>Brazil</v>
      </c>
      <c r="H804" s="1" t="str">
        <f>VLOOKUP(InputData[[#This Row],[CUSTOMER NAME]],Country[],3,FALSE)</f>
        <v>Export</v>
      </c>
      <c r="I804" s="1">
        <f>DAY(InputData[[#This Row],[DATE]])</f>
        <v>19</v>
      </c>
      <c r="J804" s="1" t="str">
        <f>TEXT(InputData[[#This Row],[DATE]],"mmm")</f>
        <v>Dec</v>
      </c>
      <c r="K804" s="1">
        <f>YEAR(InputData[[#This Row],[DATE]])</f>
        <v>2021</v>
      </c>
      <c r="L804" s="1">
        <f>WEEKNUM(InputData[[#This Row],[DATE]])</f>
        <v>52</v>
      </c>
    </row>
    <row r="805" spans="1:12" x14ac:dyDescent="0.25">
      <c r="A805" s="3">
        <v>44549</v>
      </c>
      <c r="B805" s="6" t="s">
        <v>75</v>
      </c>
      <c r="C805" s="4" t="s">
        <v>23</v>
      </c>
      <c r="D805" s="5">
        <v>149.46</v>
      </c>
      <c r="E805" s="1">
        <v>12</v>
      </c>
      <c r="F805" s="1">
        <f>InputData[[#This Row],[UNIT PRICE ($)]]*InputData[[#This Row],[QUANTITY]]</f>
        <v>1793.52</v>
      </c>
      <c r="G805" s="1" t="str">
        <f>VLOOKUP(InputData[[#This Row],[CUSTOMER NAME]],Country[],2,FALSE)</f>
        <v>Russia</v>
      </c>
      <c r="H805" s="1" t="str">
        <f>VLOOKUP(InputData[[#This Row],[CUSTOMER NAME]],Country[],3,FALSE)</f>
        <v>Export</v>
      </c>
      <c r="I805" s="1">
        <f>DAY(InputData[[#This Row],[DATE]])</f>
        <v>19</v>
      </c>
      <c r="J805" s="1" t="str">
        <f>TEXT(InputData[[#This Row],[DATE]],"mmm")</f>
        <v>Dec</v>
      </c>
      <c r="K805" s="1">
        <f>YEAR(InputData[[#This Row],[DATE]])</f>
        <v>2021</v>
      </c>
      <c r="L805" s="1">
        <f>WEEKNUM(InputData[[#This Row],[DATE]])</f>
        <v>52</v>
      </c>
    </row>
    <row r="806" spans="1:12" x14ac:dyDescent="0.25">
      <c r="A806" s="3">
        <v>44549</v>
      </c>
      <c r="B806" s="6" t="s">
        <v>78</v>
      </c>
      <c r="C806" s="4" t="s">
        <v>23</v>
      </c>
      <c r="D806" s="5">
        <v>149.46</v>
      </c>
      <c r="E806" s="1">
        <v>13</v>
      </c>
      <c r="F806" s="1">
        <f>InputData[[#This Row],[UNIT PRICE ($)]]*InputData[[#This Row],[QUANTITY]]</f>
        <v>1942.98</v>
      </c>
      <c r="G806" s="1" t="str">
        <f>VLOOKUP(InputData[[#This Row],[CUSTOMER NAME]],Country[],2,FALSE)</f>
        <v>India</v>
      </c>
      <c r="H806" s="1" t="str">
        <f>VLOOKUP(InputData[[#This Row],[CUSTOMER NAME]],Country[],3,FALSE)</f>
        <v>Central</v>
      </c>
      <c r="I806" s="1">
        <f>DAY(InputData[[#This Row],[DATE]])</f>
        <v>19</v>
      </c>
      <c r="J806" s="1" t="str">
        <f>TEXT(InputData[[#This Row],[DATE]],"mmm")</f>
        <v>Dec</v>
      </c>
      <c r="K806" s="1">
        <f>YEAR(InputData[[#This Row],[DATE]])</f>
        <v>2021</v>
      </c>
      <c r="L806" s="1">
        <f>WEEKNUM(InputData[[#This Row],[DATE]])</f>
        <v>52</v>
      </c>
    </row>
    <row r="807" spans="1:12" x14ac:dyDescent="0.25">
      <c r="A807" s="3">
        <v>44549</v>
      </c>
      <c r="B807" s="6" t="s">
        <v>84</v>
      </c>
      <c r="C807" s="4" t="s">
        <v>11</v>
      </c>
      <c r="D807" s="5">
        <v>48.4</v>
      </c>
      <c r="E807" s="1">
        <v>10</v>
      </c>
      <c r="F807" s="1">
        <f>InputData[[#This Row],[UNIT PRICE ($)]]*InputData[[#This Row],[QUANTITY]]</f>
        <v>484</v>
      </c>
      <c r="G807" s="1" t="str">
        <f>VLOOKUP(InputData[[#This Row],[CUSTOMER NAME]],Country[],2,FALSE)</f>
        <v>Ethiopia</v>
      </c>
      <c r="H807" s="1" t="str">
        <f>VLOOKUP(InputData[[#This Row],[CUSTOMER NAME]],Country[],3,FALSE)</f>
        <v>Export</v>
      </c>
      <c r="I807" s="1">
        <f>DAY(InputData[[#This Row],[DATE]])</f>
        <v>19</v>
      </c>
      <c r="J807" s="1" t="str">
        <f>TEXT(InputData[[#This Row],[DATE]],"mmm")</f>
        <v>Dec</v>
      </c>
      <c r="K807" s="1">
        <f>YEAR(InputData[[#This Row],[DATE]])</f>
        <v>2021</v>
      </c>
      <c r="L807" s="1">
        <f>WEEKNUM(InputData[[#This Row],[DATE]])</f>
        <v>52</v>
      </c>
    </row>
    <row r="808" spans="1:12" x14ac:dyDescent="0.25">
      <c r="A808" s="3">
        <v>44550</v>
      </c>
      <c r="B808" s="6" t="s">
        <v>64</v>
      </c>
      <c r="C808" s="4" t="s">
        <v>12</v>
      </c>
      <c r="D808" s="5">
        <v>94.17</v>
      </c>
      <c r="E808" s="1">
        <v>14</v>
      </c>
      <c r="F808" s="1">
        <f>InputData[[#This Row],[UNIT PRICE ($)]]*InputData[[#This Row],[QUANTITY]]</f>
        <v>1318.38</v>
      </c>
      <c r="G808" s="1" t="str">
        <f>VLOOKUP(InputData[[#This Row],[CUSTOMER NAME]],Country[],2,FALSE)</f>
        <v>India</v>
      </c>
      <c r="H808" s="1" t="str">
        <f>VLOOKUP(InputData[[#This Row],[CUSTOMER NAME]],Country[],3,FALSE)</f>
        <v>Northeast</v>
      </c>
      <c r="I808" s="1">
        <f>DAY(InputData[[#This Row],[DATE]])</f>
        <v>20</v>
      </c>
      <c r="J808" s="1" t="str">
        <f>TEXT(InputData[[#This Row],[DATE]],"mmm")</f>
        <v>Dec</v>
      </c>
      <c r="K808" s="1">
        <f>YEAR(InputData[[#This Row],[DATE]])</f>
        <v>2021</v>
      </c>
      <c r="L808" s="1">
        <f>WEEKNUM(InputData[[#This Row],[DATE]])</f>
        <v>52</v>
      </c>
    </row>
    <row r="809" spans="1:12" x14ac:dyDescent="0.25">
      <c r="A809" s="3">
        <v>44550</v>
      </c>
      <c r="B809" s="6" t="s">
        <v>77</v>
      </c>
      <c r="C809" s="4" t="s">
        <v>35</v>
      </c>
      <c r="D809" s="5">
        <v>6.7</v>
      </c>
      <c r="E809" s="1">
        <v>24</v>
      </c>
      <c r="F809" s="1">
        <f>InputData[[#This Row],[UNIT PRICE ($)]]*InputData[[#This Row],[QUANTITY]]</f>
        <v>160.80000000000001</v>
      </c>
      <c r="G809" s="1" t="str">
        <f>VLOOKUP(InputData[[#This Row],[CUSTOMER NAME]],Country[],2,FALSE)</f>
        <v>India</v>
      </c>
      <c r="H809" s="1" t="str">
        <f>VLOOKUP(InputData[[#This Row],[CUSTOMER NAME]],Country[],3,FALSE)</f>
        <v>Western</v>
      </c>
      <c r="I809" s="1">
        <f>DAY(InputData[[#This Row],[DATE]])</f>
        <v>20</v>
      </c>
      <c r="J809" s="1" t="str">
        <f>TEXT(InputData[[#This Row],[DATE]],"mmm")</f>
        <v>Dec</v>
      </c>
      <c r="K809" s="1">
        <f>YEAR(InputData[[#This Row],[DATE]])</f>
        <v>2021</v>
      </c>
      <c r="L809" s="1">
        <f>WEEKNUM(InputData[[#This Row],[DATE]])</f>
        <v>52</v>
      </c>
    </row>
    <row r="810" spans="1:12" x14ac:dyDescent="0.25">
      <c r="A810" s="3">
        <v>44551</v>
      </c>
      <c r="B810" s="6" t="s">
        <v>63</v>
      </c>
      <c r="C810" s="4" t="s">
        <v>6</v>
      </c>
      <c r="D810" s="5">
        <v>85.5</v>
      </c>
      <c r="E810" s="1">
        <v>10</v>
      </c>
      <c r="F810" s="1">
        <f>InputData[[#This Row],[UNIT PRICE ($)]]*InputData[[#This Row],[QUANTITY]]</f>
        <v>855</v>
      </c>
      <c r="G810" s="1" t="str">
        <f>VLOOKUP(InputData[[#This Row],[CUSTOMER NAME]],Country[],2,FALSE)</f>
        <v>Saudi Arabia</v>
      </c>
      <c r="H810" s="1" t="str">
        <f>VLOOKUP(InputData[[#This Row],[CUSTOMER NAME]],Country[],3,FALSE)</f>
        <v>Export</v>
      </c>
      <c r="I810" s="1">
        <f>DAY(InputData[[#This Row],[DATE]])</f>
        <v>21</v>
      </c>
      <c r="J810" s="1" t="str">
        <f>TEXT(InputData[[#This Row],[DATE]],"mmm")</f>
        <v>Dec</v>
      </c>
      <c r="K810" s="1">
        <f>YEAR(InputData[[#This Row],[DATE]])</f>
        <v>2021</v>
      </c>
      <c r="L810" s="1">
        <f>WEEKNUM(InputData[[#This Row],[DATE]])</f>
        <v>52</v>
      </c>
    </row>
    <row r="811" spans="1:12" x14ac:dyDescent="0.25">
      <c r="A811" s="3">
        <v>44551</v>
      </c>
      <c r="B811" s="6" t="s">
        <v>112</v>
      </c>
      <c r="C811" s="4" t="s">
        <v>26</v>
      </c>
      <c r="D811" s="5">
        <v>24.66</v>
      </c>
      <c r="E811" s="1">
        <v>10</v>
      </c>
      <c r="F811" s="1">
        <f>InputData[[#This Row],[UNIT PRICE ($)]]*InputData[[#This Row],[QUANTITY]]</f>
        <v>246.6</v>
      </c>
      <c r="G811" s="1" t="str">
        <f>VLOOKUP(InputData[[#This Row],[CUSTOMER NAME]],Country[],2,FALSE)</f>
        <v>India</v>
      </c>
      <c r="H811" s="1" t="str">
        <f>VLOOKUP(InputData[[#This Row],[CUSTOMER NAME]],Country[],3,FALSE)</f>
        <v>North</v>
      </c>
      <c r="I811" s="1">
        <f>DAY(InputData[[#This Row],[DATE]])</f>
        <v>21</v>
      </c>
      <c r="J811" s="1" t="str">
        <f>TEXT(InputData[[#This Row],[DATE]],"mmm")</f>
        <v>Dec</v>
      </c>
      <c r="K811" s="1">
        <f>YEAR(InputData[[#This Row],[DATE]])</f>
        <v>2021</v>
      </c>
      <c r="L811" s="1">
        <f>WEEKNUM(InputData[[#This Row],[DATE]])</f>
        <v>52</v>
      </c>
    </row>
    <row r="812" spans="1:12" x14ac:dyDescent="0.25">
      <c r="A812" s="3">
        <v>44551</v>
      </c>
      <c r="B812" s="6" t="s">
        <v>72</v>
      </c>
      <c r="C812" s="4" t="s">
        <v>20</v>
      </c>
      <c r="D812" s="5">
        <v>76.25</v>
      </c>
      <c r="E812" s="1">
        <v>16</v>
      </c>
      <c r="F812" s="1">
        <f>InputData[[#This Row],[UNIT PRICE ($)]]*InputData[[#This Row],[QUANTITY]]</f>
        <v>1220</v>
      </c>
      <c r="G812" s="1" t="str">
        <f>VLOOKUP(InputData[[#This Row],[CUSTOMER NAME]],Country[],2,FALSE)</f>
        <v>Brazil</v>
      </c>
      <c r="H812" s="1" t="str">
        <f>VLOOKUP(InputData[[#This Row],[CUSTOMER NAME]],Country[],3,FALSE)</f>
        <v>Export</v>
      </c>
      <c r="I812" s="1">
        <f>DAY(InputData[[#This Row],[DATE]])</f>
        <v>21</v>
      </c>
      <c r="J812" s="1" t="str">
        <f>TEXT(InputData[[#This Row],[DATE]],"mmm")</f>
        <v>Dec</v>
      </c>
      <c r="K812" s="1">
        <f>YEAR(InputData[[#This Row],[DATE]])</f>
        <v>2021</v>
      </c>
      <c r="L812" s="1">
        <f>WEEKNUM(InputData[[#This Row],[DATE]])</f>
        <v>52</v>
      </c>
    </row>
    <row r="813" spans="1:12" x14ac:dyDescent="0.25">
      <c r="A813" s="3">
        <v>44551</v>
      </c>
      <c r="B813" s="6" t="s">
        <v>78</v>
      </c>
      <c r="C813" s="4" t="s">
        <v>22</v>
      </c>
      <c r="D813" s="5">
        <v>141.57</v>
      </c>
      <c r="E813" s="1">
        <v>16</v>
      </c>
      <c r="F813" s="1">
        <f>InputData[[#This Row],[UNIT PRICE ($)]]*InputData[[#This Row],[QUANTITY]]</f>
        <v>2265.12</v>
      </c>
      <c r="G813" s="1" t="str">
        <f>VLOOKUP(InputData[[#This Row],[CUSTOMER NAME]],Country[],2,FALSE)</f>
        <v>India</v>
      </c>
      <c r="H813" s="1" t="str">
        <f>VLOOKUP(InputData[[#This Row],[CUSTOMER NAME]],Country[],3,FALSE)</f>
        <v>Central</v>
      </c>
      <c r="I813" s="1">
        <f>DAY(InputData[[#This Row],[DATE]])</f>
        <v>21</v>
      </c>
      <c r="J813" s="1" t="str">
        <f>TEXT(InputData[[#This Row],[DATE]],"mmm")</f>
        <v>Dec</v>
      </c>
      <c r="K813" s="1">
        <f>YEAR(InputData[[#This Row],[DATE]])</f>
        <v>2021</v>
      </c>
      <c r="L813" s="1">
        <f>WEEKNUM(InputData[[#This Row],[DATE]])</f>
        <v>52</v>
      </c>
    </row>
    <row r="814" spans="1:12" x14ac:dyDescent="0.25">
      <c r="A814" s="3">
        <v>44552</v>
      </c>
      <c r="B814" s="6" t="s">
        <v>111</v>
      </c>
      <c r="C814" s="4" t="s">
        <v>41</v>
      </c>
      <c r="D814" s="5">
        <v>173.88</v>
      </c>
      <c r="E814" s="1">
        <v>35</v>
      </c>
      <c r="F814" s="1">
        <f>InputData[[#This Row],[UNIT PRICE ($)]]*InputData[[#This Row],[QUANTITY]]</f>
        <v>6085.8</v>
      </c>
      <c r="G814" s="1" t="str">
        <f>VLOOKUP(InputData[[#This Row],[CUSTOMER NAME]],Country[],2,FALSE)</f>
        <v>India</v>
      </c>
      <c r="H814" s="1" t="str">
        <f>VLOOKUP(InputData[[#This Row],[CUSTOMER NAME]],Country[],3,FALSE)</f>
        <v>Northeast</v>
      </c>
      <c r="I814" s="1">
        <f>DAY(InputData[[#This Row],[DATE]])</f>
        <v>22</v>
      </c>
      <c r="J814" s="1" t="str">
        <f>TEXT(InputData[[#This Row],[DATE]],"mmm")</f>
        <v>Dec</v>
      </c>
      <c r="K814" s="1">
        <f>YEAR(InputData[[#This Row],[DATE]])</f>
        <v>2021</v>
      </c>
      <c r="L814" s="1">
        <f>WEEKNUM(InputData[[#This Row],[DATE]])</f>
        <v>52</v>
      </c>
    </row>
    <row r="815" spans="1:12" x14ac:dyDescent="0.25">
      <c r="A815" s="3">
        <v>44552</v>
      </c>
      <c r="B815" s="6" t="s">
        <v>112</v>
      </c>
      <c r="C815" s="4" t="s">
        <v>42</v>
      </c>
      <c r="D815" s="5">
        <v>162</v>
      </c>
      <c r="E815" s="1">
        <v>5</v>
      </c>
      <c r="F815" s="1">
        <f>InputData[[#This Row],[UNIT PRICE ($)]]*InputData[[#This Row],[QUANTITY]]</f>
        <v>810</v>
      </c>
      <c r="G815" s="1" t="str">
        <f>VLOOKUP(InputData[[#This Row],[CUSTOMER NAME]],Country[],2,FALSE)</f>
        <v>India</v>
      </c>
      <c r="H815" s="1" t="str">
        <f>VLOOKUP(InputData[[#This Row],[CUSTOMER NAME]],Country[],3,FALSE)</f>
        <v>North</v>
      </c>
      <c r="I815" s="1">
        <f>DAY(InputData[[#This Row],[DATE]])</f>
        <v>22</v>
      </c>
      <c r="J815" s="1" t="str">
        <f>TEXT(InputData[[#This Row],[DATE]],"mmm")</f>
        <v>Dec</v>
      </c>
      <c r="K815" s="1">
        <f>YEAR(InputData[[#This Row],[DATE]])</f>
        <v>2021</v>
      </c>
      <c r="L815" s="1">
        <f>WEEKNUM(InputData[[#This Row],[DATE]])</f>
        <v>52</v>
      </c>
    </row>
    <row r="816" spans="1:12" x14ac:dyDescent="0.25">
      <c r="A816" s="3">
        <v>44554</v>
      </c>
      <c r="B816" s="6" t="s">
        <v>72</v>
      </c>
      <c r="C816" s="4" t="s">
        <v>36</v>
      </c>
      <c r="D816" s="5">
        <v>96.3</v>
      </c>
      <c r="E816" s="1">
        <v>8</v>
      </c>
      <c r="F816" s="1">
        <f>InputData[[#This Row],[UNIT PRICE ($)]]*InputData[[#This Row],[QUANTITY]]</f>
        <v>770.4</v>
      </c>
      <c r="G816" s="1" t="str">
        <f>VLOOKUP(InputData[[#This Row],[CUSTOMER NAME]],Country[],2,FALSE)</f>
        <v>Brazil</v>
      </c>
      <c r="H816" s="1" t="str">
        <f>VLOOKUP(InputData[[#This Row],[CUSTOMER NAME]],Country[],3,FALSE)</f>
        <v>Export</v>
      </c>
      <c r="I816" s="1">
        <f>DAY(InputData[[#This Row],[DATE]])</f>
        <v>24</v>
      </c>
      <c r="J816" s="1" t="str">
        <f>TEXT(InputData[[#This Row],[DATE]],"mmm")</f>
        <v>Dec</v>
      </c>
      <c r="K816" s="1">
        <f>YEAR(InputData[[#This Row],[DATE]])</f>
        <v>2021</v>
      </c>
      <c r="L816" s="1">
        <f>WEEKNUM(InputData[[#This Row],[DATE]])</f>
        <v>52</v>
      </c>
    </row>
    <row r="817" spans="1:12" x14ac:dyDescent="0.25">
      <c r="A817" s="3">
        <v>44554</v>
      </c>
      <c r="B817" s="6" t="s">
        <v>80</v>
      </c>
      <c r="C817" s="4" t="s">
        <v>42</v>
      </c>
      <c r="D817" s="5">
        <v>162</v>
      </c>
      <c r="E817" s="1">
        <v>8</v>
      </c>
      <c r="F817" s="1">
        <f>InputData[[#This Row],[UNIT PRICE ($)]]*InputData[[#This Row],[QUANTITY]]</f>
        <v>1296</v>
      </c>
      <c r="G817" s="1" t="str">
        <f>VLOOKUP(InputData[[#This Row],[CUSTOMER NAME]],Country[],2,FALSE)</f>
        <v>South Africa</v>
      </c>
      <c r="H817" s="1" t="str">
        <f>VLOOKUP(InputData[[#This Row],[CUSTOMER NAME]],Country[],3,FALSE)</f>
        <v>Export</v>
      </c>
      <c r="I817" s="1">
        <f>DAY(InputData[[#This Row],[DATE]])</f>
        <v>24</v>
      </c>
      <c r="J817" s="1" t="str">
        <f>TEXT(InputData[[#This Row],[DATE]],"mmm")</f>
        <v>Dec</v>
      </c>
      <c r="K817" s="1">
        <f>YEAR(InputData[[#This Row],[DATE]])</f>
        <v>2021</v>
      </c>
      <c r="L817" s="1">
        <f>WEEKNUM(InputData[[#This Row],[DATE]])</f>
        <v>52</v>
      </c>
    </row>
    <row r="818" spans="1:12" x14ac:dyDescent="0.25">
      <c r="A818" s="3">
        <v>44555</v>
      </c>
      <c r="B818" s="6" t="s">
        <v>61</v>
      </c>
      <c r="C818" s="4" t="s">
        <v>11</v>
      </c>
      <c r="D818" s="5">
        <v>48.4</v>
      </c>
      <c r="E818" s="1">
        <v>29</v>
      </c>
      <c r="F818" s="1">
        <f>InputData[[#This Row],[UNIT PRICE ($)]]*InputData[[#This Row],[QUANTITY]]</f>
        <v>1403.6</v>
      </c>
      <c r="G818" s="1" t="str">
        <f>VLOOKUP(InputData[[#This Row],[CUSTOMER NAME]],Country[],2,FALSE)</f>
        <v>Bangladesh</v>
      </c>
      <c r="H818" s="1" t="str">
        <f>VLOOKUP(InputData[[#This Row],[CUSTOMER NAME]],Country[],3,FALSE)</f>
        <v>Export</v>
      </c>
      <c r="I818" s="1">
        <f>DAY(InputData[[#This Row],[DATE]])</f>
        <v>25</v>
      </c>
      <c r="J818" s="1" t="str">
        <f>TEXT(InputData[[#This Row],[DATE]],"mmm")</f>
        <v>Dec</v>
      </c>
      <c r="K818" s="1">
        <f>YEAR(InputData[[#This Row],[DATE]])</f>
        <v>2021</v>
      </c>
      <c r="L818" s="1">
        <f>WEEKNUM(InputData[[#This Row],[DATE]])</f>
        <v>52</v>
      </c>
    </row>
    <row r="819" spans="1:12" x14ac:dyDescent="0.25">
      <c r="A819" s="3">
        <v>44555</v>
      </c>
      <c r="B819" s="6" t="s">
        <v>61</v>
      </c>
      <c r="C819" s="4" t="s">
        <v>25</v>
      </c>
      <c r="D819" s="5">
        <v>8.33</v>
      </c>
      <c r="E819" s="1">
        <v>39</v>
      </c>
      <c r="F819" s="1">
        <f>InputData[[#This Row],[UNIT PRICE ($)]]*InputData[[#This Row],[QUANTITY]]</f>
        <v>324.87</v>
      </c>
      <c r="G819" s="1" t="str">
        <f>VLOOKUP(InputData[[#This Row],[CUSTOMER NAME]],Country[],2,FALSE)</f>
        <v>Bangladesh</v>
      </c>
      <c r="H819" s="1" t="str">
        <f>VLOOKUP(InputData[[#This Row],[CUSTOMER NAME]],Country[],3,FALSE)</f>
        <v>Export</v>
      </c>
      <c r="I819" s="1">
        <f>DAY(InputData[[#This Row],[DATE]])</f>
        <v>25</v>
      </c>
      <c r="J819" s="1" t="str">
        <f>TEXT(InputData[[#This Row],[DATE]],"mmm")</f>
        <v>Dec</v>
      </c>
      <c r="K819" s="1">
        <f>YEAR(InputData[[#This Row],[DATE]])</f>
        <v>2021</v>
      </c>
      <c r="L819" s="1">
        <f>WEEKNUM(InputData[[#This Row],[DATE]])</f>
        <v>52</v>
      </c>
    </row>
    <row r="820" spans="1:12" x14ac:dyDescent="0.25">
      <c r="A820" s="3">
        <v>44555</v>
      </c>
      <c r="B820" s="6" t="s">
        <v>64</v>
      </c>
      <c r="C820" s="4" t="s">
        <v>40</v>
      </c>
      <c r="D820" s="5">
        <v>115.2</v>
      </c>
      <c r="E820" s="1">
        <v>15</v>
      </c>
      <c r="F820" s="1">
        <f>InputData[[#This Row],[UNIT PRICE ($)]]*InputData[[#This Row],[QUANTITY]]</f>
        <v>1728</v>
      </c>
      <c r="G820" s="1" t="str">
        <f>VLOOKUP(InputData[[#This Row],[CUSTOMER NAME]],Country[],2,FALSE)</f>
        <v>India</v>
      </c>
      <c r="H820" s="1" t="str">
        <f>VLOOKUP(InputData[[#This Row],[CUSTOMER NAME]],Country[],3,FALSE)</f>
        <v>Northeast</v>
      </c>
      <c r="I820" s="1">
        <f>DAY(InputData[[#This Row],[DATE]])</f>
        <v>25</v>
      </c>
      <c r="J820" s="1" t="str">
        <f>TEXT(InputData[[#This Row],[DATE]],"mmm")</f>
        <v>Dec</v>
      </c>
      <c r="K820" s="1">
        <f>YEAR(InputData[[#This Row],[DATE]])</f>
        <v>2021</v>
      </c>
      <c r="L820" s="1">
        <f>WEEKNUM(InputData[[#This Row],[DATE]])</f>
        <v>52</v>
      </c>
    </row>
    <row r="821" spans="1:12" x14ac:dyDescent="0.25">
      <c r="A821" s="3">
        <v>44556</v>
      </c>
      <c r="B821" s="6" t="s">
        <v>84</v>
      </c>
      <c r="C821" s="4" t="s">
        <v>41</v>
      </c>
      <c r="D821" s="5">
        <v>173.88</v>
      </c>
      <c r="E821" s="1">
        <v>14</v>
      </c>
      <c r="F821" s="1">
        <f>InputData[[#This Row],[UNIT PRICE ($)]]*InputData[[#This Row],[QUANTITY]]</f>
        <v>2434.3199999999997</v>
      </c>
      <c r="G821" s="1" t="str">
        <f>VLOOKUP(InputData[[#This Row],[CUSTOMER NAME]],Country[],2,FALSE)</f>
        <v>Ethiopia</v>
      </c>
      <c r="H821" s="1" t="str">
        <f>VLOOKUP(InputData[[#This Row],[CUSTOMER NAME]],Country[],3,FALSE)</f>
        <v>Export</v>
      </c>
      <c r="I821" s="1">
        <f>DAY(InputData[[#This Row],[DATE]])</f>
        <v>26</v>
      </c>
      <c r="J821" s="1" t="str">
        <f>TEXT(InputData[[#This Row],[DATE]],"mmm")</f>
        <v>Dec</v>
      </c>
      <c r="K821" s="1">
        <f>YEAR(InputData[[#This Row],[DATE]])</f>
        <v>2021</v>
      </c>
      <c r="L821" s="1">
        <f>WEEKNUM(InputData[[#This Row],[DATE]])</f>
        <v>53</v>
      </c>
    </row>
    <row r="822" spans="1:12" x14ac:dyDescent="0.25">
      <c r="A822" s="3">
        <v>44556</v>
      </c>
      <c r="B822" s="6" t="s">
        <v>115</v>
      </c>
      <c r="C822" s="4" t="s">
        <v>37</v>
      </c>
      <c r="D822" s="5">
        <v>85.76</v>
      </c>
      <c r="E822" s="1">
        <v>36</v>
      </c>
      <c r="F822" s="1">
        <f>InputData[[#This Row],[UNIT PRICE ($)]]*InputData[[#This Row],[QUANTITY]]</f>
        <v>3087.36</v>
      </c>
      <c r="G822" s="1" t="str">
        <f>VLOOKUP(InputData[[#This Row],[CUSTOMER NAME]],Country[],2,FALSE)</f>
        <v>India</v>
      </c>
      <c r="H822" s="1" t="str">
        <f>VLOOKUP(InputData[[#This Row],[CUSTOMER NAME]],Country[],3,FALSE)</f>
        <v>Northeast</v>
      </c>
      <c r="I822" s="1">
        <f>DAY(InputData[[#This Row],[DATE]])</f>
        <v>26</v>
      </c>
      <c r="J822" s="1" t="str">
        <f>TEXT(InputData[[#This Row],[DATE]],"mmm")</f>
        <v>Dec</v>
      </c>
      <c r="K822" s="1">
        <f>YEAR(InputData[[#This Row],[DATE]])</f>
        <v>2021</v>
      </c>
      <c r="L822" s="1">
        <f>WEEKNUM(InputData[[#This Row],[DATE]])</f>
        <v>53</v>
      </c>
    </row>
    <row r="823" spans="1:12" x14ac:dyDescent="0.25">
      <c r="A823" s="3">
        <v>44557</v>
      </c>
      <c r="B823" s="6" t="s">
        <v>115</v>
      </c>
      <c r="C823" s="4" t="s">
        <v>10</v>
      </c>
      <c r="D823" s="5">
        <v>164.28</v>
      </c>
      <c r="E823" s="1">
        <v>26</v>
      </c>
      <c r="F823" s="1">
        <f>InputData[[#This Row],[UNIT PRICE ($)]]*InputData[[#This Row],[QUANTITY]]</f>
        <v>4271.28</v>
      </c>
      <c r="G823" s="1" t="str">
        <f>VLOOKUP(InputData[[#This Row],[CUSTOMER NAME]],Country[],2,FALSE)</f>
        <v>India</v>
      </c>
      <c r="H823" s="1" t="str">
        <f>VLOOKUP(InputData[[#This Row],[CUSTOMER NAME]],Country[],3,FALSE)</f>
        <v>Northeast</v>
      </c>
      <c r="I823" s="1">
        <f>DAY(InputData[[#This Row],[DATE]])</f>
        <v>27</v>
      </c>
      <c r="J823" s="1" t="str">
        <f>TEXT(InputData[[#This Row],[DATE]],"mmm")</f>
        <v>Dec</v>
      </c>
      <c r="K823" s="1">
        <f>YEAR(InputData[[#This Row],[DATE]])</f>
        <v>2021</v>
      </c>
      <c r="L823" s="1">
        <f>WEEKNUM(InputData[[#This Row],[DATE]])</f>
        <v>53</v>
      </c>
    </row>
    <row r="824" spans="1:12" x14ac:dyDescent="0.25">
      <c r="A824" s="3">
        <v>44557</v>
      </c>
      <c r="B824" s="6" t="s">
        <v>117</v>
      </c>
      <c r="C824" s="4" t="s">
        <v>29</v>
      </c>
      <c r="D824" s="5">
        <v>53.11</v>
      </c>
      <c r="E824" s="1">
        <v>14</v>
      </c>
      <c r="F824" s="1">
        <f>InputData[[#This Row],[UNIT PRICE ($)]]*InputData[[#This Row],[QUANTITY]]</f>
        <v>743.54</v>
      </c>
      <c r="G824" s="1" t="str">
        <f>VLOOKUP(InputData[[#This Row],[CUSTOMER NAME]],Country[],2,FALSE)</f>
        <v>United States of America</v>
      </c>
      <c r="H824" s="1" t="str">
        <f>VLOOKUP(InputData[[#This Row],[CUSTOMER NAME]],Country[],3,FALSE)</f>
        <v>Export</v>
      </c>
      <c r="I824" s="1">
        <f>DAY(InputData[[#This Row],[DATE]])</f>
        <v>27</v>
      </c>
      <c r="J824" s="1" t="str">
        <f>TEXT(InputData[[#This Row],[DATE]],"mmm")</f>
        <v>Dec</v>
      </c>
      <c r="K824" s="1">
        <f>YEAR(InputData[[#This Row],[DATE]])</f>
        <v>2021</v>
      </c>
      <c r="L824" s="1">
        <f>WEEKNUM(InputData[[#This Row],[DATE]])</f>
        <v>53</v>
      </c>
    </row>
    <row r="825" spans="1:12" x14ac:dyDescent="0.25">
      <c r="A825" s="3">
        <v>44558</v>
      </c>
      <c r="B825" s="6" t="s">
        <v>111</v>
      </c>
      <c r="C825" s="4" t="s">
        <v>29</v>
      </c>
      <c r="D825" s="5">
        <v>53.11</v>
      </c>
      <c r="E825" s="1">
        <v>6</v>
      </c>
      <c r="F825" s="1">
        <f>InputData[[#This Row],[UNIT PRICE ($)]]*InputData[[#This Row],[QUANTITY]]</f>
        <v>318.65999999999997</v>
      </c>
      <c r="G825" s="1" t="str">
        <f>VLOOKUP(InputData[[#This Row],[CUSTOMER NAME]],Country[],2,FALSE)</f>
        <v>India</v>
      </c>
      <c r="H825" s="1" t="str">
        <f>VLOOKUP(InputData[[#This Row],[CUSTOMER NAME]],Country[],3,FALSE)</f>
        <v>Northeast</v>
      </c>
      <c r="I825" s="1">
        <f>DAY(InputData[[#This Row],[DATE]])</f>
        <v>28</v>
      </c>
      <c r="J825" s="1" t="str">
        <f>TEXT(InputData[[#This Row],[DATE]],"mmm")</f>
        <v>Dec</v>
      </c>
      <c r="K825" s="1">
        <f>YEAR(InputData[[#This Row],[DATE]])</f>
        <v>2021</v>
      </c>
      <c r="L825" s="1">
        <f>WEEKNUM(InputData[[#This Row],[DATE]])</f>
        <v>53</v>
      </c>
    </row>
    <row r="826" spans="1:12" x14ac:dyDescent="0.25">
      <c r="A826" s="3">
        <v>44559</v>
      </c>
      <c r="B826" s="6" t="s">
        <v>108</v>
      </c>
      <c r="C826" s="4" t="s">
        <v>8</v>
      </c>
      <c r="D826" s="5">
        <v>94.62</v>
      </c>
      <c r="E826" s="1">
        <v>15</v>
      </c>
      <c r="F826" s="1">
        <f>InputData[[#This Row],[UNIT PRICE ($)]]*InputData[[#This Row],[QUANTITY]]</f>
        <v>1419.3000000000002</v>
      </c>
      <c r="G826" s="1" t="str">
        <f>VLOOKUP(InputData[[#This Row],[CUSTOMER NAME]],Country[],2,FALSE)</f>
        <v>India</v>
      </c>
      <c r="H826" s="1" t="str">
        <f>VLOOKUP(InputData[[#This Row],[CUSTOMER NAME]],Country[],3,FALSE)</f>
        <v>North</v>
      </c>
      <c r="I826" s="1">
        <f>DAY(InputData[[#This Row],[DATE]])</f>
        <v>29</v>
      </c>
      <c r="J826" s="1" t="str">
        <f>TEXT(InputData[[#This Row],[DATE]],"mmm")</f>
        <v>Dec</v>
      </c>
      <c r="K826" s="1">
        <f>YEAR(InputData[[#This Row],[DATE]])</f>
        <v>2021</v>
      </c>
      <c r="L826" s="1">
        <f>WEEKNUM(InputData[[#This Row],[DATE]])</f>
        <v>53</v>
      </c>
    </row>
    <row r="827" spans="1:12" x14ac:dyDescent="0.25">
      <c r="A827" s="3">
        <v>44559</v>
      </c>
      <c r="B827" s="6" t="s">
        <v>61</v>
      </c>
      <c r="C827" s="4" t="s">
        <v>6</v>
      </c>
      <c r="D827" s="5">
        <v>85.5</v>
      </c>
      <c r="E827" s="1">
        <v>26</v>
      </c>
      <c r="F827" s="1">
        <f>InputData[[#This Row],[UNIT PRICE ($)]]*InputData[[#This Row],[QUANTITY]]</f>
        <v>2223</v>
      </c>
      <c r="G827" s="1" t="str">
        <f>VLOOKUP(InputData[[#This Row],[CUSTOMER NAME]],Country[],2,FALSE)</f>
        <v>Bangladesh</v>
      </c>
      <c r="H827" s="1" t="str">
        <f>VLOOKUP(InputData[[#This Row],[CUSTOMER NAME]],Country[],3,FALSE)</f>
        <v>Export</v>
      </c>
      <c r="I827" s="1">
        <f>DAY(InputData[[#This Row],[DATE]])</f>
        <v>29</v>
      </c>
      <c r="J827" s="1" t="str">
        <f>TEXT(InputData[[#This Row],[DATE]],"mmm")</f>
        <v>Dec</v>
      </c>
      <c r="K827" s="1">
        <f>YEAR(InputData[[#This Row],[DATE]])</f>
        <v>2021</v>
      </c>
      <c r="L827" s="1">
        <f>WEEKNUM(InputData[[#This Row],[DATE]])</f>
        <v>53</v>
      </c>
    </row>
    <row r="828" spans="1:12" x14ac:dyDescent="0.25">
      <c r="A828" s="3">
        <v>44559</v>
      </c>
      <c r="B828" s="6" t="s">
        <v>113</v>
      </c>
      <c r="C828" s="4" t="s">
        <v>42</v>
      </c>
      <c r="D828" s="5">
        <v>162</v>
      </c>
      <c r="E828" s="1">
        <v>1</v>
      </c>
      <c r="F828" s="1">
        <f>InputData[[#This Row],[UNIT PRICE ($)]]*InputData[[#This Row],[QUANTITY]]</f>
        <v>162</v>
      </c>
      <c r="G828" s="1" t="str">
        <f>VLOOKUP(InputData[[#This Row],[CUSTOMER NAME]],Country[],2,FALSE)</f>
        <v>Pakistan</v>
      </c>
      <c r="H828" s="1" t="str">
        <f>VLOOKUP(InputData[[#This Row],[CUSTOMER NAME]],Country[],3,FALSE)</f>
        <v>Export</v>
      </c>
      <c r="I828" s="1">
        <f>DAY(InputData[[#This Row],[DATE]])</f>
        <v>29</v>
      </c>
      <c r="J828" s="1" t="str">
        <f>TEXT(InputData[[#This Row],[DATE]],"mmm")</f>
        <v>Dec</v>
      </c>
      <c r="K828" s="1">
        <f>YEAR(InputData[[#This Row],[DATE]])</f>
        <v>2021</v>
      </c>
      <c r="L828" s="1">
        <f>WEEKNUM(InputData[[#This Row],[DATE]])</f>
        <v>53</v>
      </c>
    </row>
    <row r="829" spans="1:12" x14ac:dyDescent="0.25">
      <c r="A829" s="3">
        <v>44560</v>
      </c>
      <c r="B829" s="6" t="s">
        <v>108</v>
      </c>
      <c r="C829" s="4" t="s">
        <v>10</v>
      </c>
      <c r="D829" s="5">
        <v>164.28</v>
      </c>
      <c r="E829" s="1">
        <v>13</v>
      </c>
      <c r="F829" s="1">
        <f>InputData[[#This Row],[UNIT PRICE ($)]]*InputData[[#This Row],[QUANTITY]]</f>
        <v>2135.64</v>
      </c>
      <c r="G829" s="1" t="str">
        <f>VLOOKUP(InputData[[#This Row],[CUSTOMER NAME]],Country[],2,FALSE)</f>
        <v>India</v>
      </c>
      <c r="H829" s="1" t="str">
        <f>VLOOKUP(InputData[[#This Row],[CUSTOMER NAME]],Country[],3,FALSE)</f>
        <v>North</v>
      </c>
      <c r="I829" s="1">
        <f>DAY(InputData[[#This Row],[DATE]])</f>
        <v>30</v>
      </c>
      <c r="J829" s="1" t="str">
        <f>TEXT(InputData[[#This Row],[DATE]],"mmm")</f>
        <v>Dec</v>
      </c>
      <c r="K829" s="1">
        <f>YEAR(InputData[[#This Row],[DATE]])</f>
        <v>2021</v>
      </c>
      <c r="L829" s="1">
        <f>WEEKNUM(InputData[[#This Row],[DATE]])</f>
        <v>53</v>
      </c>
    </row>
    <row r="830" spans="1:12" x14ac:dyDescent="0.25">
      <c r="A830" s="3">
        <v>44560</v>
      </c>
      <c r="B830" s="6" t="s">
        <v>110</v>
      </c>
      <c r="C830" s="4" t="s">
        <v>41</v>
      </c>
      <c r="D830" s="5">
        <v>173.88</v>
      </c>
      <c r="E830" s="1">
        <v>14</v>
      </c>
      <c r="F830" s="1">
        <f>InputData[[#This Row],[UNIT PRICE ($)]]*InputData[[#This Row],[QUANTITY]]</f>
        <v>2434.3199999999997</v>
      </c>
      <c r="G830" s="1" t="str">
        <f>VLOOKUP(InputData[[#This Row],[CUSTOMER NAME]],Country[],2,FALSE)</f>
        <v>India</v>
      </c>
      <c r="H830" s="1" t="str">
        <f>VLOOKUP(InputData[[#This Row],[CUSTOMER NAME]],Country[],3,FALSE)</f>
        <v>Western</v>
      </c>
      <c r="I830" s="1">
        <f>DAY(InputData[[#This Row],[DATE]])</f>
        <v>30</v>
      </c>
      <c r="J830" s="1" t="str">
        <f>TEXT(InputData[[#This Row],[DATE]],"mmm")</f>
        <v>Dec</v>
      </c>
      <c r="K830" s="1">
        <f>YEAR(InputData[[#This Row],[DATE]])</f>
        <v>2021</v>
      </c>
      <c r="L830" s="1">
        <f>WEEKNUM(InputData[[#This Row],[DATE]])</f>
        <v>53</v>
      </c>
    </row>
    <row r="831" spans="1:12" x14ac:dyDescent="0.25">
      <c r="A831" s="3">
        <v>44560</v>
      </c>
      <c r="B831" s="6" t="s">
        <v>80</v>
      </c>
      <c r="C831" s="4" t="s">
        <v>30</v>
      </c>
      <c r="D831" s="5">
        <v>201.28</v>
      </c>
      <c r="E831" s="1">
        <v>31</v>
      </c>
      <c r="F831" s="1">
        <f>InputData[[#This Row],[UNIT PRICE ($)]]*InputData[[#This Row],[QUANTITY]]</f>
        <v>6239.68</v>
      </c>
      <c r="G831" s="1" t="str">
        <f>VLOOKUP(InputData[[#This Row],[CUSTOMER NAME]],Country[],2,FALSE)</f>
        <v>South Africa</v>
      </c>
      <c r="H831" s="1" t="str">
        <f>VLOOKUP(InputData[[#This Row],[CUSTOMER NAME]],Country[],3,FALSE)</f>
        <v>Export</v>
      </c>
      <c r="I831" s="1">
        <f>DAY(InputData[[#This Row],[DATE]])</f>
        <v>30</v>
      </c>
      <c r="J831" s="1" t="str">
        <f>TEXT(InputData[[#This Row],[DATE]],"mmm")</f>
        <v>Dec</v>
      </c>
      <c r="K831" s="1">
        <f>YEAR(InputData[[#This Row],[DATE]])</f>
        <v>2021</v>
      </c>
      <c r="L831" s="1">
        <f>WEEKNUM(InputData[[#This Row],[DATE]])</f>
        <v>53</v>
      </c>
    </row>
    <row r="832" spans="1:12" x14ac:dyDescent="0.25">
      <c r="A832" s="3">
        <v>44561</v>
      </c>
      <c r="B832" s="6" t="s">
        <v>109</v>
      </c>
      <c r="C832" s="4" t="s">
        <v>11</v>
      </c>
      <c r="D832" s="5">
        <v>48.4</v>
      </c>
      <c r="E832" s="1">
        <v>6</v>
      </c>
      <c r="F832" s="1">
        <f>InputData[[#This Row],[UNIT PRICE ($)]]*InputData[[#This Row],[QUANTITY]]</f>
        <v>290.39999999999998</v>
      </c>
      <c r="G832" s="1" t="str">
        <f>VLOOKUP(InputData[[#This Row],[CUSTOMER NAME]],Country[],2,FALSE)</f>
        <v>Pakistan</v>
      </c>
      <c r="H832" s="1" t="str">
        <f>VLOOKUP(InputData[[#This Row],[CUSTOMER NAME]],Country[],3,FALSE)</f>
        <v>Export</v>
      </c>
      <c r="I832" s="1">
        <f>DAY(InputData[[#This Row],[DATE]])</f>
        <v>31</v>
      </c>
      <c r="J832" s="1" t="str">
        <f>TEXT(InputData[[#This Row],[DATE]],"mmm")</f>
        <v>Dec</v>
      </c>
      <c r="K832" s="1">
        <f>YEAR(InputData[[#This Row],[DATE]])</f>
        <v>2021</v>
      </c>
      <c r="L832" s="1">
        <f>WEEKNUM(InputData[[#This Row],[DATE]])</f>
        <v>53</v>
      </c>
    </row>
    <row r="833" spans="1:12" x14ac:dyDescent="0.25">
      <c r="A833" s="3">
        <v>44561</v>
      </c>
      <c r="B833" s="6" t="s">
        <v>77</v>
      </c>
      <c r="C833" s="4" t="s">
        <v>33</v>
      </c>
      <c r="D833" s="5">
        <v>119.7</v>
      </c>
      <c r="E833" s="1">
        <v>12</v>
      </c>
      <c r="F833" s="1">
        <f>InputData[[#This Row],[UNIT PRICE ($)]]*InputData[[#This Row],[QUANTITY]]</f>
        <v>1436.4</v>
      </c>
      <c r="G833" s="1" t="str">
        <f>VLOOKUP(InputData[[#This Row],[CUSTOMER NAME]],Country[],2,FALSE)</f>
        <v>India</v>
      </c>
      <c r="H833" s="1" t="str">
        <f>VLOOKUP(InputData[[#This Row],[CUSTOMER NAME]],Country[],3,FALSE)</f>
        <v>Western</v>
      </c>
      <c r="I833" s="1">
        <f>DAY(InputData[[#This Row],[DATE]])</f>
        <v>31</v>
      </c>
      <c r="J833" s="1" t="str">
        <f>TEXT(InputData[[#This Row],[DATE]],"mmm")</f>
        <v>Dec</v>
      </c>
      <c r="K833" s="1">
        <f>YEAR(InputData[[#This Row],[DATE]])</f>
        <v>2021</v>
      </c>
      <c r="L833" s="1">
        <f>WEEKNUM(InputData[[#This Row],[DATE]])</f>
        <v>53</v>
      </c>
    </row>
  </sheetData>
  <phoneticPr fontId="2" type="noConversion"/>
  <dataValidations count="1">
    <dataValidation type="whole" allowBlank="1" showInputMessage="1" showErrorMessage="1" sqref="E2:E833" xr:uid="{00000000-0002-0000-0000-000000000000}">
      <formula1>1</formula1>
      <formula2>1000</formula2>
    </dataValidation>
  </dataValidations>
  <pageMargins left="0.7" right="0.7" top="0.75" bottom="0.75" header="0.3" footer="0.3"/>
  <pageSetup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13"/>
  <sheetViews>
    <sheetView tabSelected="1" workbookViewId="0"/>
  </sheetViews>
  <sheetFormatPr defaultRowHeight="15" x14ac:dyDescent="0.25"/>
  <cols>
    <col min="1" max="1" width="11.140625" bestFit="1" customWidth="1"/>
    <col min="2" max="2" width="16.5703125" customWidth="1"/>
    <col min="3" max="3" width="18.5703125" customWidth="1"/>
    <col min="4" max="5" width="16.140625" customWidth="1"/>
    <col min="6" max="6" width="13.42578125" customWidth="1"/>
  </cols>
  <sheetData>
    <row r="1" spans="1:6" ht="15.75" thickBot="1" x14ac:dyDescent="0.3">
      <c r="A1" s="2" t="s">
        <v>119</v>
      </c>
      <c r="B1" s="2" t="s">
        <v>118</v>
      </c>
      <c r="C1" s="2" t="s">
        <v>107</v>
      </c>
      <c r="D1" s="2" t="s">
        <v>134</v>
      </c>
      <c r="E1" s="2" t="s">
        <v>133</v>
      </c>
      <c r="F1" s="2" t="s">
        <v>135</v>
      </c>
    </row>
    <row r="2" spans="1:6" x14ac:dyDescent="0.25">
      <c r="A2" s="8">
        <v>1</v>
      </c>
      <c r="B2" s="8" t="s">
        <v>47</v>
      </c>
      <c r="C2" s="9">
        <v>90000</v>
      </c>
    </row>
    <row r="3" spans="1:6" x14ac:dyDescent="0.25">
      <c r="A3" s="8">
        <v>2</v>
      </c>
      <c r="B3" s="8" t="s">
        <v>48</v>
      </c>
      <c r="C3" s="9">
        <v>100000</v>
      </c>
    </row>
    <row r="4" spans="1:6" x14ac:dyDescent="0.25">
      <c r="A4" s="8">
        <v>3</v>
      </c>
      <c r="B4" s="8" t="s">
        <v>49</v>
      </c>
      <c r="C4" s="9">
        <v>100000</v>
      </c>
    </row>
    <row r="5" spans="1:6" x14ac:dyDescent="0.25">
      <c r="A5" s="8">
        <v>4</v>
      </c>
      <c r="B5" s="8" t="s">
        <v>50</v>
      </c>
      <c r="C5" s="9">
        <v>100000</v>
      </c>
    </row>
    <row r="6" spans="1:6" x14ac:dyDescent="0.25">
      <c r="A6" s="8">
        <v>5</v>
      </c>
      <c r="B6" s="8" t="s">
        <v>51</v>
      </c>
      <c r="C6" s="9">
        <v>90000</v>
      </c>
    </row>
    <row r="7" spans="1:6" x14ac:dyDescent="0.25">
      <c r="A7" s="8">
        <v>6</v>
      </c>
      <c r="B7" s="8" t="s">
        <v>52</v>
      </c>
      <c r="C7" s="9">
        <v>90000</v>
      </c>
    </row>
    <row r="8" spans="1:6" x14ac:dyDescent="0.25">
      <c r="A8" s="8">
        <v>7</v>
      </c>
      <c r="B8" s="8" t="s">
        <v>53</v>
      </c>
      <c r="C8" s="9">
        <v>90000</v>
      </c>
    </row>
    <row r="9" spans="1:6" x14ac:dyDescent="0.25">
      <c r="A9" s="8">
        <v>8</v>
      </c>
      <c r="B9" s="8" t="s">
        <v>54</v>
      </c>
      <c r="C9" s="9">
        <v>90000</v>
      </c>
    </row>
    <row r="10" spans="1:6" x14ac:dyDescent="0.25">
      <c r="A10" s="8">
        <v>9</v>
      </c>
      <c r="B10" s="8" t="s">
        <v>55</v>
      </c>
      <c r="C10" s="9">
        <v>90000</v>
      </c>
    </row>
    <row r="11" spans="1:6" x14ac:dyDescent="0.25">
      <c r="A11" s="8">
        <v>10</v>
      </c>
      <c r="B11" s="8" t="s">
        <v>56</v>
      </c>
      <c r="C11" s="9">
        <v>80000</v>
      </c>
    </row>
    <row r="12" spans="1:6" x14ac:dyDescent="0.25">
      <c r="A12" s="8">
        <v>11</v>
      </c>
      <c r="B12" s="8" t="s">
        <v>57</v>
      </c>
      <c r="C12" s="9">
        <v>80000</v>
      </c>
    </row>
    <row r="13" spans="1:6" x14ac:dyDescent="0.25">
      <c r="A13" s="8">
        <v>12</v>
      </c>
      <c r="B13" s="8" t="s">
        <v>58</v>
      </c>
      <c r="C13" s="9">
        <v>80000</v>
      </c>
    </row>
  </sheetData>
  <phoneticPr fontId="2"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826"/>
  <sheetViews>
    <sheetView topLeftCell="A20" zoomScaleNormal="100" workbookViewId="0">
      <selection activeCell="C3" sqref="C3"/>
    </sheetView>
  </sheetViews>
  <sheetFormatPr defaultColWidth="8.85546875" defaultRowHeight="15" x14ac:dyDescent="0.25"/>
  <cols>
    <col min="1" max="1" width="20.5703125" style="7" customWidth="1"/>
    <col min="2" max="2" width="22.85546875" style="7" customWidth="1"/>
    <col min="3" max="3" width="15" style="7" customWidth="1"/>
    <col min="4" max="16384" width="8.85546875" style="7"/>
  </cols>
  <sheetData>
    <row r="1" spans="1:3" ht="15.75" thickBot="1" x14ac:dyDescent="0.3">
      <c r="A1" s="2" t="s">
        <v>106</v>
      </c>
      <c r="B1" s="2" t="s">
        <v>105</v>
      </c>
      <c r="C1" s="2" t="s">
        <v>120</v>
      </c>
    </row>
    <row r="2" spans="1:3" x14ac:dyDescent="0.25">
      <c r="A2" s="6" t="s">
        <v>60</v>
      </c>
      <c r="B2" s="1" t="s">
        <v>98</v>
      </c>
      <c r="C2" s="1" t="s">
        <v>127</v>
      </c>
    </row>
    <row r="3" spans="1:3" x14ac:dyDescent="0.25">
      <c r="A3" s="6" t="s">
        <v>61</v>
      </c>
      <c r="B3" s="1" t="s">
        <v>90</v>
      </c>
      <c r="C3" s="1" t="s">
        <v>127</v>
      </c>
    </row>
    <row r="4" spans="1:3" x14ac:dyDescent="0.25">
      <c r="A4" s="6" t="s">
        <v>62</v>
      </c>
      <c r="B4" s="1" t="s">
        <v>95</v>
      </c>
      <c r="C4" s="1" t="s">
        <v>124</v>
      </c>
    </row>
    <row r="5" spans="1:3" x14ac:dyDescent="0.25">
      <c r="A5" s="6" t="s">
        <v>63</v>
      </c>
      <c r="B5" s="1" t="s">
        <v>101</v>
      </c>
      <c r="C5" s="1" t="s">
        <v>127</v>
      </c>
    </row>
    <row r="6" spans="1:3" x14ac:dyDescent="0.25">
      <c r="A6" s="6" t="s">
        <v>64</v>
      </c>
      <c r="B6" s="1" t="s">
        <v>95</v>
      </c>
      <c r="C6" s="1" t="s">
        <v>124</v>
      </c>
    </row>
    <row r="7" spans="1:3" x14ac:dyDescent="0.25">
      <c r="A7" s="6" t="s">
        <v>65</v>
      </c>
      <c r="B7" s="1" t="s">
        <v>99</v>
      </c>
      <c r="C7" s="1" t="s">
        <v>127</v>
      </c>
    </row>
    <row r="8" spans="1:3" x14ac:dyDescent="0.25">
      <c r="A8" s="6" t="s">
        <v>66</v>
      </c>
      <c r="B8" s="1" t="s">
        <v>96</v>
      </c>
      <c r="C8" s="1" t="s">
        <v>127</v>
      </c>
    </row>
    <row r="9" spans="1:3" x14ac:dyDescent="0.25">
      <c r="A9" s="6" t="s">
        <v>67</v>
      </c>
      <c r="B9" s="1" t="s">
        <v>103</v>
      </c>
      <c r="C9" s="1" t="s">
        <v>127</v>
      </c>
    </row>
    <row r="10" spans="1:3" x14ac:dyDescent="0.25">
      <c r="A10" s="6" t="s">
        <v>68</v>
      </c>
      <c r="B10" s="1" t="s">
        <v>100</v>
      </c>
      <c r="C10" s="1" t="s">
        <v>127</v>
      </c>
    </row>
    <row r="11" spans="1:3" x14ac:dyDescent="0.25">
      <c r="A11" s="6" t="s">
        <v>69</v>
      </c>
      <c r="B11" s="1" t="s">
        <v>95</v>
      </c>
      <c r="C11" s="1" t="s">
        <v>125</v>
      </c>
    </row>
    <row r="12" spans="1:3" x14ac:dyDescent="0.25">
      <c r="A12" s="6" t="s">
        <v>70</v>
      </c>
      <c r="B12" s="1" t="s">
        <v>97</v>
      </c>
      <c r="C12" s="1" t="s">
        <v>127</v>
      </c>
    </row>
    <row r="13" spans="1:3" x14ac:dyDescent="0.25">
      <c r="A13" s="6" t="s">
        <v>71</v>
      </c>
      <c r="B13" s="1" t="s">
        <v>95</v>
      </c>
      <c r="C13" s="1" t="s">
        <v>121</v>
      </c>
    </row>
    <row r="14" spans="1:3" x14ac:dyDescent="0.25">
      <c r="A14" s="6" t="s">
        <v>72</v>
      </c>
      <c r="B14" s="1" t="s">
        <v>91</v>
      </c>
      <c r="C14" s="1" t="s">
        <v>127</v>
      </c>
    </row>
    <row r="15" spans="1:3" x14ac:dyDescent="0.25">
      <c r="A15" s="6" t="s">
        <v>73</v>
      </c>
      <c r="B15" s="1" t="s">
        <v>95</v>
      </c>
      <c r="C15" s="1" t="s">
        <v>122</v>
      </c>
    </row>
    <row r="16" spans="1:3" x14ac:dyDescent="0.25">
      <c r="A16" s="6" t="s">
        <v>74</v>
      </c>
      <c r="B16" s="1" t="s">
        <v>91</v>
      </c>
      <c r="C16" s="1" t="s">
        <v>127</v>
      </c>
    </row>
    <row r="17" spans="1:3" x14ac:dyDescent="0.25">
      <c r="A17" s="6" t="s">
        <v>75</v>
      </c>
      <c r="B17" s="1" t="s">
        <v>100</v>
      </c>
      <c r="C17" s="1" t="s">
        <v>127</v>
      </c>
    </row>
    <row r="18" spans="1:3" x14ac:dyDescent="0.25">
      <c r="A18" s="6" t="s">
        <v>76</v>
      </c>
      <c r="B18" s="1" t="s">
        <v>101</v>
      </c>
      <c r="C18" s="1" t="s">
        <v>127</v>
      </c>
    </row>
    <row r="19" spans="1:3" x14ac:dyDescent="0.25">
      <c r="A19" s="6" t="s">
        <v>77</v>
      </c>
      <c r="B19" s="1" t="s">
        <v>95</v>
      </c>
      <c r="C19" s="1" t="s">
        <v>126</v>
      </c>
    </row>
    <row r="20" spans="1:3" x14ac:dyDescent="0.25">
      <c r="A20" s="6" t="s">
        <v>78</v>
      </c>
      <c r="B20" s="1" t="s">
        <v>95</v>
      </c>
      <c r="C20" s="1" t="s">
        <v>121</v>
      </c>
    </row>
    <row r="21" spans="1:3" x14ac:dyDescent="0.25">
      <c r="A21" s="6" t="s">
        <v>79</v>
      </c>
      <c r="B21" s="1" t="s">
        <v>103</v>
      </c>
      <c r="C21" s="1" t="s">
        <v>127</v>
      </c>
    </row>
    <row r="22" spans="1:3" x14ac:dyDescent="0.25">
      <c r="A22" s="6" t="s">
        <v>80</v>
      </c>
      <c r="B22" s="1" t="s">
        <v>102</v>
      </c>
      <c r="C22" s="1" t="s">
        <v>127</v>
      </c>
    </row>
    <row r="23" spans="1:3" x14ac:dyDescent="0.25">
      <c r="A23" s="6" t="s">
        <v>81</v>
      </c>
      <c r="B23" s="1" t="s">
        <v>95</v>
      </c>
      <c r="C23" s="1" t="s">
        <v>122</v>
      </c>
    </row>
    <row r="24" spans="1:3" x14ac:dyDescent="0.25">
      <c r="A24" s="6" t="s">
        <v>82</v>
      </c>
      <c r="B24" s="1" t="s">
        <v>95</v>
      </c>
      <c r="C24" s="1" t="s">
        <v>126</v>
      </c>
    </row>
    <row r="25" spans="1:3" x14ac:dyDescent="0.25">
      <c r="A25" s="6" t="s">
        <v>83</v>
      </c>
      <c r="B25" s="1" t="s">
        <v>95</v>
      </c>
      <c r="C25" s="1" t="s">
        <v>123</v>
      </c>
    </row>
    <row r="26" spans="1:3" x14ac:dyDescent="0.25">
      <c r="A26" s="6" t="s">
        <v>84</v>
      </c>
      <c r="B26" s="1" t="s">
        <v>92</v>
      </c>
      <c r="C26" s="1" t="s">
        <v>127</v>
      </c>
    </row>
    <row r="27" spans="1:3" x14ac:dyDescent="0.25">
      <c r="A27" s="6" t="s">
        <v>85</v>
      </c>
      <c r="B27" s="1" t="s">
        <v>95</v>
      </c>
      <c r="C27" s="1" t="s">
        <v>124</v>
      </c>
    </row>
    <row r="28" spans="1:3" x14ac:dyDescent="0.25">
      <c r="A28" s="6" t="s">
        <v>86</v>
      </c>
      <c r="B28" s="1" t="s">
        <v>95</v>
      </c>
      <c r="C28" s="1" t="s">
        <v>125</v>
      </c>
    </row>
    <row r="29" spans="1:3" x14ac:dyDescent="0.25">
      <c r="A29" s="6" t="s">
        <v>87</v>
      </c>
      <c r="B29" s="1" t="s">
        <v>93</v>
      </c>
      <c r="C29" s="1" t="s">
        <v>127</v>
      </c>
    </row>
    <row r="30" spans="1:3" x14ac:dyDescent="0.25">
      <c r="A30" s="6" t="s">
        <v>88</v>
      </c>
      <c r="B30" s="1" t="s">
        <v>95</v>
      </c>
      <c r="C30" s="1" t="s">
        <v>125</v>
      </c>
    </row>
    <row r="31" spans="1:3" x14ac:dyDescent="0.25">
      <c r="A31" s="6" t="s">
        <v>89</v>
      </c>
      <c r="B31" s="1" t="s">
        <v>97</v>
      </c>
      <c r="C31" s="1" t="s">
        <v>127</v>
      </c>
    </row>
    <row r="32" spans="1:3" x14ac:dyDescent="0.25">
      <c r="A32" s="6" t="s">
        <v>108</v>
      </c>
      <c r="B32" s="1" t="s">
        <v>95</v>
      </c>
      <c r="C32" s="1" t="s">
        <v>123</v>
      </c>
    </row>
    <row r="33" spans="1:3" x14ac:dyDescent="0.25">
      <c r="A33" s="6" t="s">
        <v>109</v>
      </c>
      <c r="B33" s="1" t="s">
        <v>99</v>
      </c>
      <c r="C33" s="1" t="s">
        <v>127</v>
      </c>
    </row>
    <row r="34" spans="1:3" x14ac:dyDescent="0.25">
      <c r="A34" s="6" t="s">
        <v>110</v>
      </c>
      <c r="B34" s="1" t="s">
        <v>95</v>
      </c>
      <c r="C34" s="1" t="s">
        <v>126</v>
      </c>
    </row>
    <row r="35" spans="1:3" x14ac:dyDescent="0.25">
      <c r="A35" s="6" t="s">
        <v>111</v>
      </c>
      <c r="B35" s="1" t="s">
        <v>95</v>
      </c>
      <c r="C35" s="1" t="s">
        <v>124</v>
      </c>
    </row>
    <row r="36" spans="1:3" x14ac:dyDescent="0.25">
      <c r="A36" s="6" t="s">
        <v>112</v>
      </c>
      <c r="B36" s="1" t="s">
        <v>95</v>
      </c>
      <c r="C36" s="1" t="s">
        <v>123</v>
      </c>
    </row>
    <row r="37" spans="1:3" x14ac:dyDescent="0.25">
      <c r="A37" s="6" t="s">
        <v>113</v>
      </c>
      <c r="B37" s="1" t="s">
        <v>99</v>
      </c>
      <c r="C37" s="1" t="s">
        <v>127</v>
      </c>
    </row>
    <row r="38" spans="1:3" x14ac:dyDescent="0.25">
      <c r="A38" s="6" t="s">
        <v>114</v>
      </c>
      <c r="B38" s="1" t="s">
        <v>104</v>
      </c>
      <c r="C38" s="1" t="s">
        <v>127</v>
      </c>
    </row>
    <row r="39" spans="1:3" x14ac:dyDescent="0.25">
      <c r="A39" s="6" t="s">
        <v>115</v>
      </c>
      <c r="B39" s="1" t="s">
        <v>95</v>
      </c>
      <c r="C39" s="1" t="s">
        <v>124</v>
      </c>
    </row>
    <row r="40" spans="1:3" x14ac:dyDescent="0.25">
      <c r="A40" s="6" t="s">
        <v>116</v>
      </c>
      <c r="B40" s="1" t="s">
        <v>94</v>
      </c>
      <c r="C40" s="1" t="s">
        <v>127</v>
      </c>
    </row>
    <row r="41" spans="1:3" x14ac:dyDescent="0.25">
      <c r="A41" s="6" t="s">
        <v>117</v>
      </c>
      <c r="B41" s="1" t="s">
        <v>104</v>
      </c>
      <c r="C41" s="1" t="s">
        <v>127</v>
      </c>
    </row>
    <row r="42" spans="1:3" x14ac:dyDescent="0.25">
      <c r="A42"/>
      <c r="B42"/>
      <c r="C42"/>
    </row>
    <row r="43" spans="1:3" x14ac:dyDescent="0.25">
      <c r="A43"/>
      <c r="B43"/>
      <c r="C43"/>
    </row>
    <row r="44" spans="1:3" x14ac:dyDescent="0.25">
      <c r="A44"/>
      <c r="B44"/>
      <c r="C44"/>
    </row>
    <row r="45" spans="1:3" x14ac:dyDescent="0.25">
      <c r="A45"/>
      <c r="B45"/>
      <c r="C45"/>
    </row>
    <row r="46" spans="1:3" x14ac:dyDescent="0.25">
      <c r="A46"/>
      <c r="B46"/>
      <c r="C46"/>
    </row>
    <row r="47" spans="1:3" x14ac:dyDescent="0.25">
      <c r="A47"/>
      <c r="B47"/>
      <c r="C47"/>
    </row>
    <row r="48" spans="1:3" x14ac:dyDescent="0.25">
      <c r="A48"/>
      <c r="B48"/>
      <c r="C48"/>
    </row>
    <row r="49" spans="1:3" x14ac:dyDescent="0.25">
      <c r="A49"/>
      <c r="B49"/>
      <c r="C49"/>
    </row>
    <row r="50" spans="1:3" x14ac:dyDescent="0.25">
      <c r="A50"/>
      <c r="B50"/>
      <c r="C50"/>
    </row>
    <row r="51" spans="1:3" x14ac:dyDescent="0.25">
      <c r="A51"/>
      <c r="B51"/>
      <c r="C51"/>
    </row>
    <row r="52" spans="1:3" x14ac:dyDescent="0.25">
      <c r="A52"/>
      <c r="B52"/>
      <c r="C52"/>
    </row>
    <row r="53" spans="1:3" x14ac:dyDescent="0.25">
      <c r="A53"/>
      <c r="B53"/>
      <c r="C53"/>
    </row>
    <row r="54" spans="1:3" x14ac:dyDescent="0.25">
      <c r="A54"/>
      <c r="B54"/>
      <c r="C54"/>
    </row>
    <row r="55" spans="1:3" x14ac:dyDescent="0.25">
      <c r="A55"/>
      <c r="B55"/>
      <c r="C55"/>
    </row>
    <row r="56" spans="1:3" x14ac:dyDescent="0.25">
      <c r="A56"/>
      <c r="B56"/>
      <c r="C56"/>
    </row>
    <row r="57" spans="1:3" x14ac:dyDescent="0.25">
      <c r="A57"/>
      <c r="B57"/>
      <c r="C57"/>
    </row>
    <row r="58" spans="1:3" x14ac:dyDescent="0.25">
      <c r="A58"/>
      <c r="B58"/>
      <c r="C58"/>
    </row>
    <row r="59" spans="1:3" x14ac:dyDescent="0.25">
      <c r="A59"/>
      <c r="B59"/>
      <c r="C59"/>
    </row>
    <row r="60" spans="1:3" x14ac:dyDescent="0.25">
      <c r="A60"/>
      <c r="B60"/>
      <c r="C60"/>
    </row>
    <row r="61" spans="1:3" x14ac:dyDescent="0.25">
      <c r="A61"/>
      <c r="B61"/>
      <c r="C61"/>
    </row>
    <row r="62" spans="1:3" x14ac:dyDescent="0.25">
      <c r="A62"/>
      <c r="B62"/>
      <c r="C62"/>
    </row>
    <row r="63" spans="1:3" x14ac:dyDescent="0.25">
      <c r="A63"/>
      <c r="B63"/>
      <c r="C63"/>
    </row>
    <row r="64" spans="1:3" x14ac:dyDescent="0.25">
      <c r="A64"/>
      <c r="B64"/>
      <c r="C64"/>
    </row>
    <row r="65" spans="1:3" x14ac:dyDescent="0.25">
      <c r="A65"/>
      <c r="B65"/>
      <c r="C65"/>
    </row>
    <row r="66" spans="1:3" x14ac:dyDescent="0.25">
      <c r="A66"/>
      <c r="B66"/>
      <c r="C66"/>
    </row>
    <row r="67" spans="1:3" x14ac:dyDescent="0.25">
      <c r="A67"/>
      <c r="B67"/>
      <c r="C67"/>
    </row>
    <row r="68" spans="1:3" x14ac:dyDescent="0.25">
      <c r="A68"/>
      <c r="B68"/>
      <c r="C68"/>
    </row>
    <row r="69" spans="1:3" x14ac:dyDescent="0.25">
      <c r="A69"/>
      <c r="B69"/>
      <c r="C69"/>
    </row>
    <row r="70" spans="1:3" x14ac:dyDescent="0.25">
      <c r="A70"/>
      <c r="B70"/>
      <c r="C70"/>
    </row>
    <row r="71" spans="1:3" x14ac:dyDescent="0.25">
      <c r="A71"/>
      <c r="B71"/>
      <c r="C71"/>
    </row>
    <row r="72" spans="1:3" x14ac:dyDescent="0.25">
      <c r="A72"/>
      <c r="B72"/>
      <c r="C72"/>
    </row>
    <row r="73" spans="1:3" x14ac:dyDescent="0.25">
      <c r="A73"/>
      <c r="B73"/>
      <c r="C73"/>
    </row>
    <row r="74" spans="1:3" x14ac:dyDescent="0.25">
      <c r="A74"/>
      <c r="B74"/>
      <c r="C74"/>
    </row>
    <row r="75" spans="1:3" x14ac:dyDescent="0.25">
      <c r="A75"/>
      <c r="B75"/>
      <c r="C75"/>
    </row>
    <row r="76" spans="1:3" x14ac:dyDescent="0.25">
      <c r="A76"/>
      <c r="B76"/>
      <c r="C76"/>
    </row>
    <row r="77" spans="1:3" x14ac:dyDescent="0.25">
      <c r="A77"/>
      <c r="B77"/>
      <c r="C77"/>
    </row>
    <row r="78" spans="1:3" x14ac:dyDescent="0.25">
      <c r="A78"/>
      <c r="B78"/>
      <c r="C78"/>
    </row>
    <row r="79" spans="1:3" x14ac:dyDescent="0.25">
      <c r="A79"/>
      <c r="B79"/>
      <c r="C79"/>
    </row>
    <row r="80" spans="1:3" x14ac:dyDescent="0.25">
      <c r="A80"/>
      <c r="B80"/>
      <c r="C80"/>
    </row>
    <row r="81" spans="1:3" x14ac:dyDescent="0.25">
      <c r="A81"/>
      <c r="B81"/>
      <c r="C81"/>
    </row>
    <row r="82" spans="1:3" x14ac:dyDescent="0.25">
      <c r="A82"/>
      <c r="B82"/>
      <c r="C82"/>
    </row>
    <row r="83" spans="1:3" x14ac:dyDescent="0.25">
      <c r="A83"/>
      <c r="B83"/>
      <c r="C83"/>
    </row>
    <row r="84" spans="1:3" x14ac:dyDescent="0.25">
      <c r="A84"/>
      <c r="B84"/>
      <c r="C84"/>
    </row>
    <row r="85" spans="1:3" x14ac:dyDescent="0.25">
      <c r="A85"/>
      <c r="B85"/>
      <c r="C85"/>
    </row>
    <row r="86" spans="1:3" x14ac:dyDescent="0.25">
      <c r="A86"/>
      <c r="B86"/>
      <c r="C86"/>
    </row>
    <row r="87" spans="1:3" x14ac:dyDescent="0.25">
      <c r="A87"/>
      <c r="B87"/>
      <c r="C87"/>
    </row>
    <row r="88" spans="1:3" x14ac:dyDescent="0.25">
      <c r="A88"/>
      <c r="B88"/>
      <c r="C88"/>
    </row>
    <row r="89" spans="1:3" x14ac:dyDescent="0.25">
      <c r="A89"/>
      <c r="B89"/>
      <c r="C89"/>
    </row>
    <row r="90" spans="1:3" x14ac:dyDescent="0.25">
      <c r="A90"/>
      <c r="B90"/>
      <c r="C90"/>
    </row>
    <row r="91" spans="1:3" x14ac:dyDescent="0.25">
      <c r="A91"/>
      <c r="B91"/>
      <c r="C91"/>
    </row>
    <row r="92" spans="1:3" x14ac:dyDescent="0.25">
      <c r="A92"/>
      <c r="B92"/>
      <c r="C92"/>
    </row>
    <row r="93" spans="1:3" x14ac:dyDescent="0.25">
      <c r="A93"/>
      <c r="B93"/>
      <c r="C93"/>
    </row>
    <row r="94" spans="1:3" x14ac:dyDescent="0.25">
      <c r="A94"/>
      <c r="B94"/>
      <c r="C94"/>
    </row>
    <row r="95" spans="1:3" x14ac:dyDescent="0.25">
      <c r="A95"/>
      <c r="B95"/>
      <c r="C95"/>
    </row>
    <row r="96" spans="1:3" x14ac:dyDescent="0.25">
      <c r="A96"/>
      <c r="B96"/>
      <c r="C96"/>
    </row>
    <row r="97" spans="1:3" x14ac:dyDescent="0.25">
      <c r="A97"/>
      <c r="B97"/>
      <c r="C97"/>
    </row>
    <row r="98" spans="1:3" x14ac:dyDescent="0.25">
      <c r="A98"/>
      <c r="B98"/>
      <c r="C98"/>
    </row>
    <row r="99" spans="1:3" x14ac:dyDescent="0.25">
      <c r="A99"/>
      <c r="B99"/>
      <c r="C99"/>
    </row>
    <row r="100" spans="1:3" x14ac:dyDescent="0.25">
      <c r="A100"/>
      <c r="B100"/>
      <c r="C100"/>
    </row>
    <row r="101" spans="1:3" x14ac:dyDescent="0.25">
      <c r="A101"/>
      <c r="B101"/>
      <c r="C101"/>
    </row>
    <row r="102" spans="1:3" x14ac:dyDescent="0.25">
      <c r="A102"/>
      <c r="B102"/>
      <c r="C102"/>
    </row>
    <row r="103" spans="1:3" x14ac:dyDescent="0.25">
      <c r="A103"/>
      <c r="B103"/>
      <c r="C103"/>
    </row>
    <row r="104" spans="1:3" x14ac:dyDescent="0.25">
      <c r="A104"/>
      <c r="B104"/>
      <c r="C104"/>
    </row>
    <row r="105" spans="1:3" x14ac:dyDescent="0.25">
      <c r="A105"/>
      <c r="B105"/>
      <c r="C105"/>
    </row>
    <row r="106" spans="1:3" x14ac:dyDescent="0.25">
      <c r="A106"/>
      <c r="B106"/>
      <c r="C106"/>
    </row>
    <row r="107" spans="1:3" x14ac:dyDescent="0.25">
      <c r="A107"/>
      <c r="B107"/>
      <c r="C107"/>
    </row>
    <row r="108" spans="1:3" x14ac:dyDescent="0.25">
      <c r="A108"/>
      <c r="B108"/>
      <c r="C108"/>
    </row>
    <row r="109" spans="1:3" x14ac:dyDescent="0.25">
      <c r="A109"/>
      <c r="B109"/>
      <c r="C109"/>
    </row>
    <row r="110" spans="1:3" x14ac:dyDescent="0.25">
      <c r="A110"/>
      <c r="B110"/>
      <c r="C110"/>
    </row>
    <row r="111" spans="1:3" x14ac:dyDescent="0.25">
      <c r="A111"/>
      <c r="B111"/>
      <c r="C111"/>
    </row>
    <row r="112" spans="1:3" x14ac:dyDescent="0.25">
      <c r="A112"/>
      <c r="B112"/>
      <c r="C112"/>
    </row>
    <row r="113" spans="1:3" x14ac:dyDescent="0.25">
      <c r="A113"/>
      <c r="B113"/>
      <c r="C113"/>
    </row>
    <row r="114" spans="1:3" x14ac:dyDescent="0.25">
      <c r="A114"/>
      <c r="B114"/>
      <c r="C114"/>
    </row>
    <row r="115" spans="1:3" x14ac:dyDescent="0.25">
      <c r="A115"/>
      <c r="B115"/>
      <c r="C115"/>
    </row>
    <row r="116" spans="1:3" x14ac:dyDescent="0.25">
      <c r="A116"/>
      <c r="B116"/>
      <c r="C116"/>
    </row>
    <row r="117" spans="1:3" x14ac:dyDescent="0.25">
      <c r="A117"/>
      <c r="B117"/>
      <c r="C117"/>
    </row>
    <row r="118" spans="1:3" x14ac:dyDescent="0.25">
      <c r="A118"/>
      <c r="B118"/>
      <c r="C118"/>
    </row>
    <row r="119" spans="1:3" x14ac:dyDescent="0.25">
      <c r="A119"/>
      <c r="B119"/>
      <c r="C119"/>
    </row>
    <row r="120" spans="1:3" x14ac:dyDescent="0.25">
      <c r="A120"/>
      <c r="B120"/>
      <c r="C120"/>
    </row>
    <row r="121" spans="1:3" x14ac:dyDescent="0.25">
      <c r="A121"/>
      <c r="B121"/>
      <c r="C121"/>
    </row>
    <row r="122" spans="1:3" x14ac:dyDescent="0.25">
      <c r="A122"/>
      <c r="B122"/>
      <c r="C122"/>
    </row>
    <row r="123" spans="1:3" x14ac:dyDescent="0.25">
      <c r="A123"/>
      <c r="B123"/>
      <c r="C123"/>
    </row>
    <row r="124" spans="1:3" x14ac:dyDescent="0.25">
      <c r="A124"/>
      <c r="B124"/>
      <c r="C124"/>
    </row>
    <row r="125" spans="1:3" x14ac:dyDescent="0.25">
      <c r="A125"/>
      <c r="B125"/>
      <c r="C125"/>
    </row>
    <row r="126" spans="1:3" x14ac:dyDescent="0.25">
      <c r="A126"/>
      <c r="B126"/>
      <c r="C126"/>
    </row>
    <row r="127" spans="1:3" x14ac:dyDescent="0.25">
      <c r="A127"/>
      <c r="B127"/>
      <c r="C127"/>
    </row>
    <row r="128" spans="1:3" x14ac:dyDescent="0.25">
      <c r="A128"/>
      <c r="B128"/>
      <c r="C128"/>
    </row>
    <row r="129" spans="1:3" x14ac:dyDescent="0.25">
      <c r="A129"/>
      <c r="B129"/>
      <c r="C129"/>
    </row>
    <row r="130" spans="1:3" x14ac:dyDescent="0.25">
      <c r="A130"/>
      <c r="B130"/>
      <c r="C130"/>
    </row>
    <row r="131" spans="1:3" x14ac:dyDescent="0.25">
      <c r="A131"/>
      <c r="B131"/>
      <c r="C131"/>
    </row>
    <row r="132" spans="1:3" x14ac:dyDescent="0.25">
      <c r="A132"/>
      <c r="B132"/>
      <c r="C132"/>
    </row>
    <row r="133" spans="1:3" x14ac:dyDescent="0.25">
      <c r="A133"/>
      <c r="B133"/>
      <c r="C133"/>
    </row>
    <row r="134" spans="1:3" x14ac:dyDescent="0.25">
      <c r="A134"/>
      <c r="B134"/>
      <c r="C134"/>
    </row>
    <row r="135" spans="1:3" x14ac:dyDescent="0.25">
      <c r="A135"/>
      <c r="B135"/>
      <c r="C135"/>
    </row>
    <row r="136" spans="1:3" x14ac:dyDescent="0.25">
      <c r="A136"/>
      <c r="B136"/>
      <c r="C136"/>
    </row>
    <row r="137" spans="1:3" x14ac:dyDescent="0.25">
      <c r="A137"/>
      <c r="B137"/>
      <c r="C137"/>
    </row>
    <row r="138" spans="1:3" x14ac:dyDescent="0.25">
      <c r="A138"/>
      <c r="B138"/>
      <c r="C138"/>
    </row>
    <row r="139" spans="1:3" x14ac:dyDescent="0.25">
      <c r="A139"/>
      <c r="B139"/>
      <c r="C139"/>
    </row>
    <row r="140" spans="1:3" x14ac:dyDescent="0.25">
      <c r="A140"/>
      <c r="B140"/>
      <c r="C140"/>
    </row>
    <row r="141" spans="1:3" x14ac:dyDescent="0.25">
      <c r="A141"/>
      <c r="B141"/>
      <c r="C141"/>
    </row>
    <row r="142" spans="1:3" x14ac:dyDescent="0.25">
      <c r="A142"/>
      <c r="B142"/>
      <c r="C142"/>
    </row>
    <row r="143" spans="1:3" x14ac:dyDescent="0.25">
      <c r="A143"/>
      <c r="B143"/>
      <c r="C143"/>
    </row>
    <row r="144" spans="1:3" x14ac:dyDescent="0.25">
      <c r="A144"/>
      <c r="B144"/>
      <c r="C144"/>
    </row>
    <row r="145" spans="1:3" x14ac:dyDescent="0.25">
      <c r="A145"/>
      <c r="B145"/>
      <c r="C145"/>
    </row>
    <row r="146" spans="1:3" x14ac:dyDescent="0.25">
      <c r="A146"/>
      <c r="B146"/>
      <c r="C146"/>
    </row>
    <row r="147" spans="1:3" x14ac:dyDescent="0.25">
      <c r="A147"/>
      <c r="B147"/>
      <c r="C147"/>
    </row>
    <row r="148" spans="1:3" x14ac:dyDescent="0.25">
      <c r="A148"/>
      <c r="B148"/>
      <c r="C148"/>
    </row>
    <row r="149" spans="1:3" x14ac:dyDescent="0.25">
      <c r="A149"/>
      <c r="B149"/>
      <c r="C149"/>
    </row>
    <row r="150" spans="1:3" x14ac:dyDescent="0.25">
      <c r="A150"/>
      <c r="B150"/>
      <c r="C150"/>
    </row>
    <row r="151" spans="1:3" x14ac:dyDescent="0.25">
      <c r="A151"/>
      <c r="B151"/>
      <c r="C151"/>
    </row>
    <row r="152" spans="1:3" x14ac:dyDescent="0.25">
      <c r="A152"/>
      <c r="B152"/>
      <c r="C152"/>
    </row>
    <row r="153" spans="1:3" x14ac:dyDescent="0.25">
      <c r="A153"/>
      <c r="B153"/>
      <c r="C153"/>
    </row>
    <row r="154" spans="1:3" x14ac:dyDescent="0.25">
      <c r="A154"/>
      <c r="B154"/>
      <c r="C154"/>
    </row>
    <row r="155" spans="1:3" x14ac:dyDescent="0.25">
      <c r="A155"/>
      <c r="B155"/>
      <c r="C155"/>
    </row>
    <row r="156" spans="1:3" x14ac:dyDescent="0.25">
      <c r="A156"/>
      <c r="B156"/>
      <c r="C156"/>
    </row>
    <row r="157" spans="1:3" x14ac:dyDescent="0.25">
      <c r="A157"/>
      <c r="B157"/>
      <c r="C157"/>
    </row>
    <row r="158" spans="1:3" x14ac:dyDescent="0.25">
      <c r="A158"/>
      <c r="B158"/>
      <c r="C158"/>
    </row>
    <row r="159" spans="1:3" x14ac:dyDescent="0.25">
      <c r="A159"/>
      <c r="B159"/>
      <c r="C159"/>
    </row>
    <row r="160" spans="1:3" x14ac:dyDescent="0.25">
      <c r="A160"/>
      <c r="B160"/>
      <c r="C160"/>
    </row>
    <row r="161" spans="1:3" x14ac:dyDescent="0.25">
      <c r="A161"/>
      <c r="B161"/>
      <c r="C161"/>
    </row>
    <row r="162" spans="1:3" x14ac:dyDescent="0.25">
      <c r="A162"/>
      <c r="B162"/>
      <c r="C162"/>
    </row>
    <row r="163" spans="1:3" x14ac:dyDescent="0.25">
      <c r="A163"/>
      <c r="B163"/>
      <c r="C163"/>
    </row>
    <row r="164" spans="1:3" x14ac:dyDescent="0.25">
      <c r="A164"/>
      <c r="B164"/>
      <c r="C164"/>
    </row>
    <row r="165" spans="1:3" x14ac:dyDescent="0.25">
      <c r="A165"/>
      <c r="B165"/>
      <c r="C165"/>
    </row>
    <row r="166" spans="1:3" x14ac:dyDescent="0.25">
      <c r="A166"/>
      <c r="B166"/>
      <c r="C166"/>
    </row>
    <row r="167" spans="1:3" x14ac:dyDescent="0.25">
      <c r="A167"/>
      <c r="B167"/>
      <c r="C167"/>
    </row>
    <row r="168" spans="1:3" x14ac:dyDescent="0.25">
      <c r="A168"/>
      <c r="B168"/>
      <c r="C168"/>
    </row>
    <row r="169" spans="1:3" x14ac:dyDescent="0.25">
      <c r="A169"/>
      <c r="B169"/>
      <c r="C169"/>
    </row>
    <row r="170" spans="1:3" x14ac:dyDescent="0.25">
      <c r="A170"/>
      <c r="B170"/>
      <c r="C170"/>
    </row>
    <row r="171" spans="1:3" x14ac:dyDescent="0.25">
      <c r="A171"/>
      <c r="B171"/>
      <c r="C171"/>
    </row>
    <row r="172" spans="1:3" x14ac:dyDescent="0.25">
      <c r="A172"/>
      <c r="B172"/>
      <c r="C172"/>
    </row>
    <row r="173" spans="1:3" x14ac:dyDescent="0.25">
      <c r="A173"/>
      <c r="B173"/>
      <c r="C173"/>
    </row>
    <row r="174" spans="1:3" x14ac:dyDescent="0.25">
      <c r="A174"/>
      <c r="B174"/>
      <c r="C174"/>
    </row>
    <row r="175" spans="1:3" x14ac:dyDescent="0.25">
      <c r="A175"/>
      <c r="B175"/>
      <c r="C175"/>
    </row>
    <row r="176" spans="1:3" x14ac:dyDescent="0.25">
      <c r="A176"/>
      <c r="B176"/>
      <c r="C176"/>
    </row>
    <row r="177" spans="1:3" x14ac:dyDescent="0.25">
      <c r="A177"/>
      <c r="B177"/>
      <c r="C177"/>
    </row>
    <row r="178" spans="1:3" x14ac:dyDescent="0.25">
      <c r="A178"/>
      <c r="B178"/>
      <c r="C178"/>
    </row>
    <row r="179" spans="1:3" x14ac:dyDescent="0.25">
      <c r="A179"/>
      <c r="B179"/>
      <c r="C179"/>
    </row>
    <row r="180" spans="1:3" x14ac:dyDescent="0.25">
      <c r="A180"/>
      <c r="B180"/>
      <c r="C180"/>
    </row>
    <row r="181" spans="1:3" x14ac:dyDescent="0.25">
      <c r="A181"/>
      <c r="B181"/>
      <c r="C181"/>
    </row>
    <row r="182" spans="1:3" x14ac:dyDescent="0.25">
      <c r="A182"/>
      <c r="B182"/>
      <c r="C182"/>
    </row>
    <row r="183" spans="1:3" x14ac:dyDescent="0.25">
      <c r="A183"/>
      <c r="B183"/>
      <c r="C183"/>
    </row>
    <row r="184" spans="1:3" x14ac:dyDescent="0.25">
      <c r="A184"/>
      <c r="B184"/>
      <c r="C184"/>
    </row>
    <row r="185" spans="1:3" x14ac:dyDescent="0.25">
      <c r="A185"/>
      <c r="B185"/>
      <c r="C185"/>
    </row>
    <row r="186" spans="1:3" x14ac:dyDescent="0.25">
      <c r="A186"/>
      <c r="B186"/>
      <c r="C186"/>
    </row>
    <row r="187" spans="1:3" x14ac:dyDescent="0.25">
      <c r="A187"/>
      <c r="B187"/>
      <c r="C187"/>
    </row>
    <row r="188" spans="1:3" x14ac:dyDescent="0.25">
      <c r="A188"/>
      <c r="B188"/>
      <c r="C188"/>
    </row>
    <row r="189" spans="1:3" x14ac:dyDescent="0.25">
      <c r="A189"/>
      <c r="B189"/>
      <c r="C189"/>
    </row>
    <row r="190" spans="1:3" x14ac:dyDescent="0.25">
      <c r="A190"/>
      <c r="B190"/>
      <c r="C190"/>
    </row>
    <row r="191" spans="1:3" x14ac:dyDescent="0.25">
      <c r="A191"/>
      <c r="B191"/>
      <c r="C191"/>
    </row>
    <row r="192" spans="1:3" x14ac:dyDescent="0.25">
      <c r="A192"/>
      <c r="B192"/>
      <c r="C192"/>
    </row>
    <row r="193" spans="1:3" x14ac:dyDescent="0.25">
      <c r="A193"/>
      <c r="B193"/>
      <c r="C193"/>
    </row>
    <row r="194" spans="1:3" x14ac:dyDescent="0.25">
      <c r="A194"/>
      <c r="B194"/>
      <c r="C194"/>
    </row>
    <row r="195" spans="1:3" x14ac:dyDescent="0.25">
      <c r="A195"/>
      <c r="B195"/>
      <c r="C195"/>
    </row>
    <row r="196" spans="1:3" x14ac:dyDescent="0.25">
      <c r="A196"/>
      <c r="B196"/>
      <c r="C196"/>
    </row>
    <row r="197" spans="1:3" x14ac:dyDescent="0.25">
      <c r="A197"/>
      <c r="B197"/>
      <c r="C197"/>
    </row>
    <row r="198" spans="1:3" x14ac:dyDescent="0.25">
      <c r="A198"/>
      <c r="B198"/>
      <c r="C198"/>
    </row>
    <row r="199" spans="1:3" x14ac:dyDescent="0.25">
      <c r="A199"/>
      <c r="B199"/>
      <c r="C199"/>
    </row>
    <row r="200" spans="1:3" x14ac:dyDescent="0.25">
      <c r="A200"/>
      <c r="B200"/>
      <c r="C200"/>
    </row>
    <row r="201" spans="1:3" x14ac:dyDescent="0.25">
      <c r="A201"/>
      <c r="B201"/>
      <c r="C201"/>
    </row>
    <row r="202" spans="1:3" x14ac:dyDescent="0.25">
      <c r="A202"/>
      <c r="B202"/>
      <c r="C202"/>
    </row>
    <row r="203" spans="1:3" x14ac:dyDescent="0.25">
      <c r="A203"/>
      <c r="B203"/>
      <c r="C203"/>
    </row>
    <row r="204" spans="1:3" x14ac:dyDescent="0.25">
      <c r="A204"/>
      <c r="B204"/>
      <c r="C204"/>
    </row>
    <row r="205" spans="1:3" x14ac:dyDescent="0.25">
      <c r="A205"/>
      <c r="B205"/>
      <c r="C205"/>
    </row>
    <row r="206" spans="1:3" x14ac:dyDescent="0.25">
      <c r="A206"/>
      <c r="B206"/>
      <c r="C206"/>
    </row>
    <row r="207" spans="1:3" x14ac:dyDescent="0.25">
      <c r="A207"/>
      <c r="B207"/>
      <c r="C207"/>
    </row>
    <row r="208" spans="1:3"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sheetData>
  <phoneticPr fontId="2" type="noConversion"/>
  <pageMargins left="0.7" right="0.7" top="0.75" bottom="0.75" header="0.3" footer="0.3"/>
  <pageSetup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B1C3EA3F-9833-45C8-8EB0-DE668CBCE8DE}">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1BBD2C6D-6F66-4F78-912A-BCCC90D225BC}">
  <ds:schemaRefs/>
</ds:datastoreItem>
</file>

<file path=customXml/itemProps3.xml><?xml version="1.0" encoding="utf-8"?>
<ds:datastoreItem xmlns:ds="http://schemas.openxmlformats.org/officeDocument/2006/customXml" ds:itemID="{6C8C6C09-5F72-45DB-855E-B58506ABB300}">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4E69C812-0ABA-4476-AC80-1C04A66FCF87}">
  <ds:schemaRefs>
    <ds:schemaRef ds:uri="http://schemas.microsoft.com/DataMashup"/>
  </ds:schemaRefs>
</ds:datastoreItem>
</file>

<file path=customXml/itemProps5.xml><?xml version="1.0" encoding="utf-8"?>
<ds:datastoreItem xmlns:ds="http://schemas.openxmlformats.org/officeDocument/2006/customXml" ds:itemID="{EEF80A10-7602-4BED-92DE-24325BDAD447}">
  <ds:schemaRefs/>
</ds:datastoreItem>
</file>

<file path=customXml/itemProps6.xml><?xml version="1.0" encoding="utf-8"?>
<ds:datastoreItem xmlns:ds="http://schemas.openxmlformats.org/officeDocument/2006/customXml" ds:itemID="{896644BA-CCA0-4BD6-A49D-D85B6678F7A9}">
  <ds:schemaRefs/>
</ds:datastoreItem>
</file>

<file path=customXml/itemProps7.xml><?xml version="1.0" encoding="utf-8"?>
<ds:datastoreItem xmlns:ds="http://schemas.openxmlformats.org/officeDocument/2006/customXml" ds:itemID="{603563F8-3C35-45E3-9C5D-CBB35342FE00}">
  <ds:schemaRefs/>
</ds:datastoreItem>
</file>

<file path=customXml/itemProps8.xml><?xml version="1.0" encoding="utf-8"?>
<ds:datastoreItem xmlns:ds="http://schemas.openxmlformats.org/officeDocument/2006/customXml" ds:itemID="{A32B4FDA-E599-4A7B-BE04-C10F0179D2E7}">
  <ds:schemaRefs/>
</ds:datastoreItem>
</file>

<file path=customXml/itemProps9.xml><?xml version="1.0" encoding="utf-8"?>
<ds:datastoreItem xmlns:ds="http://schemas.openxmlformats.org/officeDocument/2006/customXml" ds:itemID="{5BF07EAF-895A-4C4F-B3D4-DE4F53D69D6D}">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PivotTables</vt:lpstr>
      <vt:lpstr>Sheet3</vt:lpstr>
      <vt:lpstr>Dashboard</vt:lpstr>
      <vt:lpstr>Input Data</vt:lpstr>
      <vt:lpstr>Target</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sipu0dixit@gmail.com</dc:creator>
  <cp:lastModifiedBy>Meena Pandey</cp:lastModifiedBy>
  <dcterms:created xsi:type="dcterms:W3CDTF">2021-11-03T11:40:02Z</dcterms:created>
  <dcterms:modified xsi:type="dcterms:W3CDTF">2024-10-03T09:25:32Z</dcterms:modified>
</cp:coreProperties>
</file>