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itychen\Desktop\畢業\論文數據\"/>
    </mc:Choice>
  </mc:AlternateContent>
  <bookViews>
    <workbookView xWindow="0" yWindow="0" windowWidth="21570" windowHeight="8010" firstSheet="1" activeTab="2"/>
  </bookViews>
  <sheets>
    <sheet name="20個資料集的T檢定的總和count" sheetId="1" r:id="rId1"/>
    <sheet name="Wilcoxon signed rank比較表" sheetId="3" r:id="rId2"/>
    <sheet name="20個資料集其分別跑三十次的平均效能表現" sheetId="4" r:id="rId3"/>
    <sheet name="20個資料集其跑三十次的t-test檢定結果" sheetId="5" r:id="rId4"/>
    <sheet name="與DBSMOTE的比較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Q167" i="5" l="1"/>
  <c r="FQ134" i="5"/>
  <c r="FQ101" i="5"/>
  <c r="FQ68" i="5"/>
  <c r="FQ35" i="5"/>
  <c r="FH167" i="5"/>
  <c r="FH134" i="5"/>
  <c r="FH101" i="5"/>
  <c r="FH68" i="5"/>
  <c r="FH35" i="5"/>
  <c r="EY167" i="5"/>
  <c r="EY134" i="5"/>
  <c r="EY101" i="5"/>
  <c r="EY68" i="5"/>
  <c r="EY35" i="5"/>
  <c r="EP167" i="5"/>
  <c r="EP134" i="5"/>
  <c r="EP101" i="5"/>
  <c r="EP68" i="5"/>
  <c r="EP35" i="5"/>
  <c r="EG167" i="5"/>
  <c r="EG134" i="5"/>
  <c r="EG101" i="5"/>
  <c r="EG68" i="5"/>
  <c r="EG35" i="5"/>
  <c r="DX167" i="5"/>
  <c r="DX134" i="5"/>
  <c r="DX101" i="5"/>
  <c r="DX68" i="5"/>
  <c r="DX35" i="5"/>
  <c r="DO167" i="5"/>
  <c r="DO134" i="5"/>
  <c r="DO101" i="5"/>
  <c r="DO68" i="5"/>
  <c r="DO35" i="5"/>
  <c r="DF167" i="5"/>
  <c r="DF134" i="5"/>
  <c r="DF101" i="5"/>
  <c r="DF68" i="5"/>
  <c r="DF35" i="5"/>
  <c r="CW167" i="5"/>
  <c r="CW134" i="5"/>
  <c r="CW101" i="5"/>
  <c r="CW68" i="5"/>
  <c r="CW35" i="5"/>
  <c r="CN167" i="5"/>
  <c r="CN134" i="5"/>
  <c r="CN101" i="5"/>
  <c r="CN68" i="5"/>
  <c r="CN35" i="5"/>
  <c r="CE167" i="5"/>
  <c r="CE134" i="5"/>
  <c r="CE101" i="5"/>
  <c r="CE68" i="5"/>
  <c r="CE35" i="5"/>
  <c r="BV167" i="5"/>
  <c r="BV134" i="5"/>
  <c r="BV101" i="5"/>
  <c r="BV68" i="5"/>
  <c r="BV35" i="5"/>
  <c r="BM167" i="5"/>
  <c r="BM134" i="5"/>
  <c r="BM101" i="5"/>
  <c r="BM68" i="5"/>
  <c r="BM35" i="5"/>
  <c r="BD167" i="5"/>
  <c r="BD134" i="5"/>
  <c r="BD101" i="5"/>
  <c r="BD68" i="5"/>
  <c r="BD35" i="5"/>
  <c r="AU35" i="5"/>
  <c r="AU68" i="5"/>
  <c r="AU101" i="5"/>
  <c r="AU134" i="5"/>
  <c r="AU167" i="5"/>
  <c r="G41" i="5" l="1"/>
  <c r="J24" i="2" l="1"/>
  <c r="K24" i="2" l="1"/>
</calcChain>
</file>

<file path=xl/sharedStrings.xml><?xml version="1.0" encoding="utf-8"?>
<sst xmlns="http://schemas.openxmlformats.org/spreadsheetml/2006/main" count="9512" uniqueCount="964">
  <si>
    <t>B-SMOTE</t>
  </si>
  <si>
    <t>ADAYSN</t>
  </si>
  <si>
    <t>MSMOTE</t>
  </si>
  <si>
    <t>MWMOTE</t>
  </si>
  <si>
    <t>SMOTE</t>
  </si>
  <si>
    <t>TP</t>
  </si>
  <si>
    <t>FP</t>
  </si>
  <si>
    <t>Precision</t>
  </si>
  <si>
    <t>AUC</t>
  </si>
  <si>
    <t>G-mean</t>
  </si>
  <si>
    <t>F-measure</t>
  </si>
  <si>
    <t>BORD</t>
    <phoneticPr fontId="1" type="noConversion"/>
  </si>
  <si>
    <t>SAFE</t>
    <phoneticPr fontId="1" type="noConversion"/>
  </si>
  <si>
    <t>DT</t>
    <phoneticPr fontId="1" type="noConversion"/>
  </si>
  <si>
    <t>NB</t>
    <phoneticPr fontId="1" type="noConversion"/>
  </si>
  <si>
    <t>SVM</t>
    <phoneticPr fontId="1" type="noConversion"/>
  </si>
  <si>
    <t>R</t>
    <phoneticPr fontId="1" type="noConversion"/>
  </si>
  <si>
    <t>KNN</t>
    <phoneticPr fontId="1" type="noConversion"/>
  </si>
  <si>
    <t>SMOTE</t>
    <phoneticPr fontId="1" type="noConversion"/>
  </si>
  <si>
    <t>4/5</t>
    <phoneticPr fontId="1" type="noConversion"/>
  </si>
  <si>
    <t xml:space="preserve">Yeast </t>
  </si>
  <si>
    <t xml:space="preserve">Ecoli </t>
  </si>
  <si>
    <t>2/3</t>
    <phoneticPr fontId="1" type="noConversion"/>
  </si>
  <si>
    <t xml:space="preserve">Satimage </t>
  </si>
  <si>
    <t>7/1</t>
    <phoneticPr fontId="1" type="noConversion"/>
  </si>
  <si>
    <t xml:space="preserve">Segmentation </t>
  </si>
  <si>
    <t>4/0</t>
    <phoneticPr fontId="1" type="noConversion"/>
  </si>
  <si>
    <t xml:space="preserve">Glass </t>
  </si>
  <si>
    <t>8/0</t>
    <phoneticPr fontId="1" type="noConversion"/>
  </si>
  <si>
    <t xml:space="preserve">Haberman </t>
  </si>
  <si>
    <t>11/0</t>
    <phoneticPr fontId="1" type="noConversion"/>
  </si>
  <si>
    <t xml:space="preserve">Pima </t>
  </si>
  <si>
    <t>10/0</t>
    <phoneticPr fontId="1" type="noConversion"/>
  </si>
  <si>
    <t>KNN</t>
    <phoneticPr fontId="1" type="noConversion"/>
  </si>
  <si>
    <t>DT</t>
    <phoneticPr fontId="1" type="noConversion"/>
  </si>
  <si>
    <t>SVM</t>
    <phoneticPr fontId="1" type="noConversion"/>
  </si>
  <si>
    <t>NB</t>
    <phoneticPr fontId="1" type="noConversion"/>
  </si>
  <si>
    <t>logR</t>
    <phoneticPr fontId="1" type="noConversion"/>
  </si>
  <si>
    <t>win</t>
    <phoneticPr fontId="1" type="noConversion"/>
  </si>
  <si>
    <t>lose</t>
    <phoneticPr fontId="1" type="noConversion"/>
  </si>
  <si>
    <t>WinCount</t>
    <phoneticPr fontId="1" type="noConversion"/>
  </si>
  <si>
    <t>LoseCount</t>
    <phoneticPr fontId="1" type="noConversion"/>
  </si>
  <si>
    <t>Accurecy</t>
  </si>
  <si>
    <t>KNN</t>
  </si>
  <si>
    <t>DT</t>
  </si>
  <si>
    <t>SVM</t>
  </si>
  <si>
    <t>NaiveB</t>
  </si>
  <si>
    <t>LogitR</t>
  </si>
  <si>
    <t>Method</t>
  </si>
  <si>
    <t>Index</t>
    <phoneticPr fontId="1" type="noConversion"/>
  </si>
  <si>
    <t>TP-rate</t>
    <phoneticPr fontId="1" type="noConversion"/>
  </si>
  <si>
    <t>FP-rate</t>
    <phoneticPr fontId="1" type="noConversion"/>
  </si>
  <si>
    <t>Win</t>
    <phoneticPr fontId="1" type="noConversion"/>
  </si>
  <si>
    <t>Lose</t>
    <phoneticPr fontId="1" type="noConversion"/>
  </si>
  <si>
    <t>P-Value</t>
    <phoneticPr fontId="1" type="noConversion"/>
  </si>
  <si>
    <t>*0.000803</t>
  </si>
  <si>
    <t>*0.001905</t>
    <phoneticPr fontId="1" type="noConversion"/>
  </si>
  <si>
    <t>*0.017460</t>
  </si>
  <si>
    <t>*0.002705</t>
  </si>
  <si>
    <t>*0.001531</t>
  </si>
  <si>
    <t>*0.010894</t>
  </si>
  <si>
    <t>*0.072267</t>
  </si>
  <si>
    <t>*0.001235</t>
  </si>
  <si>
    <t>*0.004014</t>
  </si>
  <si>
    <t>*0.040735</t>
  </si>
  <si>
    <t>*0.002412</t>
  </si>
  <si>
    <t>*0.003035</t>
  </si>
  <si>
    <t>*0.003035</t>
    <phoneticPr fontId="1" type="noConversion"/>
  </si>
  <si>
    <t>*0.000543</t>
    <phoneticPr fontId="1" type="noConversion"/>
  </si>
  <si>
    <t>*0.001906</t>
  </si>
  <si>
    <t>*0.001327</t>
  </si>
  <si>
    <t>*0.002707</t>
  </si>
  <si>
    <t>*0.002707</t>
    <phoneticPr fontId="1" type="noConversion"/>
  </si>
  <si>
    <t>*0.000544</t>
  </si>
  <si>
    <t>*0.060654</t>
  </si>
  <si>
    <t>*0.070155</t>
  </si>
  <si>
    <t>*0.001035</t>
  </si>
  <si>
    <t>*0.003210</t>
  </si>
  <si>
    <t>*0.035099</t>
  </si>
  <si>
    <t>*0.025000</t>
  </si>
  <si>
    <t>*0.003399</t>
  </si>
  <si>
    <t>*0.098877</t>
  </si>
  <si>
    <t>TotalCount</t>
    <phoneticPr fontId="1" type="noConversion"/>
  </si>
  <si>
    <t>Count</t>
    <phoneticPr fontId="1" type="noConversion"/>
  </si>
  <si>
    <t>/</t>
    <phoneticPr fontId="1" type="noConversion"/>
  </si>
  <si>
    <t>*0.000544</t>
    <phoneticPr fontId="1" type="noConversion"/>
  </si>
  <si>
    <t>*0.000994</t>
  </si>
  <si>
    <t>*0.003462</t>
  </si>
  <si>
    <t>*0.002569</t>
  </si>
  <si>
    <t>*0.001795</t>
  </si>
  <si>
    <t>*0.005233</t>
  </si>
  <si>
    <t>*0.073242</t>
  </si>
  <si>
    <t>*0.002251</t>
  </si>
  <si>
    <t>*0.000277</t>
  </si>
  <si>
    <t>*0.004613</t>
  </si>
  <si>
    <t>*0.000545</t>
  </si>
  <si>
    <t>*0.000336</t>
  </si>
  <si>
    <t>*0.000290</t>
  </si>
  <si>
    <t>ADAYSN</t>
    <phoneticPr fontId="1" type="noConversion"/>
  </si>
  <si>
    <t>/</t>
    <phoneticPr fontId="1" type="noConversion"/>
  </si>
  <si>
    <t>*0.000519</t>
    <phoneticPr fontId="1" type="noConversion"/>
  </si>
  <si>
    <t>*0.000707</t>
  </si>
  <si>
    <t>*0.008021</t>
  </si>
  <si>
    <t>*0.000389</t>
  </si>
  <si>
    <t>*0.040013</t>
  </si>
  <si>
    <t>*0.044694</t>
  </si>
  <si>
    <t>*0.015911</t>
  </si>
  <si>
    <t>*0.056297</t>
  </si>
  <si>
    <t>*0.095459</t>
  </si>
  <si>
    <t>MSMOTE</t>
    <phoneticPr fontId="1" type="noConversion"/>
  </si>
  <si>
    <t>MSMOTE</t>
    <phoneticPr fontId="1" type="noConversion"/>
  </si>
  <si>
    <t>*0.000317</t>
  </si>
  <si>
    <t>*0.088498</t>
  </si>
  <si>
    <t>*0.063699</t>
  </si>
  <si>
    <t>*0.023175</t>
  </si>
  <si>
    <t>*0.088396</t>
  </si>
  <si>
    <t>*0.002415</t>
  </si>
  <si>
    <t>*0.016577</t>
  </si>
  <si>
    <t>*0.000994</t>
    <phoneticPr fontId="1" type="noConversion"/>
  </si>
  <si>
    <t>*0.000792</t>
    <phoneticPr fontId="1" type="noConversion"/>
  </si>
  <si>
    <t>*0.008324</t>
  </si>
  <si>
    <t>*0.038089</t>
  </si>
  <si>
    <t>*0.000209</t>
  </si>
  <si>
    <t>*0.027263</t>
  </si>
  <si>
    <t>*0.041271</t>
  </si>
  <si>
    <t>*0.055948</t>
  </si>
  <si>
    <t>*0.000621</t>
  </si>
  <si>
    <t>*0.013166</t>
  </si>
  <si>
    <t>*0.080760</t>
  </si>
  <si>
    <t>*0.014483</t>
  </si>
  <si>
    <t>MWMOTE</t>
    <phoneticPr fontId="1" type="noConversion"/>
  </si>
  <si>
    <t>SMOTE</t>
    <phoneticPr fontId="1" type="noConversion"/>
  </si>
  <si>
    <t>SMOTE</t>
    <phoneticPr fontId="1" type="noConversion"/>
  </si>
  <si>
    <t>*0.029695</t>
  </si>
  <si>
    <t>*0.000520</t>
  </si>
  <si>
    <t>*0.001047</t>
  </si>
  <si>
    <t>*0.000399</t>
  </si>
  <si>
    <t>*0.041763</t>
  </si>
  <si>
    <t>*0.053497</t>
  </si>
  <si>
    <t>*0.004013</t>
  </si>
  <si>
    <t>*0.001173</t>
  </si>
  <si>
    <t>*0.000738</t>
  </si>
  <si>
    <t>*0.000072</t>
  </si>
  <si>
    <t>*0.019134</t>
  </si>
  <si>
    <t>*0.004721</t>
  </si>
  <si>
    <t>*0.030654</t>
  </si>
  <si>
    <t>*0.032304</t>
  </si>
  <si>
    <t>*0.010839</t>
  </si>
  <si>
    <t>*0.023186</t>
  </si>
  <si>
    <t>*0.022896</t>
  </si>
  <si>
    <t>*0.001691</t>
  </si>
  <si>
    <t>*0.033549</t>
  </si>
  <si>
    <t>*0.002145</t>
    <phoneticPr fontId="1" type="noConversion"/>
  </si>
  <si>
    <t>*0.044174</t>
  </si>
  <si>
    <t>*0.043590</t>
  </si>
  <si>
    <t>*0.060638</t>
  </si>
  <si>
    <t>*0.008879</t>
  </si>
  <si>
    <t>*0.075315</t>
  </si>
  <si>
    <t>*0.065270</t>
  </si>
  <si>
    <t>*0.041285</t>
  </si>
  <si>
    <t>*0.086498</t>
    <phoneticPr fontId="1" type="noConversion"/>
  </si>
  <si>
    <t>Count</t>
    <phoneticPr fontId="1" type="noConversion"/>
  </si>
  <si>
    <t>ADAYSN</t>
    <phoneticPr fontId="1" type="noConversion"/>
  </si>
  <si>
    <t>MWMOTE</t>
    <phoneticPr fontId="1" type="noConversion"/>
  </si>
  <si>
    <t>SMOTE</t>
    <phoneticPr fontId="1" type="noConversion"/>
  </si>
  <si>
    <t>TotalCount</t>
    <phoneticPr fontId="1" type="noConversion"/>
  </si>
  <si>
    <t>Win</t>
    <phoneticPr fontId="1" type="noConversion"/>
  </si>
  <si>
    <t>Lose</t>
    <phoneticPr fontId="1" type="noConversion"/>
  </si>
  <si>
    <t>Count</t>
    <phoneticPr fontId="1" type="noConversion"/>
  </si>
  <si>
    <t>Win</t>
    <phoneticPr fontId="1" type="noConversion"/>
  </si>
  <si>
    <t>Index</t>
    <phoneticPr fontId="1" type="noConversion"/>
  </si>
  <si>
    <t>Count</t>
    <phoneticPr fontId="1" type="noConversion"/>
  </si>
  <si>
    <t>MSMOTE</t>
    <phoneticPr fontId="1" type="noConversion"/>
  </si>
  <si>
    <t>MWMOTE</t>
    <phoneticPr fontId="1" type="noConversion"/>
  </si>
  <si>
    <t>Win</t>
    <phoneticPr fontId="1" type="noConversion"/>
  </si>
  <si>
    <t>Count</t>
    <phoneticPr fontId="1" type="noConversion"/>
  </si>
  <si>
    <t>Lose</t>
    <phoneticPr fontId="1" type="noConversion"/>
  </si>
  <si>
    <t>P-Value</t>
    <phoneticPr fontId="1" type="noConversion"/>
  </si>
  <si>
    <t>WinCount</t>
    <phoneticPr fontId="1" type="noConversion"/>
  </si>
  <si>
    <t>LoseCount</t>
    <phoneticPr fontId="1" type="noConversion"/>
  </si>
  <si>
    <t>*0.005233</t>
    <phoneticPr fontId="1" type="noConversion"/>
  </si>
  <si>
    <t>*0.000336</t>
    <phoneticPr fontId="1" type="noConversion"/>
  </si>
  <si>
    <t>*0.000389</t>
    <phoneticPr fontId="1" type="noConversion"/>
  </si>
  <si>
    <t>Win</t>
    <phoneticPr fontId="1" type="noConversion"/>
  </si>
  <si>
    <t>Lose</t>
    <phoneticPr fontId="1" type="noConversion"/>
  </si>
  <si>
    <t>Win</t>
    <phoneticPr fontId="1" type="noConversion"/>
  </si>
  <si>
    <t>Lose</t>
    <phoneticPr fontId="1" type="noConversion"/>
  </si>
  <si>
    <t>Index</t>
    <phoneticPr fontId="1" type="noConversion"/>
  </si>
  <si>
    <t>P-Value</t>
    <phoneticPr fontId="1" type="noConversion"/>
  </si>
  <si>
    <t>P-Value</t>
    <phoneticPr fontId="1" type="noConversion"/>
  </si>
  <si>
    <t>WinCount</t>
    <phoneticPr fontId="1" type="noConversion"/>
  </si>
  <si>
    <t>*0.002415</t>
    <phoneticPr fontId="1" type="noConversion"/>
  </si>
  <si>
    <t>*0.038089</t>
    <phoneticPr fontId="1" type="noConversion"/>
  </si>
  <si>
    <t>*0.060654</t>
    <phoneticPr fontId="1" type="noConversion"/>
  </si>
  <si>
    <t>Lose</t>
    <phoneticPr fontId="1" type="noConversion"/>
  </si>
  <si>
    <t>P-Value</t>
    <phoneticPr fontId="1" type="noConversion"/>
  </si>
  <si>
    <t>WinCount</t>
    <phoneticPr fontId="1" type="noConversion"/>
  </si>
  <si>
    <t>LoseCount</t>
    <phoneticPr fontId="1" type="noConversion"/>
  </si>
  <si>
    <t>MWMOTE</t>
    <phoneticPr fontId="1" type="noConversion"/>
  </si>
  <si>
    <t>TotalCount</t>
    <phoneticPr fontId="1" type="noConversion"/>
  </si>
  <si>
    <t>Win</t>
    <phoneticPr fontId="1" type="noConversion"/>
  </si>
  <si>
    <t>Lose</t>
    <phoneticPr fontId="1" type="noConversion"/>
  </si>
  <si>
    <t>P-Value</t>
    <phoneticPr fontId="1" type="noConversion"/>
  </si>
  <si>
    <t>LoseCount</t>
    <phoneticPr fontId="1" type="noConversion"/>
  </si>
  <si>
    <t>SMOTE</t>
    <phoneticPr fontId="1" type="noConversion"/>
  </si>
  <si>
    <t>*0.065270</t>
    <phoneticPr fontId="1" type="noConversion"/>
  </si>
  <si>
    <t>Recall</t>
    <phoneticPr fontId="1" type="noConversion"/>
  </si>
  <si>
    <t xml:space="preserve">ADASYN </t>
    <phoneticPr fontId="1" type="noConversion"/>
  </si>
  <si>
    <t>DataSet</t>
  </si>
  <si>
    <t>QSMOTE</t>
  </si>
  <si>
    <t>G_mean</t>
  </si>
  <si>
    <t>F_measure</t>
  </si>
  <si>
    <t>TP-rate</t>
    <phoneticPr fontId="1" type="noConversion"/>
  </si>
  <si>
    <t>FP-rate</t>
    <phoneticPr fontId="1" type="noConversion"/>
  </si>
  <si>
    <t>loseP_Value</t>
    <phoneticPr fontId="1" type="noConversion"/>
  </si>
  <si>
    <t>winP_Value</t>
    <phoneticPr fontId="1" type="noConversion"/>
  </si>
  <si>
    <t>abalone9-18</t>
  </si>
  <si>
    <t>FP</t>
    <phoneticPr fontId="1" type="noConversion"/>
  </si>
  <si>
    <t>loseP_Value</t>
    <phoneticPr fontId="1" type="noConversion"/>
  </si>
  <si>
    <t>Precision</t>
    <phoneticPr fontId="1" type="noConversion"/>
  </si>
  <si>
    <t>winP_Value</t>
    <phoneticPr fontId="1" type="noConversion"/>
  </si>
  <si>
    <t>G-mean</t>
    <phoneticPr fontId="1" type="noConversion"/>
  </si>
  <si>
    <t>winP_Value</t>
    <phoneticPr fontId="1" type="noConversion"/>
  </si>
  <si>
    <t>F-measure</t>
    <phoneticPr fontId="1" type="noConversion"/>
  </si>
  <si>
    <t>abalone9-18</t>
    <phoneticPr fontId="1" type="noConversion"/>
  </si>
  <si>
    <t>差的平均值</t>
    <phoneticPr fontId="1" type="noConversion"/>
  </si>
  <si>
    <t>差的標準差</t>
    <phoneticPr fontId="1" type="noConversion"/>
  </si>
  <si>
    <t>Recall</t>
    <phoneticPr fontId="1" type="noConversion"/>
  </si>
  <si>
    <t>Precision</t>
    <phoneticPr fontId="1" type="noConversion"/>
  </si>
  <si>
    <t>AUC</t>
    <phoneticPr fontId="1" type="noConversion"/>
  </si>
  <si>
    <t>F-measure</t>
    <phoneticPr fontId="1" type="noConversion"/>
  </si>
  <si>
    <t>appendicitis</t>
    <phoneticPr fontId="1" type="noConversion"/>
  </si>
  <si>
    <t>TP-rate</t>
    <phoneticPr fontId="1" type="noConversion"/>
  </si>
  <si>
    <t>FP-rate</t>
    <phoneticPr fontId="1" type="noConversion"/>
  </si>
  <si>
    <t>Btissue</t>
    <phoneticPr fontId="1" type="noConversion"/>
  </si>
  <si>
    <t>TP-rate</t>
    <phoneticPr fontId="1" type="noConversion"/>
  </si>
  <si>
    <t>FP-rate</t>
    <phoneticPr fontId="1" type="noConversion"/>
  </si>
  <si>
    <t>bupa</t>
    <phoneticPr fontId="1" type="noConversion"/>
  </si>
  <si>
    <t>TP-rate</t>
    <phoneticPr fontId="1" type="noConversion"/>
  </si>
  <si>
    <t>FP-rate</t>
    <phoneticPr fontId="1" type="noConversion"/>
  </si>
  <si>
    <t>cleveland-0_vs_4</t>
    <phoneticPr fontId="1" type="noConversion"/>
  </si>
  <si>
    <t>TP-rate</t>
    <phoneticPr fontId="1" type="noConversion"/>
  </si>
  <si>
    <t>FP-rate</t>
    <phoneticPr fontId="1" type="noConversion"/>
  </si>
  <si>
    <t>ecoli1</t>
    <phoneticPr fontId="1" type="noConversion"/>
  </si>
  <si>
    <t>FP-rate</t>
    <phoneticPr fontId="1" type="noConversion"/>
  </si>
  <si>
    <t>FP-rate</t>
    <phoneticPr fontId="1" type="noConversion"/>
  </si>
  <si>
    <t>ecoli3</t>
    <phoneticPr fontId="1" type="noConversion"/>
  </si>
  <si>
    <t>glass0</t>
    <phoneticPr fontId="1" type="noConversion"/>
  </si>
  <si>
    <t>TP-rate</t>
    <phoneticPr fontId="1" type="noConversion"/>
  </si>
  <si>
    <t>haberman</t>
    <phoneticPr fontId="1" type="noConversion"/>
  </si>
  <si>
    <t>heart</t>
    <phoneticPr fontId="1" type="noConversion"/>
  </si>
  <si>
    <t>TP-rate</t>
    <phoneticPr fontId="1" type="noConversion"/>
  </si>
  <si>
    <t>new-thyroid1</t>
    <phoneticPr fontId="1" type="noConversion"/>
  </si>
  <si>
    <t>page-blocks0</t>
    <phoneticPr fontId="1" type="noConversion"/>
  </si>
  <si>
    <t>pima</t>
    <phoneticPr fontId="1" type="noConversion"/>
  </si>
  <si>
    <t>Robot</t>
    <phoneticPr fontId="1" type="noConversion"/>
  </si>
  <si>
    <t>TP-rate</t>
    <phoneticPr fontId="1" type="noConversion"/>
  </si>
  <si>
    <t>FP-rate</t>
    <phoneticPr fontId="1" type="noConversion"/>
  </si>
  <si>
    <t>segment0</t>
    <phoneticPr fontId="1" type="noConversion"/>
  </si>
  <si>
    <t>vehicle1</t>
    <phoneticPr fontId="1" type="noConversion"/>
  </si>
  <si>
    <t>vehicle3</t>
    <phoneticPr fontId="1" type="noConversion"/>
  </si>
  <si>
    <t>TP-rate</t>
    <phoneticPr fontId="1" type="noConversion"/>
  </si>
  <si>
    <t>wdbc</t>
    <phoneticPr fontId="1" type="noConversion"/>
  </si>
  <si>
    <t>FP-rate</t>
    <phoneticPr fontId="1" type="noConversion"/>
  </si>
  <si>
    <t>yeast</t>
    <phoneticPr fontId="1" type="noConversion"/>
  </si>
  <si>
    <t>FP-rate</t>
    <phoneticPr fontId="1" type="noConversion"/>
  </si>
  <si>
    <t>wisconsin</t>
    <phoneticPr fontId="1" type="noConversion"/>
  </si>
  <si>
    <t>*0.000000</t>
  </si>
  <si>
    <t>*0.000000</t>
    <phoneticPr fontId="1" type="noConversion"/>
  </si>
  <si>
    <t>*0.000008</t>
    <phoneticPr fontId="1" type="noConversion"/>
  </si>
  <si>
    <t>*0.000000</t>
    <phoneticPr fontId="1" type="noConversion"/>
  </si>
  <si>
    <t>*0.000000</t>
    <phoneticPr fontId="1" type="noConversion"/>
  </si>
  <si>
    <t>*0.000000</t>
    <phoneticPr fontId="1" type="noConversion"/>
  </si>
  <si>
    <t>*0.000000</t>
    <phoneticPr fontId="1" type="noConversion"/>
  </si>
  <si>
    <t>*0.000018</t>
  </si>
  <si>
    <t>*0.00000</t>
  </si>
  <si>
    <t>*0.000000</t>
    <phoneticPr fontId="1" type="noConversion"/>
  </si>
  <si>
    <t>*0.000000</t>
    <phoneticPr fontId="1" type="noConversion"/>
  </si>
  <si>
    <t>*0.000001</t>
  </si>
  <si>
    <t>*0.000001</t>
    <phoneticPr fontId="1" type="noConversion"/>
  </si>
  <si>
    <t>*0.000000</t>
    <phoneticPr fontId="1" type="noConversion"/>
  </si>
  <si>
    <t>*0.000000</t>
    <phoneticPr fontId="1" type="noConversion"/>
  </si>
  <si>
    <t>1.000000/*0.000000/-0.032645/</t>
  </si>
  <si>
    <t>*0.000000</t>
    <phoneticPr fontId="1" type="noConversion"/>
  </si>
  <si>
    <t>*0.000000</t>
    <phoneticPr fontId="1" type="noConversion"/>
  </si>
  <si>
    <t>*0.043020</t>
    <phoneticPr fontId="1" type="noConversion"/>
  </si>
  <si>
    <t>*0.000000</t>
    <phoneticPr fontId="1" type="noConversion"/>
  </si>
  <si>
    <t>*0.000000</t>
    <phoneticPr fontId="1" type="noConversion"/>
  </si>
  <si>
    <t>*0.000000</t>
    <phoneticPr fontId="1" type="noConversion"/>
  </si>
  <si>
    <t>*0.000000</t>
    <phoneticPr fontId="1" type="noConversion"/>
  </si>
  <si>
    <t>*0.000000</t>
    <phoneticPr fontId="1" type="noConversion"/>
  </si>
  <si>
    <t>*0.000017</t>
  </si>
  <si>
    <t>*0.000347</t>
  </si>
  <si>
    <t>*0.003974</t>
  </si>
  <si>
    <t>*0.000000</t>
    <phoneticPr fontId="1" type="noConversion"/>
  </si>
  <si>
    <t>*0.019873</t>
  </si>
  <si>
    <t>*0.000000</t>
    <phoneticPr fontId="1" type="noConversion"/>
  </si>
  <si>
    <t>*0.000002</t>
  </si>
  <si>
    <t>*0.000016</t>
  </si>
  <si>
    <t>*0.000012</t>
    <phoneticPr fontId="1" type="noConversion"/>
  </si>
  <si>
    <t>*0.000089</t>
  </si>
  <si>
    <t>AUC</t>
    <phoneticPr fontId="1" type="noConversion"/>
  </si>
  <si>
    <t>*0.000000</t>
    <phoneticPr fontId="1" type="noConversion"/>
  </si>
  <si>
    <t>*0.000000</t>
    <phoneticPr fontId="1" type="noConversion"/>
  </si>
  <si>
    <t>*0.000016</t>
    <phoneticPr fontId="1" type="noConversion"/>
  </si>
  <si>
    <t>*0.000000</t>
    <phoneticPr fontId="1" type="noConversion"/>
  </si>
  <si>
    <t>*0.000000</t>
    <phoneticPr fontId="1" type="noConversion"/>
  </si>
  <si>
    <t>*0.000017</t>
    <phoneticPr fontId="1" type="noConversion"/>
  </si>
  <si>
    <t>*0.000000</t>
    <phoneticPr fontId="1" type="noConversion"/>
  </si>
  <si>
    <t>*0.003627</t>
    <phoneticPr fontId="1" type="noConversion"/>
  </si>
  <si>
    <t>*0.093542</t>
    <phoneticPr fontId="1" type="noConversion"/>
  </si>
  <si>
    <t>*0.000000</t>
    <phoneticPr fontId="1" type="noConversion"/>
  </si>
  <si>
    <t>*0.000016</t>
    <phoneticPr fontId="1" type="noConversion"/>
  </si>
  <si>
    <t>*0.000012</t>
    <phoneticPr fontId="1" type="noConversion"/>
  </si>
  <si>
    <t>*0.000089</t>
    <phoneticPr fontId="1" type="noConversion"/>
  </si>
  <si>
    <t>*0.000021</t>
  </si>
  <si>
    <t>*0.000000</t>
    <phoneticPr fontId="1" type="noConversion"/>
  </si>
  <si>
    <t>*0.020528</t>
  </si>
  <si>
    <t>*0.011559</t>
    <phoneticPr fontId="1" type="noConversion"/>
  </si>
  <si>
    <t>*0.041551</t>
    <phoneticPr fontId="1" type="noConversion"/>
  </si>
  <si>
    <t>*0.000000</t>
    <phoneticPr fontId="1" type="noConversion"/>
  </si>
  <si>
    <t>*0.000000</t>
    <phoneticPr fontId="1" type="noConversion"/>
  </si>
  <si>
    <t>*0.000021</t>
    <phoneticPr fontId="1" type="noConversion"/>
  </si>
  <si>
    <t>*0.019688</t>
    <phoneticPr fontId="1" type="noConversion"/>
  </si>
  <si>
    <t>*0.000055</t>
  </si>
  <si>
    <t>*0.000022</t>
    <phoneticPr fontId="1" type="noConversion"/>
  </si>
  <si>
    <t>*0.000000</t>
    <phoneticPr fontId="1" type="noConversion"/>
  </si>
  <si>
    <t>*0.041537</t>
    <phoneticPr fontId="1" type="noConversion"/>
  </si>
  <si>
    <t>*0.074693</t>
  </si>
  <si>
    <t>*0.075029</t>
  </si>
  <si>
    <t>*0.001470</t>
  </si>
  <si>
    <t>*0.001470</t>
    <phoneticPr fontId="1" type="noConversion"/>
  </si>
  <si>
    <t>*0.011304</t>
    <phoneticPr fontId="1" type="noConversion"/>
  </si>
  <si>
    <t>NaN</t>
  </si>
  <si>
    <t>NaN</t>
    <phoneticPr fontId="1" type="noConversion"/>
  </si>
  <si>
    <t>NaN</t>
    <phoneticPr fontId="1" type="noConversion"/>
  </si>
  <si>
    <t>*0.000000</t>
    <phoneticPr fontId="1" type="noConversion"/>
  </si>
  <si>
    <t>*0.080394</t>
    <phoneticPr fontId="1" type="noConversion"/>
  </si>
  <si>
    <t>*0.000042</t>
    <phoneticPr fontId="1" type="noConversion"/>
  </si>
  <si>
    <t>*0.004452</t>
    <phoneticPr fontId="1" type="noConversion"/>
  </si>
  <si>
    <t>*0.010291</t>
  </si>
  <si>
    <t>*0.000000</t>
    <phoneticPr fontId="1" type="noConversion"/>
  </si>
  <si>
    <t>*0.000824</t>
  </si>
  <si>
    <t>*0.012554</t>
  </si>
  <si>
    <t>appendicitis</t>
    <phoneticPr fontId="1" type="noConversion"/>
  </si>
  <si>
    <t>appendicitis</t>
    <phoneticPr fontId="1" type="noConversion"/>
  </si>
  <si>
    <t>*0.001868</t>
  </si>
  <si>
    <t>*0.004470</t>
    <phoneticPr fontId="1" type="noConversion"/>
  </si>
  <si>
    <t>*0.000462</t>
  </si>
  <si>
    <t>*0.000006</t>
    <phoneticPr fontId="1" type="noConversion"/>
  </si>
  <si>
    <t>*0.045806</t>
    <phoneticPr fontId="1" type="noConversion"/>
  </si>
  <si>
    <t>*0.047484</t>
  </si>
  <si>
    <t>*0.000019</t>
    <phoneticPr fontId="1" type="noConversion"/>
  </si>
  <si>
    <t>*0.000106</t>
    <phoneticPr fontId="1" type="noConversion"/>
  </si>
  <si>
    <t>*0.000011</t>
  </si>
  <si>
    <t>*0.000011</t>
    <phoneticPr fontId="1" type="noConversion"/>
  </si>
  <si>
    <t>*0.000115</t>
  </si>
  <si>
    <t>*0.000280</t>
    <phoneticPr fontId="1" type="noConversion"/>
  </si>
  <si>
    <t>*0.000058</t>
    <phoneticPr fontId="1" type="noConversion"/>
  </si>
  <si>
    <t>*0.000034</t>
  </si>
  <si>
    <t>*0.010369</t>
    <phoneticPr fontId="1" type="noConversion"/>
  </si>
  <si>
    <t>*0.001128</t>
    <phoneticPr fontId="1" type="noConversion"/>
  </si>
  <si>
    <t>*0.000034</t>
    <phoneticPr fontId="1" type="noConversion"/>
  </si>
  <si>
    <t>*0.062190</t>
    <phoneticPr fontId="1" type="noConversion"/>
  </si>
  <si>
    <t>*0.021420</t>
    <phoneticPr fontId="1" type="noConversion"/>
  </si>
  <si>
    <t>*0.012707</t>
    <phoneticPr fontId="1" type="noConversion"/>
  </si>
  <si>
    <t>*0.001768</t>
    <phoneticPr fontId="1" type="noConversion"/>
  </si>
  <si>
    <t>*0.002268</t>
    <phoneticPr fontId="1" type="noConversion"/>
  </si>
  <si>
    <t>*0.049670</t>
    <phoneticPr fontId="1" type="noConversion"/>
  </si>
  <si>
    <t>*0.000003</t>
  </si>
  <si>
    <t>*0.000003</t>
    <phoneticPr fontId="1" type="noConversion"/>
  </si>
  <si>
    <t>LogitR</t>
    <phoneticPr fontId="1" type="noConversion"/>
  </si>
  <si>
    <t>B-SMOTE</t>
    <phoneticPr fontId="1" type="noConversion"/>
  </si>
  <si>
    <t>*0.000000</t>
    <phoneticPr fontId="1" type="noConversion"/>
  </si>
  <si>
    <t>ADAYSN</t>
    <phoneticPr fontId="1" type="noConversion"/>
  </si>
  <si>
    <t>MSMOTE</t>
    <phoneticPr fontId="1" type="noConversion"/>
  </si>
  <si>
    <t>MWMOTE</t>
    <phoneticPr fontId="1" type="noConversion"/>
  </si>
  <si>
    <t>SMOTE</t>
    <phoneticPr fontId="1" type="noConversion"/>
  </si>
  <si>
    <t>*0.005345</t>
  </si>
  <si>
    <t>*0.000014</t>
  </si>
  <si>
    <t>*0.000014</t>
    <phoneticPr fontId="1" type="noConversion"/>
  </si>
  <si>
    <t>*0.000033</t>
    <phoneticPr fontId="1" type="noConversion"/>
  </si>
  <si>
    <t>*0.000049</t>
    <phoneticPr fontId="1" type="noConversion"/>
  </si>
  <si>
    <t>*0.022351</t>
  </si>
  <si>
    <t>*0.001212</t>
    <phoneticPr fontId="1" type="noConversion"/>
  </si>
  <si>
    <t>*0.001779</t>
  </si>
  <si>
    <t>*0.000680</t>
    <phoneticPr fontId="1" type="noConversion"/>
  </si>
  <si>
    <t>*0.000333</t>
    <phoneticPr fontId="1" type="noConversion"/>
  </si>
  <si>
    <t>*0.000014</t>
    <phoneticPr fontId="1" type="noConversion"/>
  </si>
  <si>
    <t>Btissue</t>
    <phoneticPr fontId="1" type="noConversion"/>
  </si>
  <si>
    <t>Btissue</t>
    <phoneticPr fontId="1" type="noConversion"/>
  </si>
  <si>
    <t>Btissue</t>
    <phoneticPr fontId="1" type="noConversion"/>
  </si>
  <si>
    <t>Btissue</t>
    <phoneticPr fontId="1" type="noConversion"/>
  </si>
  <si>
    <t>*0.000000</t>
    <phoneticPr fontId="1" type="noConversion"/>
  </si>
  <si>
    <t>*0.058780</t>
    <phoneticPr fontId="1" type="noConversion"/>
  </si>
  <si>
    <t>*0.037122</t>
    <phoneticPr fontId="1" type="noConversion"/>
  </si>
  <si>
    <t>*0.065163</t>
  </si>
  <si>
    <t>*0.095038</t>
  </si>
  <si>
    <t>*0.000005</t>
  </si>
  <si>
    <t>*0.000009</t>
  </si>
  <si>
    <t>*0.000009</t>
    <phoneticPr fontId="1" type="noConversion"/>
  </si>
  <si>
    <t>*0.012070</t>
  </si>
  <si>
    <t>*0.011718</t>
    <phoneticPr fontId="1" type="noConversion"/>
  </si>
  <si>
    <t>*0.000492</t>
    <phoneticPr fontId="1" type="noConversion"/>
  </si>
  <si>
    <t>*0.000023</t>
  </si>
  <si>
    <t>*0.000023</t>
    <phoneticPr fontId="1" type="noConversion"/>
  </si>
  <si>
    <t>*0.017103</t>
  </si>
  <si>
    <t>*0.000028</t>
    <phoneticPr fontId="1" type="noConversion"/>
  </si>
  <si>
    <t>*0.008231</t>
  </si>
  <si>
    <t>*0.000064</t>
    <phoneticPr fontId="1" type="noConversion"/>
  </si>
  <si>
    <t>*0.000713</t>
  </si>
  <si>
    <t>*0.052486</t>
  </si>
  <si>
    <t>*0.000000</t>
    <phoneticPr fontId="1" type="noConversion"/>
  </si>
  <si>
    <t>*0.091155</t>
    <phoneticPr fontId="1" type="noConversion"/>
  </si>
  <si>
    <t>*0.001845</t>
  </si>
  <si>
    <t>*0.025851</t>
    <phoneticPr fontId="1" type="noConversion"/>
  </si>
  <si>
    <t>*0.000004</t>
  </si>
  <si>
    <t>*0.000064</t>
    <phoneticPr fontId="1" type="noConversion"/>
  </si>
  <si>
    <t>*0.001410</t>
    <phoneticPr fontId="1" type="noConversion"/>
  </si>
  <si>
    <t>*0.029625</t>
    <phoneticPr fontId="1" type="noConversion"/>
  </si>
  <si>
    <t>*0.000000</t>
    <phoneticPr fontId="1" type="noConversion"/>
  </si>
  <si>
    <t>*0.081419</t>
  </si>
  <si>
    <t>*0.001177</t>
  </si>
  <si>
    <t>*0.069061</t>
    <phoneticPr fontId="1" type="noConversion"/>
  </si>
  <si>
    <t>*0.028928</t>
  </si>
  <si>
    <t>*0.078643</t>
  </si>
  <si>
    <t>*0.053475</t>
    <phoneticPr fontId="1" type="noConversion"/>
  </si>
  <si>
    <t>*0.003502</t>
    <phoneticPr fontId="1" type="noConversion"/>
  </si>
  <si>
    <t>*0.000000</t>
    <phoneticPr fontId="1" type="noConversion"/>
  </si>
  <si>
    <t>*0.016495</t>
    <phoneticPr fontId="1" type="noConversion"/>
  </si>
  <si>
    <t>*0.002483</t>
    <phoneticPr fontId="1" type="noConversion"/>
  </si>
  <si>
    <t>*0.000950</t>
    <phoneticPr fontId="1" type="noConversion"/>
  </si>
  <si>
    <t>*0.000000</t>
    <phoneticPr fontId="1" type="noConversion"/>
  </si>
  <si>
    <t>*0.014397</t>
  </si>
  <si>
    <t>*0.047082</t>
  </si>
  <si>
    <t>*0.000039</t>
    <phoneticPr fontId="1" type="noConversion"/>
  </si>
  <si>
    <t>*0.007980</t>
    <phoneticPr fontId="1" type="noConversion"/>
  </si>
  <si>
    <t>*0.003541</t>
  </si>
  <si>
    <t>*0.021019</t>
    <phoneticPr fontId="1" type="noConversion"/>
  </si>
  <si>
    <t>*0.003343</t>
    <phoneticPr fontId="1" type="noConversion"/>
  </si>
  <si>
    <t>*0.000515</t>
    <phoneticPr fontId="1" type="noConversion"/>
  </si>
  <si>
    <t>*0.037191</t>
  </si>
  <si>
    <t>*0.000326</t>
    <phoneticPr fontId="1" type="noConversion"/>
  </si>
  <si>
    <t>*0.010058</t>
    <phoneticPr fontId="1" type="noConversion"/>
  </si>
  <si>
    <t>*0.003084</t>
    <phoneticPr fontId="1" type="noConversion"/>
  </si>
  <si>
    <t>*0.000277</t>
    <phoneticPr fontId="1" type="noConversion"/>
  </si>
  <si>
    <t>*0.002558</t>
    <phoneticPr fontId="1" type="noConversion"/>
  </si>
  <si>
    <t>*0.000207</t>
    <phoneticPr fontId="1" type="noConversion"/>
  </si>
  <si>
    <t>bupa</t>
    <phoneticPr fontId="1" type="noConversion"/>
  </si>
  <si>
    <t>bupa</t>
    <phoneticPr fontId="1" type="noConversion"/>
  </si>
  <si>
    <t>bupa</t>
    <phoneticPr fontId="1" type="noConversion"/>
  </si>
  <si>
    <t>bupa</t>
    <phoneticPr fontId="1" type="noConversion"/>
  </si>
  <si>
    <t>*0.000133</t>
  </si>
  <si>
    <t>*0.000004</t>
    <phoneticPr fontId="1" type="noConversion"/>
  </si>
  <si>
    <t>*0.001818</t>
  </si>
  <si>
    <t>*0.004418</t>
  </si>
  <si>
    <t>*0.000000</t>
    <phoneticPr fontId="1" type="noConversion"/>
  </si>
  <si>
    <t>*0.000003</t>
    <phoneticPr fontId="1" type="noConversion"/>
  </si>
  <si>
    <t>*0.000000</t>
    <phoneticPr fontId="1" type="noConversion"/>
  </si>
  <si>
    <t>*0.004896</t>
    <phoneticPr fontId="1" type="noConversion"/>
  </si>
  <si>
    <t>*0.000248</t>
  </si>
  <si>
    <t>*0.000248</t>
    <phoneticPr fontId="1" type="noConversion"/>
  </si>
  <si>
    <t>*0.000080</t>
  </si>
  <si>
    <t>*0.000080</t>
    <phoneticPr fontId="1" type="noConversion"/>
  </si>
  <si>
    <t>*0.000002</t>
    <phoneticPr fontId="1" type="noConversion"/>
  </si>
  <si>
    <t>*0.000007</t>
  </si>
  <si>
    <t>*0.000007</t>
    <phoneticPr fontId="1" type="noConversion"/>
  </si>
  <si>
    <t>*0.000056</t>
  </si>
  <si>
    <t>*0.092224</t>
  </si>
  <si>
    <t>*0.075085</t>
  </si>
  <si>
    <t>*0.094466</t>
  </si>
  <si>
    <t>*0.043689</t>
  </si>
  <si>
    <t>*0.000000</t>
    <phoneticPr fontId="1" type="noConversion"/>
  </si>
  <si>
    <t>*0.002777</t>
  </si>
  <si>
    <t>*0.051055</t>
  </si>
  <si>
    <t>*0.000008</t>
  </si>
  <si>
    <t>*0.001151</t>
  </si>
  <si>
    <t>*0.008438</t>
  </si>
  <si>
    <t>*0.000132</t>
  </si>
  <si>
    <t>*0.000001</t>
    <phoneticPr fontId="1" type="noConversion"/>
  </si>
  <si>
    <t>*0.000869</t>
    <phoneticPr fontId="1" type="noConversion"/>
  </si>
  <si>
    <t>*0.000070</t>
  </si>
  <si>
    <t>*0.000070</t>
    <phoneticPr fontId="1" type="noConversion"/>
  </si>
  <si>
    <t>*0.004187</t>
  </si>
  <si>
    <t>*0.013526</t>
  </si>
  <si>
    <t>*0.000490</t>
  </si>
  <si>
    <t>*0.000001</t>
    <phoneticPr fontId="1" type="noConversion"/>
  </si>
  <si>
    <t>*0.000000</t>
    <phoneticPr fontId="1" type="noConversion"/>
  </si>
  <si>
    <t>*0.000000</t>
    <phoneticPr fontId="1" type="noConversion"/>
  </si>
  <si>
    <t>*0.033421</t>
  </si>
  <si>
    <t>*0.000157</t>
  </si>
  <si>
    <t>*0.000085</t>
  </si>
  <si>
    <t>*0.004872</t>
  </si>
  <si>
    <t>*0.021687</t>
  </si>
  <si>
    <t>*0.000734</t>
  </si>
  <si>
    <t>*0.024968</t>
  </si>
  <si>
    <t>cleveland-0_vs_4</t>
    <phoneticPr fontId="1" type="noConversion"/>
  </si>
  <si>
    <t>cleveland-0_vs_4</t>
    <phoneticPr fontId="1" type="noConversion"/>
  </si>
  <si>
    <t>cleveland-0_vs_4</t>
    <phoneticPr fontId="1" type="noConversion"/>
  </si>
  <si>
    <t>cleveland-0_vs_4</t>
    <phoneticPr fontId="1" type="noConversion"/>
  </si>
  <si>
    <t>cleveland-0_vs_4</t>
    <phoneticPr fontId="1" type="noConversion"/>
  </si>
  <si>
    <t>*0.005635</t>
  </si>
  <si>
    <t>*0.080394</t>
    <phoneticPr fontId="1" type="noConversion"/>
  </si>
  <si>
    <t>*0.000762</t>
  </si>
  <si>
    <t>*0.000114</t>
  </si>
  <si>
    <t>*0.021699</t>
    <phoneticPr fontId="1" type="noConversion"/>
  </si>
  <si>
    <t>*0.001402</t>
    <phoneticPr fontId="1" type="noConversion"/>
  </si>
  <si>
    <t>*0.000002</t>
    <phoneticPr fontId="1" type="noConversion"/>
  </si>
  <si>
    <t>*0.035250</t>
    <phoneticPr fontId="1" type="noConversion"/>
  </si>
  <si>
    <t>*0.000713</t>
    <phoneticPr fontId="1" type="noConversion"/>
  </si>
  <si>
    <t>*0.000000</t>
    <phoneticPr fontId="1" type="noConversion"/>
  </si>
  <si>
    <t>*0.043776</t>
  </si>
  <si>
    <t>*0.047244</t>
  </si>
  <si>
    <t>*0.000749</t>
  </si>
  <si>
    <t>*0.012197</t>
  </si>
  <si>
    <t>*0.096703</t>
  </si>
  <si>
    <t>*0.010012</t>
  </si>
  <si>
    <t>*0.004164</t>
  </si>
  <si>
    <t>*0.010795</t>
  </si>
  <si>
    <t>*0.012776</t>
    <phoneticPr fontId="1" type="noConversion"/>
  </si>
  <si>
    <t>*0.001114</t>
  </si>
  <si>
    <t>*0.001064</t>
  </si>
  <si>
    <t>*0.000133</t>
    <phoneticPr fontId="1" type="noConversion"/>
  </si>
  <si>
    <t>*0.006771</t>
  </si>
  <si>
    <t>*0.017656</t>
    <phoneticPr fontId="1" type="noConversion"/>
  </si>
  <si>
    <t>*0.001269</t>
  </si>
  <si>
    <t>*0.007106</t>
  </si>
  <si>
    <t>*0.096565</t>
  </si>
  <si>
    <t>*0.000147</t>
    <phoneticPr fontId="1" type="noConversion"/>
  </si>
  <si>
    <t>*0.000179</t>
  </si>
  <si>
    <t>*0.000037</t>
    <phoneticPr fontId="1" type="noConversion"/>
  </si>
  <si>
    <t>*0.000025</t>
    <phoneticPr fontId="1" type="noConversion"/>
  </si>
  <si>
    <t>*0.000010</t>
  </si>
  <si>
    <t>*0.000010</t>
    <phoneticPr fontId="1" type="noConversion"/>
  </si>
  <si>
    <t>*0.025404</t>
    <phoneticPr fontId="1" type="noConversion"/>
  </si>
  <si>
    <t>*0.015614</t>
    <phoneticPr fontId="1" type="noConversion"/>
  </si>
  <si>
    <t>*0.000077</t>
  </si>
  <si>
    <t>*0.000274</t>
  </si>
  <si>
    <t>*0.087036</t>
  </si>
  <si>
    <t>*0.018008</t>
  </si>
  <si>
    <t>*0.003086</t>
  </si>
  <si>
    <t>*0.000841</t>
  </si>
  <si>
    <t>*0.000006</t>
    <phoneticPr fontId="1" type="noConversion"/>
  </si>
  <si>
    <t>*0.010851</t>
    <phoneticPr fontId="1" type="noConversion"/>
  </si>
  <si>
    <t>*0.097420</t>
  </si>
  <si>
    <t>*0.008324</t>
    <phoneticPr fontId="1" type="noConversion"/>
  </si>
  <si>
    <t>ecoli1</t>
  </si>
  <si>
    <t>*0.024438</t>
  </si>
  <si>
    <t>*0.007641</t>
    <phoneticPr fontId="1" type="noConversion"/>
  </si>
  <si>
    <t>*0.006873</t>
    <phoneticPr fontId="1" type="noConversion"/>
  </si>
  <si>
    <t>*0.088112</t>
    <phoneticPr fontId="1" type="noConversion"/>
  </si>
  <si>
    <t>*0.001940</t>
    <phoneticPr fontId="1" type="noConversion"/>
  </si>
  <si>
    <t>*0.000118</t>
    <phoneticPr fontId="1" type="noConversion"/>
  </si>
  <si>
    <t>*0.000044</t>
  </si>
  <si>
    <t>*0.000044</t>
    <phoneticPr fontId="1" type="noConversion"/>
  </si>
  <si>
    <t>*0.057261</t>
    <phoneticPr fontId="1" type="noConversion"/>
  </si>
  <si>
    <t>*0.000005</t>
    <phoneticPr fontId="1" type="noConversion"/>
  </si>
  <si>
    <t>*0.001701</t>
  </si>
  <si>
    <t>*0.008419</t>
  </si>
  <si>
    <t>*0.041394</t>
  </si>
  <si>
    <t>*0.000241</t>
    <phoneticPr fontId="1" type="noConversion"/>
  </si>
  <si>
    <t>*0.009522</t>
    <phoneticPr fontId="1" type="noConversion"/>
  </si>
  <si>
    <t>*0.000002</t>
    <phoneticPr fontId="1" type="noConversion"/>
  </si>
  <si>
    <t>*0.000422</t>
  </si>
  <si>
    <t>*0.000024</t>
    <phoneticPr fontId="1" type="noConversion"/>
  </si>
  <si>
    <t>*0.000020</t>
  </si>
  <si>
    <t>*0.000020</t>
    <phoneticPr fontId="1" type="noConversion"/>
  </si>
  <si>
    <t>*0.000052</t>
    <phoneticPr fontId="1" type="noConversion"/>
  </si>
  <si>
    <t>*0.012469</t>
    <phoneticPr fontId="1" type="noConversion"/>
  </si>
  <si>
    <t>*0.000457</t>
    <phoneticPr fontId="1" type="noConversion"/>
  </si>
  <si>
    <t>*0.000009</t>
    <phoneticPr fontId="1" type="noConversion"/>
  </si>
  <si>
    <t>ecoli3</t>
    <phoneticPr fontId="1" type="noConversion"/>
  </si>
  <si>
    <t>*0.000124</t>
    <phoneticPr fontId="1" type="noConversion"/>
  </si>
  <si>
    <t>*0.018663</t>
  </si>
  <si>
    <t>*0.000004</t>
    <phoneticPr fontId="1" type="noConversion"/>
  </si>
  <si>
    <t>*0.033630</t>
  </si>
  <si>
    <t>*0.009017</t>
  </si>
  <si>
    <t>*0.070314</t>
  </si>
  <si>
    <t>*0.016380</t>
  </si>
  <si>
    <t>*0.001665</t>
    <phoneticPr fontId="1" type="noConversion"/>
  </si>
  <si>
    <t>*0.006805</t>
    <phoneticPr fontId="1" type="noConversion"/>
  </si>
  <si>
    <t>*0.001398</t>
  </si>
  <si>
    <t>*0.000000</t>
    <phoneticPr fontId="1" type="noConversion"/>
  </si>
  <si>
    <t>*0.000378</t>
  </si>
  <si>
    <t>*0.000378</t>
    <phoneticPr fontId="1" type="noConversion"/>
  </si>
  <si>
    <t>*0.002174</t>
  </si>
  <si>
    <t>*0.009031</t>
    <phoneticPr fontId="1" type="noConversion"/>
  </si>
  <si>
    <t>*0.001206</t>
  </si>
  <si>
    <t>*0.000094</t>
  </si>
  <si>
    <t>glass0</t>
    <phoneticPr fontId="1" type="noConversion"/>
  </si>
  <si>
    <t>*0.001369</t>
  </si>
  <si>
    <t>*0.000119</t>
    <phoneticPr fontId="1" type="noConversion"/>
  </si>
  <si>
    <t>*0.000627</t>
    <phoneticPr fontId="1" type="noConversion"/>
  </si>
  <si>
    <t>*0.001540</t>
  </si>
  <si>
    <t>*0.000055</t>
    <phoneticPr fontId="1" type="noConversion"/>
  </si>
  <si>
    <t>*0.000392</t>
    <phoneticPr fontId="1" type="noConversion"/>
  </si>
  <si>
    <t>*0.003485</t>
  </si>
  <si>
    <t>*0.074030</t>
  </si>
  <si>
    <t>*0.007545</t>
    <phoneticPr fontId="1" type="noConversion"/>
  </si>
  <si>
    <t>*0.004136</t>
  </si>
  <si>
    <t>*0.007302</t>
  </si>
  <si>
    <t>*0.073511</t>
    <phoneticPr fontId="1" type="noConversion"/>
  </si>
  <si>
    <t>*0.004657</t>
  </si>
  <si>
    <t>*0.007325</t>
    <phoneticPr fontId="1" type="noConversion"/>
  </si>
  <si>
    <t>*0.000001</t>
    <phoneticPr fontId="1" type="noConversion"/>
  </si>
  <si>
    <t>*0.035085</t>
    <phoneticPr fontId="1" type="noConversion"/>
  </si>
  <si>
    <t>*0.004797</t>
  </si>
  <si>
    <t>*0.072152</t>
  </si>
  <si>
    <t>*0.000544</t>
    <phoneticPr fontId="1" type="noConversion"/>
  </si>
  <si>
    <t>*0.002072</t>
  </si>
  <si>
    <t>*0.009142</t>
    <phoneticPr fontId="1" type="noConversion"/>
  </si>
  <si>
    <t>*0.005869</t>
    <phoneticPr fontId="1" type="noConversion"/>
  </si>
  <si>
    <t>*0.006045</t>
    <phoneticPr fontId="1" type="noConversion"/>
  </si>
  <si>
    <t>*0.007647</t>
    <phoneticPr fontId="1" type="noConversion"/>
  </si>
  <si>
    <t>*0.000070</t>
    <phoneticPr fontId="1" type="noConversion"/>
  </si>
  <si>
    <t>*0.004756</t>
    <phoneticPr fontId="1" type="noConversion"/>
  </si>
  <si>
    <t>*0.027863</t>
    <phoneticPr fontId="1" type="noConversion"/>
  </si>
  <si>
    <t>*0.029181</t>
  </si>
  <si>
    <t>*0.014458</t>
    <phoneticPr fontId="1" type="noConversion"/>
  </si>
  <si>
    <t>*0.073522</t>
  </si>
  <si>
    <t>*0.099989</t>
    <phoneticPr fontId="1" type="noConversion"/>
  </si>
  <si>
    <t>*0.000487</t>
    <phoneticPr fontId="1" type="noConversion"/>
  </si>
  <si>
    <t>*0.023518</t>
  </si>
  <si>
    <t>*0.000031</t>
  </si>
  <si>
    <t>*0.000031</t>
    <phoneticPr fontId="1" type="noConversion"/>
  </si>
  <si>
    <t>*0.003017</t>
    <phoneticPr fontId="1" type="noConversion"/>
  </si>
  <si>
    <t>*0.024519</t>
    <phoneticPr fontId="1" type="noConversion"/>
  </si>
  <si>
    <t>*0.005464</t>
  </si>
  <si>
    <t>*0.000042</t>
    <phoneticPr fontId="1" type="noConversion"/>
  </si>
  <si>
    <t>*0.000344</t>
    <phoneticPr fontId="1" type="noConversion"/>
  </si>
  <si>
    <t>*0.000190</t>
    <phoneticPr fontId="1" type="noConversion"/>
  </si>
  <si>
    <t>*0.000013</t>
  </si>
  <si>
    <t>*0.000013</t>
    <phoneticPr fontId="1" type="noConversion"/>
  </si>
  <si>
    <t>*0.000094</t>
    <phoneticPr fontId="1" type="noConversion"/>
  </si>
  <si>
    <t>*0.003467</t>
    <phoneticPr fontId="1" type="noConversion"/>
  </si>
  <si>
    <t>*0.059862</t>
    <phoneticPr fontId="1" type="noConversion"/>
  </si>
  <si>
    <t>*0.000245</t>
    <phoneticPr fontId="1" type="noConversion"/>
  </si>
  <si>
    <t>*0.044008</t>
    <phoneticPr fontId="1" type="noConversion"/>
  </si>
  <si>
    <t>haberman</t>
    <phoneticPr fontId="1" type="noConversion"/>
  </si>
  <si>
    <t>*0.008241</t>
    <phoneticPr fontId="1" type="noConversion"/>
  </si>
  <si>
    <t>*0.000105</t>
    <phoneticPr fontId="1" type="noConversion"/>
  </si>
  <si>
    <t>*0.002380</t>
  </si>
  <si>
    <t>*0.030299</t>
  </si>
  <si>
    <t>*0.024473</t>
    <phoneticPr fontId="1" type="noConversion"/>
  </si>
  <si>
    <t>*0.000769</t>
    <phoneticPr fontId="1" type="noConversion"/>
  </si>
  <si>
    <t>*0.000143</t>
    <phoneticPr fontId="1" type="noConversion"/>
  </si>
  <si>
    <t>*0.051446</t>
    <phoneticPr fontId="1" type="noConversion"/>
  </si>
  <si>
    <t>*0.000228</t>
    <phoneticPr fontId="1" type="noConversion"/>
  </si>
  <si>
    <t>*0.000036</t>
  </si>
  <si>
    <t>*0.000051</t>
    <phoneticPr fontId="1" type="noConversion"/>
  </si>
  <si>
    <t>*0.000421</t>
    <phoneticPr fontId="1" type="noConversion"/>
  </si>
  <si>
    <t>*0.063484</t>
    <phoneticPr fontId="1" type="noConversion"/>
  </si>
  <si>
    <t>*0.000030</t>
  </si>
  <si>
    <t>*0.000398</t>
  </si>
  <si>
    <t>*0.014996</t>
  </si>
  <si>
    <t>*0.000729</t>
  </si>
  <si>
    <t>*0.000285</t>
  </si>
  <si>
    <t>*0.000557</t>
  </si>
  <si>
    <t>*0.000557</t>
    <phoneticPr fontId="1" type="noConversion"/>
  </si>
  <si>
    <t>*0.004126</t>
    <phoneticPr fontId="1" type="noConversion"/>
  </si>
  <si>
    <t>*0.000649</t>
  </si>
  <si>
    <t>*0.002786</t>
    <phoneticPr fontId="1" type="noConversion"/>
  </si>
  <si>
    <t>*0.001437</t>
  </si>
  <si>
    <t>*0.009835</t>
    <phoneticPr fontId="1" type="noConversion"/>
  </si>
  <si>
    <t>*0.010714</t>
    <phoneticPr fontId="1" type="noConversion"/>
  </si>
  <si>
    <t>*0.055168</t>
  </si>
  <si>
    <t>*0.007782</t>
  </si>
  <si>
    <t>*0.000029</t>
  </si>
  <si>
    <t>*0.000001</t>
    <phoneticPr fontId="1" type="noConversion"/>
  </si>
  <si>
    <t>*0.007328</t>
  </si>
  <si>
    <t>*0.011909</t>
  </si>
  <si>
    <t>*0.001078</t>
  </si>
  <si>
    <t>*0.000943</t>
    <phoneticPr fontId="1" type="noConversion"/>
  </si>
  <si>
    <t>*0.000002</t>
    <phoneticPr fontId="1" type="noConversion"/>
  </si>
  <si>
    <t>*0.026071</t>
  </si>
  <si>
    <t>*0.026996</t>
  </si>
  <si>
    <t>*0.000483</t>
  </si>
  <si>
    <t>*0.020605</t>
  </si>
  <si>
    <t>heart</t>
    <phoneticPr fontId="1" type="noConversion"/>
  </si>
  <si>
    <t>*0.001366</t>
  </si>
  <si>
    <t>*0.020434</t>
    <phoneticPr fontId="1" type="noConversion"/>
  </si>
  <si>
    <t>*0.004783</t>
  </si>
  <si>
    <t>*0.000243</t>
    <phoneticPr fontId="1" type="noConversion"/>
  </si>
  <si>
    <t>*0.009464</t>
    <phoneticPr fontId="1" type="noConversion"/>
  </si>
  <si>
    <t>*0.000240</t>
    <phoneticPr fontId="1" type="noConversion"/>
  </si>
  <si>
    <t>*0.012856</t>
  </si>
  <si>
    <t>*0.056416</t>
    <phoneticPr fontId="1" type="noConversion"/>
  </si>
  <si>
    <t>*0.012675</t>
    <phoneticPr fontId="1" type="noConversion"/>
  </si>
  <si>
    <t>*0.001154</t>
    <phoneticPr fontId="1" type="noConversion"/>
  </si>
  <si>
    <t>*0.000005</t>
    <phoneticPr fontId="1" type="noConversion"/>
  </si>
  <si>
    <t>*0.000001</t>
    <phoneticPr fontId="1" type="noConversion"/>
  </si>
  <si>
    <t>*0.009422</t>
    <phoneticPr fontId="1" type="noConversion"/>
  </si>
  <si>
    <t>*0.017195</t>
    <phoneticPr fontId="1" type="noConversion"/>
  </si>
  <si>
    <t>*0.017076</t>
  </si>
  <si>
    <t>*0.071360</t>
    <phoneticPr fontId="1" type="noConversion"/>
  </si>
  <si>
    <t>*0.000013</t>
    <phoneticPr fontId="1" type="noConversion"/>
  </si>
  <si>
    <t>*0.084692</t>
    <phoneticPr fontId="1" type="noConversion"/>
  </si>
  <si>
    <t>*0.053429</t>
  </si>
  <si>
    <t>*0.003011</t>
  </si>
  <si>
    <t>*0.000076</t>
  </si>
  <si>
    <t>*0.000097</t>
    <phoneticPr fontId="1" type="noConversion"/>
  </si>
  <si>
    <t>*0.001308</t>
  </si>
  <si>
    <t>*0.015821</t>
  </si>
  <si>
    <t>*0.045979</t>
    <phoneticPr fontId="1" type="noConversion"/>
  </si>
  <si>
    <t>*0.000046</t>
    <phoneticPr fontId="1" type="noConversion"/>
  </si>
  <si>
    <t>*0.005500</t>
  </si>
  <si>
    <t>*0.003625</t>
    <phoneticPr fontId="1" type="noConversion"/>
  </si>
  <si>
    <t>*0.000061</t>
  </si>
  <si>
    <t>*0.004305</t>
  </si>
  <si>
    <t>*0.033811</t>
    <phoneticPr fontId="1" type="noConversion"/>
  </si>
  <si>
    <t>*0.002573</t>
    <phoneticPr fontId="1" type="noConversion"/>
  </si>
  <si>
    <t>*0.062231</t>
  </si>
  <si>
    <t>*0.000210</t>
  </si>
  <si>
    <t>new-thyroid1</t>
    <phoneticPr fontId="1" type="noConversion"/>
  </si>
  <si>
    <t>*0.002956</t>
  </si>
  <si>
    <t>NaN</t>
    <phoneticPr fontId="1" type="noConversion"/>
  </si>
  <si>
    <t>*0.000077</t>
    <phoneticPr fontId="1" type="noConversion"/>
  </si>
  <si>
    <t>*0.043161</t>
    <phoneticPr fontId="1" type="noConversion"/>
  </si>
  <si>
    <t>*0.044074</t>
  </si>
  <si>
    <t>*0.000295</t>
  </si>
  <si>
    <t>*0.000155</t>
    <phoneticPr fontId="1" type="noConversion"/>
  </si>
  <si>
    <t>*0.000702</t>
  </si>
  <si>
    <t>*0.000060</t>
  </si>
  <si>
    <t>*0.000507</t>
  </si>
  <si>
    <t>*0.030573</t>
    <phoneticPr fontId="1" type="noConversion"/>
  </si>
  <si>
    <t>*0.061049</t>
  </si>
  <si>
    <t>*0.002109</t>
  </si>
  <si>
    <t>*0.000148</t>
  </si>
  <si>
    <t>*0.002228</t>
  </si>
  <si>
    <t>*0.024047</t>
    <phoneticPr fontId="1" type="noConversion"/>
  </si>
  <si>
    <t>*0.076035</t>
  </si>
  <si>
    <t>*0.003040</t>
    <phoneticPr fontId="1" type="noConversion"/>
  </si>
  <si>
    <t>*0.000650</t>
  </si>
  <si>
    <t>*0.000026</t>
  </si>
  <si>
    <t>page-blocks0</t>
    <phoneticPr fontId="1" type="noConversion"/>
  </si>
  <si>
    <t>*0.004414</t>
    <phoneticPr fontId="1" type="noConversion"/>
  </si>
  <si>
    <t>*0.000802</t>
  </si>
  <si>
    <t>*0.000083</t>
  </si>
  <si>
    <t>*0.004052</t>
  </si>
  <si>
    <t>*0.002581</t>
  </si>
  <si>
    <t>*0.012224</t>
  </si>
  <si>
    <t>*0.000048</t>
  </si>
  <si>
    <t>*0.086096</t>
  </si>
  <si>
    <t>*0.001268</t>
    <phoneticPr fontId="1" type="noConversion"/>
  </si>
  <si>
    <t>pima</t>
    <phoneticPr fontId="1" type="noConversion"/>
  </si>
  <si>
    <t>*0.005634</t>
  </si>
  <si>
    <t>*0.047227</t>
    <phoneticPr fontId="1" type="noConversion"/>
  </si>
  <si>
    <t>*0.000090</t>
    <phoneticPr fontId="1" type="noConversion"/>
  </si>
  <si>
    <t>*0.002896</t>
  </si>
  <si>
    <t>*0.000117</t>
  </si>
  <si>
    <t>*0.000050</t>
  </si>
  <si>
    <t>*0.009394</t>
  </si>
  <si>
    <t>*0.013470</t>
    <phoneticPr fontId="1" type="noConversion"/>
  </si>
  <si>
    <t>*0.062075</t>
  </si>
  <si>
    <t>*0.001486</t>
  </si>
  <si>
    <t>*0.002557</t>
    <phoneticPr fontId="1" type="noConversion"/>
  </si>
  <si>
    <t>*0.000004</t>
    <phoneticPr fontId="1" type="noConversion"/>
  </si>
  <si>
    <t>*0.014802</t>
    <phoneticPr fontId="1" type="noConversion"/>
  </si>
  <si>
    <t>*0.094614</t>
    <phoneticPr fontId="1" type="noConversion"/>
  </si>
  <si>
    <t>*0.000132</t>
    <phoneticPr fontId="1" type="noConversion"/>
  </si>
  <si>
    <t>*0.011805</t>
    <phoneticPr fontId="1" type="noConversion"/>
  </si>
  <si>
    <t>*0.009739</t>
    <phoneticPr fontId="1" type="noConversion"/>
  </si>
  <si>
    <t>*0.059490</t>
    <phoneticPr fontId="1" type="noConversion"/>
  </si>
  <si>
    <t>*0.000379</t>
    <phoneticPr fontId="1" type="noConversion"/>
  </si>
  <si>
    <t>*0.033630</t>
    <phoneticPr fontId="1" type="noConversion"/>
  </si>
  <si>
    <t>*0.005366</t>
    <phoneticPr fontId="1" type="noConversion"/>
  </si>
  <si>
    <t>*0.021205</t>
  </si>
  <si>
    <t>*0.070921</t>
    <phoneticPr fontId="1" type="noConversion"/>
  </si>
  <si>
    <t>*0.090885</t>
    <phoneticPr fontId="1" type="noConversion"/>
  </si>
  <si>
    <t>*0.002608</t>
    <phoneticPr fontId="1" type="noConversion"/>
  </si>
  <si>
    <t>*0.011594</t>
    <phoneticPr fontId="1" type="noConversion"/>
  </si>
  <si>
    <t>Robot</t>
    <phoneticPr fontId="1" type="noConversion"/>
  </si>
  <si>
    <t>*0.014414</t>
    <phoneticPr fontId="1" type="noConversion"/>
  </si>
  <si>
    <t>*0.000072</t>
    <phoneticPr fontId="1" type="noConversion"/>
  </si>
  <si>
    <t>*0.078441</t>
    <phoneticPr fontId="1" type="noConversion"/>
  </si>
  <si>
    <t>*0.000236</t>
    <phoneticPr fontId="1" type="noConversion"/>
  </si>
  <si>
    <t>*0.058524</t>
  </si>
  <si>
    <t>*0.000212</t>
    <phoneticPr fontId="1" type="noConversion"/>
  </si>
  <si>
    <t>*0.001864</t>
  </si>
  <si>
    <t>*0.035537</t>
    <phoneticPr fontId="1" type="noConversion"/>
  </si>
  <si>
    <t>segment0</t>
    <phoneticPr fontId="1" type="noConversion"/>
  </si>
  <si>
    <t>*0.005273</t>
    <phoneticPr fontId="1" type="noConversion"/>
  </si>
  <si>
    <t>*0.000000</t>
    <phoneticPr fontId="1" type="noConversion"/>
  </si>
  <si>
    <t>*0.017485</t>
  </si>
  <si>
    <t>*0.016587</t>
    <phoneticPr fontId="1" type="noConversion"/>
  </si>
  <si>
    <t>*0.014957</t>
    <phoneticPr fontId="1" type="noConversion"/>
  </si>
  <si>
    <t>*0.001234</t>
  </si>
  <si>
    <t>*0.030592</t>
    <phoneticPr fontId="1" type="noConversion"/>
  </si>
  <si>
    <t>*0.001449</t>
    <phoneticPr fontId="1" type="noConversion"/>
  </si>
  <si>
    <t>*0.013722</t>
    <phoneticPr fontId="1" type="noConversion"/>
  </si>
  <si>
    <t>*0.012228</t>
    <phoneticPr fontId="1" type="noConversion"/>
  </si>
  <si>
    <t>*0.001337</t>
  </si>
  <si>
    <t>*0.032710</t>
    <phoneticPr fontId="1" type="noConversion"/>
  </si>
  <si>
    <t>*0.001598</t>
    <phoneticPr fontId="1" type="noConversion"/>
  </si>
  <si>
    <t>*0.099297</t>
    <phoneticPr fontId="1" type="noConversion"/>
  </si>
  <si>
    <t>*0.002909</t>
    <phoneticPr fontId="1" type="noConversion"/>
  </si>
  <si>
    <t>*0.008802</t>
  </si>
  <si>
    <t>*0.042811</t>
  </si>
  <si>
    <t>vehicle1</t>
    <phoneticPr fontId="1" type="noConversion"/>
  </si>
  <si>
    <t>*0.000004</t>
    <phoneticPr fontId="1" type="noConversion"/>
  </si>
  <si>
    <t>*0.055299</t>
  </si>
  <si>
    <t>*0.023353</t>
    <phoneticPr fontId="1" type="noConversion"/>
  </si>
  <si>
    <t>*0.056187</t>
  </si>
  <si>
    <t>*0.058865</t>
  </si>
  <si>
    <t>*0.000045</t>
  </si>
  <si>
    <t>*0.000027</t>
    <phoneticPr fontId="1" type="noConversion"/>
  </si>
  <si>
    <t>*0.000027</t>
    <phoneticPr fontId="1" type="noConversion"/>
  </si>
  <si>
    <t>*0.000330</t>
    <phoneticPr fontId="1" type="noConversion"/>
  </si>
  <si>
    <t>*0.001609</t>
    <phoneticPr fontId="1" type="noConversion"/>
  </si>
  <si>
    <t>*0.002386</t>
    <phoneticPr fontId="1" type="noConversion"/>
  </si>
  <si>
    <t>*0.000161</t>
    <phoneticPr fontId="1" type="noConversion"/>
  </si>
  <si>
    <t>*0.000564</t>
    <phoneticPr fontId="1" type="noConversion"/>
  </si>
  <si>
    <t>*0.023111</t>
    <phoneticPr fontId="1" type="noConversion"/>
  </si>
  <si>
    <t>*0.000662</t>
  </si>
  <si>
    <t>*0.000002</t>
    <phoneticPr fontId="1" type="noConversion"/>
  </si>
  <si>
    <t>*0.000035</t>
    <phoneticPr fontId="1" type="noConversion"/>
  </si>
  <si>
    <t>*0.000401</t>
    <phoneticPr fontId="1" type="noConversion"/>
  </si>
  <si>
    <t>*0.026554</t>
    <phoneticPr fontId="1" type="noConversion"/>
  </si>
  <si>
    <t>*0.000396</t>
    <phoneticPr fontId="1" type="noConversion"/>
  </si>
  <si>
    <t>*0.001251</t>
    <phoneticPr fontId="1" type="noConversion"/>
  </si>
  <si>
    <t>*0.062694</t>
    <phoneticPr fontId="1" type="noConversion"/>
  </si>
  <si>
    <t>*0.083729</t>
    <phoneticPr fontId="1" type="noConversion"/>
  </si>
  <si>
    <t>*0.000097</t>
    <phoneticPr fontId="1" type="noConversion"/>
  </si>
  <si>
    <t>*0.001749</t>
    <phoneticPr fontId="1" type="noConversion"/>
  </si>
  <si>
    <t>*0.002113</t>
    <phoneticPr fontId="1" type="noConversion"/>
  </si>
  <si>
    <t>*0.001372</t>
    <phoneticPr fontId="1" type="noConversion"/>
  </si>
  <si>
    <t>*0.000053</t>
    <phoneticPr fontId="1" type="noConversion"/>
  </si>
  <si>
    <t>*0.061863</t>
    <phoneticPr fontId="1" type="noConversion"/>
  </si>
  <si>
    <t>*0.051929</t>
  </si>
  <si>
    <t>vehicle3</t>
    <phoneticPr fontId="1" type="noConversion"/>
  </si>
  <si>
    <t>*0.000054</t>
  </si>
  <si>
    <t>*0.075369</t>
  </si>
  <si>
    <t>*0.015547</t>
    <phoneticPr fontId="1" type="noConversion"/>
  </si>
  <si>
    <t>*0.067958</t>
    <phoneticPr fontId="1" type="noConversion"/>
  </si>
  <si>
    <t>*0.015924</t>
  </si>
  <si>
    <t>*0.000401</t>
    <phoneticPr fontId="1" type="noConversion"/>
  </si>
  <si>
    <t>*0.000893</t>
  </si>
  <si>
    <t>*0.024777</t>
  </si>
  <si>
    <t>*0.000842</t>
  </si>
  <si>
    <t>*0.006984</t>
  </si>
  <si>
    <t>*0.046641</t>
  </si>
  <si>
    <t>*0.000827</t>
  </si>
  <si>
    <t>*0.016430</t>
  </si>
  <si>
    <t>*0.002640</t>
  </si>
  <si>
    <t>*0.010629</t>
  </si>
  <si>
    <t>*0.001200</t>
  </si>
  <si>
    <t>*0.014637</t>
  </si>
  <si>
    <t>*0.051310</t>
  </si>
  <si>
    <t>*0.053420</t>
  </si>
  <si>
    <t>wdbc</t>
    <phoneticPr fontId="1" type="noConversion"/>
  </si>
  <si>
    <t>*0.001979</t>
    <phoneticPr fontId="1" type="noConversion"/>
  </si>
  <si>
    <t>*0.000227</t>
    <phoneticPr fontId="1" type="noConversion"/>
  </si>
  <si>
    <t>*0.000167</t>
    <phoneticPr fontId="1" type="noConversion"/>
  </si>
  <si>
    <t>*0.000610</t>
    <phoneticPr fontId="1" type="noConversion"/>
  </si>
  <si>
    <t>*0.073044</t>
  </si>
  <si>
    <t>*0.000092</t>
    <phoneticPr fontId="1" type="noConversion"/>
  </si>
  <si>
    <t>*0.002726</t>
    <phoneticPr fontId="1" type="noConversion"/>
  </si>
  <si>
    <t>*0.005991</t>
  </si>
  <si>
    <t>*0.000062</t>
  </si>
  <si>
    <t>*0.073718</t>
    <phoneticPr fontId="1" type="noConversion"/>
  </si>
  <si>
    <t>*0.008686</t>
    <phoneticPr fontId="1" type="noConversion"/>
  </si>
  <si>
    <t>*0.000043</t>
    <phoneticPr fontId="1" type="noConversion"/>
  </si>
  <si>
    <t>*0.003332</t>
    <phoneticPr fontId="1" type="noConversion"/>
  </si>
  <si>
    <t>*0.010141</t>
  </si>
  <si>
    <t>*0.000032</t>
  </si>
  <si>
    <t>*0.001712</t>
    <phoneticPr fontId="1" type="noConversion"/>
  </si>
  <si>
    <t>*0.029116</t>
    <phoneticPr fontId="1" type="noConversion"/>
  </si>
  <si>
    <t>*0.045794</t>
    <phoneticPr fontId="1" type="noConversion"/>
  </si>
  <si>
    <t>*0.054738</t>
  </si>
  <si>
    <t>*0.075310</t>
  </si>
  <si>
    <t>*0.030716</t>
  </si>
  <si>
    <t>*0.029670</t>
  </si>
  <si>
    <t>*0.036122</t>
    <phoneticPr fontId="1" type="noConversion"/>
  </si>
  <si>
    <t>*0.060357</t>
  </si>
  <si>
    <t>*0.048421</t>
  </si>
  <si>
    <t>*0.042575</t>
  </si>
  <si>
    <t>*0.000579</t>
  </si>
  <si>
    <t>*0.034061</t>
  </si>
  <si>
    <t>*0.000648</t>
  </si>
  <si>
    <t>wisconsin</t>
    <phoneticPr fontId="1" type="noConversion"/>
  </si>
  <si>
    <t>*0.000392</t>
    <phoneticPr fontId="1" type="noConversion"/>
  </si>
  <si>
    <t>*0.094900</t>
  </si>
  <si>
    <t>*0.000072</t>
    <phoneticPr fontId="1" type="noConversion"/>
  </si>
  <si>
    <t>*0.012292</t>
  </si>
  <si>
    <t>*0.001505</t>
  </si>
  <si>
    <t>*0.000778</t>
    <phoneticPr fontId="1" type="noConversion"/>
  </si>
  <si>
    <t>*0.010607</t>
    <phoneticPr fontId="1" type="noConversion"/>
  </si>
  <si>
    <t>*0.001604</t>
    <phoneticPr fontId="1" type="noConversion"/>
  </si>
  <si>
    <t>*0.000993</t>
  </si>
  <si>
    <t>*0.000588</t>
  </si>
  <si>
    <t>*0.000013</t>
    <phoneticPr fontId="1" type="noConversion"/>
  </si>
  <si>
    <t>*0.002756</t>
    <phoneticPr fontId="1" type="noConversion"/>
  </si>
  <si>
    <t>*0.030694</t>
    <phoneticPr fontId="1" type="noConversion"/>
  </si>
  <si>
    <t>*0.011477</t>
    <phoneticPr fontId="1" type="noConversion"/>
  </si>
  <si>
    <t>*0.057288</t>
    <phoneticPr fontId="1" type="noConversion"/>
  </si>
  <si>
    <t>*0.076868</t>
  </si>
  <si>
    <t>*0.052040</t>
    <phoneticPr fontId="1" type="noConversion"/>
  </si>
  <si>
    <t>*0.025201</t>
    <phoneticPr fontId="1" type="noConversion"/>
  </si>
  <si>
    <t>*0.000120</t>
    <phoneticPr fontId="1" type="noConversion"/>
  </si>
  <si>
    <t>*0.001718</t>
    <phoneticPr fontId="1" type="noConversion"/>
  </si>
  <si>
    <t>*0.003591</t>
    <phoneticPr fontId="1" type="noConversion"/>
  </si>
  <si>
    <t>*0.077136</t>
    <phoneticPr fontId="1" type="noConversion"/>
  </si>
  <si>
    <t>*0.000001</t>
    <phoneticPr fontId="1" type="noConversion"/>
  </si>
  <si>
    <t>*0.047629</t>
    <phoneticPr fontId="1" type="noConversion"/>
  </si>
  <si>
    <t>*0.012589</t>
    <phoneticPr fontId="1" type="noConversion"/>
  </si>
  <si>
    <t>*0.002846</t>
    <phoneticPr fontId="1" type="noConversion"/>
  </si>
  <si>
    <t>*0.010047</t>
    <phoneticPr fontId="1" type="noConversion"/>
  </si>
  <si>
    <t>*0.002525</t>
    <phoneticPr fontId="1" type="noConversion"/>
  </si>
  <si>
    <t>*0.051422</t>
  </si>
  <si>
    <t>*0.005646</t>
    <phoneticPr fontId="1" type="noConversion"/>
  </si>
  <si>
    <t>*0.005089</t>
    <phoneticPr fontId="1" type="noConversion"/>
  </si>
  <si>
    <t>*0.000057</t>
  </si>
  <si>
    <t>*0.001262</t>
  </si>
  <si>
    <t>*0.063494</t>
    <phoneticPr fontId="1" type="noConversion"/>
  </si>
  <si>
    <t>*0.003759</t>
  </si>
  <si>
    <t>*0.000166</t>
  </si>
  <si>
    <t>*0.000086</t>
  </si>
  <si>
    <t>*0.001459</t>
  </si>
  <si>
    <t>*0.000018</t>
    <phoneticPr fontId="1" type="noConversion"/>
  </si>
  <si>
    <t>*0.001335</t>
  </si>
  <si>
    <t>*0.000274</t>
    <phoneticPr fontId="1" type="noConversion"/>
  </si>
  <si>
    <t>yeast</t>
    <phoneticPr fontId="1" type="noConversion"/>
  </si>
  <si>
    <t>*0.011073</t>
    <phoneticPr fontId="1" type="noConversion"/>
  </si>
  <si>
    <t>*0.000667</t>
    <phoneticPr fontId="1" type="noConversion"/>
  </si>
  <si>
    <t>*0.091511</t>
    <phoneticPr fontId="1" type="noConversion"/>
  </si>
  <si>
    <t>*0.049041</t>
  </si>
  <si>
    <t>*0.000000</t>
    <phoneticPr fontId="1" type="noConversion"/>
  </si>
  <si>
    <t>*0.004369</t>
  </si>
  <si>
    <t>*0.016091</t>
  </si>
  <si>
    <t>*0.000622</t>
    <phoneticPr fontId="1" type="noConversion"/>
  </si>
  <si>
    <t>*0.001167</t>
    <phoneticPr fontId="1" type="noConversion"/>
  </si>
  <si>
    <t>*0.001100</t>
    <phoneticPr fontId="1" type="noConversion"/>
  </si>
  <si>
    <t>*0.051225</t>
    <phoneticPr fontId="1" type="noConversion"/>
  </si>
  <si>
    <t>*0.054473</t>
    <phoneticPr fontId="1" type="noConversion"/>
  </si>
  <si>
    <t>*0.004754</t>
  </si>
  <si>
    <t>*0.000192</t>
    <phoneticPr fontId="1" type="noConversion"/>
  </si>
  <si>
    <t>*0.020940</t>
    <phoneticPr fontId="1" type="noConversion"/>
  </si>
  <si>
    <t>1.000000/*0.000000/-0.050478/0.006213</t>
  </si>
  <si>
    <t>0.978552/*0.021448/-0.006252/0.016171</t>
  </si>
  <si>
    <t>1.000000/*0.000000/-0.020674/0.003264</t>
  </si>
  <si>
    <t>*0.000000/1.000000/0.188919/0.004931</t>
  </si>
  <si>
    <t>1.000000/*0.000000/-0.007631/0.002250</t>
  </si>
  <si>
    <t>0.999999/*0.000001/-0.006109/0.005613</t>
  </si>
  <si>
    <t>0.607990/0.392010/-0.000957/0.018943</t>
  </si>
  <si>
    <t>1.000000/*0.000000/-0.024964/0.003757</t>
  </si>
  <si>
    <t>*0.000000/1.000000/0.082895/0.003884</t>
  </si>
  <si>
    <t>1.000000/*0.000000/-0.014322/0.002008</t>
  </si>
  <si>
    <t>1.000000/*0.000000/-0.023843/0.006729</t>
  </si>
  <si>
    <t>*0.000000/1.000000/0.032329/0.016253</t>
  </si>
  <si>
    <t>1.000000/*0.000000/-0.007086/0.004579</t>
  </si>
  <si>
    <t>*0.000000/1.000000/0.087429/0.004988</t>
  </si>
  <si>
    <t>0.137426/0.862574/0.000644/0.003170</t>
  </si>
  <si>
    <t>*0.000000/1.000000/0.032443/0.008440</t>
  </si>
  <si>
    <t>*0.000000/1.000000/0.035112/0.021082</t>
  </si>
  <si>
    <t>*0.000000/1.000000/0.011351/0.006444</t>
  </si>
  <si>
    <t>*0.000000/1.000000/0.024243/0.009636</t>
  </si>
  <si>
    <t>*0.000000/1.000000/0.037703/0.005173</t>
  </si>
  <si>
    <t>1.000000/*0.000000/-0.022976/0.007416</t>
  </si>
  <si>
    <t>*0.000000/1.000000/0.020669/0.015987</t>
  </si>
  <si>
    <t>1.000000/*0.000000/-0.014956/0.004675</t>
  </si>
  <si>
    <t>*0.000000/1.000000/0.051270/0.004238</t>
  </si>
  <si>
    <t>0.999879/*0.000121/-0.002889/0.003781</t>
  </si>
  <si>
    <t>*0.021448</t>
  </si>
  <si>
    <t>*0.000121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</si>
</sst>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_ "/>
    <numFmt numFmtId="178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177" fontId="0" fillId="0" borderId="21" xfId="0" applyNumberFormat="1" applyBorder="1" applyAlignment="1">
      <alignment horizontal="center" vertical="center"/>
    </xf>
    <xf numFmtId="177" fontId="0" fillId="0" borderId="22" xfId="0" applyNumberFormat="1" applyBorder="1" applyAlignment="1">
      <alignment horizontal="center" vertical="center"/>
    </xf>
    <xf numFmtId="177" fontId="0" fillId="0" borderId="23" xfId="0" applyNumberFormat="1" applyBorder="1" applyAlignment="1">
      <alignment horizontal="center" vertical="center"/>
    </xf>
    <xf numFmtId="177" fontId="0" fillId="0" borderId="24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40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304800</xdr:colOff>
      <xdr:row>16</xdr:row>
      <xdr:rowOff>157162</xdr:rowOff>
    </xdr:from>
    <xdr:ext cx="65" cy="172227"/>
    <xdr:sp macro="" textlink="">
      <xdr:nvSpPr>
        <xdr:cNvPr id="3" name="文字方塊 2"/>
        <xdr:cNvSpPr txBox="1"/>
      </xdr:nvSpPr>
      <xdr:spPr>
        <a:xfrm>
          <a:off x="8582025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21</xdr:col>
      <xdr:colOff>304800</xdr:colOff>
      <xdr:row>16</xdr:row>
      <xdr:rowOff>157162</xdr:rowOff>
    </xdr:from>
    <xdr:ext cx="65" cy="172227"/>
    <xdr:sp macro="" textlink="">
      <xdr:nvSpPr>
        <xdr:cNvPr id="4" name="文字方塊 3"/>
        <xdr:cNvSpPr txBox="1"/>
      </xdr:nvSpPr>
      <xdr:spPr>
        <a:xfrm>
          <a:off x="97821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30</xdr:col>
      <xdr:colOff>304800</xdr:colOff>
      <xdr:row>16</xdr:row>
      <xdr:rowOff>157162</xdr:rowOff>
    </xdr:from>
    <xdr:ext cx="65" cy="172227"/>
    <xdr:sp macro="" textlink="">
      <xdr:nvSpPr>
        <xdr:cNvPr id="5" name="文字方塊 4"/>
        <xdr:cNvSpPr txBox="1"/>
      </xdr:nvSpPr>
      <xdr:spPr>
        <a:xfrm>
          <a:off x="97821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39</xdr:col>
      <xdr:colOff>304800</xdr:colOff>
      <xdr:row>16</xdr:row>
      <xdr:rowOff>157162</xdr:rowOff>
    </xdr:from>
    <xdr:ext cx="65" cy="172227"/>
    <xdr:sp macro="" textlink="">
      <xdr:nvSpPr>
        <xdr:cNvPr id="6" name="文字方塊 5"/>
        <xdr:cNvSpPr txBox="1"/>
      </xdr:nvSpPr>
      <xdr:spPr>
        <a:xfrm>
          <a:off x="97821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48</xdr:col>
      <xdr:colOff>304800</xdr:colOff>
      <xdr:row>16</xdr:row>
      <xdr:rowOff>157162</xdr:rowOff>
    </xdr:from>
    <xdr:ext cx="65" cy="172227"/>
    <xdr:sp macro="" textlink="">
      <xdr:nvSpPr>
        <xdr:cNvPr id="7" name="文字方塊 6"/>
        <xdr:cNvSpPr txBox="1"/>
      </xdr:nvSpPr>
      <xdr:spPr>
        <a:xfrm>
          <a:off x="97821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57</xdr:col>
      <xdr:colOff>304800</xdr:colOff>
      <xdr:row>16</xdr:row>
      <xdr:rowOff>157162</xdr:rowOff>
    </xdr:from>
    <xdr:ext cx="65" cy="172227"/>
    <xdr:sp macro="" textlink="">
      <xdr:nvSpPr>
        <xdr:cNvPr id="8" name="文字方塊 7"/>
        <xdr:cNvSpPr txBox="1"/>
      </xdr:nvSpPr>
      <xdr:spPr>
        <a:xfrm>
          <a:off x="97821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66</xdr:col>
      <xdr:colOff>304800</xdr:colOff>
      <xdr:row>16</xdr:row>
      <xdr:rowOff>157162</xdr:rowOff>
    </xdr:from>
    <xdr:ext cx="65" cy="172227"/>
    <xdr:sp macro="" textlink="">
      <xdr:nvSpPr>
        <xdr:cNvPr id="9" name="文字方塊 8"/>
        <xdr:cNvSpPr txBox="1"/>
      </xdr:nvSpPr>
      <xdr:spPr>
        <a:xfrm>
          <a:off x="97821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75</xdr:col>
      <xdr:colOff>304800</xdr:colOff>
      <xdr:row>16</xdr:row>
      <xdr:rowOff>157162</xdr:rowOff>
    </xdr:from>
    <xdr:ext cx="65" cy="172227"/>
    <xdr:sp macro="" textlink="">
      <xdr:nvSpPr>
        <xdr:cNvPr id="10" name="文字方塊 9"/>
        <xdr:cNvSpPr txBox="1"/>
      </xdr:nvSpPr>
      <xdr:spPr>
        <a:xfrm>
          <a:off x="97821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84</xdr:col>
      <xdr:colOff>304800</xdr:colOff>
      <xdr:row>16</xdr:row>
      <xdr:rowOff>157162</xdr:rowOff>
    </xdr:from>
    <xdr:ext cx="65" cy="172227"/>
    <xdr:sp macro="" textlink="">
      <xdr:nvSpPr>
        <xdr:cNvPr id="11" name="文字方塊 10"/>
        <xdr:cNvSpPr txBox="1"/>
      </xdr:nvSpPr>
      <xdr:spPr>
        <a:xfrm>
          <a:off x="97821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93</xdr:col>
      <xdr:colOff>304800</xdr:colOff>
      <xdr:row>16</xdr:row>
      <xdr:rowOff>157162</xdr:rowOff>
    </xdr:from>
    <xdr:ext cx="65" cy="172227"/>
    <xdr:sp macro="" textlink="">
      <xdr:nvSpPr>
        <xdr:cNvPr id="12" name="文字方塊 11"/>
        <xdr:cNvSpPr txBox="1"/>
      </xdr:nvSpPr>
      <xdr:spPr>
        <a:xfrm>
          <a:off x="97821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102</xdr:col>
      <xdr:colOff>304800</xdr:colOff>
      <xdr:row>16</xdr:row>
      <xdr:rowOff>157162</xdr:rowOff>
    </xdr:from>
    <xdr:ext cx="65" cy="172227"/>
    <xdr:sp macro="" textlink="">
      <xdr:nvSpPr>
        <xdr:cNvPr id="13" name="文字方塊 12"/>
        <xdr:cNvSpPr txBox="1"/>
      </xdr:nvSpPr>
      <xdr:spPr>
        <a:xfrm>
          <a:off x="97821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111</xdr:col>
      <xdr:colOff>304800</xdr:colOff>
      <xdr:row>16</xdr:row>
      <xdr:rowOff>157162</xdr:rowOff>
    </xdr:from>
    <xdr:ext cx="65" cy="172227"/>
    <xdr:sp macro="" textlink="">
      <xdr:nvSpPr>
        <xdr:cNvPr id="14" name="文字方塊 13"/>
        <xdr:cNvSpPr txBox="1"/>
      </xdr:nvSpPr>
      <xdr:spPr>
        <a:xfrm>
          <a:off x="97821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120</xdr:col>
      <xdr:colOff>304800</xdr:colOff>
      <xdr:row>16</xdr:row>
      <xdr:rowOff>157162</xdr:rowOff>
    </xdr:from>
    <xdr:ext cx="65" cy="172227"/>
    <xdr:sp macro="" textlink="">
      <xdr:nvSpPr>
        <xdr:cNvPr id="15" name="文字方塊 14"/>
        <xdr:cNvSpPr txBox="1"/>
      </xdr:nvSpPr>
      <xdr:spPr>
        <a:xfrm>
          <a:off x="97821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129</xdr:col>
      <xdr:colOff>304800</xdr:colOff>
      <xdr:row>16</xdr:row>
      <xdr:rowOff>157162</xdr:rowOff>
    </xdr:from>
    <xdr:ext cx="65" cy="172227"/>
    <xdr:sp macro="" textlink="">
      <xdr:nvSpPr>
        <xdr:cNvPr id="16" name="文字方塊 15"/>
        <xdr:cNvSpPr txBox="1"/>
      </xdr:nvSpPr>
      <xdr:spPr>
        <a:xfrm>
          <a:off x="97821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21</xdr:col>
      <xdr:colOff>304800</xdr:colOff>
      <xdr:row>16</xdr:row>
      <xdr:rowOff>157162</xdr:rowOff>
    </xdr:from>
    <xdr:ext cx="65" cy="172227"/>
    <xdr:sp macro="" textlink="">
      <xdr:nvSpPr>
        <xdr:cNvPr id="17" name="文字方塊 16"/>
        <xdr:cNvSpPr txBox="1"/>
      </xdr:nvSpPr>
      <xdr:spPr>
        <a:xfrm>
          <a:off x="97821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138</xdr:col>
      <xdr:colOff>304800</xdr:colOff>
      <xdr:row>16</xdr:row>
      <xdr:rowOff>157162</xdr:rowOff>
    </xdr:from>
    <xdr:ext cx="65" cy="172227"/>
    <xdr:sp macro="" textlink="">
      <xdr:nvSpPr>
        <xdr:cNvPr id="18" name="文字方塊 17"/>
        <xdr:cNvSpPr txBox="1"/>
      </xdr:nvSpPr>
      <xdr:spPr>
        <a:xfrm>
          <a:off x="97821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147</xdr:col>
      <xdr:colOff>304800</xdr:colOff>
      <xdr:row>16</xdr:row>
      <xdr:rowOff>157162</xdr:rowOff>
    </xdr:from>
    <xdr:ext cx="65" cy="172227"/>
    <xdr:sp macro="" textlink="">
      <xdr:nvSpPr>
        <xdr:cNvPr id="19" name="文字方塊 18"/>
        <xdr:cNvSpPr txBox="1"/>
      </xdr:nvSpPr>
      <xdr:spPr>
        <a:xfrm>
          <a:off x="97821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156</xdr:col>
      <xdr:colOff>304800</xdr:colOff>
      <xdr:row>16</xdr:row>
      <xdr:rowOff>157162</xdr:rowOff>
    </xdr:from>
    <xdr:ext cx="65" cy="172227"/>
    <xdr:sp macro="" textlink="">
      <xdr:nvSpPr>
        <xdr:cNvPr id="20" name="文字方塊 19"/>
        <xdr:cNvSpPr txBox="1"/>
      </xdr:nvSpPr>
      <xdr:spPr>
        <a:xfrm>
          <a:off x="97821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165</xdr:col>
      <xdr:colOff>304800</xdr:colOff>
      <xdr:row>16</xdr:row>
      <xdr:rowOff>157162</xdr:rowOff>
    </xdr:from>
    <xdr:ext cx="65" cy="172227"/>
    <xdr:sp macro="" textlink="">
      <xdr:nvSpPr>
        <xdr:cNvPr id="21" name="文字方塊 20"/>
        <xdr:cNvSpPr txBox="1"/>
      </xdr:nvSpPr>
      <xdr:spPr>
        <a:xfrm>
          <a:off x="97821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174</xdr:col>
      <xdr:colOff>304800</xdr:colOff>
      <xdr:row>16</xdr:row>
      <xdr:rowOff>157162</xdr:rowOff>
    </xdr:from>
    <xdr:ext cx="65" cy="172227"/>
    <xdr:sp macro="" textlink="">
      <xdr:nvSpPr>
        <xdr:cNvPr id="22" name="文字方塊 21"/>
        <xdr:cNvSpPr txBox="1"/>
      </xdr:nvSpPr>
      <xdr:spPr>
        <a:xfrm>
          <a:off x="97821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57</xdr:col>
      <xdr:colOff>304800</xdr:colOff>
      <xdr:row>16</xdr:row>
      <xdr:rowOff>157162</xdr:rowOff>
    </xdr:from>
    <xdr:ext cx="65" cy="172227"/>
    <xdr:sp macro="" textlink="">
      <xdr:nvSpPr>
        <xdr:cNvPr id="23" name="文字方塊 22"/>
        <xdr:cNvSpPr txBox="1"/>
      </xdr:nvSpPr>
      <xdr:spPr>
        <a:xfrm>
          <a:off x="378999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66</xdr:col>
      <xdr:colOff>304800</xdr:colOff>
      <xdr:row>16</xdr:row>
      <xdr:rowOff>157162</xdr:rowOff>
    </xdr:from>
    <xdr:ext cx="65" cy="172227"/>
    <xdr:sp macro="" textlink="">
      <xdr:nvSpPr>
        <xdr:cNvPr id="24" name="文字方塊 23"/>
        <xdr:cNvSpPr txBox="1"/>
      </xdr:nvSpPr>
      <xdr:spPr>
        <a:xfrm>
          <a:off x="378999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75</xdr:col>
      <xdr:colOff>304800</xdr:colOff>
      <xdr:row>16</xdr:row>
      <xdr:rowOff>157162</xdr:rowOff>
    </xdr:from>
    <xdr:ext cx="65" cy="172227"/>
    <xdr:sp macro="" textlink="">
      <xdr:nvSpPr>
        <xdr:cNvPr id="25" name="文字方塊 24"/>
        <xdr:cNvSpPr txBox="1"/>
      </xdr:nvSpPr>
      <xdr:spPr>
        <a:xfrm>
          <a:off x="378999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84</xdr:col>
      <xdr:colOff>304800</xdr:colOff>
      <xdr:row>16</xdr:row>
      <xdr:rowOff>157162</xdr:rowOff>
    </xdr:from>
    <xdr:ext cx="65" cy="172227"/>
    <xdr:sp macro="" textlink="">
      <xdr:nvSpPr>
        <xdr:cNvPr id="26" name="文字方塊 25"/>
        <xdr:cNvSpPr txBox="1"/>
      </xdr:nvSpPr>
      <xdr:spPr>
        <a:xfrm>
          <a:off x="378999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93</xdr:col>
      <xdr:colOff>304800</xdr:colOff>
      <xdr:row>16</xdr:row>
      <xdr:rowOff>157162</xdr:rowOff>
    </xdr:from>
    <xdr:ext cx="65" cy="172227"/>
    <xdr:sp macro="" textlink="">
      <xdr:nvSpPr>
        <xdr:cNvPr id="27" name="文字方塊 26"/>
        <xdr:cNvSpPr txBox="1"/>
      </xdr:nvSpPr>
      <xdr:spPr>
        <a:xfrm>
          <a:off x="378999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102</xdr:col>
      <xdr:colOff>304800</xdr:colOff>
      <xdr:row>16</xdr:row>
      <xdr:rowOff>157162</xdr:rowOff>
    </xdr:from>
    <xdr:ext cx="65" cy="172227"/>
    <xdr:sp macro="" textlink="">
      <xdr:nvSpPr>
        <xdr:cNvPr id="28" name="文字方塊 27"/>
        <xdr:cNvSpPr txBox="1"/>
      </xdr:nvSpPr>
      <xdr:spPr>
        <a:xfrm>
          <a:off x="378999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111</xdr:col>
      <xdr:colOff>304800</xdr:colOff>
      <xdr:row>16</xdr:row>
      <xdr:rowOff>157162</xdr:rowOff>
    </xdr:from>
    <xdr:ext cx="65" cy="172227"/>
    <xdr:sp macro="" textlink="">
      <xdr:nvSpPr>
        <xdr:cNvPr id="29" name="文字方塊 28"/>
        <xdr:cNvSpPr txBox="1"/>
      </xdr:nvSpPr>
      <xdr:spPr>
        <a:xfrm>
          <a:off x="378999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120</xdr:col>
      <xdr:colOff>304800</xdr:colOff>
      <xdr:row>16</xdr:row>
      <xdr:rowOff>157162</xdr:rowOff>
    </xdr:from>
    <xdr:ext cx="65" cy="172227"/>
    <xdr:sp macro="" textlink="">
      <xdr:nvSpPr>
        <xdr:cNvPr id="30" name="文字方塊 29"/>
        <xdr:cNvSpPr txBox="1"/>
      </xdr:nvSpPr>
      <xdr:spPr>
        <a:xfrm>
          <a:off x="378999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129</xdr:col>
      <xdr:colOff>304800</xdr:colOff>
      <xdr:row>16</xdr:row>
      <xdr:rowOff>157162</xdr:rowOff>
    </xdr:from>
    <xdr:ext cx="65" cy="172227"/>
    <xdr:sp macro="" textlink="">
      <xdr:nvSpPr>
        <xdr:cNvPr id="31" name="文字方塊 30"/>
        <xdr:cNvSpPr txBox="1"/>
      </xdr:nvSpPr>
      <xdr:spPr>
        <a:xfrm>
          <a:off x="378999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138</xdr:col>
      <xdr:colOff>304800</xdr:colOff>
      <xdr:row>16</xdr:row>
      <xdr:rowOff>157162</xdr:rowOff>
    </xdr:from>
    <xdr:ext cx="65" cy="172227"/>
    <xdr:sp macro="" textlink="">
      <xdr:nvSpPr>
        <xdr:cNvPr id="32" name="文字方塊 31"/>
        <xdr:cNvSpPr txBox="1"/>
      </xdr:nvSpPr>
      <xdr:spPr>
        <a:xfrm>
          <a:off x="378999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147</xdr:col>
      <xdr:colOff>304800</xdr:colOff>
      <xdr:row>16</xdr:row>
      <xdr:rowOff>157162</xdr:rowOff>
    </xdr:from>
    <xdr:ext cx="65" cy="172227"/>
    <xdr:sp macro="" textlink="">
      <xdr:nvSpPr>
        <xdr:cNvPr id="33" name="文字方塊 32"/>
        <xdr:cNvSpPr txBox="1"/>
      </xdr:nvSpPr>
      <xdr:spPr>
        <a:xfrm>
          <a:off x="378999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156</xdr:col>
      <xdr:colOff>304800</xdr:colOff>
      <xdr:row>16</xdr:row>
      <xdr:rowOff>157162</xdr:rowOff>
    </xdr:from>
    <xdr:ext cx="65" cy="172227"/>
    <xdr:sp macro="" textlink="">
      <xdr:nvSpPr>
        <xdr:cNvPr id="34" name="文字方塊 33"/>
        <xdr:cNvSpPr txBox="1"/>
      </xdr:nvSpPr>
      <xdr:spPr>
        <a:xfrm>
          <a:off x="378999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165</xdr:col>
      <xdr:colOff>304800</xdr:colOff>
      <xdr:row>16</xdr:row>
      <xdr:rowOff>157162</xdr:rowOff>
    </xdr:from>
    <xdr:ext cx="65" cy="172227"/>
    <xdr:sp macro="" textlink="">
      <xdr:nvSpPr>
        <xdr:cNvPr id="35" name="文字方塊 34"/>
        <xdr:cNvSpPr txBox="1"/>
      </xdr:nvSpPr>
      <xdr:spPr>
        <a:xfrm>
          <a:off x="378999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174</xdr:col>
      <xdr:colOff>304800</xdr:colOff>
      <xdr:row>16</xdr:row>
      <xdr:rowOff>157162</xdr:rowOff>
    </xdr:from>
    <xdr:ext cx="65" cy="172227"/>
    <xdr:sp macro="" textlink="">
      <xdr:nvSpPr>
        <xdr:cNvPr id="36" name="文字方塊 35"/>
        <xdr:cNvSpPr txBox="1"/>
      </xdr:nvSpPr>
      <xdr:spPr>
        <a:xfrm>
          <a:off x="37899975" y="3576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pageSetUpPr fitToPage="1"/>
  </sheetPr>
  <dimension ref="A1:AC54"/>
  <sheetViews>
    <sheetView topLeftCell="N1" zoomScale="130" zoomScaleNormal="130" workbookViewId="0">
      <selection activeCell="O22" sqref="O22"/>
    </sheetView>
  </sheetViews>
  <sheetFormatPr defaultRowHeight="16.5" x14ac:dyDescent="0.25"/>
  <cols>
    <col min="1" max="1" width="9" style="2"/>
    <col min="2" max="2" width="10.125" style="2" customWidth="1"/>
    <col min="3" max="20" width="10.625" style="5" customWidth="1"/>
    <col min="21" max="25" width="9" style="5"/>
    <col min="26" max="27" width="9" style="2"/>
    <col min="28" max="29" width="11.125" style="2" customWidth="1"/>
    <col min="30" max="16384" width="9" style="2"/>
  </cols>
  <sheetData>
    <row r="1" spans="1:29" s="46" customFormat="1" x14ac:dyDescent="0.25"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9" x14ac:dyDescent="0.25">
      <c r="C2" s="64" t="s">
        <v>33</v>
      </c>
      <c r="D2" s="64"/>
      <c r="E2" s="64" t="s">
        <v>34</v>
      </c>
      <c r="F2" s="64"/>
      <c r="G2" s="64" t="s">
        <v>35</v>
      </c>
      <c r="H2" s="64"/>
      <c r="I2" s="64" t="s">
        <v>36</v>
      </c>
      <c r="J2" s="64"/>
      <c r="K2" s="64" t="s">
        <v>37</v>
      </c>
      <c r="L2" s="64"/>
      <c r="P2" s="65"/>
      <c r="Q2" s="65"/>
      <c r="R2" s="65" t="s">
        <v>43</v>
      </c>
      <c r="S2" s="65"/>
      <c r="T2" s="65" t="s">
        <v>44</v>
      </c>
      <c r="U2" s="65"/>
      <c r="V2" s="65" t="s">
        <v>45</v>
      </c>
      <c r="W2" s="65"/>
      <c r="X2" s="65" t="s">
        <v>46</v>
      </c>
      <c r="Y2" s="65"/>
      <c r="Z2" s="65" t="s">
        <v>47</v>
      </c>
      <c r="AA2" s="65"/>
      <c r="AB2" s="65" t="s">
        <v>82</v>
      </c>
      <c r="AC2" s="65"/>
    </row>
    <row r="3" spans="1:29" ht="17.25" thickBot="1" x14ac:dyDescent="0.3">
      <c r="C3" s="5" t="s">
        <v>38</v>
      </c>
      <c r="D3" s="5" t="s">
        <v>39</v>
      </c>
      <c r="E3" s="5" t="s">
        <v>38</v>
      </c>
      <c r="F3" s="5" t="s">
        <v>39</v>
      </c>
      <c r="G3" s="5" t="s">
        <v>38</v>
      </c>
      <c r="H3" s="5" t="s">
        <v>39</v>
      </c>
      <c r="I3" s="5" t="s">
        <v>38</v>
      </c>
      <c r="J3" s="5" t="s">
        <v>39</v>
      </c>
      <c r="K3" s="5" t="s">
        <v>38</v>
      </c>
      <c r="L3" s="5" t="s">
        <v>39</v>
      </c>
      <c r="M3" s="5" t="s">
        <v>40</v>
      </c>
      <c r="N3" s="5" t="s">
        <v>41</v>
      </c>
      <c r="P3" s="65"/>
      <c r="Q3" s="65"/>
      <c r="R3" s="16" t="s">
        <v>52</v>
      </c>
      <c r="S3" s="16" t="s">
        <v>53</v>
      </c>
      <c r="T3" s="16" t="s">
        <v>52</v>
      </c>
      <c r="U3" s="16" t="s">
        <v>53</v>
      </c>
      <c r="V3" s="16" t="s">
        <v>52</v>
      </c>
      <c r="W3" s="16" t="s">
        <v>53</v>
      </c>
      <c r="X3" s="16" t="s">
        <v>52</v>
      </c>
      <c r="Y3" s="16" t="s">
        <v>53</v>
      </c>
      <c r="Z3" s="16" t="s">
        <v>52</v>
      </c>
      <c r="AA3" s="16" t="s">
        <v>53</v>
      </c>
      <c r="AB3" s="16" t="s">
        <v>52</v>
      </c>
      <c r="AC3" s="16" t="s">
        <v>53</v>
      </c>
    </row>
    <row r="4" spans="1:29" ht="17.25" thickBot="1" x14ac:dyDescent="0.3">
      <c r="A4" s="2" t="s">
        <v>5</v>
      </c>
      <c r="B4" s="2" t="s">
        <v>0</v>
      </c>
      <c r="C4" s="6">
        <v>17</v>
      </c>
      <c r="D4" s="7">
        <v>2</v>
      </c>
      <c r="E4" s="6">
        <v>12</v>
      </c>
      <c r="F4" s="7">
        <v>5</v>
      </c>
      <c r="G4" s="6">
        <v>17</v>
      </c>
      <c r="H4" s="7">
        <v>3</v>
      </c>
      <c r="I4" s="6">
        <v>13</v>
      </c>
      <c r="J4" s="7">
        <v>5</v>
      </c>
      <c r="K4" s="6">
        <v>18</v>
      </c>
      <c r="L4" s="7">
        <v>2</v>
      </c>
      <c r="M4" s="5">
        <v>5</v>
      </c>
      <c r="N4" s="5">
        <v>0</v>
      </c>
      <c r="P4" s="16" t="s">
        <v>48</v>
      </c>
      <c r="Q4" s="16" t="s">
        <v>49</v>
      </c>
      <c r="R4" s="17" t="s">
        <v>161</v>
      </c>
      <c r="S4" s="17" t="s">
        <v>161</v>
      </c>
      <c r="T4" s="17" t="s">
        <v>161</v>
      </c>
      <c r="U4" s="17" t="s">
        <v>161</v>
      </c>
      <c r="V4" s="17" t="s">
        <v>161</v>
      </c>
      <c r="W4" s="17" t="s">
        <v>161</v>
      </c>
      <c r="X4" s="17" t="s">
        <v>161</v>
      </c>
      <c r="Y4" s="17" t="s">
        <v>161</v>
      </c>
      <c r="Z4" s="17" t="s">
        <v>161</v>
      </c>
      <c r="AA4" s="17" t="s">
        <v>161</v>
      </c>
      <c r="AB4" s="30" t="s">
        <v>40</v>
      </c>
      <c r="AC4" s="30" t="s">
        <v>41</v>
      </c>
    </row>
    <row r="5" spans="1:29" x14ac:dyDescent="0.25">
      <c r="A5" s="2" t="s">
        <v>5</v>
      </c>
      <c r="B5" s="2" t="s">
        <v>162</v>
      </c>
      <c r="C5" s="8">
        <v>17</v>
      </c>
      <c r="D5" s="9">
        <v>2</v>
      </c>
      <c r="E5" s="8">
        <v>15</v>
      </c>
      <c r="F5" s="9">
        <v>2</v>
      </c>
      <c r="G5" s="8">
        <v>16</v>
      </c>
      <c r="H5" s="9">
        <v>4</v>
      </c>
      <c r="I5" s="8">
        <v>15</v>
      </c>
      <c r="J5" s="9">
        <v>4</v>
      </c>
      <c r="K5" s="8">
        <v>19</v>
      </c>
      <c r="L5" s="9">
        <v>1</v>
      </c>
      <c r="M5" s="5">
        <v>5</v>
      </c>
      <c r="N5" s="5">
        <v>0</v>
      </c>
      <c r="P5" s="65" t="s">
        <v>0</v>
      </c>
      <c r="Q5" s="20" t="s">
        <v>206</v>
      </c>
      <c r="R5" s="31">
        <v>17</v>
      </c>
      <c r="S5" s="32">
        <v>2</v>
      </c>
      <c r="T5" s="32">
        <v>12</v>
      </c>
      <c r="U5" s="32">
        <v>5</v>
      </c>
      <c r="V5" s="32">
        <v>17</v>
      </c>
      <c r="W5" s="32">
        <v>3</v>
      </c>
      <c r="X5" s="32">
        <v>13</v>
      </c>
      <c r="Y5" s="32">
        <v>5</v>
      </c>
      <c r="Z5" s="32">
        <v>18</v>
      </c>
      <c r="AA5" s="32">
        <v>2</v>
      </c>
      <c r="AB5" s="32">
        <v>5</v>
      </c>
      <c r="AC5" s="33">
        <v>0</v>
      </c>
    </row>
    <row r="6" spans="1:29" x14ac:dyDescent="0.25">
      <c r="A6" s="2" t="s">
        <v>5</v>
      </c>
      <c r="B6" s="2" t="s">
        <v>110</v>
      </c>
      <c r="C6" s="8">
        <v>13</v>
      </c>
      <c r="D6" s="9">
        <v>7</v>
      </c>
      <c r="E6" s="8">
        <v>8</v>
      </c>
      <c r="F6" s="9">
        <v>8</v>
      </c>
      <c r="G6" s="8">
        <v>14</v>
      </c>
      <c r="H6" s="9">
        <v>5</v>
      </c>
      <c r="I6" s="8">
        <v>14</v>
      </c>
      <c r="J6" s="9">
        <v>5</v>
      </c>
      <c r="K6" s="8">
        <v>15</v>
      </c>
      <c r="L6" s="9">
        <v>4</v>
      </c>
      <c r="M6" s="5">
        <v>4</v>
      </c>
      <c r="N6" s="5">
        <v>0</v>
      </c>
      <c r="P6" s="65"/>
      <c r="Q6" s="20" t="s">
        <v>51</v>
      </c>
      <c r="R6" s="34">
        <v>3</v>
      </c>
      <c r="S6" s="29">
        <v>17</v>
      </c>
      <c r="T6" s="29">
        <v>4</v>
      </c>
      <c r="U6" s="29">
        <v>14</v>
      </c>
      <c r="V6" s="29">
        <v>3</v>
      </c>
      <c r="W6" s="29">
        <v>17</v>
      </c>
      <c r="X6" s="29">
        <v>4</v>
      </c>
      <c r="Y6" s="29">
        <v>16</v>
      </c>
      <c r="Z6" s="29">
        <v>2</v>
      </c>
      <c r="AA6" s="29">
        <v>18</v>
      </c>
      <c r="AB6" s="29">
        <v>0</v>
      </c>
      <c r="AC6" s="35">
        <v>5</v>
      </c>
    </row>
    <row r="7" spans="1:29" x14ac:dyDescent="0.25">
      <c r="A7" s="2" t="s">
        <v>5</v>
      </c>
      <c r="B7" s="2" t="s">
        <v>3</v>
      </c>
      <c r="C7" s="8">
        <v>12</v>
      </c>
      <c r="D7" s="9">
        <v>7</v>
      </c>
      <c r="E7" s="8">
        <v>6</v>
      </c>
      <c r="F7" s="9">
        <v>13</v>
      </c>
      <c r="G7" s="8">
        <v>6</v>
      </c>
      <c r="H7" s="9">
        <v>12</v>
      </c>
      <c r="I7" s="8">
        <v>8</v>
      </c>
      <c r="J7" s="9">
        <v>11</v>
      </c>
      <c r="K7" s="8">
        <v>7</v>
      </c>
      <c r="L7" s="9">
        <v>12</v>
      </c>
      <c r="M7" s="5">
        <v>1</v>
      </c>
      <c r="N7" s="5">
        <v>4</v>
      </c>
      <c r="P7" s="65"/>
      <c r="Q7" s="20" t="s">
        <v>7</v>
      </c>
      <c r="R7" s="34">
        <v>5</v>
      </c>
      <c r="S7" s="29">
        <v>15</v>
      </c>
      <c r="T7" s="29">
        <v>3</v>
      </c>
      <c r="U7" s="29">
        <v>14</v>
      </c>
      <c r="V7" s="29">
        <v>2</v>
      </c>
      <c r="W7" s="29">
        <v>16</v>
      </c>
      <c r="X7" s="29">
        <v>6</v>
      </c>
      <c r="Y7" s="29">
        <v>14</v>
      </c>
      <c r="Z7" s="29">
        <v>3</v>
      </c>
      <c r="AA7" s="29">
        <v>16</v>
      </c>
      <c r="AB7" s="29">
        <v>0</v>
      </c>
      <c r="AC7" s="35">
        <v>5</v>
      </c>
    </row>
    <row r="8" spans="1:29" ht="17.25" thickBot="1" x14ac:dyDescent="0.3">
      <c r="A8" s="2" t="s">
        <v>5</v>
      </c>
      <c r="B8" s="2" t="s">
        <v>4</v>
      </c>
      <c r="C8" s="10">
        <v>11</v>
      </c>
      <c r="D8" s="11">
        <v>6</v>
      </c>
      <c r="E8" s="10">
        <v>4</v>
      </c>
      <c r="F8" s="11">
        <v>13</v>
      </c>
      <c r="G8" s="10">
        <v>8</v>
      </c>
      <c r="H8" s="11">
        <v>11</v>
      </c>
      <c r="I8" s="10">
        <v>8</v>
      </c>
      <c r="J8" s="11">
        <v>9</v>
      </c>
      <c r="K8" s="10">
        <v>10</v>
      </c>
      <c r="L8" s="11">
        <v>10</v>
      </c>
      <c r="M8" s="5">
        <v>1</v>
      </c>
      <c r="N8" s="5">
        <v>3</v>
      </c>
      <c r="P8" s="65"/>
      <c r="Q8" s="20" t="s">
        <v>8</v>
      </c>
      <c r="R8" s="34">
        <v>17</v>
      </c>
      <c r="S8" s="29">
        <v>2</v>
      </c>
      <c r="T8" s="29">
        <v>7</v>
      </c>
      <c r="U8" s="29">
        <v>7</v>
      </c>
      <c r="V8" s="29">
        <v>14</v>
      </c>
      <c r="W8" s="29">
        <v>5</v>
      </c>
      <c r="X8" s="29">
        <v>9</v>
      </c>
      <c r="Y8" s="29">
        <v>11</v>
      </c>
      <c r="Z8" s="29">
        <v>17</v>
      </c>
      <c r="AA8" s="29">
        <v>2</v>
      </c>
      <c r="AB8" s="29">
        <v>3</v>
      </c>
      <c r="AC8" s="35">
        <v>1</v>
      </c>
    </row>
    <row r="9" spans="1:29" x14ac:dyDescent="0.25">
      <c r="P9" s="65"/>
      <c r="Q9" s="20" t="s">
        <v>9</v>
      </c>
      <c r="R9" s="34">
        <v>14</v>
      </c>
      <c r="S9" s="29">
        <v>5</v>
      </c>
      <c r="T9" s="29">
        <v>7</v>
      </c>
      <c r="U9" s="29">
        <v>6</v>
      </c>
      <c r="V9" s="29">
        <v>14</v>
      </c>
      <c r="W9" s="29">
        <v>6</v>
      </c>
      <c r="X9" s="29">
        <v>9</v>
      </c>
      <c r="Y9" s="29">
        <v>10</v>
      </c>
      <c r="Z9" s="29">
        <v>16</v>
      </c>
      <c r="AA9" s="29">
        <v>2</v>
      </c>
      <c r="AB9" s="29">
        <v>4</v>
      </c>
      <c r="AC9" s="35">
        <v>1</v>
      </c>
    </row>
    <row r="10" spans="1:29" ht="17.25" thickBot="1" x14ac:dyDescent="0.3">
      <c r="P10" s="65"/>
      <c r="Q10" s="20" t="s">
        <v>10</v>
      </c>
      <c r="R10" s="36">
        <v>11</v>
      </c>
      <c r="S10" s="37">
        <v>8</v>
      </c>
      <c r="T10" s="37">
        <v>5</v>
      </c>
      <c r="U10" s="37">
        <v>9</v>
      </c>
      <c r="V10" s="37">
        <v>10</v>
      </c>
      <c r="W10" s="37">
        <v>9</v>
      </c>
      <c r="X10" s="37">
        <v>8</v>
      </c>
      <c r="Y10" s="37">
        <v>11</v>
      </c>
      <c r="Z10" s="37">
        <v>11</v>
      </c>
      <c r="AA10" s="37">
        <v>6</v>
      </c>
      <c r="AB10" s="37">
        <v>3</v>
      </c>
      <c r="AC10" s="38">
        <v>2</v>
      </c>
    </row>
    <row r="11" spans="1:29" x14ac:dyDescent="0.25">
      <c r="A11" s="2" t="s">
        <v>6</v>
      </c>
      <c r="B11" s="2" t="s">
        <v>0</v>
      </c>
      <c r="C11" s="6">
        <v>3</v>
      </c>
      <c r="D11" s="7">
        <v>17</v>
      </c>
      <c r="E11" s="6">
        <v>4</v>
      </c>
      <c r="F11" s="7">
        <v>14</v>
      </c>
      <c r="G11" s="6">
        <v>3</v>
      </c>
      <c r="H11" s="7">
        <v>17</v>
      </c>
      <c r="I11" s="6">
        <v>4</v>
      </c>
      <c r="J11" s="7">
        <v>16</v>
      </c>
      <c r="K11" s="6">
        <v>2</v>
      </c>
      <c r="L11" s="7">
        <v>18</v>
      </c>
      <c r="M11" s="5">
        <v>0</v>
      </c>
      <c r="N11" s="5">
        <v>5</v>
      </c>
    </row>
    <row r="12" spans="1:29" x14ac:dyDescent="0.25">
      <c r="A12" s="2" t="s">
        <v>6</v>
      </c>
      <c r="B12" s="2" t="s">
        <v>1</v>
      </c>
      <c r="C12" s="8">
        <v>2</v>
      </c>
      <c r="D12" s="9">
        <v>17</v>
      </c>
      <c r="E12" s="8">
        <v>2</v>
      </c>
      <c r="F12" s="9">
        <v>15</v>
      </c>
      <c r="G12" s="8">
        <v>2</v>
      </c>
      <c r="H12" s="9">
        <v>18</v>
      </c>
      <c r="I12" s="8">
        <v>3</v>
      </c>
      <c r="J12" s="9">
        <v>17</v>
      </c>
      <c r="K12" s="8">
        <v>2</v>
      </c>
      <c r="L12" s="9">
        <v>18</v>
      </c>
      <c r="M12" s="5">
        <v>0</v>
      </c>
      <c r="N12" s="5">
        <v>5</v>
      </c>
    </row>
    <row r="13" spans="1:29" x14ac:dyDescent="0.25">
      <c r="A13" s="2" t="s">
        <v>6</v>
      </c>
      <c r="B13" s="2" t="s">
        <v>2</v>
      </c>
      <c r="C13" s="8">
        <v>5</v>
      </c>
      <c r="D13" s="9">
        <v>15</v>
      </c>
      <c r="E13" s="8">
        <v>7</v>
      </c>
      <c r="F13" s="9">
        <v>9</v>
      </c>
      <c r="G13" s="8">
        <v>7</v>
      </c>
      <c r="H13" s="9">
        <v>11</v>
      </c>
      <c r="I13" s="8">
        <v>7</v>
      </c>
      <c r="J13" s="9">
        <v>12</v>
      </c>
      <c r="K13" s="8">
        <v>6</v>
      </c>
      <c r="L13" s="9">
        <v>14</v>
      </c>
      <c r="M13" s="5">
        <v>0</v>
      </c>
      <c r="N13" s="5">
        <v>5</v>
      </c>
      <c r="P13" s="65"/>
      <c r="Q13" s="65"/>
      <c r="R13" s="65" t="s">
        <v>43</v>
      </c>
      <c r="S13" s="65"/>
      <c r="T13" s="65" t="s">
        <v>44</v>
      </c>
      <c r="U13" s="65"/>
      <c r="V13" s="65" t="s">
        <v>45</v>
      </c>
      <c r="W13" s="65"/>
      <c r="X13" s="65" t="s">
        <v>46</v>
      </c>
      <c r="Y13" s="65"/>
      <c r="Z13" s="65" t="s">
        <v>47</v>
      </c>
      <c r="AA13" s="65"/>
      <c r="AB13" s="65" t="s">
        <v>165</v>
      </c>
      <c r="AC13" s="65"/>
    </row>
    <row r="14" spans="1:29" x14ac:dyDescent="0.25">
      <c r="A14" s="2" t="s">
        <v>6</v>
      </c>
      <c r="B14" s="2" t="s">
        <v>3</v>
      </c>
      <c r="C14" s="8">
        <v>9</v>
      </c>
      <c r="D14" s="9">
        <v>10</v>
      </c>
      <c r="E14" s="8">
        <v>18</v>
      </c>
      <c r="F14" s="9"/>
      <c r="G14" s="8">
        <v>15</v>
      </c>
      <c r="H14" s="9">
        <v>3</v>
      </c>
      <c r="I14" s="8">
        <v>14</v>
      </c>
      <c r="J14" s="9">
        <v>5</v>
      </c>
      <c r="K14" s="8">
        <v>17</v>
      </c>
      <c r="L14" s="9">
        <v>1</v>
      </c>
      <c r="M14" s="5">
        <v>4</v>
      </c>
      <c r="N14" s="5">
        <v>1</v>
      </c>
      <c r="P14" s="65"/>
      <c r="Q14" s="65"/>
      <c r="R14" s="16" t="s">
        <v>166</v>
      </c>
      <c r="S14" s="16" t="s">
        <v>167</v>
      </c>
      <c r="T14" s="16" t="s">
        <v>166</v>
      </c>
      <c r="U14" s="16" t="s">
        <v>167</v>
      </c>
      <c r="V14" s="16" t="s">
        <v>166</v>
      </c>
      <c r="W14" s="16" t="s">
        <v>167</v>
      </c>
      <c r="X14" s="16" t="s">
        <v>166</v>
      </c>
      <c r="Y14" s="16" t="s">
        <v>167</v>
      </c>
      <c r="Z14" s="16" t="s">
        <v>166</v>
      </c>
      <c r="AA14" s="16" t="s">
        <v>167</v>
      </c>
      <c r="AB14" s="16" t="s">
        <v>166</v>
      </c>
      <c r="AC14" s="16" t="s">
        <v>167</v>
      </c>
    </row>
    <row r="15" spans="1:29" ht="17.25" thickBot="1" x14ac:dyDescent="0.3">
      <c r="A15" s="2" t="s">
        <v>6</v>
      </c>
      <c r="B15" s="2" t="s">
        <v>4</v>
      </c>
      <c r="C15" s="10">
        <v>7</v>
      </c>
      <c r="D15" s="11">
        <v>12</v>
      </c>
      <c r="E15" s="10">
        <v>15</v>
      </c>
      <c r="F15" s="11">
        <v>5</v>
      </c>
      <c r="G15" s="10">
        <v>11</v>
      </c>
      <c r="H15" s="11">
        <v>7</v>
      </c>
      <c r="I15" s="10">
        <v>9</v>
      </c>
      <c r="J15" s="11">
        <v>10</v>
      </c>
      <c r="K15" s="10">
        <v>13</v>
      </c>
      <c r="L15" s="11">
        <v>6</v>
      </c>
      <c r="M15" s="5">
        <v>4</v>
      </c>
      <c r="N15" s="5">
        <v>1</v>
      </c>
      <c r="P15" s="16" t="s">
        <v>48</v>
      </c>
      <c r="Q15" s="16" t="s">
        <v>49</v>
      </c>
      <c r="R15" s="17" t="s">
        <v>168</v>
      </c>
      <c r="S15" s="17" t="s">
        <v>168</v>
      </c>
      <c r="T15" s="17" t="s">
        <v>168</v>
      </c>
      <c r="U15" s="17" t="s">
        <v>168</v>
      </c>
      <c r="V15" s="17" t="s">
        <v>168</v>
      </c>
      <c r="W15" s="17" t="s">
        <v>168</v>
      </c>
      <c r="X15" s="17" t="s">
        <v>168</v>
      </c>
      <c r="Y15" s="17" t="s">
        <v>168</v>
      </c>
      <c r="Z15" s="17" t="s">
        <v>168</v>
      </c>
      <c r="AA15" s="17" t="s">
        <v>168</v>
      </c>
      <c r="AB15" s="30" t="s">
        <v>40</v>
      </c>
      <c r="AC15" s="30" t="s">
        <v>41</v>
      </c>
    </row>
    <row r="16" spans="1:29" x14ac:dyDescent="0.25">
      <c r="P16" s="65" t="s">
        <v>207</v>
      </c>
      <c r="Q16" s="20" t="s">
        <v>206</v>
      </c>
      <c r="R16" s="31">
        <v>17</v>
      </c>
      <c r="S16" s="32">
        <v>2</v>
      </c>
      <c r="T16" s="32">
        <v>15</v>
      </c>
      <c r="U16" s="32">
        <v>2</v>
      </c>
      <c r="V16" s="32">
        <v>16</v>
      </c>
      <c r="W16" s="32">
        <v>4</v>
      </c>
      <c r="X16" s="32">
        <v>15</v>
      </c>
      <c r="Y16" s="32">
        <v>4</v>
      </c>
      <c r="Z16" s="32">
        <v>19</v>
      </c>
      <c r="AA16" s="32">
        <v>1</v>
      </c>
      <c r="AB16" s="32">
        <v>5</v>
      </c>
      <c r="AC16" s="33">
        <v>0</v>
      </c>
    </row>
    <row r="17" spans="1:29" ht="17.25" thickBot="1" x14ac:dyDescent="0.3">
      <c r="P17" s="65"/>
      <c r="Q17" s="20" t="s">
        <v>51</v>
      </c>
      <c r="R17" s="34">
        <v>2</v>
      </c>
      <c r="S17" s="29">
        <v>17</v>
      </c>
      <c r="T17" s="29">
        <v>2</v>
      </c>
      <c r="U17" s="29">
        <v>15</v>
      </c>
      <c r="V17" s="29">
        <v>2</v>
      </c>
      <c r="W17" s="29">
        <v>18</v>
      </c>
      <c r="X17" s="29">
        <v>3</v>
      </c>
      <c r="Y17" s="29">
        <v>17</v>
      </c>
      <c r="Z17" s="29">
        <v>2</v>
      </c>
      <c r="AA17" s="29">
        <v>18</v>
      </c>
      <c r="AB17" s="29">
        <v>0</v>
      </c>
      <c r="AC17" s="35">
        <v>5</v>
      </c>
    </row>
    <row r="18" spans="1:29" x14ac:dyDescent="0.25">
      <c r="A18" s="2" t="s">
        <v>7</v>
      </c>
      <c r="B18" s="2" t="s">
        <v>0</v>
      </c>
      <c r="C18" s="6">
        <v>5</v>
      </c>
      <c r="D18" s="7">
        <v>15</v>
      </c>
      <c r="E18" s="6">
        <v>3</v>
      </c>
      <c r="F18" s="7">
        <v>14</v>
      </c>
      <c r="G18" s="6">
        <v>2</v>
      </c>
      <c r="H18" s="7">
        <v>16</v>
      </c>
      <c r="I18" s="6">
        <v>6</v>
      </c>
      <c r="J18" s="7">
        <v>14</v>
      </c>
      <c r="K18" s="6">
        <v>3</v>
      </c>
      <c r="L18" s="7">
        <v>16</v>
      </c>
      <c r="M18" s="5">
        <v>0</v>
      </c>
      <c r="N18" s="5">
        <v>5</v>
      </c>
      <c r="P18" s="65"/>
      <c r="Q18" s="20" t="s">
        <v>7</v>
      </c>
      <c r="R18" s="34">
        <v>3</v>
      </c>
      <c r="S18" s="29">
        <v>17</v>
      </c>
      <c r="T18" s="29">
        <v>5</v>
      </c>
      <c r="U18" s="29">
        <v>15</v>
      </c>
      <c r="V18" s="29">
        <v>4</v>
      </c>
      <c r="W18" s="29">
        <v>14</v>
      </c>
      <c r="X18" s="29">
        <v>2</v>
      </c>
      <c r="Y18" s="29">
        <v>17</v>
      </c>
      <c r="Z18" s="29">
        <v>4</v>
      </c>
      <c r="AA18" s="29">
        <v>15</v>
      </c>
      <c r="AB18" s="29">
        <v>0</v>
      </c>
      <c r="AC18" s="35">
        <v>5</v>
      </c>
    </row>
    <row r="19" spans="1:29" x14ac:dyDescent="0.25">
      <c r="A19" s="2" t="s">
        <v>7</v>
      </c>
      <c r="B19" s="2" t="s">
        <v>1</v>
      </c>
      <c r="C19" s="8">
        <v>3</v>
      </c>
      <c r="D19" s="9">
        <v>17</v>
      </c>
      <c r="E19" s="8">
        <v>5</v>
      </c>
      <c r="F19" s="9">
        <v>15</v>
      </c>
      <c r="G19" s="8">
        <v>4</v>
      </c>
      <c r="H19" s="9">
        <v>14</v>
      </c>
      <c r="I19" s="8">
        <v>2</v>
      </c>
      <c r="J19" s="9">
        <v>17</v>
      </c>
      <c r="K19" s="8">
        <v>4</v>
      </c>
      <c r="L19" s="9">
        <v>15</v>
      </c>
      <c r="M19" s="5">
        <v>0</v>
      </c>
      <c r="N19" s="5">
        <v>5</v>
      </c>
      <c r="P19" s="65"/>
      <c r="Q19" s="20" t="s">
        <v>8</v>
      </c>
      <c r="R19" s="34">
        <v>12</v>
      </c>
      <c r="S19" s="29">
        <v>7</v>
      </c>
      <c r="T19" s="29">
        <v>9</v>
      </c>
      <c r="U19" s="29">
        <v>6</v>
      </c>
      <c r="V19" s="29">
        <v>10</v>
      </c>
      <c r="W19" s="29">
        <v>6</v>
      </c>
      <c r="X19" s="29">
        <v>8</v>
      </c>
      <c r="Y19" s="29">
        <v>10</v>
      </c>
      <c r="Z19" s="29">
        <v>12</v>
      </c>
      <c r="AA19" s="29">
        <v>6</v>
      </c>
      <c r="AB19" s="29">
        <v>4</v>
      </c>
      <c r="AC19" s="35">
        <v>1</v>
      </c>
    </row>
    <row r="20" spans="1:29" x14ac:dyDescent="0.25">
      <c r="A20" s="2" t="s">
        <v>7</v>
      </c>
      <c r="B20" s="2" t="s">
        <v>2</v>
      </c>
      <c r="C20" s="8">
        <v>4</v>
      </c>
      <c r="D20" s="9">
        <v>16</v>
      </c>
      <c r="E20" s="8">
        <v>4</v>
      </c>
      <c r="F20" s="9">
        <v>9</v>
      </c>
      <c r="G20" s="8">
        <v>8</v>
      </c>
      <c r="H20" s="9">
        <v>10</v>
      </c>
      <c r="I20" s="8">
        <v>7</v>
      </c>
      <c r="J20" s="9">
        <v>13</v>
      </c>
      <c r="K20" s="8">
        <v>10</v>
      </c>
      <c r="L20" s="9">
        <v>9</v>
      </c>
      <c r="M20" s="5">
        <v>1</v>
      </c>
      <c r="N20" s="5">
        <v>4</v>
      </c>
      <c r="P20" s="65"/>
      <c r="Q20" s="20" t="s">
        <v>9</v>
      </c>
      <c r="R20" s="34">
        <v>10</v>
      </c>
      <c r="S20" s="29">
        <v>7</v>
      </c>
      <c r="T20" s="29">
        <v>8</v>
      </c>
      <c r="U20" s="29">
        <v>3</v>
      </c>
      <c r="V20" s="29">
        <v>10</v>
      </c>
      <c r="W20" s="29">
        <v>6</v>
      </c>
      <c r="X20" s="29">
        <v>7</v>
      </c>
      <c r="Y20" s="29">
        <v>11</v>
      </c>
      <c r="Z20" s="29">
        <v>15</v>
      </c>
      <c r="AA20" s="29">
        <v>5</v>
      </c>
      <c r="AB20" s="29">
        <v>4</v>
      </c>
      <c r="AC20" s="35">
        <v>1</v>
      </c>
    </row>
    <row r="21" spans="1:29" ht="17.25" thickBot="1" x14ac:dyDescent="0.3">
      <c r="A21" s="2" t="s">
        <v>7</v>
      </c>
      <c r="B21" s="2" t="s">
        <v>3</v>
      </c>
      <c r="C21" s="8">
        <v>9</v>
      </c>
      <c r="D21" s="9">
        <v>8</v>
      </c>
      <c r="E21" s="8">
        <v>14</v>
      </c>
      <c r="F21" s="9">
        <v>2</v>
      </c>
      <c r="G21" s="8">
        <v>15</v>
      </c>
      <c r="H21" s="9">
        <v>4</v>
      </c>
      <c r="I21" s="8">
        <v>13</v>
      </c>
      <c r="J21" s="9">
        <v>6</v>
      </c>
      <c r="K21" s="8">
        <v>16</v>
      </c>
      <c r="L21" s="9">
        <v>3</v>
      </c>
      <c r="M21" s="5">
        <v>5</v>
      </c>
      <c r="N21" s="5">
        <v>0</v>
      </c>
      <c r="P21" s="65"/>
      <c r="Q21" s="20" t="s">
        <v>10</v>
      </c>
      <c r="R21" s="36">
        <v>10</v>
      </c>
      <c r="S21" s="37">
        <v>9</v>
      </c>
      <c r="T21" s="37">
        <v>7</v>
      </c>
      <c r="U21" s="37">
        <v>6</v>
      </c>
      <c r="V21" s="37">
        <v>10</v>
      </c>
      <c r="W21" s="37">
        <v>9</v>
      </c>
      <c r="X21" s="37">
        <v>5</v>
      </c>
      <c r="Y21" s="37">
        <v>12</v>
      </c>
      <c r="Z21" s="37">
        <v>11</v>
      </c>
      <c r="AA21" s="37">
        <v>6</v>
      </c>
      <c r="AB21" s="37">
        <v>4</v>
      </c>
      <c r="AC21" s="38">
        <v>1</v>
      </c>
    </row>
    <row r="22" spans="1:29" ht="17.25" thickBot="1" x14ac:dyDescent="0.3">
      <c r="A22" s="2" t="s">
        <v>7</v>
      </c>
      <c r="B22" s="2" t="s">
        <v>4</v>
      </c>
      <c r="C22" s="10">
        <v>7</v>
      </c>
      <c r="D22" s="11">
        <v>12</v>
      </c>
      <c r="E22" s="10">
        <v>10</v>
      </c>
      <c r="F22" s="11">
        <v>8</v>
      </c>
      <c r="G22" s="10">
        <v>13</v>
      </c>
      <c r="H22" s="11">
        <v>6</v>
      </c>
      <c r="I22" s="10">
        <v>7</v>
      </c>
      <c r="J22" s="11">
        <v>12</v>
      </c>
      <c r="K22" s="10">
        <v>14</v>
      </c>
      <c r="L22" s="11">
        <v>5</v>
      </c>
      <c r="M22" s="5">
        <v>3</v>
      </c>
      <c r="N22" s="5">
        <v>2</v>
      </c>
    </row>
    <row r="24" spans="1:29" ht="17.25" thickBot="1" x14ac:dyDescent="0.3">
      <c r="P24" s="65"/>
      <c r="Q24" s="65"/>
      <c r="R24" s="65" t="s">
        <v>43</v>
      </c>
      <c r="S24" s="65"/>
      <c r="T24" s="65" t="s">
        <v>44</v>
      </c>
      <c r="U24" s="65"/>
      <c r="V24" s="65" t="s">
        <v>45</v>
      </c>
      <c r="W24" s="65"/>
      <c r="X24" s="65" t="s">
        <v>46</v>
      </c>
      <c r="Y24" s="65"/>
      <c r="Z24" s="65" t="s">
        <v>47</v>
      </c>
      <c r="AA24" s="65"/>
      <c r="AB24" s="65" t="s">
        <v>165</v>
      </c>
      <c r="AC24" s="65"/>
    </row>
    <row r="25" spans="1:29" x14ac:dyDescent="0.25">
      <c r="A25" s="2" t="s">
        <v>8</v>
      </c>
      <c r="B25" s="2" t="s">
        <v>0</v>
      </c>
      <c r="C25" s="6">
        <v>17</v>
      </c>
      <c r="D25" s="7">
        <v>2</v>
      </c>
      <c r="E25" s="6">
        <v>7</v>
      </c>
      <c r="F25" s="7">
        <v>7</v>
      </c>
      <c r="G25" s="6">
        <v>14</v>
      </c>
      <c r="H25" s="7">
        <v>5</v>
      </c>
      <c r="I25" s="6">
        <v>9</v>
      </c>
      <c r="J25" s="7">
        <v>11</v>
      </c>
      <c r="K25" s="6">
        <v>17</v>
      </c>
      <c r="L25" s="7">
        <v>2</v>
      </c>
      <c r="M25" s="5">
        <v>3</v>
      </c>
      <c r="N25" s="5">
        <v>1</v>
      </c>
      <c r="P25" s="65"/>
      <c r="Q25" s="65"/>
      <c r="R25" s="16" t="s">
        <v>166</v>
      </c>
      <c r="S25" s="16" t="s">
        <v>167</v>
      </c>
      <c r="T25" s="16" t="s">
        <v>166</v>
      </c>
      <c r="U25" s="16" t="s">
        <v>167</v>
      </c>
      <c r="V25" s="16" t="s">
        <v>169</v>
      </c>
      <c r="W25" s="16" t="s">
        <v>167</v>
      </c>
      <c r="X25" s="16" t="s">
        <v>169</v>
      </c>
      <c r="Y25" s="16" t="s">
        <v>167</v>
      </c>
      <c r="Z25" s="16" t="s">
        <v>166</v>
      </c>
      <c r="AA25" s="16" t="s">
        <v>167</v>
      </c>
      <c r="AB25" s="16" t="s">
        <v>166</v>
      </c>
      <c r="AC25" s="16" t="s">
        <v>167</v>
      </c>
    </row>
    <row r="26" spans="1:29" ht="17.25" thickBot="1" x14ac:dyDescent="0.3">
      <c r="A26" s="2" t="s">
        <v>8</v>
      </c>
      <c r="B26" s="2" t="s">
        <v>1</v>
      </c>
      <c r="C26" s="8">
        <v>12</v>
      </c>
      <c r="D26" s="9">
        <v>7</v>
      </c>
      <c r="E26" s="8">
        <v>9</v>
      </c>
      <c r="F26" s="9">
        <v>6</v>
      </c>
      <c r="G26" s="8">
        <v>10</v>
      </c>
      <c r="H26" s="9">
        <v>6</v>
      </c>
      <c r="I26" s="8">
        <v>8</v>
      </c>
      <c r="J26" s="9">
        <v>10</v>
      </c>
      <c r="K26" s="8">
        <v>12</v>
      </c>
      <c r="L26" s="9">
        <v>6</v>
      </c>
      <c r="M26" s="5">
        <v>4</v>
      </c>
      <c r="N26" s="5">
        <v>1</v>
      </c>
      <c r="P26" s="16" t="s">
        <v>48</v>
      </c>
      <c r="Q26" s="16" t="s">
        <v>170</v>
      </c>
      <c r="R26" s="17" t="s">
        <v>168</v>
      </c>
      <c r="S26" s="17" t="s">
        <v>168</v>
      </c>
      <c r="T26" s="17" t="s">
        <v>171</v>
      </c>
      <c r="U26" s="17" t="s">
        <v>171</v>
      </c>
      <c r="V26" s="17" t="s">
        <v>168</v>
      </c>
      <c r="W26" s="17" t="s">
        <v>168</v>
      </c>
      <c r="X26" s="17" t="s">
        <v>168</v>
      </c>
      <c r="Y26" s="17" t="s">
        <v>168</v>
      </c>
      <c r="Z26" s="17" t="s">
        <v>168</v>
      </c>
      <c r="AA26" s="17" t="s">
        <v>168</v>
      </c>
      <c r="AB26" s="30" t="s">
        <v>40</v>
      </c>
      <c r="AC26" s="30" t="s">
        <v>41</v>
      </c>
    </row>
    <row r="27" spans="1:29" x14ac:dyDescent="0.25">
      <c r="A27" s="2" t="s">
        <v>8</v>
      </c>
      <c r="B27" s="2" t="s">
        <v>2</v>
      </c>
      <c r="C27" s="8">
        <v>10</v>
      </c>
      <c r="D27" s="9">
        <v>9</v>
      </c>
      <c r="E27" s="8">
        <v>10</v>
      </c>
      <c r="F27" s="9">
        <v>7</v>
      </c>
      <c r="G27" s="8">
        <v>14</v>
      </c>
      <c r="H27" s="9">
        <v>5</v>
      </c>
      <c r="I27" s="8">
        <v>14</v>
      </c>
      <c r="J27" s="9">
        <v>6</v>
      </c>
      <c r="K27" s="8">
        <v>15</v>
      </c>
      <c r="L27" s="9">
        <v>4</v>
      </c>
      <c r="M27" s="5">
        <v>5</v>
      </c>
      <c r="N27" s="5">
        <v>0</v>
      </c>
      <c r="P27" s="65" t="s">
        <v>172</v>
      </c>
      <c r="Q27" s="20" t="s">
        <v>206</v>
      </c>
      <c r="R27" s="31">
        <v>13</v>
      </c>
      <c r="S27" s="32">
        <v>7</v>
      </c>
      <c r="T27" s="32">
        <v>8</v>
      </c>
      <c r="U27" s="32">
        <v>8</v>
      </c>
      <c r="V27" s="32">
        <v>14</v>
      </c>
      <c r="W27" s="32">
        <v>5</v>
      </c>
      <c r="X27" s="32">
        <v>14</v>
      </c>
      <c r="Y27" s="32">
        <v>5</v>
      </c>
      <c r="Z27" s="32">
        <v>15</v>
      </c>
      <c r="AA27" s="32">
        <v>4</v>
      </c>
      <c r="AB27" s="32">
        <v>4</v>
      </c>
      <c r="AC27" s="33">
        <v>0</v>
      </c>
    </row>
    <row r="28" spans="1:29" x14ac:dyDescent="0.25">
      <c r="A28" s="2" t="s">
        <v>8</v>
      </c>
      <c r="B28" s="2" t="s">
        <v>163</v>
      </c>
      <c r="C28" s="8">
        <v>12</v>
      </c>
      <c r="D28" s="9">
        <v>6</v>
      </c>
      <c r="E28" s="8">
        <v>13</v>
      </c>
      <c r="F28" s="9">
        <v>5</v>
      </c>
      <c r="G28" s="8">
        <v>11</v>
      </c>
      <c r="H28" s="9">
        <v>4</v>
      </c>
      <c r="I28" s="8">
        <v>13</v>
      </c>
      <c r="J28" s="9">
        <v>5</v>
      </c>
      <c r="K28" s="8">
        <v>13</v>
      </c>
      <c r="L28" s="9">
        <v>7</v>
      </c>
      <c r="M28" s="5">
        <v>5</v>
      </c>
      <c r="N28" s="5">
        <v>0</v>
      </c>
      <c r="P28" s="65"/>
      <c r="Q28" s="20" t="s">
        <v>51</v>
      </c>
      <c r="R28" s="34">
        <v>5</v>
      </c>
      <c r="S28" s="29">
        <v>15</v>
      </c>
      <c r="T28" s="29">
        <v>7</v>
      </c>
      <c r="U28" s="29">
        <v>9</v>
      </c>
      <c r="V28" s="29">
        <v>7</v>
      </c>
      <c r="W28" s="29">
        <v>11</v>
      </c>
      <c r="X28" s="29">
        <v>7</v>
      </c>
      <c r="Y28" s="29">
        <v>12</v>
      </c>
      <c r="Z28" s="29">
        <v>6</v>
      </c>
      <c r="AA28" s="29">
        <v>14</v>
      </c>
      <c r="AB28" s="29">
        <v>0</v>
      </c>
      <c r="AC28" s="35">
        <v>5</v>
      </c>
    </row>
    <row r="29" spans="1:29" ht="17.25" thickBot="1" x14ac:dyDescent="0.3">
      <c r="A29" s="2" t="s">
        <v>8</v>
      </c>
      <c r="B29" s="2" t="s">
        <v>164</v>
      </c>
      <c r="C29" s="10">
        <v>11</v>
      </c>
      <c r="D29" s="11">
        <v>9</v>
      </c>
      <c r="E29" s="10">
        <v>7</v>
      </c>
      <c r="F29" s="11">
        <v>9</v>
      </c>
      <c r="G29" s="10">
        <v>14</v>
      </c>
      <c r="H29" s="11">
        <v>4</v>
      </c>
      <c r="I29" s="10">
        <v>10</v>
      </c>
      <c r="J29" s="11">
        <v>9</v>
      </c>
      <c r="K29" s="10">
        <v>15</v>
      </c>
      <c r="L29" s="11">
        <v>5</v>
      </c>
      <c r="M29" s="5">
        <v>4</v>
      </c>
      <c r="N29" s="5">
        <v>1</v>
      </c>
      <c r="P29" s="65"/>
      <c r="Q29" s="20" t="s">
        <v>7</v>
      </c>
      <c r="R29" s="34">
        <v>4</v>
      </c>
      <c r="S29" s="29">
        <v>16</v>
      </c>
      <c r="T29" s="29">
        <v>4</v>
      </c>
      <c r="U29" s="29">
        <v>9</v>
      </c>
      <c r="V29" s="29">
        <v>8</v>
      </c>
      <c r="W29" s="29">
        <v>10</v>
      </c>
      <c r="X29" s="29">
        <v>7</v>
      </c>
      <c r="Y29" s="29">
        <v>13</v>
      </c>
      <c r="Z29" s="29">
        <v>10</v>
      </c>
      <c r="AA29" s="29">
        <v>9</v>
      </c>
      <c r="AB29" s="29">
        <v>1</v>
      </c>
      <c r="AC29" s="35">
        <v>4</v>
      </c>
    </row>
    <row r="30" spans="1:29" x14ac:dyDescent="0.25">
      <c r="P30" s="65"/>
      <c r="Q30" s="20" t="s">
        <v>8</v>
      </c>
      <c r="R30" s="34">
        <v>10</v>
      </c>
      <c r="S30" s="29">
        <v>9</v>
      </c>
      <c r="T30" s="29">
        <v>10</v>
      </c>
      <c r="U30" s="29">
        <v>7</v>
      </c>
      <c r="V30" s="29">
        <v>14</v>
      </c>
      <c r="W30" s="29">
        <v>5</v>
      </c>
      <c r="X30" s="29">
        <v>14</v>
      </c>
      <c r="Y30" s="29">
        <v>6</v>
      </c>
      <c r="Z30" s="29">
        <v>15</v>
      </c>
      <c r="AA30" s="29">
        <v>4</v>
      </c>
      <c r="AB30" s="29">
        <v>5</v>
      </c>
      <c r="AC30" s="35">
        <v>0</v>
      </c>
    </row>
    <row r="31" spans="1:29" ht="17.25" thickBot="1" x14ac:dyDescent="0.3">
      <c r="P31" s="65"/>
      <c r="Q31" s="20" t="s">
        <v>9</v>
      </c>
      <c r="R31" s="34">
        <v>10</v>
      </c>
      <c r="S31" s="29">
        <v>9</v>
      </c>
      <c r="T31" s="29">
        <v>10</v>
      </c>
      <c r="U31" s="29">
        <v>7</v>
      </c>
      <c r="V31" s="29">
        <v>15</v>
      </c>
      <c r="W31" s="29">
        <v>3</v>
      </c>
      <c r="X31" s="29">
        <v>12</v>
      </c>
      <c r="Y31" s="29">
        <v>7</v>
      </c>
      <c r="Z31" s="29">
        <v>16</v>
      </c>
      <c r="AA31" s="29">
        <v>4</v>
      </c>
      <c r="AB31" s="29">
        <v>5</v>
      </c>
      <c r="AC31" s="35">
        <v>0</v>
      </c>
    </row>
    <row r="32" spans="1:29" ht="17.25" thickBot="1" x14ac:dyDescent="0.3">
      <c r="A32" s="2" t="s">
        <v>9</v>
      </c>
      <c r="B32" s="2" t="s">
        <v>0</v>
      </c>
      <c r="C32" s="6">
        <v>14</v>
      </c>
      <c r="D32" s="7">
        <v>5</v>
      </c>
      <c r="E32" s="6">
        <v>7</v>
      </c>
      <c r="F32" s="7">
        <v>6</v>
      </c>
      <c r="G32" s="6">
        <v>14</v>
      </c>
      <c r="H32" s="7">
        <v>6</v>
      </c>
      <c r="I32" s="6">
        <v>9</v>
      </c>
      <c r="J32" s="7">
        <v>10</v>
      </c>
      <c r="K32" s="6">
        <v>16</v>
      </c>
      <c r="L32" s="7">
        <v>2</v>
      </c>
      <c r="M32" s="5">
        <v>4</v>
      </c>
      <c r="N32" s="5">
        <v>1</v>
      </c>
      <c r="P32" s="65"/>
      <c r="Q32" s="20" t="s">
        <v>10</v>
      </c>
      <c r="R32" s="36">
        <v>7</v>
      </c>
      <c r="S32" s="37">
        <v>11</v>
      </c>
      <c r="T32" s="37">
        <v>8</v>
      </c>
      <c r="U32" s="37">
        <v>8</v>
      </c>
      <c r="V32" s="37">
        <v>12</v>
      </c>
      <c r="W32" s="37">
        <v>7</v>
      </c>
      <c r="X32" s="37">
        <v>10</v>
      </c>
      <c r="Y32" s="37">
        <v>9</v>
      </c>
      <c r="Z32" s="37">
        <v>12</v>
      </c>
      <c r="AA32" s="37">
        <v>5</v>
      </c>
      <c r="AB32" s="37">
        <v>3</v>
      </c>
      <c r="AC32" s="38">
        <v>1</v>
      </c>
    </row>
    <row r="33" spans="1:29" x14ac:dyDescent="0.25">
      <c r="A33" s="2" t="s">
        <v>9</v>
      </c>
      <c r="B33" s="2" t="s">
        <v>1</v>
      </c>
      <c r="C33" s="8">
        <v>10</v>
      </c>
      <c r="D33" s="9">
        <v>7</v>
      </c>
      <c r="E33" s="8">
        <v>8</v>
      </c>
      <c r="F33" s="9">
        <v>3</v>
      </c>
      <c r="G33" s="8">
        <v>10</v>
      </c>
      <c r="H33" s="9">
        <v>6</v>
      </c>
      <c r="I33" s="8">
        <v>7</v>
      </c>
      <c r="J33" s="9">
        <v>11</v>
      </c>
      <c r="K33" s="8">
        <v>15</v>
      </c>
      <c r="L33" s="9">
        <v>5</v>
      </c>
      <c r="M33" s="5">
        <v>4</v>
      </c>
      <c r="N33" s="5">
        <v>1</v>
      </c>
    </row>
    <row r="34" spans="1:29" x14ac:dyDescent="0.25">
      <c r="A34" s="2" t="s">
        <v>9</v>
      </c>
      <c r="B34" s="2" t="s">
        <v>2</v>
      </c>
      <c r="C34" s="8">
        <v>10</v>
      </c>
      <c r="D34" s="9">
        <v>9</v>
      </c>
      <c r="E34" s="8">
        <v>10</v>
      </c>
      <c r="F34" s="9">
        <v>7</v>
      </c>
      <c r="G34" s="8">
        <v>15</v>
      </c>
      <c r="H34" s="9">
        <v>3</v>
      </c>
      <c r="I34" s="8">
        <v>12</v>
      </c>
      <c r="J34" s="9">
        <v>7</v>
      </c>
      <c r="K34" s="8">
        <v>16</v>
      </c>
      <c r="L34" s="9">
        <v>4</v>
      </c>
      <c r="M34" s="5">
        <v>5</v>
      </c>
      <c r="N34" s="5">
        <v>0</v>
      </c>
    </row>
    <row r="35" spans="1:29" x14ac:dyDescent="0.25">
      <c r="A35" s="2" t="s">
        <v>9</v>
      </c>
      <c r="B35" s="2" t="s">
        <v>3</v>
      </c>
      <c r="C35" s="8">
        <v>12</v>
      </c>
      <c r="D35" s="9">
        <v>8</v>
      </c>
      <c r="E35" s="8">
        <v>13</v>
      </c>
      <c r="F35" s="9">
        <v>5</v>
      </c>
      <c r="G35" s="8">
        <v>10</v>
      </c>
      <c r="H35" s="9">
        <v>4</v>
      </c>
      <c r="I35" s="8">
        <v>12</v>
      </c>
      <c r="J35" s="9">
        <v>7</v>
      </c>
      <c r="K35" s="8">
        <v>14</v>
      </c>
      <c r="L35" s="9">
        <v>6</v>
      </c>
      <c r="M35" s="5">
        <v>5</v>
      </c>
      <c r="N35" s="5">
        <v>0</v>
      </c>
      <c r="P35" s="65"/>
      <c r="Q35" s="65"/>
      <c r="R35" s="65" t="s">
        <v>43</v>
      </c>
      <c r="S35" s="65"/>
      <c r="T35" s="65" t="s">
        <v>44</v>
      </c>
      <c r="U35" s="65"/>
      <c r="V35" s="65" t="s">
        <v>45</v>
      </c>
      <c r="W35" s="65"/>
      <c r="X35" s="65" t="s">
        <v>46</v>
      </c>
      <c r="Y35" s="65"/>
      <c r="Z35" s="65" t="s">
        <v>47</v>
      </c>
      <c r="AA35" s="65"/>
      <c r="AB35" s="65" t="s">
        <v>165</v>
      </c>
      <c r="AC35" s="65"/>
    </row>
    <row r="36" spans="1:29" ht="17.25" thickBot="1" x14ac:dyDescent="0.3">
      <c r="A36" s="2" t="s">
        <v>9</v>
      </c>
      <c r="B36" s="2" t="s">
        <v>4</v>
      </c>
      <c r="C36" s="10">
        <v>10</v>
      </c>
      <c r="D36" s="11">
        <v>9</v>
      </c>
      <c r="E36" s="10">
        <v>7</v>
      </c>
      <c r="F36" s="11">
        <v>10</v>
      </c>
      <c r="G36" s="10">
        <v>13</v>
      </c>
      <c r="H36" s="11">
        <v>4</v>
      </c>
      <c r="I36" s="10">
        <v>7</v>
      </c>
      <c r="J36" s="11">
        <v>10</v>
      </c>
      <c r="K36" s="10">
        <v>16</v>
      </c>
      <c r="L36" s="11">
        <v>4</v>
      </c>
      <c r="M36" s="5">
        <v>3</v>
      </c>
      <c r="N36" s="5">
        <v>2</v>
      </c>
      <c r="P36" s="65"/>
      <c r="Q36" s="65"/>
      <c r="R36" s="16" t="s">
        <v>166</v>
      </c>
      <c r="S36" s="16" t="s">
        <v>167</v>
      </c>
      <c r="T36" s="16" t="s">
        <v>166</v>
      </c>
      <c r="U36" s="16" t="s">
        <v>167</v>
      </c>
      <c r="V36" s="16" t="s">
        <v>166</v>
      </c>
      <c r="W36" s="16" t="s">
        <v>167</v>
      </c>
      <c r="X36" s="16" t="s">
        <v>166</v>
      </c>
      <c r="Y36" s="16" t="s">
        <v>167</v>
      </c>
      <c r="Z36" s="16" t="s">
        <v>166</v>
      </c>
      <c r="AA36" s="16" t="s">
        <v>167</v>
      </c>
      <c r="AB36" s="16" t="s">
        <v>166</v>
      </c>
      <c r="AC36" s="16" t="s">
        <v>167</v>
      </c>
    </row>
    <row r="37" spans="1:29" ht="17.25" thickBot="1" x14ac:dyDescent="0.3">
      <c r="P37" s="16" t="s">
        <v>48</v>
      </c>
      <c r="Q37" s="16" t="s">
        <v>49</v>
      </c>
      <c r="R37" s="17" t="s">
        <v>168</v>
      </c>
      <c r="S37" s="17" t="s">
        <v>168</v>
      </c>
      <c r="T37" s="17" t="s">
        <v>168</v>
      </c>
      <c r="U37" s="17" t="s">
        <v>168</v>
      </c>
      <c r="V37" s="17" t="s">
        <v>168</v>
      </c>
      <c r="W37" s="17" t="s">
        <v>168</v>
      </c>
      <c r="X37" s="17" t="s">
        <v>168</v>
      </c>
      <c r="Y37" s="17" t="s">
        <v>168</v>
      </c>
      <c r="Z37" s="17" t="s">
        <v>168</v>
      </c>
      <c r="AA37" s="17" t="s">
        <v>168</v>
      </c>
      <c r="AB37" s="30" t="s">
        <v>40</v>
      </c>
      <c r="AC37" s="30" t="s">
        <v>41</v>
      </c>
    </row>
    <row r="38" spans="1:29" ht="17.25" thickBot="1" x14ac:dyDescent="0.3">
      <c r="P38" s="65" t="s">
        <v>173</v>
      </c>
      <c r="Q38" s="20" t="s">
        <v>206</v>
      </c>
      <c r="R38" s="31">
        <v>12</v>
      </c>
      <c r="S38" s="32">
        <v>7</v>
      </c>
      <c r="T38" s="32">
        <v>6</v>
      </c>
      <c r="U38" s="32">
        <v>13</v>
      </c>
      <c r="V38" s="32">
        <v>6</v>
      </c>
      <c r="W38" s="32">
        <v>12</v>
      </c>
      <c r="X38" s="32">
        <v>8</v>
      </c>
      <c r="Y38" s="32">
        <v>11</v>
      </c>
      <c r="Z38" s="32">
        <v>7</v>
      </c>
      <c r="AA38" s="32">
        <v>12</v>
      </c>
      <c r="AB38" s="32">
        <v>1</v>
      </c>
      <c r="AC38" s="33">
        <v>4</v>
      </c>
    </row>
    <row r="39" spans="1:29" x14ac:dyDescent="0.25">
      <c r="A39" s="2" t="s">
        <v>10</v>
      </c>
      <c r="B39" s="2" t="s">
        <v>0</v>
      </c>
      <c r="C39" s="6">
        <v>11</v>
      </c>
      <c r="D39" s="7">
        <v>8</v>
      </c>
      <c r="E39" s="6">
        <v>5</v>
      </c>
      <c r="F39" s="7">
        <v>9</v>
      </c>
      <c r="G39" s="6">
        <v>10</v>
      </c>
      <c r="H39" s="7">
        <v>9</v>
      </c>
      <c r="I39" s="6">
        <v>8</v>
      </c>
      <c r="J39" s="7">
        <v>11</v>
      </c>
      <c r="K39" s="6">
        <v>11</v>
      </c>
      <c r="L39" s="7">
        <v>6</v>
      </c>
      <c r="M39" s="5">
        <v>3</v>
      </c>
      <c r="N39" s="5">
        <v>2</v>
      </c>
      <c r="P39" s="65"/>
      <c r="Q39" s="20" t="s">
        <v>51</v>
      </c>
      <c r="R39" s="34">
        <v>9</v>
      </c>
      <c r="S39" s="29">
        <v>10</v>
      </c>
      <c r="T39" s="29">
        <v>18</v>
      </c>
      <c r="U39" s="29">
        <v>0</v>
      </c>
      <c r="V39" s="29">
        <v>15</v>
      </c>
      <c r="W39" s="29">
        <v>3</v>
      </c>
      <c r="X39" s="29">
        <v>14</v>
      </c>
      <c r="Y39" s="29">
        <v>5</v>
      </c>
      <c r="Z39" s="29">
        <v>17</v>
      </c>
      <c r="AA39" s="29">
        <v>1</v>
      </c>
      <c r="AB39" s="29">
        <v>4</v>
      </c>
      <c r="AC39" s="35">
        <v>1</v>
      </c>
    </row>
    <row r="40" spans="1:29" x14ac:dyDescent="0.25">
      <c r="A40" s="2" t="s">
        <v>10</v>
      </c>
      <c r="B40" s="2" t="s">
        <v>1</v>
      </c>
      <c r="C40" s="8">
        <v>10</v>
      </c>
      <c r="D40" s="9">
        <v>9</v>
      </c>
      <c r="E40" s="8">
        <v>7</v>
      </c>
      <c r="F40" s="9">
        <v>6</v>
      </c>
      <c r="G40" s="8">
        <v>10</v>
      </c>
      <c r="H40" s="9">
        <v>9</v>
      </c>
      <c r="I40" s="8">
        <v>5</v>
      </c>
      <c r="J40" s="9">
        <v>12</v>
      </c>
      <c r="K40" s="8">
        <v>11</v>
      </c>
      <c r="L40" s="9">
        <v>6</v>
      </c>
      <c r="M40" s="5">
        <v>4</v>
      </c>
      <c r="N40" s="5">
        <v>1</v>
      </c>
      <c r="P40" s="65"/>
      <c r="Q40" s="20" t="s">
        <v>7</v>
      </c>
      <c r="R40" s="34">
        <v>9</v>
      </c>
      <c r="S40" s="29">
        <v>8</v>
      </c>
      <c r="T40" s="29">
        <v>14</v>
      </c>
      <c r="U40" s="29">
        <v>2</v>
      </c>
      <c r="V40" s="29">
        <v>15</v>
      </c>
      <c r="W40" s="29">
        <v>4</v>
      </c>
      <c r="X40" s="29">
        <v>13</v>
      </c>
      <c r="Y40" s="29">
        <v>6</v>
      </c>
      <c r="Z40" s="29">
        <v>16</v>
      </c>
      <c r="AA40" s="29">
        <v>3</v>
      </c>
      <c r="AB40" s="29">
        <v>5</v>
      </c>
      <c r="AC40" s="35">
        <v>0</v>
      </c>
    </row>
    <row r="41" spans="1:29" x14ac:dyDescent="0.25">
      <c r="A41" s="2" t="s">
        <v>10</v>
      </c>
      <c r="B41" s="2" t="s">
        <v>2</v>
      </c>
      <c r="C41" s="8">
        <v>7</v>
      </c>
      <c r="D41" s="9">
        <v>11</v>
      </c>
      <c r="E41" s="8">
        <v>8</v>
      </c>
      <c r="F41" s="9">
        <v>8</v>
      </c>
      <c r="G41" s="8">
        <v>12</v>
      </c>
      <c r="H41" s="9">
        <v>7</v>
      </c>
      <c r="I41" s="8">
        <v>10</v>
      </c>
      <c r="J41" s="9">
        <v>9</v>
      </c>
      <c r="K41" s="8">
        <v>12</v>
      </c>
      <c r="L41" s="9">
        <v>5</v>
      </c>
      <c r="M41" s="5">
        <v>3</v>
      </c>
      <c r="N41" s="5">
        <v>1</v>
      </c>
      <c r="P41" s="65"/>
      <c r="Q41" s="20" t="s">
        <v>8</v>
      </c>
      <c r="R41" s="34">
        <v>12</v>
      </c>
      <c r="S41" s="29">
        <v>6</v>
      </c>
      <c r="T41" s="29">
        <v>13</v>
      </c>
      <c r="U41" s="29">
        <v>5</v>
      </c>
      <c r="V41" s="29">
        <v>11</v>
      </c>
      <c r="W41" s="29">
        <v>4</v>
      </c>
      <c r="X41" s="29">
        <v>13</v>
      </c>
      <c r="Y41" s="29">
        <v>5</v>
      </c>
      <c r="Z41" s="29">
        <v>13</v>
      </c>
      <c r="AA41" s="29">
        <v>7</v>
      </c>
      <c r="AB41" s="29">
        <v>5</v>
      </c>
      <c r="AC41" s="35">
        <v>0</v>
      </c>
    </row>
    <row r="42" spans="1:29" x14ac:dyDescent="0.25">
      <c r="A42" s="2" t="s">
        <v>10</v>
      </c>
      <c r="B42" s="2" t="s">
        <v>3</v>
      </c>
      <c r="C42" s="8">
        <v>10</v>
      </c>
      <c r="D42" s="9">
        <v>7</v>
      </c>
      <c r="E42" s="8">
        <v>12</v>
      </c>
      <c r="F42" s="9">
        <v>3</v>
      </c>
      <c r="G42" s="8">
        <v>12</v>
      </c>
      <c r="H42" s="9">
        <v>3</v>
      </c>
      <c r="I42" s="8">
        <v>10</v>
      </c>
      <c r="J42" s="9">
        <v>7</v>
      </c>
      <c r="K42" s="8">
        <v>13</v>
      </c>
      <c r="L42" s="9">
        <v>5</v>
      </c>
      <c r="M42" s="5">
        <v>5</v>
      </c>
      <c r="N42" s="5">
        <v>0</v>
      </c>
      <c r="P42" s="65"/>
      <c r="Q42" s="20" t="s">
        <v>9</v>
      </c>
      <c r="R42" s="34">
        <v>12</v>
      </c>
      <c r="S42" s="29">
        <v>8</v>
      </c>
      <c r="T42" s="29">
        <v>13</v>
      </c>
      <c r="U42" s="29">
        <v>5</v>
      </c>
      <c r="V42" s="29">
        <v>10</v>
      </c>
      <c r="W42" s="29">
        <v>4</v>
      </c>
      <c r="X42" s="29">
        <v>12</v>
      </c>
      <c r="Y42" s="29">
        <v>7</v>
      </c>
      <c r="Z42" s="29">
        <v>14</v>
      </c>
      <c r="AA42" s="29">
        <v>6</v>
      </c>
      <c r="AB42" s="29">
        <v>5</v>
      </c>
      <c r="AC42" s="35">
        <v>0</v>
      </c>
    </row>
    <row r="43" spans="1:29" ht="17.25" thickBot="1" x14ac:dyDescent="0.3">
      <c r="A43" s="2" t="s">
        <v>10</v>
      </c>
      <c r="B43" s="2" t="s">
        <v>4</v>
      </c>
      <c r="C43" s="10">
        <v>8</v>
      </c>
      <c r="D43" s="11">
        <v>11</v>
      </c>
      <c r="E43" s="10">
        <v>8</v>
      </c>
      <c r="F43" s="11">
        <v>8</v>
      </c>
      <c r="G43" s="10">
        <v>12</v>
      </c>
      <c r="H43" s="11">
        <v>5</v>
      </c>
      <c r="I43" s="10">
        <v>8</v>
      </c>
      <c r="J43" s="11">
        <v>10</v>
      </c>
      <c r="K43" s="10">
        <v>15</v>
      </c>
      <c r="L43" s="11">
        <v>4</v>
      </c>
      <c r="M43" s="5">
        <v>2</v>
      </c>
      <c r="N43" s="5">
        <v>2</v>
      </c>
      <c r="P43" s="65"/>
      <c r="Q43" s="20" t="s">
        <v>10</v>
      </c>
      <c r="R43" s="36">
        <v>10</v>
      </c>
      <c r="S43" s="37">
        <v>7</v>
      </c>
      <c r="T43" s="37">
        <v>12</v>
      </c>
      <c r="U43" s="37">
        <v>3</v>
      </c>
      <c r="V43" s="37">
        <v>12</v>
      </c>
      <c r="W43" s="37">
        <v>3</v>
      </c>
      <c r="X43" s="37">
        <v>10</v>
      </c>
      <c r="Y43" s="37">
        <v>7</v>
      </c>
      <c r="Z43" s="37">
        <v>13</v>
      </c>
      <c r="AA43" s="37">
        <v>5</v>
      </c>
      <c r="AB43" s="37">
        <v>5</v>
      </c>
      <c r="AC43" s="38">
        <v>0</v>
      </c>
    </row>
    <row r="46" spans="1:29" x14ac:dyDescent="0.25">
      <c r="P46" s="65"/>
      <c r="Q46" s="65"/>
      <c r="R46" s="65" t="s">
        <v>43</v>
      </c>
      <c r="S46" s="65"/>
      <c r="T46" s="65" t="s">
        <v>44</v>
      </c>
      <c r="U46" s="65"/>
      <c r="V46" s="65" t="s">
        <v>45</v>
      </c>
      <c r="W46" s="65"/>
      <c r="X46" s="65" t="s">
        <v>46</v>
      </c>
      <c r="Y46" s="65"/>
      <c r="Z46" s="65" t="s">
        <v>47</v>
      </c>
      <c r="AA46" s="65"/>
      <c r="AB46" s="65" t="s">
        <v>165</v>
      </c>
      <c r="AC46" s="65"/>
    </row>
    <row r="47" spans="1:29" x14ac:dyDescent="0.25">
      <c r="P47" s="65"/>
      <c r="Q47" s="65"/>
      <c r="R47" s="16" t="s">
        <v>166</v>
      </c>
      <c r="S47" s="16" t="s">
        <v>167</v>
      </c>
      <c r="T47" s="16" t="s">
        <v>166</v>
      </c>
      <c r="U47" s="16" t="s">
        <v>167</v>
      </c>
      <c r="V47" s="16" t="s">
        <v>166</v>
      </c>
      <c r="W47" s="16" t="s">
        <v>167</v>
      </c>
      <c r="X47" s="16" t="s">
        <v>174</v>
      </c>
      <c r="Y47" s="16" t="s">
        <v>167</v>
      </c>
      <c r="Z47" s="16" t="s">
        <v>166</v>
      </c>
      <c r="AA47" s="16" t="s">
        <v>167</v>
      </c>
      <c r="AB47" s="16" t="s">
        <v>166</v>
      </c>
      <c r="AC47" s="16" t="s">
        <v>167</v>
      </c>
    </row>
    <row r="48" spans="1:29" ht="17.25" thickBot="1" x14ac:dyDescent="0.3">
      <c r="P48" s="16" t="s">
        <v>48</v>
      </c>
      <c r="Q48" s="16" t="s">
        <v>49</v>
      </c>
      <c r="R48" s="17" t="s">
        <v>168</v>
      </c>
      <c r="S48" s="17" t="s">
        <v>168</v>
      </c>
      <c r="T48" s="17" t="s">
        <v>168</v>
      </c>
      <c r="U48" s="17" t="s">
        <v>168</v>
      </c>
      <c r="V48" s="17" t="s">
        <v>168</v>
      </c>
      <c r="W48" s="17" t="s">
        <v>168</v>
      </c>
      <c r="X48" s="17" t="s">
        <v>175</v>
      </c>
      <c r="Y48" s="17" t="s">
        <v>168</v>
      </c>
      <c r="Z48" s="17" t="s">
        <v>168</v>
      </c>
      <c r="AA48" s="17" t="s">
        <v>168</v>
      </c>
      <c r="AB48" s="30" t="s">
        <v>40</v>
      </c>
      <c r="AC48" s="30" t="s">
        <v>41</v>
      </c>
    </row>
    <row r="49" spans="16:29" x14ac:dyDescent="0.25">
      <c r="P49" s="65" t="s">
        <v>132</v>
      </c>
      <c r="Q49" s="20" t="s">
        <v>227</v>
      </c>
      <c r="R49" s="31">
        <v>11</v>
      </c>
      <c r="S49" s="32">
        <v>6</v>
      </c>
      <c r="T49" s="32">
        <v>4</v>
      </c>
      <c r="U49" s="32">
        <v>13</v>
      </c>
      <c r="V49" s="32">
        <v>8</v>
      </c>
      <c r="W49" s="32">
        <v>11</v>
      </c>
      <c r="X49" s="32">
        <v>8</v>
      </c>
      <c r="Y49" s="32">
        <v>9</v>
      </c>
      <c r="Z49" s="32">
        <v>10</v>
      </c>
      <c r="AA49" s="32">
        <v>10</v>
      </c>
      <c r="AB49" s="32">
        <v>1</v>
      </c>
      <c r="AC49" s="33">
        <v>3</v>
      </c>
    </row>
    <row r="50" spans="16:29" x14ac:dyDescent="0.25">
      <c r="P50" s="65"/>
      <c r="Q50" s="20" t="s">
        <v>51</v>
      </c>
      <c r="R50" s="34">
        <v>7</v>
      </c>
      <c r="S50" s="29">
        <v>12</v>
      </c>
      <c r="T50" s="29">
        <v>15</v>
      </c>
      <c r="U50" s="29">
        <v>5</v>
      </c>
      <c r="V50" s="29">
        <v>11</v>
      </c>
      <c r="W50" s="29">
        <v>7</v>
      </c>
      <c r="X50" s="29">
        <v>9</v>
      </c>
      <c r="Y50" s="29">
        <v>10</v>
      </c>
      <c r="Z50" s="29">
        <v>13</v>
      </c>
      <c r="AA50" s="29">
        <v>6</v>
      </c>
      <c r="AB50" s="29">
        <v>4</v>
      </c>
      <c r="AC50" s="35">
        <v>1</v>
      </c>
    </row>
    <row r="51" spans="16:29" x14ac:dyDescent="0.25">
      <c r="P51" s="65"/>
      <c r="Q51" s="20" t="s">
        <v>228</v>
      </c>
      <c r="R51" s="34">
        <v>7</v>
      </c>
      <c r="S51" s="29">
        <v>12</v>
      </c>
      <c r="T51" s="29">
        <v>10</v>
      </c>
      <c r="U51" s="29">
        <v>8</v>
      </c>
      <c r="V51" s="29">
        <v>13</v>
      </c>
      <c r="W51" s="29">
        <v>6</v>
      </c>
      <c r="X51" s="29">
        <v>7</v>
      </c>
      <c r="Y51" s="29">
        <v>12</v>
      </c>
      <c r="Z51" s="29">
        <v>14</v>
      </c>
      <c r="AA51" s="29">
        <v>5</v>
      </c>
      <c r="AB51" s="29">
        <v>3</v>
      </c>
      <c r="AC51" s="35">
        <v>2</v>
      </c>
    </row>
    <row r="52" spans="16:29" x14ac:dyDescent="0.25">
      <c r="P52" s="65"/>
      <c r="Q52" s="20" t="s">
        <v>229</v>
      </c>
      <c r="R52" s="34">
        <v>11</v>
      </c>
      <c r="S52" s="29">
        <v>9</v>
      </c>
      <c r="T52" s="29">
        <v>7</v>
      </c>
      <c r="U52" s="29">
        <v>9</v>
      </c>
      <c r="V52" s="29">
        <v>14</v>
      </c>
      <c r="W52" s="29">
        <v>4</v>
      </c>
      <c r="X52" s="29">
        <v>10</v>
      </c>
      <c r="Y52" s="29">
        <v>9</v>
      </c>
      <c r="Z52" s="29">
        <v>15</v>
      </c>
      <c r="AA52" s="29">
        <v>5</v>
      </c>
      <c r="AB52" s="29">
        <v>4</v>
      </c>
      <c r="AC52" s="35">
        <v>1</v>
      </c>
    </row>
    <row r="53" spans="16:29" x14ac:dyDescent="0.25">
      <c r="P53" s="65"/>
      <c r="Q53" s="20" t="s">
        <v>9</v>
      </c>
      <c r="R53" s="34">
        <v>10</v>
      </c>
      <c r="S53" s="29">
        <v>9</v>
      </c>
      <c r="T53" s="29">
        <v>7</v>
      </c>
      <c r="U53" s="29">
        <v>10</v>
      </c>
      <c r="V53" s="29">
        <v>13</v>
      </c>
      <c r="W53" s="29">
        <v>4</v>
      </c>
      <c r="X53" s="29">
        <v>7</v>
      </c>
      <c r="Y53" s="29">
        <v>10</v>
      </c>
      <c r="Z53" s="29">
        <v>16</v>
      </c>
      <c r="AA53" s="29">
        <v>4</v>
      </c>
      <c r="AB53" s="29">
        <v>3</v>
      </c>
      <c r="AC53" s="35">
        <v>2</v>
      </c>
    </row>
    <row r="54" spans="16:29" ht="17.25" thickBot="1" x14ac:dyDescent="0.3">
      <c r="P54" s="65"/>
      <c r="Q54" s="20" t="s">
        <v>230</v>
      </c>
      <c r="R54" s="36">
        <v>8</v>
      </c>
      <c r="S54" s="37">
        <v>11</v>
      </c>
      <c r="T54" s="37">
        <v>8</v>
      </c>
      <c r="U54" s="37">
        <v>8</v>
      </c>
      <c r="V54" s="37">
        <v>12</v>
      </c>
      <c r="W54" s="37">
        <v>5</v>
      </c>
      <c r="X54" s="37">
        <v>8</v>
      </c>
      <c r="Y54" s="37">
        <v>10</v>
      </c>
      <c r="Z54" s="37">
        <v>15</v>
      </c>
      <c r="AA54" s="37">
        <v>4</v>
      </c>
      <c r="AB54" s="37">
        <v>2</v>
      </c>
      <c r="AC54" s="38">
        <v>2</v>
      </c>
    </row>
  </sheetData>
  <mergeCells count="45">
    <mergeCell ref="X46:Y46"/>
    <mergeCell ref="Z46:AA46"/>
    <mergeCell ref="AB46:AC46"/>
    <mergeCell ref="P49:P54"/>
    <mergeCell ref="P38:P43"/>
    <mergeCell ref="P46:Q47"/>
    <mergeCell ref="R46:S46"/>
    <mergeCell ref="T46:U46"/>
    <mergeCell ref="V46:W46"/>
    <mergeCell ref="X24:Y24"/>
    <mergeCell ref="Z24:AA24"/>
    <mergeCell ref="AB24:AC24"/>
    <mergeCell ref="P27:P32"/>
    <mergeCell ref="P35:Q36"/>
    <mergeCell ref="R35:S35"/>
    <mergeCell ref="T35:U35"/>
    <mergeCell ref="V35:W35"/>
    <mergeCell ref="X35:Y35"/>
    <mergeCell ref="Z35:AA35"/>
    <mergeCell ref="AB35:AC35"/>
    <mergeCell ref="P16:P21"/>
    <mergeCell ref="P24:Q25"/>
    <mergeCell ref="R24:S24"/>
    <mergeCell ref="T24:U24"/>
    <mergeCell ref="V24:W24"/>
    <mergeCell ref="AB2:AC2"/>
    <mergeCell ref="P5:P10"/>
    <mergeCell ref="P13:Q14"/>
    <mergeCell ref="R13:S13"/>
    <mergeCell ref="T13:U13"/>
    <mergeCell ref="V13:W13"/>
    <mergeCell ref="X13:Y13"/>
    <mergeCell ref="Z13:AA13"/>
    <mergeCell ref="AB13:AC13"/>
    <mergeCell ref="P2:Q3"/>
    <mergeCell ref="R2:S2"/>
    <mergeCell ref="T2:U2"/>
    <mergeCell ref="V2:W2"/>
    <mergeCell ref="X2:Y2"/>
    <mergeCell ref="Z2:AA2"/>
    <mergeCell ref="C2:D2"/>
    <mergeCell ref="E2:F2"/>
    <mergeCell ref="G2:H2"/>
    <mergeCell ref="I2:J2"/>
    <mergeCell ref="K2:L2"/>
  </mergeCells>
  <phoneticPr fontId="1" type="noConversion"/>
  <pageMargins left="0.7" right="0.7" top="0.75" bottom="0.75" header="0.3" footer="0.3"/>
  <pageSetup paperSize="9" scale="59" fitToHeight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pageSetUpPr fitToPage="1"/>
  </sheetPr>
  <dimension ref="A3:AS62"/>
  <sheetViews>
    <sheetView topLeftCell="E10" zoomScale="85" zoomScaleNormal="85" workbookViewId="0">
      <selection activeCell="H37" sqref="H37"/>
    </sheetView>
  </sheetViews>
  <sheetFormatPr defaultRowHeight="16.5" x14ac:dyDescent="0.25"/>
  <cols>
    <col min="1" max="2" width="9" style="14"/>
    <col min="3" max="3" width="9" style="14" customWidth="1"/>
    <col min="4" max="13" width="9.125" style="14" customWidth="1"/>
    <col min="14" max="14" width="11" style="14" customWidth="1"/>
    <col min="15" max="16" width="9" style="14"/>
    <col min="17" max="26" width="9.125" style="14" customWidth="1"/>
    <col min="27" max="16384" width="9" style="14"/>
  </cols>
  <sheetData>
    <row r="3" spans="2:45" x14ac:dyDescent="0.25">
      <c r="B3" s="68"/>
      <c r="C3" s="69"/>
      <c r="D3" s="66" t="s">
        <v>43</v>
      </c>
      <c r="E3" s="67"/>
      <c r="F3" s="66" t="s">
        <v>44</v>
      </c>
      <c r="G3" s="67"/>
      <c r="H3" s="66" t="s">
        <v>45</v>
      </c>
      <c r="I3" s="67"/>
      <c r="J3" s="66" t="s">
        <v>46</v>
      </c>
      <c r="K3" s="67"/>
      <c r="L3" s="66" t="s">
        <v>47</v>
      </c>
      <c r="M3" s="67"/>
      <c r="N3" s="65" t="s">
        <v>82</v>
      </c>
      <c r="O3" s="65"/>
      <c r="Q3" s="65"/>
      <c r="R3" s="65"/>
      <c r="S3" s="65" t="s">
        <v>43</v>
      </c>
      <c r="T3" s="65"/>
      <c r="U3" s="65" t="s">
        <v>44</v>
      </c>
      <c r="V3" s="65"/>
      <c r="W3" s="65" t="s">
        <v>45</v>
      </c>
      <c r="X3" s="65"/>
      <c r="Y3" s="65" t="s">
        <v>46</v>
      </c>
      <c r="Z3" s="65"/>
      <c r="AA3" s="65" t="s">
        <v>47</v>
      </c>
      <c r="AB3" s="65"/>
      <c r="AC3" s="65" t="s">
        <v>82</v>
      </c>
      <c r="AD3" s="65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72"/>
      <c r="AS3" s="72"/>
    </row>
    <row r="4" spans="2:45" x14ac:dyDescent="0.25">
      <c r="B4" s="70"/>
      <c r="C4" s="71"/>
      <c r="D4" s="16" t="s">
        <v>52</v>
      </c>
      <c r="E4" s="16" t="s">
        <v>53</v>
      </c>
      <c r="F4" s="16" t="s">
        <v>52</v>
      </c>
      <c r="G4" s="16" t="s">
        <v>53</v>
      </c>
      <c r="H4" s="16" t="s">
        <v>52</v>
      </c>
      <c r="I4" s="16" t="s">
        <v>53</v>
      </c>
      <c r="J4" s="16" t="s">
        <v>52</v>
      </c>
      <c r="K4" s="16" t="s">
        <v>53</v>
      </c>
      <c r="L4" s="16" t="s">
        <v>52</v>
      </c>
      <c r="M4" s="16" t="s">
        <v>53</v>
      </c>
      <c r="N4" s="16" t="s">
        <v>52</v>
      </c>
      <c r="O4" s="16" t="s">
        <v>53</v>
      </c>
      <c r="Q4" s="65"/>
      <c r="R4" s="65"/>
      <c r="S4" s="16" t="s">
        <v>52</v>
      </c>
      <c r="T4" s="16" t="s">
        <v>53</v>
      </c>
      <c r="U4" s="16" t="s">
        <v>52</v>
      </c>
      <c r="V4" s="16" t="s">
        <v>53</v>
      </c>
      <c r="W4" s="16" t="s">
        <v>52</v>
      </c>
      <c r="X4" s="16" t="s">
        <v>53</v>
      </c>
      <c r="Y4" s="16" t="s">
        <v>52</v>
      </c>
      <c r="Z4" s="16" t="s">
        <v>53</v>
      </c>
      <c r="AA4" s="16" t="s">
        <v>52</v>
      </c>
      <c r="AB4" s="16" t="s">
        <v>53</v>
      </c>
      <c r="AC4" s="16" t="s">
        <v>52</v>
      </c>
      <c r="AD4" s="16" t="s">
        <v>53</v>
      </c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9"/>
      <c r="AS4" s="19"/>
    </row>
    <row r="5" spans="2:45" ht="17.25" thickBot="1" x14ac:dyDescent="0.3">
      <c r="B5" s="16" t="s">
        <v>48</v>
      </c>
      <c r="C5" s="16" t="s">
        <v>49</v>
      </c>
      <c r="D5" s="16" t="s">
        <v>54</v>
      </c>
      <c r="E5" s="16" t="s">
        <v>54</v>
      </c>
      <c r="F5" s="16" t="s">
        <v>54</v>
      </c>
      <c r="G5" s="16" t="s">
        <v>54</v>
      </c>
      <c r="H5" s="16" t="s">
        <v>54</v>
      </c>
      <c r="I5" s="16" t="s">
        <v>54</v>
      </c>
      <c r="J5" s="16" t="s">
        <v>54</v>
      </c>
      <c r="K5" s="16" t="s">
        <v>54</v>
      </c>
      <c r="L5" s="16" t="s">
        <v>54</v>
      </c>
      <c r="M5" s="16" t="s">
        <v>54</v>
      </c>
      <c r="N5" s="12" t="s">
        <v>40</v>
      </c>
      <c r="O5" s="12" t="s">
        <v>41</v>
      </c>
      <c r="Q5" s="16" t="s">
        <v>48</v>
      </c>
      <c r="R5" s="16" t="s">
        <v>49</v>
      </c>
      <c r="S5" s="17" t="s">
        <v>54</v>
      </c>
      <c r="T5" s="17" t="s">
        <v>54</v>
      </c>
      <c r="U5" s="17" t="s">
        <v>54</v>
      </c>
      <c r="V5" s="17" t="s">
        <v>54</v>
      </c>
      <c r="W5" s="17" t="s">
        <v>54</v>
      </c>
      <c r="X5" s="17" t="s">
        <v>54</v>
      </c>
      <c r="Y5" s="17" t="s">
        <v>54</v>
      </c>
      <c r="Z5" s="17" t="s">
        <v>54</v>
      </c>
      <c r="AA5" s="17" t="s">
        <v>54</v>
      </c>
      <c r="AB5" s="17" t="s">
        <v>54</v>
      </c>
      <c r="AC5" s="17" t="s">
        <v>83</v>
      </c>
      <c r="AD5" s="17" t="s">
        <v>83</v>
      </c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9"/>
      <c r="AS5" s="19"/>
    </row>
    <row r="6" spans="2:45" x14ac:dyDescent="0.25">
      <c r="B6" s="65" t="s">
        <v>0</v>
      </c>
      <c r="C6" s="16" t="s">
        <v>42</v>
      </c>
      <c r="D6" s="16">
        <v>0.99929400000000002</v>
      </c>
      <c r="E6" s="16" t="s">
        <v>55</v>
      </c>
      <c r="F6" s="16">
        <v>0.45993200000000001</v>
      </c>
      <c r="G6" s="16">
        <v>0.55600499999999997</v>
      </c>
      <c r="H6" s="16">
        <v>0.99831000000000003</v>
      </c>
      <c r="I6" s="16" t="s">
        <v>56</v>
      </c>
      <c r="J6" s="16">
        <v>0.98408899999999999</v>
      </c>
      <c r="K6" s="16" t="s">
        <v>57</v>
      </c>
      <c r="L6" s="16">
        <v>0.99758999999999998</v>
      </c>
      <c r="M6" s="16" t="s">
        <v>58</v>
      </c>
      <c r="N6" s="16">
        <v>0</v>
      </c>
      <c r="O6" s="16">
        <v>4</v>
      </c>
      <c r="Q6" s="65" t="s">
        <v>0</v>
      </c>
      <c r="R6" s="20" t="s">
        <v>206</v>
      </c>
      <c r="S6" s="21" t="s">
        <v>59</v>
      </c>
      <c r="T6" s="22">
        <v>0.998672</v>
      </c>
      <c r="U6" s="22" t="s">
        <v>60</v>
      </c>
      <c r="V6" s="22">
        <v>0.99021000000000003</v>
      </c>
      <c r="W6" s="22" t="s">
        <v>68</v>
      </c>
      <c r="X6" s="22">
        <v>0.99952399999999997</v>
      </c>
      <c r="Y6" s="22" t="s">
        <v>61</v>
      </c>
      <c r="Z6" s="22">
        <v>0.93353699999999995</v>
      </c>
      <c r="AA6" s="22" t="s">
        <v>62</v>
      </c>
      <c r="AB6" s="39">
        <v>0.99893200000000004</v>
      </c>
      <c r="AC6" s="21">
        <v>5</v>
      </c>
      <c r="AD6" s="23">
        <v>0</v>
      </c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9"/>
      <c r="AS6" s="19"/>
    </row>
    <row r="7" spans="2:45" x14ac:dyDescent="0.25">
      <c r="B7" s="65"/>
      <c r="C7" s="16" t="s">
        <v>50</v>
      </c>
      <c r="D7" s="16" t="s">
        <v>59</v>
      </c>
      <c r="E7" s="16">
        <v>0.998672</v>
      </c>
      <c r="F7" s="16" t="s">
        <v>60</v>
      </c>
      <c r="G7" s="16">
        <v>0.99021000000000003</v>
      </c>
      <c r="H7" s="16" t="s">
        <v>68</v>
      </c>
      <c r="I7" s="16">
        <v>0.99952399999999997</v>
      </c>
      <c r="J7" s="16" t="s">
        <v>61</v>
      </c>
      <c r="K7" s="16">
        <v>0.93353699999999995</v>
      </c>
      <c r="L7" s="16" t="s">
        <v>62</v>
      </c>
      <c r="M7" s="16">
        <v>0.99893200000000004</v>
      </c>
      <c r="N7" s="16">
        <v>5</v>
      </c>
      <c r="O7" s="16">
        <v>0</v>
      </c>
      <c r="Q7" s="65"/>
      <c r="R7" s="20" t="s">
        <v>51</v>
      </c>
      <c r="S7" s="24">
        <v>0.99640799999999996</v>
      </c>
      <c r="T7" s="16" t="s">
        <v>63</v>
      </c>
      <c r="U7" s="16">
        <v>0.96293200000000001</v>
      </c>
      <c r="V7" s="16" t="s">
        <v>64</v>
      </c>
      <c r="W7" s="16">
        <v>0.99785500000000005</v>
      </c>
      <c r="X7" s="16" t="s">
        <v>65</v>
      </c>
      <c r="Y7" s="16">
        <v>0.99729299999999999</v>
      </c>
      <c r="Z7" s="16" t="s">
        <v>66</v>
      </c>
      <c r="AA7" s="16">
        <v>0.99729299999999999</v>
      </c>
      <c r="AB7" s="20" t="s">
        <v>67</v>
      </c>
      <c r="AC7" s="24">
        <v>0</v>
      </c>
      <c r="AD7" s="25">
        <v>5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19"/>
    </row>
    <row r="8" spans="2:45" x14ac:dyDescent="0.25">
      <c r="B8" s="65"/>
      <c r="C8" s="16" t="s">
        <v>51</v>
      </c>
      <c r="D8" s="16">
        <v>0.99640799999999996</v>
      </c>
      <c r="E8" s="16" t="s">
        <v>63</v>
      </c>
      <c r="F8" s="16">
        <v>0.96293200000000001</v>
      </c>
      <c r="G8" s="16" t="s">
        <v>64</v>
      </c>
      <c r="H8" s="16">
        <v>0.99785500000000005</v>
      </c>
      <c r="I8" s="16" t="s">
        <v>65</v>
      </c>
      <c r="J8" s="16">
        <v>0.99729299999999999</v>
      </c>
      <c r="K8" s="16" t="s">
        <v>66</v>
      </c>
      <c r="L8" s="16">
        <v>0.99729299999999999</v>
      </c>
      <c r="M8" s="16" t="s">
        <v>67</v>
      </c>
      <c r="N8" s="16">
        <v>0</v>
      </c>
      <c r="O8" s="16">
        <v>5</v>
      </c>
      <c r="Q8" s="65"/>
      <c r="R8" s="20" t="s">
        <v>7</v>
      </c>
      <c r="S8" s="24">
        <v>0.998309</v>
      </c>
      <c r="T8" s="16" t="s">
        <v>69</v>
      </c>
      <c r="U8" s="16">
        <v>0.84770699999999999</v>
      </c>
      <c r="V8" s="16">
        <v>0.16125400000000001</v>
      </c>
      <c r="W8" s="16">
        <v>0.99882700000000002</v>
      </c>
      <c r="X8" s="16" t="s">
        <v>70</v>
      </c>
      <c r="Y8" s="16">
        <v>0.99758800000000003</v>
      </c>
      <c r="Z8" s="16" t="s">
        <v>72</v>
      </c>
      <c r="AA8" s="16">
        <v>0.99952300000000005</v>
      </c>
      <c r="AB8" s="20" t="s">
        <v>73</v>
      </c>
      <c r="AC8" s="24">
        <v>0</v>
      </c>
      <c r="AD8" s="25">
        <v>4</v>
      </c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9"/>
      <c r="AS8" s="19"/>
    </row>
    <row r="9" spans="2:45" x14ac:dyDescent="0.25">
      <c r="B9" s="65"/>
      <c r="C9" s="16" t="s">
        <v>7</v>
      </c>
      <c r="D9" s="16">
        <v>0.998309</v>
      </c>
      <c r="E9" s="16" t="s">
        <v>69</v>
      </c>
      <c r="F9" s="16">
        <v>0.84770699999999999</v>
      </c>
      <c r="G9" s="16">
        <v>0.16125400000000001</v>
      </c>
      <c r="H9" s="16">
        <v>0.99882700000000002</v>
      </c>
      <c r="I9" s="16" t="s">
        <v>70</v>
      </c>
      <c r="J9" s="16">
        <v>0.99758800000000003</v>
      </c>
      <c r="K9" s="16" t="s">
        <v>72</v>
      </c>
      <c r="L9" s="16">
        <v>0.99952300000000005</v>
      </c>
      <c r="M9" s="16" t="s">
        <v>73</v>
      </c>
      <c r="N9" s="16">
        <v>0</v>
      </c>
      <c r="O9" s="16">
        <v>4</v>
      </c>
      <c r="Q9" s="65"/>
      <c r="R9" s="20" t="s">
        <v>8</v>
      </c>
      <c r="S9" s="24" t="s">
        <v>74</v>
      </c>
      <c r="T9" s="16">
        <v>0.94370299999999996</v>
      </c>
      <c r="U9" s="16" t="s">
        <v>75</v>
      </c>
      <c r="V9" s="16">
        <v>0.93472999999999995</v>
      </c>
      <c r="W9" s="16" t="s">
        <v>76</v>
      </c>
      <c r="X9" s="16">
        <v>0.99908699999999995</v>
      </c>
      <c r="Y9" s="16">
        <v>0.571851</v>
      </c>
      <c r="Z9" s="16">
        <v>0.44399499999999997</v>
      </c>
      <c r="AA9" s="16" t="s">
        <v>77</v>
      </c>
      <c r="AB9" s="20">
        <v>0.99713499999999999</v>
      </c>
      <c r="AC9" s="24">
        <v>4</v>
      </c>
      <c r="AD9" s="25">
        <v>0</v>
      </c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9"/>
      <c r="AS9" s="19"/>
    </row>
    <row r="10" spans="2:45" x14ac:dyDescent="0.25">
      <c r="B10" s="65"/>
      <c r="C10" s="16" t="s">
        <v>8</v>
      </c>
      <c r="D10" s="16" t="s">
        <v>74</v>
      </c>
      <c r="E10" s="16">
        <v>0.94370299999999996</v>
      </c>
      <c r="F10" s="16" t="s">
        <v>75</v>
      </c>
      <c r="G10" s="16">
        <v>0.93472999999999995</v>
      </c>
      <c r="H10" s="16" t="s">
        <v>76</v>
      </c>
      <c r="I10" s="16">
        <v>0.99908699999999995</v>
      </c>
      <c r="J10" s="16">
        <v>0.571851</v>
      </c>
      <c r="K10" s="16">
        <v>0.44399499999999997</v>
      </c>
      <c r="L10" s="16" t="s">
        <v>77</v>
      </c>
      <c r="M10" s="16">
        <v>0.99713499999999999</v>
      </c>
      <c r="N10" s="16">
        <v>4</v>
      </c>
      <c r="O10" s="16">
        <v>0</v>
      </c>
      <c r="Q10" s="65"/>
      <c r="R10" s="20" t="s">
        <v>9</v>
      </c>
      <c r="S10" s="24" t="s">
        <v>78</v>
      </c>
      <c r="T10" s="16">
        <v>0.967696</v>
      </c>
      <c r="U10" s="16" t="s">
        <v>79</v>
      </c>
      <c r="V10" s="16">
        <v>0.97710399999999997</v>
      </c>
      <c r="W10" s="16" t="s">
        <v>80</v>
      </c>
      <c r="X10" s="16">
        <v>0.99696499999999999</v>
      </c>
      <c r="Y10" s="16">
        <v>0.44801999999999997</v>
      </c>
      <c r="Z10" s="16">
        <v>0.56670699999999996</v>
      </c>
      <c r="AA10" s="16" t="s">
        <v>70</v>
      </c>
      <c r="AB10" s="20">
        <v>0.99882700000000002</v>
      </c>
      <c r="AC10" s="24">
        <v>4</v>
      </c>
      <c r="AD10" s="25">
        <v>0</v>
      </c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19"/>
    </row>
    <row r="11" spans="2:45" ht="17.25" thickBot="1" x14ac:dyDescent="0.3">
      <c r="B11" s="65"/>
      <c r="C11" s="16" t="s">
        <v>9</v>
      </c>
      <c r="D11" s="16" t="s">
        <v>78</v>
      </c>
      <c r="E11" s="16">
        <v>0.967696</v>
      </c>
      <c r="F11" s="16" t="s">
        <v>79</v>
      </c>
      <c r="G11" s="16">
        <v>0.97710399999999997</v>
      </c>
      <c r="H11" s="16" t="s">
        <v>80</v>
      </c>
      <c r="I11" s="16">
        <v>0.99696499999999999</v>
      </c>
      <c r="J11" s="16">
        <v>0.44801999999999997</v>
      </c>
      <c r="K11" s="16">
        <v>0.56670699999999996</v>
      </c>
      <c r="L11" s="16" t="s">
        <v>70</v>
      </c>
      <c r="M11" s="16">
        <v>0.99882700000000002</v>
      </c>
      <c r="N11" s="16">
        <v>4</v>
      </c>
      <c r="O11" s="16">
        <v>0</v>
      </c>
      <c r="Q11" s="65"/>
      <c r="R11" s="20" t="s">
        <v>10</v>
      </c>
      <c r="S11" s="26">
        <v>0.77795899999999996</v>
      </c>
      <c r="T11" s="27">
        <v>0.23331099999999999</v>
      </c>
      <c r="U11" s="27" t="s">
        <v>81</v>
      </c>
      <c r="V11" s="27">
        <v>0.90746599999999999</v>
      </c>
      <c r="W11" s="27">
        <v>0.37549700000000003</v>
      </c>
      <c r="X11" s="27">
        <v>0.63857799999999998</v>
      </c>
      <c r="Y11" s="27">
        <v>0.88019800000000004</v>
      </c>
      <c r="Z11" s="27">
        <v>0.12742500000000001</v>
      </c>
      <c r="AA11" s="27">
        <v>0.46282000000000001</v>
      </c>
      <c r="AB11" s="40">
        <v>0.55198000000000003</v>
      </c>
      <c r="AC11" s="26">
        <v>1</v>
      </c>
      <c r="AD11" s="28">
        <v>0</v>
      </c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19"/>
    </row>
    <row r="12" spans="2:45" x14ac:dyDescent="0.25">
      <c r="B12" s="65"/>
      <c r="C12" s="16" t="s">
        <v>10</v>
      </c>
      <c r="D12" s="16">
        <v>0.77795899999999996</v>
      </c>
      <c r="E12" s="16">
        <v>0.23331099999999999</v>
      </c>
      <c r="F12" s="16" t="s">
        <v>81</v>
      </c>
      <c r="G12" s="16">
        <v>0.90746599999999999</v>
      </c>
      <c r="H12" s="16">
        <v>0.37549700000000003</v>
      </c>
      <c r="I12" s="16">
        <v>0.63857799999999998</v>
      </c>
      <c r="J12" s="16">
        <v>0.88019800000000004</v>
      </c>
      <c r="K12" s="16">
        <v>0.12742500000000001</v>
      </c>
      <c r="L12" s="16">
        <v>0.46282000000000001</v>
      </c>
      <c r="M12" s="16">
        <v>0.55198000000000003</v>
      </c>
      <c r="N12" s="16">
        <v>1</v>
      </c>
      <c r="O12" s="16">
        <v>0</v>
      </c>
      <c r="P12" s="19"/>
    </row>
    <row r="15" spans="2:45" x14ac:dyDescent="0.25">
      <c r="B15" s="68"/>
      <c r="C15" s="69"/>
      <c r="D15" s="66" t="s">
        <v>43</v>
      </c>
      <c r="E15" s="67"/>
      <c r="F15" s="66" t="s">
        <v>44</v>
      </c>
      <c r="G15" s="67"/>
      <c r="H15" s="66" t="s">
        <v>45</v>
      </c>
      <c r="I15" s="67"/>
      <c r="J15" s="66" t="s">
        <v>46</v>
      </c>
      <c r="K15" s="67"/>
      <c r="L15" s="66" t="s">
        <v>47</v>
      </c>
      <c r="M15" s="67"/>
      <c r="N15" s="65" t="s">
        <v>82</v>
      </c>
      <c r="O15" s="65"/>
      <c r="Q15" s="65"/>
      <c r="R15" s="65"/>
      <c r="S15" s="65" t="s">
        <v>43</v>
      </c>
      <c r="T15" s="65"/>
      <c r="U15" s="65" t="s">
        <v>44</v>
      </c>
      <c r="V15" s="65"/>
      <c r="W15" s="65" t="s">
        <v>45</v>
      </c>
      <c r="X15" s="65"/>
      <c r="Y15" s="65" t="s">
        <v>46</v>
      </c>
      <c r="Z15" s="65"/>
      <c r="AA15" s="65" t="s">
        <v>47</v>
      </c>
      <c r="AB15" s="65"/>
      <c r="AC15" s="65" t="s">
        <v>165</v>
      </c>
      <c r="AD15" s="65"/>
    </row>
    <row r="16" spans="2:45" x14ac:dyDescent="0.25">
      <c r="B16" s="70"/>
      <c r="C16" s="71"/>
      <c r="D16" s="16" t="s">
        <v>52</v>
      </c>
      <c r="E16" s="16" t="s">
        <v>53</v>
      </c>
      <c r="F16" s="16" t="s">
        <v>52</v>
      </c>
      <c r="G16" s="16" t="s">
        <v>53</v>
      </c>
      <c r="H16" s="16" t="s">
        <v>52</v>
      </c>
      <c r="I16" s="16" t="s">
        <v>53</v>
      </c>
      <c r="J16" s="16" t="s">
        <v>52</v>
      </c>
      <c r="K16" s="16" t="s">
        <v>53</v>
      </c>
      <c r="L16" s="16" t="s">
        <v>52</v>
      </c>
      <c r="M16" s="16" t="s">
        <v>53</v>
      </c>
      <c r="N16" s="16" t="s">
        <v>52</v>
      </c>
      <c r="O16" s="16" t="s">
        <v>53</v>
      </c>
      <c r="Q16" s="65"/>
      <c r="R16" s="65"/>
      <c r="S16" s="16" t="s">
        <v>166</v>
      </c>
      <c r="T16" s="16" t="s">
        <v>176</v>
      </c>
      <c r="U16" s="16" t="s">
        <v>166</v>
      </c>
      <c r="V16" s="16" t="s">
        <v>167</v>
      </c>
      <c r="W16" s="16" t="s">
        <v>166</v>
      </c>
      <c r="X16" s="16" t="s">
        <v>167</v>
      </c>
      <c r="Y16" s="16" t="s">
        <v>166</v>
      </c>
      <c r="Z16" s="16" t="s">
        <v>167</v>
      </c>
      <c r="AA16" s="16" t="s">
        <v>166</v>
      </c>
      <c r="AB16" s="16" t="s">
        <v>176</v>
      </c>
      <c r="AC16" s="16" t="s">
        <v>166</v>
      </c>
      <c r="AD16" s="16" t="s">
        <v>167</v>
      </c>
    </row>
    <row r="17" spans="1:30" ht="17.25" thickBot="1" x14ac:dyDescent="0.3">
      <c r="B17" s="16" t="s">
        <v>48</v>
      </c>
      <c r="C17" s="16" t="s">
        <v>49</v>
      </c>
      <c r="D17" s="16" t="s">
        <v>54</v>
      </c>
      <c r="E17" s="16" t="s">
        <v>54</v>
      </c>
      <c r="F17" s="16" t="s">
        <v>54</v>
      </c>
      <c r="G17" s="16" t="s">
        <v>54</v>
      </c>
      <c r="H17" s="16" t="s">
        <v>54</v>
      </c>
      <c r="I17" s="16" t="s">
        <v>54</v>
      </c>
      <c r="J17" s="16" t="s">
        <v>54</v>
      </c>
      <c r="K17" s="16" t="s">
        <v>54</v>
      </c>
      <c r="L17" s="16" t="s">
        <v>54</v>
      </c>
      <c r="M17" s="16" t="s">
        <v>54</v>
      </c>
      <c r="N17" s="12" t="s">
        <v>40</v>
      </c>
      <c r="O17" s="12" t="s">
        <v>41</v>
      </c>
      <c r="Q17" s="16" t="s">
        <v>48</v>
      </c>
      <c r="R17" s="16" t="s">
        <v>49</v>
      </c>
      <c r="S17" s="17" t="s">
        <v>54</v>
      </c>
      <c r="T17" s="17" t="s">
        <v>54</v>
      </c>
      <c r="U17" s="17" t="s">
        <v>54</v>
      </c>
      <c r="V17" s="17" t="s">
        <v>54</v>
      </c>
      <c r="W17" s="17" t="s">
        <v>54</v>
      </c>
      <c r="X17" s="17" t="s">
        <v>54</v>
      </c>
      <c r="Y17" s="17" t="s">
        <v>54</v>
      </c>
      <c r="Z17" s="17" t="s">
        <v>54</v>
      </c>
      <c r="AA17" s="17" t="s">
        <v>177</v>
      </c>
      <c r="AB17" s="17" t="s">
        <v>54</v>
      </c>
      <c r="AC17" s="17" t="s">
        <v>178</v>
      </c>
      <c r="AD17" s="17" t="s">
        <v>179</v>
      </c>
    </row>
    <row r="18" spans="1:30" x14ac:dyDescent="0.25">
      <c r="B18" s="65" t="s">
        <v>98</v>
      </c>
      <c r="C18" s="16" t="s">
        <v>42</v>
      </c>
      <c r="D18" s="16">
        <v>0.99955000000000005</v>
      </c>
      <c r="E18" s="16" t="s">
        <v>100</v>
      </c>
      <c r="F18" s="16">
        <v>0.68405000000000005</v>
      </c>
      <c r="G18" s="16">
        <v>0.331598</v>
      </c>
      <c r="H18" s="16">
        <v>0.99953400000000003</v>
      </c>
      <c r="I18" s="16" t="s">
        <v>85</v>
      </c>
      <c r="J18" s="16">
        <v>0.999143</v>
      </c>
      <c r="K18" s="16" t="s">
        <v>86</v>
      </c>
      <c r="L18" s="16">
        <v>0.99696499999999999</v>
      </c>
      <c r="M18" s="16" t="s">
        <v>87</v>
      </c>
      <c r="N18" s="16">
        <v>0</v>
      </c>
      <c r="O18" s="16">
        <v>4</v>
      </c>
      <c r="Q18" s="65" t="s">
        <v>207</v>
      </c>
      <c r="R18" s="20" t="s">
        <v>206</v>
      </c>
      <c r="S18" s="21" t="s">
        <v>88</v>
      </c>
      <c r="T18" s="22">
        <v>0.99773400000000001</v>
      </c>
      <c r="U18" s="22" t="s">
        <v>89</v>
      </c>
      <c r="V18" s="22">
        <v>0.99845899999999999</v>
      </c>
      <c r="W18" s="22" t="s">
        <v>180</v>
      </c>
      <c r="X18" s="22">
        <v>0.99549600000000005</v>
      </c>
      <c r="Y18" s="22" t="s">
        <v>91</v>
      </c>
      <c r="Z18" s="22">
        <v>0.93640100000000004</v>
      </c>
      <c r="AA18" s="22" t="s">
        <v>92</v>
      </c>
      <c r="AB18" s="39">
        <v>0.998062</v>
      </c>
      <c r="AC18" s="21">
        <v>5</v>
      </c>
      <c r="AD18" s="23">
        <v>0</v>
      </c>
    </row>
    <row r="19" spans="1:30" x14ac:dyDescent="0.25">
      <c r="B19" s="65"/>
      <c r="C19" s="16" t="s">
        <v>50</v>
      </c>
      <c r="D19" s="16" t="s">
        <v>88</v>
      </c>
      <c r="E19" s="16">
        <v>0.99773400000000001</v>
      </c>
      <c r="F19" s="16" t="s">
        <v>89</v>
      </c>
      <c r="G19" s="16">
        <v>0.99845899999999999</v>
      </c>
      <c r="H19" s="16" t="s">
        <v>90</v>
      </c>
      <c r="I19" s="16">
        <v>0.99549600000000005</v>
      </c>
      <c r="J19" s="16" t="s">
        <v>91</v>
      </c>
      <c r="K19" s="16">
        <v>0.93640100000000004</v>
      </c>
      <c r="L19" s="16" t="s">
        <v>92</v>
      </c>
      <c r="M19" s="16">
        <v>0.998062</v>
      </c>
      <c r="N19" s="16">
        <v>5</v>
      </c>
      <c r="O19" s="16">
        <v>0</v>
      </c>
      <c r="Q19" s="65"/>
      <c r="R19" s="20" t="s">
        <v>51</v>
      </c>
      <c r="S19" s="24">
        <v>0.99975899999999995</v>
      </c>
      <c r="T19" s="16" t="s">
        <v>93</v>
      </c>
      <c r="U19" s="16">
        <v>0.99598699999999996</v>
      </c>
      <c r="V19" s="16" t="s">
        <v>94</v>
      </c>
      <c r="W19" s="16">
        <v>0.99975000000000003</v>
      </c>
      <c r="X19" s="16" t="s">
        <v>97</v>
      </c>
      <c r="Y19" s="16">
        <v>0.999533</v>
      </c>
      <c r="Z19" s="16" t="s">
        <v>95</v>
      </c>
      <c r="AA19" s="16">
        <v>0.99970999999999999</v>
      </c>
      <c r="AB19" s="20" t="s">
        <v>181</v>
      </c>
      <c r="AC19" s="24">
        <v>0</v>
      </c>
      <c r="AD19" s="25">
        <v>5</v>
      </c>
    </row>
    <row r="20" spans="1:30" x14ac:dyDescent="0.25">
      <c r="B20" s="65"/>
      <c r="C20" s="16" t="s">
        <v>51</v>
      </c>
      <c r="D20" s="16">
        <v>0.99975899999999995</v>
      </c>
      <c r="E20" s="16" t="s">
        <v>93</v>
      </c>
      <c r="F20" s="16">
        <v>0.99598699999999996</v>
      </c>
      <c r="G20" s="16" t="s">
        <v>94</v>
      </c>
      <c r="H20" s="16">
        <v>0.99975000000000003</v>
      </c>
      <c r="I20" s="16" t="s">
        <v>97</v>
      </c>
      <c r="J20" s="16">
        <v>0.999533</v>
      </c>
      <c r="K20" s="16" t="s">
        <v>95</v>
      </c>
      <c r="L20" s="16">
        <v>0.99970999999999999</v>
      </c>
      <c r="M20" s="16" t="s">
        <v>96</v>
      </c>
      <c r="N20" s="16">
        <v>0</v>
      </c>
      <c r="O20" s="16">
        <v>5</v>
      </c>
      <c r="Q20" s="65"/>
      <c r="R20" s="20" t="s">
        <v>7</v>
      </c>
      <c r="S20" s="24">
        <v>0.99937900000000002</v>
      </c>
      <c r="T20" s="16" t="s">
        <v>101</v>
      </c>
      <c r="U20" s="16">
        <v>0.91923999999999995</v>
      </c>
      <c r="V20" s="16" t="s">
        <v>160</v>
      </c>
      <c r="W20" s="16">
        <v>0.99276299999999995</v>
      </c>
      <c r="X20" s="16" t="s">
        <v>102</v>
      </c>
      <c r="Y20" s="16">
        <v>0.999664</v>
      </c>
      <c r="Z20" s="16" t="s">
        <v>182</v>
      </c>
      <c r="AA20" s="16">
        <v>0.99785500000000005</v>
      </c>
      <c r="AB20" s="20" t="s">
        <v>65</v>
      </c>
      <c r="AC20" s="24">
        <v>0</v>
      </c>
      <c r="AD20" s="25">
        <v>5</v>
      </c>
    </row>
    <row r="21" spans="1:30" x14ac:dyDescent="0.25">
      <c r="B21" s="65"/>
      <c r="C21" s="16" t="s">
        <v>7</v>
      </c>
      <c r="D21" s="16">
        <v>0.99937900000000002</v>
      </c>
      <c r="E21" s="16" t="s">
        <v>101</v>
      </c>
      <c r="F21" s="16">
        <v>0.91923999999999995</v>
      </c>
      <c r="G21" s="16" t="s">
        <v>160</v>
      </c>
      <c r="H21" s="16">
        <v>0.99276299999999995</v>
      </c>
      <c r="I21" s="16" t="s">
        <v>102</v>
      </c>
      <c r="J21" s="16">
        <v>0.999664</v>
      </c>
      <c r="K21" s="16" t="s">
        <v>103</v>
      </c>
      <c r="L21" s="16">
        <v>0.99785500000000005</v>
      </c>
      <c r="M21" s="16" t="s">
        <v>65</v>
      </c>
      <c r="N21" s="16">
        <v>0</v>
      </c>
      <c r="O21" s="16">
        <v>5</v>
      </c>
      <c r="Q21" s="65"/>
      <c r="R21" s="20" t="s">
        <v>8</v>
      </c>
      <c r="S21" s="24">
        <v>0.40413300000000002</v>
      </c>
      <c r="T21" s="16">
        <v>0.610259</v>
      </c>
      <c r="U21" s="16" t="s">
        <v>104</v>
      </c>
      <c r="V21" s="16">
        <v>0.96333500000000005</v>
      </c>
      <c r="W21" s="16">
        <v>0.53207700000000002</v>
      </c>
      <c r="X21" s="16">
        <v>0.48394799999999999</v>
      </c>
      <c r="Y21" s="16">
        <v>0.85203700000000004</v>
      </c>
      <c r="Z21" s="16">
        <v>0.15825400000000001</v>
      </c>
      <c r="AA21" s="16" t="s">
        <v>105</v>
      </c>
      <c r="AB21" s="20">
        <v>0.95871499999999998</v>
      </c>
      <c r="AC21" s="24">
        <v>2</v>
      </c>
      <c r="AD21" s="25">
        <v>0</v>
      </c>
    </row>
    <row r="22" spans="1:30" x14ac:dyDescent="0.25">
      <c r="B22" s="65"/>
      <c r="C22" s="16" t="s">
        <v>8</v>
      </c>
      <c r="D22" s="16">
        <v>0.40413300000000002</v>
      </c>
      <c r="E22" s="16">
        <v>0.610259</v>
      </c>
      <c r="F22" s="16" t="s">
        <v>104</v>
      </c>
      <c r="G22" s="16">
        <v>0.96333500000000005</v>
      </c>
      <c r="H22" s="16">
        <v>0.53207700000000002</v>
      </c>
      <c r="I22" s="16">
        <v>0.48394799999999999</v>
      </c>
      <c r="J22" s="16">
        <v>0.85203700000000004</v>
      </c>
      <c r="K22" s="16">
        <v>0.15825400000000001</v>
      </c>
      <c r="L22" s="16" t="s">
        <v>105</v>
      </c>
      <c r="M22" s="16">
        <v>0.95871499999999998</v>
      </c>
      <c r="N22" s="16">
        <v>2</v>
      </c>
      <c r="O22" s="16">
        <v>0</v>
      </c>
      <c r="Q22" s="65"/>
      <c r="R22" s="20" t="s">
        <v>9</v>
      </c>
      <c r="S22" s="24">
        <v>0.37549700000000003</v>
      </c>
      <c r="T22" s="16">
        <v>0.63857799999999998</v>
      </c>
      <c r="U22" s="16" t="s">
        <v>66</v>
      </c>
      <c r="V22" s="16">
        <v>0.99729299999999999</v>
      </c>
      <c r="W22" s="16">
        <v>0.30713400000000002</v>
      </c>
      <c r="X22" s="16">
        <v>0.70585799999999999</v>
      </c>
      <c r="Y22" s="16">
        <v>0.89016099999999998</v>
      </c>
      <c r="Z22" s="16">
        <v>0.117585</v>
      </c>
      <c r="AA22" s="16" t="s">
        <v>106</v>
      </c>
      <c r="AB22" s="20">
        <v>0.98551699999999998</v>
      </c>
      <c r="AC22" s="24">
        <v>2</v>
      </c>
      <c r="AD22" s="25">
        <v>0</v>
      </c>
    </row>
    <row r="23" spans="1:30" ht="17.25" thickBot="1" x14ac:dyDescent="0.3">
      <c r="B23" s="65"/>
      <c r="C23" s="16" t="s">
        <v>9</v>
      </c>
      <c r="D23" s="16">
        <v>0.37549700000000003</v>
      </c>
      <c r="E23" s="16">
        <v>0.63857799999999998</v>
      </c>
      <c r="F23" s="16" t="s">
        <v>66</v>
      </c>
      <c r="G23" s="16">
        <v>0.99729299999999999</v>
      </c>
      <c r="H23" s="16">
        <v>0.30713400000000002</v>
      </c>
      <c r="I23" s="16">
        <v>0.70585799999999999</v>
      </c>
      <c r="J23" s="16">
        <v>0.89016099999999998</v>
      </c>
      <c r="K23" s="16">
        <v>0.117585</v>
      </c>
      <c r="L23" s="16" t="s">
        <v>106</v>
      </c>
      <c r="M23" s="16">
        <v>0.98551699999999998</v>
      </c>
      <c r="N23" s="16">
        <v>2</v>
      </c>
      <c r="O23" s="16">
        <v>0</v>
      </c>
      <c r="Q23" s="65"/>
      <c r="R23" s="20" t="s">
        <v>10</v>
      </c>
      <c r="S23" s="26">
        <v>0.76668899999999995</v>
      </c>
      <c r="T23" s="27">
        <v>0.244891</v>
      </c>
      <c r="U23" s="27" t="s">
        <v>107</v>
      </c>
      <c r="V23" s="27">
        <v>0.94780900000000001</v>
      </c>
      <c r="W23" s="27">
        <v>0.63857799999999998</v>
      </c>
      <c r="X23" s="27">
        <v>0.37549700000000003</v>
      </c>
      <c r="Y23" s="27">
        <v>0.91118900000000003</v>
      </c>
      <c r="Z23" s="27" t="s">
        <v>108</v>
      </c>
      <c r="AA23" s="27">
        <v>0.200458</v>
      </c>
      <c r="AB23" s="40">
        <v>0.80984299999999998</v>
      </c>
      <c r="AC23" s="26">
        <v>1</v>
      </c>
      <c r="AD23" s="28">
        <v>1</v>
      </c>
    </row>
    <row r="24" spans="1:30" x14ac:dyDescent="0.25">
      <c r="B24" s="65"/>
      <c r="C24" s="16" t="s">
        <v>10</v>
      </c>
      <c r="D24" s="16">
        <v>0.76668899999999995</v>
      </c>
      <c r="E24" s="16">
        <v>0.244891</v>
      </c>
      <c r="F24" s="16" t="s">
        <v>107</v>
      </c>
      <c r="G24" s="16">
        <v>0.94780900000000001</v>
      </c>
      <c r="H24" s="16">
        <v>0.63857799999999998</v>
      </c>
      <c r="I24" s="16">
        <v>0.37549700000000003</v>
      </c>
      <c r="J24" s="16">
        <v>0.91118900000000003</v>
      </c>
      <c r="K24" s="16" t="s">
        <v>108</v>
      </c>
      <c r="L24" s="16">
        <v>0.200458</v>
      </c>
      <c r="M24" s="16">
        <v>0.80984299999999998</v>
      </c>
      <c r="N24" s="16">
        <v>1</v>
      </c>
      <c r="O24" s="16">
        <v>1</v>
      </c>
    </row>
    <row r="27" spans="1:30" x14ac:dyDescent="0.25">
      <c r="B27" s="68"/>
      <c r="C27" s="69"/>
      <c r="D27" s="66" t="s">
        <v>43</v>
      </c>
      <c r="E27" s="67"/>
      <c r="F27" s="66" t="s">
        <v>44</v>
      </c>
      <c r="G27" s="67"/>
      <c r="H27" s="66" t="s">
        <v>45</v>
      </c>
      <c r="I27" s="67"/>
      <c r="J27" s="66" t="s">
        <v>46</v>
      </c>
      <c r="K27" s="67"/>
      <c r="L27" s="66" t="s">
        <v>47</v>
      </c>
      <c r="M27" s="67"/>
      <c r="N27" s="65" t="s">
        <v>82</v>
      </c>
      <c r="O27" s="65"/>
      <c r="Q27" s="65"/>
      <c r="R27" s="65"/>
      <c r="S27" s="65" t="s">
        <v>43</v>
      </c>
      <c r="T27" s="65"/>
      <c r="U27" s="65" t="s">
        <v>44</v>
      </c>
      <c r="V27" s="65"/>
      <c r="W27" s="65" t="s">
        <v>45</v>
      </c>
      <c r="X27" s="65"/>
      <c r="Y27" s="65" t="s">
        <v>46</v>
      </c>
      <c r="Z27" s="65"/>
      <c r="AA27" s="65" t="s">
        <v>47</v>
      </c>
      <c r="AB27" s="65"/>
      <c r="AC27" s="65" t="s">
        <v>165</v>
      </c>
      <c r="AD27" s="65"/>
    </row>
    <row r="28" spans="1:30" x14ac:dyDescent="0.25">
      <c r="A28" s="15"/>
      <c r="B28" s="70"/>
      <c r="C28" s="71"/>
      <c r="D28" s="16" t="s">
        <v>52</v>
      </c>
      <c r="E28" s="16" t="s">
        <v>53</v>
      </c>
      <c r="F28" s="16" t="s">
        <v>52</v>
      </c>
      <c r="G28" s="16" t="s">
        <v>53</v>
      </c>
      <c r="H28" s="16" t="s">
        <v>52</v>
      </c>
      <c r="I28" s="16" t="s">
        <v>53</v>
      </c>
      <c r="J28" s="16" t="s">
        <v>52</v>
      </c>
      <c r="K28" s="16" t="s">
        <v>53</v>
      </c>
      <c r="L28" s="16" t="s">
        <v>52</v>
      </c>
      <c r="M28" s="16" t="s">
        <v>53</v>
      </c>
      <c r="N28" s="16" t="s">
        <v>52</v>
      </c>
      <c r="O28" s="16" t="s">
        <v>53</v>
      </c>
      <c r="Q28" s="65"/>
      <c r="R28" s="65"/>
      <c r="S28" s="16" t="s">
        <v>166</v>
      </c>
      <c r="T28" s="16" t="s">
        <v>167</v>
      </c>
      <c r="U28" s="16" t="s">
        <v>183</v>
      </c>
      <c r="V28" s="16" t="s">
        <v>184</v>
      </c>
      <c r="W28" s="16" t="s">
        <v>185</v>
      </c>
      <c r="X28" s="16" t="s">
        <v>184</v>
      </c>
      <c r="Y28" s="16" t="s">
        <v>183</v>
      </c>
      <c r="Z28" s="16" t="s">
        <v>167</v>
      </c>
      <c r="AA28" s="16" t="s">
        <v>166</v>
      </c>
      <c r="AB28" s="16" t="s">
        <v>167</v>
      </c>
      <c r="AC28" s="16" t="s">
        <v>166</v>
      </c>
      <c r="AD28" s="16" t="s">
        <v>186</v>
      </c>
    </row>
    <row r="29" spans="1:30" ht="17.25" thickBot="1" x14ac:dyDescent="0.3">
      <c r="B29" s="16" t="s">
        <v>48</v>
      </c>
      <c r="C29" s="16" t="s">
        <v>49</v>
      </c>
      <c r="D29" s="16" t="s">
        <v>54</v>
      </c>
      <c r="E29" s="16" t="s">
        <v>54</v>
      </c>
      <c r="F29" s="16" t="s">
        <v>54</v>
      </c>
      <c r="G29" s="16" t="s">
        <v>54</v>
      </c>
      <c r="H29" s="16" t="s">
        <v>54</v>
      </c>
      <c r="I29" s="16" t="s">
        <v>54</v>
      </c>
      <c r="J29" s="16" t="s">
        <v>54</v>
      </c>
      <c r="K29" s="16" t="s">
        <v>54</v>
      </c>
      <c r="L29" s="16" t="s">
        <v>54</v>
      </c>
      <c r="M29" s="16" t="s">
        <v>54</v>
      </c>
      <c r="N29" s="12" t="s">
        <v>40</v>
      </c>
      <c r="O29" s="12" t="s">
        <v>41</v>
      </c>
      <c r="Q29" s="16" t="s">
        <v>48</v>
      </c>
      <c r="R29" s="16" t="s">
        <v>187</v>
      </c>
      <c r="S29" s="17" t="s">
        <v>54</v>
      </c>
      <c r="T29" s="17" t="s">
        <v>188</v>
      </c>
      <c r="U29" s="17" t="s">
        <v>54</v>
      </c>
      <c r="V29" s="17" t="s">
        <v>189</v>
      </c>
      <c r="W29" s="17" t="s">
        <v>54</v>
      </c>
      <c r="X29" s="17" t="s">
        <v>188</v>
      </c>
      <c r="Y29" s="17" t="s">
        <v>189</v>
      </c>
      <c r="Z29" s="17" t="s">
        <v>54</v>
      </c>
      <c r="AA29" s="17" t="s">
        <v>54</v>
      </c>
      <c r="AB29" s="17" t="s">
        <v>189</v>
      </c>
      <c r="AC29" s="17" t="s">
        <v>190</v>
      </c>
      <c r="AD29" s="17" t="s">
        <v>179</v>
      </c>
    </row>
    <row r="30" spans="1:30" x14ac:dyDescent="0.25">
      <c r="B30" s="65" t="s">
        <v>109</v>
      </c>
      <c r="C30" s="16" t="s">
        <v>42</v>
      </c>
      <c r="D30" s="16">
        <v>0.99972300000000003</v>
      </c>
      <c r="E30" s="16" t="s">
        <v>111</v>
      </c>
      <c r="F30" s="16" t="s">
        <v>112</v>
      </c>
      <c r="G30" s="16">
        <v>0.91828299999999996</v>
      </c>
      <c r="H30" s="16">
        <v>0.94155900000000003</v>
      </c>
      <c r="I30" s="16" t="s">
        <v>113</v>
      </c>
      <c r="J30" s="16">
        <v>0.80984299999999998</v>
      </c>
      <c r="K30" s="16">
        <v>0.200458</v>
      </c>
      <c r="L30" s="16">
        <v>0.49197299999999999</v>
      </c>
      <c r="M30" s="16">
        <v>0.52406699999999995</v>
      </c>
      <c r="N30" s="16">
        <v>1</v>
      </c>
      <c r="O30" s="16">
        <v>2</v>
      </c>
      <c r="Q30" s="65" t="s">
        <v>172</v>
      </c>
      <c r="R30" s="20" t="s">
        <v>206</v>
      </c>
      <c r="S30" s="21" t="s">
        <v>114</v>
      </c>
      <c r="T30" s="22">
        <v>0.97894499999999995</v>
      </c>
      <c r="U30" s="22" t="s">
        <v>115</v>
      </c>
      <c r="V30" s="22">
        <v>0.91838200000000003</v>
      </c>
      <c r="W30" s="22" t="s">
        <v>191</v>
      </c>
      <c r="X30" s="22">
        <v>0.99794700000000003</v>
      </c>
      <c r="Y30" s="22" t="s">
        <v>117</v>
      </c>
      <c r="Z30" s="22">
        <v>0.98528000000000004</v>
      </c>
      <c r="AA30" s="22" t="s">
        <v>118</v>
      </c>
      <c r="AB30" s="39">
        <v>0.999143</v>
      </c>
      <c r="AC30" s="21">
        <v>5</v>
      </c>
      <c r="AD30" s="23">
        <v>0</v>
      </c>
    </row>
    <row r="31" spans="1:30" x14ac:dyDescent="0.25">
      <c r="B31" s="65"/>
      <c r="C31" s="16" t="s">
        <v>50</v>
      </c>
      <c r="D31" s="16" t="s">
        <v>114</v>
      </c>
      <c r="E31" s="16">
        <v>0.97894499999999995</v>
      </c>
      <c r="F31" s="16" t="s">
        <v>115</v>
      </c>
      <c r="G31" s="16">
        <v>0.91838200000000003</v>
      </c>
      <c r="H31" s="16" t="s">
        <v>116</v>
      </c>
      <c r="I31" s="16">
        <v>0.99794700000000003</v>
      </c>
      <c r="J31" s="16" t="s">
        <v>117</v>
      </c>
      <c r="K31" s="16">
        <v>0.98528000000000004</v>
      </c>
      <c r="L31" s="16" t="s">
        <v>118</v>
      </c>
      <c r="M31" s="16">
        <v>0.999143</v>
      </c>
      <c r="N31" s="16">
        <v>5</v>
      </c>
      <c r="O31" s="16">
        <v>0</v>
      </c>
      <c r="Q31" s="65"/>
      <c r="R31" s="20" t="s">
        <v>51</v>
      </c>
      <c r="S31" s="24">
        <v>0.99931099999999995</v>
      </c>
      <c r="T31" s="16" t="s">
        <v>119</v>
      </c>
      <c r="U31" s="16">
        <v>0.343642</v>
      </c>
      <c r="V31" s="16">
        <v>0.67104399999999997</v>
      </c>
      <c r="W31" s="16">
        <v>0.99254699999999996</v>
      </c>
      <c r="X31" s="16" t="s">
        <v>120</v>
      </c>
      <c r="Y31" s="16">
        <v>0.96333500000000005</v>
      </c>
      <c r="Z31" s="16" t="s">
        <v>104</v>
      </c>
      <c r="AA31" s="16">
        <v>0.96490100000000001</v>
      </c>
      <c r="AB31" s="20" t="s">
        <v>192</v>
      </c>
      <c r="AC31" s="24">
        <v>0</v>
      </c>
      <c r="AD31" s="25">
        <v>4</v>
      </c>
    </row>
    <row r="32" spans="1:30" x14ac:dyDescent="0.25">
      <c r="B32" s="65"/>
      <c r="C32" s="16" t="s">
        <v>51</v>
      </c>
      <c r="D32" s="16">
        <v>0.99931099999999995</v>
      </c>
      <c r="E32" s="16" t="s">
        <v>119</v>
      </c>
      <c r="F32" s="16">
        <v>0.343642</v>
      </c>
      <c r="G32" s="16">
        <v>0.67104399999999997</v>
      </c>
      <c r="H32" s="16">
        <v>0.99254699999999996</v>
      </c>
      <c r="I32" s="16" t="s">
        <v>120</v>
      </c>
      <c r="J32" s="16">
        <v>0.96333500000000005</v>
      </c>
      <c r="K32" s="16" t="s">
        <v>104</v>
      </c>
      <c r="L32" s="16">
        <v>0.96490100000000001</v>
      </c>
      <c r="M32" s="16" t="s">
        <v>121</v>
      </c>
      <c r="N32" s="16">
        <v>0</v>
      </c>
      <c r="O32" s="16">
        <v>4</v>
      </c>
      <c r="Q32" s="65"/>
      <c r="R32" s="20" t="s">
        <v>7</v>
      </c>
      <c r="S32" s="24">
        <v>0.99981799999999998</v>
      </c>
      <c r="T32" s="16" t="s">
        <v>122</v>
      </c>
      <c r="U32" s="16">
        <v>0.30713400000000002</v>
      </c>
      <c r="V32" s="16">
        <v>0.70585799999999999</v>
      </c>
      <c r="W32" s="16">
        <v>0.97499999999999998</v>
      </c>
      <c r="X32" s="16" t="s">
        <v>123</v>
      </c>
      <c r="Y32" s="16">
        <v>0.94370299999999996</v>
      </c>
      <c r="Z32" s="16" t="s">
        <v>193</v>
      </c>
      <c r="AA32" s="16">
        <v>0.86462000000000006</v>
      </c>
      <c r="AB32" s="20">
        <v>0.14366899999999999</v>
      </c>
      <c r="AC32" s="24">
        <v>0</v>
      </c>
      <c r="AD32" s="25">
        <v>3</v>
      </c>
    </row>
    <row r="33" spans="1:30" x14ac:dyDescent="0.25">
      <c r="B33" s="65"/>
      <c r="C33" s="16" t="s">
        <v>7</v>
      </c>
      <c r="D33" s="16">
        <v>0.99981799999999998</v>
      </c>
      <c r="E33" s="16" t="s">
        <v>122</v>
      </c>
      <c r="F33" s="16">
        <v>0.30713400000000002</v>
      </c>
      <c r="G33" s="16">
        <v>0.70585799999999999</v>
      </c>
      <c r="H33" s="16">
        <v>0.97499999999999998</v>
      </c>
      <c r="I33" s="16" t="s">
        <v>123</v>
      </c>
      <c r="J33" s="16">
        <v>0.94370299999999996</v>
      </c>
      <c r="K33" s="16" t="s">
        <v>74</v>
      </c>
      <c r="L33" s="16">
        <v>0.86462000000000006</v>
      </c>
      <c r="M33" s="16">
        <v>0.14366899999999999</v>
      </c>
      <c r="N33" s="16">
        <v>0</v>
      </c>
      <c r="O33" s="16">
        <v>3</v>
      </c>
      <c r="Q33" s="65"/>
      <c r="R33" s="20" t="s">
        <v>8</v>
      </c>
      <c r="S33" s="24">
        <v>0.55935900000000005</v>
      </c>
      <c r="T33" s="16">
        <v>0.45540900000000001</v>
      </c>
      <c r="U33" s="16" t="s">
        <v>124</v>
      </c>
      <c r="V33" s="16">
        <v>0.96192299999999997</v>
      </c>
      <c r="W33" s="16" t="s">
        <v>125</v>
      </c>
      <c r="X33" s="16">
        <v>0.94844600000000001</v>
      </c>
      <c r="Y33" s="16">
        <v>0.19015699999999999</v>
      </c>
      <c r="Z33" s="16">
        <v>0.81981199999999999</v>
      </c>
      <c r="AA33" s="16" t="s">
        <v>126</v>
      </c>
      <c r="AB33" s="20">
        <v>0.99945600000000001</v>
      </c>
      <c r="AC33" s="24">
        <v>3</v>
      </c>
      <c r="AD33" s="25">
        <v>0</v>
      </c>
    </row>
    <row r="34" spans="1:30" x14ac:dyDescent="0.25">
      <c r="B34" s="65"/>
      <c r="C34" s="16" t="s">
        <v>8</v>
      </c>
      <c r="D34" s="16">
        <v>0.55935900000000005</v>
      </c>
      <c r="E34" s="16">
        <v>0.45540900000000001</v>
      </c>
      <c r="F34" s="16" t="s">
        <v>124</v>
      </c>
      <c r="G34" s="16">
        <v>0.96192299999999997</v>
      </c>
      <c r="H34" s="16" t="s">
        <v>125</v>
      </c>
      <c r="I34" s="16">
        <v>0.94844600000000001</v>
      </c>
      <c r="J34" s="16">
        <v>0.19015699999999999</v>
      </c>
      <c r="K34" s="16">
        <v>0.81981199999999999</v>
      </c>
      <c r="L34" s="16" t="s">
        <v>126</v>
      </c>
      <c r="M34" s="16">
        <v>0.99945600000000001</v>
      </c>
      <c r="N34" s="16">
        <v>3</v>
      </c>
      <c r="O34" s="16">
        <v>0</v>
      </c>
      <c r="Q34" s="65"/>
      <c r="R34" s="20" t="s">
        <v>9</v>
      </c>
      <c r="S34" s="24">
        <v>0.69286599999999998</v>
      </c>
      <c r="T34" s="16">
        <v>0.32037199999999999</v>
      </c>
      <c r="U34" s="16" t="s">
        <v>127</v>
      </c>
      <c r="V34" s="16">
        <v>0.98804700000000001</v>
      </c>
      <c r="W34" s="16" t="s">
        <v>121</v>
      </c>
      <c r="X34" s="16">
        <v>0.96490100000000001</v>
      </c>
      <c r="Y34" s="16">
        <v>0.56670699999999996</v>
      </c>
      <c r="Z34" s="16">
        <v>0.44801999999999997</v>
      </c>
      <c r="AA34" s="16" t="s">
        <v>65</v>
      </c>
      <c r="AB34" s="20">
        <v>0.99785500000000005</v>
      </c>
      <c r="AC34" s="24">
        <v>3</v>
      </c>
      <c r="AD34" s="25">
        <v>0</v>
      </c>
    </row>
    <row r="35" spans="1:30" ht="17.25" thickBot="1" x14ac:dyDescent="0.3">
      <c r="A35" s="15"/>
      <c r="B35" s="65"/>
      <c r="C35" s="16" t="s">
        <v>9</v>
      </c>
      <c r="D35" s="16">
        <v>0.69286599999999998</v>
      </c>
      <c r="E35" s="16">
        <v>0.32037199999999999</v>
      </c>
      <c r="F35" s="16" t="s">
        <v>127</v>
      </c>
      <c r="G35" s="16">
        <v>0.98804700000000001</v>
      </c>
      <c r="H35" s="16" t="s">
        <v>121</v>
      </c>
      <c r="I35" s="16">
        <v>0.96490100000000001</v>
      </c>
      <c r="J35" s="16">
        <v>0.56670699999999996</v>
      </c>
      <c r="K35" s="16">
        <v>0.44801999999999997</v>
      </c>
      <c r="L35" s="16" t="s">
        <v>65</v>
      </c>
      <c r="M35" s="16">
        <v>0.99785500000000005</v>
      </c>
      <c r="N35" s="16">
        <v>3</v>
      </c>
      <c r="O35" s="16">
        <v>0</v>
      </c>
      <c r="Q35" s="65"/>
      <c r="R35" s="20" t="s">
        <v>10</v>
      </c>
      <c r="S35" s="26">
        <v>0.93472999999999995</v>
      </c>
      <c r="T35" s="27" t="s">
        <v>75</v>
      </c>
      <c r="U35" s="27" t="s">
        <v>127</v>
      </c>
      <c r="V35" s="27">
        <v>0.98804700000000001</v>
      </c>
      <c r="W35" s="27" t="s">
        <v>128</v>
      </c>
      <c r="X35" s="27">
        <v>0.92468499999999998</v>
      </c>
      <c r="Y35" s="27">
        <v>0.34753200000000001</v>
      </c>
      <c r="Z35" s="27">
        <v>0.666157</v>
      </c>
      <c r="AA35" s="27" t="s">
        <v>129</v>
      </c>
      <c r="AB35" s="40">
        <v>0.98683399999999999</v>
      </c>
      <c r="AC35" s="26">
        <v>3</v>
      </c>
      <c r="AD35" s="28">
        <v>1</v>
      </c>
    </row>
    <row r="36" spans="1:30" x14ac:dyDescent="0.25">
      <c r="B36" s="65"/>
      <c r="C36" s="16" t="s">
        <v>10</v>
      </c>
      <c r="D36" s="16">
        <v>0.93472999999999995</v>
      </c>
      <c r="E36" s="16" t="s">
        <v>75</v>
      </c>
      <c r="F36" s="16" t="s">
        <v>127</v>
      </c>
      <c r="G36" s="16">
        <v>0.98804700000000001</v>
      </c>
      <c r="H36" s="16" t="s">
        <v>128</v>
      </c>
      <c r="I36" s="16">
        <v>0.92468499999999998</v>
      </c>
      <c r="J36" s="16">
        <v>0.34753200000000001</v>
      </c>
      <c r="K36" s="16">
        <v>0.666157</v>
      </c>
      <c r="L36" s="16" t="s">
        <v>129</v>
      </c>
      <c r="M36" s="16">
        <v>0.98683399999999999</v>
      </c>
      <c r="N36" s="16">
        <v>3</v>
      </c>
      <c r="O36" s="16">
        <v>1</v>
      </c>
    </row>
    <row r="39" spans="1:30" x14ac:dyDescent="0.25">
      <c r="B39" s="68"/>
      <c r="C39" s="69"/>
      <c r="D39" s="66" t="s">
        <v>43</v>
      </c>
      <c r="E39" s="67"/>
      <c r="F39" s="66" t="s">
        <v>44</v>
      </c>
      <c r="G39" s="67"/>
      <c r="H39" s="66" t="s">
        <v>45</v>
      </c>
      <c r="I39" s="67"/>
      <c r="J39" s="66" t="s">
        <v>46</v>
      </c>
      <c r="K39" s="67"/>
      <c r="L39" s="66" t="s">
        <v>47</v>
      </c>
      <c r="M39" s="67"/>
      <c r="N39" s="65" t="s">
        <v>82</v>
      </c>
      <c r="O39" s="65"/>
      <c r="Q39" s="65"/>
      <c r="R39" s="65"/>
      <c r="S39" s="65" t="s">
        <v>43</v>
      </c>
      <c r="T39" s="65"/>
      <c r="U39" s="65" t="s">
        <v>44</v>
      </c>
      <c r="V39" s="65"/>
      <c r="W39" s="65" t="s">
        <v>45</v>
      </c>
      <c r="X39" s="65"/>
      <c r="Y39" s="65" t="s">
        <v>46</v>
      </c>
      <c r="Z39" s="65"/>
      <c r="AA39" s="65" t="s">
        <v>47</v>
      </c>
      <c r="AB39" s="65"/>
      <c r="AC39" s="65" t="s">
        <v>165</v>
      </c>
      <c r="AD39" s="65"/>
    </row>
    <row r="40" spans="1:30" x14ac:dyDescent="0.25">
      <c r="B40" s="70"/>
      <c r="C40" s="71"/>
      <c r="D40" s="16" t="s">
        <v>52</v>
      </c>
      <c r="E40" s="16" t="s">
        <v>53</v>
      </c>
      <c r="F40" s="16" t="s">
        <v>52</v>
      </c>
      <c r="G40" s="16" t="s">
        <v>53</v>
      </c>
      <c r="H40" s="16" t="s">
        <v>52</v>
      </c>
      <c r="I40" s="16" t="s">
        <v>53</v>
      </c>
      <c r="J40" s="16" t="s">
        <v>52</v>
      </c>
      <c r="K40" s="16" t="s">
        <v>53</v>
      </c>
      <c r="L40" s="16" t="s">
        <v>52</v>
      </c>
      <c r="M40" s="16" t="s">
        <v>53</v>
      </c>
      <c r="N40" s="16" t="s">
        <v>52</v>
      </c>
      <c r="O40" s="16" t="s">
        <v>53</v>
      </c>
      <c r="Q40" s="65"/>
      <c r="R40" s="65"/>
      <c r="S40" s="16" t="s">
        <v>166</v>
      </c>
      <c r="T40" s="16" t="s">
        <v>184</v>
      </c>
      <c r="U40" s="16" t="s">
        <v>183</v>
      </c>
      <c r="V40" s="16" t="s">
        <v>167</v>
      </c>
      <c r="W40" s="16" t="s">
        <v>166</v>
      </c>
      <c r="X40" s="16" t="s">
        <v>194</v>
      </c>
      <c r="Y40" s="16" t="s">
        <v>166</v>
      </c>
      <c r="Z40" s="16" t="s">
        <v>184</v>
      </c>
      <c r="AA40" s="16" t="s">
        <v>183</v>
      </c>
      <c r="AB40" s="16" t="s">
        <v>167</v>
      </c>
      <c r="AC40" s="16" t="s">
        <v>183</v>
      </c>
      <c r="AD40" s="16" t="s">
        <v>184</v>
      </c>
    </row>
    <row r="41" spans="1:30" ht="17.25" thickBot="1" x14ac:dyDescent="0.3">
      <c r="B41" s="16" t="s">
        <v>48</v>
      </c>
      <c r="C41" s="16" t="s">
        <v>49</v>
      </c>
      <c r="D41" s="16" t="s">
        <v>54</v>
      </c>
      <c r="E41" s="16" t="s">
        <v>54</v>
      </c>
      <c r="F41" s="16" t="s">
        <v>54</v>
      </c>
      <c r="G41" s="16" t="s">
        <v>54</v>
      </c>
      <c r="H41" s="16" t="s">
        <v>54</v>
      </c>
      <c r="I41" s="16" t="s">
        <v>54</v>
      </c>
      <c r="J41" s="16" t="s">
        <v>54</v>
      </c>
      <c r="K41" s="16" t="s">
        <v>54</v>
      </c>
      <c r="L41" s="16" t="s">
        <v>54</v>
      </c>
      <c r="M41" s="16" t="s">
        <v>54</v>
      </c>
      <c r="N41" s="12" t="s">
        <v>40</v>
      </c>
      <c r="O41" s="12" t="s">
        <v>41</v>
      </c>
      <c r="Q41" s="16" t="s">
        <v>48</v>
      </c>
      <c r="R41" s="16" t="s">
        <v>49</v>
      </c>
      <c r="S41" s="17" t="s">
        <v>54</v>
      </c>
      <c r="T41" s="17" t="s">
        <v>189</v>
      </c>
      <c r="U41" s="17" t="s">
        <v>189</v>
      </c>
      <c r="V41" s="17" t="s">
        <v>54</v>
      </c>
      <c r="W41" s="17" t="s">
        <v>54</v>
      </c>
      <c r="X41" s="17" t="s">
        <v>54</v>
      </c>
      <c r="Y41" s="17" t="s">
        <v>195</v>
      </c>
      <c r="Z41" s="17" t="s">
        <v>54</v>
      </c>
      <c r="AA41" s="17" t="s">
        <v>54</v>
      </c>
      <c r="AB41" s="17" t="s">
        <v>195</v>
      </c>
      <c r="AC41" s="17" t="s">
        <v>196</v>
      </c>
      <c r="AD41" s="17" t="s">
        <v>197</v>
      </c>
    </row>
    <row r="42" spans="1:30" x14ac:dyDescent="0.25">
      <c r="A42" s="15"/>
      <c r="B42" s="65" t="s">
        <v>130</v>
      </c>
      <c r="C42" s="16" t="s">
        <v>42</v>
      </c>
      <c r="D42" s="16" t="s">
        <v>133</v>
      </c>
      <c r="E42" s="16">
        <v>0.97273699999999996</v>
      </c>
      <c r="F42" s="16" t="s">
        <v>134</v>
      </c>
      <c r="G42" s="16">
        <v>0.99955000000000005</v>
      </c>
      <c r="H42" s="16" t="s">
        <v>65</v>
      </c>
      <c r="I42" s="16">
        <v>0.99785500000000005</v>
      </c>
      <c r="J42" s="16" t="s">
        <v>135</v>
      </c>
      <c r="K42" s="16">
        <v>0.99912100000000004</v>
      </c>
      <c r="L42" s="16" t="s">
        <v>136</v>
      </c>
      <c r="M42" s="16">
        <v>0.99965899999999996</v>
      </c>
      <c r="N42" s="16">
        <v>5</v>
      </c>
      <c r="O42" s="16">
        <v>0</v>
      </c>
      <c r="Q42" s="65" t="s">
        <v>198</v>
      </c>
      <c r="R42" s="20" t="s">
        <v>206</v>
      </c>
      <c r="S42" s="21">
        <v>0.51605199999999996</v>
      </c>
      <c r="T42" s="22">
        <v>0.5</v>
      </c>
      <c r="U42" s="22">
        <v>0.904721</v>
      </c>
      <c r="V42" s="22">
        <v>0.102282</v>
      </c>
      <c r="W42" s="22">
        <v>0.96170599999999995</v>
      </c>
      <c r="X42" s="22" t="s">
        <v>137</v>
      </c>
      <c r="Y42" s="22">
        <v>0.95269800000000004</v>
      </c>
      <c r="Z42" s="22" t="s">
        <v>138</v>
      </c>
      <c r="AA42" s="22">
        <v>0.99651500000000004</v>
      </c>
      <c r="AB42" s="39" t="s">
        <v>139</v>
      </c>
      <c r="AC42" s="21">
        <v>0</v>
      </c>
      <c r="AD42" s="23">
        <v>3</v>
      </c>
    </row>
    <row r="43" spans="1:30" x14ac:dyDescent="0.25">
      <c r="B43" s="65"/>
      <c r="C43" s="16" t="s">
        <v>50</v>
      </c>
      <c r="D43" s="16">
        <v>0.51605199999999996</v>
      </c>
      <c r="E43" s="16">
        <v>0.5</v>
      </c>
      <c r="F43" s="16">
        <v>0.904721</v>
      </c>
      <c r="G43" s="16">
        <v>0.102282</v>
      </c>
      <c r="H43" s="16">
        <v>0.96170599999999995</v>
      </c>
      <c r="I43" s="16" t="s">
        <v>137</v>
      </c>
      <c r="J43" s="16">
        <v>0.95269800000000004</v>
      </c>
      <c r="K43" s="16" t="s">
        <v>138</v>
      </c>
      <c r="L43" s="16">
        <v>0.99651500000000004</v>
      </c>
      <c r="M43" s="16" t="s">
        <v>139</v>
      </c>
      <c r="N43" s="16">
        <v>0</v>
      </c>
      <c r="O43" s="16">
        <v>3</v>
      </c>
      <c r="Q43" s="65"/>
      <c r="R43" s="20" t="s">
        <v>51</v>
      </c>
      <c r="S43" s="24" t="s">
        <v>121</v>
      </c>
      <c r="T43" s="16">
        <v>0.96490100000000001</v>
      </c>
      <c r="U43" s="16" t="s">
        <v>134</v>
      </c>
      <c r="V43" s="16">
        <v>0.99955000000000005</v>
      </c>
      <c r="W43" s="16" t="s">
        <v>140</v>
      </c>
      <c r="X43" s="16">
        <v>0.99896499999999999</v>
      </c>
      <c r="Y43" s="16" t="s">
        <v>141</v>
      </c>
      <c r="Z43" s="16">
        <v>0.99936499999999995</v>
      </c>
      <c r="AA43" s="16" t="s">
        <v>142</v>
      </c>
      <c r="AB43" s="20">
        <v>0.99993900000000002</v>
      </c>
      <c r="AC43" s="24">
        <v>5</v>
      </c>
      <c r="AD43" s="25">
        <v>0</v>
      </c>
    </row>
    <row r="44" spans="1:30" x14ac:dyDescent="0.25">
      <c r="B44" s="65"/>
      <c r="C44" s="16" t="s">
        <v>51</v>
      </c>
      <c r="D44" s="16" t="s">
        <v>121</v>
      </c>
      <c r="E44" s="16">
        <v>0.96490100000000001</v>
      </c>
      <c r="F44" s="16" t="s">
        <v>134</v>
      </c>
      <c r="G44" s="16">
        <v>0.99955000000000005</v>
      </c>
      <c r="H44" s="16" t="s">
        <v>140</v>
      </c>
      <c r="I44" s="16">
        <v>0.99896499999999999</v>
      </c>
      <c r="J44" s="16" t="s">
        <v>141</v>
      </c>
      <c r="K44" s="16">
        <v>0.99936499999999995</v>
      </c>
      <c r="L44" s="16" t="s">
        <v>142</v>
      </c>
      <c r="M44" s="16">
        <v>0.99993900000000002</v>
      </c>
      <c r="N44" s="16">
        <v>5</v>
      </c>
      <c r="O44" s="16">
        <v>0</v>
      </c>
      <c r="Q44" s="65"/>
      <c r="R44" s="20" t="s">
        <v>7</v>
      </c>
      <c r="S44" s="24" t="s">
        <v>143</v>
      </c>
      <c r="T44" s="16">
        <v>0.98253999999999997</v>
      </c>
      <c r="U44" s="16" t="s">
        <v>70</v>
      </c>
      <c r="V44" s="16">
        <v>0.99882700000000002</v>
      </c>
      <c r="W44" s="16" t="s">
        <v>76</v>
      </c>
      <c r="X44" s="16">
        <v>0.99908699999999995</v>
      </c>
      <c r="Y44" s="16" t="s">
        <v>144</v>
      </c>
      <c r="Z44" s="16">
        <v>0.99580400000000002</v>
      </c>
      <c r="AA44" s="16" t="s">
        <v>73</v>
      </c>
      <c r="AB44" s="20">
        <v>0.99952300000000005</v>
      </c>
      <c r="AC44" s="24">
        <v>5</v>
      </c>
      <c r="AD44" s="25">
        <v>0</v>
      </c>
    </row>
    <row r="45" spans="1:30" x14ac:dyDescent="0.25">
      <c r="B45" s="65"/>
      <c r="C45" s="16" t="s">
        <v>7</v>
      </c>
      <c r="D45" s="16" t="s">
        <v>143</v>
      </c>
      <c r="E45" s="16">
        <v>0.98253999999999997</v>
      </c>
      <c r="F45" s="16" t="s">
        <v>70</v>
      </c>
      <c r="G45" s="16">
        <v>0.99882700000000002</v>
      </c>
      <c r="H45" s="16" t="s">
        <v>76</v>
      </c>
      <c r="I45" s="16">
        <v>0.99908699999999995</v>
      </c>
      <c r="J45" s="16" t="s">
        <v>144</v>
      </c>
      <c r="K45" s="16">
        <v>0.99580400000000002</v>
      </c>
      <c r="L45" s="16" t="s">
        <v>73</v>
      </c>
      <c r="M45" s="16">
        <v>0.99952300000000005</v>
      </c>
      <c r="N45" s="16">
        <v>5</v>
      </c>
      <c r="O45" s="16">
        <v>0</v>
      </c>
      <c r="Q45" s="65"/>
      <c r="R45" s="20" t="s">
        <v>8</v>
      </c>
      <c r="S45" s="24" t="s">
        <v>145</v>
      </c>
      <c r="T45" s="16">
        <v>0.97202999999999995</v>
      </c>
      <c r="U45" s="16" t="s">
        <v>146</v>
      </c>
      <c r="V45" s="16">
        <v>0.97030499999999997</v>
      </c>
      <c r="W45" s="16" t="s">
        <v>147</v>
      </c>
      <c r="X45" s="16">
        <v>0.99018399999999995</v>
      </c>
      <c r="Y45" s="16" t="s">
        <v>112</v>
      </c>
      <c r="Z45" s="16">
        <v>0.91828299999999996</v>
      </c>
      <c r="AA45" s="16" t="s">
        <v>148</v>
      </c>
      <c r="AB45" s="20">
        <v>0.978935</v>
      </c>
      <c r="AC45" s="24">
        <v>5</v>
      </c>
      <c r="AD45" s="25">
        <v>0</v>
      </c>
    </row>
    <row r="46" spans="1:30" x14ac:dyDescent="0.25">
      <c r="B46" s="65"/>
      <c r="C46" s="16" t="s">
        <v>8</v>
      </c>
      <c r="D46" s="16" t="s">
        <v>145</v>
      </c>
      <c r="E46" s="16">
        <v>0.97202999999999995</v>
      </c>
      <c r="F46" s="16" t="s">
        <v>146</v>
      </c>
      <c r="G46" s="16">
        <v>0.97030499999999997</v>
      </c>
      <c r="H46" s="16" t="s">
        <v>147</v>
      </c>
      <c r="I46" s="16">
        <v>0.99018399999999995</v>
      </c>
      <c r="J46" s="16" t="s">
        <v>112</v>
      </c>
      <c r="K46" s="16">
        <v>0.91828299999999996</v>
      </c>
      <c r="L46" s="16" t="s">
        <v>148</v>
      </c>
      <c r="M46" s="16">
        <v>0.978935</v>
      </c>
      <c r="N46" s="16">
        <v>5</v>
      </c>
      <c r="O46" s="16">
        <v>0</v>
      </c>
      <c r="Q46" s="65"/>
      <c r="R46" s="20" t="s">
        <v>9</v>
      </c>
      <c r="S46" s="24">
        <v>0.11980200000000001</v>
      </c>
      <c r="T46" s="16">
        <v>0.88749500000000003</v>
      </c>
      <c r="U46" s="16" t="s">
        <v>106</v>
      </c>
      <c r="V46" s="16">
        <v>0.98551699999999998</v>
      </c>
      <c r="W46" s="16" t="s">
        <v>127</v>
      </c>
      <c r="X46" s="16">
        <v>0.98804700000000001</v>
      </c>
      <c r="Y46" s="16">
        <v>0.13422000000000001</v>
      </c>
      <c r="Z46" s="16">
        <v>0.87428899999999998</v>
      </c>
      <c r="AA46" s="16" t="s">
        <v>149</v>
      </c>
      <c r="AB46" s="20">
        <v>0.97905600000000004</v>
      </c>
      <c r="AC46" s="24">
        <v>3</v>
      </c>
      <c r="AD46" s="25">
        <v>0</v>
      </c>
    </row>
    <row r="47" spans="1:30" ht="17.25" thickBot="1" x14ac:dyDescent="0.3">
      <c r="B47" s="65"/>
      <c r="C47" s="16" t="s">
        <v>9</v>
      </c>
      <c r="D47" s="16">
        <v>0.11980200000000001</v>
      </c>
      <c r="E47" s="16">
        <v>0.88749500000000003</v>
      </c>
      <c r="F47" s="16" t="s">
        <v>106</v>
      </c>
      <c r="G47" s="16">
        <v>0.98551699999999998</v>
      </c>
      <c r="H47" s="16" t="s">
        <v>127</v>
      </c>
      <c r="I47" s="16">
        <v>0.98804700000000001</v>
      </c>
      <c r="J47" s="16">
        <v>0.13422000000000001</v>
      </c>
      <c r="K47" s="16">
        <v>0.87428899999999998</v>
      </c>
      <c r="L47" s="16" t="s">
        <v>149</v>
      </c>
      <c r="M47" s="16">
        <v>0.97905600000000004</v>
      </c>
      <c r="N47" s="16">
        <v>3</v>
      </c>
      <c r="O47" s="16">
        <v>0</v>
      </c>
      <c r="Q47" s="65"/>
      <c r="R47" s="20" t="s">
        <v>10</v>
      </c>
      <c r="S47" s="26" t="s">
        <v>129</v>
      </c>
      <c r="T47" s="27">
        <v>0.98683399999999999</v>
      </c>
      <c r="U47" s="27" t="s">
        <v>150</v>
      </c>
      <c r="V47" s="27">
        <v>0.99850099999999997</v>
      </c>
      <c r="W47" s="27" t="s">
        <v>71</v>
      </c>
      <c r="X47" s="27">
        <v>0.99758800000000003</v>
      </c>
      <c r="Y47" s="27" t="s">
        <v>151</v>
      </c>
      <c r="Z47" s="27">
        <v>0.96934600000000004</v>
      </c>
      <c r="AA47" s="27" t="s">
        <v>152</v>
      </c>
      <c r="AB47" s="40">
        <v>0.99809400000000004</v>
      </c>
      <c r="AC47" s="26">
        <v>5</v>
      </c>
      <c r="AD47" s="28">
        <v>0</v>
      </c>
    </row>
    <row r="48" spans="1:30" x14ac:dyDescent="0.25">
      <c r="B48" s="65"/>
      <c r="C48" s="16" t="s">
        <v>10</v>
      </c>
      <c r="D48" s="16" t="s">
        <v>129</v>
      </c>
      <c r="E48" s="16">
        <v>0.98683399999999999</v>
      </c>
      <c r="F48" s="16" t="s">
        <v>150</v>
      </c>
      <c r="G48" s="16">
        <v>0.99850099999999997</v>
      </c>
      <c r="H48" s="16" t="s">
        <v>71</v>
      </c>
      <c r="I48" s="16">
        <v>0.99758800000000003</v>
      </c>
      <c r="J48" s="16" t="s">
        <v>151</v>
      </c>
      <c r="K48" s="16">
        <v>0.96934600000000004</v>
      </c>
      <c r="L48" s="16" t="s">
        <v>152</v>
      </c>
      <c r="M48" s="16">
        <v>0.99809400000000004</v>
      </c>
      <c r="N48" s="16">
        <v>5</v>
      </c>
      <c r="O48" s="16">
        <v>0</v>
      </c>
    </row>
    <row r="51" spans="2:30" x14ac:dyDescent="0.25">
      <c r="B51" s="68"/>
      <c r="C51" s="69"/>
      <c r="D51" s="66" t="s">
        <v>43</v>
      </c>
      <c r="E51" s="67"/>
      <c r="F51" s="66" t="s">
        <v>44</v>
      </c>
      <c r="G51" s="67"/>
      <c r="H51" s="66" t="s">
        <v>45</v>
      </c>
      <c r="I51" s="67"/>
      <c r="J51" s="66" t="s">
        <v>46</v>
      </c>
      <c r="K51" s="67"/>
      <c r="L51" s="66" t="s">
        <v>47</v>
      </c>
      <c r="M51" s="67"/>
      <c r="N51" s="65" t="s">
        <v>82</v>
      </c>
      <c r="O51" s="65"/>
      <c r="Q51" s="65"/>
      <c r="R51" s="65"/>
      <c r="S51" s="65" t="s">
        <v>43</v>
      </c>
      <c r="T51" s="65"/>
      <c r="U51" s="65" t="s">
        <v>44</v>
      </c>
      <c r="V51" s="65"/>
      <c r="W51" s="65" t="s">
        <v>45</v>
      </c>
      <c r="X51" s="65"/>
      <c r="Y51" s="65" t="s">
        <v>46</v>
      </c>
      <c r="Z51" s="65"/>
      <c r="AA51" s="65" t="s">
        <v>47</v>
      </c>
      <c r="AB51" s="65"/>
      <c r="AC51" s="65" t="s">
        <v>199</v>
      </c>
      <c r="AD51" s="65"/>
    </row>
    <row r="52" spans="2:30" x14ac:dyDescent="0.25">
      <c r="B52" s="70"/>
      <c r="C52" s="71"/>
      <c r="D52" s="16" t="s">
        <v>52</v>
      </c>
      <c r="E52" s="16" t="s">
        <v>53</v>
      </c>
      <c r="F52" s="16" t="s">
        <v>52</v>
      </c>
      <c r="G52" s="16" t="s">
        <v>53</v>
      </c>
      <c r="H52" s="16" t="s">
        <v>52</v>
      </c>
      <c r="I52" s="16" t="s">
        <v>53</v>
      </c>
      <c r="J52" s="16" t="s">
        <v>52</v>
      </c>
      <c r="K52" s="16" t="s">
        <v>53</v>
      </c>
      <c r="L52" s="16" t="s">
        <v>52</v>
      </c>
      <c r="M52" s="16" t="s">
        <v>53</v>
      </c>
      <c r="N52" s="16" t="s">
        <v>52</v>
      </c>
      <c r="O52" s="16" t="s">
        <v>53</v>
      </c>
      <c r="Q52" s="65"/>
      <c r="R52" s="65"/>
      <c r="S52" s="16" t="s">
        <v>200</v>
      </c>
      <c r="T52" s="16" t="s">
        <v>167</v>
      </c>
      <c r="U52" s="16" t="s">
        <v>166</v>
      </c>
      <c r="V52" s="16" t="s">
        <v>201</v>
      </c>
      <c r="W52" s="16" t="s">
        <v>166</v>
      </c>
      <c r="X52" s="16" t="s">
        <v>167</v>
      </c>
      <c r="Y52" s="16" t="s">
        <v>166</v>
      </c>
      <c r="Z52" s="16" t="s">
        <v>201</v>
      </c>
      <c r="AA52" s="16" t="s">
        <v>166</v>
      </c>
      <c r="AB52" s="16" t="s">
        <v>167</v>
      </c>
      <c r="AC52" s="16" t="s">
        <v>166</v>
      </c>
      <c r="AD52" s="16" t="s">
        <v>167</v>
      </c>
    </row>
    <row r="53" spans="2:30" ht="17.25" thickBot="1" x14ac:dyDescent="0.3">
      <c r="B53" s="16" t="s">
        <v>48</v>
      </c>
      <c r="C53" s="16" t="s">
        <v>49</v>
      </c>
      <c r="D53" s="16" t="s">
        <v>54</v>
      </c>
      <c r="E53" s="16" t="s">
        <v>54</v>
      </c>
      <c r="F53" s="16" t="s">
        <v>54</v>
      </c>
      <c r="G53" s="16" t="s">
        <v>54</v>
      </c>
      <c r="H53" s="16" t="s">
        <v>54</v>
      </c>
      <c r="I53" s="16" t="s">
        <v>54</v>
      </c>
      <c r="J53" s="16" t="s">
        <v>54</v>
      </c>
      <c r="K53" s="16" t="s">
        <v>54</v>
      </c>
      <c r="L53" s="16" t="s">
        <v>54</v>
      </c>
      <c r="M53" s="16" t="s">
        <v>54</v>
      </c>
      <c r="N53" s="12" t="s">
        <v>40</v>
      </c>
      <c r="O53" s="12" t="s">
        <v>41</v>
      </c>
      <c r="Q53" s="16" t="s">
        <v>48</v>
      </c>
      <c r="R53" s="16" t="s">
        <v>49</v>
      </c>
      <c r="S53" s="17" t="s">
        <v>54</v>
      </c>
      <c r="T53" s="17" t="s">
        <v>54</v>
      </c>
      <c r="U53" s="17" t="s">
        <v>54</v>
      </c>
      <c r="V53" s="17" t="s">
        <v>202</v>
      </c>
      <c r="W53" s="17" t="s">
        <v>54</v>
      </c>
      <c r="X53" s="17" t="s">
        <v>54</v>
      </c>
      <c r="Y53" s="17" t="s">
        <v>54</v>
      </c>
      <c r="Z53" s="17" t="s">
        <v>54</v>
      </c>
      <c r="AA53" s="17" t="s">
        <v>54</v>
      </c>
      <c r="AB53" s="17" t="s">
        <v>54</v>
      </c>
      <c r="AC53" s="17" t="s">
        <v>178</v>
      </c>
      <c r="AD53" s="17" t="s">
        <v>203</v>
      </c>
    </row>
    <row r="54" spans="2:30" x14ac:dyDescent="0.25">
      <c r="B54" s="65" t="s">
        <v>131</v>
      </c>
      <c r="C54" s="16" t="s">
        <v>42</v>
      </c>
      <c r="D54" s="16">
        <v>0.89016099999999998</v>
      </c>
      <c r="E54" s="16">
        <v>0.117585</v>
      </c>
      <c r="F54" s="16" t="s">
        <v>153</v>
      </c>
      <c r="G54" s="16">
        <v>0.96007100000000001</v>
      </c>
      <c r="H54" s="16">
        <v>0.228293</v>
      </c>
      <c r="I54" s="16">
        <v>0.78369200000000006</v>
      </c>
      <c r="J54" s="16">
        <v>0.76668899999999995</v>
      </c>
      <c r="K54" s="16">
        <v>0.244891</v>
      </c>
      <c r="L54" s="16">
        <v>0.102465</v>
      </c>
      <c r="M54" s="16">
        <v>0.90454100000000004</v>
      </c>
      <c r="N54" s="16">
        <v>1</v>
      </c>
      <c r="O54" s="16">
        <v>0</v>
      </c>
      <c r="Q54" s="65" t="s">
        <v>204</v>
      </c>
      <c r="R54" s="20" t="s">
        <v>206</v>
      </c>
      <c r="S54" s="21">
        <v>0.14796300000000001</v>
      </c>
      <c r="T54" s="22">
        <v>0.86187000000000002</v>
      </c>
      <c r="U54" s="22">
        <v>0.96000200000000002</v>
      </c>
      <c r="V54" s="22" t="s">
        <v>154</v>
      </c>
      <c r="W54" s="22">
        <v>0.30820399999999998</v>
      </c>
      <c r="X54" s="22">
        <v>0.70695399999999997</v>
      </c>
      <c r="Y54" s="22">
        <v>0.65252200000000005</v>
      </c>
      <c r="Z54" s="22">
        <v>0.363707</v>
      </c>
      <c r="AA54" s="22">
        <v>0.18015500000000001</v>
      </c>
      <c r="AB54" s="39">
        <v>0.83105300000000004</v>
      </c>
      <c r="AC54" s="21">
        <v>0</v>
      </c>
      <c r="AD54" s="23">
        <v>1</v>
      </c>
    </row>
    <row r="55" spans="2:30" x14ac:dyDescent="0.25">
      <c r="B55" s="65"/>
      <c r="C55" s="16" t="s">
        <v>50</v>
      </c>
      <c r="D55" s="16">
        <v>0.14796300000000001</v>
      </c>
      <c r="E55" s="16">
        <v>0.86187000000000002</v>
      </c>
      <c r="F55" s="16">
        <v>0.96000200000000002</v>
      </c>
      <c r="G55" s="16" t="s">
        <v>154</v>
      </c>
      <c r="H55" s="16">
        <v>0.30820399999999998</v>
      </c>
      <c r="I55" s="16">
        <v>0.70695399999999997</v>
      </c>
      <c r="J55" s="16">
        <v>0.65252200000000005</v>
      </c>
      <c r="K55" s="16">
        <v>0.363707</v>
      </c>
      <c r="L55" s="16">
        <v>0.18015500000000001</v>
      </c>
      <c r="M55" s="16">
        <v>0.83105300000000004</v>
      </c>
      <c r="N55" s="16">
        <v>0</v>
      </c>
      <c r="O55" s="16">
        <v>1</v>
      </c>
      <c r="Q55" s="65"/>
      <c r="R55" s="20" t="s">
        <v>51</v>
      </c>
      <c r="S55" s="24">
        <v>0.94371799999999995</v>
      </c>
      <c r="T55" s="16" t="s">
        <v>155</v>
      </c>
      <c r="U55" s="16" t="s">
        <v>143</v>
      </c>
      <c r="V55" s="16">
        <v>0.98253999999999997</v>
      </c>
      <c r="W55" s="16">
        <v>0.65246800000000005</v>
      </c>
      <c r="X55" s="16">
        <v>0.36142200000000002</v>
      </c>
      <c r="Y55" s="16">
        <v>0.69286599999999998</v>
      </c>
      <c r="Z55" s="16">
        <v>0.32037199999999999</v>
      </c>
      <c r="AA55" s="16">
        <v>0.61976100000000001</v>
      </c>
      <c r="AB55" s="20">
        <v>0.39693000000000001</v>
      </c>
      <c r="AC55" s="24">
        <v>1</v>
      </c>
      <c r="AD55" s="25">
        <v>1</v>
      </c>
    </row>
    <row r="56" spans="2:30" x14ac:dyDescent="0.25">
      <c r="B56" s="65"/>
      <c r="C56" s="16" t="s">
        <v>51</v>
      </c>
      <c r="D56" s="16">
        <v>0.94371799999999995</v>
      </c>
      <c r="E56" s="16" t="s">
        <v>155</v>
      </c>
      <c r="F56" s="16" t="s">
        <v>143</v>
      </c>
      <c r="G56" s="16">
        <v>0.98253999999999997</v>
      </c>
      <c r="H56" s="16">
        <v>0.65246800000000005</v>
      </c>
      <c r="I56" s="16">
        <v>0.36142200000000002</v>
      </c>
      <c r="J56" s="16">
        <v>0.69286599999999998</v>
      </c>
      <c r="K56" s="16">
        <v>0.32037199999999999</v>
      </c>
      <c r="L56" s="16">
        <v>0.61976100000000001</v>
      </c>
      <c r="M56" s="16">
        <v>0.39693000000000001</v>
      </c>
      <c r="N56" s="16">
        <v>1</v>
      </c>
      <c r="O56" s="16">
        <v>1</v>
      </c>
      <c r="Q56" s="65"/>
      <c r="R56" s="20" t="s">
        <v>7</v>
      </c>
      <c r="S56" s="24">
        <v>0.99197900000000006</v>
      </c>
      <c r="T56" s="16" t="s">
        <v>156</v>
      </c>
      <c r="U56" s="16">
        <v>0.14366899999999999</v>
      </c>
      <c r="V56" s="16">
        <v>0.86462000000000006</v>
      </c>
      <c r="W56" s="16">
        <v>0.256774</v>
      </c>
      <c r="X56" s="16">
        <v>0.75510900000000003</v>
      </c>
      <c r="Y56" s="16">
        <v>0.92984500000000003</v>
      </c>
      <c r="Z56" s="16" t="s">
        <v>157</v>
      </c>
      <c r="AA56" s="16">
        <v>0.200458</v>
      </c>
      <c r="AB56" s="20">
        <v>0.80984299999999998</v>
      </c>
      <c r="AC56" s="24">
        <v>0</v>
      </c>
      <c r="AD56" s="25">
        <v>2</v>
      </c>
    </row>
    <row r="57" spans="2:30" x14ac:dyDescent="0.25">
      <c r="B57" s="65"/>
      <c r="C57" s="16" t="s">
        <v>7</v>
      </c>
      <c r="D57" s="16">
        <v>0.99197900000000006</v>
      </c>
      <c r="E57" s="16" t="s">
        <v>156</v>
      </c>
      <c r="F57" s="16">
        <v>0.14366899999999999</v>
      </c>
      <c r="G57" s="16">
        <v>0.86462000000000006</v>
      </c>
      <c r="H57" s="16">
        <v>0.256774</v>
      </c>
      <c r="I57" s="16">
        <v>0.75510900000000003</v>
      </c>
      <c r="J57" s="16">
        <v>0.92984500000000003</v>
      </c>
      <c r="K57" s="16" t="s">
        <v>157</v>
      </c>
      <c r="L57" s="16">
        <v>0.200458</v>
      </c>
      <c r="M57" s="16">
        <v>0.80984299999999998</v>
      </c>
      <c r="N57" s="16">
        <v>0</v>
      </c>
      <c r="O57" s="16">
        <v>2</v>
      </c>
      <c r="Q57" s="65"/>
      <c r="R57" s="20" t="s">
        <v>8</v>
      </c>
      <c r="S57" s="24">
        <v>0.74324400000000002</v>
      </c>
      <c r="T57" s="16">
        <v>0.26893299999999998</v>
      </c>
      <c r="U57" s="16">
        <v>0.68629200000000001</v>
      </c>
      <c r="V57" s="16">
        <v>0.32706499999999999</v>
      </c>
      <c r="W57" s="16" t="s">
        <v>79</v>
      </c>
      <c r="X57" s="16">
        <v>0.97710399999999997</v>
      </c>
      <c r="Y57" s="16">
        <v>0.82944700000000005</v>
      </c>
      <c r="Z57" s="16">
        <v>0.18018799999999999</v>
      </c>
      <c r="AA57" s="16" t="s">
        <v>123</v>
      </c>
      <c r="AB57" s="20">
        <v>0.97499999999999998</v>
      </c>
      <c r="AC57" s="24">
        <v>2</v>
      </c>
      <c r="AD57" s="25">
        <v>0</v>
      </c>
    </row>
    <row r="58" spans="2:30" x14ac:dyDescent="0.25">
      <c r="B58" s="65"/>
      <c r="C58" s="16" t="s">
        <v>8</v>
      </c>
      <c r="D58" s="16">
        <v>0.74324400000000002</v>
      </c>
      <c r="E58" s="16">
        <v>0.26893299999999998</v>
      </c>
      <c r="F58" s="16">
        <v>0.68629200000000001</v>
      </c>
      <c r="G58" s="16">
        <v>0.32706499999999999</v>
      </c>
      <c r="H58" s="16" t="s">
        <v>79</v>
      </c>
      <c r="I58" s="16">
        <v>0.97710399999999997</v>
      </c>
      <c r="J58" s="16">
        <v>0.82944700000000005</v>
      </c>
      <c r="K58" s="16">
        <v>0.18018799999999999</v>
      </c>
      <c r="L58" s="16" t="s">
        <v>123</v>
      </c>
      <c r="M58" s="16">
        <v>0.97499999999999998</v>
      </c>
      <c r="N58" s="16">
        <v>2</v>
      </c>
      <c r="O58" s="16">
        <v>0</v>
      </c>
      <c r="Q58" s="65"/>
      <c r="R58" s="20" t="s">
        <v>9</v>
      </c>
      <c r="S58" s="24">
        <v>0.84770699999999999</v>
      </c>
      <c r="T58" s="16">
        <v>0.16125400000000001</v>
      </c>
      <c r="U58" s="16">
        <v>0.610259</v>
      </c>
      <c r="V58" s="16">
        <v>0.40413300000000002</v>
      </c>
      <c r="W58" s="16" t="s">
        <v>159</v>
      </c>
      <c r="X58" s="16">
        <v>0.96191099999999996</v>
      </c>
      <c r="Y58" s="16">
        <v>0.88019800000000004</v>
      </c>
      <c r="Z58" s="16">
        <v>0.12742500000000001</v>
      </c>
      <c r="AA58" s="16" t="s">
        <v>57</v>
      </c>
      <c r="AB58" s="20">
        <v>0.98408899999999999</v>
      </c>
      <c r="AC58" s="24">
        <v>2</v>
      </c>
      <c r="AD58" s="25">
        <v>0</v>
      </c>
    </row>
    <row r="59" spans="2:30" ht="17.25" thickBot="1" x14ac:dyDescent="0.3">
      <c r="B59" s="65"/>
      <c r="C59" s="16" t="s">
        <v>9</v>
      </c>
      <c r="D59" s="16">
        <v>0.84770699999999999</v>
      </c>
      <c r="E59" s="16">
        <v>0.16125400000000001</v>
      </c>
      <c r="F59" s="16">
        <v>0.610259</v>
      </c>
      <c r="G59" s="16">
        <v>0.40413300000000002</v>
      </c>
      <c r="H59" s="16" t="s">
        <v>159</v>
      </c>
      <c r="I59" s="16">
        <v>0.96191099999999996</v>
      </c>
      <c r="J59" s="16">
        <v>0.88019800000000004</v>
      </c>
      <c r="K59" s="16">
        <v>0.12742500000000001</v>
      </c>
      <c r="L59" s="16" t="s">
        <v>57</v>
      </c>
      <c r="M59" s="16">
        <v>0.98408899999999999</v>
      </c>
      <c r="N59" s="16">
        <v>2</v>
      </c>
      <c r="O59" s="16">
        <v>0</v>
      </c>
      <c r="Q59" s="65"/>
      <c r="R59" s="20" t="s">
        <v>10</v>
      </c>
      <c r="S59" s="26">
        <v>0.81981199999999999</v>
      </c>
      <c r="T59" s="27">
        <v>0.19015699999999999</v>
      </c>
      <c r="U59" s="27">
        <v>0.268951</v>
      </c>
      <c r="V59" s="27">
        <v>0.74322600000000005</v>
      </c>
      <c r="W59" s="27" t="s">
        <v>146</v>
      </c>
      <c r="X59" s="27">
        <v>0.97030499999999997</v>
      </c>
      <c r="Y59" s="27">
        <v>0.86462000000000006</v>
      </c>
      <c r="Z59" s="27">
        <v>0.14366899999999999</v>
      </c>
      <c r="AA59" s="27" t="s">
        <v>205</v>
      </c>
      <c r="AB59" s="40">
        <v>0.93934600000000001</v>
      </c>
      <c r="AC59" s="26">
        <v>2</v>
      </c>
      <c r="AD59" s="28">
        <v>0</v>
      </c>
    </row>
    <row r="60" spans="2:30" x14ac:dyDescent="0.25">
      <c r="B60" s="65"/>
      <c r="C60" s="16" t="s">
        <v>10</v>
      </c>
      <c r="D60" s="16">
        <v>0.81981199999999999</v>
      </c>
      <c r="E60" s="16">
        <v>0.19015699999999999</v>
      </c>
      <c r="F60" s="16">
        <v>0.268951</v>
      </c>
      <c r="G60" s="16">
        <v>0.74322600000000005</v>
      </c>
      <c r="H60" s="16" t="s">
        <v>146</v>
      </c>
      <c r="I60" s="16">
        <v>0.97030499999999997</v>
      </c>
      <c r="J60" s="16">
        <v>0.86462000000000006</v>
      </c>
      <c r="K60" s="16">
        <v>0.14366899999999999</v>
      </c>
      <c r="L60" s="16" t="s">
        <v>158</v>
      </c>
      <c r="M60" s="16">
        <v>0.93934600000000001</v>
      </c>
      <c r="N60" s="16">
        <v>2</v>
      </c>
      <c r="O60" s="16">
        <v>0</v>
      </c>
    </row>
    <row r="62" spans="2:30" x14ac:dyDescent="0.25">
      <c r="E62" s="14" t="s">
        <v>99</v>
      </c>
      <c r="F62" s="14" t="s">
        <v>99</v>
      </c>
      <c r="G62" s="14" t="s">
        <v>84</v>
      </c>
    </row>
  </sheetData>
  <mergeCells count="81">
    <mergeCell ref="AR3:AS3"/>
    <mergeCell ref="AA51:AB51"/>
    <mergeCell ref="AC51:AD51"/>
    <mergeCell ref="B54:B60"/>
    <mergeCell ref="Q54:Q59"/>
    <mergeCell ref="N51:O51"/>
    <mergeCell ref="Q51:R52"/>
    <mergeCell ref="S51:T51"/>
    <mergeCell ref="U51:V51"/>
    <mergeCell ref="W51:X51"/>
    <mergeCell ref="Y51:Z51"/>
    <mergeCell ref="AA39:AB39"/>
    <mergeCell ref="AC39:AD39"/>
    <mergeCell ref="B42:B48"/>
    <mergeCell ref="Q42:Q47"/>
    <mergeCell ref="B51:C52"/>
    <mergeCell ref="D51:E51"/>
    <mergeCell ref="F51:G51"/>
    <mergeCell ref="H51:I51"/>
    <mergeCell ref="J51:K51"/>
    <mergeCell ref="L51:M51"/>
    <mergeCell ref="N39:O39"/>
    <mergeCell ref="Q39:R40"/>
    <mergeCell ref="S39:T39"/>
    <mergeCell ref="U39:V39"/>
    <mergeCell ref="W39:X39"/>
    <mergeCell ref="Y39:Z39"/>
    <mergeCell ref="AA27:AB27"/>
    <mergeCell ref="AC27:AD27"/>
    <mergeCell ref="B30:B36"/>
    <mergeCell ref="Q30:Q35"/>
    <mergeCell ref="B39:C40"/>
    <mergeCell ref="D39:E39"/>
    <mergeCell ref="F39:G39"/>
    <mergeCell ref="H39:I39"/>
    <mergeCell ref="J39:K39"/>
    <mergeCell ref="L39:M39"/>
    <mergeCell ref="N27:O27"/>
    <mergeCell ref="Q27:R28"/>
    <mergeCell ref="S27:T27"/>
    <mergeCell ref="U27:V27"/>
    <mergeCell ref="W27:X27"/>
    <mergeCell ref="Y27:Z27"/>
    <mergeCell ref="Y15:Z15"/>
    <mergeCell ref="AA15:AB15"/>
    <mergeCell ref="AC15:AD15"/>
    <mergeCell ref="Q18:Q23"/>
    <mergeCell ref="U15:V15"/>
    <mergeCell ref="W15:X15"/>
    <mergeCell ref="L27:M27"/>
    <mergeCell ref="N15:O15"/>
    <mergeCell ref="B18:B24"/>
    <mergeCell ref="Q15:R16"/>
    <mergeCell ref="S15:T15"/>
    <mergeCell ref="B27:C28"/>
    <mergeCell ref="D27:E27"/>
    <mergeCell ref="F27:G27"/>
    <mergeCell ref="H27:I27"/>
    <mergeCell ref="J27:K27"/>
    <mergeCell ref="L3:M3"/>
    <mergeCell ref="Q6:Q11"/>
    <mergeCell ref="N3:O3"/>
    <mergeCell ref="AC3:AD3"/>
    <mergeCell ref="B15:C16"/>
    <mergeCell ref="D15:E15"/>
    <mergeCell ref="F15:G15"/>
    <mergeCell ref="H15:I15"/>
    <mergeCell ref="J15:K15"/>
    <mergeCell ref="L15:M15"/>
    <mergeCell ref="Q3:R4"/>
    <mergeCell ref="S3:T3"/>
    <mergeCell ref="U3:V3"/>
    <mergeCell ref="W3:X3"/>
    <mergeCell ref="Y3:Z3"/>
    <mergeCell ref="AA3:AB3"/>
    <mergeCell ref="B6:B12"/>
    <mergeCell ref="D3:E3"/>
    <mergeCell ref="F3:G3"/>
    <mergeCell ref="H3:I3"/>
    <mergeCell ref="J3:K3"/>
    <mergeCell ref="B3:C4"/>
  </mergeCells>
  <phoneticPr fontId="1" type="noConversion"/>
  <pageMargins left="0.25" right="0.25" top="0.75" bottom="0.75" header="0.3" footer="0.3"/>
  <pageSetup paperSize="9" scale="53" fitToHeight="0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B4:FW52"/>
  <sheetViews>
    <sheetView tabSelected="1" topLeftCell="EX1" zoomScaleNormal="100" workbookViewId="0">
      <selection activeCell="FF22" sqref="FF22"/>
    </sheetView>
  </sheetViews>
  <sheetFormatPr defaultRowHeight="16.5" x14ac:dyDescent="0.25"/>
  <cols>
    <col min="1" max="1" width="9" style="14"/>
    <col min="2" max="2" width="18.125" style="14" customWidth="1"/>
    <col min="3" max="8" width="9.25" style="14" customWidth="1"/>
    <col min="9" max="10" width="9" style="14"/>
    <col min="11" max="11" width="11.5" style="14" customWidth="1"/>
    <col min="12" max="37" width="9" style="14"/>
    <col min="38" max="38" width="15.625" style="14" customWidth="1"/>
    <col min="39" max="91" width="9" style="14"/>
    <col min="92" max="92" width="12.25" style="14" customWidth="1"/>
    <col min="93" max="100" width="9" style="14"/>
    <col min="101" max="101" width="12.875" style="14" customWidth="1"/>
    <col min="102" max="16384" width="9" style="14"/>
  </cols>
  <sheetData>
    <row r="4" spans="2:179" ht="17.25" thickBot="1" x14ac:dyDescent="0.3"/>
    <row r="5" spans="2:179" x14ac:dyDescent="0.25">
      <c r="B5" s="73"/>
      <c r="C5" s="74"/>
      <c r="D5" s="22" t="s">
        <v>43</v>
      </c>
      <c r="E5" s="22" t="s">
        <v>44</v>
      </c>
      <c r="F5" s="22" t="s">
        <v>45</v>
      </c>
      <c r="G5" s="22" t="s">
        <v>46</v>
      </c>
      <c r="H5" s="23" t="s">
        <v>47</v>
      </c>
      <c r="K5" s="73"/>
      <c r="L5" s="74"/>
      <c r="M5" s="22" t="s">
        <v>43</v>
      </c>
      <c r="N5" s="22" t="s">
        <v>44</v>
      </c>
      <c r="O5" s="22" t="s">
        <v>45</v>
      </c>
      <c r="P5" s="22" t="s">
        <v>46</v>
      </c>
      <c r="Q5" s="23" t="s">
        <v>47</v>
      </c>
      <c r="T5" s="73"/>
      <c r="U5" s="74"/>
      <c r="V5" s="22" t="s">
        <v>43</v>
      </c>
      <c r="W5" s="22" t="s">
        <v>44</v>
      </c>
      <c r="X5" s="22" t="s">
        <v>45</v>
      </c>
      <c r="Y5" s="22" t="s">
        <v>46</v>
      </c>
      <c r="Z5" s="23" t="s">
        <v>47</v>
      </c>
      <c r="AC5" s="73"/>
      <c r="AD5" s="74"/>
      <c r="AE5" s="22" t="s">
        <v>43</v>
      </c>
      <c r="AF5" s="22" t="s">
        <v>44</v>
      </c>
      <c r="AG5" s="22" t="s">
        <v>45</v>
      </c>
      <c r="AH5" s="22" t="s">
        <v>46</v>
      </c>
      <c r="AI5" s="23" t="s">
        <v>47</v>
      </c>
      <c r="AL5" s="73"/>
      <c r="AM5" s="74"/>
      <c r="AN5" s="22" t="s">
        <v>43</v>
      </c>
      <c r="AO5" s="22" t="s">
        <v>44</v>
      </c>
      <c r="AP5" s="22" t="s">
        <v>45</v>
      </c>
      <c r="AQ5" s="22" t="s">
        <v>46</v>
      </c>
      <c r="AR5" s="23" t="s">
        <v>47</v>
      </c>
      <c r="AU5" s="73"/>
      <c r="AV5" s="74"/>
      <c r="AW5" s="22" t="s">
        <v>43</v>
      </c>
      <c r="AX5" s="22" t="s">
        <v>44</v>
      </c>
      <c r="AY5" s="22" t="s">
        <v>45</v>
      </c>
      <c r="AZ5" s="22" t="s">
        <v>46</v>
      </c>
      <c r="BA5" s="23" t="s">
        <v>47</v>
      </c>
      <c r="BD5" s="73"/>
      <c r="BE5" s="74"/>
      <c r="BF5" s="22" t="s">
        <v>43</v>
      </c>
      <c r="BG5" s="22" t="s">
        <v>44</v>
      </c>
      <c r="BH5" s="22" t="s">
        <v>45</v>
      </c>
      <c r="BI5" s="22" t="s">
        <v>46</v>
      </c>
      <c r="BJ5" s="23" t="s">
        <v>47</v>
      </c>
      <c r="BM5" s="73"/>
      <c r="BN5" s="74"/>
      <c r="BO5" s="22" t="s">
        <v>43</v>
      </c>
      <c r="BP5" s="22" t="s">
        <v>44</v>
      </c>
      <c r="BQ5" s="22" t="s">
        <v>45</v>
      </c>
      <c r="BR5" s="22" t="s">
        <v>46</v>
      </c>
      <c r="BS5" s="23" t="s">
        <v>47</v>
      </c>
      <c r="BV5" s="73"/>
      <c r="BW5" s="74"/>
      <c r="BX5" s="22" t="s">
        <v>43</v>
      </c>
      <c r="BY5" s="22" t="s">
        <v>44</v>
      </c>
      <c r="BZ5" s="22" t="s">
        <v>45</v>
      </c>
      <c r="CA5" s="22" t="s">
        <v>46</v>
      </c>
      <c r="CB5" s="23" t="s">
        <v>47</v>
      </c>
      <c r="CE5" s="73"/>
      <c r="CF5" s="74"/>
      <c r="CG5" s="22" t="s">
        <v>43</v>
      </c>
      <c r="CH5" s="22" t="s">
        <v>44</v>
      </c>
      <c r="CI5" s="22" t="s">
        <v>45</v>
      </c>
      <c r="CJ5" s="22" t="s">
        <v>46</v>
      </c>
      <c r="CK5" s="23" t="s">
        <v>47</v>
      </c>
      <c r="CN5" s="73"/>
      <c r="CO5" s="74"/>
      <c r="CP5" s="22" t="s">
        <v>43</v>
      </c>
      <c r="CQ5" s="22" t="s">
        <v>44</v>
      </c>
      <c r="CR5" s="22" t="s">
        <v>45</v>
      </c>
      <c r="CS5" s="22" t="s">
        <v>46</v>
      </c>
      <c r="CT5" s="23" t="s">
        <v>47</v>
      </c>
      <c r="CW5" s="73"/>
      <c r="CX5" s="74"/>
      <c r="CY5" s="22" t="s">
        <v>43</v>
      </c>
      <c r="CZ5" s="22" t="s">
        <v>44</v>
      </c>
      <c r="DA5" s="22" t="s">
        <v>45</v>
      </c>
      <c r="DB5" s="22" t="s">
        <v>46</v>
      </c>
      <c r="DC5" s="23" t="s">
        <v>47</v>
      </c>
      <c r="DF5" s="73"/>
      <c r="DG5" s="74"/>
      <c r="DH5" s="22" t="s">
        <v>43</v>
      </c>
      <c r="DI5" s="22" t="s">
        <v>44</v>
      </c>
      <c r="DJ5" s="22" t="s">
        <v>45</v>
      </c>
      <c r="DK5" s="22" t="s">
        <v>46</v>
      </c>
      <c r="DL5" s="23" t="s">
        <v>47</v>
      </c>
      <c r="DO5" s="73"/>
      <c r="DP5" s="74"/>
      <c r="DQ5" s="22" t="s">
        <v>43</v>
      </c>
      <c r="DR5" s="22" t="s">
        <v>44</v>
      </c>
      <c r="DS5" s="22" t="s">
        <v>45</v>
      </c>
      <c r="DT5" s="22" t="s">
        <v>46</v>
      </c>
      <c r="DU5" s="23" t="s">
        <v>47</v>
      </c>
      <c r="DX5" s="73"/>
      <c r="DY5" s="74"/>
      <c r="DZ5" s="22" t="s">
        <v>43</v>
      </c>
      <c r="EA5" s="22" t="s">
        <v>44</v>
      </c>
      <c r="EB5" s="22" t="s">
        <v>45</v>
      </c>
      <c r="EC5" s="22" t="s">
        <v>46</v>
      </c>
      <c r="ED5" s="23" t="s">
        <v>47</v>
      </c>
      <c r="EG5" s="73"/>
      <c r="EH5" s="74"/>
      <c r="EI5" s="22" t="s">
        <v>43</v>
      </c>
      <c r="EJ5" s="22" t="s">
        <v>44</v>
      </c>
      <c r="EK5" s="22" t="s">
        <v>45</v>
      </c>
      <c r="EL5" s="22" t="s">
        <v>46</v>
      </c>
      <c r="EM5" s="23" t="s">
        <v>47</v>
      </c>
      <c r="EP5" s="73"/>
      <c r="EQ5" s="74"/>
      <c r="ER5" s="22" t="s">
        <v>43</v>
      </c>
      <c r="ES5" s="22" t="s">
        <v>44</v>
      </c>
      <c r="ET5" s="22" t="s">
        <v>45</v>
      </c>
      <c r="EU5" s="22" t="s">
        <v>46</v>
      </c>
      <c r="EV5" s="23" t="s">
        <v>47</v>
      </c>
      <c r="EY5" s="73"/>
      <c r="EZ5" s="74"/>
      <c r="FA5" s="22" t="s">
        <v>43</v>
      </c>
      <c r="FB5" s="22" t="s">
        <v>44</v>
      </c>
      <c r="FC5" s="22" t="s">
        <v>45</v>
      </c>
      <c r="FD5" s="22" t="s">
        <v>46</v>
      </c>
      <c r="FE5" s="23" t="s">
        <v>47</v>
      </c>
      <c r="FH5" s="73"/>
      <c r="FI5" s="74"/>
      <c r="FJ5" s="22" t="s">
        <v>43</v>
      </c>
      <c r="FK5" s="22" t="s">
        <v>44</v>
      </c>
      <c r="FL5" s="22" t="s">
        <v>45</v>
      </c>
      <c r="FM5" s="22" t="s">
        <v>46</v>
      </c>
      <c r="FN5" s="23" t="s">
        <v>47</v>
      </c>
      <c r="FQ5" s="73"/>
      <c r="FR5" s="74"/>
      <c r="FS5" s="22" t="s">
        <v>43</v>
      </c>
      <c r="FT5" s="22" t="s">
        <v>44</v>
      </c>
      <c r="FU5" s="22" t="s">
        <v>45</v>
      </c>
      <c r="FV5" s="22" t="s">
        <v>46</v>
      </c>
      <c r="FW5" s="23" t="s">
        <v>47</v>
      </c>
    </row>
    <row r="6" spans="2:179" ht="17.25" thickBot="1" x14ac:dyDescent="0.3">
      <c r="B6" s="26" t="s">
        <v>208</v>
      </c>
      <c r="C6" s="27" t="s">
        <v>48</v>
      </c>
      <c r="D6" s="27" t="s">
        <v>8</v>
      </c>
      <c r="E6" s="27" t="s">
        <v>8</v>
      </c>
      <c r="F6" s="27" t="s">
        <v>8</v>
      </c>
      <c r="G6" s="27" t="s">
        <v>8</v>
      </c>
      <c r="H6" s="28" t="s">
        <v>8</v>
      </c>
      <c r="K6" s="26" t="s">
        <v>208</v>
      </c>
      <c r="L6" s="27" t="s">
        <v>48</v>
      </c>
      <c r="M6" s="27" t="s">
        <v>8</v>
      </c>
      <c r="N6" s="27" t="s">
        <v>8</v>
      </c>
      <c r="O6" s="27" t="s">
        <v>8</v>
      </c>
      <c r="P6" s="27" t="s">
        <v>8</v>
      </c>
      <c r="Q6" s="28" t="s">
        <v>8</v>
      </c>
      <c r="T6" s="26" t="s">
        <v>208</v>
      </c>
      <c r="U6" s="27" t="s">
        <v>48</v>
      </c>
      <c r="V6" s="27" t="s">
        <v>8</v>
      </c>
      <c r="W6" s="27" t="s">
        <v>8</v>
      </c>
      <c r="X6" s="27" t="s">
        <v>8</v>
      </c>
      <c r="Y6" s="27" t="s">
        <v>8</v>
      </c>
      <c r="Z6" s="28" t="s">
        <v>8</v>
      </c>
      <c r="AC6" s="26" t="s">
        <v>208</v>
      </c>
      <c r="AD6" s="27" t="s">
        <v>48</v>
      </c>
      <c r="AE6" s="27" t="s">
        <v>8</v>
      </c>
      <c r="AF6" s="27" t="s">
        <v>8</v>
      </c>
      <c r="AG6" s="27" t="s">
        <v>8</v>
      </c>
      <c r="AH6" s="27" t="s">
        <v>8</v>
      </c>
      <c r="AI6" s="28" t="s">
        <v>8</v>
      </c>
      <c r="AL6" s="26" t="s">
        <v>208</v>
      </c>
      <c r="AM6" s="27" t="s">
        <v>48</v>
      </c>
      <c r="AN6" s="27" t="s">
        <v>8</v>
      </c>
      <c r="AO6" s="27" t="s">
        <v>8</v>
      </c>
      <c r="AP6" s="27" t="s">
        <v>8</v>
      </c>
      <c r="AQ6" s="27" t="s">
        <v>8</v>
      </c>
      <c r="AR6" s="28" t="s">
        <v>8</v>
      </c>
      <c r="AU6" s="26" t="s">
        <v>208</v>
      </c>
      <c r="AV6" s="27" t="s">
        <v>48</v>
      </c>
      <c r="AW6" s="27" t="s">
        <v>8</v>
      </c>
      <c r="AX6" s="27" t="s">
        <v>8</v>
      </c>
      <c r="AY6" s="27" t="s">
        <v>8</v>
      </c>
      <c r="AZ6" s="27" t="s">
        <v>8</v>
      </c>
      <c r="BA6" s="28" t="s">
        <v>8</v>
      </c>
      <c r="BD6" s="26" t="s">
        <v>208</v>
      </c>
      <c r="BE6" s="27" t="s">
        <v>48</v>
      </c>
      <c r="BF6" s="27" t="s">
        <v>8</v>
      </c>
      <c r="BG6" s="27" t="s">
        <v>8</v>
      </c>
      <c r="BH6" s="27" t="s">
        <v>8</v>
      </c>
      <c r="BI6" s="27" t="s">
        <v>8</v>
      </c>
      <c r="BJ6" s="28" t="s">
        <v>8</v>
      </c>
      <c r="BM6" s="26" t="s">
        <v>208</v>
      </c>
      <c r="BN6" s="27" t="s">
        <v>48</v>
      </c>
      <c r="BO6" s="27" t="s">
        <v>8</v>
      </c>
      <c r="BP6" s="27" t="s">
        <v>8</v>
      </c>
      <c r="BQ6" s="27" t="s">
        <v>8</v>
      </c>
      <c r="BR6" s="27" t="s">
        <v>8</v>
      </c>
      <c r="BS6" s="28" t="s">
        <v>8</v>
      </c>
      <c r="BV6" s="26" t="s">
        <v>208</v>
      </c>
      <c r="BW6" s="27" t="s">
        <v>48</v>
      </c>
      <c r="BX6" s="27" t="s">
        <v>8</v>
      </c>
      <c r="BY6" s="27" t="s">
        <v>8</v>
      </c>
      <c r="BZ6" s="27" t="s">
        <v>8</v>
      </c>
      <c r="CA6" s="27" t="s">
        <v>8</v>
      </c>
      <c r="CB6" s="28" t="s">
        <v>8</v>
      </c>
      <c r="CE6" s="26" t="s">
        <v>208</v>
      </c>
      <c r="CF6" s="27" t="s">
        <v>48</v>
      </c>
      <c r="CG6" s="27" t="s">
        <v>8</v>
      </c>
      <c r="CH6" s="27" t="s">
        <v>8</v>
      </c>
      <c r="CI6" s="27" t="s">
        <v>8</v>
      </c>
      <c r="CJ6" s="27" t="s">
        <v>8</v>
      </c>
      <c r="CK6" s="28" t="s">
        <v>8</v>
      </c>
      <c r="CN6" s="26" t="s">
        <v>208</v>
      </c>
      <c r="CO6" s="27" t="s">
        <v>48</v>
      </c>
      <c r="CP6" s="27" t="s">
        <v>8</v>
      </c>
      <c r="CQ6" s="27" t="s">
        <v>8</v>
      </c>
      <c r="CR6" s="27" t="s">
        <v>8</v>
      </c>
      <c r="CS6" s="27" t="s">
        <v>8</v>
      </c>
      <c r="CT6" s="28" t="s">
        <v>8</v>
      </c>
      <c r="CW6" s="26" t="s">
        <v>208</v>
      </c>
      <c r="CX6" s="27" t="s">
        <v>48</v>
      </c>
      <c r="CY6" s="27" t="s">
        <v>8</v>
      </c>
      <c r="CZ6" s="27" t="s">
        <v>8</v>
      </c>
      <c r="DA6" s="27" t="s">
        <v>8</v>
      </c>
      <c r="DB6" s="27" t="s">
        <v>8</v>
      </c>
      <c r="DC6" s="28" t="s">
        <v>8</v>
      </c>
      <c r="DF6" s="26" t="s">
        <v>208</v>
      </c>
      <c r="DG6" s="27" t="s">
        <v>48</v>
      </c>
      <c r="DH6" s="27" t="s">
        <v>8</v>
      </c>
      <c r="DI6" s="27" t="s">
        <v>8</v>
      </c>
      <c r="DJ6" s="27" t="s">
        <v>8</v>
      </c>
      <c r="DK6" s="27" t="s">
        <v>8</v>
      </c>
      <c r="DL6" s="28" t="s">
        <v>8</v>
      </c>
      <c r="DO6" s="26" t="s">
        <v>208</v>
      </c>
      <c r="DP6" s="27" t="s">
        <v>48</v>
      </c>
      <c r="DQ6" s="27" t="s">
        <v>8</v>
      </c>
      <c r="DR6" s="27" t="s">
        <v>8</v>
      </c>
      <c r="DS6" s="27" t="s">
        <v>8</v>
      </c>
      <c r="DT6" s="27" t="s">
        <v>8</v>
      </c>
      <c r="DU6" s="28" t="s">
        <v>8</v>
      </c>
      <c r="DX6" s="26" t="s">
        <v>208</v>
      </c>
      <c r="DY6" s="27" t="s">
        <v>48</v>
      </c>
      <c r="DZ6" s="27" t="s">
        <v>8</v>
      </c>
      <c r="EA6" s="27" t="s">
        <v>8</v>
      </c>
      <c r="EB6" s="27" t="s">
        <v>8</v>
      </c>
      <c r="EC6" s="27" t="s">
        <v>8</v>
      </c>
      <c r="ED6" s="28" t="s">
        <v>8</v>
      </c>
      <c r="EG6" s="26" t="s">
        <v>208</v>
      </c>
      <c r="EH6" s="27" t="s">
        <v>48</v>
      </c>
      <c r="EI6" s="27" t="s">
        <v>8</v>
      </c>
      <c r="EJ6" s="27" t="s">
        <v>8</v>
      </c>
      <c r="EK6" s="27" t="s">
        <v>8</v>
      </c>
      <c r="EL6" s="27" t="s">
        <v>8</v>
      </c>
      <c r="EM6" s="28" t="s">
        <v>8</v>
      </c>
      <c r="EP6" s="26" t="s">
        <v>208</v>
      </c>
      <c r="EQ6" s="27" t="s">
        <v>48</v>
      </c>
      <c r="ER6" s="27" t="s">
        <v>8</v>
      </c>
      <c r="ES6" s="27" t="s">
        <v>8</v>
      </c>
      <c r="ET6" s="27" t="s">
        <v>8</v>
      </c>
      <c r="EU6" s="27" t="s">
        <v>8</v>
      </c>
      <c r="EV6" s="28" t="s">
        <v>8</v>
      </c>
      <c r="EY6" s="26" t="s">
        <v>208</v>
      </c>
      <c r="EZ6" s="27" t="s">
        <v>48</v>
      </c>
      <c r="FA6" s="27" t="s">
        <v>8</v>
      </c>
      <c r="FB6" s="27" t="s">
        <v>8</v>
      </c>
      <c r="FC6" s="27" t="s">
        <v>8</v>
      </c>
      <c r="FD6" s="27" t="s">
        <v>8</v>
      </c>
      <c r="FE6" s="28" t="s">
        <v>8</v>
      </c>
      <c r="FH6" s="26" t="s">
        <v>208</v>
      </c>
      <c r="FI6" s="27" t="s">
        <v>48</v>
      </c>
      <c r="FJ6" s="27" t="s">
        <v>8</v>
      </c>
      <c r="FK6" s="27" t="s">
        <v>8</v>
      </c>
      <c r="FL6" s="27" t="s">
        <v>8</v>
      </c>
      <c r="FM6" s="27" t="s">
        <v>8</v>
      </c>
      <c r="FN6" s="28" t="s">
        <v>8</v>
      </c>
      <c r="FQ6" s="26" t="s">
        <v>208</v>
      </c>
      <c r="FR6" s="27" t="s">
        <v>48</v>
      </c>
      <c r="FS6" s="27" t="s">
        <v>8</v>
      </c>
      <c r="FT6" s="27" t="s">
        <v>8</v>
      </c>
      <c r="FU6" s="27" t="s">
        <v>8</v>
      </c>
      <c r="FV6" s="27" t="s">
        <v>8</v>
      </c>
      <c r="FW6" s="28" t="s">
        <v>8</v>
      </c>
    </row>
    <row r="7" spans="2:179" x14ac:dyDescent="0.25">
      <c r="B7" s="75" t="s">
        <v>224</v>
      </c>
      <c r="C7" s="21" t="s">
        <v>209</v>
      </c>
      <c r="D7" s="22">
        <v>0.76017599999999996</v>
      </c>
      <c r="E7" s="22">
        <v>0.65424300000000002</v>
      </c>
      <c r="F7" s="22">
        <v>0.83471099999999998</v>
      </c>
      <c r="G7" s="22">
        <v>0.65027400000000002</v>
      </c>
      <c r="H7" s="23">
        <v>0.84373500000000001</v>
      </c>
      <c r="K7" s="75" t="s">
        <v>231</v>
      </c>
      <c r="L7" s="21" t="s">
        <v>209</v>
      </c>
      <c r="M7" s="22">
        <v>0.78432500000000005</v>
      </c>
      <c r="N7" s="22">
        <v>0.72111099999999995</v>
      </c>
      <c r="O7" s="22">
        <v>0.77738099999999999</v>
      </c>
      <c r="P7" s="22">
        <v>0.78769800000000001</v>
      </c>
      <c r="Q7" s="23">
        <v>0.79920599999999997</v>
      </c>
      <c r="T7" s="75" t="s">
        <v>234</v>
      </c>
      <c r="U7" s="21" t="s">
        <v>209</v>
      </c>
      <c r="V7" s="22">
        <v>0.50809199999999999</v>
      </c>
      <c r="W7" s="22">
        <v>0.62612699999999999</v>
      </c>
      <c r="X7" s="22">
        <v>0.57926699999999998</v>
      </c>
      <c r="Y7" s="22">
        <v>0.69830899999999996</v>
      </c>
      <c r="Z7" s="23">
        <v>0.66223799999999999</v>
      </c>
      <c r="AC7" s="75" t="s">
        <v>237</v>
      </c>
      <c r="AD7" s="21" t="s">
        <v>209</v>
      </c>
      <c r="AE7" s="22">
        <v>0.68346600000000002</v>
      </c>
      <c r="AF7" s="22">
        <v>0.61223899999999998</v>
      </c>
      <c r="AG7" s="22">
        <v>0.64309799999999995</v>
      </c>
      <c r="AH7" s="22">
        <v>0.55517000000000005</v>
      </c>
      <c r="AI7" s="23">
        <v>0.64388199999999995</v>
      </c>
      <c r="AL7" s="75" t="s">
        <v>240</v>
      </c>
      <c r="AM7" s="21" t="s">
        <v>209</v>
      </c>
      <c r="AN7" s="22">
        <v>0.52843700000000005</v>
      </c>
      <c r="AO7" s="22">
        <v>0.72187500000000004</v>
      </c>
      <c r="AP7" s="22">
        <v>0.89916700000000005</v>
      </c>
      <c r="AQ7" s="22">
        <v>0.77781299999999998</v>
      </c>
      <c r="AR7" s="23">
        <v>0.85572899999999996</v>
      </c>
      <c r="AU7" s="75" t="s">
        <v>243</v>
      </c>
      <c r="AV7" s="21" t="s">
        <v>209</v>
      </c>
      <c r="AW7" s="22">
        <v>0.86461399999999999</v>
      </c>
      <c r="AX7" s="22">
        <v>0.84040499999999996</v>
      </c>
      <c r="AY7" s="22">
        <v>0.83700699999999995</v>
      </c>
      <c r="AZ7" s="22">
        <v>0.84756900000000002</v>
      </c>
      <c r="BA7" s="23">
        <v>0.86562099999999997</v>
      </c>
      <c r="BD7" s="75" t="s">
        <v>246</v>
      </c>
      <c r="BE7" s="21" t="s">
        <v>209</v>
      </c>
      <c r="BF7" s="22">
        <v>0.88909199999999999</v>
      </c>
      <c r="BG7" s="22">
        <v>0.708538</v>
      </c>
      <c r="BH7" s="22">
        <v>0.88588</v>
      </c>
      <c r="BI7" s="22">
        <v>0.88405299999999998</v>
      </c>
      <c r="BJ7" s="23">
        <v>0.88925799999999999</v>
      </c>
      <c r="BM7" s="75" t="s">
        <v>247</v>
      </c>
      <c r="BN7" s="21" t="s">
        <v>209</v>
      </c>
      <c r="BO7" s="22">
        <v>0.77500000000000002</v>
      </c>
      <c r="BP7" s="22">
        <v>0.76559500000000003</v>
      </c>
      <c r="BQ7" s="22">
        <v>0.72821400000000003</v>
      </c>
      <c r="BR7" s="22">
        <v>0.70214299999999996</v>
      </c>
      <c r="BS7" s="23">
        <v>0.76773800000000003</v>
      </c>
      <c r="BV7" s="75" t="s">
        <v>249</v>
      </c>
      <c r="BW7" s="21" t="s">
        <v>209</v>
      </c>
      <c r="BX7" s="22">
        <v>0.60477800000000004</v>
      </c>
      <c r="BY7" s="22">
        <v>0.58043100000000003</v>
      </c>
      <c r="BZ7" s="22">
        <v>0.63034699999999999</v>
      </c>
      <c r="CA7" s="22">
        <v>0.61483299999999996</v>
      </c>
      <c r="CB7" s="23">
        <v>0.61740700000000004</v>
      </c>
      <c r="CE7" s="75" t="s">
        <v>250</v>
      </c>
      <c r="CF7" s="21" t="s">
        <v>209</v>
      </c>
      <c r="CG7" s="22">
        <v>0.65655600000000003</v>
      </c>
      <c r="CH7" s="22">
        <v>0.76816700000000004</v>
      </c>
      <c r="CI7" s="22">
        <v>0.808222</v>
      </c>
      <c r="CJ7" s="22">
        <v>0.815361</v>
      </c>
      <c r="CK7" s="23">
        <v>0.81311100000000003</v>
      </c>
      <c r="CN7" s="75" t="s">
        <v>252</v>
      </c>
      <c r="CO7" s="21" t="s">
        <v>209</v>
      </c>
      <c r="CP7" s="22">
        <v>0.91473499999999996</v>
      </c>
      <c r="CQ7" s="22">
        <v>0.94079400000000002</v>
      </c>
      <c r="CR7" s="22">
        <v>0.96478799999999998</v>
      </c>
      <c r="CS7" s="22">
        <v>0.88675899999999996</v>
      </c>
      <c r="CT7" s="23">
        <v>0.968862</v>
      </c>
      <c r="CW7" s="75" t="s">
        <v>253</v>
      </c>
      <c r="CX7" s="21" t="s">
        <v>209</v>
      </c>
      <c r="CY7" s="22">
        <v>0.864147</v>
      </c>
      <c r="CZ7" s="22">
        <v>0.88988199999999995</v>
      </c>
      <c r="DA7" s="22">
        <v>0.87737799999999999</v>
      </c>
      <c r="DB7" s="22">
        <v>0.68647899999999995</v>
      </c>
      <c r="DC7" s="23">
        <v>0.87668199999999996</v>
      </c>
      <c r="DF7" s="75" t="s">
        <v>254</v>
      </c>
      <c r="DG7" s="21" t="s">
        <v>209</v>
      </c>
      <c r="DH7" s="22">
        <v>0.71165400000000001</v>
      </c>
      <c r="DI7" s="22">
        <v>0.68242100000000006</v>
      </c>
      <c r="DJ7" s="22">
        <v>0.75139400000000001</v>
      </c>
      <c r="DK7" s="22">
        <v>0.73631100000000005</v>
      </c>
      <c r="DL7" s="23">
        <v>0.751799</v>
      </c>
      <c r="DO7" s="75" t="s">
        <v>255</v>
      </c>
      <c r="DP7" s="21" t="s">
        <v>209</v>
      </c>
      <c r="DQ7" s="22">
        <v>0.84520600000000001</v>
      </c>
      <c r="DR7" s="22">
        <v>0.94208000000000003</v>
      </c>
      <c r="DS7" s="22">
        <v>0.62746199999999996</v>
      </c>
      <c r="DT7" s="22">
        <v>0.65110299999999999</v>
      </c>
      <c r="DU7" s="23">
        <v>0.61154200000000003</v>
      </c>
      <c r="DX7" s="75" t="s">
        <v>258</v>
      </c>
      <c r="DY7" s="21" t="s">
        <v>209</v>
      </c>
      <c r="DZ7" s="22">
        <v>0.95352700000000001</v>
      </c>
      <c r="EA7" s="22">
        <v>0.99313300000000004</v>
      </c>
      <c r="EB7" s="22">
        <v>0.99293299999999995</v>
      </c>
      <c r="EC7" s="22">
        <v>0.83951100000000001</v>
      </c>
      <c r="ED7" s="23">
        <v>0.99267300000000003</v>
      </c>
      <c r="EG7" s="75" t="s">
        <v>259</v>
      </c>
      <c r="EH7" s="21" t="s">
        <v>209</v>
      </c>
      <c r="EI7" s="22">
        <v>0.70967899999999995</v>
      </c>
      <c r="EJ7" s="22">
        <v>0.70211999999999997</v>
      </c>
      <c r="EK7" s="22">
        <v>0.79298599999999997</v>
      </c>
      <c r="EL7" s="22">
        <v>0.68293199999999998</v>
      </c>
      <c r="EM7" s="23">
        <v>0.79721299999999995</v>
      </c>
      <c r="EP7" s="75" t="s">
        <v>260</v>
      </c>
      <c r="EQ7" s="21" t="s">
        <v>209</v>
      </c>
      <c r="ER7" s="22">
        <v>0.67343900000000001</v>
      </c>
      <c r="ES7" s="22">
        <v>0.67685200000000001</v>
      </c>
      <c r="ET7" s="22">
        <v>0.79436499999999999</v>
      </c>
      <c r="EU7" s="22">
        <v>0.66928600000000005</v>
      </c>
      <c r="EV7" s="23">
        <v>0.781667</v>
      </c>
      <c r="EY7" s="75" t="s">
        <v>262</v>
      </c>
      <c r="EZ7" s="21" t="s">
        <v>209</v>
      </c>
      <c r="FA7" s="22">
        <v>0.92135599999999995</v>
      </c>
      <c r="FB7" s="22">
        <v>0.921122</v>
      </c>
      <c r="FC7" s="22">
        <v>0.96309900000000004</v>
      </c>
      <c r="FD7" s="22">
        <v>0.92463399999999996</v>
      </c>
      <c r="FE7" s="23">
        <v>0.95900600000000003</v>
      </c>
      <c r="FH7" s="75" t="s">
        <v>266</v>
      </c>
      <c r="FI7" s="21" t="s">
        <v>209</v>
      </c>
      <c r="FJ7" s="22">
        <v>0.96762999999999999</v>
      </c>
      <c r="FK7" s="22">
        <v>0.939662</v>
      </c>
      <c r="FL7" s="22">
        <v>0.96992100000000003</v>
      </c>
      <c r="FM7" s="22">
        <v>0.96407200000000004</v>
      </c>
      <c r="FN7" s="23">
        <v>0.96909800000000001</v>
      </c>
      <c r="FQ7" s="75" t="s">
        <v>264</v>
      </c>
      <c r="FR7" s="21" t="s">
        <v>209</v>
      </c>
      <c r="FS7" s="22">
        <v>0.81929600000000002</v>
      </c>
      <c r="FT7" s="22">
        <v>0.79560500000000001</v>
      </c>
      <c r="FU7" s="22">
        <v>0.81093899999999997</v>
      </c>
      <c r="FV7" s="22">
        <v>0.79966499999999996</v>
      </c>
      <c r="FW7" s="23">
        <v>0.81506599999999996</v>
      </c>
    </row>
    <row r="8" spans="2:179" x14ac:dyDescent="0.25">
      <c r="B8" s="76"/>
      <c r="C8" s="24" t="s">
        <v>0</v>
      </c>
      <c r="D8" s="16">
        <v>0.62481799999999998</v>
      </c>
      <c r="E8" s="16">
        <v>0.60259399999999996</v>
      </c>
      <c r="F8" s="16">
        <v>0.69876799999999994</v>
      </c>
      <c r="G8" s="16">
        <v>0.65334199999999998</v>
      </c>
      <c r="H8" s="25">
        <v>0.79216500000000001</v>
      </c>
      <c r="K8" s="76"/>
      <c r="L8" s="24" t="s">
        <v>0</v>
      </c>
      <c r="M8" s="59">
        <v>0.76368999999999998</v>
      </c>
      <c r="N8" s="59">
        <v>0.67984100000000003</v>
      </c>
      <c r="O8" s="59">
        <v>0.78559500000000004</v>
      </c>
      <c r="P8" s="59">
        <v>0.77103200000000005</v>
      </c>
      <c r="Q8" s="25">
        <v>0.75932500000000003</v>
      </c>
      <c r="T8" s="76"/>
      <c r="U8" s="24" t="s">
        <v>0</v>
      </c>
      <c r="V8" s="59">
        <v>0.44583299999999998</v>
      </c>
      <c r="W8" s="59">
        <v>0.63878800000000002</v>
      </c>
      <c r="X8" s="59">
        <v>0.61255999999999999</v>
      </c>
      <c r="Y8" s="59">
        <v>0.66944400000000004</v>
      </c>
      <c r="Z8" s="25">
        <v>0.65923900000000002</v>
      </c>
      <c r="AC8" s="76"/>
      <c r="AD8" s="24" t="s">
        <v>0</v>
      </c>
      <c r="AE8" s="59">
        <v>0.62569300000000005</v>
      </c>
      <c r="AF8" s="59">
        <v>0.62218099999999998</v>
      </c>
      <c r="AG8" s="59">
        <v>0.62708600000000003</v>
      </c>
      <c r="AH8" s="59">
        <v>0.53669299999999998</v>
      </c>
      <c r="AI8" s="25">
        <v>0.63906300000000005</v>
      </c>
      <c r="AL8" s="76"/>
      <c r="AM8" s="24" t="s">
        <v>0</v>
      </c>
      <c r="AN8" s="59">
        <v>0.49135400000000001</v>
      </c>
      <c r="AO8" s="59">
        <v>0.75656299999999999</v>
      </c>
      <c r="AP8" s="59">
        <v>0.78135399999999999</v>
      </c>
      <c r="AQ8" s="59">
        <v>0.87322900000000003</v>
      </c>
      <c r="AR8" s="25">
        <v>0.792292</v>
      </c>
      <c r="AU8" s="76"/>
      <c r="AV8" s="24" t="s">
        <v>0</v>
      </c>
      <c r="AW8" s="59">
        <v>0.82430099999999995</v>
      </c>
      <c r="AX8" s="59">
        <v>0.83274499999999996</v>
      </c>
      <c r="AY8" s="59">
        <v>0.80769899999999994</v>
      </c>
      <c r="AZ8" s="59">
        <v>0.850379</v>
      </c>
      <c r="BA8" s="25">
        <v>0.81406500000000004</v>
      </c>
      <c r="BD8" s="76"/>
      <c r="BE8" s="24" t="s">
        <v>0</v>
      </c>
      <c r="BF8" s="59">
        <v>0.875637</v>
      </c>
      <c r="BG8" s="59">
        <v>0.72015499999999999</v>
      </c>
      <c r="BH8" s="59">
        <v>0.84243599999999996</v>
      </c>
      <c r="BI8" s="59">
        <v>0.88992199999999999</v>
      </c>
      <c r="BJ8" s="25">
        <v>0.80707600000000002</v>
      </c>
      <c r="BM8" s="76"/>
      <c r="BN8" s="24" t="s">
        <v>0</v>
      </c>
      <c r="BO8" s="59">
        <v>0.76988100000000004</v>
      </c>
      <c r="BP8" s="59">
        <v>0.74285699999999999</v>
      </c>
      <c r="BQ8" s="59">
        <v>0.73178600000000005</v>
      </c>
      <c r="BR8" s="59">
        <v>0.67976199999999998</v>
      </c>
      <c r="BS8" s="25">
        <v>0.74131000000000002</v>
      </c>
      <c r="BV8" s="76"/>
      <c r="BW8" s="24" t="s">
        <v>0</v>
      </c>
      <c r="BX8" s="59">
        <v>0.60536999999999996</v>
      </c>
      <c r="BY8" s="59">
        <v>0.60039399999999998</v>
      </c>
      <c r="BZ8" s="59">
        <v>0.60131900000000005</v>
      </c>
      <c r="CA8" s="59">
        <v>0.59798600000000002</v>
      </c>
      <c r="CB8" s="25">
        <v>0.61427799999999999</v>
      </c>
      <c r="CE8" s="76"/>
      <c r="CF8" s="24" t="s">
        <v>0</v>
      </c>
      <c r="CG8" s="59">
        <v>0.65194399999999997</v>
      </c>
      <c r="CH8" s="59">
        <v>0.77019400000000005</v>
      </c>
      <c r="CI8" s="59">
        <v>0.8</v>
      </c>
      <c r="CJ8" s="59">
        <v>0.81680600000000003</v>
      </c>
      <c r="CK8" s="25">
        <v>0.80747199999999997</v>
      </c>
      <c r="CN8" s="76"/>
      <c r="CO8" s="24" t="s">
        <v>0</v>
      </c>
      <c r="CP8" s="59">
        <v>0.90206299999999995</v>
      </c>
      <c r="CQ8" s="59">
        <v>0.874444</v>
      </c>
      <c r="CR8" s="59">
        <v>0.96444399999999997</v>
      </c>
      <c r="CS8" s="59">
        <v>0.973889</v>
      </c>
      <c r="CT8" s="25">
        <v>0.96207699999999996</v>
      </c>
      <c r="CW8" s="76"/>
      <c r="CX8" s="24" t="s">
        <v>0</v>
      </c>
      <c r="CY8" s="59">
        <v>0.84534600000000004</v>
      </c>
      <c r="CZ8" s="59">
        <v>0.89089600000000002</v>
      </c>
      <c r="DA8" s="59">
        <v>0.79329700000000003</v>
      </c>
      <c r="DB8" s="59">
        <v>0.70428900000000005</v>
      </c>
      <c r="DC8" s="25">
        <v>0.81610799999999994</v>
      </c>
      <c r="DF8" s="76"/>
      <c r="DG8" s="24" t="s">
        <v>0</v>
      </c>
      <c r="DH8" s="59">
        <v>0.70565500000000003</v>
      </c>
      <c r="DI8" s="59">
        <v>0.681558</v>
      </c>
      <c r="DJ8" s="59">
        <v>0.74417599999999995</v>
      </c>
      <c r="DK8" s="59">
        <v>0.72738700000000001</v>
      </c>
      <c r="DL8" s="25">
        <v>0.74100200000000005</v>
      </c>
      <c r="DO8" s="76"/>
      <c r="DP8" s="24" t="s">
        <v>0</v>
      </c>
      <c r="DQ8" s="59">
        <v>0.83601099999999995</v>
      </c>
      <c r="DR8" s="59">
        <v>0.96033400000000002</v>
      </c>
      <c r="DS8" s="59">
        <v>0.56071800000000005</v>
      </c>
      <c r="DT8" s="59">
        <v>0.68918900000000005</v>
      </c>
      <c r="DU8" s="25">
        <v>0.56418299999999999</v>
      </c>
      <c r="DX8" s="76"/>
      <c r="DY8" s="24" t="s">
        <v>0</v>
      </c>
      <c r="DZ8" s="59">
        <v>0.96954399999999996</v>
      </c>
      <c r="EA8" s="59">
        <v>0.985487</v>
      </c>
      <c r="EB8" s="59">
        <v>0.99352499999999999</v>
      </c>
      <c r="EC8" s="59">
        <v>0.89407400000000004</v>
      </c>
      <c r="ED8" s="25">
        <v>0.99341999999999997</v>
      </c>
      <c r="EG8" s="76"/>
      <c r="EH8" s="24" t="s">
        <v>0</v>
      </c>
      <c r="EI8" s="59">
        <v>0.70413700000000001</v>
      </c>
      <c r="EJ8" s="59">
        <v>0.68581300000000001</v>
      </c>
      <c r="EK8" s="59">
        <v>0.77498199999999995</v>
      </c>
      <c r="EL8" s="59">
        <v>0.69213599999999997</v>
      </c>
      <c r="EM8" s="25">
        <v>0.77721600000000002</v>
      </c>
      <c r="EP8" s="76"/>
      <c r="EQ8" s="24" t="s">
        <v>0</v>
      </c>
      <c r="ER8" s="59">
        <v>0.66100499999999995</v>
      </c>
      <c r="ES8" s="59">
        <v>0.69071400000000005</v>
      </c>
      <c r="ET8" s="59">
        <v>0.76417999999999997</v>
      </c>
      <c r="EU8" s="59">
        <v>0.67793700000000001</v>
      </c>
      <c r="EV8" s="25">
        <v>0.74497400000000003</v>
      </c>
      <c r="EY8" s="76"/>
      <c r="EZ8" s="24" t="s">
        <v>0</v>
      </c>
      <c r="FA8" s="59">
        <v>0.91017000000000003</v>
      </c>
      <c r="FB8" s="59">
        <v>0.92261899999999997</v>
      </c>
      <c r="FC8" s="59">
        <v>0.96643500000000004</v>
      </c>
      <c r="FD8" s="59">
        <v>0.92189100000000002</v>
      </c>
      <c r="FE8" s="25">
        <v>0.96017300000000005</v>
      </c>
      <c r="FH8" s="76"/>
      <c r="FI8" s="24" t="s">
        <v>0</v>
      </c>
      <c r="FJ8" s="59">
        <v>0.96972400000000003</v>
      </c>
      <c r="FK8" s="59">
        <v>0.94017399999999995</v>
      </c>
      <c r="FL8" s="59">
        <v>0.96777899999999994</v>
      </c>
      <c r="FM8" s="59">
        <v>0.96284000000000003</v>
      </c>
      <c r="FN8" s="25">
        <v>0.96552899999999997</v>
      </c>
      <c r="FQ8" s="76"/>
      <c r="FR8" s="24" t="s">
        <v>0</v>
      </c>
      <c r="FS8" s="59">
        <v>0.80602200000000002</v>
      </c>
      <c r="FT8" s="59">
        <v>0.79550500000000002</v>
      </c>
      <c r="FU8" s="59">
        <v>0.78511200000000003</v>
      </c>
      <c r="FV8" s="59">
        <v>0.67314700000000005</v>
      </c>
      <c r="FW8" s="25">
        <v>0.77901100000000001</v>
      </c>
    </row>
    <row r="9" spans="2:179" x14ac:dyDescent="0.25">
      <c r="B9" s="76"/>
      <c r="C9" s="24" t="s">
        <v>1</v>
      </c>
      <c r="D9" s="16">
        <v>0.70095200000000002</v>
      </c>
      <c r="E9" s="16">
        <v>0.62789499999999998</v>
      </c>
      <c r="F9" s="16">
        <v>0.81900499999999998</v>
      </c>
      <c r="G9" s="16">
        <v>0.65561999999999998</v>
      </c>
      <c r="H9" s="25">
        <v>0.83969000000000005</v>
      </c>
      <c r="K9" s="76"/>
      <c r="L9" s="24" t="s">
        <v>1</v>
      </c>
      <c r="M9" s="59">
        <v>0.77968300000000001</v>
      </c>
      <c r="N9" s="59">
        <v>0.71940499999999996</v>
      </c>
      <c r="O9" s="59">
        <v>0.77817499999999995</v>
      </c>
      <c r="P9" s="59">
        <v>0.78115100000000004</v>
      </c>
      <c r="Q9" s="25">
        <v>0.76742100000000002</v>
      </c>
      <c r="T9" s="76"/>
      <c r="U9" s="24" t="s">
        <v>1</v>
      </c>
      <c r="V9" s="59">
        <v>0.48852699999999999</v>
      </c>
      <c r="W9" s="59">
        <v>0.62630799999999998</v>
      </c>
      <c r="X9" s="59">
        <v>0.57703300000000002</v>
      </c>
      <c r="Y9" s="59">
        <v>0.67848200000000003</v>
      </c>
      <c r="Z9" s="25">
        <v>0.656663</v>
      </c>
      <c r="AC9" s="76"/>
      <c r="AD9" s="24" t="s">
        <v>1</v>
      </c>
      <c r="AE9" s="59">
        <v>0.64663800000000005</v>
      </c>
      <c r="AF9" s="59">
        <v>0.62965499999999996</v>
      </c>
      <c r="AG9" s="59">
        <v>0.65732800000000002</v>
      </c>
      <c r="AH9" s="59">
        <v>0.60655199999999998</v>
      </c>
      <c r="AI9" s="25">
        <v>0.65017199999999997</v>
      </c>
      <c r="AL9" s="76"/>
      <c r="AM9" s="24" t="s">
        <v>1</v>
      </c>
      <c r="AN9" s="59">
        <v>0.54989600000000005</v>
      </c>
      <c r="AO9" s="59">
        <v>0.71375</v>
      </c>
      <c r="AP9" s="59">
        <v>0.822604</v>
      </c>
      <c r="AQ9" s="59">
        <v>0.78666700000000001</v>
      </c>
      <c r="AR9" s="25">
        <v>0.83062499999999995</v>
      </c>
      <c r="AU9" s="76"/>
      <c r="AV9" s="24" t="s">
        <v>1</v>
      </c>
      <c r="AW9" s="59">
        <v>0.83128100000000005</v>
      </c>
      <c r="AX9" s="59">
        <v>0.821712</v>
      </c>
      <c r="AY9" s="59">
        <v>0.82517600000000002</v>
      </c>
      <c r="AZ9" s="59">
        <v>0.85615699999999995</v>
      </c>
      <c r="BA9" s="25">
        <v>0.81284999999999996</v>
      </c>
      <c r="BD9" s="76"/>
      <c r="BE9" s="24" t="s">
        <v>1</v>
      </c>
      <c r="BF9" s="59">
        <v>0.88793999999999995</v>
      </c>
      <c r="BG9" s="59">
        <v>0.75631199999999998</v>
      </c>
      <c r="BH9" s="59">
        <v>0.86879300000000004</v>
      </c>
      <c r="BI9" s="59">
        <v>0.87695500000000004</v>
      </c>
      <c r="BJ9" s="25">
        <v>0.86160599999999998</v>
      </c>
      <c r="BM9" s="76"/>
      <c r="BN9" s="24" t="s">
        <v>1</v>
      </c>
      <c r="BO9" s="59">
        <v>0.76940500000000001</v>
      </c>
      <c r="BP9" s="59">
        <v>0.73464300000000005</v>
      </c>
      <c r="BQ9" s="59">
        <v>0.72416700000000001</v>
      </c>
      <c r="BR9" s="59">
        <v>0.701071</v>
      </c>
      <c r="BS9" s="25">
        <v>0.75226199999999999</v>
      </c>
      <c r="BV9" s="76"/>
      <c r="BW9" s="24" t="s">
        <v>1</v>
      </c>
      <c r="BX9" s="59">
        <v>0.59774099999999997</v>
      </c>
      <c r="BY9" s="59">
        <v>0.59490699999999996</v>
      </c>
      <c r="BZ9" s="59">
        <v>0.61810200000000004</v>
      </c>
      <c r="CA9" s="59">
        <v>0.60708300000000004</v>
      </c>
      <c r="CB9" s="25">
        <v>0.61887000000000003</v>
      </c>
      <c r="CE9" s="76"/>
      <c r="CF9" s="24" t="s">
        <v>1</v>
      </c>
      <c r="CG9" s="59">
        <v>0.63083299999999998</v>
      </c>
      <c r="CH9" s="59">
        <v>0.74750000000000005</v>
      </c>
      <c r="CI9" s="59">
        <v>0.82916699999999999</v>
      </c>
      <c r="CJ9" s="59">
        <v>0.82083300000000003</v>
      </c>
      <c r="CK9" s="25">
        <v>0.82</v>
      </c>
      <c r="CN9" s="76"/>
      <c r="CO9" s="24" t="s">
        <v>1</v>
      </c>
      <c r="CP9" s="59">
        <v>0.92738100000000001</v>
      </c>
      <c r="CQ9" s="59">
        <v>0.91006600000000004</v>
      </c>
      <c r="CR9" s="59">
        <v>0.991587</v>
      </c>
      <c r="CS9" s="59">
        <v>0.97231500000000004</v>
      </c>
      <c r="CT9" s="25">
        <v>0.96984099999999995</v>
      </c>
      <c r="CW9" s="76"/>
      <c r="CX9" s="24" t="s">
        <v>1</v>
      </c>
      <c r="CY9" s="59">
        <v>0.87255300000000002</v>
      </c>
      <c r="CZ9" s="59">
        <v>0.891733</v>
      </c>
      <c r="DA9" s="59">
        <v>0.899899</v>
      </c>
      <c r="DB9" s="59">
        <v>0.73987599999999998</v>
      </c>
      <c r="DC9" s="25">
        <v>0.89580400000000004</v>
      </c>
      <c r="DF9" s="76"/>
      <c r="DG9" s="24" t="s">
        <v>1</v>
      </c>
      <c r="DH9" s="59">
        <v>0.70865199999999995</v>
      </c>
      <c r="DI9" s="59">
        <v>0.68046200000000001</v>
      </c>
      <c r="DJ9" s="59">
        <v>0.739479</v>
      </c>
      <c r="DK9" s="59">
        <v>0.72237700000000005</v>
      </c>
      <c r="DL9" s="25">
        <v>0.74314999999999998</v>
      </c>
      <c r="DO9" s="76"/>
      <c r="DP9" s="24" t="s">
        <v>1</v>
      </c>
      <c r="DQ9" s="59">
        <v>0.83375999999999995</v>
      </c>
      <c r="DR9" s="59">
        <v>0.95108099999999995</v>
      </c>
      <c r="DS9" s="59">
        <v>0.59442600000000001</v>
      </c>
      <c r="DT9" s="59">
        <v>0.69020899999999996</v>
      </c>
      <c r="DU9" s="25">
        <v>0.59052199999999999</v>
      </c>
      <c r="DX9" s="76"/>
      <c r="DY9" s="24" t="s">
        <v>1</v>
      </c>
      <c r="DZ9" s="59">
        <v>0.97278100000000001</v>
      </c>
      <c r="EA9" s="59">
        <v>0.98505900000000002</v>
      </c>
      <c r="EB9" s="59">
        <v>0.99805100000000002</v>
      </c>
      <c r="EC9" s="59">
        <v>0.79271000000000003</v>
      </c>
      <c r="ED9" s="25">
        <v>0.99524100000000004</v>
      </c>
      <c r="EG9" s="76"/>
      <c r="EH9" s="24" t="s">
        <v>1</v>
      </c>
      <c r="EI9" s="59">
        <v>0.71422399999999997</v>
      </c>
      <c r="EJ9" s="59">
        <v>0.68970399999999998</v>
      </c>
      <c r="EK9" s="59">
        <v>0.788412</v>
      </c>
      <c r="EL9" s="59">
        <v>0.69149799999999995</v>
      </c>
      <c r="EM9" s="25">
        <v>0.79375499999999999</v>
      </c>
      <c r="EP9" s="76"/>
      <c r="EQ9" s="24" t="s">
        <v>1</v>
      </c>
      <c r="ER9" s="59">
        <v>0.67587299999999995</v>
      </c>
      <c r="ES9" s="59">
        <v>0.68632300000000002</v>
      </c>
      <c r="ET9" s="59">
        <v>0.78785700000000003</v>
      </c>
      <c r="EU9" s="59">
        <v>0.67918000000000001</v>
      </c>
      <c r="EV9" s="25">
        <v>0.75843899999999997</v>
      </c>
      <c r="EY9" s="76"/>
      <c r="EZ9" s="24" t="s">
        <v>1</v>
      </c>
      <c r="FA9" s="59">
        <v>0.90970499999999999</v>
      </c>
      <c r="FB9" s="59">
        <v>0.91780700000000004</v>
      </c>
      <c r="FC9" s="59">
        <v>0.96607299999999996</v>
      </c>
      <c r="FD9" s="59">
        <v>0.92476700000000001</v>
      </c>
      <c r="FE9" s="25">
        <v>0.96060100000000004</v>
      </c>
      <c r="FH9" s="76"/>
      <c r="FI9" s="24" t="s">
        <v>1</v>
      </c>
      <c r="FJ9" s="59">
        <v>0.97497</v>
      </c>
      <c r="FK9" s="59">
        <v>0.94227799999999995</v>
      </c>
      <c r="FL9" s="59">
        <v>0.97036299999999998</v>
      </c>
      <c r="FM9" s="59">
        <v>0.96350899999999995</v>
      </c>
      <c r="FN9" s="25">
        <v>0.96799900000000005</v>
      </c>
      <c r="FQ9" s="76"/>
      <c r="FR9" s="24" t="s">
        <v>1</v>
      </c>
      <c r="FS9" s="59">
        <v>0.80929099999999998</v>
      </c>
      <c r="FT9" s="59">
        <v>0.794597</v>
      </c>
      <c r="FU9" s="59">
        <v>0.81120499999999995</v>
      </c>
      <c r="FV9" s="59">
        <v>0.735873</v>
      </c>
      <c r="FW9" s="25">
        <v>0.80918500000000004</v>
      </c>
    </row>
    <row r="10" spans="2:179" x14ac:dyDescent="0.25">
      <c r="B10" s="76"/>
      <c r="C10" s="24" t="s">
        <v>2</v>
      </c>
      <c r="D10" s="16">
        <v>0.714781</v>
      </c>
      <c r="E10" s="16">
        <v>0.67928500000000003</v>
      </c>
      <c r="F10" s="16">
        <v>0.76269799999999999</v>
      </c>
      <c r="G10" s="16">
        <v>0.62908500000000001</v>
      </c>
      <c r="H10" s="25">
        <v>0.76532500000000003</v>
      </c>
      <c r="K10" s="76"/>
      <c r="L10" s="24" t="s">
        <v>2</v>
      </c>
      <c r="M10" s="59">
        <v>0.78353200000000001</v>
      </c>
      <c r="N10" s="59">
        <v>0.68539700000000003</v>
      </c>
      <c r="O10" s="59">
        <v>0.77182499999999998</v>
      </c>
      <c r="P10" s="59">
        <v>0.777976</v>
      </c>
      <c r="Q10" s="25">
        <v>0.73805600000000005</v>
      </c>
      <c r="T10" s="76"/>
      <c r="U10" s="24" t="s">
        <v>2</v>
      </c>
      <c r="V10" s="59">
        <v>0.47220200000000001</v>
      </c>
      <c r="W10" s="59">
        <v>0.64049900000000004</v>
      </c>
      <c r="X10" s="59">
        <v>0.59315600000000002</v>
      </c>
      <c r="Y10" s="59">
        <v>0.69567199999999996</v>
      </c>
      <c r="Z10" s="25">
        <v>0.65942000000000001</v>
      </c>
      <c r="AC10" s="76"/>
      <c r="AD10" s="24" t="s">
        <v>2</v>
      </c>
      <c r="AE10" s="59">
        <v>0.65414399999999995</v>
      </c>
      <c r="AF10" s="59">
        <v>0.62789099999999998</v>
      </c>
      <c r="AG10" s="59">
        <v>0.63009800000000005</v>
      </c>
      <c r="AH10" s="59">
        <v>0.52053400000000005</v>
      </c>
      <c r="AI10" s="25">
        <v>0.63639699999999999</v>
      </c>
      <c r="AL10" s="76"/>
      <c r="AM10" s="24" t="s">
        <v>2</v>
      </c>
      <c r="AN10" s="59">
        <v>0.61093799999999998</v>
      </c>
      <c r="AO10" s="59">
        <v>0.708646</v>
      </c>
      <c r="AP10" s="59">
        <v>0.78718699999999997</v>
      </c>
      <c r="AQ10" s="59">
        <v>0.68114600000000003</v>
      </c>
      <c r="AR10" s="25">
        <v>0.79302099999999998</v>
      </c>
      <c r="AU10" s="76"/>
      <c r="AV10" s="24" t="s">
        <v>2</v>
      </c>
      <c r="AW10" s="59">
        <v>0.83233999999999997</v>
      </c>
      <c r="AX10" s="59">
        <v>0.82414399999999999</v>
      </c>
      <c r="AY10" s="59">
        <v>0.80917600000000001</v>
      </c>
      <c r="AZ10" s="59">
        <v>0.84329399999999999</v>
      </c>
      <c r="BA10" s="25">
        <v>0.826353</v>
      </c>
      <c r="BD10" s="76"/>
      <c r="BE10" s="24" t="s">
        <v>2</v>
      </c>
      <c r="BF10" s="59">
        <v>0.878583</v>
      </c>
      <c r="BG10" s="59">
        <v>0.76745300000000005</v>
      </c>
      <c r="BH10" s="59">
        <v>0.87811700000000004</v>
      </c>
      <c r="BI10" s="59">
        <v>0.84336699999999998</v>
      </c>
      <c r="BJ10" s="25">
        <v>0.86326700000000001</v>
      </c>
      <c r="BM10" s="76"/>
      <c r="BN10" s="24" t="s">
        <v>2</v>
      </c>
      <c r="BO10" s="59">
        <v>0.75797599999999998</v>
      </c>
      <c r="BP10" s="59">
        <v>0.71940499999999996</v>
      </c>
      <c r="BQ10" s="59">
        <v>0.73119000000000001</v>
      </c>
      <c r="BR10" s="59">
        <v>0.68023800000000001</v>
      </c>
      <c r="BS10" s="25">
        <v>0.74916700000000003</v>
      </c>
      <c r="BV10" s="76"/>
      <c r="BW10" s="24" t="s">
        <v>2</v>
      </c>
      <c r="BX10" s="59">
        <v>0.623421</v>
      </c>
      <c r="BY10" s="59">
        <v>0.59145800000000004</v>
      </c>
      <c r="BZ10" s="59">
        <v>0.57732899999999998</v>
      </c>
      <c r="CA10" s="59">
        <v>0.60942099999999999</v>
      </c>
      <c r="CB10" s="25">
        <v>0.612514</v>
      </c>
      <c r="CE10" s="76"/>
      <c r="CF10" s="24" t="s">
        <v>2</v>
      </c>
      <c r="CG10" s="59">
        <v>0.67463899999999999</v>
      </c>
      <c r="CH10" s="59">
        <v>0.77538899999999999</v>
      </c>
      <c r="CI10" s="59">
        <v>0.80869400000000002</v>
      </c>
      <c r="CJ10" s="59">
        <v>0.82408300000000001</v>
      </c>
      <c r="CK10" s="25">
        <v>0.81852800000000003</v>
      </c>
      <c r="CN10" s="76"/>
      <c r="CO10" s="24" t="s">
        <v>2</v>
      </c>
      <c r="CP10" s="59">
        <v>0.92317499999999997</v>
      </c>
      <c r="CQ10" s="59">
        <v>0.90218299999999996</v>
      </c>
      <c r="CR10" s="59">
        <v>0.96958999999999995</v>
      </c>
      <c r="CS10" s="59">
        <v>0.98666699999999996</v>
      </c>
      <c r="CT10" s="25">
        <v>0.97313499999999997</v>
      </c>
      <c r="CW10" s="76"/>
      <c r="CX10" s="24" t="s">
        <v>2</v>
      </c>
      <c r="CY10" s="59">
        <v>0.87283599999999995</v>
      </c>
      <c r="CZ10" s="59">
        <v>0.89473000000000003</v>
      </c>
      <c r="DA10" s="59">
        <v>0.85466399999999998</v>
      </c>
      <c r="DB10" s="59">
        <v>0.75578199999999995</v>
      </c>
      <c r="DC10" s="25">
        <v>0.854159</v>
      </c>
      <c r="DF10" s="76"/>
      <c r="DG10" s="24" t="s">
        <v>2</v>
      </c>
      <c r="DH10" s="59">
        <v>0.71954099999999999</v>
      </c>
      <c r="DI10" s="59">
        <v>0.67841300000000004</v>
      </c>
      <c r="DJ10" s="59">
        <v>0.73322100000000001</v>
      </c>
      <c r="DK10" s="59">
        <v>0.70019699999999996</v>
      </c>
      <c r="DL10" s="25">
        <v>0.73427900000000002</v>
      </c>
      <c r="DO10" s="76"/>
      <c r="DP10" s="24" t="s">
        <v>2</v>
      </c>
      <c r="DQ10" s="59">
        <v>0.82042899999999996</v>
      </c>
      <c r="DR10" s="59">
        <v>0.93622799999999995</v>
      </c>
      <c r="DS10" s="59">
        <v>0.60736400000000001</v>
      </c>
      <c r="DT10" s="59">
        <v>0.64419899999999997</v>
      </c>
      <c r="DU10" s="25">
        <v>0.61354200000000003</v>
      </c>
      <c r="DX10" s="76"/>
      <c r="DY10" s="24" t="s">
        <v>2</v>
      </c>
      <c r="DZ10" s="59">
        <v>0.97063600000000005</v>
      </c>
      <c r="EA10" s="59">
        <v>0.98834200000000005</v>
      </c>
      <c r="EB10" s="59">
        <v>0.99266500000000002</v>
      </c>
      <c r="EC10" s="59">
        <v>0.91719399999999995</v>
      </c>
      <c r="ED10" s="25">
        <v>0.99237799999999998</v>
      </c>
      <c r="EG10" s="76"/>
      <c r="EH10" s="24" t="s">
        <v>2</v>
      </c>
      <c r="EI10" s="59">
        <v>0.69304399999999999</v>
      </c>
      <c r="EJ10" s="59">
        <v>0.69016299999999997</v>
      </c>
      <c r="EK10" s="59">
        <v>0.73279399999999995</v>
      </c>
      <c r="EL10" s="59">
        <v>0.66529000000000005</v>
      </c>
      <c r="EM10" s="25">
        <v>0.73231999999999997</v>
      </c>
      <c r="EP10" s="76"/>
      <c r="EQ10" s="24" t="s">
        <v>2</v>
      </c>
      <c r="ER10" s="59">
        <v>0.655582</v>
      </c>
      <c r="ES10" s="59">
        <v>0.680952</v>
      </c>
      <c r="ET10" s="59">
        <v>0.73521199999999998</v>
      </c>
      <c r="EU10" s="59">
        <v>0.67118999999999995</v>
      </c>
      <c r="EV10" s="25">
        <v>0.72711599999999998</v>
      </c>
      <c r="EY10" s="76"/>
      <c r="EZ10" s="24" t="s">
        <v>2</v>
      </c>
      <c r="FA10" s="59">
        <v>0.935886</v>
      </c>
      <c r="FB10" s="59">
        <v>0.92080700000000004</v>
      </c>
      <c r="FC10" s="59">
        <v>0.96942899999999999</v>
      </c>
      <c r="FD10" s="59">
        <v>0.93178399999999995</v>
      </c>
      <c r="FE10" s="25">
        <v>0.96376300000000004</v>
      </c>
      <c r="FH10" s="76"/>
      <c r="FI10" s="24" t="s">
        <v>2</v>
      </c>
      <c r="FJ10" s="59">
        <v>0.96687199999999995</v>
      </c>
      <c r="FK10" s="59">
        <v>0.93969100000000005</v>
      </c>
      <c r="FL10" s="59">
        <v>0.96501800000000004</v>
      </c>
      <c r="FM10" s="59">
        <v>0.96116699999999999</v>
      </c>
      <c r="FN10" s="25">
        <v>0.963391</v>
      </c>
      <c r="FQ10" s="76"/>
      <c r="FR10" s="24" t="s">
        <v>2</v>
      </c>
      <c r="FS10" s="59">
        <v>0.82694100000000004</v>
      </c>
      <c r="FT10" s="59">
        <v>0.78810899999999995</v>
      </c>
      <c r="FU10" s="59">
        <v>0.81547000000000003</v>
      </c>
      <c r="FV10" s="59">
        <v>0.74775400000000003</v>
      </c>
      <c r="FW10" s="25">
        <v>0.81357199999999996</v>
      </c>
    </row>
    <row r="11" spans="2:179" x14ac:dyDescent="0.25">
      <c r="B11" s="76"/>
      <c r="C11" s="24" t="s">
        <v>3</v>
      </c>
      <c r="D11" s="16">
        <v>0.72614100000000004</v>
      </c>
      <c r="E11" s="16">
        <v>0.66037999999999997</v>
      </c>
      <c r="F11" s="16">
        <v>0.82997600000000005</v>
      </c>
      <c r="G11" s="16">
        <v>0.61621700000000001</v>
      </c>
      <c r="H11" s="25">
        <v>0.83377400000000002</v>
      </c>
      <c r="K11" s="76"/>
      <c r="L11" s="24" t="s">
        <v>3</v>
      </c>
      <c r="M11" s="59">
        <v>0.80186500000000005</v>
      </c>
      <c r="N11" s="59">
        <v>0.68523800000000001</v>
      </c>
      <c r="O11" s="59">
        <v>0.77321399999999996</v>
      </c>
      <c r="P11" s="59">
        <v>0.78932500000000005</v>
      </c>
      <c r="Q11" s="25">
        <v>0.769563</v>
      </c>
      <c r="T11" s="76"/>
      <c r="U11" s="24" t="s">
        <v>3</v>
      </c>
      <c r="V11" s="59">
        <v>0.42505999999999999</v>
      </c>
      <c r="W11" s="59">
        <v>0.60611899999999996</v>
      </c>
      <c r="X11" s="59">
        <v>0.56698899999999997</v>
      </c>
      <c r="Y11" s="59">
        <v>0.64293500000000003</v>
      </c>
      <c r="Z11" s="25">
        <v>0.64518900000000001</v>
      </c>
      <c r="AC11" s="76"/>
      <c r="AD11" s="24" t="s">
        <v>3</v>
      </c>
      <c r="AE11" s="59">
        <v>0.655914</v>
      </c>
      <c r="AF11" s="59">
        <v>0.624448</v>
      </c>
      <c r="AG11" s="59">
        <v>0.66944800000000004</v>
      </c>
      <c r="AH11" s="59">
        <v>0.54652000000000001</v>
      </c>
      <c r="AI11" s="25">
        <v>0.66376999999999997</v>
      </c>
      <c r="AL11" s="76"/>
      <c r="AM11" s="24" t="s">
        <v>3</v>
      </c>
      <c r="AN11" s="59">
        <v>0.61302100000000004</v>
      </c>
      <c r="AO11" s="59">
        <v>0.74302100000000004</v>
      </c>
      <c r="AP11" s="59">
        <v>0.895312</v>
      </c>
      <c r="AQ11" s="59">
        <v>0.85260400000000003</v>
      </c>
      <c r="AR11" s="25">
        <v>0.88968700000000001</v>
      </c>
      <c r="AU11" s="76"/>
      <c r="AV11" s="24" t="s">
        <v>3</v>
      </c>
      <c r="AW11" s="59">
        <v>0.80427499999999996</v>
      </c>
      <c r="AX11" s="59">
        <v>0.77068000000000003</v>
      </c>
      <c r="AY11" s="59">
        <v>0.80847100000000005</v>
      </c>
      <c r="AZ11" s="59">
        <v>0.80175200000000002</v>
      </c>
      <c r="BA11" s="25">
        <v>0.79014399999999996</v>
      </c>
      <c r="BD11" s="76"/>
      <c r="BE11" s="24" t="s">
        <v>3</v>
      </c>
      <c r="BF11" s="59">
        <v>0.81839399999999995</v>
      </c>
      <c r="BG11" s="59">
        <v>0.76527100000000003</v>
      </c>
      <c r="BH11" s="59">
        <v>0.85829500000000003</v>
      </c>
      <c r="BI11" s="59">
        <v>0.87120699999999995</v>
      </c>
      <c r="BJ11" s="25">
        <v>0.85924699999999998</v>
      </c>
      <c r="BM11" s="76"/>
      <c r="BN11" s="24" t="s">
        <v>3</v>
      </c>
      <c r="BO11" s="59">
        <v>0.77690499999999996</v>
      </c>
      <c r="BP11" s="59">
        <v>0.75249999999999995</v>
      </c>
      <c r="BQ11" s="59">
        <v>0.73083299999999995</v>
      </c>
      <c r="BR11" s="59">
        <v>0.70297600000000005</v>
      </c>
      <c r="BS11" s="25">
        <v>0.73178600000000005</v>
      </c>
      <c r="BV11" s="76"/>
      <c r="BW11" s="24" t="s">
        <v>3</v>
      </c>
      <c r="BX11" s="59">
        <v>0.59121299999999999</v>
      </c>
      <c r="BY11" s="59">
        <v>0.58150900000000005</v>
      </c>
      <c r="BZ11" s="59">
        <v>0.63627800000000001</v>
      </c>
      <c r="CA11" s="59">
        <v>0.60855099999999995</v>
      </c>
      <c r="CB11" s="25">
        <v>0.62785599999999997</v>
      </c>
      <c r="CE11" s="76"/>
      <c r="CF11" s="24" t="s">
        <v>3</v>
      </c>
      <c r="CG11" s="59">
        <v>0.66825000000000001</v>
      </c>
      <c r="CH11" s="59">
        <v>0.76244400000000001</v>
      </c>
      <c r="CI11" s="59">
        <v>0.80605599999999999</v>
      </c>
      <c r="CJ11" s="59">
        <v>0.81938900000000003</v>
      </c>
      <c r="CK11" s="25">
        <v>0.81769400000000003</v>
      </c>
      <c r="CN11" s="76"/>
      <c r="CO11" s="24" t="s">
        <v>3</v>
      </c>
      <c r="CP11" s="59">
        <v>0.89029100000000005</v>
      </c>
      <c r="CQ11" s="59">
        <v>0.89230200000000004</v>
      </c>
      <c r="CR11" s="59">
        <v>0.95213000000000003</v>
      </c>
      <c r="CS11" s="59">
        <v>0.86787000000000003</v>
      </c>
      <c r="CT11" s="25">
        <v>0.94055599999999995</v>
      </c>
      <c r="CW11" s="76"/>
      <c r="CX11" s="24" t="s">
        <v>3</v>
      </c>
      <c r="CY11" s="59">
        <v>0.88076500000000002</v>
      </c>
      <c r="CZ11" s="59">
        <v>0.87098900000000001</v>
      </c>
      <c r="DA11" s="59">
        <v>0.84686499999999998</v>
      </c>
      <c r="DB11" s="59">
        <v>0.81838699999999998</v>
      </c>
      <c r="DC11" s="25">
        <v>0.82762899999999995</v>
      </c>
      <c r="DF11" s="76"/>
      <c r="DG11" s="24" t="s">
        <v>3</v>
      </c>
      <c r="DH11" s="59">
        <v>0.70262500000000006</v>
      </c>
      <c r="DI11" s="59">
        <v>0.66832999999999998</v>
      </c>
      <c r="DJ11" s="59">
        <v>0.75083999999999995</v>
      </c>
      <c r="DK11" s="59">
        <v>0.72830099999999998</v>
      </c>
      <c r="DL11" s="25">
        <v>0.74943000000000004</v>
      </c>
      <c r="DO11" s="76"/>
      <c r="DP11" s="24" t="s">
        <v>3</v>
      </c>
      <c r="DQ11" s="59">
        <v>0.81345699999999999</v>
      </c>
      <c r="DR11" s="59">
        <v>0.89848700000000004</v>
      </c>
      <c r="DS11" s="59">
        <v>0.64712400000000003</v>
      </c>
      <c r="DT11" s="59">
        <v>0.72024699999999997</v>
      </c>
      <c r="DU11" s="25">
        <v>0.65859699999999999</v>
      </c>
      <c r="DX11" s="76"/>
      <c r="DY11" s="24" t="s">
        <v>3</v>
      </c>
      <c r="DZ11" s="59">
        <v>0.95061300000000004</v>
      </c>
      <c r="EA11" s="59">
        <v>0.97339200000000003</v>
      </c>
      <c r="EB11" s="59">
        <v>0.94132300000000002</v>
      </c>
      <c r="EC11" s="59">
        <v>0.77278500000000006</v>
      </c>
      <c r="ED11" s="25">
        <v>0.92088000000000003</v>
      </c>
      <c r="EG11" s="76"/>
      <c r="EH11" s="24" t="s">
        <v>3</v>
      </c>
      <c r="EI11" s="59">
        <v>0.70863799999999999</v>
      </c>
      <c r="EJ11" s="59">
        <v>0.69154700000000002</v>
      </c>
      <c r="EK11" s="59">
        <v>0.76822400000000002</v>
      </c>
      <c r="EL11" s="59">
        <v>0.65810199999999996</v>
      </c>
      <c r="EM11" s="25">
        <v>0.75792099999999996</v>
      </c>
      <c r="EP11" s="76"/>
      <c r="EQ11" s="24" t="s">
        <v>3</v>
      </c>
      <c r="ER11" s="59">
        <v>0.65452399999999999</v>
      </c>
      <c r="ES11" s="59">
        <v>0.68476199999999998</v>
      </c>
      <c r="ET11" s="59">
        <v>0.74878299999999998</v>
      </c>
      <c r="EU11" s="59">
        <v>0.63613799999999998</v>
      </c>
      <c r="EV11" s="25">
        <v>0.74603200000000003</v>
      </c>
      <c r="EY11" s="76"/>
      <c r="EZ11" s="24" t="s">
        <v>3</v>
      </c>
      <c r="FA11" s="59">
        <v>0.93169599999999997</v>
      </c>
      <c r="FB11" s="59">
        <v>0.925427</v>
      </c>
      <c r="FC11" s="59">
        <v>0.96410099999999999</v>
      </c>
      <c r="FD11" s="59">
        <v>0.92620599999999997</v>
      </c>
      <c r="FE11" s="25">
        <v>0.96081499999999997</v>
      </c>
      <c r="FH11" s="76"/>
      <c r="FI11" s="24" t="s">
        <v>3</v>
      </c>
      <c r="FJ11" s="59">
        <v>0.97367700000000001</v>
      </c>
      <c r="FK11" s="59">
        <v>0.93671800000000005</v>
      </c>
      <c r="FL11" s="59">
        <v>0.97329100000000002</v>
      </c>
      <c r="FM11" s="59">
        <v>0.96344099999999999</v>
      </c>
      <c r="FN11" s="25">
        <v>0.97285100000000002</v>
      </c>
      <c r="FQ11" s="76"/>
      <c r="FR11" s="24" t="s">
        <v>3</v>
      </c>
      <c r="FS11" s="59">
        <v>0.80775799999999998</v>
      </c>
      <c r="FT11" s="59">
        <v>0.78718299999999997</v>
      </c>
      <c r="FU11" s="59">
        <v>0.81086100000000005</v>
      </c>
      <c r="FV11" s="59">
        <v>0.78707700000000003</v>
      </c>
      <c r="FW11" s="25">
        <v>0.80017199999999999</v>
      </c>
    </row>
    <row r="12" spans="2:179" ht="17.25" thickBot="1" x14ac:dyDescent="0.3">
      <c r="B12" s="76"/>
      <c r="C12" s="42" t="s">
        <v>4</v>
      </c>
      <c r="D12" s="17">
        <v>0.71358600000000005</v>
      </c>
      <c r="E12" s="17">
        <v>0.67357699999999998</v>
      </c>
      <c r="F12" s="17">
        <v>0.83232399999999995</v>
      </c>
      <c r="G12" s="17">
        <v>0.65617099999999995</v>
      </c>
      <c r="H12" s="43">
        <v>0.83686700000000003</v>
      </c>
      <c r="K12" s="76"/>
      <c r="L12" s="42" t="s">
        <v>4</v>
      </c>
      <c r="M12" s="17">
        <v>0.78908699999999998</v>
      </c>
      <c r="N12" s="17">
        <v>0.66476199999999996</v>
      </c>
      <c r="O12" s="17">
        <v>0.76666699999999999</v>
      </c>
      <c r="P12" s="17">
        <v>0.786825</v>
      </c>
      <c r="Q12" s="43">
        <v>0.76797599999999999</v>
      </c>
      <c r="T12" s="76"/>
      <c r="U12" s="42" t="s">
        <v>4</v>
      </c>
      <c r="V12" s="17">
        <v>0.47117599999999998</v>
      </c>
      <c r="W12" s="17">
        <v>0.66849800000000004</v>
      </c>
      <c r="X12" s="17">
        <v>0.58357499999999995</v>
      </c>
      <c r="Y12" s="17">
        <v>0.66042699999999999</v>
      </c>
      <c r="Z12" s="43">
        <v>0.64563199999999998</v>
      </c>
      <c r="AC12" s="76"/>
      <c r="AD12" s="42" t="s">
        <v>4</v>
      </c>
      <c r="AE12" s="17">
        <v>0.65328399999999998</v>
      </c>
      <c r="AF12" s="17">
        <v>0.63409199999999999</v>
      </c>
      <c r="AG12" s="17">
        <v>0.60799400000000003</v>
      </c>
      <c r="AH12" s="17">
        <v>0.54017499999999996</v>
      </c>
      <c r="AI12" s="43">
        <v>0.61478699999999997</v>
      </c>
      <c r="AL12" s="76"/>
      <c r="AM12" s="42" t="s">
        <v>4</v>
      </c>
      <c r="AN12" s="17">
        <v>0.64343799999999995</v>
      </c>
      <c r="AO12" s="17">
        <v>0.75395800000000002</v>
      </c>
      <c r="AP12" s="17">
        <v>0.86854200000000004</v>
      </c>
      <c r="AQ12" s="17">
        <v>0.88802099999999995</v>
      </c>
      <c r="AR12" s="43">
        <v>0.87229199999999996</v>
      </c>
      <c r="AU12" s="76"/>
      <c r="AV12" s="42" t="s">
        <v>4</v>
      </c>
      <c r="AW12" s="17">
        <v>0.84620899999999999</v>
      </c>
      <c r="AX12" s="17">
        <v>0.81305899999999998</v>
      </c>
      <c r="AY12" s="17">
        <v>0.81707200000000002</v>
      </c>
      <c r="AZ12" s="17">
        <v>0.84464099999999998</v>
      </c>
      <c r="BA12" s="43">
        <v>0.82568600000000003</v>
      </c>
      <c r="BD12" s="76"/>
      <c r="BE12" s="42" t="s">
        <v>4</v>
      </c>
      <c r="BF12" s="17">
        <v>0.89120699999999997</v>
      </c>
      <c r="BG12" s="17">
        <v>0.79024399999999995</v>
      </c>
      <c r="BH12" s="17">
        <v>0.86953499999999995</v>
      </c>
      <c r="BI12" s="17">
        <v>0.87990000000000002</v>
      </c>
      <c r="BJ12" s="43">
        <v>0.86341100000000004</v>
      </c>
      <c r="BM12" s="76"/>
      <c r="BN12" s="42" t="s">
        <v>4</v>
      </c>
      <c r="BO12" s="17">
        <v>0.75607100000000005</v>
      </c>
      <c r="BP12" s="17">
        <v>0.75476200000000004</v>
      </c>
      <c r="BQ12" s="17">
        <v>0.74976200000000004</v>
      </c>
      <c r="BR12" s="17">
        <v>0.71321400000000001</v>
      </c>
      <c r="BS12" s="43">
        <v>0.741429</v>
      </c>
      <c r="BV12" s="76"/>
      <c r="BW12" s="42" t="s">
        <v>4</v>
      </c>
      <c r="BX12" s="17">
        <v>0.59999499999999995</v>
      </c>
      <c r="BY12" s="17">
        <v>0.59691700000000003</v>
      </c>
      <c r="BZ12" s="17">
        <v>0.532412</v>
      </c>
      <c r="CA12" s="17">
        <v>0.53931899999999999</v>
      </c>
      <c r="CB12" s="43">
        <v>0.56600899999999998</v>
      </c>
      <c r="CE12" s="76"/>
      <c r="CF12" s="42" t="s">
        <v>4</v>
      </c>
      <c r="CG12" s="17">
        <v>0.65058300000000002</v>
      </c>
      <c r="CH12" s="17">
        <v>0.76661100000000004</v>
      </c>
      <c r="CI12" s="17">
        <v>0.79180600000000001</v>
      </c>
      <c r="CJ12" s="17">
        <v>0.82047199999999998</v>
      </c>
      <c r="CK12" s="43">
        <v>0.79811100000000001</v>
      </c>
      <c r="CN12" s="76"/>
      <c r="CO12" s="42" t="s">
        <v>4</v>
      </c>
      <c r="CP12" s="17">
        <v>0.92683899999999997</v>
      </c>
      <c r="CQ12" s="17">
        <v>0.955847</v>
      </c>
      <c r="CR12" s="17">
        <v>0.99131000000000002</v>
      </c>
      <c r="CS12" s="17">
        <v>0.97629600000000005</v>
      </c>
      <c r="CT12" s="43">
        <v>0.98045000000000004</v>
      </c>
      <c r="CW12" s="76"/>
      <c r="CX12" s="42" t="s">
        <v>4</v>
      </c>
      <c r="CY12" s="17">
        <v>0.88068000000000002</v>
      </c>
      <c r="CZ12" s="17">
        <v>0.89861999999999997</v>
      </c>
      <c r="DA12" s="17">
        <v>0.86660599999999999</v>
      </c>
      <c r="DB12" s="17">
        <v>0.76205100000000003</v>
      </c>
      <c r="DC12" s="43">
        <v>0.86140700000000003</v>
      </c>
      <c r="DF12" s="76"/>
      <c r="DG12" s="42" t="s">
        <v>4</v>
      </c>
      <c r="DH12" s="17">
        <v>0.698739</v>
      </c>
      <c r="DI12" s="17">
        <v>0.67465399999999998</v>
      </c>
      <c r="DJ12" s="17">
        <v>0.73292900000000005</v>
      </c>
      <c r="DK12" s="17">
        <v>0.72328700000000001</v>
      </c>
      <c r="DL12" s="43">
        <v>0.73549299999999995</v>
      </c>
      <c r="DO12" s="76"/>
      <c r="DP12" s="42" t="s">
        <v>4</v>
      </c>
      <c r="DQ12" s="17">
        <v>0.82063299999999995</v>
      </c>
      <c r="DR12" s="17">
        <v>0.94101199999999996</v>
      </c>
      <c r="DS12" s="17">
        <v>0.60636800000000002</v>
      </c>
      <c r="DT12" s="17">
        <v>0.64298900000000003</v>
      </c>
      <c r="DU12" s="43">
        <v>0.61200100000000002</v>
      </c>
      <c r="DX12" s="76"/>
      <c r="DY12" s="42" t="s">
        <v>4</v>
      </c>
      <c r="DZ12" s="17">
        <v>0.97289499999999995</v>
      </c>
      <c r="EA12" s="17">
        <v>0.98845700000000003</v>
      </c>
      <c r="EB12" s="17">
        <v>0.99267300000000003</v>
      </c>
      <c r="EC12" s="17">
        <v>0.91914200000000001</v>
      </c>
      <c r="ED12" s="43">
        <v>0.99219299999999999</v>
      </c>
      <c r="EG12" s="76"/>
      <c r="EH12" s="42" t="s">
        <v>4</v>
      </c>
      <c r="EI12" s="17">
        <v>0.70445500000000005</v>
      </c>
      <c r="EJ12" s="17">
        <v>0.68898400000000004</v>
      </c>
      <c r="EK12" s="17">
        <v>0.74930600000000003</v>
      </c>
      <c r="EL12" s="17">
        <v>0.68201699999999998</v>
      </c>
      <c r="EM12" s="43">
        <v>0.74566699999999997</v>
      </c>
      <c r="EP12" s="76"/>
      <c r="EQ12" s="42" t="s">
        <v>4</v>
      </c>
      <c r="ER12" s="17">
        <v>0.68145500000000003</v>
      </c>
      <c r="ES12" s="17">
        <v>0.69584699999999999</v>
      </c>
      <c r="ET12" s="17">
        <v>0.76608500000000002</v>
      </c>
      <c r="EU12" s="17">
        <v>0.68486800000000003</v>
      </c>
      <c r="EV12" s="43">
        <v>0.76476200000000005</v>
      </c>
      <c r="EY12" s="76"/>
      <c r="EZ12" s="42" t="s">
        <v>4</v>
      </c>
      <c r="FA12" s="17">
        <v>0.93363099999999999</v>
      </c>
      <c r="FB12" s="17">
        <v>0.92349999999999999</v>
      </c>
      <c r="FC12" s="17">
        <v>0.96782699999999999</v>
      </c>
      <c r="FD12" s="17">
        <v>0.93474299999999999</v>
      </c>
      <c r="FE12" s="43">
        <v>0.96265900000000004</v>
      </c>
      <c r="FH12" s="76"/>
      <c r="FI12" s="42" t="s">
        <v>4</v>
      </c>
      <c r="FJ12" s="17">
        <v>0.96489199999999997</v>
      </c>
      <c r="FK12" s="17">
        <v>0.93607399999999996</v>
      </c>
      <c r="FL12" s="17">
        <v>0.96586799999999995</v>
      </c>
      <c r="FM12" s="17">
        <v>0.96196899999999996</v>
      </c>
      <c r="FN12" s="43">
        <v>0.96457999999999999</v>
      </c>
      <c r="FQ12" s="76"/>
      <c r="FR12" s="42" t="s">
        <v>4</v>
      </c>
      <c r="FS12" s="17">
        <v>0.82942400000000005</v>
      </c>
      <c r="FT12" s="17">
        <v>0.79728100000000002</v>
      </c>
      <c r="FU12" s="17">
        <v>0.82794599999999996</v>
      </c>
      <c r="FV12" s="17">
        <v>0.77892899999999998</v>
      </c>
      <c r="FW12" s="43">
        <v>0.82285900000000001</v>
      </c>
    </row>
    <row r="13" spans="2:179" ht="17.25" thickBot="1" x14ac:dyDescent="0.3">
      <c r="B13" s="76"/>
      <c r="C13" s="78"/>
      <c r="D13" s="79"/>
      <c r="E13" s="79"/>
      <c r="F13" s="79"/>
      <c r="G13" s="79"/>
      <c r="H13" s="80"/>
      <c r="K13" s="76"/>
      <c r="L13" s="78"/>
      <c r="M13" s="79"/>
      <c r="N13" s="79"/>
      <c r="O13" s="79"/>
      <c r="P13" s="79"/>
      <c r="Q13" s="80"/>
      <c r="T13" s="76"/>
      <c r="U13" s="78"/>
      <c r="V13" s="79"/>
      <c r="W13" s="79"/>
      <c r="X13" s="79"/>
      <c r="Y13" s="79"/>
      <c r="Z13" s="80"/>
      <c r="AC13" s="76"/>
      <c r="AD13" s="78"/>
      <c r="AE13" s="79"/>
      <c r="AF13" s="79"/>
      <c r="AG13" s="79"/>
      <c r="AH13" s="79"/>
      <c r="AI13" s="80"/>
      <c r="AL13" s="76"/>
      <c r="AM13" s="78"/>
      <c r="AN13" s="79"/>
      <c r="AO13" s="79"/>
      <c r="AP13" s="79"/>
      <c r="AQ13" s="79"/>
      <c r="AR13" s="80"/>
      <c r="AU13" s="76"/>
      <c r="AV13" s="78"/>
      <c r="AW13" s="79"/>
      <c r="AX13" s="79"/>
      <c r="AY13" s="79"/>
      <c r="AZ13" s="79"/>
      <c r="BA13" s="80"/>
      <c r="BD13" s="76"/>
      <c r="BE13" s="78"/>
      <c r="BF13" s="79"/>
      <c r="BG13" s="79"/>
      <c r="BH13" s="79"/>
      <c r="BI13" s="79"/>
      <c r="BJ13" s="80"/>
      <c r="BM13" s="76"/>
      <c r="BN13" s="78"/>
      <c r="BO13" s="79"/>
      <c r="BP13" s="79"/>
      <c r="BQ13" s="79"/>
      <c r="BR13" s="79"/>
      <c r="BS13" s="80"/>
      <c r="BV13" s="76"/>
      <c r="BW13" s="78"/>
      <c r="BX13" s="79"/>
      <c r="BY13" s="79"/>
      <c r="BZ13" s="79"/>
      <c r="CA13" s="79"/>
      <c r="CB13" s="80"/>
      <c r="CE13" s="76"/>
      <c r="CF13" s="78"/>
      <c r="CG13" s="79"/>
      <c r="CH13" s="79"/>
      <c r="CI13" s="79"/>
      <c r="CJ13" s="79"/>
      <c r="CK13" s="80"/>
      <c r="CN13" s="76"/>
      <c r="CO13" s="78"/>
      <c r="CP13" s="79"/>
      <c r="CQ13" s="79"/>
      <c r="CR13" s="79"/>
      <c r="CS13" s="79"/>
      <c r="CT13" s="80"/>
      <c r="CW13" s="76"/>
      <c r="CX13" s="78"/>
      <c r="CY13" s="79"/>
      <c r="CZ13" s="79"/>
      <c r="DA13" s="79"/>
      <c r="DB13" s="79"/>
      <c r="DC13" s="80"/>
      <c r="DF13" s="76"/>
      <c r="DG13" s="78"/>
      <c r="DH13" s="79"/>
      <c r="DI13" s="79"/>
      <c r="DJ13" s="79"/>
      <c r="DK13" s="79"/>
      <c r="DL13" s="80"/>
      <c r="DO13" s="76"/>
      <c r="DP13" s="78"/>
      <c r="DQ13" s="79"/>
      <c r="DR13" s="79"/>
      <c r="DS13" s="79"/>
      <c r="DT13" s="79"/>
      <c r="DU13" s="80"/>
      <c r="DX13" s="76"/>
      <c r="DY13" s="78"/>
      <c r="DZ13" s="79"/>
      <c r="EA13" s="79"/>
      <c r="EB13" s="79"/>
      <c r="EC13" s="79"/>
      <c r="ED13" s="80"/>
      <c r="EG13" s="76"/>
      <c r="EH13" s="78"/>
      <c r="EI13" s="79"/>
      <c r="EJ13" s="79"/>
      <c r="EK13" s="79"/>
      <c r="EL13" s="79"/>
      <c r="EM13" s="80"/>
      <c r="EP13" s="76"/>
      <c r="EQ13" s="78"/>
      <c r="ER13" s="79"/>
      <c r="ES13" s="79"/>
      <c r="ET13" s="79"/>
      <c r="EU13" s="79"/>
      <c r="EV13" s="80"/>
      <c r="EY13" s="76"/>
      <c r="EZ13" s="78"/>
      <c r="FA13" s="79"/>
      <c r="FB13" s="79"/>
      <c r="FC13" s="79"/>
      <c r="FD13" s="79"/>
      <c r="FE13" s="80"/>
      <c r="FH13" s="76"/>
      <c r="FI13" s="78"/>
      <c r="FJ13" s="79"/>
      <c r="FK13" s="79"/>
      <c r="FL13" s="79"/>
      <c r="FM13" s="79"/>
      <c r="FN13" s="80"/>
      <c r="FQ13" s="76"/>
      <c r="FR13" s="78"/>
      <c r="FS13" s="79"/>
      <c r="FT13" s="79"/>
      <c r="FU13" s="79"/>
      <c r="FV13" s="79"/>
      <c r="FW13" s="80"/>
    </row>
    <row r="14" spans="2:179" x14ac:dyDescent="0.25">
      <c r="B14" s="76"/>
      <c r="C14" s="44"/>
      <c r="D14" s="41" t="s">
        <v>212</v>
      </c>
      <c r="E14" s="41" t="s">
        <v>212</v>
      </c>
      <c r="F14" s="41" t="s">
        <v>212</v>
      </c>
      <c r="G14" s="41" t="s">
        <v>212</v>
      </c>
      <c r="H14" s="45" t="s">
        <v>212</v>
      </c>
      <c r="K14" s="76"/>
      <c r="L14" s="44"/>
      <c r="M14" s="41" t="s">
        <v>232</v>
      </c>
      <c r="N14" s="41" t="s">
        <v>232</v>
      </c>
      <c r="O14" s="41" t="s">
        <v>232</v>
      </c>
      <c r="P14" s="41" t="s">
        <v>232</v>
      </c>
      <c r="Q14" s="45" t="s">
        <v>232</v>
      </c>
      <c r="T14" s="76"/>
      <c r="U14" s="44"/>
      <c r="V14" s="41" t="s">
        <v>50</v>
      </c>
      <c r="W14" s="41" t="s">
        <v>235</v>
      </c>
      <c r="X14" s="41" t="s">
        <v>50</v>
      </c>
      <c r="Y14" s="41" t="s">
        <v>50</v>
      </c>
      <c r="Z14" s="45" t="s">
        <v>50</v>
      </c>
      <c r="AC14" s="76"/>
      <c r="AD14" s="44"/>
      <c r="AE14" s="41" t="s">
        <v>235</v>
      </c>
      <c r="AF14" s="41" t="s">
        <v>50</v>
      </c>
      <c r="AG14" s="41" t="s">
        <v>50</v>
      </c>
      <c r="AH14" s="41" t="s">
        <v>238</v>
      </c>
      <c r="AI14" s="45" t="s">
        <v>238</v>
      </c>
      <c r="AL14" s="76"/>
      <c r="AM14" s="44"/>
      <c r="AN14" s="41" t="s">
        <v>50</v>
      </c>
      <c r="AO14" s="41" t="s">
        <v>50</v>
      </c>
      <c r="AP14" s="41" t="s">
        <v>50</v>
      </c>
      <c r="AQ14" s="41" t="s">
        <v>241</v>
      </c>
      <c r="AR14" s="45" t="s">
        <v>50</v>
      </c>
      <c r="AU14" s="76"/>
      <c r="AV14" s="44"/>
      <c r="AW14" s="41" t="s">
        <v>50</v>
      </c>
      <c r="AX14" s="41" t="s">
        <v>50</v>
      </c>
      <c r="AY14" s="41" t="s">
        <v>50</v>
      </c>
      <c r="AZ14" s="41" t="s">
        <v>50</v>
      </c>
      <c r="BA14" s="45" t="s">
        <v>50</v>
      </c>
      <c r="BD14" s="76"/>
      <c r="BE14" s="44"/>
      <c r="BF14" s="41" t="s">
        <v>50</v>
      </c>
      <c r="BG14" s="41" t="s">
        <v>50</v>
      </c>
      <c r="BH14" s="41" t="s">
        <v>50</v>
      </c>
      <c r="BI14" s="41" t="s">
        <v>50</v>
      </c>
      <c r="BJ14" s="45" t="s">
        <v>50</v>
      </c>
      <c r="BM14" s="76"/>
      <c r="BN14" s="44"/>
      <c r="BO14" s="41" t="s">
        <v>50</v>
      </c>
      <c r="BP14" s="41" t="s">
        <v>50</v>
      </c>
      <c r="BQ14" s="41" t="s">
        <v>50</v>
      </c>
      <c r="BR14" s="41" t="s">
        <v>50</v>
      </c>
      <c r="BS14" s="45" t="s">
        <v>248</v>
      </c>
      <c r="BV14" s="76"/>
      <c r="BW14" s="44"/>
      <c r="BX14" s="41" t="s">
        <v>50</v>
      </c>
      <c r="BY14" s="41" t="s">
        <v>50</v>
      </c>
      <c r="BZ14" s="41" t="s">
        <v>50</v>
      </c>
      <c r="CA14" s="41" t="s">
        <v>50</v>
      </c>
      <c r="CB14" s="45" t="s">
        <v>50</v>
      </c>
      <c r="CE14" s="76"/>
      <c r="CF14" s="44"/>
      <c r="CG14" s="41" t="s">
        <v>50</v>
      </c>
      <c r="CH14" s="41" t="s">
        <v>235</v>
      </c>
      <c r="CI14" s="41" t="s">
        <v>251</v>
      </c>
      <c r="CJ14" s="41" t="s">
        <v>50</v>
      </c>
      <c r="CK14" s="45" t="s">
        <v>235</v>
      </c>
      <c r="CN14" s="76"/>
      <c r="CO14" s="44"/>
      <c r="CP14" s="41" t="s">
        <v>50</v>
      </c>
      <c r="CQ14" s="41" t="s">
        <v>50</v>
      </c>
      <c r="CR14" s="41" t="s">
        <v>50</v>
      </c>
      <c r="CS14" s="41" t="s">
        <v>251</v>
      </c>
      <c r="CT14" s="45" t="s">
        <v>50</v>
      </c>
      <c r="CW14" s="76"/>
      <c r="CX14" s="44"/>
      <c r="CY14" s="41" t="s">
        <v>50</v>
      </c>
      <c r="CZ14" s="41" t="s">
        <v>50</v>
      </c>
      <c r="DA14" s="41" t="s">
        <v>50</v>
      </c>
      <c r="DB14" s="41" t="s">
        <v>251</v>
      </c>
      <c r="DC14" s="45" t="s">
        <v>50</v>
      </c>
      <c r="DF14" s="76"/>
      <c r="DG14" s="44"/>
      <c r="DH14" s="41" t="s">
        <v>232</v>
      </c>
      <c r="DI14" s="41" t="s">
        <v>50</v>
      </c>
      <c r="DJ14" s="41" t="s">
        <v>232</v>
      </c>
      <c r="DK14" s="41" t="s">
        <v>232</v>
      </c>
      <c r="DL14" s="45" t="s">
        <v>232</v>
      </c>
      <c r="DO14" s="76"/>
      <c r="DP14" s="44"/>
      <c r="DQ14" s="41" t="s">
        <v>50</v>
      </c>
      <c r="DR14" s="41" t="s">
        <v>50</v>
      </c>
      <c r="DS14" s="41" t="s">
        <v>50</v>
      </c>
      <c r="DT14" s="41" t="s">
        <v>50</v>
      </c>
      <c r="DU14" s="45" t="s">
        <v>256</v>
      </c>
      <c r="DX14" s="76"/>
      <c r="DY14" s="44"/>
      <c r="DZ14" s="41" t="s">
        <v>50</v>
      </c>
      <c r="EA14" s="41" t="s">
        <v>238</v>
      </c>
      <c r="EB14" s="41" t="s">
        <v>238</v>
      </c>
      <c r="EC14" s="41" t="s">
        <v>238</v>
      </c>
      <c r="ED14" s="45" t="s">
        <v>235</v>
      </c>
      <c r="EG14" s="76"/>
      <c r="EH14" s="44"/>
      <c r="EI14" s="41" t="s">
        <v>50</v>
      </c>
      <c r="EJ14" s="41" t="s">
        <v>50</v>
      </c>
      <c r="EK14" s="41" t="s">
        <v>50</v>
      </c>
      <c r="EL14" s="41" t="s">
        <v>50</v>
      </c>
      <c r="EM14" s="45" t="s">
        <v>50</v>
      </c>
      <c r="EP14" s="76"/>
      <c r="EQ14" s="44"/>
      <c r="ER14" s="41" t="s">
        <v>50</v>
      </c>
      <c r="ES14" s="41" t="s">
        <v>261</v>
      </c>
      <c r="ET14" s="41" t="s">
        <v>50</v>
      </c>
      <c r="EU14" s="41" t="s">
        <v>261</v>
      </c>
      <c r="EV14" s="45" t="s">
        <v>50</v>
      </c>
      <c r="EY14" s="76"/>
      <c r="EZ14" s="44"/>
      <c r="FA14" s="41" t="s">
        <v>261</v>
      </c>
      <c r="FB14" s="41" t="s">
        <v>261</v>
      </c>
      <c r="FC14" s="41" t="s">
        <v>235</v>
      </c>
      <c r="FD14" s="41" t="s">
        <v>235</v>
      </c>
      <c r="FE14" s="45" t="s">
        <v>235</v>
      </c>
      <c r="FH14" s="76"/>
      <c r="FI14" s="44"/>
      <c r="FJ14" s="41" t="s">
        <v>50</v>
      </c>
      <c r="FK14" s="41" t="s">
        <v>50</v>
      </c>
      <c r="FL14" s="41" t="s">
        <v>50</v>
      </c>
      <c r="FM14" s="41" t="s">
        <v>50</v>
      </c>
      <c r="FN14" s="45" t="s">
        <v>50</v>
      </c>
      <c r="FQ14" s="76"/>
      <c r="FR14" s="44"/>
      <c r="FS14" s="41" t="s">
        <v>235</v>
      </c>
      <c r="FT14" s="41" t="s">
        <v>50</v>
      </c>
      <c r="FU14" s="41" t="s">
        <v>235</v>
      </c>
      <c r="FV14" s="41" t="s">
        <v>251</v>
      </c>
      <c r="FW14" s="45" t="s">
        <v>251</v>
      </c>
    </row>
    <row r="15" spans="2:179" x14ac:dyDescent="0.25">
      <c r="B15" s="76"/>
      <c r="C15" s="24" t="s">
        <v>209</v>
      </c>
      <c r="D15" s="16">
        <v>0.59499999999999997</v>
      </c>
      <c r="E15" s="16">
        <v>0.35583300000000001</v>
      </c>
      <c r="F15" s="16">
        <v>0.75083299999999997</v>
      </c>
      <c r="G15" s="16">
        <v>0.62166699999999997</v>
      </c>
      <c r="H15" s="25">
        <v>0.75</v>
      </c>
      <c r="K15" s="76"/>
      <c r="L15" s="24" t="s">
        <v>209</v>
      </c>
      <c r="M15" s="59">
        <v>0.75</v>
      </c>
      <c r="N15" s="59">
        <v>0.495</v>
      </c>
      <c r="O15" s="59">
        <v>0.65</v>
      </c>
      <c r="P15" s="59">
        <v>0.7</v>
      </c>
      <c r="Q15" s="25">
        <v>0.7</v>
      </c>
      <c r="T15" s="76"/>
      <c r="U15" s="24" t="s">
        <v>209</v>
      </c>
      <c r="V15" s="59">
        <v>0.75</v>
      </c>
      <c r="W15" s="59">
        <v>0.56481499999999996</v>
      </c>
      <c r="X15" s="59">
        <v>0.62036999999999998</v>
      </c>
      <c r="Y15" s="59">
        <v>0.94444399999999995</v>
      </c>
      <c r="Z15" s="25">
        <v>0.67037000000000002</v>
      </c>
      <c r="AC15" s="76"/>
      <c r="AD15" s="24" t="s">
        <v>209</v>
      </c>
      <c r="AE15" s="59">
        <v>0.75126400000000004</v>
      </c>
      <c r="AF15" s="59">
        <v>0.57264400000000004</v>
      </c>
      <c r="AG15" s="59">
        <v>0.595862</v>
      </c>
      <c r="AH15" s="59">
        <v>0.81517200000000001</v>
      </c>
      <c r="AI15" s="25">
        <v>0.63126400000000005</v>
      </c>
      <c r="AL15" s="76"/>
      <c r="AM15" s="24" t="s">
        <v>209</v>
      </c>
      <c r="AN15" s="59">
        <v>0.2</v>
      </c>
      <c r="AO15" s="59">
        <v>0.5</v>
      </c>
      <c r="AP15" s="59">
        <v>0.85666699999999996</v>
      </c>
      <c r="AQ15" s="59">
        <v>0.61333300000000002</v>
      </c>
      <c r="AR15" s="25">
        <v>0.77</v>
      </c>
      <c r="AU15" s="76"/>
      <c r="AV15" s="24" t="s">
        <v>209</v>
      </c>
      <c r="AW15" s="59">
        <v>0.90177799999999997</v>
      </c>
      <c r="AX15" s="59">
        <v>0.80133299999999996</v>
      </c>
      <c r="AY15" s="59">
        <v>0.84355599999999997</v>
      </c>
      <c r="AZ15" s="59">
        <v>0.88088900000000003</v>
      </c>
      <c r="BA15" s="25">
        <v>0.87333300000000003</v>
      </c>
      <c r="BD15" s="76"/>
      <c r="BE15" s="24" t="s">
        <v>209</v>
      </c>
      <c r="BF15" s="59">
        <v>0.91428600000000004</v>
      </c>
      <c r="BG15" s="59">
        <v>0.48285699999999998</v>
      </c>
      <c r="BH15" s="59">
        <v>0.885714</v>
      </c>
      <c r="BI15" s="59">
        <v>0.91428600000000004</v>
      </c>
      <c r="BJ15" s="25">
        <v>0.885714</v>
      </c>
      <c r="BM15" s="76"/>
      <c r="BN15" s="24" t="s">
        <v>209</v>
      </c>
      <c r="BO15" s="59">
        <v>0.92428600000000005</v>
      </c>
      <c r="BP15" s="59">
        <v>0.74571399999999999</v>
      </c>
      <c r="BQ15" s="59">
        <v>0.92571400000000004</v>
      </c>
      <c r="BR15" s="59">
        <v>0.91428600000000004</v>
      </c>
      <c r="BS15" s="25">
        <v>0.86190500000000003</v>
      </c>
      <c r="BV15" s="76"/>
      <c r="BW15" s="24" t="s">
        <v>209</v>
      </c>
      <c r="BX15" s="59">
        <v>0.50333300000000003</v>
      </c>
      <c r="BY15" s="59">
        <v>0.42041699999999999</v>
      </c>
      <c r="BZ15" s="59">
        <v>0.48291699999999999</v>
      </c>
      <c r="CA15" s="59">
        <v>0.375</v>
      </c>
      <c r="CB15" s="25">
        <v>0.5</v>
      </c>
      <c r="CE15" s="76"/>
      <c r="CF15" s="24" t="s">
        <v>209</v>
      </c>
      <c r="CG15" s="59">
        <v>0.67777799999999999</v>
      </c>
      <c r="CH15" s="59">
        <v>0.75388900000000003</v>
      </c>
      <c r="CI15" s="59">
        <v>0.781111</v>
      </c>
      <c r="CJ15" s="59">
        <v>0.785833</v>
      </c>
      <c r="CK15" s="25">
        <v>0.77222199999999996</v>
      </c>
      <c r="CN15" s="76"/>
      <c r="CO15" s="24" t="s">
        <v>209</v>
      </c>
      <c r="CP15" s="59">
        <v>0.91428600000000004</v>
      </c>
      <c r="CQ15" s="59">
        <v>0.92381000000000002</v>
      </c>
      <c r="CR15" s="59">
        <v>0.97142899999999999</v>
      </c>
      <c r="CS15" s="59">
        <v>1</v>
      </c>
      <c r="CT15" s="25">
        <v>0.96476200000000001</v>
      </c>
      <c r="CW15" s="76"/>
      <c r="CX15" s="24" t="s">
        <v>209</v>
      </c>
      <c r="CY15" s="59">
        <v>0.77699700000000005</v>
      </c>
      <c r="CZ15" s="59">
        <v>0.825345</v>
      </c>
      <c r="DA15" s="59">
        <v>0.81032999999999999</v>
      </c>
      <c r="DB15" s="59">
        <v>0.438919</v>
      </c>
      <c r="DC15" s="25">
        <v>0.81039000000000005</v>
      </c>
      <c r="DF15" s="76"/>
      <c r="DG15" s="24" t="s">
        <v>209</v>
      </c>
      <c r="DH15" s="59">
        <v>0.80264199999999997</v>
      </c>
      <c r="DI15" s="59">
        <v>0.62930799999999998</v>
      </c>
      <c r="DJ15" s="59">
        <v>0.74352200000000002</v>
      </c>
      <c r="DK15" s="59">
        <v>0.69295600000000002</v>
      </c>
      <c r="DL15" s="25">
        <v>0.75446500000000005</v>
      </c>
      <c r="DO15" s="76"/>
      <c r="DP15" s="24" t="s">
        <v>209</v>
      </c>
      <c r="DQ15" s="59">
        <v>0.88463800000000004</v>
      </c>
      <c r="DR15" s="59">
        <v>0.94492799999999999</v>
      </c>
      <c r="DS15" s="59">
        <v>0.64663800000000005</v>
      </c>
      <c r="DT15" s="59">
        <v>0.49872499999999997</v>
      </c>
      <c r="DU15" s="25">
        <v>0.56411599999999995</v>
      </c>
      <c r="DX15" s="76"/>
      <c r="DY15" s="24" t="s">
        <v>209</v>
      </c>
      <c r="DZ15" s="59">
        <v>1</v>
      </c>
      <c r="EA15" s="59">
        <v>0.993641</v>
      </c>
      <c r="EB15" s="59">
        <v>0.99405100000000002</v>
      </c>
      <c r="EC15" s="59">
        <v>0.94810300000000003</v>
      </c>
      <c r="ED15" s="25">
        <v>0.996923</v>
      </c>
      <c r="EG15" s="76"/>
      <c r="EH15" s="24" t="s">
        <v>209</v>
      </c>
      <c r="EI15" s="59">
        <v>0.83503899999999998</v>
      </c>
      <c r="EJ15" s="59">
        <v>0.60248100000000004</v>
      </c>
      <c r="EK15" s="59">
        <v>0.87503900000000001</v>
      </c>
      <c r="EL15" s="59">
        <v>0.74341100000000004</v>
      </c>
      <c r="EM15" s="25">
        <v>0.84418599999999999</v>
      </c>
      <c r="EP15" s="76"/>
      <c r="EQ15" s="24" t="s">
        <v>209</v>
      </c>
      <c r="ER15" s="59">
        <v>0.72793699999999995</v>
      </c>
      <c r="ES15" s="59">
        <v>0.54396800000000001</v>
      </c>
      <c r="ET15" s="59">
        <v>0.88920600000000005</v>
      </c>
      <c r="EU15" s="59">
        <v>0.68571400000000005</v>
      </c>
      <c r="EV15" s="25">
        <v>0.832063</v>
      </c>
      <c r="EY15" s="76"/>
      <c r="EZ15" s="24" t="s">
        <v>209</v>
      </c>
      <c r="FA15" s="59">
        <v>0.91698400000000002</v>
      </c>
      <c r="FB15" s="59">
        <v>0.92158700000000005</v>
      </c>
      <c r="FC15" s="59">
        <v>0.96666700000000005</v>
      </c>
      <c r="FD15" s="59">
        <v>0.90476199999999996</v>
      </c>
      <c r="FE15" s="25">
        <v>0.96111100000000005</v>
      </c>
      <c r="FH15" s="76"/>
      <c r="FI15" s="24" t="s">
        <v>209</v>
      </c>
      <c r="FJ15" s="59">
        <v>0.99063800000000002</v>
      </c>
      <c r="FK15" s="59">
        <v>0.92326200000000003</v>
      </c>
      <c r="FL15" s="59">
        <v>0.98453900000000005</v>
      </c>
      <c r="FM15" s="59">
        <v>0.98723399999999994</v>
      </c>
      <c r="FN15" s="25">
        <v>0.97645400000000004</v>
      </c>
      <c r="FQ15" s="76"/>
      <c r="FR15" s="24" t="s">
        <v>209</v>
      </c>
      <c r="FS15" s="59">
        <v>0.84311100000000005</v>
      </c>
      <c r="FT15" s="59">
        <v>0.69355599999999995</v>
      </c>
      <c r="FU15" s="59">
        <v>0.79422199999999998</v>
      </c>
      <c r="FV15" s="59">
        <v>0.67955600000000005</v>
      </c>
      <c r="FW15" s="25">
        <v>0.79555600000000004</v>
      </c>
    </row>
    <row r="16" spans="2:179" x14ac:dyDescent="0.25">
      <c r="B16" s="76"/>
      <c r="C16" s="24" t="s">
        <v>0</v>
      </c>
      <c r="D16" s="16">
        <v>0.26</v>
      </c>
      <c r="E16" s="16">
        <v>0.25083299999999997</v>
      </c>
      <c r="F16" s="16">
        <v>0.409167</v>
      </c>
      <c r="G16" s="16">
        <v>0.48249999999999998</v>
      </c>
      <c r="H16" s="25">
        <v>0.6</v>
      </c>
      <c r="K16" s="76"/>
      <c r="L16" s="24" t="s">
        <v>0</v>
      </c>
      <c r="M16" s="59">
        <v>0.6</v>
      </c>
      <c r="N16" s="59">
        <v>0.495</v>
      </c>
      <c r="O16" s="59">
        <v>0.63666699999999998</v>
      </c>
      <c r="P16" s="59">
        <v>0.65</v>
      </c>
      <c r="Q16" s="25">
        <v>0.56666700000000003</v>
      </c>
      <c r="T16" s="76"/>
      <c r="U16" s="24" t="s">
        <v>0</v>
      </c>
      <c r="V16" s="59">
        <v>0.42499999999999999</v>
      </c>
      <c r="W16" s="59">
        <v>0.54907399999999995</v>
      </c>
      <c r="X16" s="59">
        <v>0.7</v>
      </c>
      <c r="Y16" s="59">
        <v>0.86111099999999996</v>
      </c>
      <c r="Z16" s="25">
        <v>0.65277799999999997</v>
      </c>
      <c r="AC16" s="76"/>
      <c r="AD16" s="24" t="s">
        <v>0</v>
      </c>
      <c r="AE16" s="59">
        <v>0.76321799999999995</v>
      </c>
      <c r="AF16" s="59">
        <v>0.595862</v>
      </c>
      <c r="AG16" s="59">
        <v>0.73517200000000005</v>
      </c>
      <c r="AH16" s="59">
        <v>0.81655199999999994</v>
      </c>
      <c r="AI16" s="25">
        <v>0.72712600000000005</v>
      </c>
      <c r="AL16" s="76"/>
      <c r="AM16" s="24" t="s">
        <v>0</v>
      </c>
      <c r="AN16" s="59">
        <v>0.02</v>
      </c>
      <c r="AO16" s="59">
        <v>0.57333299999999998</v>
      </c>
      <c r="AP16" s="59">
        <v>0.60333300000000001</v>
      </c>
      <c r="AQ16" s="59">
        <v>0.79666700000000001</v>
      </c>
      <c r="AR16" s="25">
        <v>0.61666699999999997</v>
      </c>
      <c r="AU16" s="76"/>
      <c r="AV16" s="24" t="s">
        <v>0</v>
      </c>
      <c r="AW16" s="59">
        <v>0.783111</v>
      </c>
      <c r="AX16" s="59">
        <v>0.81333299999999997</v>
      </c>
      <c r="AY16" s="59">
        <v>0.75644400000000001</v>
      </c>
      <c r="AZ16" s="59">
        <v>0.84977800000000003</v>
      </c>
      <c r="BA16" s="25">
        <v>0.74577800000000005</v>
      </c>
      <c r="BD16" s="76"/>
      <c r="BE16" s="24" t="s">
        <v>0</v>
      </c>
      <c r="BF16" s="59">
        <v>0.82381000000000004</v>
      </c>
      <c r="BG16" s="59">
        <v>0.50476200000000004</v>
      </c>
      <c r="BH16" s="59">
        <v>0.73714299999999999</v>
      </c>
      <c r="BI16" s="59">
        <v>0.9</v>
      </c>
      <c r="BJ16" s="25">
        <v>0.66476199999999996</v>
      </c>
      <c r="BM16" s="76"/>
      <c r="BN16" s="24" t="s">
        <v>0</v>
      </c>
      <c r="BO16" s="59">
        <v>0.92333299999999996</v>
      </c>
      <c r="BP16" s="59">
        <v>0.68523800000000001</v>
      </c>
      <c r="BQ16" s="59">
        <v>0.84428599999999998</v>
      </c>
      <c r="BR16" s="59">
        <v>0.87142900000000001</v>
      </c>
      <c r="BS16" s="25">
        <v>0.77523799999999998</v>
      </c>
      <c r="BV16" s="76"/>
      <c r="BW16" s="24" t="s">
        <v>0</v>
      </c>
      <c r="BX16" s="59">
        <v>0.43666700000000003</v>
      </c>
      <c r="BY16" s="59">
        <v>0.40375</v>
      </c>
      <c r="BZ16" s="59">
        <v>0.27374999999999999</v>
      </c>
      <c r="CA16" s="59">
        <v>0.26708300000000001</v>
      </c>
      <c r="CB16" s="25">
        <v>0.31166700000000003</v>
      </c>
      <c r="CE16" s="76"/>
      <c r="CF16" s="24" t="s">
        <v>0</v>
      </c>
      <c r="CG16" s="59">
        <v>0.79833299999999996</v>
      </c>
      <c r="CH16" s="59">
        <v>0.76972200000000002</v>
      </c>
      <c r="CI16" s="59">
        <v>0.80333299999999996</v>
      </c>
      <c r="CJ16" s="59">
        <v>0.816944</v>
      </c>
      <c r="CK16" s="25">
        <v>0.81472199999999995</v>
      </c>
      <c r="CN16" s="76"/>
      <c r="CO16" s="24" t="s">
        <v>0</v>
      </c>
      <c r="CP16" s="59">
        <v>0.82857099999999995</v>
      </c>
      <c r="CQ16" s="59">
        <v>0.78</v>
      </c>
      <c r="CR16" s="59">
        <v>0.94</v>
      </c>
      <c r="CS16" s="59">
        <v>1</v>
      </c>
      <c r="CT16" s="25">
        <v>0.93618999999999997</v>
      </c>
      <c r="CW16" s="76"/>
      <c r="CX16" s="24" t="s">
        <v>0</v>
      </c>
      <c r="CY16" s="59">
        <v>0.72006000000000003</v>
      </c>
      <c r="CZ16" s="59">
        <v>0.81057100000000004</v>
      </c>
      <c r="DA16" s="59">
        <v>0.60930899999999999</v>
      </c>
      <c r="DB16" s="59">
        <v>0.475435</v>
      </c>
      <c r="DC16" s="25">
        <v>0.65861899999999995</v>
      </c>
      <c r="DF16" s="76"/>
      <c r="DG16" s="24" t="s">
        <v>0</v>
      </c>
      <c r="DH16" s="59">
        <v>0.74704400000000004</v>
      </c>
      <c r="DI16" s="59">
        <v>0.61471699999999996</v>
      </c>
      <c r="DJ16" s="59">
        <v>0.70301899999999995</v>
      </c>
      <c r="DK16" s="59">
        <v>0.67044000000000004</v>
      </c>
      <c r="DL16" s="25">
        <v>0.696604</v>
      </c>
      <c r="DO16" s="76"/>
      <c r="DP16" s="24" t="s">
        <v>0</v>
      </c>
      <c r="DQ16" s="59">
        <v>0.783362</v>
      </c>
      <c r="DR16" s="59">
        <v>0.94098599999999999</v>
      </c>
      <c r="DS16" s="59">
        <v>0.14608699999999999</v>
      </c>
      <c r="DT16" s="59">
        <v>0.51301399999999997</v>
      </c>
      <c r="DU16" s="25">
        <v>0.17965200000000001</v>
      </c>
      <c r="DX16" s="76"/>
      <c r="DY16" s="24" t="s">
        <v>0</v>
      </c>
      <c r="DZ16" s="59">
        <v>0.963897</v>
      </c>
      <c r="EA16" s="59">
        <v>0.97620499999999999</v>
      </c>
      <c r="EB16" s="59">
        <v>0.98769200000000001</v>
      </c>
      <c r="EC16" s="59">
        <v>0.98769200000000001</v>
      </c>
      <c r="ED16" s="25">
        <v>0.98974399999999996</v>
      </c>
      <c r="EG16" s="76"/>
      <c r="EH16" s="24" t="s">
        <v>0</v>
      </c>
      <c r="EI16" s="59">
        <v>0.72976700000000005</v>
      </c>
      <c r="EJ16" s="59">
        <v>0.54837199999999997</v>
      </c>
      <c r="EK16" s="59">
        <v>0.746977</v>
      </c>
      <c r="EL16" s="59">
        <v>0.71814</v>
      </c>
      <c r="EM16" s="25">
        <v>0.72899199999999997</v>
      </c>
      <c r="EP16" s="76"/>
      <c r="EQ16" s="24" t="s">
        <v>0</v>
      </c>
      <c r="ER16" s="59">
        <v>0.59111100000000005</v>
      </c>
      <c r="ES16" s="59">
        <v>0.54904799999999998</v>
      </c>
      <c r="ET16" s="59">
        <v>0.72047600000000001</v>
      </c>
      <c r="EU16" s="59">
        <v>0.68111100000000002</v>
      </c>
      <c r="EV16" s="25">
        <v>0.66254000000000002</v>
      </c>
      <c r="EY16" s="76"/>
      <c r="EZ16" s="24" t="s">
        <v>0</v>
      </c>
      <c r="FA16" s="59">
        <v>0.88634900000000005</v>
      </c>
      <c r="FB16" s="59">
        <v>0.91190499999999997</v>
      </c>
      <c r="FC16" s="59">
        <v>0.95381000000000005</v>
      </c>
      <c r="FD16" s="59">
        <v>0.89523799999999998</v>
      </c>
      <c r="FE16" s="25">
        <v>0.94682500000000003</v>
      </c>
      <c r="FH16" s="76"/>
      <c r="FI16" s="24" t="s">
        <v>0</v>
      </c>
      <c r="FJ16" s="59">
        <v>0.97588699999999995</v>
      </c>
      <c r="FK16" s="59">
        <v>0.92156000000000005</v>
      </c>
      <c r="FL16" s="59">
        <v>0.96737600000000001</v>
      </c>
      <c r="FM16" s="59">
        <v>0.974468</v>
      </c>
      <c r="FN16" s="25">
        <v>0.95560299999999998</v>
      </c>
      <c r="FQ16" s="76"/>
      <c r="FR16" s="24" t="s">
        <v>0</v>
      </c>
      <c r="FS16" s="59">
        <v>0.69611100000000004</v>
      </c>
      <c r="FT16" s="59">
        <v>0.68211100000000002</v>
      </c>
      <c r="FU16" s="59">
        <v>0.64177799999999996</v>
      </c>
      <c r="FV16" s="59">
        <v>0.40200000000000002</v>
      </c>
      <c r="FW16" s="25">
        <v>0.62666699999999997</v>
      </c>
    </row>
    <row r="17" spans="2:179" x14ac:dyDescent="0.25">
      <c r="B17" s="76"/>
      <c r="C17" s="24" t="s">
        <v>1</v>
      </c>
      <c r="D17" s="16">
        <v>0.46083299999999999</v>
      </c>
      <c r="E17" s="16">
        <v>0.30333300000000002</v>
      </c>
      <c r="F17" s="16">
        <v>0.69416699999999998</v>
      </c>
      <c r="G17" s="16">
        <v>0.6</v>
      </c>
      <c r="H17" s="25">
        <v>0.72166699999999995</v>
      </c>
      <c r="K17" s="76"/>
      <c r="L17" s="24" t="s">
        <v>1</v>
      </c>
      <c r="M17" s="59">
        <v>0.68</v>
      </c>
      <c r="N17" s="59">
        <v>0.52333300000000005</v>
      </c>
      <c r="O17" s="59">
        <v>0.64166699999999999</v>
      </c>
      <c r="P17" s="59">
        <v>0.65833299999999995</v>
      </c>
      <c r="Q17" s="25">
        <v>0.598333</v>
      </c>
      <c r="T17" s="76"/>
      <c r="U17" s="24" t="s">
        <v>1</v>
      </c>
      <c r="V17" s="59">
        <v>0.47222199999999998</v>
      </c>
      <c r="W17" s="59">
        <v>0.54537000000000002</v>
      </c>
      <c r="X17" s="59">
        <v>0.60092599999999996</v>
      </c>
      <c r="Y17" s="59">
        <v>0.87870400000000004</v>
      </c>
      <c r="Z17" s="25">
        <v>0.61574099999999998</v>
      </c>
      <c r="AC17" s="76"/>
      <c r="AD17" s="24" t="s">
        <v>1</v>
      </c>
      <c r="AE17" s="59">
        <v>0.44827600000000001</v>
      </c>
      <c r="AF17" s="59">
        <v>0.57930999999999999</v>
      </c>
      <c r="AG17" s="59">
        <v>0.48965500000000001</v>
      </c>
      <c r="AH17" s="59">
        <v>0.793103</v>
      </c>
      <c r="AI17" s="25">
        <v>0.51034500000000005</v>
      </c>
      <c r="AL17" s="76"/>
      <c r="AM17" s="24" t="s">
        <v>1</v>
      </c>
      <c r="AN17" s="59">
        <v>0.2</v>
      </c>
      <c r="AO17" s="59">
        <v>0.48333300000000001</v>
      </c>
      <c r="AP17" s="59">
        <v>0.69</v>
      </c>
      <c r="AQ17" s="59">
        <v>0.6</v>
      </c>
      <c r="AR17" s="25">
        <v>0.69666700000000004</v>
      </c>
      <c r="AU17" s="76"/>
      <c r="AV17" s="24" t="s">
        <v>1</v>
      </c>
      <c r="AW17" s="59">
        <v>0.81511100000000003</v>
      </c>
      <c r="AX17" s="59">
        <v>0.78577799999999998</v>
      </c>
      <c r="AY17" s="59">
        <v>0.81466700000000003</v>
      </c>
      <c r="AZ17" s="59">
        <v>0.86133300000000002</v>
      </c>
      <c r="BA17" s="25">
        <v>0.77955600000000003</v>
      </c>
      <c r="BD17" s="76"/>
      <c r="BE17" s="24" t="s">
        <v>1</v>
      </c>
      <c r="BF17" s="59">
        <v>0.90190499999999996</v>
      </c>
      <c r="BG17" s="59">
        <v>0.57618999999999998</v>
      </c>
      <c r="BH17" s="59">
        <v>0.85619000000000001</v>
      </c>
      <c r="BI17" s="59">
        <v>0.88380999999999998</v>
      </c>
      <c r="BJ17" s="25">
        <v>0.82952400000000004</v>
      </c>
      <c r="BM17" s="76"/>
      <c r="BN17" s="24" t="s">
        <v>1</v>
      </c>
      <c r="BO17" s="59">
        <v>0.93285700000000005</v>
      </c>
      <c r="BP17" s="59">
        <v>0.68</v>
      </c>
      <c r="BQ17" s="59">
        <v>0.88</v>
      </c>
      <c r="BR17" s="59">
        <v>0.90761899999999995</v>
      </c>
      <c r="BS17" s="25">
        <v>0.81618999999999997</v>
      </c>
      <c r="BV17" s="76"/>
      <c r="BW17" s="24" t="s">
        <v>1</v>
      </c>
      <c r="BX17" s="59">
        <v>0.45</v>
      </c>
      <c r="BY17" s="59">
        <v>0.38833299999999998</v>
      </c>
      <c r="BZ17" s="59">
        <v>0.3125</v>
      </c>
      <c r="CA17" s="59">
        <v>0.28749999999999998</v>
      </c>
      <c r="CB17" s="25">
        <v>0.33833299999999999</v>
      </c>
      <c r="CE17" s="76"/>
      <c r="CF17" s="24" t="s">
        <v>1</v>
      </c>
      <c r="CG17" s="59">
        <v>0.47499999999999998</v>
      </c>
      <c r="CH17" s="59">
        <v>0.67500000000000004</v>
      </c>
      <c r="CI17" s="59">
        <v>0.79166700000000001</v>
      </c>
      <c r="CJ17" s="59">
        <v>0.77500000000000002</v>
      </c>
      <c r="CK17" s="25">
        <v>0.76666699999999999</v>
      </c>
      <c r="CN17" s="76"/>
      <c r="CO17" s="24" t="s">
        <v>1</v>
      </c>
      <c r="CP17" s="59">
        <v>0.90476199999999996</v>
      </c>
      <c r="CQ17" s="59">
        <v>0.83809500000000003</v>
      </c>
      <c r="CR17" s="59">
        <v>0.994286</v>
      </c>
      <c r="CS17" s="59">
        <v>1</v>
      </c>
      <c r="CT17" s="25">
        <v>0.95523800000000003</v>
      </c>
      <c r="CW17" s="76"/>
      <c r="CX17" s="24" t="s">
        <v>1</v>
      </c>
      <c r="CY17" s="59">
        <v>0.79363399999999995</v>
      </c>
      <c r="CZ17" s="59">
        <v>0.81699699999999997</v>
      </c>
      <c r="DA17" s="59">
        <v>0.88426400000000005</v>
      </c>
      <c r="DB17" s="59">
        <v>0.55471499999999996</v>
      </c>
      <c r="DC17" s="25">
        <v>0.86750799999999995</v>
      </c>
      <c r="DF17" s="76"/>
      <c r="DG17" s="24" t="s">
        <v>1</v>
      </c>
      <c r="DH17" s="59">
        <v>0.73270400000000002</v>
      </c>
      <c r="DI17" s="59">
        <v>0.60125799999999996</v>
      </c>
      <c r="DJ17" s="59">
        <v>0.65849100000000005</v>
      </c>
      <c r="DK17" s="59">
        <v>0.64855300000000005</v>
      </c>
      <c r="DL17" s="25">
        <v>0.670566</v>
      </c>
      <c r="DO17" s="76"/>
      <c r="DP17" s="24" t="s">
        <v>1</v>
      </c>
      <c r="DQ17" s="59">
        <v>0.84655100000000005</v>
      </c>
      <c r="DR17" s="59">
        <v>0.92924600000000002</v>
      </c>
      <c r="DS17" s="59">
        <v>0.51458000000000004</v>
      </c>
      <c r="DT17" s="59">
        <v>0.59501400000000004</v>
      </c>
      <c r="DU17" s="25">
        <v>0.460812</v>
      </c>
      <c r="DX17" s="76"/>
      <c r="DY17" s="24" t="s">
        <v>1</v>
      </c>
      <c r="DZ17" s="59">
        <v>0.99271799999999999</v>
      </c>
      <c r="EA17" s="59">
        <v>0.97394899999999995</v>
      </c>
      <c r="EB17" s="59">
        <v>1</v>
      </c>
      <c r="EC17" s="59">
        <v>0.80410300000000001</v>
      </c>
      <c r="ED17" s="25">
        <v>0.99343599999999999</v>
      </c>
      <c r="EG17" s="76"/>
      <c r="EH17" s="24" t="s">
        <v>1</v>
      </c>
      <c r="EI17" s="59">
        <v>0.80434099999999997</v>
      </c>
      <c r="EJ17" s="59">
        <v>0.56186000000000003</v>
      </c>
      <c r="EK17" s="59">
        <v>0.812558</v>
      </c>
      <c r="EL17" s="59">
        <v>0.73968999999999996</v>
      </c>
      <c r="EM17" s="25">
        <v>0.78697700000000004</v>
      </c>
      <c r="EP17" s="76"/>
      <c r="EQ17" s="24" t="s">
        <v>1</v>
      </c>
      <c r="ER17" s="59">
        <v>0.65158700000000003</v>
      </c>
      <c r="ES17" s="59">
        <v>0.53984100000000002</v>
      </c>
      <c r="ET17" s="59">
        <v>0.79206299999999996</v>
      </c>
      <c r="EU17" s="59">
        <v>0.69698400000000005</v>
      </c>
      <c r="EV17" s="25">
        <v>0.71174599999999999</v>
      </c>
      <c r="EY17" s="76"/>
      <c r="EZ17" s="24" t="s">
        <v>1</v>
      </c>
      <c r="FA17" s="59">
        <v>0.91142900000000004</v>
      </c>
      <c r="FB17" s="59">
        <v>0.90857100000000002</v>
      </c>
      <c r="FC17" s="59">
        <v>0.95571399999999995</v>
      </c>
      <c r="FD17" s="59">
        <v>0.90587300000000004</v>
      </c>
      <c r="FE17" s="25">
        <v>0.94984100000000005</v>
      </c>
      <c r="FH17" s="76"/>
      <c r="FI17" s="24" t="s">
        <v>1</v>
      </c>
      <c r="FJ17" s="59">
        <v>0.98865199999999998</v>
      </c>
      <c r="FK17" s="59">
        <v>0.92539000000000005</v>
      </c>
      <c r="FL17" s="59">
        <v>0.98155999999999999</v>
      </c>
      <c r="FM17" s="59">
        <v>0.97929100000000002</v>
      </c>
      <c r="FN17" s="25">
        <v>0.97092199999999995</v>
      </c>
      <c r="FQ17" s="76"/>
      <c r="FR17" s="24" t="s">
        <v>1</v>
      </c>
      <c r="FS17" s="59">
        <v>0.78700000000000003</v>
      </c>
      <c r="FT17" s="59">
        <v>0.68755599999999994</v>
      </c>
      <c r="FU17" s="59">
        <v>0.74444399999999999</v>
      </c>
      <c r="FV17" s="59">
        <v>0.53533299999999995</v>
      </c>
      <c r="FW17" s="25">
        <v>0.74111099999999996</v>
      </c>
    </row>
    <row r="18" spans="2:179" x14ac:dyDescent="0.25">
      <c r="B18" s="76"/>
      <c r="C18" s="24" t="s">
        <v>2</v>
      </c>
      <c r="D18" s="16">
        <v>0.48333300000000001</v>
      </c>
      <c r="E18" s="16">
        <v>0.4375</v>
      </c>
      <c r="F18" s="16">
        <v>0.62583299999999997</v>
      </c>
      <c r="G18" s="16">
        <v>0.655833</v>
      </c>
      <c r="H18" s="25">
        <v>0.62583299999999997</v>
      </c>
      <c r="K18" s="76"/>
      <c r="L18" s="24" t="s">
        <v>2</v>
      </c>
      <c r="M18" s="59">
        <v>0.7</v>
      </c>
      <c r="N18" s="59">
        <v>0.47833300000000001</v>
      </c>
      <c r="O18" s="59">
        <v>0.65</v>
      </c>
      <c r="P18" s="59">
        <v>0.65</v>
      </c>
      <c r="Q18" s="25">
        <v>0.57333299999999998</v>
      </c>
      <c r="T18" s="76"/>
      <c r="U18" s="24" t="s">
        <v>2</v>
      </c>
      <c r="V18" s="59">
        <v>0.489815</v>
      </c>
      <c r="W18" s="59">
        <v>0.58148100000000003</v>
      </c>
      <c r="X18" s="59">
        <v>0.58148100000000003</v>
      </c>
      <c r="Y18" s="59">
        <v>0.69907399999999997</v>
      </c>
      <c r="Z18" s="25">
        <v>0.6</v>
      </c>
      <c r="AC18" s="76"/>
      <c r="AD18" s="24" t="s">
        <v>2</v>
      </c>
      <c r="AE18" s="59">
        <v>0.76528700000000005</v>
      </c>
      <c r="AF18" s="59">
        <v>0.623448</v>
      </c>
      <c r="AG18" s="59">
        <v>0.689195</v>
      </c>
      <c r="AH18" s="59">
        <v>0.762069</v>
      </c>
      <c r="AI18" s="25">
        <v>0.70712600000000003</v>
      </c>
      <c r="AL18" s="76"/>
      <c r="AM18" s="24" t="s">
        <v>2</v>
      </c>
      <c r="AN18" s="59">
        <v>0.39666699999999999</v>
      </c>
      <c r="AO18" s="59">
        <v>0.49333300000000002</v>
      </c>
      <c r="AP18" s="59">
        <v>0.67</v>
      </c>
      <c r="AQ18" s="59">
        <v>0.45333299999999999</v>
      </c>
      <c r="AR18" s="25">
        <v>0.67666700000000002</v>
      </c>
      <c r="AU18" s="76"/>
      <c r="AV18" s="24" t="s">
        <v>2</v>
      </c>
      <c r="AW18" s="59">
        <v>0.809778</v>
      </c>
      <c r="AX18" s="59">
        <v>0.78711100000000001</v>
      </c>
      <c r="AY18" s="59">
        <v>0.76488900000000004</v>
      </c>
      <c r="AZ18" s="59">
        <v>0.83599999999999997</v>
      </c>
      <c r="BA18" s="25">
        <v>0.779111</v>
      </c>
      <c r="BD18" s="76"/>
      <c r="BE18" s="24" t="s">
        <v>2</v>
      </c>
      <c r="BF18" s="59">
        <v>0.85904800000000003</v>
      </c>
      <c r="BG18" s="59">
        <v>0.59714299999999998</v>
      </c>
      <c r="BH18" s="59">
        <v>0.83142899999999997</v>
      </c>
      <c r="BI18" s="59">
        <v>0.77333300000000005</v>
      </c>
      <c r="BJ18" s="25">
        <v>0.800952</v>
      </c>
      <c r="BM18" s="76"/>
      <c r="BN18" s="24" t="s">
        <v>2</v>
      </c>
      <c r="BO18" s="59">
        <v>0.95047599999999999</v>
      </c>
      <c r="BP18" s="59">
        <v>0.71</v>
      </c>
      <c r="BQ18" s="59">
        <v>0.97619</v>
      </c>
      <c r="BR18" s="59">
        <v>0.85142899999999999</v>
      </c>
      <c r="BS18" s="25">
        <v>0.90381</v>
      </c>
      <c r="BV18" s="76"/>
      <c r="BW18" s="24" t="s">
        <v>2</v>
      </c>
      <c r="BX18" s="59">
        <v>0.62624999999999997</v>
      </c>
      <c r="BY18" s="59">
        <v>0.44958300000000001</v>
      </c>
      <c r="BZ18" s="59">
        <v>0.54458300000000004</v>
      </c>
      <c r="CA18" s="59">
        <v>0.55291699999999999</v>
      </c>
      <c r="CB18" s="25">
        <v>0.58458299999999996</v>
      </c>
      <c r="CE18" s="76"/>
      <c r="CF18" s="24" t="s">
        <v>2</v>
      </c>
      <c r="CG18" s="59">
        <v>0.72861100000000001</v>
      </c>
      <c r="CH18" s="59">
        <v>0.76944400000000002</v>
      </c>
      <c r="CI18" s="59">
        <v>0.79361099999999996</v>
      </c>
      <c r="CJ18" s="59">
        <v>0.80305599999999999</v>
      </c>
      <c r="CK18" s="25">
        <v>0.80972200000000005</v>
      </c>
      <c r="CN18" s="76"/>
      <c r="CO18" s="24" t="s">
        <v>2</v>
      </c>
      <c r="CP18" s="59">
        <v>0.86190500000000003</v>
      </c>
      <c r="CQ18" s="59">
        <v>0.83047599999999999</v>
      </c>
      <c r="CR18" s="59">
        <v>0.95047599999999999</v>
      </c>
      <c r="CS18" s="59">
        <v>1</v>
      </c>
      <c r="CT18" s="25">
        <v>0.95904800000000001</v>
      </c>
      <c r="CW18" s="76"/>
      <c r="CX18" s="24" t="s">
        <v>2</v>
      </c>
      <c r="CY18" s="59">
        <v>0.788829</v>
      </c>
      <c r="CZ18" s="59">
        <v>0.83669700000000002</v>
      </c>
      <c r="DA18" s="59">
        <v>0.76474500000000001</v>
      </c>
      <c r="DB18" s="59">
        <v>0.585345</v>
      </c>
      <c r="DC18" s="25">
        <v>0.759459</v>
      </c>
      <c r="DF18" s="76"/>
      <c r="DG18" s="24" t="s">
        <v>2</v>
      </c>
      <c r="DH18" s="59">
        <v>0.74641500000000005</v>
      </c>
      <c r="DI18" s="59">
        <v>0.62289300000000003</v>
      </c>
      <c r="DJ18" s="59">
        <v>0.70817600000000003</v>
      </c>
      <c r="DK18" s="59">
        <v>0.63786200000000004</v>
      </c>
      <c r="DL18" s="25">
        <v>0.71182400000000001</v>
      </c>
      <c r="DO18" s="76"/>
      <c r="DP18" s="24" t="s">
        <v>2</v>
      </c>
      <c r="DQ18" s="59">
        <v>0.79347800000000002</v>
      </c>
      <c r="DR18" s="59">
        <v>0.92469599999999996</v>
      </c>
      <c r="DS18" s="59">
        <v>0.45968100000000001</v>
      </c>
      <c r="DT18" s="59">
        <v>0.47275400000000001</v>
      </c>
      <c r="DU18" s="25">
        <v>0.47944900000000001</v>
      </c>
      <c r="DX18" s="76"/>
      <c r="DY18" s="24" t="s">
        <v>2</v>
      </c>
      <c r="DZ18" s="59">
        <v>0.98974399999999996</v>
      </c>
      <c r="EA18" s="59">
        <v>0.98071799999999998</v>
      </c>
      <c r="EB18" s="59">
        <v>0.98769200000000001</v>
      </c>
      <c r="EC18" s="59">
        <v>0.96738500000000005</v>
      </c>
      <c r="ED18" s="25">
        <v>0.98779499999999998</v>
      </c>
      <c r="EG18" s="76"/>
      <c r="EH18" s="24" t="s">
        <v>2</v>
      </c>
      <c r="EI18" s="59">
        <v>0.64976699999999998</v>
      </c>
      <c r="EJ18" s="59">
        <v>0.56480600000000003</v>
      </c>
      <c r="EK18" s="59">
        <v>0.68868200000000002</v>
      </c>
      <c r="EL18" s="59">
        <v>0.606047</v>
      </c>
      <c r="EM18" s="25">
        <v>0.68</v>
      </c>
      <c r="EP18" s="76"/>
      <c r="EQ18" s="24" t="s">
        <v>2</v>
      </c>
      <c r="ER18" s="59">
        <v>0.54174599999999995</v>
      </c>
      <c r="ES18" s="59">
        <v>0.54841300000000004</v>
      </c>
      <c r="ET18" s="59">
        <v>0.71349200000000002</v>
      </c>
      <c r="EU18" s="59">
        <v>0.60968299999999997</v>
      </c>
      <c r="EV18" s="25">
        <v>0.70126999999999995</v>
      </c>
      <c r="EY18" s="76"/>
      <c r="EZ18" s="24" t="s">
        <v>2</v>
      </c>
      <c r="FA18" s="59">
        <v>0.92031700000000005</v>
      </c>
      <c r="FB18" s="59">
        <v>0.91015900000000005</v>
      </c>
      <c r="FC18" s="59">
        <v>0.96111100000000005</v>
      </c>
      <c r="FD18" s="59">
        <v>0.9</v>
      </c>
      <c r="FE18" s="25">
        <v>0.95428599999999997</v>
      </c>
      <c r="FH18" s="76"/>
      <c r="FI18" s="24" t="s">
        <v>2</v>
      </c>
      <c r="FJ18" s="59">
        <v>0.96397200000000005</v>
      </c>
      <c r="FK18" s="59">
        <v>0.92241099999999998</v>
      </c>
      <c r="FL18" s="59">
        <v>0.96170199999999995</v>
      </c>
      <c r="FM18" s="59">
        <v>0.97021299999999999</v>
      </c>
      <c r="FN18" s="25">
        <v>0.952766</v>
      </c>
      <c r="FQ18" s="76"/>
      <c r="FR18" s="24" t="s">
        <v>2</v>
      </c>
      <c r="FS18" s="59">
        <v>0.82766700000000004</v>
      </c>
      <c r="FT18" s="59">
        <v>0.72144399999999997</v>
      </c>
      <c r="FU18" s="59">
        <v>0.79622199999999999</v>
      </c>
      <c r="FV18" s="59">
        <v>0.60499999999999998</v>
      </c>
      <c r="FW18" s="25">
        <v>0.78855600000000003</v>
      </c>
    </row>
    <row r="19" spans="2:179" x14ac:dyDescent="0.25">
      <c r="B19" s="76"/>
      <c r="C19" s="24" t="s">
        <v>3</v>
      </c>
      <c r="D19" s="16">
        <v>0.50249999999999995</v>
      </c>
      <c r="E19" s="16">
        <v>0.49083300000000002</v>
      </c>
      <c r="F19" s="16">
        <v>0.78666700000000001</v>
      </c>
      <c r="G19" s="16">
        <v>0.64333300000000004</v>
      </c>
      <c r="H19" s="25">
        <v>0.82750000000000001</v>
      </c>
      <c r="K19" s="76"/>
      <c r="L19" s="24" t="s">
        <v>3</v>
      </c>
      <c r="M19" s="59">
        <v>0.745</v>
      </c>
      <c r="N19" s="59">
        <v>0.45500000000000002</v>
      </c>
      <c r="O19" s="59">
        <v>0.65</v>
      </c>
      <c r="P19" s="59">
        <v>0.66</v>
      </c>
      <c r="Q19" s="25">
        <v>0.61333300000000002</v>
      </c>
      <c r="T19" s="76"/>
      <c r="U19" s="24" t="s">
        <v>3</v>
      </c>
      <c r="V19" s="59">
        <v>0.58055599999999996</v>
      </c>
      <c r="W19" s="59">
        <v>0.58518499999999996</v>
      </c>
      <c r="X19" s="59">
        <v>0.61851900000000004</v>
      </c>
      <c r="Y19" s="59">
        <v>0.82499999999999996</v>
      </c>
      <c r="Z19" s="25">
        <v>0.63240700000000005</v>
      </c>
      <c r="AC19" s="76"/>
      <c r="AD19" s="24" t="s">
        <v>3</v>
      </c>
      <c r="AE19" s="59">
        <v>0.73149399999999998</v>
      </c>
      <c r="AF19" s="59">
        <v>0.60023000000000004</v>
      </c>
      <c r="AG19" s="59">
        <v>0.68023</v>
      </c>
      <c r="AH19" s="59">
        <v>0.80620700000000001</v>
      </c>
      <c r="AI19" s="25">
        <v>0.68620700000000001</v>
      </c>
      <c r="AL19" s="76"/>
      <c r="AM19" s="24" t="s">
        <v>3</v>
      </c>
      <c r="AN19" s="59">
        <v>0.57999999999999996</v>
      </c>
      <c r="AO19" s="59">
        <v>0.54666700000000001</v>
      </c>
      <c r="AP19" s="59">
        <v>0.94333299999999998</v>
      </c>
      <c r="AQ19" s="59">
        <v>0.78</v>
      </c>
      <c r="AR19" s="25">
        <v>0.91</v>
      </c>
      <c r="AU19" s="76"/>
      <c r="AV19" s="24" t="s">
        <v>3</v>
      </c>
      <c r="AW19" s="59">
        <v>0.84711099999999995</v>
      </c>
      <c r="AX19" s="59">
        <v>0.79377799999999998</v>
      </c>
      <c r="AY19" s="59">
        <v>0.89955600000000002</v>
      </c>
      <c r="AZ19" s="59">
        <v>0.86088900000000002</v>
      </c>
      <c r="BA19" s="25">
        <v>0.872444</v>
      </c>
      <c r="BD19" s="76"/>
      <c r="BE19" s="24" t="s">
        <v>3</v>
      </c>
      <c r="BF19" s="59">
        <v>0.87809499999999996</v>
      </c>
      <c r="BG19" s="59">
        <v>0.72666699999999995</v>
      </c>
      <c r="BH19" s="59">
        <v>0.96476200000000001</v>
      </c>
      <c r="BI19" s="59">
        <v>0.97142899999999999</v>
      </c>
      <c r="BJ19" s="25">
        <v>0.94285699999999995</v>
      </c>
      <c r="BM19" s="76"/>
      <c r="BN19" s="24" t="s">
        <v>3</v>
      </c>
      <c r="BO19" s="59">
        <v>0.91666700000000001</v>
      </c>
      <c r="BP19" s="59">
        <v>0.71333299999999999</v>
      </c>
      <c r="BQ19" s="59">
        <v>0.867143</v>
      </c>
      <c r="BR19" s="59">
        <v>0.90428600000000003</v>
      </c>
      <c r="BS19" s="25">
        <v>0.78619000000000006</v>
      </c>
      <c r="BV19" s="76"/>
      <c r="BW19" s="24" t="s">
        <v>3</v>
      </c>
      <c r="BX19" s="59">
        <v>0.63249999999999995</v>
      </c>
      <c r="BY19" s="59">
        <v>0.43916699999999997</v>
      </c>
      <c r="BZ19" s="59">
        <v>0.43166700000000002</v>
      </c>
      <c r="CA19" s="59">
        <v>0.42125000000000001</v>
      </c>
      <c r="CB19" s="25">
        <v>0.52875000000000005</v>
      </c>
      <c r="CE19" s="76"/>
      <c r="CF19" s="24" t="s">
        <v>3</v>
      </c>
      <c r="CG19" s="59">
        <v>0.72583299999999995</v>
      </c>
      <c r="CH19" s="59">
        <v>0.73777800000000004</v>
      </c>
      <c r="CI19" s="59">
        <v>0.79388899999999996</v>
      </c>
      <c r="CJ19" s="59">
        <v>0.79611100000000001</v>
      </c>
      <c r="CK19" s="25">
        <v>0.80249999999999999</v>
      </c>
      <c r="CN19" s="76"/>
      <c r="CO19" s="24" t="s">
        <v>3</v>
      </c>
      <c r="CP19" s="59">
        <v>0.92095199999999999</v>
      </c>
      <c r="CQ19" s="59">
        <v>0.92571400000000004</v>
      </c>
      <c r="CR19" s="59">
        <v>1</v>
      </c>
      <c r="CS19" s="59">
        <v>1</v>
      </c>
      <c r="CT19" s="25">
        <v>1</v>
      </c>
      <c r="CW19" s="76"/>
      <c r="CX19" s="24" t="s">
        <v>3</v>
      </c>
      <c r="CY19" s="59">
        <v>0.83003000000000005</v>
      </c>
      <c r="CZ19" s="59">
        <v>0.85002999999999995</v>
      </c>
      <c r="DA19" s="59">
        <v>0.80023999999999995</v>
      </c>
      <c r="DB19" s="59">
        <v>0.68714699999999995</v>
      </c>
      <c r="DC19" s="25">
        <v>0.788408</v>
      </c>
      <c r="DF19" s="76"/>
      <c r="DG19" s="24" t="s">
        <v>3</v>
      </c>
      <c r="DH19" s="59">
        <v>0.77471699999999999</v>
      </c>
      <c r="DI19" s="59">
        <v>0.64566000000000001</v>
      </c>
      <c r="DJ19" s="59">
        <v>0.76088100000000003</v>
      </c>
      <c r="DK19" s="59">
        <v>0.71886799999999995</v>
      </c>
      <c r="DL19" s="25">
        <v>0.76012599999999997</v>
      </c>
      <c r="DO19" s="76"/>
      <c r="DP19" s="24" t="s">
        <v>3</v>
      </c>
      <c r="DQ19" s="59">
        <v>0.79591299999999998</v>
      </c>
      <c r="DR19" s="59">
        <v>0.92069599999999996</v>
      </c>
      <c r="DS19" s="59">
        <v>0.66489900000000002</v>
      </c>
      <c r="DT19" s="59">
        <v>0.70214500000000002</v>
      </c>
      <c r="DU19" s="25">
        <v>0.65944899999999995</v>
      </c>
      <c r="DX19" s="76"/>
      <c r="DY19" s="24" t="s">
        <v>3</v>
      </c>
      <c r="DZ19" s="59">
        <v>0.992923</v>
      </c>
      <c r="EA19" s="59">
        <v>0.99189700000000003</v>
      </c>
      <c r="EB19" s="59">
        <v>0.98769200000000001</v>
      </c>
      <c r="EC19" s="59">
        <v>1</v>
      </c>
      <c r="ED19" s="25">
        <v>0.99230799999999997</v>
      </c>
      <c r="EG19" s="76"/>
      <c r="EH19" s="24" t="s">
        <v>3</v>
      </c>
      <c r="EI19" s="59">
        <v>0.72511599999999998</v>
      </c>
      <c r="EJ19" s="59">
        <v>0.61333300000000002</v>
      </c>
      <c r="EK19" s="59">
        <v>0.82434099999999999</v>
      </c>
      <c r="EL19" s="59">
        <v>0.73364300000000005</v>
      </c>
      <c r="EM19" s="25">
        <v>0.81162800000000002</v>
      </c>
      <c r="EP19" s="76"/>
      <c r="EQ19" s="24" t="s">
        <v>3</v>
      </c>
      <c r="ER19" s="59">
        <v>0.571905</v>
      </c>
      <c r="ES19" s="59">
        <v>0.59793700000000005</v>
      </c>
      <c r="ET19" s="59">
        <v>0.80222199999999999</v>
      </c>
      <c r="EU19" s="59">
        <v>0.70301599999999997</v>
      </c>
      <c r="EV19" s="25">
        <v>0.79904799999999998</v>
      </c>
      <c r="EY19" s="76"/>
      <c r="EZ19" s="24" t="s">
        <v>3</v>
      </c>
      <c r="FA19" s="59">
        <v>0.91634899999999997</v>
      </c>
      <c r="FB19" s="59">
        <v>0.93507899999999999</v>
      </c>
      <c r="FC19" s="59">
        <v>0.96904800000000002</v>
      </c>
      <c r="FD19" s="59">
        <v>0.91015900000000005</v>
      </c>
      <c r="FE19" s="25">
        <v>0.96904800000000002</v>
      </c>
      <c r="FH19" s="76"/>
      <c r="FI19" s="24" t="s">
        <v>3</v>
      </c>
      <c r="FJ19" s="59">
        <v>0.99546100000000004</v>
      </c>
      <c r="FK19" s="59">
        <v>0.92737599999999998</v>
      </c>
      <c r="FL19" s="59">
        <v>0.993475</v>
      </c>
      <c r="FM19" s="59">
        <v>0.98127699999999995</v>
      </c>
      <c r="FN19" s="25">
        <v>0.98638300000000001</v>
      </c>
      <c r="FQ19" s="76"/>
      <c r="FR19" s="24" t="s">
        <v>3</v>
      </c>
      <c r="FS19" s="59">
        <v>0.87788900000000003</v>
      </c>
      <c r="FT19" s="59">
        <v>0.72411099999999995</v>
      </c>
      <c r="FU19" s="59">
        <v>0.81511100000000003</v>
      </c>
      <c r="FV19" s="59">
        <v>0.66155600000000003</v>
      </c>
      <c r="FW19" s="25">
        <v>0.81133299999999997</v>
      </c>
    </row>
    <row r="20" spans="2:179" ht="17.25" thickBot="1" x14ac:dyDescent="0.3">
      <c r="B20" s="76"/>
      <c r="C20" s="42" t="s">
        <v>4</v>
      </c>
      <c r="D20" s="17">
        <v>0.52916700000000005</v>
      </c>
      <c r="E20" s="17">
        <v>0.51333300000000004</v>
      </c>
      <c r="F20" s="17">
        <v>0.83666700000000005</v>
      </c>
      <c r="G20" s="17">
        <v>0.70416699999999999</v>
      </c>
      <c r="H20" s="43">
        <v>0.84166700000000005</v>
      </c>
      <c r="K20" s="76"/>
      <c r="L20" s="42" t="s">
        <v>4</v>
      </c>
      <c r="M20" s="17">
        <v>0.75</v>
      </c>
      <c r="N20" s="17">
        <v>0.52</v>
      </c>
      <c r="O20" s="17">
        <v>0.66666700000000001</v>
      </c>
      <c r="P20" s="17">
        <v>0.69666700000000004</v>
      </c>
      <c r="Q20" s="43">
        <v>0.67166700000000001</v>
      </c>
      <c r="T20" s="76"/>
      <c r="U20" s="42" t="s">
        <v>4</v>
      </c>
      <c r="V20" s="17">
        <v>0.64814799999999995</v>
      </c>
      <c r="W20" s="17">
        <v>0.62685199999999996</v>
      </c>
      <c r="X20" s="17">
        <v>0.63333300000000003</v>
      </c>
      <c r="Y20" s="17">
        <v>0.76481500000000002</v>
      </c>
      <c r="Z20" s="43">
        <v>0.63425900000000002</v>
      </c>
      <c r="AC20" s="76"/>
      <c r="AD20" s="42" t="s">
        <v>4</v>
      </c>
      <c r="AE20" s="17">
        <v>0.69540199999999996</v>
      </c>
      <c r="AF20" s="17">
        <v>0.64551700000000001</v>
      </c>
      <c r="AG20" s="17">
        <v>0.74298900000000001</v>
      </c>
      <c r="AH20" s="17">
        <v>0.79885099999999998</v>
      </c>
      <c r="AI20" s="43">
        <v>0.74390800000000001</v>
      </c>
      <c r="AL20" s="76"/>
      <c r="AM20" s="42" t="s">
        <v>4</v>
      </c>
      <c r="AN20" s="17">
        <v>0.63</v>
      </c>
      <c r="AO20" s="17">
        <v>0.58333299999999999</v>
      </c>
      <c r="AP20" s="17">
        <v>0.906667</v>
      </c>
      <c r="AQ20" s="17">
        <v>0.9</v>
      </c>
      <c r="AR20" s="43">
        <v>0.91</v>
      </c>
      <c r="AU20" s="76"/>
      <c r="AV20" s="42" t="s">
        <v>4</v>
      </c>
      <c r="AW20" s="17">
        <v>0.87111099999999997</v>
      </c>
      <c r="AX20" s="17">
        <v>0.783111</v>
      </c>
      <c r="AY20" s="17">
        <v>0.80577799999999999</v>
      </c>
      <c r="AZ20" s="17">
        <v>0.84</v>
      </c>
      <c r="BA20" s="43">
        <v>0.81333299999999997</v>
      </c>
      <c r="BD20" s="76"/>
      <c r="BE20" s="42" t="s">
        <v>4</v>
      </c>
      <c r="BF20" s="17">
        <v>0.91142900000000004</v>
      </c>
      <c r="BG20" s="17">
        <v>0.66476199999999996</v>
      </c>
      <c r="BH20" s="17">
        <v>0.85047600000000001</v>
      </c>
      <c r="BI20" s="17">
        <v>0.87142900000000001</v>
      </c>
      <c r="BJ20" s="43">
        <v>0.82571399999999995</v>
      </c>
      <c r="BM20" s="76"/>
      <c r="BN20" s="42" t="s">
        <v>4</v>
      </c>
      <c r="BO20" s="17">
        <v>0.94571400000000005</v>
      </c>
      <c r="BP20" s="17">
        <v>0.77333300000000005</v>
      </c>
      <c r="BQ20" s="17">
        <v>0.96618999999999999</v>
      </c>
      <c r="BR20" s="17">
        <v>0.92047599999999996</v>
      </c>
      <c r="BS20" s="43">
        <v>0.867143</v>
      </c>
      <c r="BV20" s="76"/>
      <c r="BW20" s="42" t="s">
        <v>4</v>
      </c>
      <c r="BX20" s="17">
        <v>0.71791700000000003</v>
      </c>
      <c r="BY20" s="17">
        <v>0.47249999999999998</v>
      </c>
      <c r="BZ20" s="17">
        <v>0.69874999999999998</v>
      </c>
      <c r="CA20" s="17">
        <v>0.61375000000000002</v>
      </c>
      <c r="CB20" s="43">
        <v>0.69750000000000001</v>
      </c>
      <c r="CE20" s="76"/>
      <c r="CF20" s="42" t="s">
        <v>4</v>
      </c>
      <c r="CG20" s="17">
        <v>0.84027799999999997</v>
      </c>
      <c r="CH20" s="17">
        <v>0.77055600000000002</v>
      </c>
      <c r="CI20" s="17">
        <v>0.80916699999999997</v>
      </c>
      <c r="CJ20" s="17">
        <v>0.81361099999999997</v>
      </c>
      <c r="CK20" s="43">
        <v>0.82111100000000004</v>
      </c>
      <c r="CN20" s="76"/>
      <c r="CO20" s="42" t="s">
        <v>4</v>
      </c>
      <c r="CP20" s="17">
        <v>0.885714</v>
      </c>
      <c r="CQ20" s="17">
        <v>0.92761899999999997</v>
      </c>
      <c r="CR20" s="17">
        <v>0.994286</v>
      </c>
      <c r="CS20" s="17">
        <v>1</v>
      </c>
      <c r="CT20" s="43">
        <v>0.97238100000000005</v>
      </c>
      <c r="CW20" s="76"/>
      <c r="CX20" s="42" t="s">
        <v>4</v>
      </c>
      <c r="CY20" s="17">
        <v>0.80846799999999996</v>
      </c>
      <c r="CZ20" s="17">
        <v>0.85663699999999998</v>
      </c>
      <c r="DA20" s="17">
        <v>0.80072100000000002</v>
      </c>
      <c r="DB20" s="17">
        <v>0.59867899999999996</v>
      </c>
      <c r="DC20" s="43">
        <v>0.78336300000000003</v>
      </c>
      <c r="DF20" s="76"/>
      <c r="DG20" s="42" t="s">
        <v>4</v>
      </c>
      <c r="DH20" s="17">
        <v>0.80981099999999995</v>
      </c>
      <c r="DI20" s="17">
        <v>0.65597499999999997</v>
      </c>
      <c r="DJ20" s="17">
        <v>0.80125800000000003</v>
      </c>
      <c r="DK20" s="17">
        <v>0.73597500000000005</v>
      </c>
      <c r="DL20" s="43">
        <v>0.805786</v>
      </c>
      <c r="DO20" s="76"/>
      <c r="DP20" s="42" t="s">
        <v>4</v>
      </c>
      <c r="DQ20" s="17">
        <v>0.79562299999999997</v>
      </c>
      <c r="DR20" s="17">
        <v>0.934087</v>
      </c>
      <c r="DS20" s="17">
        <v>0.46266699999999999</v>
      </c>
      <c r="DT20" s="17">
        <v>0.46942</v>
      </c>
      <c r="DU20" s="43">
        <v>0.48420299999999999</v>
      </c>
      <c r="DX20" s="76"/>
      <c r="DY20" s="42" t="s">
        <v>4</v>
      </c>
      <c r="DZ20" s="17">
        <v>0.99343599999999999</v>
      </c>
      <c r="EA20" s="17">
        <v>0.98153800000000002</v>
      </c>
      <c r="EB20" s="17">
        <v>0.98769200000000001</v>
      </c>
      <c r="EC20" s="17">
        <v>0.96851299999999996</v>
      </c>
      <c r="ED20" s="43">
        <v>0.98789700000000003</v>
      </c>
      <c r="EG20" s="76"/>
      <c r="EH20" s="42" t="s">
        <v>4</v>
      </c>
      <c r="EI20" s="17">
        <v>0.728217</v>
      </c>
      <c r="EJ20" s="17">
        <v>0.58852700000000002</v>
      </c>
      <c r="EK20" s="17">
        <v>0.83503899999999998</v>
      </c>
      <c r="EL20" s="17">
        <v>0.72062000000000004</v>
      </c>
      <c r="EM20" s="43">
        <v>0.82248100000000002</v>
      </c>
      <c r="EP20" s="76"/>
      <c r="EQ20" s="42" t="s">
        <v>4</v>
      </c>
      <c r="ER20" s="17">
        <v>0.676508</v>
      </c>
      <c r="ES20" s="17">
        <v>0.58444399999999996</v>
      </c>
      <c r="ET20" s="17">
        <v>0.85412699999999997</v>
      </c>
      <c r="EU20" s="17">
        <v>0.71809500000000004</v>
      </c>
      <c r="EV20" s="43">
        <v>0.83968299999999996</v>
      </c>
      <c r="EY20" s="76"/>
      <c r="EZ20" s="42" t="s">
        <v>4</v>
      </c>
      <c r="FA20" s="17">
        <v>0.91777799999999998</v>
      </c>
      <c r="FB20" s="17">
        <v>0.92587299999999995</v>
      </c>
      <c r="FC20" s="17">
        <v>0.96476200000000001</v>
      </c>
      <c r="FD20" s="17">
        <v>0.90460300000000005</v>
      </c>
      <c r="FE20" s="43">
        <v>0.957619</v>
      </c>
      <c r="FH20" s="76"/>
      <c r="FI20" s="42" t="s">
        <v>4</v>
      </c>
      <c r="FJ20" s="17">
        <v>0.96538999999999997</v>
      </c>
      <c r="FK20" s="17">
        <v>0.920709</v>
      </c>
      <c r="FL20" s="17">
        <v>0.96453900000000004</v>
      </c>
      <c r="FM20" s="17">
        <v>0.974468</v>
      </c>
      <c r="FN20" s="43">
        <v>0.95787199999999995</v>
      </c>
      <c r="FQ20" s="76"/>
      <c r="FR20" s="42" t="s">
        <v>4</v>
      </c>
      <c r="FS20" s="17">
        <v>0.83966700000000005</v>
      </c>
      <c r="FT20" s="17">
        <v>0.73922200000000005</v>
      </c>
      <c r="FU20" s="17">
        <v>0.83233299999999999</v>
      </c>
      <c r="FV20" s="17">
        <v>0.67966700000000002</v>
      </c>
      <c r="FW20" s="43">
        <v>0.82099999999999995</v>
      </c>
    </row>
    <row r="21" spans="2:179" ht="17.25" thickBot="1" x14ac:dyDescent="0.3">
      <c r="B21" s="76"/>
      <c r="C21" s="78"/>
      <c r="D21" s="79"/>
      <c r="E21" s="79"/>
      <c r="F21" s="79"/>
      <c r="G21" s="79"/>
      <c r="H21" s="80"/>
      <c r="K21" s="76"/>
      <c r="L21" s="78"/>
      <c r="M21" s="79"/>
      <c r="N21" s="79"/>
      <c r="O21" s="79"/>
      <c r="P21" s="79"/>
      <c r="Q21" s="80"/>
      <c r="T21" s="76"/>
      <c r="U21" s="78"/>
      <c r="V21" s="79"/>
      <c r="W21" s="79"/>
      <c r="X21" s="79"/>
      <c r="Y21" s="79"/>
      <c r="Z21" s="80"/>
      <c r="AC21" s="76"/>
      <c r="AD21" s="78"/>
      <c r="AE21" s="79"/>
      <c r="AF21" s="79"/>
      <c r="AG21" s="79"/>
      <c r="AH21" s="79"/>
      <c r="AI21" s="80"/>
      <c r="AL21" s="76"/>
      <c r="AM21" s="78"/>
      <c r="AN21" s="79"/>
      <c r="AO21" s="79"/>
      <c r="AP21" s="79"/>
      <c r="AQ21" s="79"/>
      <c r="AR21" s="80"/>
      <c r="AU21" s="76"/>
      <c r="AV21" s="78"/>
      <c r="AW21" s="79"/>
      <c r="AX21" s="79"/>
      <c r="AY21" s="79"/>
      <c r="AZ21" s="79"/>
      <c r="BA21" s="80"/>
      <c r="BD21" s="76"/>
      <c r="BE21" s="78"/>
      <c r="BF21" s="79"/>
      <c r="BG21" s="79"/>
      <c r="BH21" s="79"/>
      <c r="BI21" s="79"/>
      <c r="BJ21" s="80"/>
      <c r="BM21" s="76"/>
      <c r="BN21" s="78"/>
      <c r="BO21" s="79"/>
      <c r="BP21" s="79"/>
      <c r="BQ21" s="79"/>
      <c r="BR21" s="79"/>
      <c r="BS21" s="80"/>
      <c r="BV21" s="76"/>
      <c r="BW21" s="78"/>
      <c r="BX21" s="79"/>
      <c r="BY21" s="79"/>
      <c r="BZ21" s="79"/>
      <c r="CA21" s="79"/>
      <c r="CB21" s="80"/>
      <c r="CE21" s="76"/>
      <c r="CF21" s="78"/>
      <c r="CG21" s="79"/>
      <c r="CH21" s="79"/>
      <c r="CI21" s="79"/>
      <c r="CJ21" s="79"/>
      <c r="CK21" s="80"/>
      <c r="CN21" s="76"/>
      <c r="CO21" s="78"/>
      <c r="CP21" s="79"/>
      <c r="CQ21" s="79"/>
      <c r="CR21" s="79"/>
      <c r="CS21" s="79"/>
      <c r="CT21" s="80"/>
      <c r="CW21" s="76"/>
      <c r="CX21" s="78"/>
      <c r="CY21" s="79"/>
      <c r="CZ21" s="79"/>
      <c r="DA21" s="79"/>
      <c r="DB21" s="79"/>
      <c r="DC21" s="80"/>
      <c r="DF21" s="76"/>
      <c r="DG21" s="78"/>
      <c r="DH21" s="79"/>
      <c r="DI21" s="79"/>
      <c r="DJ21" s="79"/>
      <c r="DK21" s="79"/>
      <c r="DL21" s="80"/>
      <c r="DO21" s="76"/>
      <c r="DP21" s="78"/>
      <c r="DQ21" s="79"/>
      <c r="DR21" s="79"/>
      <c r="DS21" s="79"/>
      <c r="DT21" s="79"/>
      <c r="DU21" s="80"/>
      <c r="DX21" s="76"/>
      <c r="DY21" s="78"/>
      <c r="DZ21" s="79"/>
      <c r="EA21" s="79"/>
      <c r="EB21" s="79"/>
      <c r="EC21" s="79"/>
      <c r="ED21" s="80"/>
      <c r="EG21" s="76"/>
      <c r="EH21" s="78"/>
      <c r="EI21" s="79"/>
      <c r="EJ21" s="79"/>
      <c r="EK21" s="79"/>
      <c r="EL21" s="79"/>
      <c r="EM21" s="80"/>
      <c r="EP21" s="76"/>
      <c r="EQ21" s="78"/>
      <c r="ER21" s="79"/>
      <c r="ES21" s="79"/>
      <c r="ET21" s="79"/>
      <c r="EU21" s="79"/>
      <c r="EV21" s="80"/>
      <c r="EY21" s="76"/>
      <c r="EZ21" s="78"/>
      <c r="FA21" s="79"/>
      <c r="FB21" s="79"/>
      <c r="FC21" s="79"/>
      <c r="FD21" s="79"/>
      <c r="FE21" s="80"/>
      <c r="FH21" s="76"/>
      <c r="FI21" s="78"/>
      <c r="FJ21" s="79"/>
      <c r="FK21" s="79"/>
      <c r="FL21" s="79"/>
      <c r="FM21" s="79"/>
      <c r="FN21" s="80"/>
      <c r="FQ21" s="76"/>
      <c r="FR21" s="78"/>
      <c r="FS21" s="79"/>
      <c r="FT21" s="79"/>
      <c r="FU21" s="79"/>
      <c r="FV21" s="79"/>
      <c r="FW21" s="80"/>
    </row>
    <row r="22" spans="2:179" x14ac:dyDescent="0.25">
      <c r="B22" s="76"/>
      <c r="C22" s="44"/>
      <c r="D22" s="41" t="s">
        <v>213</v>
      </c>
      <c r="E22" s="41" t="s">
        <v>213</v>
      </c>
      <c r="F22" s="41" t="s">
        <v>213</v>
      </c>
      <c r="G22" s="41" t="s">
        <v>213</v>
      </c>
      <c r="H22" s="45" t="s">
        <v>213</v>
      </c>
      <c r="K22" s="76"/>
      <c r="L22" s="44"/>
      <c r="M22" s="41" t="s">
        <v>233</v>
      </c>
      <c r="N22" s="41" t="s">
        <v>51</v>
      </c>
      <c r="O22" s="41" t="s">
        <v>233</v>
      </c>
      <c r="P22" s="41" t="s">
        <v>51</v>
      </c>
      <c r="Q22" s="45" t="s">
        <v>233</v>
      </c>
      <c r="T22" s="76"/>
      <c r="U22" s="44"/>
      <c r="V22" s="41" t="s">
        <v>236</v>
      </c>
      <c r="W22" s="41" t="s">
        <v>51</v>
      </c>
      <c r="X22" s="41" t="s">
        <v>51</v>
      </c>
      <c r="Y22" s="41" t="s">
        <v>51</v>
      </c>
      <c r="Z22" s="45" t="s">
        <v>51</v>
      </c>
      <c r="AC22" s="76"/>
      <c r="AD22" s="44"/>
      <c r="AE22" s="41" t="s">
        <v>51</v>
      </c>
      <c r="AF22" s="41" t="s">
        <v>51</v>
      </c>
      <c r="AG22" s="41" t="s">
        <v>51</v>
      </c>
      <c r="AH22" s="41" t="s">
        <v>239</v>
      </c>
      <c r="AI22" s="45" t="s">
        <v>51</v>
      </c>
      <c r="AL22" s="76"/>
      <c r="AM22" s="44"/>
      <c r="AN22" s="41" t="s">
        <v>242</v>
      </c>
      <c r="AO22" s="41" t="s">
        <v>242</v>
      </c>
      <c r="AP22" s="41" t="s">
        <v>242</v>
      </c>
      <c r="AQ22" s="41" t="s">
        <v>51</v>
      </c>
      <c r="AR22" s="45" t="s">
        <v>242</v>
      </c>
      <c r="AU22" s="76"/>
      <c r="AV22" s="44"/>
      <c r="AW22" s="41" t="s">
        <v>51</v>
      </c>
      <c r="AX22" s="41" t="s">
        <v>51</v>
      </c>
      <c r="AY22" s="41" t="s">
        <v>244</v>
      </c>
      <c r="AZ22" s="41" t="s">
        <v>245</v>
      </c>
      <c r="BA22" s="45" t="s">
        <v>245</v>
      </c>
      <c r="BD22" s="76"/>
      <c r="BE22" s="44"/>
      <c r="BF22" s="41" t="s">
        <v>245</v>
      </c>
      <c r="BG22" s="41" t="s">
        <v>51</v>
      </c>
      <c r="BH22" s="41" t="s">
        <v>51</v>
      </c>
      <c r="BI22" s="41" t="s">
        <v>236</v>
      </c>
      <c r="BJ22" s="45" t="s">
        <v>51</v>
      </c>
      <c r="BM22" s="76"/>
      <c r="BN22" s="44"/>
      <c r="BO22" s="41" t="s">
        <v>244</v>
      </c>
      <c r="BP22" s="41" t="s">
        <v>51</v>
      </c>
      <c r="BQ22" s="41" t="s">
        <v>51</v>
      </c>
      <c r="BR22" s="41" t="s">
        <v>51</v>
      </c>
      <c r="BS22" s="45" t="s">
        <v>244</v>
      </c>
      <c r="BV22" s="76"/>
      <c r="BW22" s="44"/>
      <c r="BX22" s="41" t="s">
        <v>51</v>
      </c>
      <c r="BY22" s="41" t="s">
        <v>51</v>
      </c>
      <c r="BZ22" s="41" t="s">
        <v>51</v>
      </c>
      <c r="CA22" s="41" t="s">
        <v>236</v>
      </c>
      <c r="CB22" s="45" t="s">
        <v>51</v>
      </c>
      <c r="CE22" s="76"/>
      <c r="CF22" s="44"/>
      <c r="CG22" s="41" t="s">
        <v>236</v>
      </c>
      <c r="CH22" s="41" t="s">
        <v>245</v>
      </c>
      <c r="CI22" s="41" t="s">
        <v>245</v>
      </c>
      <c r="CJ22" s="41" t="s">
        <v>245</v>
      </c>
      <c r="CK22" s="45" t="s">
        <v>51</v>
      </c>
      <c r="CN22" s="76"/>
      <c r="CO22" s="44"/>
      <c r="CP22" s="41" t="s">
        <v>51</v>
      </c>
      <c r="CQ22" s="41" t="s">
        <v>51</v>
      </c>
      <c r="CR22" s="41" t="s">
        <v>51</v>
      </c>
      <c r="CS22" s="41" t="s">
        <v>51</v>
      </c>
      <c r="CT22" s="45" t="s">
        <v>51</v>
      </c>
      <c r="CW22" s="76"/>
      <c r="CX22" s="44"/>
      <c r="CY22" s="41" t="s">
        <v>51</v>
      </c>
      <c r="CZ22" s="41" t="s">
        <v>51</v>
      </c>
      <c r="DA22" s="41" t="s">
        <v>51</v>
      </c>
      <c r="DB22" s="41" t="s">
        <v>51</v>
      </c>
      <c r="DC22" s="45" t="s">
        <v>51</v>
      </c>
      <c r="DF22" s="76"/>
      <c r="DG22" s="44"/>
      <c r="DH22" s="41" t="s">
        <v>233</v>
      </c>
      <c r="DI22" s="41" t="s">
        <v>51</v>
      </c>
      <c r="DJ22" s="41" t="s">
        <v>233</v>
      </c>
      <c r="DK22" s="41" t="s">
        <v>233</v>
      </c>
      <c r="DL22" s="45" t="s">
        <v>233</v>
      </c>
      <c r="DO22" s="76"/>
      <c r="DP22" s="44"/>
      <c r="DQ22" s="41" t="s">
        <v>257</v>
      </c>
      <c r="DR22" s="41" t="s">
        <v>51</v>
      </c>
      <c r="DS22" s="41" t="s">
        <v>51</v>
      </c>
      <c r="DT22" s="41" t="s">
        <v>257</v>
      </c>
      <c r="DU22" s="45" t="s">
        <v>51</v>
      </c>
      <c r="DX22" s="76"/>
      <c r="DY22" s="44"/>
      <c r="DZ22" s="41" t="s">
        <v>236</v>
      </c>
      <c r="EA22" s="41" t="s">
        <v>239</v>
      </c>
      <c r="EB22" s="41" t="s">
        <v>236</v>
      </c>
      <c r="EC22" s="41" t="s">
        <v>51</v>
      </c>
      <c r="ED22" s="45" t="s">
        <v>236</v>
      </c>
      <c r="EG22" s="76"/>
      <c r="EH22" s="44"/>
      <c r="EI22" s="41" t="s">
        <v>51</v>
      </c>
      <c r="EJ22" s="41" t="s">
        <v>51</v>
      </c>
      <c r="EK22" s="41" t="s">
        <v>51</v>
      </c>
      <c r="EL22" s="41" t="s">
        <v>51</v>
      </c>
      <c r="EM22" s="45" t="s">
        <v>51</v>
      </c>
      <c r="EP22" s="76"/>
      <c r="EQ22" s="44"/>
      <c r="ER22" s="41" t="s">
        <v>51</v>
      </c>
      <c r="ES22" s="41" t="s">
        <v>51</v>
      </c>
      <c r="ET22" s="41" t="s">
        <v>51</v>
      </c>
      <c r="EU22" s="41" t="s">
        <v>236</v>
      </c>
      <c r="EV22" s="45" t="s">
        <v>51</v>
      </c>
      <c r="EY22" s="76"/>
      <c r="EZ22" s="44"/>
      <c r="FA22" s="41" t="s">
        <v>236</v>
      </c>
      <c r="FB22" s="41" t="s">
        <v>236</v>
      </c>
      <c r="FC22" s="41" t="s">
        <v>236</v>
      </c>
      <c r="FD22" s="41" t="s">
        <v>263</v>
      </c>
      <c r="FE22" s="45" t="s">
        <v>236</v>
      </c>
      <c r="FH22" s="76"/>
      <c r="FI22" s="44"/>
      <c r="FJ22" s="41" t="s">
        <v>51</v>
      </c>
      <c r="FK22" s="41" t="s">
        <v>51</v>
      </c>
      <c r="FL22" s="41" t="s">
        <v>51</v>
      </c>
      <c r="FM22" s="41" t="s">
        <v>51</v>
      </c>
      <c r="FN22" s="45" t="s">
        <v>51</v>
      </c>
      <c r="FQ22" s="76"/>
      <c r="FR22" s="44"/>
      <c r="FS22" s="41" t="s">
        <v>236</v>
      </c>
      <c r="FT22" s="41" t="s">
        <v>51</v>
      </c>
      <c r="FU22" s="41" t="s">
        <v>245</v>
      </c>
      <c r="FV22" s="41" t="s">
        <v>265</v>
      </c>
      <c r="FW22" s="45" t="s">
        <v>51</v>
      </c>
    </row>
    <row r="23" spans="2:179" x14ac:dyDescent="0.25">
      <c r="B23" s="76"/>
      <c r="C23" s="24" t="s">
        <v>209</v>
      </c>
      <c r="D23" s="16">
        <v>7.4647000000000005E-2</v>
      </c>
      <c r="E23" s="16">
        <v>4.7348000000000001E-2</v>
      </c>
      <c r="F23" s="16">
        <v>8.1410999999999997E-2</v>
      </c>
      <c r="G23" s="16">
        <v>0.32111899999999999</v>
      </c>
      <c r="H23" s="25">
        <v>6.2530000000000002E-2</v>
      </c>
      <c r="K23" s="76"/>
      <c r="L23" s="24" t="s">
        <v>209</v>
      </c>
      <c r="M23" s="59">
        <v>0.18134900000000001</v>
      </c>
      <c r="N23" s="59">
        <v>5.2777999999999999E-2</v>
      </c>
      <c r="O23" s="59">
        <v>9.5238000000000003E-2</v>
      </c>
      <c r="P23" s="59">
        <v>0.12460300000000001</v>
      </c>
      <c r="Q23" s="25">
        <v>0.101587</v>
      </c>
      <c r="T23" s="76"/>
      <c r="U23" s="24" t="s">
        <v>209</v>
      </c>
      <c r="V23" s="59">
        <v>0.73381600000000002</v>
      </c>
      <c r="W23" s="59">
        <v>0.31256</v>
      </c>
      <c r="X23" s="59">
        <v>0.46183600000000002</v>
      </c>
      <c r="Y23" s="59">
        <v>0.54782600000000004</v>
      </c>
      <c r="Z23" s="25">
        <v>0.34589399999999998</v>
      </c>
      <c r="AC23" s="76"/>
      <c r="AD23" s="24" t="s">
        <v>209</v>
      </c>
      <c r="AE23" s="59">
        <v>0.38433299999999998</v>
      </c>
      <c r="AF23" s="59">
        <v>0.348167</v>
      </c>
      <c r="AG23" s="59">
        <v>0.30966700000000003</v>
      </c>
      <c r="AH23" s="59">
        <v>0.70483300000000004</v>
      </c>
      <c r="AI23" s="25">
        <v>0.34350000000000003</v>
      </c>
      <c r="AL23" s="76"/>
      <c r="AM23" s="24" t="s">
        <v>209</v>
      </c>
      <c r="AN23" s="59">
        <v>0.143125</v>
      </c>
      <c r="AO23" s="59">
        <v>5.6250000000000001E-2</v>
      </c>
      <c r="AP23" s="59">
        <v>5.8333000000000003E-2</v>
      </c>
      <c r="AQ23" s="59">
        <v>5.7708000000000002E-2</v>
      </c>
      <c r="AR23" s="25">
        <v>5.8541999999999997E-2</v>
      </c>
      <c r="AU23" s="76"/>
      <c r="AV23" s="24" t="s">
        <v>209</v>
      </c>
      <c r="AW23" s="59">
        <v>0.17254900000000001</v>
      </c>
      <c r="AX23" s="59">
        <v>0.12052300000000001</v>
      </c>
      <c r="AY23" s="59">
        <v>0.169542</v>
      </c>
      <c r="AZ23" s="59">
        <v>0.185752</v>
      </c>
      <c r="BA23" s="25">
        <v>0.142092</v>
      </c>
      <c r="BD23" s="76"/>
      <c r="BE23" s="24" t="s">
        <v>209</v>
      </c>
      <c r="BF23" s="59">
        <v>0.136102</v>
      </c>
      <c r="BG23" s="59">
        <v>6.5781000000000006E-2</v>
      </c>
      <c r="BH23" s="59">
        <v>0.113953</v>
      </c>
      <c r="BI23" s="59">
        <v>0.146179</v>
      </c>
      <c r="BJ23" s="25">
        <v>0.107198</v>
      </c>
      <c r="BM23" s="76"/>
      <c r="BN23" s="24" t="s">
        <v>209</v>
      </c>
      <c r="BO23" s="59">
        <v>0.37428600000000001</v>
      </c>
      <c r="BP23" s="59">
        <v>0.21452399999999999</v>
      </c>
      <c r="BQ23" s="59">
        <v>0.46928599999999998</v>
      </c>
      <c r="BR23" s="59">
        <v>0.51</v>
      </c>
      <c r="BS23" s="25">
        <v>0.32642900000000002</v>
      </c>
      <c r="BV23" s="76"/>
      <c r="BW23" s="24" t="s">
        <v>209</v>
      </c>
      <c r="BX23" s="59">
        <v>0.29377799999999998</v>
      </c>
      <c r="BY23" s="59">
        <v>0.25955600000000001</v>
      </c>
      <c r="BZ23" s="59">
        <v>0.222222</v>
      </c>
      <c r="CA23" s="59">
        <v>0.14533299999999999</v>
      </c>
      <c r="CB23" s="25">
        <v>0.265185</v>
      </c>
      <c r="CE23" s="76"/>
      <c r="CF23" s="24" t="s">
        <v>209</v>
      </c>
      <c r="CG23" s="59">
        <v>0.36466700000000002</v>
      </c>
      <c r="CH23" s="59">
        <v>0.217556</v>
      </c>
      <c r="CI23" s="59">
        <v>0.16466700000000001</v>
      </c>
      <c r="CJ23" s="59">
        <v>0.155111</v>
      </c>
      <c r="CK23" s="25">
        <v>0.14599999999999999</v>
      </c>
      <c r="CN23" s="76"/>
      <c r="CO23" s="24" t="s">
        <v>209</v>
      </c>
      <c r="CP23" s="59">
        <v>8.4815000000000002E-2</v>
      </c>
      <c r="CQ23" s="59">
        <v>4.2222000000000003E-2</v>
      </c>
      <c r="CR23" s="59">
        <v>4.1852E-2</v>
      </c>
      <c r="CS23" s="59">
        <v>0.22648099999999999</v>
      </c>
      <c r="CT23" s="25">
        <v>2.7036999999999999E-2</v>
      </c>
      <c r="CW23" s="76"/>
      <c r="CX23" s="24" t="s">
        <v>209</v>
      </c>
      <c r="CY23" s="59">
        <v>4.8703000000000003E-2</v>
      </c>
      <c r="CZ23" s="59">
        <v>4.5580000000000002E-2</v>
      </c>
      <c r="DA23" s="59">
        <v>5.5573999999999998E-2</v>
      </c>
      <c r="DB23" s="59">
        <v>6.5961000000000006E-2</v>
      </c>
      <c r="DC23" s="25">
        <v>5.7026E-2</v>
      </c>
      <c r="DF23" s="76"/>
      <c r="DG23" s="24" t="s">
        <v>209</v>
      </c>
      <c r="DH23" s="59">
        <v>0.37933299999999998</v>
      </c>
      <c r="DI23" s="59">
        <v>0.26446700000000001</v>
      </c>
      <c r="DJ23" s="59">
        <v>0.240733</v>
      </c>
      <c r="DK23" s="59">
        <v>0.220333</v>
      </c>
      <c r="DL23" s="25">
        <v>0.25086700000000001</v>
      </c>
      <c r="DO23" s="76"/>
      <c r="DP23" s="24" t="s">
        <v>209</v>
      </c>
      <c r="DQ23" s="59">
        <v>0.19422500000000001</v>
      </c>
      <c r="DR23" s="59">
        <v>6.0767000000000002E-2</v>
      </c>
      <c r="DS23" s="59">
        <v>0.39171299999999998</v>
      </c>
      <c r="DT23" s="59">
        <v>0.196519</v>
      </c>
      <c r="DU23" s="25">
        <v>0.34103099999999997</v>
      </c>
      <c r="DX23" s="76"/>
      <c r="DY23" s="24" t="s">
        <v>209</v>
      </c>
      <c r="DZ23" s="59">
        <v>9.2945E-2</v>
      </c>
      <c r="EA23" s="59">
        <v>7.3759999999999997E-3</v>
      </c>
      <c r="EB23" s="59">
        <v>8.1860000000000006E-3</v>
      </c>
      <c r="EC23" s="59">
        <v>0.26907999999999999</v>
      </c>
      <c r="ED23" s="25">
        <v>1.1578E-2</v>
      </c>
      <c r="EG23" s="76"/>
      <c r="EH23" s="24" t="s">
        <v>209</v>
      </c>
      <c r="EI23" s="59">
        <v>0.41567999999999999</v>
      </c>
      <c r="EJ23" s="59">
        <v>0.19824</v>
      </c>
      <c r="EK23" s="59">
        <v>0.28906700000000002</v>
      </c>
      <c r="EL23" s="59">
        <v>0.37754700000000002</v>
      </c>
      <c r="EM23" s="25">
        <v>0.24976000000000001</v>
      </c>
      <c r="EP23" s="76"/>
      <c r="EQ23" s="24" t="s">
        <v>209</v>
      </c>
      <c r="ER23" s="59">
        <v>0.38105800000000001</v>
      </c>
      <c r="ES23" s="59">
        <v>0.19026499999999999</v>
      </c>
      <c r="ET23" s="59">
        <v>0.30047600000000002</v>
      </c>
      <c r="EU23" s="59">
        <v>0.34714299999999998</v>
      </c>
      <c r="EV23" s="25">
        <v>0.26873000000000002</v>
      </c>
      <c r="EY23" s="76"/>
      <c r="EZ23" s="24" t="s">
        <v>209</v>
      </c>
      <c r="FA23" s="59">
        <v>7.4272000000000005E-2</v>
      </c>
      <c r="FB23" s="59">
        <v>7.9342999999999997E-2</v>
      </c>
      <c r="FC23" s="59">
        <v>4.0468999999999998E-2</v>
      </c>
      <c r="FD23" s="59">
        <v>5.5493000000000001E-2</v>
      </c>
      <c r="FE23" s="25">
        <v>4.3098999999999998E-2</v>
      </c>
      <c r="FH23" s="76"/>
      <c r="FI23" s="24" t="s">
        <v>209</v>
      </c>
      <c r="FJ23" s="59">
        <v>5.5378999999999998E-2</v>
      </c>
      <c r="FK23" s="59">
        <v>4.3938999999999999E-2</v>
      </c>
      <c r="FL23" s="59">
        <v>4.4697000000000001E-2</v>
      </c>
      <c r="FM23" s="59">
        <v>5.9090999999999998E-2</v>
      </c>
      <c r="FN23" s="25">
        <v>3.8258E-2</v>
      </c>
      <c r="FQ23" s="76"/>
      <c r="FR23" s="24" t="s">
        <v>209</v>
      </c>
      <c r="FS23" s="59">
        <v>0.20452000000000001</v>
      </c>
      <c r="FT23" s="59">
        <v>0.10234500000000001</v>
      </c>
      <c r="FU23" s="59">
        <v>0.172345</v>
      </c>
      <c r="FV23" s="59">
        <v>8.0226000000000006E-2</v>
      </c>
      <c r="FW23" s="25">
        <v>0.16542399999999999</v>
      </c>
    </row>
    <row r="24" spans="2:179" x14ac:dyDescent="0.25">
      <c r="B24" s="76"/>
      <c r="C24" s="24" t="s">
        <v>0</v>
      </c>
      <c r="D24" s="16">
        <v>1.0364999999999999E-2</v>
      </c>
      <c r="E24" s="16">
        <v>4.5644999999999998E-2</v>
      </c>
      <c r="F24" s="16">
        <v>1.163E-2</v>
      </c>
      <c r="G24" s="16">
        <v>0.175815</v>
      </c>
      <c r="H24" s="25">
        <v>1.5668999999999999E-2</v>
      </c>
      <c r="K24" s="76"/>
      <c r="L24" s="24" t="s">
        <v>0</v>
      </c>
      <c r="M24" s="59">
        <v>7.2619000000000003E-2</v>
      </c>
      <c r="N24" s="59">
        <v>0.13531699999999999</v>
      </c>
      <c r="O24" s="59">
        <v>6.5476000000000006E-2</v>
      </c>
      <c r="P24" s="59">
        <v>0.10793700000000001</v>
      </c>
      <c r="Q24" s="25">
        <v>4.8016000000000003E-2</v>
      </c>
      <c r="T24" s="76"/>
      <c r="U24" s="24" t="s">
        <v>0</v>
      </c>
      <c r="V24" s="59">
        <v>0.53333299999999995</v>
      </c>
      <c r="W24" s="59">
        <v>0.27149800000000002</v>
      </c>
      <c r="X24" s="59">
        <v>0.474879</v>
      </c>
      <c r="Y24" s="59">
        <v>0.52222199999999996</v>
      </c>
      <c r="Z24" s="25">
        <v>0.33429999999999999</v>
      </c>
      <c r="AC24" s="76"/>
      <c r="AD24" s="24" t="s">
        <v>0</v>
      </c>
      <c r="AE24" s="59">
        <v>0.51183299999999998</v>
      </c>
      <c r="AF24" s="59">
        <v>0.35149999999999998</v>
      </c>
      <c r="AG24" s="59">
        <v>0.48099999999999998</v>
      </c>
      <c r="AH24" s="59">
        <v>0.74316700000000002</v>
      </c>
      <c r="AI24" s="25">
        <v>0.44900000000000001</v>
      </c>
      <c r="AL24" s="76"/>
      <c r="AM24" s="24" t="s">
        <v>0</v>
      </c>
      <c r="AN24" s="59">
        <v>3.7291999999999999E-2</v>
      </c>
      <c r="AO24" s="59">
        <v>6.0207999999999998E-2</v>
      </c>
      <c r="AP24" s="59">
        <v>4.0625000000000001E-2</v>
      </c>
      <c r="AQ24" s="59">
        <v>5.0208000000000003E-2</v>
      </c>
      <c r="AR24" s="25">
        <v>3.2083E-2</v>
      </c>
      <c r="AU24" s="76"/>
      <c r="AV24" s="24" t="s">
        <v>0</v>
      </c>
      <c r="AW24" s="59">
        <v>0.13450999999999999</v>
      </c>
      <c r="AX24" s="59">
        <v>0.147843</v>
      </c>
      <c r="AY24" s="59">
        <v>0.141046</v>
      </c>
      <c r="AZ24" s="59">
        <v>0.14902000000000001</v>
      </c>
      <c r="BA24" s="25">
        <v>0.117647</v>
      </c>
      <c r="BD24" s="76"/>
      <c r="BE24" s="24" t="s">
        <v>0</v>
      </c>
      <c r="BF24" s="59">
        <v>7.2536000000000003E-2</v>
      </c>
      <c r="BG24" s="59">
        <v>6.4451999999999995E-2</v>
      </c>
      <c r="BH24" s="59">
        <v>5.2269999999999997E-2</v>
      </c>
      <c r="BI24" s="59">
        <v>0.120155</v>
      </c>
      <c r="BJ24" s="25">
        <v>5.0609000000000001E-2</v>
      </c>
      <c r="BM24" s="76"/>
      <c r="BN24" s="24" t="s">
        <v>0</v>
      </c>
      <c r="BO24" s="59">
        <v>0.383571</v>
      </c>
      <c r="BP24" s="59">
        <v>0.19952400000000001</v>
      </c>
      <c r="BQ24" s="59">
        <v>0.380714</v>
      </c>
      <c r="BR24" s="59">
        <v>0.51190500000000005</v>
      </c>
      <c r="BS24" s="25">
        <v>0.29261900000000002</v>
      </c>
      <c r="BV24" s="76"/>
      <c r="BW24" s="24" t="s">
        <v>0</v>
      </c>
      <c r="BX24" s="59">
        <v>0.22592599999999999</v>
      </c>
      <c r="BY24" s="59">
        <v>0.202963</v>
      </c>
      <c r="BZ24" s="59">
        <v>7.1110999999999994E-2</v>
      </c>
      <c r="CA24" s="59">
        <v>7.1110999999999994E-2</v>
      </c>
      <c r="CB24" s="25">
        <v>8.3111000000000004E-2</v>
      </c>
      <c r="CE24" s="76"/>
      <c r="CF24" s="24" t="s">
        <v>0</v>
      </c>
      <c r="CG24" s="59">
        <v>0.49444399999999999</v>
      </c>
      <c r="CH24" s="59">
        <v>0.22933300000000001</v>
      </c>
      <c r="CI24" s="59">
        <v>0.20333300000000001</v>
      </c>
      <c r="CJ24" s="59">
        <v>0.183333</v>
      </c>
      <c r="CK24" s="25">
        <v>0.19977800000000001</v>
      </c>
      <c r="CN24" s="76"/>
      <c r="CO24" s="24" t="s">
        <v>0</v>
      </c>
      <c r="CP24" s="59">
        <v>2.4444E-2</v>
      </c>
      <c r="CQ24" s="59">
        <v>3.1111E-2</v>
      </c>
      <c r="CR24" s="59">
        <v>1.1110999999999999E-2</v>
      </c>
      <c r="CS24" s="59">
        <v>5.2221999999999998E-2</v>
      </c>
      <c r="CT24" s="25">
        <v>1.2037000000000001E-2</v>
      </c>
      <c r="CW24" s="76"/>
      <c r="CX24" s="24" t="s">
        <v>0</v>
      </c>
      <c r="CY24" s="59">
        <v>2.9368999999999999E-2</v>
      </c>
      <c r="CZ24" s="59">
        <v>2.8778000000000001E-2</v>
      </c>
      <c r="DA24" s="59">
        <v>2.2716E-2</v>
      </c>
      <c r="DB24" s="59">
        <v>6.6857E-2</v>
      </c>
      <c r="DC24" s="25">
        <v>2.6401999999999998E-2</v>
      </c>
      <c r="DF24" s="76"/>
      <c r="DG24" s="24" t="s">
        <v>0</v>
      </c>
      <c r="DH24" s="59">
        <v>0.335733</v>
      </c>
      <c r="DI24" s="59">
        <v>0.25159999999999999</v>
      </c>
      <c r="DJ24" s="59">
        <v>0.214667</v>
      </c>
      <c r="DK24" s="59">
        <v>0.215667</v>
      </c>
      <c r="DL24" s="25">
        <v>0.21460000000000001</v>
      </c>
      <c r="DO24" s="76"/>
      <c r="DP24" s="24" t="s">
        <v>0</v>
      </c>
      <c r="DQ24" s="59">
        <v>0.111341</v>
      </c>
      <c r="DR24" s="59">
        <v>2.0317999999999999E-2</v>
      </c>
      <c r="DS24" s="59">
        <v>2.4650999999999999E-2</v>
      </c>
      <c r="DT24" s="59">
        <v>0.13463600000000001</v>
      </c>
      <c r="DU24" s="25">
        <v>5.1286999999999999E-2</v>
      </c>
      <c r="DX24" s="76"/>
      <c r="DY24" s="24" t="s">
        <v>0</v>
      </c>
      <c r="DZ24" s="59">
        <v>2.4809999999999999E-2</v>
      </c>
      <c r="EA24" s="59">
        <v>5.2319999999999997E-3</v>
      </c>
      <c r="EB24" s="59">
        <v>6.4099999999999997E-4</v>
      </c>
      <c r="EC24" s="59">
        <v>0.199544</v>
      </c>
      <c r="ED24" s="25">
        <v>2.9030000000000002E-3</v>
      </c>
      <c r="EG24" s="76"/>
      <c r="EH24" s="24" t="s">
        <v>0</v>
      </c>
      <c r="EI24" s="59">
        <v>0.32149299999999997</v>
      </c>
      <c r="EJ24" s="59">
        <v>0.17674699999999999</v>
      </c>
      <c r="EK24" s="59">
        <v>0.19701299999999999</v>
      </c>
      <c r="EL24" s="59">
        <v>0.33386700000000002</v>
      </c>
      <c r="EM24" s="25">
        <v>0.17455999999999999</v>
      </c>
      <c r="EP24" s="76"/>
      <c r="EQ24" s="24" t="s">
        <v>0</v>
      </c>
      <c r="ER24" s="59">
        <v>0.26910099999999998</v>
      </c>
      <c r="ES24" s="59">
        <v>0.16761899999999999</v>
      </c>
      <c r="ET24" s="59">
        <v>0.19211600000000001</v>
      </c>
      <c r="EU24" s="59">
        <v>0.32523800000000003</v>
      </c>
      <c r="EV24" s="25">
        <v>0.172593</v>
      </c>
      <c r="EY24" s="76"/>
      <c r="EZ24" s="24" t="s">
        <v>0</v>
      </c>
      <c r="FA24" s="59">
        <v>6.6008999999999998E-2</v>
      </c>
      <c r="FB24" s="59">
        <v>6.6667000000000004E-2</v>
      </c>
      <c r="FC24" s="59">
        <v>2.0938999999999999E-2</v>
      </c>
      <c r="FD24" s="59">
        <v>5.1455000000000001E-2</v>
      </c>
      <c r="FE24" s="25">
        <v>2.6478999999999999E-2</v>
      </c>
      <c r="FH24" s="76"/>
      <c r="FI24" s="24" t="s">
        <v>0</v>
      </c>
      <c r="FJ24" s="59">
        <v>3.6438999999999999E-2</v>
      </c>
      <c r="FK24" s="59">
        <v>4.1211999999999999E-2</v>
      </c>
      <c r="FL24" s="59">
        <v>3.1817999999999999E-2</v>
      </c>
      <c r="FM24" s="59">
        <v>4.8787999999999998E-2</v>
      </c>
      <c r="FN24" s="25">
        <v>2.4545000000000001E-2</v>
      </c>
      <c r="FQ24" s="76"/>
      <c r="FR24" s="24" t="s">
        <v>0</v>
      </c>
      <c r="FS24" s="59">
        <v>8.4068000000000004E-2</v>
      </c>
      <c r="FT24" s="59">
        <v>9.1102000000000002E-2</v>
      </c>
      <c r="FU24" s="59">
        <v>7.1554000000000006E-2</v>
      </c>
      <c r="FV24" s="59">
        <v>5.5705999999999999E-2</v>
      </c>
      <c r="FW24" s="25">
        <v>6.8643999999999997E-2</v>
      </c>
    </row>
    <row r="25" spans="2:179" x14ac:dyDescent="0.25">
      <c r="B25" s="76"/>
      <c r="C25" s="24" t="s">
        <v>1</v>
      </c>
      <c r="D25" s="16">
        <v>5.8929000000000002E-2</v>
      </c>
      <c r="E25" s="16">
        <v>4.7543000000000002E-2</v>
      </c>
      <c r="F25" s="16">
        <v>5.6155999999999998E-2</v>
      </c>
      <c r="G25" s="16">
        <v>0.28875899999999999</v>
      </c>
      <c r="H25" s="25">
        <v>4.2286999999999998E-2</v>
      </c>
      <c r="K25" s="76"/>
      <c r="L25" s="24" t="s">
        <v>1</v>
      </c>
      <c r="M25" s="59">
        <v>0.12063500000000001</v>
      </c>
      <c r="N25" s="59">
        <v>8.4524000000000002E-2</v>
      </c>
      <c r="O25" s="59">
        <v>8.5317000000000004E-2</v>
      </c>
      <c r="P25" s="59">
        <v>9.6032000000000006E-2</v>
      </c>
      <c r="Q25" s="25">
        <v>6.3492000000000007E-2</v>
      </c>
      <c r="T25" s="76"/>
      <c r="U25" s="24" t="s">
        <v>1</v>
      </c>
      <c r="V25" s="59">
        <v>0.49516900000000003</v>
      </c>
      <c r="W25" s="59">
        <v>0.29275400000000001</v>
      </c>
      <c r="X25" s="59">
        <v>0.44685999999999998</v>
      </c>
      <c r="Y25" s="59">
        <v>0.52173899999999995</v>
      </c>
      <c r="Z25" s="25">
        <v>0.30241499999999999</v>
      </c>
      <c r="AC25" s="76"/>
      <c r="AD25" s="24" t="s">
        <v>1</v>
      </c>
      <c r="AE25" s="59">
        <v>0.155</v>
      </c>
      <c r="AF25" s="59">
        <v>0.32</v>
      </c>
      <c r="AG25" s="59">
        <v>0.17499999999999999</v>
      </c>
      <c r="AH25" s="59">
        <v>0.57999999999999996</v>
      </c>
      <c r="AI25" s="25">
        <v>0.21</v>
      </c>
      <c r="AL25" s="76"/>
      <c r="AM25" s="24" t="s">
        <v>1</v>
      </c>
      <c r="AN25" s="59">
        <v>0.10020800000000001</v>
      </c>
      <c r="AO25" s="59">
        <v>5.5833000000000001E-2</v>
      </c>
      <c r="AP25" s="59">
        <v>4.4791999999999998E-2</v>
      </c>
      <c r="AQ25" s="59">
        <v>2.6667E-2</v>
      </c>
      <c r="AR25" s="25">
        <v>3.5416999999999997E-2</v>
      </c>
      <c r="AU25" s="76"/>
      <c r="AV25" s="24" t="s">
        <v>1</v>
      </c>
      <c r="AW25" s="59">
        <v>0.15254899999999999</v>
      </c>
      <c r="AX25" s="59">
        <v>0.14235300000000001</v>
      </c>
      <c r="AY25" s="59">
        <v>0.16431399999999999</v>
      </c>
      <c r="AZ25" s="59">
        <v>0.14902000000000001</v>
      </c>
      <c r="BA25" s="25">
        <v>0.15385599999999999</v>
      </c>
      <c r="BD25" s="76"/>
      <c r="BE25" s="24" t="s">
        <v>1</v>
      </c>
      <c r="BF25" s="59">
        <v>0.126024</v>
      </c>
      <c r="BG25" s="59">
        <v>6.3565999999999998E-2</v>
      </c>
      <c r="BH25" s="59">
        <v>0.118605</v>
      </c>
      <c r="BI25" s="59">
        <v>0.12989999999999999</v>
      </c>
      <c r="BJ25" s="25">
        <v>0.106312</v>
      </c>
      <c r="BM25" s="76"/>
      <c r="BN25" s="24" t="s">
        <v>1</v>
      </c>
      <c r="BO25" s="59">
        <v>0.39404800000000001</v>
      </c>
      <c r="BP25" s="59">
        <v>0.21071400000000001</v>
      </c>
      <c r="BQ25" s="59">
        <v>0.43166700000000002</v>
      </c>
      <c r="BR25" s="59">
        <v>0.50547600000000004</v>
      </c>
      <c r="BS25" s="25">
        <v>0.31166700000000003</v>
      </c>
      <c r="BV25" s="76"/>
      <c r="BW25" s="24" t="s">
        <v>1</v>
      </c>
      <c r="BX25" s="59">
        <v>0.254519</v>
      </c>
      <c r="BY25" s="59">
        <v>0.198519</v>
      </c>
      <c r="BZ25" s="59">
        <v>7.6296000000000003E-2</v>
      </c>
      <c r="CA25" s="59">
        <v>7.3332999999999995E-2</v>
      </c>
      <c r="CB25" s="25">
        <v>0.100593</v>
      </c>
      <c r="CE25" s="76"/>
      <c r="CF25" s="24" t="s">
        <v>1</v>
      </c>
      <c r="CG25" s="59">
        <v>0.21333299999999999</v>
      </c>
      <c r="CH25" s="59">
        <v>0.18</v>
      </c>
      <c r="CI25" s="59">
        <v>0.13333300000000001</v>
      </c>
      <c r="CJ25" s="59">
        <v>0.13333300000000001</v>
      </c>
      <c r="CK25" s="25">
        <v>0.126667</v>
      </c>
      <c r="CN25" s="76"/>
      <c r="CO25" s="24" t="s">
        <v>1</v>
      </c>
      <c r="CP25" s="59">
        <v>0.05</v>
      </c>
      <c r="CQ25" s="59">
        <v>1.7963E-2</v>
      </c>
      <c r="CR25" s="59">
        <v>1.1110999999999999E-2</v>
      </c>
      <c r="CS25" s="59">
        <v>5.5370000000000003E-2</v>
      </c>
      <c r="CT25" s="25">
        <v>1.5556E-2</v>
      </c>
      <c r="CW25" s="76"/>
      <c r="CX25" s="24" t="s">
        <v>1</v>
      </c>
      <c r="CY25" s="59">
        <v>4.8527000000000001E-2</v>
      </c>
      <c r="CZ25" s="59">
        <v>3.3529999999999997E-2</v>
      </c>
      <c r="DA25" s="59">
        <v>8.4467E-2</v>
      </c>
      <c r="DB25" s="59">
        <v>7.4963000000000002E-2</v>
      </c>
      <c r="DC25" s="25">
        <v>7.5899999999999995E-2</v>
      </c>
      <c r="DF25" s="76"/>
      <c r="DG25" s="24" t="s">
        <v>1</v>
      </c>
      <c r="DH25" s="59">
        <v>0.31540000000000001</v>
      </c>
      <c r="DI25" s="59">
        <v>0.24033299999999999</v>
      </c>
      <c r="DJ25" s="59">
        <v>0.179533</v>
      </c>
      <c r="DK25" s="59">
        <v>0.20380000000000001</v>
      </c>
      <c r="DL25" s="25">
        <v>0.18426699999999999</v>
      </c>
      <c r="DO25" s="76"/>
      <c r="DP25" s="24" t="s">
        <v>1</v>
      </c>
      <c r="DQ25" s="59">
        <v>0.179031</v>
      </c>
      <c r="DR25" s="59">
        <v>2.7085000000000001E-2</v>
      </c>
      <c r="DS25" s="59">
        <v>0.32572899999999999</v>
      </c>
      <c r="DT25" s="59">
        <v>0.21459700000000001</v>
      </c>
      <c r="DU25" s="25">
        <v>0.27976699999999999</v>
      </c>
      <c r="DX25" s="76"/>
      <c r="DY25" s="24" t="s">
        <v>1</v>
      </c>
      <c r="DZ25" s="59">
        <v>4.7156000000000003E-2</v>
      </c>
      <c r="EA25" s="59">
        <v>3.8310000000000002E-3</v>
      </c>
      <c r="EB25" s="59">
        <v>3.8990000000000001E-3</v>
      </c>
      <c r="EC25" s="59">
        <v>0.21868399999999999</v>
      </c>
      <c r="ED25" s="25">
        <v>2.954E-3</v>
      </c>
      <c r="EG25" s="76"/>
      <c r="EH25" s="24" t="s">
        <v>1</v>
      </c>
      <c r="EI25" s="59">
        <v>0.37589299999999998</v>
      </c>
      <c r="EJ25" s="59">
        <v>0.182453</v>
      </c>
      <c r="EK25" s="59">
        <v>0.235733</v>
      </c>
      <c r="EL25" s="59">
        <v>0.35669299999999998</v>
      </c>
      <c r="EM25" s="25">
        <v>0.19946700000000001</v>
      </c>
      <c r="EP25" s="76"/>
      <c r="EQ25" s="24" t="s">
        <v>1</v>
      </c>
      <c r="ER25" s="59">
        <v>0.29984100000000002</v>
      </c>
      <c r="ES25" s="59">
        <v>0.16719600000000001</v>
      </c>
      <c r="ET25" s="59">
        <v>0.21634900000000001</v>
      </c>
      <c r="EU25" s="59">
        <v>0.33862399999999998</v>
      </c>
      <c r="EV25" s="25">
        <v>0.19486800000000001</v>
      </c>
      <c r="EY25" s="76"/>
      <c r="EZ25" s="24" t="s">
        <v>1</v>
      </c>
      <c r="FA25" s="59">
        <v>9.2019000000000004E-2</v>
      </c>
      <c r="FB25" s="59">
        <v>7.2957999999999995E-2</v>
      </c>
      <c r="FC25" s="59">
        <v>2.3567999999999999E-2</v>
      </c>
      <c r="FD25" s="59">
        <v>5.6337999999999999E-2</v>
      </c>
      <c r="FE25" s="25">
        <v>2.8638E-2</v>
      </c>
      <c r="FH25" s="76"/>
      <c r="FI25" s="24" t="s">
        <v>1</v>
      </c>
      <c r="FJ25" s="59">
        <v>3.8712000000000003E-2</v>
      </c>
      <c r="FK25" s="59">
        <v>4.0833000000000001E-2</v>
      </c>
      <c r="FL25" s="59">
        <v>4.0833000000000001E-2</v>
      </c>
      <c r="FM25" s="59">
        <v>5.2273E-2</v>
      </c>
      <c r="FN25" s="25">
        <v>3.4923999999999997E-2</v>
      </c>
      <c r="FQ25" s="76"/>
      <c r="FR25" s="24" t="s">
        <v>1</v>
      </c>
      <c r="FS25" s="59">
        <v>0.16841800000000001</v>
      </c>
      <c r="FT25" s="59">
        <v>9.8362000000000005E-2</v>
      </c>
      <c r="FU25" s="59">
        <v>0.122034</v>
      </c>
      <c r="FV25" s="59">
        <v>6.3588000000000006E-2</v>
      </c>
      <c r="FW25" s="25">
        <v>0.12274</v>
      </c>
    </row>
    <row r="26" spans="2:179" x14ac:dyDescent="0.25">
      <c r="B26" s="76"/>
      <c r="C26" s="24" t="s">
        <v>2</v>
      </c>
      <c r="D26" s="16">
        <v>5.3770999999999999E-2</v>
      </c>
      <c r="E26" s="16">
        <v>7.8928999999999999E-2</v>
      </c>
      <c r="F26" s="16">
        <v>0.100438</v>
      </c>
      <c r="G26" s="16">
        <v>0.39766400000000002</v>
      </c>
      <c r="H26" s="25">
        <v>9.5182000000000003E-2</v>
      </c>
      <c r="K26" s="76"/>
      <c r="L26" s="24" t="s">
        <v>2</v>
      </c>
      <c r="M26" s="59">
        <v>0.132937</v>
      </c>
      <c r="N26" s="59">
        <v>0.10754</v>
      </c>
      <c r="O26" s="59">
        <v>0.106349</v>
      </c>
      <c r="P26" s="59">
        <v>9.4048000000000007E-2</v>
      </c>
      <c r="Q26" s="25">
        <v>9.7222000000000003E-2</v>
      </c>
      <c r="T26" s="76"/>
      <c r="U26" s="24" t="s">
        <v>2</v>
      </c>
      <c r="V26" s="59">
        <v>0.54541099999999998</v>
      </c>
      <c r="W26" s="59">
        <v>0.300483</v>
      </c>
      <c r="X26" s="59">
        <v>0.39516899999999999</v>
      </c>
      <c r="Y26" s="59">
        <v>0.30772899999999997</v>
      </c>
      <c r="Z26" s="25">
        <v>0.28115899999999999</v>
      </c>
      <c r="AC26" s="76"/>
      <c r="AD26" s="24" t="s">
        <v>2</v>
      </c>
      <c r="AE26" s="59">
        <v>0.45700000000000002</v>
      </c>
      <c r="AF26" s="59">
        <v>0.36766700000000002</v>
      </c>
      <c r="AG26" s="59">
        <v>0.42899999999999999</v>
      </c>
      <c r="AH26" s="59">
        <v>0.72099999999999997</v>
      </c>
      <c r="AI26" s="25">
        <v>0.43433300000000002</v>
      </c>
      <c r="AL26" s="76"/>
      <c r="AM26" s="24" t="s">
        <v>2</v>
      </c>
      <c r="AN26" s="59">
        <v>0.174792</v>
      </c>
      <c r="AO26" s="59">
        <v>7.6041999999999998E-2</v>
      </c>
      <c r="AP26" s="59">
        <v>9.5625000000000002E-2</v>
      </c>
      <c r="AQ26" s="59">
        <v>9.1041999999999998E-2</v>
      </c>
      <c r="AR26" s="25">
        <v>9.0624999999999997E-2</v>
      </c>
      <c r="AU26" s="76"/>
      <c r="AV26" s="24" t="s">
        <v>2</v>
      </c>
      <c r="AW26" s="59">
        <v>0.145098</v>
      </c>
      <c r="AX26" s="59">
        <v>0.138824</v>
      </c>
      <c r="AY26" s="59">
        <v>0.146536</v>
      </c>
      <c r="AZ26" s="59">
        <v>0.14941199999999999</v>
      </c>
      <c r="BA26" s="25">
        <v>0.12640499999999999</v>
      </c>
      <c r="BD26" s="76"/>
      <c r="BE26" s="24" t="s">
        <v>2</v>
      </c>
      <c r="BF26" s="59">
        <v>0.101883</v>
      </c>
      <c r="BG26" s="59">
        <v>6.2237000000000001E-2</v>
      </c>
      <c r="BH26" s="59">
        <v>7.5193999999999997E-2</v>
      </c>
      <c r="BI26" s="59">
        <v>8.6599999999999996E-2</v>
      </c>
      <c r="BJ26" s="25">
        <v>7.4418999999999999E-2</v>
      </c>
      <c r="BM26" s="76"/>
      <c r="BN26" s="24" t="s">
        <v>2</v>
      </c>
      <c r="BO26" s="59">
        <v>0.43452400000000002</v>
      </c>
      <c r="BP26" s="59">
        <v>0.27118999999999999</v>
      </c>
      <c r="BQ26" s="59">
        <v>0.51380999999999999</v>
      </c>
      <c r="BR26" s="59">
        <v>0.490952</v>
      </c>
      <c r="BS26" s="25">
        <v>0.405476</v>
      </c>
      <c r="BV26" s="76"/>
      <c r="BW26" s="24" t="s">
        <v>2</v>
      </c>
      <c r="BX26" s="59">
        <v>0.37940699999999999</v>
      </c>
      <c r="BY26" s="59">
        <v>0.26666699999999999</v>
      </c>
      <c r="BZ26" s="59">
        <v>0.38992599999999999</v>
      </c>
      <c r="CA26" s="59">
        <v>0.33407399999999998</v>
      </c>
      <c r="CB26" s="25">
        <v>0.35955599999999999</v>
      </c>
      <c r="CE26" s="76"/>
      <c r="CF26" s="24" t="s">
        <v>2</v>
      </c>
      <c r="CG26" s="59">
        <v>0.37933299999999998</v>
      </c>
      <c r="CH26" s="59">
        <v>0.218667</v>
      </c>
      <c r="CI26" s="59">
        <v>0.17622199999999999</v>
      </c>
      <c r="CJ26" s="59">
        <v>0.154889</v>
      </c>
      <c r="CK26" s="25">
        <v>0.17266699999999999</v>
      </c>
      <c r="CN26" s="76"/>
      <c r="CO26" s="24" t="s">
        <v>2</v>
      </c>
      <c r="CP26" s="59">
        <v>1.5556E-2</v>
      </c>
      <c r="CQ26" s="59">
        <v>2.6110999999999999E-2</v>
      </c>
      <c r="CR26" s="59">
        <v>1.1296E-2</v>
      </c>
      <c r="CS26" s="59">
        <v>2.6667E-2</v>
      </c>
      <c r="CT26" s="25">
        <v>1.2777999999999999E-2</v>
      </c>
      <c r="CW26" s="76"/>
      <c r="CX26" s="24" t="s">
        <v>2</v>
      </c>
      <c r="CY26" s="59">
        <v>4.3157000000000001E-2</v>
      </c>
      <c r="CZ26" s="59">
        <v>4.7237000000000001E-2</v>
      </c>
      <c r="DA26" s="59">
        <v>5.5418000000000002E-2</v>
      </c>
      <c r="DB26" s="59">
        <v>7.3780999999999999E-2</v>
      </c>
      <c r="DC26" s="25">
        <v>5.1140999999999999E-2</v>
      </c>
      <c r="DF26" s="76"/>
      <c r="DG26" s="24" t="s">
        <v>2</v>
      </c>
      <c r="DH26" s="59">
        <v>0.30733300000000002</v>
      </c>
      <c r="DI26" s="59">
        <v>0.266067</v>
      </c>
      <c r="DJ26" s="59">
        <v>0.241733</v>
      </c>
      <c r="DK26" s="59">
        <v>0.23746700000000001</v>
      </c>
      <c r="DL26" s="25">
        <v>0.24326700000000001</v>
      </c>
      <c r="DO26" s="76"/>
      <c r="DP26" s="24" t="s">
        <v>2</v>
      </c>
      <c r="DQ26" s="59">
        <v>0.15262000000000001</v>
      </c>
      <c r="DR26" s="59">
        <v>5.2240000000000002E-2</v>
      </c>
      <c r="DS26" s="59">
        <v>0.244953</v>
      </c>
      <c r="DT26" s="59">
        <v>0.18435699999999999</v>
      </c>
      <c r="DU26" s="25">
        <v>0.25236399999999998</v>
      </c>
      <c r="DX26" s="76"/>
      <c r="DY26" s="24" t="s">
        <v>2</v>
      </c>
      <c r="DZ26" s="59">
        <v>4.8473000000000002E-2</v>
      </c>
      <c r="EA26" s="59">
        <v>4.0340000000000003E-3</v>
      </c>
      <c r="EB26" s="59">
        <v>2.3630000000000001E-3</v>
      </c>
      <c r="EC26" s="59">
        <v>0.132996</v>
      </c>
      <c r="ED26" s="25">
        <v>3.0379999999999999E-3</v>
      </c>
      <c r="EG26" s="76"/>
      <c r="EH26" s="24" t="s">
        <v>2</v>
      </c>
      <c r="EI26" s="59">
        <v>0.26368000000000003</v>
      </c>
      <c r="EJ26" s="59">
        <v>0.18448000000000001</v>
      </c>
      <c r="EK26" s="59">
        <v>0.22309300000000001</v>
      </c>
      <c r="EL26" s="59">
        <v>0.27546700000000002</v>
      </c>
      <c r="EM26" s="25">
        <v>0.21536</v>
      </c>
      <c r="EP26" s="76"/>
      <c r="EQ26" s="24" t="s">
        <v>2</v>
      </c>
      <c r="ER26" s="59">
        <v>0.23058200000000001</v>
      </c>
      <c r="ES26" s="59">
        <v>0.18650800000000001</v>
      </c>
      <c r="ET26" s="59">
        <v>0.24306900000000001</v>
      </c>
      <c r="EU26" s="59">
        <v>0.26730199999999998</v>
      </c>
      <c r="EV26" s="25">
        <v>0.24703700000000001</v>
      </c>
      <c r="EY26" s="76"/>
      <c r="EZ26" s="24" t="s">
        <v>2</v>
      </c>
      <c r="FA26" s="59">
        <v>4.8544999999999998E-2</v>
      </c>
      <c r="FB26" s="59">
        <v>6.8544999999999995E-2</v>
      </c>
      <c r="FC26" s="59">
        <v>2.2253999999999999E-2</v>
      </c>
      <c r="FD26" s="59">
        <v>3.6431999999999999E-2</v>
      </c>
      <c r="FE26" s="25">
        <v>2.6761E-2</v>
      </c>
      <c r="FH26" s="76"/>
      <c r="FI26" s="24" t="s">
        <v>2</v>
      </c>
      <c r="FJ26" s="59">
        <v>3.0227E-2</v>
      </c>
      <c r="FK26" s="59">
        <v>4.3029999999999999E-2</v>
      </c>
      <c r="FL26" s="59">
        <v>3.1667000000000001E-2</v>
      </c>
      <c r="FM26" s="59">
        <v>4.7878999999999998E-2</v>
      </c>
      <c r="FN26" s="25">
        <v>2.5985000000000001E-2</v>
      </c>
      <c r="FQ26" s="76"/>
      <c r="FR26" s="24" t="s">
        <v>2</v>
      </c>
      <c r="FS26" s="59">
        <v>0.173785</v>
      </c>
      <c r="FT26" s="59">
        <v>0.14522599999999999</v>
      </c>
      <c r="FU26" s="59">
        <v>0.16528200000000001</v>
      </c>
      <c r="FV26" s="59">
        <v>0.10949200000000001</v>
      </c>
      <c r="FW26" s="25">
        <v>0.161412</v>
      </c>
    </row>
    <row r="27" spans="2:179" x14ac:dyDescent="0.25">
      <c r="B27" s="76"/>
      <c r="C27" s="24" t="s">
        <v>3</v>
      </c>
      <c r="D27" s="16">
        <v>5.0219E-2</v>
      </c>
      <c r="E27" s="16">
        <v>0.170073</v>
      </c>
      <c r="F27" s="16">
        <v>0.12671499999999999</v>
      </c>
      <c r="G27" s="16">
        <v>0.41089999999999999</v>
      </c>
      <c r="H27" s="25">
        <v>0.15995100000000001</v>
      </c>
      <c r="K27" s="76"/>
      <c r="L27" s="24" t="s">
        <v>3</v>
      </c>
      <c r="M27" s="59">
        <v>0.14127000000000001</v>
      </c>
      <c r="N27" s="59">
        <v>8.4524000000000002E-2</v>
      </c>
      <c r="O27" s="59">
        <v>0.103571</v>
      </c>
      <c r="P27" s="59">
        <v>8.1349000000000005E-2</v>
      </c>
      <c r="Q27" s="25">
        <v>7.4205999999999994E-2</v>
      </c>
      <c r="T27" s="76"/>
      <c r="U27" s="24" t="s">
        <v>3</v>
      </c>
      <c r="V27" s="59">
        <v>0.73043499999999995</v>
      </c>
      <c r="W27" s="59">
        <v>0.37294699999999997</v>
      </c>
      <c r="X27" s="59">
        <v>0.484541</v>
      </c>
      <c r="Y27" s="59">
        <v>0.53913</v>
      </c>
      <c r="Z27" s="25">
        <v>0.34202900000000003</v>
      </c>
      <c r="AC27" s="76"/>
      <c r="AD27" s="24" t="s">
        <v>3</v>
      </c>
      <c r="AE27" s="59">
        <v>0.41966700000000001</v>
      </c>
      <c r="AF27" s="59">
        <v>0.35133300000000001</v>
      </c>
      <c r="AG27" s="59">
        <v>0.341333</v>
      </c>
      <c r="AH27" s="59">
        <v>0.713167</v>
      </c>
      <c r="AI27" s="25">
        <v>0.35866700000000001</v>
      </c>
      <c r="AL27" s="76"/>
      <c r="AM27" s="24" t="s">
        <v>3</v>
      </c>
      <c r="AN27" s="59">
        <v>0.35395799999999999</v>
      </c>
      <c r="AO27" s="59">
        <v>6.0624999999999998E-2</v>
      </c>
      <c r="AP27" s="59">
        <v>0.15270800000000001</v>
      </c>
      <c r="AQ27" s="59">
        <v>7.4791999999999997E-2</v>
      </c>
      <c r="AR27" s="25">
        <v>0.13062499999999999</v>
      </c>
      <c r="AU27" s="76"/>
      <c r="AV27" s="24" t="s">
        <v>3</v>
      </c>
      <c r="AW27" s="59">
        <v>0.238562</v>
      </c>
      <c r="AX27" s="59">
        <v>0.25241799999999998</v>
      </c>
      <c r="AY27" s="59">
        <v>0.28261399999999998</v>
      </c>
      <c r="AZ27" s="59">
        <v>0.257386</v>
      </c>
      <c r="BA27" s="25">
        <v>0.292157</v>
      </c>
      <c r="BD27" s="76"/>
      <c r="BE27" s="24" t="s">
        <v>3</v>
      </c>
      <c r="BF27" s="59">
        <v>0.24130699999999999</v>
      </c>
      <c r="BG27" s="59">
        <v>0.19612399999999999</v>
      </c>
      <c r="BH27" s="59">
        <v>0.248173</v>
      </c>
      <c r="BI27" s="59">
        <v>0.229014</v>
      </c>
      <c r="BJ27" s="25">
        <v>0.22436300000000001</v>
      </c>
      <c r="BM27" s="76"/>
      <c r="BN27" s="24" t="s">
        <v>3</v>
      </c>
      <c r="BO27" s="59">
        <v>0.36285699999999999</v>
      </c>
      <c r="BP27" s="59">
        <v>0.20833299999999999</v>
      </c>
      <c r="BQ27" s="59">
        <v>0.405476</v>
      </c>
      <c r="BR27" s="59">
        <v>0.49833300000000003</v>
      </c>
      <c r="BS27" s="25">
        <v>0.32261899999999999</v>
      </c>
      <c r="BV27" s="76"/>
      <c r="BW27" s="24" t="s">
        <v>3</v>
      </c>
      <c r="BX27" s="59">
        <v>0.45007399999999997</v>
      </c>
      <c r="BY27" s="59">
        <v>0.276148</v>
      </c>
      <c r="BZ27" s="59">
        <v>0.159111</v>
      </c>
      <c r="CA27" s="59">
        <v>0.204148</v>
      </c>
      <c r="CB27" s="25">
        <v>0.27303699999999997</v>
      </c>
      <c r="CE27" s="76"/>
      <c r="CF27" s="24" t="s">
        <v>3</v>
      </c>
      <c r="CG27" s="59">
        <v>0.38933299999999998</v>
      </c>
      <c r="CH27" s="59">
        <v>0.21288899999999999</v>
      </c>
      <c r="CI27" s="59">
        <v>0.181778</v>
      </c>
      <c r="CJ27" s="59">
        <v>0.157333</v>
      </c>
      <c r="CK27" s="25">
        <v>0.16711100000000001</v>
      </c>
      <c r="CN27" s="76"/>
      <c r="CO27" s="24" t="s">
        <v>3</v>
      </c>
      <c r="CP27" s="59">
        <v>0.14036999999999999</v>
      </c>
      <c r="CQ27" s="59">
        <v>0.14111099999999999</v>
      </c>
      <c r="CR27" s="59">
        <v>9.5741000000000007E-2</v>
      </c>
      <c r="CS27" s="59">
        <v>0.26425900000000002</v>
      </c>
      <c r="CT27" s="25">
        <v>0.11888899999999999</v>
      </c>
      <c r="CW27" s="76"/>
      <c r="CX27" s="24" t="s">
        <v>3</v>
      </c>
      <c r="CY27" s="59">
        <v>6.8500000000000005E-2</v>
      </c>
      <c r="CZ27" s="59">
        <v>0.108052</v>
      </c>
      <c r="DA27" s="59">
        <v>0.10651099999999999</v>
      </c>
      <c r="DB27" s="59">
        <v>5.0373000000000001E-2</v>
      </c>
      <c r="DC27" s="25">
        <v>0.13314999999999999</v>
      </c>
      <c r="DF27" s="76"/>
      <c r="DG27" s="24" t="s">
        <v>3</v>
      </c>
      <c r="DH27" s="59">
        <v>0.36946699999999999</v>
      </c>
      <c r="DI27" s="59">
        <v>0.309</v>
      </c>
      <c r="DJ27" s="59">
        <v>0.25919999999999999</v>
      </c>
      <c r="DK27" s="59">
        <v>0.26226699999999997</v>
      </c>
      <c r="DL27" s="25">
        <v>0.26126700000000003</v>
      </c>
      <c r="DO27" s="76"/>
      <c r="DP27" s="24" t="s">
        <v>3</v>
      </c>
      <c r="DQ27" s="59">
        <v>0.16900000000000001</v>
      </c>
      <c r="DR27" s="59">
        <v>0.123721</v>
      </c>
      <c r="DS27" s="59">
        <v>0.37065100000000001</v>
      </c>
      <c r="DT27" s="59">
        <v>0.26165100000000002</v>
      </c>
      <c r="DU27" s="25">
        <v>0.342256</v>
      </c>
      <c r="DX27" s="76"/>
      <c r="DY27" s="24" t="s">
        <v>3</v>
      </c>
      <c r="DZ27" s="59">
        <v>9.1696E-2</v>
      </c>
      <c r="EA27" s="59">
        <v>4.5114000000000001E-2</v>
      </c>
      <c r="EB27" s="59">
        <v>0.105046</v>
      </c>
      <c r="EC27" s="59">
        <v>0.45443</v>
      </c>
      <c r="ED27" s="25">
        <v>0.15054899999999999</v>
      </c>
      <c r="EG27" s="76"/>
      <c r="EH27" s="24" t="s">
        <v>3</v>
      </c>
      <c r="EI27" s="59">
        <v>0.30784</v>
      </c>
      <c r="EJ27" s="59">
        <v>0.23024</v>
      </c>
      <c r="EK27" s="59">
        <v>0.28789300000000001</v>
      </c>
      <c r="EL27" s="59">
        <v>0.41743999999999998</v>
      </c>
      <c r="EM27" s="25">
        <v>0.29578700000000002</v>
      </c>
      <c r="EP27" s="76"/>
      <c r="EQ27" s="24" t="s">
        <v>3</v>
      </c>
      <c r="ER27" s="59">
        <v>0.26285700000000001</v>
      </c>
      <c r="ES27" s="59">
        <v>0.228413</v>
      </c>
      <c r="ET27" s="59">
        <v>0.30465599999999998</v>
      </c>
      <c r="EU27" s="59">
        <v>0.43074099999999999</v>
      </c>
      <c r="EV27" s="25">
        <v>0.30698399999999998</v>
      </c>
      <c r="EY27" s="76"/>
      <c r="EZ27" s="24" t="s">
        <v>3</v>
      </c>
      <c r="FA27" s="59">
        <v>5.2957999999999998E-2</v>
      </c>
      <c r="FB27" s="59">
        <v>8.4224999999999994E-2</v>
      </c>
      <c r="FC27" s="59">
        <v>4.0844999999999999E-2</v>
      </c>
      <c r="FD27" s="59">
        <v>5.7745999999999999E-2</v>
      </c>
      <c r="FE27" s="25">
        <v>4.7418000000000002E-2</v>
      </c>
      <c r="FH27" s="76"/>
      <c r="FI27" s="24" t="s">
        <v>3</v>
      </c>
      <c r="FJ27" s="59">
        <v>4.8106000000000003E-2</v>
      </c>
      <c r="FK27" s="59">
        <v>5.3939000000000001E-2</v>
      </c>
      <c r="FL27" s="59">
        <v>4.6893999999999998E-2</v>
      </c>
      <c r="FM27" s="59">
        <v>5.4393999999999998E-2</v>
      </c>
      <c r="FN27" s="25">
        <v>4.0682000000000003E-2</v>
      </c>
      <c r="FQ27" s="76"/>
      <c r="FR27" s="24" t="s">
        <v>3</v>
      </c>
      <c r="FS27" s="59">
        <v>0.26237300000000002</v>
      </c>
      <c r="FT27" s="59">
        <v>0.14974599999999999</v>
      </c>
      <c r="FU27" s="59">
        <v>0.19339000000000001</v>
      </c>
      <c r="FV27" s="59">
        <v>8.7401000000000006E-2</v>
      </c>
      <c r="FW27" s="25">
        <v>0.21098900000000001</v>
      </c>
    </row>
    <row r="28" spans="2:179" ht="17.25" thickBot="1" x14ac:dyDescent="0.3">
      <c r="B28" s="76"/>
      <c r="C28" s="42" t="s">
        <v>4</v>
      </c>
      <c r="D28" s="17">
        <v>0.101995</v>
      </c>
      <c r="E28" s="17">
        <v>0.16617999999999999</v>
      </c>
      <c r="F28" s="17">
        <v>0.17201900000000001</v>
      </c>
      <c r="G28" s="17">
        <v>0.39182499999999998</v>
      </c>
      <c r="H28" s="43">
        <v>0.167932</v>
      </c>
      <c r="K28" s="76"/>
      <c r="L28" s="42" t="s">
        <v>4</v>
      </c>
      <c r="M28" s="17">
        <v>0.17182500000000001</v>
      </c>
      <c r="N28" s="17">
        <v>0.19047600000000001</v>
      </c>
      <c r="O28" s="17">
        <v>0.13333300000000001</v>
      </c>
      <c r="P28" s="17">
        <v>0.123016</v>
      </c>
      <c r="Q28" s="43">
        <v>0.135714</v>
      </c>
      <c r="T28" s="76"/>
      <c r="U28" s="42" t="s">
        <v>4</v>
      </c>
      <c r="V28" s="17">
        <v>0.70579700000000001</v>
      </c>
      <c r="W28" s="17">
        <v>0.28985499999999997</v>
      </c>
      <c r="X28" s="17">
        <v>0.46618399999999999</v>
      </c>
      <c r="Y28" s="17">
        <v>0.44396099999999999</v>
      </c>
      <c r="Z28" s="43">
        <v>0.34299499999999999</v>
      </c>
      <c r="AC28" s="76"/>
      <c r="AD28" s="42" t="s">
        <v>4</v>
      </c>
      <c r="AE28" s="17">
        <v>0.38883299999999998</v>
      </c>
      <c r="AF28" s="17">
        <v>0.37733299999999997</v>
      </c>
      <c r="AG28" s="17">
        <v>0.52700000000000002</v>
      </c>
      <c r="AH28" s="17">
        <v>0.71850000000000003</v>
      </c>
      <c r="AI28" s="43">
        <v>0.51433300000000004</v>
      </c>
      <c r="AL28" s="76"/>
      <c r="AM28" s="42" t="s">
        <v>4</v>
      </c>
      <c r="AN28" s="17">
        <v>0.34312500000000001</v>
      </c>
      <c r="AO28" s="17">
        <v>7.5416999999999998E-2</v>
      </c>
      <c r="AP28" s="17">
        <v>0.16958300000000001</v>
      </c>
      <c r="AQ28" s="17">
        <v>0.123958</v>
      </c>
      <c r="AR28" s="43">
        <v>0.16541700000000001</v>
      </c>
      <c r="AU28" s="76"/>
      <c r="AV28" s="42" t="s">
        <v>4</v>
      </c>
      <c r="AW28" s="17">
        <v>0.17869299999999999</v>
      </c>
      <c r="AX28" s="17">
        <v>0.15699299999999999</v>
      </c>
      <c r="AY28" s="17">
        <v>0.17163400000000001</v>
      </c>
      <c r="AZ28" s="17">
        <v>0.15071899999999999</v>
      </c>
      <c r="BA28" s="43">
        <v>0.16196099999999999</v>
      </c>
      <c r="BD28" s="76"/>
      <c r="BE28" s="42" t="s">
        <v>4</v>
      </c>
      <c r="BF28" s="17">
        <v>0.12901399999999999</v>
      </c>
      <c r="BG28" s="17">
        <v>8.4275000000000003E-2</v>
      </c>
      <c r="BH28" s="17">
        <v>0.11140600000000001</v>
      </c>
      <c r="BI28" s="17">
        <v>0.111628</v>
      </c>
      <c r="BJ28" s="43">
        <v>9.8892999999999995E-2</v>
      </c>
      <c r="BM28" s="76"/>
      <c r="BN28" s="42" t="s">
        <v>4</v>
      </c>
      <c r="BO28" s="17">
        <v>0.43357099999999998</v>
      </c>
      <c r="BP28" s="17">
        <v>0.26380999999999999</v>
      </c>
      <c r="BQ28" s="17">
        <v>0.466667</v>
      </c>
      <c r="BR28" s="17">
        <v>0.49404799999999999</v>
      </c>
      <c r="BS28" s="43">
        <v>0.38428600000000002</v>
      </c>
      <c r="BV28" s="76"/>
      <c r="BW28" s="42" t="s">
        <v>4</v>
      </c>
      <c r="BX28" s="17">
        <v>0.517926</v>
      </c>
      <c r="BY28" s="17">
        <v>0.278667</v>
      </c>
      <c r="BZ28" s="17">
        <v>0.63392599999999999</v>
      </c>
      <c r="CA28" s="17">
        <v>0.535111</v>
      </c>
      <c r="CB28" s="43">
        <v>0.56548100000000001</v>
      </c>
      <c r="CE28" s="76"/>
      <c r="CF28" s="42" t="s">
        <v>4</v>
      </c>
      <c r="CG28" s="17">
        <v>0.53911100000000001</v>
      </c>
      <c r="CH28" s="17">
        <v>0.23733299999999999</v>
      </c>
      <c r="CI28" s="17">
        <v>0.22555600000000001</v>
      </c>
      <c r="CJ28" s="17">
        <v>0.17266699999999999</v>
      </c>
      <c r="CK28" s="43">
        <v>0.22488900000000001</v>
      </c>
      <c r="CN28" s="76"/>
      <c r="CO28" s="42" t="s">
        <v>4</v>
      </c>
      <c r="CP28" s="17">
        <v>3.2037000000000003E-2</v>
      </c>
      <c r="CQ28" s="17">
        <v>1.5925999999999999E-2</v>
      </c>
      <c r="CR28" s="17">
        <v>1.1667E-2</v>
      </c>
      <c r="CS28" s="17">
        <v>4.7406999999999998E-2</v>
      </c>
      <c r="CT28" s="43">
        <v>1.1481E-2</v>
      </c>
      <c r="CW28" s="76"/>
      <c r="CX28" s="42" t="s">
        <v>4</v>
      </c>
      <c r="CY28" s="17">
        <v>4.7107999999999997E-2</v>
      </c>
      <c r="CZ28" s="17">
        <v>5.9395999999999997E-2</v>
      </c>
      <c r="DA28" s="17">
        <v>6.7507999999999999E-2</v>
      </c>
      <c r="DB28" s="17">
        <v>7.4576000000000003E-2</v>
      </c>
      <c r="DC28" s="43">
        <v>6.055E-2</v>
      </c>
      <c r="DF28" s="76"/>
      <c r="DG28" s="42" t="s">
        <v>4</v>
      </c>
      <c r="DH28" s="17">
        <v>0.41233300000000001</v>
      </c>
      <c r="DI28" s="17">
        <v>0.30666700000000002</v>
      </c>
      <c r="DJ28" s="17">
        <v>0.33539999999999998</v>
      </c>
      <c r="DK28" s="17">
        <v>0.28939999999999999</v>
      </c>
      <c r="DL28" s="43">
        <v>0.33479999999999999</v>
      </c>
      <c r="DO28" s="76"/>
      <c r="DP28" s="42" t="s">
        <v>4</v>
      </c>
      <c r="DQ28" s="17">
        <v>0.15435699999999999</v>
      </c>
      <c r="DR28" s="17">
        <v>5.2061999999999997E-2</v>
      </c>
      <c r="DS28" s="17">
        <v>0.24993000000000001</v>
      </c>
      <c r="DT28" s="17">
        <v>0.18344199999999999</v>
      </c>
      <c r="DU28" s="43">
        <v>0.26020199999999999</v>
      </c>
      <c r="DX28" s="76"/>
      <c r="DY28" s="42" t="s">
        <v>4</v>
      </c>
      <c r="DZ28" s="17">
        <v>4.7646000000000001E-2</v>
      </c>
      <c r="EA28" s="17">
        <v>4.6239999999999996E-3</v>
      </c>
      <c r="EB28" s="17">
        <v>2.346E-3</v>
      </c>
      <c r="EC28" s="17">
        <v>0.13022800000000001</v>
      </c>
      <c r="ED28" s="43">
        <v>3.5109999999999998E-3</v>
      </c>
      <c r="EG28" s="76"/>
      <c r="EH28" s="42" t="s">
        <v>4</v>
      </c>
      <c r="EI28" s="17">
        <v>0.31930700000000001</v>
      </c>
      <c r="EJ28" s="17">
        <v>0.21056</v>
      </c>
      <c r="EK28" s="17">
        <v>0.33642699999999998</v>
      </c>
      <c r="EL28" s="17">
        <v>0.35658699999999999</v>
      </c>
      <c r="EM28" s="43">
        <v>0.33114700000000002</v>
      </c>
      <c r="EP28" s="76"/>
      <c r="EQ28" s="42" t="s">
        <v>4</v>
      </c>
      <c r="ER28" s="17">
        <v>0.31359799999999999</v>
      </c>
      <c r="ES28" s="17">
        <v>0.19275100000000001</v>
      </c>
      <c r="ET28" s="17">
        <v>0.32195800000000002</v>
      </c>
      <c r="EU28" s="17">
        <v>0.34836</v>
      </c>
      <c r="EV28" s="43">
        <v>0.31015900000000002</v>
      </c>
      <c r="EY28" s="76"/>
      <c r="EZ28" s="42" t="s">
        <v>4</v>
      </c>
      <c r="FA28" s="17">
        <v>5.0515999999999998E-2</v>
      </c>
      <c r="FB28" s="17">
        <v>7.8872999999999999E-2</v>
      </c>
      <c r="FC28" s="17">
        <v>2.9107999999999998E-2</v>
      </c>
      <c r="FD28" s="17">
        <v>3.5117000000000002E-2</v>
      </c>
      <c r="FE28" s="43">
        <v>3.2300000000000002E-2</v>
      </c>
      <c r="FH28" s="76"/>
      <c r="FI28" s="42" t="s">
        <v>4</v>
      </c>
      <c r="FJ28" s="17">
        <v>3.5605999999999999E-2</v>
      </c>
      <c r="FK28" s="17">
        <v>4.8561E-2</v>
      </c>
      <c r="FL28" s="17">
        <v>3.2802999999999999E-2</v>
      </c>
      <c r="FM28" s="17">
        <v>5.0529999999999999E-2</v>
      </c>
      <c r="FN28" s="43">
        <v>2.8712000000000001E-2</v>
      </c>
      <c r="FQ28" s="76"/>
      <c r="FR28" s="42" t="s">
        <v>4</v>
      </c>
      <c r="FS28" s="17">
        <v>0.18081900000000001</v>
      </c>
      <c r="FT28" s="17">
        <v>0.14466100000000001</v>
      </c>
      <c r="FU28" s="17">
        <v>0.17644099999999999</v>
      </c>
      <c r="FV28" s="17">
        <v>0.121808</v>
      </c>
      <c r="FW28" s="43">
        <v>0.17528199999999999</v>
      </c>
    </row>
    <row r="29" spans="2:179" ht="17.25" thickBot="1" x14ac:dyDescent="0.3">
      <c r="B29" s="76"/>
      <c r="C29" s="78"/>
      <c r="D29" s="79"/>
      <c r="E29" s="79"/>
      <c r="F29" s="79"/>
      <c r="G29" s="79"/>
      <c r="H29" s="80"/>
      <c r="K29" s="76"/>
      <c r="L29" s="78"/>
      <c r="M29" s="79"/>
      <c r="N29" s="79"/>
      <c r="O29" s="79"/>
      <c r="P29" s="79"/>
      <c r="Q29" s="80"/>
      <c r="T29" s="76"/>
      <c r="U29" s="78"/>
      <c r="V29" s="79"/>
      <c r="W29" s="79"/>
      <c r="X29" s="79"/>
      <c r="Y29" s="79"/>
      <c r="Z29" s="80"/>
      <c r="AC29" s="76"/>
      <c r="AD29" s="78"/>
      <c r="AE29" s="79"/>
      <c r="AF29" s="79"/>
      <c r="AG29" s="79"/>
      <c r="AH29" s="79"/>
      <c r="AI29" s="80"/>
      <c r="AL29" s="76"/>
      <c r="AM29" s="78"/>
      <c r="AN29" s="79"/>
      <c r="AO29" s="79"/>
      <c r="AP29" s="79"/>
      <c r="AQ29" s="79"/>
      <c r="AR29" s="80"/>
      <c r="AU29" s="76"/>
      <c r="AV29" s="78"/>
      <c r="AW29" s="79"/>
      <c r="AX29" s="79"/>
      <c r="AY29" s="79"/>
      <c r="AZ29" s="79"/>
      <c r="BA29" s="80"/>
      <c r="BD29" s="76"/>
      <c r="BE29" s="78"/>
      <c r="BF29" s="79"/>
      <c r="BG29" s="79"/>
      <c r="BH29" s="79"/>
      <c r="BI29" s="79"/>
      <c r="BJ29" s="80"/>
      <c r="BM29" s="76"/>
      <c r="BN29" s="78"/>
      <c r="BO29" s="79"/>
      <c r="BP29" s="79"/>
      <c r="BQ29" s="79"/>
      <c r="BR29" s="79"/>
      <c r="BS29" s="80"/>
      <c r="BV29" s="76"/>
      <c r="BW29" s="78"/>
      <c r="BX29" s="79"/>
      <c r="BY29" s="79"/>
      <c r="BZ29" s="79"/>
      <c r="CA29" s="79"/>
      <c r="CB29" s="80"/>
      <c r="CE29" s="76"/>
      <c r="CF29" s="78"/>
      <c r="CG29" s="79"/>
      <c r="CH29" s="79"/>
      <c r="CI29" s="79"/>
      <c r="CJ29" s="79"/>
      <c r="CK29" s="80"/>
      <c r="CN29" s="76"/>
      <c r="CO29" s="78"/>
      <c r="CP29" s="79"/>
      <c r="CQ29" s="79"/>
      <c r="CR29" s="79"/>
      <c r="CS29" s="79"/>
      <c r="CT29" s="80"/>
      <c r="CW29" s="76"/>
      <c r="CX29" s="78"/>
      <c r="CY29" s="79"/>
      <c r="CZ29" s="79"/>
      <c r="DA29" s="79"/>
      <c r="DB29" s="79"/>
      <c r="DC29" s="80"/>
      <c r="DF29" s="76"/>
      <c r="DG29" s="78"/>
      <c r="DH29" s="79"/>
      <c r="DI29" s="79"/>
      <c r="DJ29" s="79"/>
      <c r="DK29" s="79"/>
      <c r="DL29" s="80"/>
      <c r="DO29" s="76"/>
      <c r="DP29" s="78"/>
      <c r="DQ29" s="79"/>
      <c r="DR29" s="79"/>
      <c r="DS29" s="79"/>
      <c r="DT29" s="79"/>
      <c r="DU29" s="80"/>
      <c r="DX29" s="76"/>
      <c r="DY29" s="78"/>
      <c r="DZ29" s="79"/>
      <c r="EA29" s="79"/>
      <c r="EB29" s="79"/>
      <c r="EC29" s="79"/>
      <c r="ED29" s="80"/>
      <c r="EG29" s="76"/>
      <c r="EH29" s="78"/>
      <c r="EI29" s="79"/>
      <c r="EJ29" s="79"/>
      <c r="EK29" s="79"/>
      <c r="EL29" s="79"/>
      <c r="EM29" s="80"/>
      <c r="EP29" s="76"/>
      <c r="EQ29" s="78"/>
      <c r="ER29" s="79"/>
      <c r="ES29" s="79"/>
      <c r="ET29" s="79"/>
      <c r="EU29" s="79"/>
      <c r="EV29" s="80"/>
      <c r="EY29" s="76"/>
      <c r="EZ29" s="78"/>
      <c r="FA29" s="79"/>
      <c r="FB29" s="79"/>
      <c r="FC29" s="79"/>
      <c r="FD29" s="79"/>
      <c r="FE29" s="80"/>
      <c r="FH29" s="76"/>
      <c r="FI29" s="78"/>
      <c r="FJ29" s="79"/>
      <c r="FK29" s="79"/>
      <c r="FL29" s="79"/>
      <c r="FM29" s="79"/>
      <c r="FN29" s="80"/>
      <c r="FQ29" s="76"/>
      <c r="FR29" s="78"/>
      <c r="FS29" s="79"/>
      <c r="FT29" s="79"/>
      <c r="FU29" s="79"/>
      <c r="FV29" s="79"/>
      <c r="FW29" s="80"/>
    </row>
    <row r="30" spans="2:179" x14ac:dyDescent="0.25">
      <c r="B30" s="76"/>
      <c r="C30" s="44"/>
      <c r="D30" s="41" t="s">
        <v>7</v>
      </c>
      <c r="E30" s="41" t="s">
        <v>7</v>
      </c>
      <c r="F30" s="41" t="s">
        <v>7</v>
      </c>
      <c r="G30" s="41" t="s">
        <v>7</v>
      </c>
      <c r="H30" s="45" t="s">
        <v>7</v>
      </c>
      <c r="K30" s="76"/>
      <c r="L30" s="44"/>
      <c r="M30" s="41" t="s">
        <v>7</v>
      </c>
      <c r="N30" s="41" t="s">
        <v>7</v>
      </c>
      <c r="O30" s="41" t="s">
        <v>7</v>
      </c>
      <c r="P30" s="41" t="s">
        <v>7</v>
      </c>
      <c r="Q30" s="45" t="s">
        <v>7</v>
      </c>
      <c r="T30" s="76"/>
      <c r="U30" s="44"/>
      <c r="V30" s="41" t="s">
        <v>7</v>
      </c>
      <c r="W30" s="41" t="s">
        <v>7</v>
      </c>
      <c r="X30" s="41" t="s">
        <v>7</v>
      </c>
      <c r="Y30" s="41" t="s">
        <v>7</v>
      </c>
      <c r="Z30" s="45" t="s">
        <v>7</v>
      </c>
      <c r="AC30" s="76"/>
      <c r="AD30" s="44"/>
      <c r="AE30" s="41" t="s">
        <v>7</v>
      </c>
      <c r="AF30" s="41" t="s">
        <v>7</v>
      </c>
      <c r="AG30" s="41" t="s">
        <v>7</v>
      </c>
      <c r="AH30" s="41" t="s">
        <v>7</v>
      </c>
      <c r="AI30" s="45" t="s">
        <v>7</v>
      </c>
      <c r="AL30" s="76"/>
      <c r="AM30" s="44"/>
      <c r="AN30" s="41" t="s">
        <v>7</v>
      </c>
      <c r="AO30" s="41" t="s">
        <v>7</v>
      </c>
      <c r="AP30" s="41" t="s">
        <v>7</v>
      </c>
      <c r="AQ30" s="41" t="s">
        <v>7</v>
      </c>
      <c r="AR30" s="45" t="s">
        <v>7</v>
      </c>
      <c r="AU30" s="76"/>
      <c r="AV30" s="44"/>
      <c r="AW30" s="41" t="s">
        <v>7</v>
      </c>
      <c r="AX30" s="41" t="s">
        <v>7</v>
      </c>
      <c r="AY30" s="41" t="s">
        <v>7</v>
      </c>
      <c r="AZ30" s="41" t="s">
        <v>7</v>
      </c>
      <c r="BA30" s="45" t="s">
        <v>7</v>
      </c>
      <c r="BD30" s="76"/>
      <c r="BE30" s="44"/>
      <c r="BF30" s="41" t="s">
        <v>7</v>
      </c>
      <c r="BG30" s="41" t="s">
        <v>7</v>
      </c>
      <c r="BH30" s="41" t="s">
        <v>7</v>
      </c>
      <c r="BI30" s="41" t="s">
        <v>7</v>
      </c>
      <c r="BJ30" s="45" t="s">
        <v>7</v>
      </c>
      <c r="BM30" s="76"/>
      <c r="BN30" s="44"/>
      <c r="BO30" s="41" t="s">
        <v>7</v>
      </c>
      <c r="BP30" s="41" t="s">
        <v>7</v>
      </c>
      <c r="BQ30" s="41" t="s">
        <v>7</v>
      </c>
      <c r="BR30" s="41" t="s">
        <v>7</v>
      </c>
      <c r="BS30" s="45" t="s">
        <v>7</v>
      </c>
      <c r="BV30" s="76"/>
      <c r="BW30" s="44"/>
      <c r="BX30" s="41" t="s">
        <v>7</v>
      </c>
      <c r="BY30" s="41" t="s">
        <v>7</v>
      </c>
      <c r="BZ30" s="41" t="s">
        <v>7</v>
      </c>
      <c r="CA30" s="41" t="s">
        <v>7</v>
      </c>
      <c r="CB30" s="45" t="s">
        <v>7</v>
      </c>
      <c r="CE30" s="76"/>
      <c r="CF30" s="44"/>
      <c r="CG30" s="41" t="s">
        <v>7</v>
      </c>
      <c r="CH30" s="41" t="s">
        <v>7</v>
      </c>
      <c r="CI30" s="41" t="s">
        <v>7</v>
      </c>
      <c r="CJ30" s="41" t="s">
        <v>7</v>
      </c>
      <c r="CK30" s="45" t="s">
        <v>7</v>
      </c>
      <c r="CN30" s="76"/>
      <c r="CO30" s="44"/>
      <c r="CP30" s="41" t="s">
        <v>7</v>
      </c>
      <c r="CQ30" s="41" t="s">
        <v>7</v>
      </c>
      <c r="CR30" s="41" t="s">
        <v>7</v>
      </c>
      <c r="CS30" s="41" t="s">
        <v>7</v>
      </c>
      <c r="CT30" s="45" t="s">
        <v>7</v>
      </c>
      <c r="CW30" s="76"/>
      <c r="CX30" s="44"/>
      <c r="CY30" s="41" t="s">
        <v>7</v>
      </c>
      <c r="CZ30" s="41" t="s">
        <v>7</v>
      </c>
      <c r="DA30" s="41" t="s">
        <v>7</v>
      </c>
      <c r="DB30" s="41" t="s">
        <v>7</v>
      </c>
      <c r="DC30" s="45" t="s">
        <v>7</v>
      </c>
      <c r="DF30" s="76"/>
      <c r="DG30" s="44"/>
      <c r="DH30" s="41" t="s">
        <v>7</v>
      </c>
      <c r="DI30" s="41" t="s">
        <v>7</v>
      </c>
      <c r="DJ30" s="41" t="s">
        <v>7</v>
      </c>
      <c r="DK30" s="41" t="s">
        <v>7</v>
      </c>
      <c r="DL30" s="45" t="s">
        <v>7</v>
      </c>
      <c r="DO30" s="76"/>
      <c r="DP30" s="44"/>
      <c r="DQ30" s="41" t="s">
        <v>7</v>
      </c>
      <c r="DR30" s="41" t="s">
        <v>7</v>
      </c>
      <c r="DS30" s="41" t="s">
        <v>7</v>
      </c>
      <c r="DT30" s="41" t="s">
        <v>7</v>
      </c>
      <c r="DU30" s="45" t="s">
        <v>7</v>
      </c>
      <c r="DX30" s="76"/>
      <c r="DY30" s="44"/>
      <c r="DZ30" s="41" t="s">
        <v>7</v>
      </c>
      <c r="EA30" s="41" t="s">
        <v>7</v>
      </c>
      <c r="EB30" s="41" t="s">
        <v>7</v>
      </c>
      <c r="EC30" s="41" t="s">
        <v>7</v>
      </c>
      <c r="ED30" s="45" t="s">
        <v>7</v>
      </c>
      <c r="EG30" s="76"/>
      <c r="EH30" s="44"/>
      <c r="EI30" s="41" t="s">
        <v>7</v>
      </c>
      <c r="EJ30" s="41" t="s">
        <v>7</v>
      </c>
      <c r="EK30" s="41" t="s">
        <v>7</v>
      </c>
      <c r="EL30" s="41" t="s">
        <v>7</v>
      </c>
      <c r="EM30" s="45" t="s">
        <v>7</v>
      </c>
      <c r="EP30" s="76"/>
      <c r="EQ30" s="44"/>
      <c r="ER30" s="41" t="s">
        <v>7</v>
      </c>
      <c r="ES30" s="41" t="s">
        <v>7</v>
      </c>
      <c r="ET30" s="41" t="s">
        <v>7</v>
      </c>
      <c r="EU30" s="41" t="s">
        <v>7</v>
      </c>
      <c r="EV30" s="45" t="s">
        <v>7</v>
      </c>
      <c r="EY30" s="76"/>
      <c r="EZ30" s="44"/>
      <c r="FA30" s="41" t="s">
        <v>7</v>
      </c>
      <c r="FB30" s="41" t="s">
        <v>7</v>
      </c>
      <c r="FC30" s="41" t="s">
        <v>7</v>
      </c>
      <c r="FD30" s="41" t="s">
        <v>7</v>
      </c>
      <c r="FE30" s="45" t="s">
        <v>7</v>
      </c>
      <c r="FH30" s="76"/>
      <c r="FI30" s="44"/>
      <c r="FJ30" s="41" t="s">
        <v>7</v>
      </c>
      <c r="FK30" s="41" t="s">
        <v>7</v>
      </c>
      <c r="FL30" s="41" t="s">
        <v>7</v>
      </c>
      <c r="FM30" s="41" t="s">
        <v>7</v>
      </c>
      <c r="FN30" s="45" t="s">
        <v>7</v>
      </c>
      <c r="FQ30" s="76"/>
      <c r="FR30" s="44"/>
      <c r="FS30" s="41" t="s">
        <v>7</v>
      </c>
      <c r="FT30" s="41" t="s">
        <v>7</v>
      </c>
      <c r="FU30" s="41" t="s">
        <v>7</v>
      </c>
      <c r="FV30" s="41" t="s">
        <v>7</v>
      </c>
      <c r="FW30" s="45" t="s">
        <v>7</v>
      </c>
    </row>
    <row r="31" spans="2:179" x14ac:dyDescent="0.25">
      <c r="B31" s="76"/>
      <c r="C31" s="24" t="s">
        <v>209</v>
      </c>
      <c r="D31" s="16">
        <v>0.318216</v>
      </c>
      <c r="E31" s="16">
        <v>0.34298699999999999</v>
      </c>
      <c r="F31" s="16">
        <v>0.37017299999999997</v>
      </c>
      <c r="G31" s="16">
        <v>0.11419899999999999</v>
      </c>
      <c r="H31" s="25">
        <v>0.44456499999999999</v>
      </c>
      <c r="K31" s="76"/>
      <c r="L31" s="24" t="s">
        <v>209</v>
      </c>
      <c r="M31" s="59">
        <v>0.49676500000000001</v>
      </c>
      <c r="N31" s="59">
        <v>0.69261899999999998</v>
      </c>
      <c r="O31" s="59">
        <v>0.61818200000000001</v>
      </c>
      <c r="P31" s="59">
        <v>0.57298700000000002</v>
      </c>
      <c r="Q31" s="25">
        <v>0.61933199999999999</v>
      </c>
      <c r="T31" s="76"/>
      <c r="U31" s="24" t="s">
        <v>209</v>
      </c>
      <c r="V31" s="59">
        <v>0.36003800000000002</v>
      </c>
      <c r="W31" s="59">
        <v>0.54905400000000004</v>
      </c>
      <c r="X31" s="59">
        <v>0.456071</v>
      </c>
      <c r="Y31" s="59">
        <v>0.585866</v>
      </c>
      <c r="Z31" s="25">
        <v>0.51456100000000005</v>
      </c>
      <c r="AC31" s="76"/>
      <c r="AD31" s="24" t="s">
        <v>209</v>
      </c>
      <c r="AE31" s="59">
        <v>0.58749899999999999</v>
      </c>
      <c r="AF31" s="59">
        <v>0.54950900000000003</v>
      </c>
      <c r="AG31" s="59">
        <v>0.58735099999999996</v>
      </c>
      <c r="AH31" s="59">
        <v>0.45574100000000001</v>
      </c>
      <c r="AI31" s="25">
        <v>0.574766</v>
      </c>
      <c r="AL31" s="76"/>
      <c r="AM31" s="24" t="s">
        <v>209</v>
      </c>
      <c r="AN31" s="59">
        <v>7.2777999999999995E-2</v>
      </c>
      <c r="AO31" s="59">
        <v>0.31666699999999998</v>
      </c>
      <c r="AP31" s="59">
        <v>0.55438100000000001</v>
      </c>
      <c r="AQ31" s="59">
        <v>0.38500000000000001</v>
      </c>
      <c r="AR31" s="25">
        <v>0.51249199999999995</v>
      </c>
      <c r="AU31" s="76"/>
      <c r="AV31" s="24" t="s">
        <v>209</v>
      </c>
      <c r="AW31" s="59">
        <v>0.714696</v>
      </c>
      <c r="AX31" s="59">
        <v>0.76948000000000005</v>
      </c>
      <c r="AY31" s="59">
        <v>0.69786599999999999</v>
      </c>
      <c r="AZ31" s="59">
        <v>0.73193900000000001</v>
      </c>
      <c r="BA31" s="25">
        <v>0.72801400000000005</v>
      </c>
      <c r="BD31" s="76"/>
      <c r="BE31" s="24" t="s">
        <v>209</v>
      </c>
      <c r="BF31" s="59">
        <v>0.44955299999999998</v>
      </c>
      <c r="BG31" s="59">
        <v>0.42482199999999998</v>
      </c>
      <c r="BH31" s="59">
        <v>0.49450300000000003</v>
      </c>
      <c r="BI31" s="59">
        <v>0.42879299999999998</v>
      </c>
      <c r="BJ31" s="25">
        <v>0.51521300000000003</v>
      </c>
      <c r="BM31" s="76"/>
      <c r="BN31" s="24" t="s">
        <v>209</v>
      </c>
      <c r="BO31" s="59">
        <v>0.58374899999999996</v>
      </c>
      <c r="BP31" s="59">
        <v>0.66772100000000001</v>
      </c>
      <c r="BQ31" s="59">
        <v>0.54342999999999997</v>
      </c>
      <c r="BR31" s="59">
        <v>0.54029300000000002</v>
      </c>
      <c r="BS31" s="25">
        <v>0.61309499999999995</v>
      </c>
      <c r="BV31" s="76"/>
      <c r="BW31" s="24" t="s">
        <v>209</v>
      </c>
      <c r="BX31" s="59">
        <v>0.38537199999999999</v>
      </c>
      <c r="BY31" s="59">
        <v>0.37287700000000001</v>
      </c>
      <c r="BZ31" s="59">
        <v>0.44388300000000003</v>
      </c>
      <c r="CA31" s="59">
        <v>0.48106199999999999</v>
      </c>
      <c r="CB31" s="25">
        <v>0.42272700000000002</v>
      </c>
      <c r="CE31" s="76"/>
      <c r="CF31" s="24" t="s">
        <v>209</v>
      </c>
      <c r="CG31" s="59">
        <v>0.59835400000000005</v>
      </c>
      <c r="CH31" s="59">
        <v>0.73555999999999999</v>
      </c>
      <c r="CI31" s="59">
        <v>0.79444300000000001</v>
      </c>
      <c r="CJ31" s="59">
        <v>0.80745900000000004</v>
      </c>
      <c r="CK31" s="25">
        <v>0.81142400000000003</v>
      </c>
      <c r="CN31" s="76"/>
      <c r="CO31" s="24" t="s">
        <v>209</v>
      </c>
      <c r="CP31" s="59">
        <v>0.71755899999999995</v>
      </c>
      <c r="CQ31" s="59">
        <v>0.83303199999999999</v>
      </c>
      <c r="CR31" s="59">
        <v>0.834152</v>
      </c>
      <c r="CS31" s="59">
        <v>0.47267700000000001</v>
      </c>
      <c r="CT31" s="25">
        <v>0.87998699999999996</v>
      </c>
      <c r="CW31" s="76"/>
      <c r="CX31" s="24" t="s">
        <v>209</v>
      </c>
      <c r="CY31" s="59">
        <v>0.68208899999999995</v>
      </c>
      <c r="CZ31" s="59">
        <v>0.71011500000000005</v>
      </c>
      <c r="DA31" s="59">
        <v>0.69833999999999996</v>
      </c>
      <c r="DB31" s="59">
        <v>0.60843499999999995</v>
      </c>
      <c r="DC31" s="25">
        <v>0.68567299999999998</v>
      </c>
      <c r="DF31" s="76"/>
      <c r="DG31" s="24" t="s">
        <v>209</v>
      </c>
      <c r="DH31" s="59">
        <v>0.53251300000000001</v>
      </c>
      <c r="DI31" s="59">
        <v>0.56096999999999997</v>
      </c>
      <c r="DJ31" s="59">
        <v>0.62365599999999999</v>
      </c>
      <c r="DK31" s="59">
        <v>0.62440799999999996</v>
      </c>
      <c r="DL31" s="25">
        <v>0.61755899999999997</v>
      </c>
      <c r="DO31" s="76"/>
      <c r="DP31" s="24" t="s">
        <v>209</v>
      </c>
      <c r="DQ31" s="59">
        <v>0.55252400000000002</v>
      </c>
      <c r="DR31" s="59">
        <v>0.80789500000000003</v>
      </c>
      <c r="DS31" s="59">
        <v>0.30576500000000001</v>
      </c>
      <c r="DT31" s="59">
        <v>0.40056599999999998</v>
      </c>
      <c r="DU31" s="25">
        <v>0.30704999999999999</v>
      </c>
      <c r="DX31" s="76"/>
      <c r="DY31" s="24" t="s">
        <v>209</v>
      </c>
      <c r="DZ31" s="59">
        <v>0.64228600000000002</v>
      </c>
      <c r="EA31" s="59">
        <v>0.95757000000000003</v>
      </c>
      <c r="EB31" s="59">
        <v>0.95329600000000003</v>
      </c>
      <c r="EC31" s="59">
        <v>0.36728899999999998</v>
      </c>
      <c r="ED31" s="25">
        <v>0.935006</v>
      </c>
      <c r="EG31" s="76"/>
      <c r="EH31" s="24" t="s">
        <v>209</v>
      </c>
      <c r="EI31" s="59">
        <v>0.41053800000000001</v>
      </c>
      <c r="EJ31" s="59">
        <v>0.51328200000000002</v>
      </c>
      <c r="EK31" s="59">
        <v>0.51183599999999996</v>
      </c>
      <c r="EL31" s="59">
        <v>0.403783</v>
      </c>
      <c r="EM31" s="25">
        <v>0.53991299999999998</v>
      </c>
      <c r="EP31" s="76"/>
      <c r="EQ31" s="24" t="s">
        <v>209</v>
      </c>
      <c r="ER31" s="59">
        <v>0.39147500000000002</v>
      </c>
      <c r="ES31" s="59">
        <v>0.49244300000000002</v>
      </c>
      <c r="ET31" s="59">
        <v>0.50268500000000005</v>
      </c>
      <c r="EU31" s="59">
        <v>0.39804800000000001</v>
      </c>
      <c r="EV31" s="25">
        <v>0.51393200000000006</v>
      </c>
      <c r="EY31" s="76"/>
      <c r="EZ31" s="24" t="s">
        <v>209</v>
      </c>
      <c r="FA31" s="59">
        <v>0.88070899999999996</v>
      </c>
      <c r="FB31" s="59">
        <v>0.87434199999999995</v>
      </c>
      <c r="FC31" s="59">
        <v>0.93412600000000001</v>
      </c>
      <c r="FD31" s="59">
        <v>0.90790499999999996</v>
      </c>
      <c r="FE31" s="25">
        <v>0.93001</v>
      </c>
      <c r="FH31" s="76"/>
      <c r="FI31" s="24" t="s">
        <v>209</v>
      </c>
      <c r="FJ31" s="59">
        <v>0.90817000000000003</v>
      </c>
      <c r="FK31" s="59">
        <v>0.91837800000000003</v>
      </c>
      <c r="FL31" s="59">
        <v>0.92270300000000005</v>
      </c>
      <c r="FM31" s="59">
        <v>0.90132699999999999</v>
      </c>
      <c r="FN31" s="25">
        <v>0.93223400000000001</v>
      </c>
      <c r="FQ31" s="76"/>
      <c r="FR31" s="24" t="s">
        <v>209</v>
      </c>
      <c r="FS31" s="59">
        <v>0.51161999999999996</v>
      </c>
      <c r="FT31" s="59">
        <v>0.635405</v>
      </c>
      <c r="FU31" s="59">
        <v>0.54743399999999998</v>
      </c>
      <c r="FV31" s="59">
        <v>0.68887699999999996</v>
      </c>
      <c r="FW31" s="25">
        <v>0.55630199999999996</v>
      </c>
    </row>
    <row r="32" spans="2:179" x14ac:dyDescent="0.25">
      <c r="B32" s="76"/>
      <c r="C32" s="24" t="s">
        <v>0</v>
      </c>
      <c r="D32" s="16">
        <v>0.58099999999999996</v>
      </c>
      <c r="E32" s="16">
        <v>0.25832300000000002</v>
      </c>
      <c r="F32" s="16">
        <v>0.71893700000000005</v>
      </c>
      <c r="G32" s="16">
        <v>0.146844</v>
      </c>
      <c r="H32" s="25">
        <v>0.71066200000000002</v>
      </c>
      <c r="K32" s="76"/>
      <c r="L32" s="24" t="s">
        <v>0</v>
      </c>
      <c r="M32" s="59">
        <v>0.65931799999999996</v>
      </c>
      <c r="N32" s="59">
        <v>0.49409599999999998</v>
      </c>
      <c r="O32" s="59">
        <v>0.70704400000000001</v>
      </c>
      <c r="P32" s="59">
        <v>0.59787900000000005</v>
      </c>
      <c r="Q32" s="25">
        <v>0.746197</v>
      </c>
      <c r="T32" s="76"/>
      <c r="U32" s="24" t="s">
        <v>0</v>
      </c>
      <c r="V32" s="59">
        <v>0.33751700000000001</v>
      </c>
      <c r="W32" s="59">
        <v>0.54806699999999997</v>
      </c>
      <c r="X32" s="59">
        <v>0.458312</v>
      </c>
      <c r="Y32" s="59">
        <v>0.57126399999999999</v>
      </c>
      <c r="Z32" s="25">
        <v>0.52071900000000004</v>
      </c>
      <c r="AC32" s="76"/>
      <c r="AD32" s="24" t="s">
        <v>0</v>
      </c>
      <c r="AE32" s="59">
        <v>0.51947100000000002</v>
      </c>
      <c r="AF32" s="59">
        <v>0.55586199999999997</v>
      </c>
      <c r="AG32" s="59">
        <v>0.52520999999999995</v>
      </c>
      <c r="AH32" s="59">
        <v>0.44222699999999998</v>
      </c>
      <c r="AI32" s="25">
        <v>0.53914899999999999</v>
      </c>
      <c r="AL32" s="76"/>
      <c r="AM32" s="24" t="s">
        <v>0</v>
      </c>
      <c r="AN32" s="59">
        <v>1.0555999999999999E-2</v>
      </c>
      <c r="AO32" s="59">
        <v>0.34899999999999998</v>
      </c>
      <c r="AP32" s="59">
        <v>0.57266700000000004</v>
      </c>
      <c r="AQ32" s="59">
        <v>0.51177799999999996</v>
      </c>
      <c r="AR32" s="25">
        <v>0.54244400000000004</v>
      </c>
      <c r="AU32" s="76"/>
      <c r="AV32" s="24" t="s">
        <v>0</v>
      </c>
      <c r="AW32" s="59">
        <v>0.773729</v>
      </c>
      <c r="AX32" s="59">
        <v>0.78793800000000003</v>
      </c>
      <c r="AY32" s="59">
        <v>0.76104700000000003</v>
      </c>
      <c r="AZ32" s="59">
        <v>0.78112400000000004</v>
      </c>
      <c r="BA32" s="25">
        <v>0.76821899999999999</v>
      </c>
      <c r="BD32" s="76"/>
      <c r="BE32" s="24" t="s">
        <v>0</v>
      </c>
      <c r="BF32" s="59">
        <v>0.57999199999999995</v>
      </c>
      <c r="BG32" s="59">
        <v>0.486037</v>
      </c>
      <c r="BH32" s="59">
        <v>0.63331099999999996</v>
      </c>
      <c r="BI32" s="59">
        <v>0.48828199999999999</v>
      </c>
      <c r="BJ32" s="25">
        <v>0.60718799999999995</v>
      </c>
      <c r="BM32" s="76"/>
      <c r="BN32" s="24" t="s">
        <v>0</v>
      </c>
      <c r="BO32" s="59">
        <v>0.56830499999999995</v>
      </c>
      <c r="BP32" s="59">
        <v>0.66606600000000005</v>
      </c>
      <c r="BQ32" s="59">
        <v>0.55768600000000002</v>
      </c>
      <c r="BR32" s="59">
        <v>0.53206200000000003</v>
      </c>
      <c r="BS32" s="25">
        <v>0.60625399999999996</v>
      </c>
      <c r="BV32" s="76"/>
      <c r="BW32" s="24" t="s">
        <v>0</v>
      </c>
      <c r="BX32" s="59">
        <v>0.42548900000000001</v>
      </c>
      <c r="BY32" s="59">
        <v>0.41417999999999999</v>
      </c>
      <c r="BZ32" s="59">
        <v>0.59055599999999997</v>
      </c>
      <c r="CA32" s="59">
        <v>0.58502600000000005</v>
      </c>
      <c r="CB32" s="25">
        <v>0.58921999999999997</v>
      </c>
      <c r="CE32" s="76"/>
      <c r="CF32" s="24" t="s">
        <v>0</v>
      </c>
      <c r="CG32" s="59">
        <v>0.56326200000000004</v>
      </c>
      <c r="CH32" s="59">
        <v>0.72835300000000003</v>
      </c>
      <c r="CI32" s="59">
        <v>0.76115100000000002</v>
      </c>
      <c r="CJ32" s="59">
        <v>0.78965799999999997</v>
      </c>
      <c r="CK32" s="25">
        <v>0.76820900000000003</v>
      </c>
      <c r="CN32" s="76"/>
      <c r="CO32" s="24" t="s">
        <v>0</v>
      </c>
      <c r="CP32" s="59">
        <v>0.89648099999999997</v>
      </c>
      <c r="CQ32" s="59">
        <v>0.88272399999999995</v>
      </c>
      <c r="CR32" s="59">
        <v>0.948214</v>
      </c>
      <c r="CS32" s="59">
        <v>0.79100000000000004</v>
      </c>
      <c r="CT32" s="25">
        <v>0.94629600000000003</v>
      </c>
      <c r="CW32" s="76"/>
      <c r="CX32" s="24" t="s">
        <v>0</v>
      </c>
      <c r="CY32" s="59">
        <v>0.77790499999999996</v>
      </c>
      <c r="CZ32" s="59">
        <v>0.78104099999999999</v>
      </c>
      <c r="DA32" s="59">
        <v>0.79935999999999996</v>
      </c>
      <c r="DB32" s="59">
        <v>0.62407500000000005</v>
      </c>
      <c r="DC32" s="25">
        <v>0.78660799999999997</v>
      </c>
      <c r="DF32" s="76"/>
      <c r="DG32" s="24" t="s">
        <v>0</v>
      </c>
      <c r="DH32" s="59">
        <v>0.54167299999999996</v>
      </c>
      <c r="DI32" s="59">
        <v>0.56889400000000001</v>
      </c>
      <c r="DJ32" s="59">
        <v>0.63604400000000005</v>
      </c>
      <c r="DK32" s="59">
        <v>0.62270400000000004</v>
      </c>
      <c r="DL32" s="25">
        <v>0.633772</v>
      </c>
      <c r="DO32" s="76"/>
      <c r="DP32" s="24" t="s">
        <v>0</v>
      </c>
      <c r="DQ32" s="59">
        <v>0.657636</v>
      </c>
      <c r="DR32" s="59">
        <v>0.92866300000000002</v>
      </c>
      <c r="DS32" s="59">
        <v>0.62252200000000002</v>
      </c>
      <c r="DT32" s="59">
        <v>0.50142100000000001</v>
      </c>
      <c r="DU32" s="25">
        <v>0.49168800000000001</v>
      </c>
      <c r="DX32" s="76"/>
      <c r="DY32" s="24" t="s">
        <v>0</v>
      </c>
      <c r="DZ32" s="59">
        <v>0.86656900000000003</v>
      </c>
      <c r="EA32" s="59">
        <v>0.96867800000000004</v>
      </c>
      <c r="EB32" s="59">
        <v>0.99610299999999996</v>
      </c>
      <c r="EC32" s="59">
        <v>0.450212</v>
      </c>
      <c r="ED32" s="25">
        <v>0.98289099999999996</v>
      </c>
      <c r="EG32" s="76"/>
      <c r="EH32" s="24" t="s">
        <v>0</v>
      </c>
      <c r="EI32" s="59">
        <v>0.44129099999999999</v>
      </c>
      <c r="EJ32" s="59">
        <v>0.52097199999999999</v>
      </c>
      <c r="EK32" s="59">
        <v>0.57040299999999999</v>
      </c>
      <c r="EL32" s="59">
        <v>0.42405900000000002</v>
      </c>
      <c r="EM32" s="25">
        <v>0.589978</v>
      </c>
      <c r="EP32" s="76"/>
      <c r="EQ32" s="24" t="s">
        <v>0</v>
      </c>
      <c r="ER32" s="59">
        <v>0.42974200000000001</v>
      </c>
      <c r="ES32" s="59">
        <v>0.52391600000000005</v>
      </c>
      <c r="ET32" s="59">
        <v>0.56220800000000004</v>
      </c>
      <c r="EU32" s="59">
        <v>0.41388200000000003</v>
      </c>
      <c r="EV32" s="25">
        <v>0.56663300000000005</v>
      </c>
      <c r="EY32" s="76"/>
      <c r="EZ32" s="24" t="s">
        <v>0</v>
      </c>
      <c r="FA32" s="59">
        <v>0.89114300000000002</v>
      </c>
      <c r="FB32" s="59">
        <v>0.89175499999999996</v>
      </c>
      <c r="FC32" s="59">
        <v>0.96546699999999996</v>
      </c>
      <c r="FD32" s="59">
        <v>0.91438799999999998</v>
      </c>
      <c r="FE32" s="25">
        <v>0.95554799999999995</v>
      </c>
      <c r="FH32" s="76"/>
      <c r="FI32" s="24" t="s">
        <v>0</v>
      </c>
      <c r="FJ32" s="59">
        <v>0.93603400000000003</v>
      </c>
      <c r="FK32" s="59">
        <v>0.92544400000000004</v>
      </c>
      <c r="FL32" s="59">
        <v>0.94317300000000004</v>
      </c>
      <c r="FM32" s="59">
        <v>0.91660200000000003</v>
      </c>
      <c r="FN32" s="25">
        <v>0.95499999999999996</v>
      </c>
      <c r="FQ32" s="76"/>
      <c r="FR32" s="24" t="s">
        <v>0</v>
      </c>
      <c r="FS32" s="59">
        <v>0.67942000000000002</v>
      </c>
      <c r="FT32" s="59">
        <v>0.65953600000000001</v>
      </c>
      <c r="FU32" s="59">
        <v>0.70064599999999999</v>
      </c>
      <c r="FV32" s="59">
        <v>0.64751099999999995</v>
      </c>
      <c r="FW32" s="25">
        <v>0.70374499999999995</v>
      </c>
    </row>
    <row r="33" spans="2:179" x14ac:dyDescent="0.25">
      <c r="B33" s="76"/>
      <c r="C33" s="24" t="s">
        <v>1</v>
      </c>
      <c r="D33" s="16">
        <v>0.29630800000000002</v>
      </c>
      <c r="E33" s="16">
        <v>0.321492</v>
      </c>
      <c r="F33" s="16">
        <v>0.43245400000000001</v>
      </c>
      <c r="G33" s="16">
        <v>0.116704</v>
      </c>
      <c r="H33" s="25">
        <v>0.53288400000000002</v>
      </c>
      <c r="K33" s="76"/>
      <c r="L33" s="24" t="s">
        <v>1</v>
      </c>
      <c r="M33" s="59">
        <v>0.57674000000000003</v>
      </c>
      <c r="N33" s="59">
        <v>0.65371900000000005</v>
      </c>
      <c r="O33" s="59">
        <v>0.64542500000000003</v>
      </c>
      <c r="P33" s="59">
        <v>0.623753</v>
      </c>
      <c r="Q33" s="25">
        <v>0.69125700000000001</v>
      </c>
      <c r="T33" s="76"/>
      <c r="U33" s="24" t="s">
        <v>1</v>
      </c>
      <c r="V33" s="59">
        <v>0.36863299999999999</v>
      </c>
      <c r="W33" s="59">
        <v>0.52569699999999997</v>
      </c>
      <c r="X33" s="59">
        <v>0.42941299999999999</v>
      </c>
      <c r="Y33" s="59">
        <v>0.58449200000000001</v>
      </c>
      <c r="Z33" s="25">
        <v>0.52859400000000001</v>
      </c>
      <c r="AC33" s="76"/>
      <c r="AD33" s="24" t="s">
        <v>1</v>
      </c>
      <c r="AE33" s="59">
        <v>0.68734300000000004</v>
      </c>
      <c r="AF33" s="59">
        <v>0.56953200000000004</v>
      </c>
      <c r="AG33" s="59">
        <v>0.67161099999999996</v>
      </c>
      <c r="AH33" s="59">
        <v>0.49798900000000001</v>
      </c>
      <c r="AI33" s="25">
        <v>0.638826</v>
      </c>
      <c r="AL33" s="76"/>
      <c r="AM33" s="24" t="s">
        <v>1</v>
      </c>
      <c r="AN33" s="59">
        <v>8.6213999999999999E-2</v>
      </c>
      <c r="AO33" s="59">
        <v>0.245444</v>
      </c>
      <c r="AP33" s="59">
        <v>0.56399999999999995</v>
      </c>
      <c r="AQ33" s="59">
        <v>0.63611099999999998</v>
      </c>
      <c r="AR33" s="25">
        <v>0.57344399999999995</v>
      </c>
      <c r="AU33" s="76"/>
      <c r="AV33" s="24" t="s">
        <v>1</v>
      </c>
      <c r="AW33" s="59">
        <v>0.75183699999999998</v>
      </c>
      <c r="AX33" s="59">
        <v>0.78735299999999997</v>
      </c>
      <c r="AY33" s="59">
        <v>0.70219799999999999</v>
      </c>
      <c r="AZ33" s="59">
        <v>0.78395400000000004</v>
      </c>
      <c r="BA33" s="25">
        <v>0.70436799999999999</v>
      </c>
      <c r="BD33" s="76"/>
      <c r="BE33" s="24" t="s">
        <v>1</v>
      </c>
      <c r="BF33" s="59">
        <v>0.46688800000000003</v>
      </c>
      <c r="BG33" s="59">
        <v>0.53809099999999999</v>
      </c>
      <c r="BH33" s="59">
        <v>0.477107</v>
      </c>
      <c r="BI33" s="59">
        <v>0.45230399999999998</v>
      </c>
      <c r="BJ33" s="25">
        <v>0.49020999999999998</v>
      </c>
      <c r="BM33" s="76"/>
      <c r="BN33" s="24" t="s">
        <v>1</v>
      </c>
      <c r="BO33" s="59">
        <v>0.56302300000000005</v>
      </c>
      <c r="BP33" s="59">
        <v>0.64796399999999998</v>
      </c>
      <c r="BQ33" s="59">
        <v>0.54093100000000005</v>
      </c>
      <c r="BR33" s="59">
        <v>0.54198900000000005</v>
      </c>
      <c r="BS33" s="25">
        <v>0.60730899999999999</v>
      </c>
      <c r="BV33" s="76"/>
      <c r="BW33" s="24" t="s">
        <v>1</v>
      </c>
      <c r="BX33" s="59">
        <v>0.41355700000000001</v>
      </c>
      <c r="BY33" s="59">
        <v>0.40326899999999999</v>
      </c>
      <c r="BZ33" s="59">
        <v>0.61501399999999995</v>
      </c>
      <c r="CA33" s="59">
        <v>0.59126999999999996</v>
      </c>
      <c r="CB33" s="25">
        <v>0.56792699999999996</v>
      </c>
      <c r="CE33" s="76"/>
      <c r="CF33" s="24" t="s">
        <v>1</v>
      </c>
      <c r="CG33" s="59">
        <v>0.63872499999999999</v>
      </c>
      <c r="CH33" s="59">
        <v>0.74859299999999995</v>
      </c>
      <c r="CI33" s="59">
        <v>0.82819399999999999</v>
      </c>
      <c r="CJ33" s="59">
        <v>0.82744200000000001</v>
      </c>
      <c r="CK33" s="25">
        <v>0.83098000000000005</v>
      </c>
      <c r="CN33" s="76"/>
      <c r="CO33" s="24" t="s">
        <v>1</v>
      </c>
      <c r="CP33" s="59">
        <v>0.80405300000000002</v>
      </c>
      <c r="CQ33" s="59">
        <v>0.91433299999999995</v>
      </c>
      <c r="CR33" s="59">
        <v>0.94928599999999996</v>
      </c>
      <c r="CS33" s="59">
        <v>0.78218500000000002</v>
      </c>
      <c r="CT33" s="25">
        <v>0.934087</v>
      </c>
      <c r="CW33" s="76"/>
      <c r="CX33" s="24" t="s">
        <v>1</v>
      </c>
      <c r="CY33" s="59">
        <v>0.68959300000000001</v>
      </c>
      <c r="CZ33" s="59">
        <v>0.75849500000000003</v>
      </c>
      <c r="DA33" s="59">
        <v>0.60859399999999997</v>
      </c>
      <c r="DB33" s="59">
        <v>0.62191099999999999</v>
      </c>
      <c r="DC33" s="25">
        <v>0.62423799999999996</v>
      </c>
      <c r="DF33" s="76"/>
      <c r="DG33" s="24" t="s">
        <v>1</v>
      </c>
      <c r="DH33" s="59">
        <v>0.55391500000000005</v>
      </c>
      <c r="DI33" s="59">
        <v>0.57296899999999995</v>
      </c>
      <c r="DJ33" s="59">
        <v>0.66108699999999998</v>
      </c>
      <c r="DK33" s="59">
        <v>0.62737500000000002</v>
      </c>
      <c r="DL33" s="25">
        <v>0.66049599999999997</v>
      </c>
      <c r="DO33" s="76"/>
      <c r="DP33" s="24" t="s">
        <v>1</v>
      </c>
      <c r="DQ33" s="59">
        <v>0.56160100000000002</v>
      </c>
      <c r="DR33" s="59">
        <v>0.90453799999999995</v>
      </c>
      <c r="DS33" s="59">
        <v>0.29693799999999998</v>
      </c>
      <c r="DT33" s="59">
        <v>0.42883100000000002</v>
      </c>
      <c r="DU33" s="25">
        <v>0.30669999999999997</v>
      </c>
      <c r="DX33" s="76"/>
      <c r="DY33" s="24" t="s">
        <v>1</v>
      </c>
      <c r="DZ33" s="59">
        <v>0.77927800000000003</v>
      </c>
      <c r="EA33" s="59">
        <v>0.97704000000000002</v>
      </c>
      <c r="EB33" s="59">
        <v>0.97691399999999995</v>
      </c>
      <c r="EC33" s="59">
        <v>0.37740400000000002</v>
      </c>
      <c r="ED33" s="25">
        <v>0.98242799999999997</v>
      </c>
      <c r="EG33" s="76"/>
      <c r="EH33" s="24" t="s">
        <v>1</v>
      </c>
      <c r="EI33" s="59">
        <v>0.42507899999999998</v>
      </c>
      <c r="EJ33" s="59">
        <v>0.52188699999999999</v>
      </c>
      <c r="EK33" s="59">
        <v>0.54428699999999997</v>
      </c>
      <c r="EL33" s="59">
        <v>0.41560900000000001</v>
      </c>
      <c r="EM33" s="25">
        <v>0.57672500000000004</v>
      </c>
      <c r="EP33" s="76"/>
      <c r="EQ33" s="24" t="s">
        <v>1</v>
      </c>
      <c r="ER33" s="59">
        <v>0.42291600000000001</v>
      </c>
      <c r="ES33" s="59">
        <v>0.52005999999999997</v>
      </c>
      <c r="ET33" s="59">
        <v>0.55437700000000001</v>
      </c>
      <c r="EU33" s="59">
        <v>0.409501</v>
      </c>
      <c r="EV33" s="25">
        <v>0.55450900000000003</v>
      </c>
      <c r="EY33" s="76"/>
      <c r="EZ33" s="24" t="s">
        <v>1</v>
      </c>
      <c r="FA33" s="59">
        <v>0.85859300000000005</v>
      </c>
      <c r="FB33" s="59">
        <v>0.88260400000000006</v>
      </c>
      <c r="FC33" s="59">
        <v>0.96070900000000004</v>
      </c>
      <c r="FD33" s="59">
        <v>0.90727000000000002</v>
      </c>
      <c r="FE33" s="25">
        <v>0.95216100000000004</v>
      </c>
      <c r="FH33" s="76"/>
      <c r="FI33" s="24" t="s">
        <v>1</v>
      </c>
      <c r="FJ33" s="59">
        <v>0.93246399999999996</v>
      </c>
      <c r="FK33" s="59">
        <v>0.92477900000000002</v>
      </c>
      <c r="FL33" s="59">
        <v>0.92882299999999995</v>
      </c>
      <c r="FM33" s="59">
        <v>0.91086900000000004</v>
      </c>
      <c r="FN33" s="25">
        <v>0.93772800000000001</v>
      </c>
      <c r="FQ33" s="76"/>
      <c r="FR33" s="24" t="s">
        <v>1</v>
      </c>
      <c r="FS33" s="59">
        <v>0.544153</v>
      </c>
      <c r="FT33" s="59">
        <v>0.64360799999999996</v>
      </c>
      <c r="FU33" s="59">
        <v>0.61458299999999999</v>
      </c>
      <c r="FV33" s="59">
        <v>0.68374500000000005</v>
      </c>
      <c r="FW33" s="25">
        <v>0.61155899999999996</v>
      </c>
    </row>
    <row r="34" spans="2:179" x14ac:dyDescent="0.25">
      <c r="B34" s="76"/>
      <c r="C34" s="24" t="s">
        <v>2</v>
      </c>
      <c r="D34" s="16">
        <v>0.36975000000000002</v>
      </c>
      <c r="E34" s="16">
        <v>0.25803700000000002</v>
      </c>
      <c r="F34" s="16">
        <v>0.27723900000000001</v>
      </c>
      <c r="G34" s="16">
        <v>9.7028000000000003E-2</v>
      </c>
      <c r="H34" s="25">
        <v>0.28870499999999999</v>
      </c>
      <c r="K34" s="76"/>
      <c r="L34" s="24" t="s">
        <v>2</v>
      </c>
      <c r="M34" s="59">
        <v>0.55729399999999996</v>
      </c>
      <c r="N34" s="59">
        <v>0.539995</v>
      </c>
      <c r="O34" s="59">
        <v>0.59343400000000002</v>
      </c>
      <c r="P34" s="59">
        <v>0.62301499999999999</v>
      </c>
      <c r="Q34" s="25">
        <v>0.58775699999999997</v>
      </c>
      <c r="T34" s="76"/>
      <c r="U34" s="24" t="s">
        <v>2</v>
      </c>
      <c r="V34" s="59">
        <v>0.33422800000000003</v>
      </c>
      <c r="W34" s="59">
        <v>0.64223200000000003</v>
      </c>
      <c r="X34" s="59">
        <v>0.49490699999999999</v>
      </c>
      <c r="Y34" s="59">
        <v>0.72989599999999999</v>
      </c>
      <c r="Z34" s="25">
        <v>0.54199799999999998</v>
      </c>
      <c r="AC34" s="76"/>
      <c r="AD34" s="24" t="s">
        <v>2</v>
      </c>
      <c r="AE34" s="59">
        <v>0.54947800000000002</v>
      </c>
      <c r="AF34" s="59">
        <v>0.55679299999999998</v>
      </c>
      <c r="AG34" s="59">
        <v>0.53967799999999999</v>
      </c>
      <c r="AH34" s="59">
        <v>0.431954</v>
      </c>
      <c r="AI34" s="25">
        <v>0.54198500000000005</v>
      </c>
      <c r="AL34" s="76"/>
      <c r="AM34" s="24" t="s">
        <v>2</v>
      </c>
      <c r="AN34" s="59">
        <v>0.10221</v>
      </c>
      <c r="AO34" s="59">
        <v>0.32647599999999999</v>
      </c>
      <c r="AP34" s="59">
        <v>0.33212700000000001</v>
      </c>
      <c r="AQ34" s="59">
        <v>0.29021200000000003</v>
      </c>
      <c r="AR34" s="25">
        <v>0.34377799999999997</v>
      </c>
      <c r="AU34" s="76"/>
      <c r="AV34" s="24" t="s">
        <v>2</v>
      </c>
      <c r="AW34" s="59">
        <v>0.77289600000000003</v>
      </c>
      <c r="AX34" s="59">
        <v>0.76431800000000005</v>
      </c>
      <c r="AY34" s="59">
        <v>0.738792</v>
      </c>
      <c r="AZ34" s="59">
        <v>0.77058899999999997</v>
      </c>
      <c r="BA34" s="25">
        <v>0.75996699999999995</v>
      </c>
      <c r="BD34" s="76"/>
      <c r="BE34" s="24" t="s">
        <v>2</v>
      </c>
      <c r="BF34" s="59">
        <v>0.50883599999999996</v>
      </c>
      <c r="BG34" s="59">
        <v>0.54588599999999998</v>
      </c>
      <c r="BH34" s="59">
        <v>0.58460500000000004</v>
      </c>
      <c r="BI34" s="59">
        <v>0.54011799999999999</v>
      </c>
      <c r="BJ34" s="25">
        <v>0.56573899999999999</v>
      </c>
      <c r="BM34" s="76"/>
      <c r="BN34" s="24" t="s">
        <v>2</v>
      </c>
      <c r="BO34" s="59">
        <v>0.56745500000000004</v>
      </c>
      <c r="BP34" s="59">
        <v>0.61517900000000003</v>
      </c>
      <c r="BQ34" s="59">
        <v>0.53915400000000002</v>
      </c>
      <c r="BR34" s="59">
        <v>0.53752599999999995</v>
      </c>
      <c r="BS34" s="25">
        <v>0.57852599999999998</v>
      </c>
      <c r="BV34" s="76"/>
      <c r="BW34" s="24" t="s">
        <v>2</v>
      </c>
      <c r="BX34" s="59">
        <v>0.370083</v>
      </c>
      <c r="BY34" s="59">
        <v>0.37865900000000002</v>
      </c>
      <c r="BZ34" s="59">
        <v>0.335401</v>
      </c>
      <c r="CA34" s="59">
        <v>0.371116</v>
      </c>
      <c r="CB34" s="25">
        <v>0.37387599999999999</v>
      </c>
      <c r="CE34" s="76"/>
      <c r="CF34" s="24" t="s">
        <v>2</v>
      </c>
      <c r="CG34" s="59">
        <v>0.60465400000000002</v>
      </c>
      <c r="CH34" s="59">
        <v>0.73938599999999999</v>
      </c>
      <c r="CI34" s="59">
        <v>0.78686699999999998</v>
      </c>
      <c r="CJ34" s="59">
        <v>0.81442400000000004</v>
      </c>
      <c r="CK34" s="25">
        <v>0.79105700000000001</v>
      </c>
      <c r="CN34" s="76"/>
      <c r="CO34" s="24" t="s">
        <v>2</v>
      </c>
      <c r="CP34" s="59">
        <v>0.92742100000000005</v>
      </c>
      <c r="CQ34" s="59">
        <v>0.90240699999999996</v>
      </c>
      <c r="CR34" s="59">
        <v>0.94654799999999994</v>
      </c>
      <c r="CS34" s="59">
        <v>0.88777799999999996</v>
      </c>
      <c r="CT34" s="25">
        <v>0.94443100000000002</v>
      </c>
      <c r="CW34" s="76"/>
      <c r="CX34" s="24" t="s">
        <v>2</v>
      </c>
      <c r="CY34" s="59">
        <v>0.723105</v>
      </c>
      <c r="CZ34" s="59">
        <v>0.72358199999999995</v>
      </c>
      <c r="DA34" s="59">
        <v>0.69814799999999999</v>
      </c>
      <c r="DB34" s="59">
        <v>0.64445600000000003</v>
      </c>
      <c r="DC34" s="25">
        <v>0.69749799999999995</v>
      </c>
      <c r="DF34" s="76"/>
      <c r="DG34" s="24" t="s">
        <v>2</v>
      </c>
      <c r="DH34" s="59">
        <v>0.56531100000000001</v>
      </c>
      <c r="DI34" s="59">
        <v>0.55845999999999996</v>
      </c>
      <c r="DJ34" s="59">
        <v>0.61174300000000004</v>
      </c>
      <c r="DK34" s="59">
        <v>0.59164399999999995</v>
      </c>
      <c r="DL34" s="25">
        <v>0.61167700000000003</v>
      </c>
      <c r="DO34" s="76"/>
      <c r="DP34" s="24" t="s">
        <v>2</v>
      </c>
      <c r="DQ34" s="59">
        <v>0.58532600000000001</v>
      </c>
      <c r="DR34" s="59">
        <v>0.83075399999999999</v>
      </c>
      <c r="DS34" s="59">
        <v>0.33306799999999998</v>
      </c>
      <c r="DT34" s="59">
        <v>0.41819000000000001</v>
      </c>
      <c r="DU34" s="25">
        <v>0.33540500000000001</v>
      </c>
      <c r="DX34" s="76"/>
      <c r="DY34" s="24" t="s">
        <v>2</v>
      </c>
      <c r="DZ34" s="59">
        <v>0.77216700000000005</v>
      </c>
      <c r="EA34" s="59">
        <v>0.97580199999999995</v>
      </c>
      <c r="EB34" s="59">
        <v>0.98588299999999995</v>
      </c>
      <c r="EC34" s="59">
        <v>0.54644000000000004</v>
      </c>
      <c r="ED34" s="25">
        <v>0.98225600000000002</v>
      </c>
      <c r="EG34" s="76"/>
      <c r="EH34" s="24" t="s">
        <v>2</v>
      </c>
      <c r="EI34" s="59">
        <v>0.456513</v>
      </c>
      <c r="EJ34" s="59">
        <v>0.51438499999999998</v>
      </c>
      <c r="EK34" s="59">
        <v>0.51828700000000005</v>
      </c>
      <c r="EL34" s="59">
        <v>0.430502</v>
      </c>
      <c r="EM34" s="25">
        <v>0.52451700000000001</v>
      </c>
      <c r="EP34" s="76"/>
      <c r="EQ34" s="24" t="s">
        <v>2</v>
      </c>
      <c r="ER34" s="59">
        <v>0.44070799999999999</v>
      </c>
      <c r="ES34" s="59">
        <v>0.50150499999999998</v>
      </c>
      <c r="ET34" s="59">
        <v>0.50426199999999999</v>
      </c>
      <c r="EU34" s="59">
        <v>0.43423600000000001</v>
      </c>
      <c r="EV34" s="25">
        <v>0.49211700000000003</v>
      </c>
      <c r="EY34" s="76"/>
      <c r="EZ34" s="24" t="s">
        <v>2</v>
      </c>
      <c r="FA34" s="59">
        <v>0.91939199999999999</v>
      </c>
      <c r="FB34" s="59">
        <v>0.89067200000000002</v>
      </c>
      <c r="FC34" s="59">
        <v>0.96341100000000002</v>
      </c>
      <c r="FD34" s="59">
        <v>0.93941200000000002</v>
      </c>
      <c r="FE34" s="25">
        <v>0.955592</v>
      </c>
      <c r="FH34" s="76"/>
      <c r="FI34" s="24" t="s">
        <v>2</v>
      </c>
      <c r="FJ34" s="59">
        <v>0.94594</v>
      </c>
      <c r="FK34" s="59">
        <v>0.92077299999999995</v>
      </c>
      <c r="FL34" s="59">
        <v>0.94314500000000001</v>
      </c>
      <c r="FM34" s="59">
        <v>0.91798999999999997</v>
      </c>
      <c r="FN34" s="25">
        <v>0.95239700000000005</v>
      </c>
      <c r="FQ34" s="76"/>
      <c r="FR34" s="24" t="s">
        <v>2</v>
      </c>
      <c r="FS34" s="59">
        <v>0.55022700000000002</v>
      </c>
      <c r="FT34" s="59">
        <v>0.559805</v>
      </c>
      <c r="FU34" s="59">
        <v>0.55427099999999996</v>
      </c>
      <c r="FV34" s="59">
        <v>0.58675999999999995</v>
      </c>
      <c r="FW34" s="25">
        <v>0.55635100000000004</v>
      </c>
    </row>
    <row r="35" spans="2:179" x14ac:dyDescent="0.25">
      <c r="B35" s="76"/>
      <c r="C35" s="24" t="s">
        <v>3</v>
      </c>
      <c r="D35" s="16">
        <v>0.41484500000000002</v>
      </c>
      <c r="E35" s="16">
        <v>0.146122</v>
      </c>
      <c r="F35" s="16">
        <v>0.27129399999999998</v>
      </c>
      <c r="G35" s="16">
        <v>9.4525999999999999E-2</v>
      </c>
      <c r="H35" s="25">
        <v>0.24073900000000001</v>
      </c>
      <c r="K35" s="76"/>
      <c r="L35" s="24" t="s">
        <v>3</v>
      </c>
      <c r="M35" s="59">
        <v>0.55755500000000002</v>
      </c>
      <c r="N35" s="59">
        <v>0.62295500000000004</v>
      </c>
      <c r="O35" s="59">
        <v>0.60015200000000002</v>
      </c>
      <c r="P35" s="59">
        <v>0.66085899999999997</v>
      </c>
      <c r="Q35" s="25">
        <v>0.65974299999999997</v>
      </c>
      <c r="T35" s="76"/>
      <c r="U35" s="24" t="s">
        <v>3</v>
      </c>
      <c r="V35" s="59">
        <v>0.30932900000000002</v>
      </c>
      <c r="W35" s="59">
        <v>0.49951699999999999</v>
      </c>
      <c r="X35" s="59">
        <v>0.42602699999999999</v>
      </c>
      <c r="Y35" s="59">
        <v>0.55745100000000003</v>
      </c>
      <c r="Z35" s="25">
        <v>0.50218099999999999</v>
      </c>
      <c r="AC35" s="76"/>
      <c r="AD35" s="24" t="s">
        <v>3</v>
      </c>
      <c r="AE35" s="59">
        <v>0.56034799999999996</v>
      </c>
      <c r="AF35" s="59">
        <v>0.558863</v>
      </c>
      <c r="AG35" s="59">
        <v>0.59085299999999996</v>
      </c>
      <c r="AH35" s="59">
        <v>0.45022600000000002</v>
      </c>
      <c r="AI35" s="25">
        <v>0.58012699999999995</v>
      </c>
      <c r="AL35" s="76"/>
      <c r="AM35" s="24" t="s">
        <v>3</v>
      </c>
      <c r="AN35" s="59">
        <v>9.4125E-2</v>
      </c>
      <c r="AO35" s="59">
        <v>0.36166700000000002</v>
      </c>
      <c r="AP35" s="59">
        <v>0.28638599999999997</v>
      </c>
      <c r="AQ35" s="59">
        <v>0.40222200000000002</v>
      </c>
      <c r="AR35" s="25">
        <v>0.31015300000000001</v>
      </c>
      <c r="AU35" s="76"/>
      <c r="AV35" s="24" t="s">
        <v>3</v>
      </c>
      <c r="AW35" s="59">
        <v>0.57694900000000005</v>
      </c>
      <c r="AX35" s="59">
        <v>0.53534700000000002</v>
      </c>
      <c r="AY35" s="59">
        <v>0.544937</v>
      </c>
      <c r="AZ35" s="59">
        <v>0.57244300000000004</v>
      </c>
      <c r="BA35" s="25">
        <v>0.52894099999999999</v>
      </c>
      <c r="BD35" s="76"/>
      <c r="BE35" s="24" t="s">
        <v>3</v>
      </c>
      <c r="BF35" s="59">
        <v>0.30362099999999997</v>
      </c>
      <c r="BG35" s="59">
        <v>0.31313400000000002</v>
      </c>
      <c r="BH35" s="59">
        <v>0.32144200000000001</v>
      </c>
      <c r="BI35" s="59">
        <v>0.33691599999999999</v>
      </c>
      <c r="BJ35" s="25">
        <v>0.33803</v>
      </c>
      <c r="BM35" s="76"/>
      <c r="BN35" s="24" t="s">
        <v>3</v>
      </c>
      <c r="BO35" s="59">
        <v>0.58462000000000003</v>
      </c>
      <c r="BP35" s="59">
        <v>0.66451000000000005</v>
      </c>
      <c r="BQ35" s="59">
        <v>0.55383099999999996</v>
      </c>
      <c r="BR35" s="59">
        <v>0.54335699999999998</v>
      </c>
      <c r="BS35" s="25">
        <v>0.59294800000000003</v>
      </c>
      <c r="BV35" s="76"/>
      <c r="BW35" s="24" t="s">
        <v>3</v>
      </c>
      <c r="BX35" s="59">
        <v>0.33369900000000002</v>
      </c>
      <c r="BY35" s="59">
        <v>0.36417100000000002</v>
      </c>
      <c r="BZ35" s="59">
        <v>0.493726</v>
      </c>
      <c r="CA35" s="59">
        <v>0.429232</v>
      </c>
      <c r="CB35" s="25">
        <v>0.41663499999999998</v>
      </c>
      <c r="CE35" s="76"/>
      <c r="CF35" s="24" t="s">
        <v>3</v>
      </c>
      <c r="CG35" s="59">
        <v>0.59872300000000001</v>
      </c>
      <c r="CH35" s="59">
        <v>0.73569300000000004</v>
      </c>
      <c r="CI35" s="59">
        <v>0.77964699999999998</v>
      </c>
      <c r="CJ35" s="59">
        <v>0.81009699999999996</v>
      </c>
      <c r="CK35" s="25">
        <v>0.79689699999999997</v>
      </c>
      <c r="CN35" s="76"/>
      <c r="CO35" s="24" t="s">
        <v>3</v>
      </c>
      <c r="CP35" s="59">
        <v>0.57427700000000004</v>
      </c>
      <c r="CQ35" s="59">
        <v>0.59749799999999997</v>
      </c>
      <c r="CR35" s="59">
        <v>0.69943599999999995</v>
      </c>
      <c r="CS35" s="59">
        <v>0.453565</v>
      </c>
      <c r="CT35" s="25">
        <v>0.64714700000000003</v>
      </c>
      <c r="CW35" s="76"/>
      <c r="CX35" s="24" t="s">
        <v>3</v>
      </c>
      <c r="CY35" s="59">
        <v>0.60575500000000004</v>
      </c>
      <c r="CZ35" s="59">
        <v>0.514907</v>
      </c>
      <c r="DA35" s="59">
        <v>0.51011899999999999</v>
      </c>
      <c r="DB35" s="59">
        <v>0.72843899999999995</v>
      </c>
      <c r="DC35" s="25">
        <v>0.43889499999999998</v>
      </c>
      <c r="DF35" s="76"/>
      <c r="DG35" s="24" t="s">
        <v>3</v>
      </c>
      <c r="DH35" s="59">
        <v>0.52904499999999999</v>
      </c>
      <c r="DI35" s="59">
        <v>0.52823100000000001</v>
      </c>
      <c r="DJ35" s="59">
        <v>0.61204999999999998</v>
      </c>
      <c r="DK35" s="59">
        <v>0.59246699999999997</v>
      </c>
      <c r="DL35" s="25">
        <v>0.60973500000000003</v>
      </c>
      <c r="DO35" s="76"/>
      <c r="DP35" s="24" t="s">
        <v>3</v>
      </c>
      <c r="DQ35" s="59">
        <v>0.57176300000000002</v>
      </c>
      <c r="DR35" s="59">
        <v>0.67204600000000003</v>
      </c>
      <c r="DS35" s="59">
        <v>0.32460299999999997</v>
      </c>
      <c r="DT35" s="59">
        <v>0.41959800000000003</v>
      </c>
      <c r="DU35" s="25">
        <v>0.34070899999999998</v>
      </c>
      <c r="DX35" s="76"/>
      <c r="DY35" s="24" t="s">
        <v>3</v>
      </c>
      <c r="DZ35" s="59">
        <v>0.64319300000000001</v>
      </c>
      <c r="EA35" s="59">
        <v>0.78578999999999999</v>
      </c>
      <c r="EB35" s="59">
        <v>0.61059399999999997</v>
      </c>
      <c r="EC35" s="59">
        <v>0.26611000000000001</v>
      </c>
      <c r="ED35" s="25">
        <v>0.52161299999999999</v>
      </c>
      <c r="EG35" s="76"/>
      <c r="EH35" s="24" t="s">
        <v>3</v>
      </c>
      <c r="EI35" s="59">
        <v>0.44861200000000001</v>
      </c>
      <c r="EJ35" s="59">
        <v>0.48259999999999997</v>
      </c>
      <c r="EK35" s="59">
        <v>0.49768299999999999</v>
      </c>
      <c r="EL35" s="59">
        <v>0.37646000000000002</v>
      </c>
      <c r="EM35" s="25">
        <v>0.48726799999999998</v>
      </c>
      <c r="EP35" s="76"/>
      <c r="EQ35" s="24" t="s">
        <v>3</v>
      </c>
      <c r="ER35" s="59">
        <v>0.42265399999999997</v>
      </c>
      <c r="ES35" s="59">
        <v>0.47099999999999997</v>
      </c>
      <c r="ET35" s="59">
        <v>0.47241</v>
      </c>
      <c r="EU35" s="59">
        <v>0.354209</v>
      </c>
      <c r="EV35" s="25">
        <v>0.470057</v>
      </c>
      <c r="EY35" s="76"/>
      <c r="EZ35" s="24" t="s">
        <v>3</v>
      </c>
      <c r="FA35" s="59">
        <v>0.91181699999999999</v>
      </c>
      <c r="FB35" s="59">
        <v>0.86985000000000001</v>
      </c>
      <c r="FC35" s="59">
        <v>0.935782</v>
      </c>
      <c r="FD35" s="59">
        <v>0.905443</v>
      </c>
      <c r="FE35" s="25">
        <v>0.92575600000000002</v>
      </c>
      <c r="FH35" s="76"/>
      <c r="FI35" s="24" t="s">
        <v>3</v>
      </c>
      <c r="FJ35" s="59">
        <v>0.91787799999999997</v>
      </c>
      <c r="FK35" s="59">
        <v>0.90442800000000001</v>
      </c>
      <c r="FL35" s="59">
        <v>0.92002300000000004</v>
      </c>
      <c r="FM35" s="59">
        <v>0.90779699999999997</v>
      </c>
      <c r="FN35" s="25">
        <v>0.92926799999999998</v>
      </c>
      <c r="FQ35" s="76"/>
      <c r="FR35" s="24" t="s">
        <v>3</v>
      </c>
      <c r="FS35" s="59">
        <v>0.46080100000000002</v>
      </c>
      <c r="FT35" s="59">
        <v>0.55433500000000002</v>
      </c>
      <c r="FU35" s="59">
        <v>0.52008399999999999</v>
      </c>
      <c r="FV35" s="59">
        <v>0.65972699999999995</v>
      </c>
      <c r="FW35" s="25">
        <v>0.49615300000000001</v>
      </c>
    </row>
    <row r="36" spans="2:179" ht="17.25" thickBot="1" x14ac:dyDescent="0.3">
      <c r="B36" s="76"/>
      <c r="C36" s="42" t="s">
        <v>4</v>
      </c>
      <c r="D36" s="17">
        <v>0.22900000000000001</v>
      </c>
      <c r="E36" s="17">
        <v>0.15493000000000001</v>
      </c>
      <c r="F36" s="17">
        <v>0.22237899999999999</v>
      </c>
      <c r="G36" s="17">
        <v>0.104195</v>
      </c>
      <c r="H36" s="43">
        <v>0.22744300000000001</v>
      </c>
      <c r="K36" s="76"/>
      <c r="L36" s="42" t="s">
        <v>4</v>
      </c>
      <c r="M36" s="17">
        <v>0.51243000000000005</v>
      </c>
      <c r="N36" s="17">
        <v>0.40732600000000002</v>
      </c>
      <c r="O36" s="17">
        <v>0.54991999999999996</v>
      </c>
      <c r="P36" s="17">
        <v>0.57227399999999995</v>
      </c>
      <c r="Q36" s="43">
        <v>0.54738399999999998</v>
      </c>
      <c r="T36" s="76"/>
      <c r="U36" s="42" t="s">
        <v>4</v>
      </c>
      <c r="V36" s="17">
        <v>0.360898</v>
      </c>
      <c r="W36" s="17">
        <v>0.655806</v>
      </c>
      <c r="X36" s="17">
        <v>0.44008799999999998</v>
      </c>
      <c r="Y36" s="17">
        <v>0.59435700000000002</v>
      </c>
      <c r="Z36" s="43">
        <v>0.50904099999999997</v>
      </c>
      <c r="AC36" s="76"/>
      <c r="AD36" s="42" t="s">
        <v>4</v>
      </c>
      <c r="AE36" s="17">
        <v>0.56833999999999996</v>
      </c>
      <c r="AF36" s="17">
        <v>0.55781000000000003</v>
      </c>
      <c r="AG36" s="17">
        <v>0.50964299999999996</v>
      </c>
      <c r="AH36" s="17">
        <v>0.44494099999999998</v>
      </c>
      <c r="AI36" s="43">
        <v>0.51479399999999997</v>
      </c>
      <c r="AL36" s="76"/>
      <c r="AM36" s="42" t="s">
        <v>4</v>
      </c>
      <c r="AN36" s="17">
        <v>0.10584499999999999</v>
      </c>
      <c r="AO36" s="17">
        <v>0.37046000000000001</v>
      </c>
      <c r="AP36" s="17">
        <v>0.264762</v>
      </c>
      <c r="AQ36" s="17">
        <v>0.33491500000000002</v>
      </c>
      <c r="AR36" s="43">
        <v>0.27060899999999999</v>
      </c>
      <c r="AU36" s="76"/>
      <c r="AV36" s="42" t="s">
        <v>4</v>
      </c>
      <c r="AW36" s="17">
        <v>0.69704900000000003</v>
      </c>
      <c r="AX36" s="17">
        <v>0.70543299999999998</v>
      </c>
      <c r="AY36" s="17">
        <v>0.68615899999999996</v>
      </c>
      <c r="AZ36" s="17">
        <v>0.76408900000000002</v>
      </c>
      <c r="BA36" s="43">
        <v>0.69940800000000003</v>
      </c>
      <c r="BD36" s="76"/>
      <c r="BE36" s="42" t="s">
        <v>4</v>
      </c>
      <c r="BF36" s="17">
        <v>0.46060800000000002</v>
      </c>
      <c r="BG36" s="17">
        <v>0.49703399999999998</v>
      </c>
      <c r="BH36" s="17">
        <v>0.47119100000000003</v>
      </c>
      <c r="BI36" s="17">
        <v>0.494757</v>
      </c>
      <c r="BJ36" s="43">
        <v>0.49251600000000001</v>
      </c>
      <c r="BM36" s="76"/>
      <c r="BN36" s="42" t="s">
        <v>4</v>
      </c>
      <c r="BO36" s="17">
        <v>0.55547999999999997</v>
      </c>
      <c r="BP36" s="17">
        <v>0.62431099999999995</v>
      </c>
      <c r="BQ36" s="17">
        <v>0.55784299999999998</v>
      </c>
      <c r="BR36" s="17">
        <v>0.54847599999999996</v>
      </c>
      <c r="BS36" s="43">
        <v>0.57830199999999998</v>
      </c>
      <c r="BV36" s="76"/>
      <c r="BW36" s="42" t="s">
        <v>4</v>
      </c>
      <c r="BX36" s="17">
        <v>0.33069700000000002</v>
      </c>
      <c r="BY36" s="17">
        <v>0.37494899999999998</v>
      </c>
      <c r="BZ36" s="17">
        <v>0.28942099999999998</v>
      </c>
      <c r="CA36" s="17">
        <v>0.28826200000000002</v>
      </c>
      <c r="CB36" s="43">
        <v>0.30199300000000001</v>
      </c>
      <c r="CE36" s="76"/>
      <c r="CF36" s="42" t="s">
        <v>4</v>
      </c>
      <c r="CG36" s="17">
        <v>0.55454800000000004</v>
      </c>
      <c r="CH36" s="17">
        <v>0.72495100000000001</v>
      </c>
      <c r="CI36" s="17">
        <v>0.74476500000000001</v>
      </c>
      <c r="CJ36" s="17">
        <v>0.79724600000000001</v>
      </c>
      <c r="CK36" s="43">
        <v>0.74833899999999998</v>
      </c>
      <c r="CN36" s="76"/>
      <c r="CO36" s="42" t="s">
        <v>4</v>
      </c>
      <c r="CP36" s="17">
        <v>0.87001899999999999</v>
      </c>
      <c r="CQ36" s="17">
        <v>0.93040999999999996</v>
      </c>
      <c r="CR36" s="17">
        <v>0.94793700000000003</v>
      </c>
      <c r="CS36" s="17">
        <v>0.80629600000000001</v>
      </c>
      <c r="CT36" s="43">
        <v>0.95006599999999997</v>
      </c>
      <c r="CW36" s="76"/>
      <c r="CX36" s="42" t="s">
        <v>4</v>
      </c>
      <c r="CY36" s="17">
        <v>0.710503</v>
      </c>
      <c r="CZ36" s="17">
        <v>0.678199</v>
      </c>
      <c r="DA36" s="17">
        <v>0.67003000000000001</v>
      </c>
      <c r="DB36" s="17">
        <v>0.64556100000000005</v>
      </c>
      <c r="DC36" s="43">
        <v>0.67505000000000004</v>
      </c>
      <c r="DF36" s="76"/>
      <c r="DG36" s="42" t="s">
        <v>4</v>
      </c>
      <c r="DH36" s="17">
        <v>0.51175400000000004</v>
      </c>
      <c r="DI36" s="17">
        <v>0.53441099999999997</v>
      </c>
      <c r="DJ36" s="17">
        <v>0.56054300000000001</v>
      </c>
      <c r="DK36" s="17">
        <v>0.57782599999999995</v>
      </c>
      <c r="DL36" s="43">
        <v>0.56320800000000004</v>
      </c>
      <c r="DO36" s="76"/>
      <c r="DP36" s="42" t="s">
        <v>4</v>
      </c>
      <c r="DQ36" s="17">
        <v>0.58341900000000002</v>
      </c>
      <c r="DR36" s="17">
        <v>0.83148100000000003</v>
      </c>
      <c r="DS36" s="17">
        <v>0.33055600000000002</v>
      </c>
      <c r="DT36" s="17">
        <v>0.417188</v>
      </c>
      <c r="DU36" s="43">
        <v>0.33095599999999997</v>
      </c>
      <c r="DX36" s="76"/>
      <c r="DY36" s="42" t="s">
        <v>4</v>
      </c>
      <c r="DZ36" s="17">
        <v>0.77601500000000001</v>
      </c>
      <c r="EA36" s="17">
        <v>0.97246699999999997</v>
      </c>
      <c r="EB36" s="17">
        <v>0.98600600000000005</v>
      </c>
      <c r="EC36" s="17">
        <v>0.55192799999999997</v>
      </c>
      <c r="ED36" s="43">
        <v>0.97960400000000003</v>
      </c>
      <c r="EG36" s="76"/>
      <c r="EH36" s="42" t="s">
        <v>4</v>
      </c>
      <c r="EI36" s="17">
        <v>0.44038699999999997</v>
      </c>
      <c r="EJ36" s="17">
        <v>0.49037399999999998</v>
      </c>
      <c r="EK36" s="17">
        <v>0.462061</v>
      </c>
      <c r="EL36" s="17">
        <v>0.41028100000000001</v>
      </c>
      <c r="EM36" s="43">
        <v>0.46238099999999999</v>
      </c>
      <c r="EP36" s="76"/>
      <c r="EQ36" s="42" t="s">
        <v>4</v>
      </c>
      <c r="ER36" s="17">
        <v>0.41948299999999999</v>
      </c>
      <c r="ES36" s="17">
        <v>0.50815900000000003</v>
      </c>
      <c r="ET36" s="17">
        <v>0.47503699999999999</v>
      </c>
      <c r="EU36" s="17">
        <v>0.40967100000000001</v>
      </c>
      <c r="EV36" s="43">
        <v>0.47953099999999999</v>
      </c>
      <c r="EY36" s="76"/>
      <c r="EZ36" s="42" t="s">
        <v>4</v>
      </c>
      <c r="FA36" s="17">
        <v>0.91597200000000001</v>
      </c>
      <c r="FB36" s="17">
        <v>0.87647299999999995</v>
      </c>
      <c r="FC36" s="17">
        <v>0.95278799999999997</v>
      </c>
      <c r="FD36" s="17">
        <v>0.94085399999999997</v>
      </c>
      <c r="FE36" s="43">
        <v>0.94732700000000003</v>
      </c>
      <c r="FH36" s="76"/>
      <c r="FI36" s="42" t="s">
        <v>4</v>
      </c>
      <c r="FJ36" s="17">
        <v>0.93684199999999995</v>
      </c>
      <c r="FK36" s="17">
        <v>0.91147</v>
      </c>
      <c r="FL36" s="17">
        <v>0.94132400000000005</v>
      </c>
      <c r="FM36" s="17">
        <v>0.91373800000000005</v>
      </c>
      <c r="FN36" s="43">
        <v>0.94789900000000005</v>
      </c>
      <c r="FQ36" s="76"/>
      <c r="FR36" s="42" t="s">
        <v>4</v>
      </c>
      <c r="FS36" s="17">
        <v>0.54405599999999998</v>
      </c>
      <c r="FT36" s="17">
        <v>0.56729600000000002</v>
      </c>
      <c r="FU36" s="17">
        <v>0.547597</v>
      </c>
      <c r="FV36" s="17">
        <v>0.59141699999999997</v>
      </c>
      <c r="FW36" s="43">
        <v>0.54558799999999996</v>
      </c>
    </row>
    <row r="37" spans="2:179" ht="17.25" thickBot="1" x14ac:dyDescent="0.3">
      <c r="B37" s="76"/>
      <c r="C37" s="78"/>
      <c r="D37" s="79"/>
      <c r="E37" s="79"/>
      <c r="F37" s="79"/>
      <c r="G37" s="79"/>
      <c r="H37" s="80"/>
      <c r="K37" s="76"/>
      <c r="L37" s="78"/>
      <c r="M37" s="79"/>
      <c r="N37" s="79"/>
      <c r="O37" s="79"/>
      <c r="P37" s="79"/>
      <c r="Q37" s="80"/>
      <c r="T37" s="76"/>
      <c r="U37" s="78"/>
      <c r="V37" s="79"/>
      <c r="W37" s="79"/>
      <c r="X37" s="79"/>
      <c r="Y37" s="79"/>
      <c r="Z37" s="80"/>
      <c r="AC37" s="76"/>
      <c r="AD37" s="78"/>
      <c r="AE37" s="79"/>
      <c r="AF37" s="79"/>
      <c r="AG37" s="79"/>
      <c r="AH37" s="79"/>
      <c r="AI37" s="80"/>
      <c r="AL37" s="76"/>
      <c r="AM37" s="78"/>
      <c r="AN37" s="79"/>
      <c r="AO37" s="79"/>
      <c r="AP37" s="79"/>
      <c r="AQ37" s="79"/>
      <c r="AR37" s="80"/>
      <c r="AU37" s="76"/>
      <c r="AV37" s="78"/>
      <c r="AW37" s="79"/>
      <c r="AX37" s="79"/>
      <c r="AY37" s="79"/>
      <c r="AZ37" s="79"/>
      <c r="BA37" s="80"/>
      <c r="BD37" s="76"/>
      <c r="BE37" s="78"/>
      <c r="BF37" s="79"/>
      <c r="BG37" s="79"/>
      <c r="BH37" s="79"/>
      <c r="BI37" s="79"/>
      <c r="BJ37" s="80"/>
      <c r="BM37" s="76"/>
      <c r="BN37" s="78"/>
      <c r="BO37" s="79"/>
      <c r="BP37" s="79"/>
      <c r="BQ37" s="79"/>
      <c r="BR37" s="79"/>
      <c r="BS37" s="80"/>
      <c r="BV37" s="76"/>
      <c r="BW37" s="78"/>
      <c r="BX37" s="79"/>
      <c r="BY37" s="79"/>
      <c r="BZ37" s="79"/>
      <c r="CA37" s="79"/>
      <c r="CB37" s="80"/>
      <c r="CE37" s="76"/>
      <c r="CF37" s="78"/>
      <c r="CG37" s="79"/>
      <c r="CH37" s="79"/>
      <c r="CI37" s="79"/>
      <c r="CJ37" s="79"/>
      <c r="CK37" s="80"/>
      <c r="CN37" s="76"/>
      <c r="CO37" s="78"/>
      <c r="CP37" s="79"/>
      <c r="CQ37" s="79"/>
      <c r="CR37" s="79"/>
      <c r="CS37" s="79"/>
      <c r="CT37" s="80"/>
      <c r="CW37" s="76"/>
      <c r="CX37" s="78"/>
      <c r="CY37" s="79"/>
      <c r="CZ37" s="79"/>
      <c r="DA37" s="79"/>
      <c r="DB37" s="79"/>
      <c r="DC37" s="80"/>
      <c r="DF37" s="76"/>
      <c r="DG37" s="78"/>
      <c r="DH37" s="79"/>
      <c r="DI37" s="79"/>
      <c r="DJ37" s="79"/>
      <c r="DK37" s="79"/>
      <c r="DL37" s="80"/>
      <c r="DO37" s="76"/>
      <c r="DP37" s="78"/>
      <c r="DQ37" s="79"/>
      <c r="DR37" s="79"/>
      <c r="DS37" s="79"/>
      <c r="DT37" s="79"/>
      <c r="DU37" s="80"/>
      <c r="DX37" s="76"/>
      <c r="DY37" s="78"/>
      <c r="DZ37" s="79"/>
      <c r="EA37" s="79"/>
      <c r="EB37" s="79"/>
      <c r="EC37" s="79"/>
      <c r="ED37" s="80"/>
      <c r="EG37" s="76"/>
      <c r="EH37" s="78"/>
      <c r="EI37" s="79"/>
      <c r="EJ37" s="79"/>
      <c r="EK37" s="79"/>
      <c r="EL37" s="79"/>
      <c r="EM37" s="80"/>
      <c r="EP37" s="76"/>
      <c r="EQ37" s="78"/>
      <c r="ER37" s="79"/>
      <c r="ES37" s="79"/>
      <c r="ET37" s="79"/>
      <c r="EU37" s="79"/>
      <c r="EV37" s="80"/>
      <c r="EY37" s="76"/>
      <c r="EZ37" s="78"/>
      <c r="FA37" s="79"/>
      <c r="FB37" s="79"/>
      <c r="FC37" s="79"/>
      <c r="FD37" s="79"/>
      <c r="FE37" s="80"/>
      <c r="FH37" s="76"/>
      <c r="FI37" s="78"/>
      <c r="FJ37" s="79"/>
      <c r="FK37" s="79"/>
      <c r="FL37" s="79"/>
      <c r="FM37" s="79"/>
      <c r="FN37" s="80"/>
      <c r="FQ37" s="76"/>
      <c r="FR37" s="78"/>
      <c r="FS37" s="79"/>
      <c r="FT37" s="79"/>
      <c r="FU37" s="79"/>
      <c r="FV37" s="79"/>
      <c r="FW37" s="80"/>
    </row>
    <row r="38" spans="2:179" x14ac:dyDescent="0.25">
      <c r="B38" s="76"/>
      <c r="C38" s="44"/>
      <c r="D38" s="41" t="s">
        <v>210</v>
      </c>
      <c r="E38" s="41" t="s">
        <v>210</v>
      </c>
      <c r="F38" s="41" t="s">
        <v>210</v>
      </c>
      <c r="G38" s="41" t="s">
        <v>210</v>
      </c>
      <c r="H38" s="45" t="s">
        <v>210</v>
      </c>
      <c r="K38" s="76"/>
      <c r="L38" s="44"/>
      <c r="M38" s="41" t="s">
        <v>210</v>
      </c>
      <c r="N38" s="41" t="s">
        <v>210</v>
      </c>
      <c r="O38" s="41" t="s">
        <v>210</v>
      </c>
      <c r="P38" s="41" t="s">
        <v>210</v>
      </c>
      <c r="Q38" s="45" t="s">
        <v>210</v>
      </c>
      <c r="T38" s="76"/>
      <c r="U38" s="44"/>
      <c r="V38" s="41" t="s">
        <v>210</v>
      </c>
      <c r="W38" s="41" t="s">
        <v>210</v>
      </c>
      <c r="X38" s="41" t="s">
        <v>210</v>
      </c>
      <c r="Y38" s="41" t="s">
        <v>210</v>
      </c>
      <c r="Z38" s="45" t="s">
        <v>210</v>
      </c>
      <c r="AC38" s="76"/>
      <c r="AD38" s="44"/>
      <c r="AE38" s="41" t="s">
        <v>210</v>
      </c>
      <c r="AF38" s="41" t="s">
        <v>210</v>
      </c>
      <c r="AG38" s="41" t="s">
        <v>210</v>
      </c>
      <c r="AH38" s="41" t="s">
        <v>210</v>
      </c>
      <c r="AI38" s="45" t="s">
        <v>210</v>
      </c>
      <c r="AL38" s="76"/>
      <c r="AM38" s="44"/>
      <c r="AN38" s="41" t="s">
        <v>210</v>
      </c>
      <c r="AO38" s="41" t="s">
        <v>210</v>
      </c>
      <c r="AP38" s="41" t="s">
        <v>210</v>
      </c>
      <c r="AQ38" s="41" t="s">
        <v>210</v>
      </c>
      <c r="AR38" s="45" t="s">
        <v>210</v>
      </c>
      <c r="AU38" s="76"/>
      <c r="AV38" s="44"/>
      <c r="AW38" s="41" t="s">
        <v>210</v>
      </c>
      <c r="AX38" s="41" t="s">
        <v>210</v>
      </c>
      <c r="AY38" s="41" t="s">
        <v>210</v>
      </c>
      <c r="AZ38" s="41" t="s">
        <v>210</v>
      </c>
      <c r="BA38" s="45" t="s">
        <v>210</v>
      </c>
      <c r="BD38" s="76"/>
      <c r="BE38" s="44"/>
      <c r="BF38" s="41" t="s">
        <v>210</v>
      </c>
      <c r="BG38" s="41" t="s">
        <v>210</v>
      </c>
      <c r="BH38" s="41" t="s">
        <v>210</v>
      </c>
      <c r="BI38" s="41" t="s">
        <v>210</v>
      </c>
      <c r="BJ38" s="45" t="s">
        <v>210</v>
      </c>
      <c r="BM38" s="76"/>
      <c r="BN38" s="44"/>
      <c r="BO38" s="41" t="s">
        <v>210</v>
      </c>
      <c r="BP38" s="41" t="s">
        <v>210</v>
      </c>
      <c r="BQ38" s="41" t="s">
        <v>210</v>
      </c>
      <c r="BR38" s="41" t="s">
        <v>210</v>
      </c>
      <c r="BS38" s="45" t="s">
        <v>210</v>
      </c>
      <c r="BV38" s="76"/>
      <c r="BW38" s="44"/>
      <c r="BX38" s="41" t="s">
        <v>210</v>
      </c>
      <c r="BY38" s="41" t="s">
        <v>210</v>
      </c>
      <c r="BZ38" s="41" t="s">
        <v>210</v>
      </c>
      <c r="CA38" s="41" t="s">
        <v>210</v>
      </c>
      <c r="CB38" s="45" t="s">
        <v>210</v>
      </c>
      <c r="CE38" s="76"/>
      <c r="CF38" s="44"/>
      <c r="CG38" s="41" t="s">
        <v>210</v>
      </c>
      <c r="CH38" s="41" t="s">
        <v>210</v>
      </c>
      <c r="CI38" s="41" t="s">
        <v>210</v>
      </c>
      <c r="CJ38" s="41" t="s">
        <v>210</v>
      </c>
      <c r="CK38" s="45" t="s">
        <v>210</v>
      </c>
      <c r="CN38" s="76"/>
      <c r="CO38" s="44"/>
      <c r="CP38" s="41" t="s">
        <v>210</v>
      </c>
      <c r="CQ38" s="41" t="s">
        <v>210</v>
      </c>
      <c r="CR38" s="41" t="s">
        <v>210</v>
      </c>
      <c r="CS38" s="41" t="s">
        <v>210</v>
      </c>
      <c r="CT38" s="45" t="s">
        <v>210</v>
      </c>
      <c r="CW38" s="76"/>
      <c r="CX38" s="44"/>
      <c r="CY38" s="41" t="s">
        <v>210</v>
      </c>
      <c r="CZ38" s="41" t="s">
        <v>210</v>
      </c>
      <c r="DA38" s="41" t="s">
        <v>210</v>
      </c>
      <c r="DB38" s="41" t="s">
        <v>210</v>
      </c>
      <c r="DC38" s="45" t="s">
        <v>210</v>
      </c>
      <c r="DF38" s="76"/>
      <c r="DG38" s="44"/>
      <c r="DH38" s="41" t="s">
        <v>210</v>
      </c>
      <c r="DI38" s="41" t="s">
        <v>210</v>
      </c>
      <c r="DJ38" s="41" t="s">
        <v>210</v>
      </c>
      <c r="DK38" s="41" t="s">
        <v>210</v>
      </c>
      <c r="DL38" s="45" t="s">
        <v>210</v>
      </c>
      <c r="DO38" s="76"/>
      <c r="DP38" s="44"/>
      <c r="DQ38" s="41" t="s">
        <v>210</v>
      </c>
      <c r="DR38" s="41" t="s">
        <v>210</v>
      </c>
      <c r="DS38" s="41" t="s">
        <v>210</v>
      </c>
      <c r="DT38" s="41" t="s">
        <v>210</v>
      </c>
      <c r="DU38" s="45" t="s">
        <v>210</v>
      </c>
      <c r="DX38" s="76"/>
      <c r="DY38" s="44"/>
      <c r="DZ38" s="41" t="s">
        <v>210</v>
      </c>
      <c r="EA38" s="41" t="s">
        <v>210</v>
      </c>
      <c r="EB38" s="41" t="s">
        <v>210</v>
      </c>
      <c r="EC38" s="41" t="s">
        <v>210</v>
      </c>
      <c r="ED38" s="45" t="s">
        <v>210</v>
      </c>
      <c r="EG38" s="76"/>
      <c r="EH38" s="44"/>
      <c r="EI38" s="41" t="s">
        <v>210</v>
      </c>
      <c r="EJ38" s="41" t="s">
        <v>210</v>
      </c>
      <c r="EK38" s="41" t="s">
        <v>210</v>
      </c>
      <c r="EL38" s="41" t="s">
        <v>210</v>
      </c>
      <c r="EM38" s="45" t="s">
        <v>210</v>
      </c>
      <c r="EP38" s="76"/>
      <c r="EQ38" s="44"/>
      <c r="ER38" s="41" t="s">
        <v>210</v>
      </c>
      <c r="ES38" s="41" t="s">
        <v>210</v>
      </c>
      <c r="ET38" s="41" t="s">
        <v>210</v>
      </c>
      <c r="EU38" s="41" t="s">
        <v>210</v>
      </c>
      <c r="EV38" s="45" t="s">
        <v>210</v>
      </c>
      <c r="EY38" s="76"/>
      <c r="EZ38" s="44"/>
      <c r="FA38" s="41" t="s">
        <v>210</v>
      </c>
      <c r="FB38" s="41" t="s">
        <v>210</v>
      </c>
      <c r="FC38" s="41" t="s">
        <v>210</v>
      </c>
      <c r="FD38" s="41" t="s">
        <v>210</v>
      </c>
      <c r="FE38" s="45" t="s">
        <v>210</v>
      </c>
      <c r="FH38" s="76"/>
      <c r="FI38" s="44"/>
      <c r="FJ38" s="41" t="s">
        <v>210</v>
      </c>
      <c r="FK38" s="41" t="s">
        <v>210</v>
      </c>
      <c r="FL38" s="41" t="s">
        <v>210</v>
      </c>
      <c r="FM38" s="41" t="s">
        <v>210</v>
      </c>
      <c r="FN38" s="45" t="s">
        <v>210</v>
      </c>
      <c r="FQ38" s="76"/>
      <c r="FR38" s="44"/>
      <c r="FS38" s="41" t="s">
        <v>210</v>
      </c>
      <c r="FT38" s="41" t="s">
        <v>210</v>
      </c>
      <c r="FU38" s="41" t="s">
        <v>210</v>
      </c>
      <c r="FV38" s="41" t="s">
        <v>210</v>
      </c>
      <c r="FW38" s="45" t="s">
        <v>210</v>
      </c>
    </row>
    <row r="39" spans="2:179" x14ac:dyDescent="0.25">
      <c r="B39" s="76"/>
      <c r="C39" s="24" t="s">
        <v>209</v>
      </c>
      <c r="D39" s="16">
        <v>0.73580400000000001</v>
      </c>
      <c r="E39" s="16">
        <v>0.56342400000000004</v>
      </c>
      <c r="F39" s="16">
        <v>0.82681300000000002</v>
      </c>
      <c r="G39" s="16">
        <v>0.63834500000000005</v>
      </c>
      <c r="H39" s="25">
        <v>0.835171</v>
      </c>
      <c r="K39" s="76"/>
      <c r="L39" s="24" t="s">
        <v>209</v>
      </c>
      <c r="M39" s="59">
        <v>0.782856</v>
      </c>
      <c r="N39" s="59">
        <v>0.67593000000000003</v>
      </c>
      <c r="O39" s="59">
        <v>0.76630500000000001</v>
      </c>
      <c r="P39" s="59">
        <v>0.78015599999999996</v>
      </c>
      <c r="Q39" s="25">
        <v>0.79092499999999999</v>
      </c>
      <c r="T39" s="76"/>
      <c r="U39" s="24" t="s">
        <v>209</v>
      </c>
      <c r="V39" s="59">
        <v>0.41714800000000002</v>
      </c>
      <c r="W39" s="59">
        <v>0.53173199999999998</v>
      </c>
      <c r="X39" s="59">
        <v>0.49823099999999998</v>
      </c>
      <c r="Y39" s="59">
        <v>0.59278699999999995</v>
      </c>
      <c r="Z39" s="25">
        <v>0.62590000000000001</v>
      </c>
      <c r="AC39" s="76"/>
      <c r="AD39" s="24" t="s">
        <v>209</v>
      </c>
      <c r="AE39" s="59">
        <v>0.67835800000000002</v>
      </c>
      <c r="AF39" s="59">
        <v>0.60769399999999996</v>
      </c>
      <c r="AG39" s="59">
        <v>0.63923600000000003</v>
      </c>
      <c r="AH39" s="59">
        <v>0.48551899999999998</v>
      </c>
      <c r="AI39" s="25">
        <v>0.64212000000000002</v>
      </c>
      <c r="AL39" s="76"/>
      <c r="AM39" s="24" t="s">
        <v>209</v>
      </c>
      <c r="AN39" s="59">
        <v>0.25718000000000002</v>
      </c>
      <c r="AO39" s="59">
        <v>0.60440300000000002</v>
      </c>
      <c r="AP39" s="59">
        <v>0.87556299999999998</v>
      </c>
      <c r="AQ39" s="59">
        <v>0.68318900000000005</v>
      </c>
      <c r="AR39" s="25">
        <v>0.80967</v>
      </c>
      <c r="AU39" s="76"/>
      <c r="AV39" s="24" t="s">
        <v>209</v>
      </c>
      <c r="AW39" s="59">
        <v>0.84811599999999998</v>
      </c>
      <c r="AX39" s="59">
        <v>0.82697600000000004</v>
      </c>
      <c r="AY39" s="59">
        <v>0.82133500000000004</v>
      </c>
      <c r="AZ39" s="59">
        <v>0.82266899999999998</v>
      </c>
      <c r="BA39" s="25">
        <v>0.854684</v>
      </c>
      <c r="BD39" s="76"/>
      <c r="BE39" s="24" t="s">
        <v>209</v>
      </c>
      <c r="BF39" s="59">
        <v>0.88703299999999996</v>
      </c>
      <c r="BG39" s="59">
        <v>0.61253899999999994</v>
      </c>
      <c r="BH39" s="59">
        <v>0.88395699999999999</v>
      </c>
      <c r="BI39" s="59">
        <v>0.88184799999999997</v>
      </c>
      <c r="BJ39" s="25">
        <v>0.88713399999999998</v>
      </c>
      <c r="BM39" s="76"/>
      <c r="BN39" s="24" t="s">
        <v>209</v>
      </c>
      <c r="BO39" s="59">
        <v>0.75142900000000001</v>
      </c>
      <c r="BP39" s="59">
        <v>0.75902999999999998</v>
      </c>
      <c r="BQ39" s="59">
        <v>0.677894</v>
      </c>
      <c r="BR39" s="59">
        <v>0.63163400000000003</v>
      </c>
      <c r="BS39" s="25">
        <v>0.75336400000000003</v>
      </c>
      <c r="BV39" s="76"/>
      <c r="BW39" s="24" t="s">
        <v>209</v>
      </c>
      <c r="BX39" s="59">
        <v>0.59072000000000002</v>
      </c>
      <c r="BY39" s="59">
        <v>0.54709200000000002</v>
      </c>
      <c r="BZ39" s="59">
        <v>0.61122299999999996</v>
      </c>
      <c r="CA39" s="59">
        <v>0.56109299999999995</v>
      </c>
      <c r="CB39" s="25">
        <v>0.60443000000000002</v>
      </c>
      <c r="CE39" s="76"/>
      <c r="CF39" s="24" t="s">
        <v>209</v>
      </c>
      <c r="CG39" s="59">
        <v>0.651416</v>
      </c>
      <c r="CH39" s="59">
        <v>0.76715699999999998</v>
      </c>
      <c r="CI39" s="59">
        <v>0.806867</v>
      </c>
      <c r="CJ39" s="59">
        <v>0.81406999999999996</v>
      </c>
      <c r="CK39" s="25">
        <v>0.81079299999999999</v>
      </c>
      <c r="CN39" s="76"/>
      <c r="CO39" s="24" t="s">
        <v>209</v>
      </c>
      <c r="CP39" s="59">
        <v>0.91199600000000003</v>
      </c>
      <c r="CQ39" s="59">
        <v>0.93879500000000005</v>
      </c>
      <c r="CR39" s="59">
        <v>0.96460299999999999</v>
      </c>
      <c r="CS39" s="59">
        <v>0.878633</v>
      </c>
      <c r="CT39" s="25">
        <v>0.96807200000000004</v>
      </c>
      <c r="CW39" s="76"/>
      <c r="CX39" s="24" t="s">
        <v>209</v>
      </c>
      <c r="CY39" s="59">
        <v>0.85583500000000001</v>
      </c>
      <c r="CZ39" s="59">
        <v>0.88597999999999999</v>
      </c>
      <c r="DA39" s="59">
        <v>0.871363</v>
      </c>
      <c r="DB39" s="59">
        <v>0.62938499999999997</v>
      </c>
      <c r="DC39" s="25">
        <v>0.87131599999999998</v>
      </c>
      <c r="DF39" s="76"/>
      <c r="DG39" s="24" t="s">
        <v>209</v>
      </c>
      <c r="DH39" s="59">
        <v>0.70388700000000004</v>
      </c>
      <c r="DI39" s="59">
        <v>0.67884199999999995</v>
      </c>
      <c r="DJ39" s="59">
        <v>0.75099400000000005</v>
      </c>
      <c r="DK39" s="59">
        <v>0.73470100000000005</v>
      </c>
      <c r="DL39" s="25">
        <v>0.75141100000000005</v>
      </c>
      <c r="DO39" s="76"/>
      <c r="DP39" s="24" t="s">
        <v>209</v>
      </c>
      <c r="DQ39" s="59">
        <v>0.84333599999999997</v>
      </c>
      <c r="DR39" s="59">
        <v>0.941855</v>
      </c>
      <c r="DS39" s="59">
        <v>0.62555099999999997</v>
      </c>
      <c r="DT39" s="59">
        <v>0.62350700000000003</v>
      </c>
      <c r="DU39" s="25">
        <v>0.60880400000000001</v>
      </c>
      <c r="DX39" s="76"/>
      <c r="DY39" s="24" t="s">
        <v>209</v>
      </c>
      <c r="DZ39" s="59">
        <v>0.95234700000000005</v>
      </c>
      <c r="EA39" s="59">
        <v>0.99312299999999998</v>
      </c>
      <c r="EB39" s="59">
        <v>0.99292400000000003</v>
      </c>
      <c r="EC39" s="59">
        <v>0.83240999999999998</v>
      </c>
      <c r="ED39" s="25">
        <v>0.99265199999999998</v>
      </c>
      <c r="EG39" s="76"/>
      <c r="EH39" s="24" t="s">
        <v>209</v>
      </c>
      <c r="EI39" s="59">
        <v>0.697573</v>
      </c>
      <c r="EJ39" s="59">
        <v>0.69320999999999999</v>
      </c>
      <c r="EK39" s="59">
        <v>0.78750699999999996</v>
      </c>
      <c r="EL39" s="59">
        <v>0.67648799999999998</v>
      </c>
      <c r="EM39" s="25">
        <v>0.79466400000000004</v>
      </c>
      <c r="EP39" s="76"/>
      <c r="EQ39" s="24" t="s">
        <v>209</v>
      </c>
      <c r="ER39" s="59">
        <v>0.66888000000000003</v>
      </c>
      <c r="ES39" s="59">
        <v>0.66144800000000004</v>
      </c>
      <c r="ET39" s="59">
        <v>0.78780399999999995</v>
      </c>
      <c r="EU39" s="59">
        <v>0.66830000000000001</v>
      </c>
      <c r="EV39" s="25">
        <v>0.77916700000000005</v>
      </c>
      <c r="EY39" s="76"/>
      <c r="EZ39" s="24" t="s">
        <v>209</v>
      </c>
      <c r="FA39" s="59">
        <v>0.92106200000000005</v>
      </c>
      <c r="FB39" s="59">
        <v>0.92089399999999999</v>
      </c>
      <c r="FC39" s="59">
        <v>0.96303399999999995</v>
      </c>
      <c r="FD39" s="59">
        <v>0.92408299999999999</v>
      </c>
      <c r="FE39" s="25">
        <v>0.95892100000000002</v>
      </c>
      <c r="FH39" s="76"/>
      <c r="FI39" s="24" t="s">
        <v>209</v>
      </c>
      <c r="FJ39" s="59">
        <v>0.96719900000000003</v>
      </c>
      <c r="FK39" s="59">
        <v>0.93932300000000002</v>
      </c>
      <c r="FL39" s="59">
        <v>0.969754</v>
      </c>
      <c r="FM39" s="59">
        <v>0.963642</v>
      </c>
      <c r="FN39" s="25">
        <v>0.96904199999999996</v>
      </c>
      <c r="FQ39" s="76"/>
      <c r="FR39" s="24" t="s">
        <v>209</v>
      </c>
      <c r="FS39" s="59">
        <v>0.81832000000000005</v>
      </c>
      <c r="FT39" s="59">
        <v>0.788273</v>
      </c>
      <c r="FU39" s="59">
        <v>0.80926600000000004</v>
      </c>
      <c r="FV39" s="59">
        <v>0.78832899999999995</v>
      </c>
      <c r="FW39" s="25">
        <v>0.81352100000000005</v>
      </c>
    </row>
    <row r="40" spans="2:179" x14ac:dyDescent="0.25">
      <c r="B40" s="76"/>
      <c r="C40" s="24" t="s">
        <v>0</v>
      </c>
      <c r="D40" s="16">
        <v>0.45177400000000001</v>
      </c>
      <c r="E40" s="16">
        <v>0.42945800000000001</v>
      </c>
      <c r="F40" s="16">
        <v>0.63093100000000002</v>
      </c>
      <c r="G40" s="16">
        <v>0.60353599999999996</v>
      </c>
      <c r="H40" s="25">
        <v>0.76305199999999995</v>
      </c>
      <c r="K40" s="76"/>
      <c r="L40" s="24" t="s">
        <v>0</v>
      </c>
      <c r="M40" s="59">
        <v>0.74328499999999997</v>
      </c>
      <c r="N40" s="59">
        <v>0.65279699999999996</v>
      </c>
      <c r="O40" s="59">
        <v>0.770513</v>
      </c>
      <c r="P40" s="59">
        <v>0.76133499999999998</v>
      </c>
      <c r="Q40" s="25">
        <v>0.73325300000000004</v>
      </c>
      <c r="T40" s="76"/>
      <c r="U40" s="24" t="s">
        <v>0</v>
      </c>
      <c r="V40" s="59">
        <v>0.429234</v>
      </c>
      <c r="W40" s="59">
        <v>0.55623400000000001</v>
      </c>
      <c r="X40" s="59">
        <v>0.53702700000000003</v>
      </c>
      <c r="Y40" s="59">
        <v>0.60087500000000005</v>
      </c>
      <c r="Z40" s="25">
        <v>0.619537</v>
      </c>
      <c r="AC40" s="76"/>
      <c r="AD40" s="24" t="s">
        <v>0</v>
      </c>
      <c r="AE40" s="59">
        <v>0.60858100000000004</v>
      </c>
      <c r="AF40" s="59">
        <v>0.61374399999999996</v>
      </c>
      <c r="AG40" s="59">
        <v>0.61379399999999995</v>
      </c>
      <c r="AH40" s="59">
        <v>0.45658900000000002</v>
      </c>
      <c r="AI40" s="25">
        <v>0.63084600000000002</v>
      </c>
      <c r="AL40" s="76"/>
      <c r="AM40" s="24" t="s">
        <v>0</v>
      </c>
      <c r="AN40" s="59">
        <v>2.7002999999999999E-2</v>
      </c>
      <c r="AO40" s="59">
        <v>0.63920900000000003</v>
      </c>
      <c r="AP40" s="59">
        <v>0.68071300000000001</v>
      </c>
      <c r="AQ40" s="59">
        <v>0.85818700000000003</v>
      </c>
      <c r="AR40" s="25">
        <v>0.69361600000000001</v>
      </c>
      <c r="AU40" s="76"/>
      <c r="AV40" s="24" t="s">
        <v>0</v>
      </c>
      <c r="AW40" s="59">
        <v>0.80038200000000004</v>
      </c>
      <c r="AX40" s="59">
        <v>0.81011599999999995</v>
      </c>
      <c r="AY40" s="59">
        <v>0.78256800000000004</v>
      </c>
      <c r="AZ40" s="59">
        <v>0.83058900000000002</v>
      </c>
      <c r="BA40" s="25">
        <v>0.79486000000000001</v>
      </c>
      <c r="BD40" s="76"/>
      <c r="BE40" s="24" t="s">
        <v>0</v>
      </c>
      <c r="BF40" s="59">
        <v>0.87094899999999997</v>
      </c>
      <c r="BG40" s="59">
        <v>0.64800100000000005</v>
      </c>
      <c r="BH40" s="59">
        <v>0.82711400000000002</v>
      </c>
      <c r="BI40" s="59">
        <v>0.88677499999999998</v>
      </c>
      <c r="BJ40" s="25">
        <v>0.78321700000000005</v>
      </c>
      <c r="BM40" s="76"/>
      <c r="BN40" s="24" t="s">
        <v>0</v>
      </c>
      <c r="BO40" s="59">
        <v>0.74835099999999999</v>
      </c>
      <c r="BP40" s="59">
        <v>0.73370500000000005</v>
      </c>
      <c r="BQ40" s="59">
        <v>0.71382900000000005</v>
      </c>
      <c r="BR40" s="59">
        <v>0.60559200000000002</v>
      </c>
      <c r="BS40" s="25">
        <v>0.733429</v>
      </c>
      <c r="BV40" s="76"/>
      <c r="BW40" s="24" t="s">
        <v>0</v>
      </c>
      <c r="BX40" s="59">
        <v>0.57273300000000005</v>
      </c>
      <c r="BY40" s="59">
        <v>0.55654199999999998</v>
      </c>
      <c r="BZ40" s="59">
        <v>0.49842900000000001</v>
      </c>
      <c r="CA40" s="59">
        <v>0.49229699999999998</v>
      </c>
      <c r="CB40" s="25">
        <v>0.53300400000000003</v>
      </c>
      <c r="CE40" s="76"/>
      <c r="CF40" s="24" t="s">
        <v>0</v>
      </c>
      <c r="CG40" s="59">
        <v>0.63414000000000004</v>
      </c>
      <c r="CH40" s="59">
        <v>0.76814700000000002</v>
      </c>
      <c r="CI40" s="59">
        <v>0.79938200000000004</v>
      </c>
      <c r="CJ40" s="59">
        <v>0.81513899999999995</v>
      </c>
      <c r="CK40" s="25">
        <v>0.80695600000000001</v>
      </c>
      <c r="CN40" s="76"/>
      <c r="CO40" s="24" t="s">
        <v>0</v>
      </c>
      <c r="CP40" s="59">
        <v>0.89742</v>
      </c>
      <c r="CQ40" s="59">
        <v>0.86427200000000004</v>
      </c>
      <c r="CR40" s="59">
        <v>0.96335400000000004</v>
      </c>
      <c r="CS40" s="59">
        <v>0.97351100000000002</v>
      </c>
      <c r="CT40" s="25">
        <v>0.96041200000000004</v>
      </c>
      <c r="CW40" s="76"/>
      <c r="CX40" s="24" t="s">
        <v>0</v>
      </c>
      <c r="CY40" s="59">
        <v>0.83080699999999996</v>
      </c>
      <c r="CZ40" s="59">
        <v>0.886208</v>
      </c>
      <c r="DA40" s="59">
        <v>0.76705000000000001</v>
      </c>
      <c r="DB40" s="59">
        <v>0.65422000000000002</v>
      </c>
      <c r="DC40" s="25">
        <v>0.79620599999999997</v>
      </c>
      <c r="DF40" s="76"/>
      <c r="DG40" s="24" t="s">
        <v>0</v>
      </c>
      <c r="DH40" s="59">
        <v>0.70373799999999997</v>
      </c>
      <c r="DI40" s="59">
        <v>0.67645</v>
      </c>
      <c r="DJ40" s="59">
        <v>0.74246199999999996</v>
      </c>
      <c r="DK40" s="59">
        <v>0.72500200000000004</v>
      </c>
      <c r="DL40" s="25">
        <v>0.73898299999999995</v>
      </c>
      <c r="DO40" s="76"/>
      <c r="DP40" s="24" t="s">
        <v>0</v>
      </c>
      <c r="DQ40" s="59">
        <v>0.83278200000000002</v>
      </c>
      <c r="DR40" s="59">
        <v>0.96001400000000003</v>
      </c>
      <c r="DS40" s="59">
        <v>0.37675799999999998</v>
      </c>
      <c r="DT40" s="59">
        <v>0.65619099999999997</v>
      </c>
      <c r="DU40" s="25">
        <v>0.40847899999999998</v>
      </c>
      <c r="DX40" s="76"/>
      <c r="DY40" s="24" t="s">
        <v>0</v>
      </c>
      <c r="DZ40" s="59">
        <v>0.96947099999999997</v>
      </c>
      <c r="EA40" s="59">
        <v>0.98537799999999998</v>
      </c>
      <c r="EB40" s="59">
        <v>0.99350400000000005</v>
      </c>
      <c r="EC40" s="59">
        <v>0.88904899999999998</v>
      </c>
      <c r="ED40" s="25">
        <v>0.99339699999999997</v>
      </c>
      <c r="EG40" s="76"/>
      <c r="EH40" s="24" t="s">
        <v>0</v>
      </c>
      <c r="EI40" s="59">
        <v>0.70148600000000005</v>
      </c>
      <c r="EJ40" s="59">
        <v>0.67066800000000004</v>
      </c>
      <c r="EK40" s="59">
        <v>0.77198100000000003</v>
      </c>
      <c r="EL40" s="59">
        <v>0.68846799999999997</v>
      </c>
      <c r="EM40" s="25">
        <v>0.773725</v>
      </c>
      <c r="EP40" s="76"/>
      <c r="EQ40" s="24" t="s">
        <v>0</v>
      </c>
      <c r="ER40" s="59">
        <v>0.65112800000000004</v>
      </c>
      <c r="ES40" s="59">
        <v>0.67247699999999999</v>
      </c>
      <c r="ET40" s="59">
        <v>0.762073</v>
      </c>
      <c r="EU40" s="59">
        <v>0.67732899999999996</v>
      </c>
      <c r="EV40" s="25">
        <v>0.73883900000000002</v>
      </c>
      <c r="EY40" s="76"/>
      <c r="EZ40" s="24" t="s">
        <v>0</v>
      </c>
      <c r="FA40" s="59">
        <v>0.90871299999999999</v>
      </c>
      <c r="FB40" s="59">
        <v>0.92216799999999999</v>
      </c>
      <c r="FC40" s="59">
        <v>0.96616900000000006</v>
      </c>
      <c r="FD40" s="59">
        <v>0.92104299999999995</v>
      </c>
      <c r="FE40" s="25">
        <v>0.95989000000000002</v>
      </c>
      <c r="FH40" s="76"/>
      <c r="FI40" s="24" t="s">
        <v>0</v>
      </c>
      <c r="FJ40" s="59">
        <v>0.96951799999999999</v>
      </c>
      <c r="FK40" s="59">
        <v>0.93927700000000003</v>
      </c>
      <c r="FL40" s="59">
        <v>0.967503</v>
      </c>
      <c r="FM40" s="59">
        <v>0.96259700000000004</v>
      </c>
      <c r="FN40" s="25">
        <v>0.96536100000000002</v>
      </c>
      <c r="FQ40" s="76"/>
      <c r="FR40" s="24" t="s">
        <v>0</v>
      </c>
      <c r="FS40" s="59">
        <v>0.79793099999999995</v>
      </c>
      <c r="FT40" s="59">
        <v>0.78602499999999997</v>
      </c>
      <c r="FU40" s="59">
        <v>0.76956999999999998</v>
      </c>
      <c r="FV40" s="59">
        <v>0.61017399999999999</v>
      </c>
      <c r="FW40" s="25">
        <v>0.76218600000000003</v>
      </c>
    </row>
    <row r="41" spans="2:179" x14ac:dyDescent="0.25">
      <c r="B41" s="76"/>
      <c r="C41" s="24" t="s">
        <v>1</v>
      </c>
      <c r="D41" s="16">
        <v>0.61652600000000002</v>
      </c>
      <c r="E41" s="16">
        <v>0.47838799999999998</v>
      </c>
      <c r="F41" s="16">
        <v>0.80550299999999997</v>
      </c>
      <c r="G41" s="16">
        <v>0.63996900000000001</v>
      </c>
      <c r="H41" s="25">
        <v>0.82896599999999998</v>
      </c>
      <c r="K41" s="76"/>
      <c r="L41" s="24" t="s">
        <v>1</v>
      </c>
      <c r="M41" s="59">
        <v>0.77289699999999995</v>
      </c>
      <c r="N41" s="59">
        <v>0.68819200000000003</v>
      </c>
      <c r="O41" s="59">
        <v>0.76511300000000004</v>
      </c>
      <c r="P41" s="59">
        <v>0.77093199999999995</v>
      </c>
      <c r="Q41" s="25">
        <v>0.74631400000000003</v>
      </c>
      <c r="T41" s="76"/>
      <c r="U41" s="24" t="s">
        <v>1</v>
      </c>
      <c r="V41" s="59">
        <v>0.48492400000000002</v>
      </c>
      <c r="W41" s="59">
        <v>0.54023900000000002</v>
      </c>
      <c r="X41" s="59">
        <v>0.48367399999999999</v>
      </c>
      <c r="Y41" s="59">
        <v>0.59601199999999999</v>
      </c>
      <c r="Z41" s="25">
        <v>0.61050400000000005</v>
      </c>
      <c r="AC41" s="76"/>
      <c r="AD41" s="24" t="s">
        <v>1</v>
      </c>
      <c r="AE41" s="59">
        <v>0.61385400000000001</v>
      </c>
      <c r="AF41" s="59">
        <v>0.62564600000000004</v>
      </c>
      <c r="AG41" s="59">
        <v>0.633324</v>
      </c>
      <c r="AH41" s="59">
        <v>0.57394400000000001</v>
      </c>
      <c r="AI41" s="25">
        <v>0.63420299999999996</v>
      </c>
      <c r="AL41" s="76"/>
      <c r="AM41" s="24" t="s">
        <v>1</v>
      </c>
      <c r="AN41" s="59">
        <v>0.25100600000000001</v>
      </c>
      <c r="AO41" s="59">
        <v>0.50968199999999997</v>
      </c>
      <c r="AP41" s="59">
        <v>0.78062299999999996</v>
      </c>
      <c r="AQ41" s="59">
        <v>0.75560499999999997</v>
      </c>
      <c r="AR41" s="25">
        <v>0.75997800000000004</v>
      </c>
      <c r="AU41" s="76"/>
      <c r="AV41" s="24" t="s">
        <v>1</v>
      </c>
      <c r="AW41" s="59">
        <v>0.81010800000000005</v>
      </c>
      <c r="AX41" s="59">
        <v>0.79928900000000003</v>
      </c>
      <c r="AY41" s="59">
        <v>0.80685399999999996</v>
      </c>
      <c r="AZ41" s="59">
        <v>0.83637899999999998</v>
      </c>
      <c r="BA41" s="25">
        <v>0.79378700000000002</v>
      </c>
      <c r="BD41" s="76"/>
      <c r="BE41" s="24" t="s">
        <v>1</v>
      </c>
      <c r="BF41" s="59">
        <v>0.88606399999999996</v>
      </c>
      <c r="BG41" s="59">
        <v>0.72476799999999997</v>
      </c>
      <c r="BH41" s="59">
        <v>0.86330700000000005</v>
      </c>
      <c r="BI41" s="59">
        <v>0.87538700000000003</v>
      </c>
      <c r="BJ41" s="25">
        <v>0.85252499999999998</v>
      </c>
      <c r="BM41" s="76"/>
      <c r="BN41" s="24" t="s">
        <v>1</v>
      </c>
      <c r="BO41" s="59">
        <v>0.74212900000000004</v>
      </c>
      <c r="BP41" s="59">
        <v>0.72506999999999999</v>
      </c>
      <c r="BQ41" s="59">
        <v>0.691442</v>
      </c>
      <c r="BR41" s="59">
        <v>0.631301</v>
      </c>
      <c r="BS41" s="25">
        <v>0.74133000000000004</v>
      </c>
      <c r="BV41" s="76"/>
      <c r="BW41" s="24" t="s">
        <v>1</v>
      </c>
      <c r="BX41" s="59">
        <v>0.56989900000000004</v>
      </c>
      <c r="BY41" s="59">
        <v>0.54479299999999997</v>
      </c>
      <c r="BZ41" s="59">
        <v>0.53575499999999998</v>
      </c>
      <c r="CA41" s="59">
        <v>0.50932900000000003</v>
      </c>
      <c r="CB41" s="25">
        <v>0.54893599999999998</v>
      </c>
      <c r="CE41" s="76"/>
      <c r="CF41" s="24" t="s">
        <v>1</v>
      </c>
      <c r="CG41" s="59">
        <v>0.60985500000000004</v>
      </c>
      <c r="CH41" s="59">
        <v>0.74326400000000004</v>
      </c>
      <c r="CI41" s="59">
        <v>0.827519</v>
      </c>
      <c r="CJ41" s="59">
        <v>0.81915800000000005</v>
      </c>
      <c r="CK41" s="25">
        <v>0.81726900000000002</v>
      </c>
      <c r="CN41" s="76"/>
      <c r="CO41" s="24" t="s">
        <v>1</v>
      </c>
      <c r="CP41" s="59">
        <v>0.925481</v>
      </c>
      <c r="CQ41" s="59">
        <v>0.904891</v>
      </c>
      <c r="CR41" s="59">
        <v>0.99148000000000003</v>
      </c>
      <c r="CS41" s="59">
        <v>0.97187900000000005</v>
      </c>
      <c r="CT41" s="25">
        <v>0.96869700000000003</v>
      </c>
      <c r="CW41" s="76"/>
      <c r="CX41" s="24" t="s">
        <v>1</v>
      </c>
      <c r="CY41" s="59">
        <v>0.86603799999999997</v>
      </c>
      <c r="CZ41" s="59">
        <v>0.88749100000000003</v>
      </c>
      <c r="DA41" s="59">
        <v>0.89571400000000001</v>
      </c>
      <c r="DB41" s="59">
        <v>0.70544499999999999</v>
      </c>
      <c r="DC41" s="25">
        <v>0.89183599999999996</v>
      </c>
      <c r="DF41" s="76"/>
      <c r="DG41" s="24" t="s">
        <v>1</v>
      </c>
      <c r="DH41" s="59">
        <v>0.70521599999999995</v>
      </c>
      <c r="DI41" s="59">
        <v>0.67429899999999998</v>
      </c>
      <c r="DJ41" s="59">
        <v>0.73415399999999997</v>
      </c>
      <c r="DK41" s="59">
        <v>0.71814299999999998</v>
      </c>
      <c r="DL41" s="25">
        <v>0.73907699999999998</v>
      </c>
      <c r="DO41" s="76"/>
      <c r="DP41" s="24" t="s">
        <v>1</v>
      </c>
      <c r="DQ41" s="59">
        <v>0.83228899999999995</v>
      </c>
      <c r="DR41" s="59">
        <v>0.95054000000000005</v>
      </c>
      <c r="DS41" s="59">
        <v>0.58785100000000001</v>
      </c>
      <c r="DT41" s="59">
        <v>0.67483300000000002</v>
      </c>
      <c r="DU41" s="25">
        <v>0.57554700000000003</v>
      </c>
      <c r="DX41" s="76"/>
      <c r="DY41" s="24" t="s">
        <v>1</v>
      </c>
      <c r="DZ41" s="59">
        <v>0.97253599999999996</v>
      </c>
      <c r="EA41" s="59">
        <v>0.98492599999999997</v>
      </c>
      <c r="EB41" s="59">
        <v>0.99804899999999996</v>
      </c>
      <c r="EC41" s="59">
        <v>0.79207300000000003</v>
      </c>
      <c r="ED41" s="25">
        <v>0.99523099999999998</v>
      </c>
      <c r="EG41" s="76"/>
      <c r="EH41" s="24" t="s">
        <v>1</v>
      </c>
      <c r="EI41" s="59">
        <v>0.70821500000000004</v>
      </c>
      <c r="EJ41" s="59">
        <v>0.67623900000000003</v>
      </c>
      <c r="EK41" s="59">
        <v>0.78684799999999999</v>
      </c>
      <c r="EL41" s="59">
        <v>0.68668899999999999</v>
      </c>
      <c r="EM41" s="25">
        <v>0.79232100000000005</v>
      </c>
      <c r="EP41" s="76"/>
      <c r="EQ41" s="24" t="s">
        <v>1</v>
      </c>
      <c r="ER41" s="59">
        <v>0.67298899999999995</v>
      </c>
      <c r="ES41" s="59">
        <v>0.66642000000000001</v>
      </c>
      <c r="ET41" s="59">
        <v>0.78752500000000003</v>
      </c>
      <c r="EU41" s="59">
        <v>0.67822099999999996</v>
      </c>
      <c r="EV41" s="25">
        <v>0.75645399999999996</v>
      </c>
      <c r="EY41" s="76"/>
      <c r="EZ41" s="24" t="s">
        <v>1</v>
      </c>
      <c r="FA41" s="59">
        <v>0.908972</v>
      </c>
      <c r="FB41" s="59">
        <v>0.91731499999999999</v>
      </c>
      <c r="FC41" s="59">
        <v>0.96589599999999998</v>
      </c>
      <c r="FD41" s="59">
        <v>0.92406600000000005</v>
      </c>
      <c r="FE41" s="25">
        <v>0.96034799999999998</v>
      </c>
      <c r="FH41" s="76"/>
      <c r="FI41" s="24" t="s">
        <v>1</v>
      </c>
      <c r="FJ41" s="59">
        <v>0.97481799999999996</v>
      </c>
      <c r="FK41" s="59">
        <v>0.941693</v>
      </c>
      <c r="FL41" s="59">
        <v>0.97018800000000005</v>
      </c>
      <c r="FM41" s="59">
        <v>0.96323599999999998</v>
      </c>
      <c r="FN41" s="25">
        <v>0.967885</v>
      </c>
      <c r="FQ41" s="76"/>
      <c r="FR41" s="24" t="s">
        <v>1</v>
      </c>
      <c r="FS41" s="59">
        <v>0.80829399999999996</v>
      </c>
      <c r="FT41" s="59">
        <v>0.78630900000000004</v>
      </c>
      <c r="FU41" s="59">
        <v>0.80699200000000004</v>
      </c>
      <c r="FV41" s="59">
        <v>0.70520499999999997</v>
      </c>
      <c r="FW41" s="25">
        <v>0.80439700000000003</v>
      </c>
    </row>
    <row r="42" spans="2:179" x14ac:dyDescent="0.25">
      <c r="B42" s="76"/>
      <c r="C42" s="24" t="s">
        <v>2</v>
      </c>
      <c r="D42" s="16">
        <v>0.67418900000000004</v>
      </c>
      <c r="E42" s="16">
        <v>0.61894899999999997</v>
      </c>
      <c r="F42" s="16">
        <v>0.74189099999999997</v>
      </c>
      <c r="G42" s="16">
        <v>0.62651699999999999</v>
      </c>
      <c r="H42" s="25">
        <v>0.74409999999999998</v>
      </c>
      <c r="K42" s="76"/>
      <c r="L42" s="24" t="s">
        <v>2</v>
      </c>
      <c r="M42" s="59">
        <v>0.77904600000000002</v>
      </c>
      <c r="N42" s="59">
        <v>0.64791500000000002</v>
      </c>
      <c r="O42" s="59">
        <v>0.76138600000000001</v>
      </c>
      <c r="P42" s="59">
        <v>0.76669399999999999</v>
      </c>
      <c r="Q42" s="25">
        <v>0.71711199999999997</v>
      </c>
      <c r="T42" s="76"/>
      <c r="U42" s="24" t="s">
        <v>2</v>
      </c>
      <c r="V42" s="59">
        <v>0.417794</v>
      </c>
      <c r="W42" s="59">
        <v>0.55403400000000003</v>
      </c>
      <c r="X42" s="59">
        <v>0.49918400000000002</v>
      </c>
      <c r="Y42" s="59">
        <v>0.61636500000000005</v>
      </c>
      <c r="Z42" s="25">
        <v>0.60808499999999999</v>
      </c>
      <c r="AC42" s="76"/>
      <c r="AD42" s="24" t="s">
        <v>2</v>
      </c>
      <c r="AE42" s="59">
        <v>0.64352600000000004</v>
      </c>
      <c r="AF42" s="59">
        <v>0.62086799999999998</v>
      </c>
      <c r="AG42" s="59">
        <v>0.60903200000000002</v>
      </c>
      <c r="AH42" s="59">
        <v>0.45085700000000001</v>
      </c>
      <c r="AI42" s="25">
        <v>0.62109999999999999</v>
      </c>
      <c r="AL42" s="76"/>
      <c r="AM42" s="24" t="s">
        <v>2</v>
      </c>
      <c r="AN42" s="59">
        <v>0.41656300000000002</v>
      </c>
      <c r="AO42" s="59">
        <v>0.51475499999999996</v>
      </c>
      <c r="AP42" s="59">
        <v>0.76788699999999999</v>
      </c>
      <c r="AQ42" s="59">
        <v>0.60812699999999997</v>
      </c>
      <c r="AR42" s="25">
        <v>0.77370499999999998</v>
      </c>
      <c r="AU42" s="76"/>
      <c r="AV42" s="24" t="s">
        <v>2</v>
      </c>
      <c r="AW42" s="59">
        <v>0.81212399999999996</v>
      </c>
      <c r="AX42" s="59">
        <v>0.80566400000000005</v>
      </c>
      <c r="AY42" s="59">
        <v>0.78558700000000004</v>
      </c>
      <c r="AZ42" s="59">
        <v>0.82215199999999999</v>
      </c>
      <c r="BA42" s="25">
        <v>0.80867500000000003</v>
      </c>
      <c r="BD42" s="76"/>
      <c r="BE42" s="24" t="s">
        <v>2</v>
      </c>
      <c r="BF42" s="59">
        <v>0.87472499999999997</v>
      </c>
      <c r="BG42" s="59">
        <v>0.73964600000000003</v>
      </c>
      <c r="BH42" s="59">
        <v>0.87258899999999995</v>
      </c>
      <c r="BI42" s="59">
        <v>0.83429600000000004</v>
      </c>
      <c r="BJ42" s="25">
        <v>0.85338800000000004</v>
      </c>
      <c r="BM42" s="76"/>
      <c r="BN42" s="24" t="s">
        <v>2</v>
      </c>
      <c r="BO42" s="59">
        <v>0.71730099999999997</v>
      </c>
      <c r="BP42" s="59">
        <v>0.70533100000000004</v>
      </c>
      <c r="BQ42" s="59">
        <v>0.66008699999999998</v>
      </c>
      <c r="BR42" s="59">
        <v>0.61281799999999997</v>
      </c>
      <c r="BS42" s="25">
        <v>0.719947</v>
      </c>
      <c r="BV42" s="76"/>
      <c r="BW42" s="24" t="s">
        <v>2</v>
      </c>
      <c r="BX42" s="59">
        <v>0.61533199999999999</v>
      </c>
      <c r="BY42" s="59">
        <v>0.56449499999999997</v>
      </c>
      <c r="BZ42" s="59">
        <v>0.56667699999999999</v>
      </c>
      <c r="CA42" s="59">
        <v>0.59923099999999996</v>
      </c>
      <c r="CB42" s="25">
        <v>0.60825300000000004</v>
      </c>
      <c r="CE42" s="76"/>
      <c r="CF42" s="24" t="s">
        <v>2</v>
      </c>
      <c r="CG42" s="59">
        <v>0.67046099999999997</v>
      </c>
      <c r="CH42" s="59">
        <v>0.77459100000000003</v>
      </c>
      <c r="CI42" s="59">
        <v>0.80785099999999999</v>
      </c>
      <c r="CJ42" s="59">
        <v>0.82219799999999998</v>
      </c>
      <c r="CK42" s="25">
        <v>0.81826699999999997</v>
      </c>
      <c r="CN42" s="76"/>
      <c r="CO42" s="24" t="s">
        <v>2</v>
      </c>
      <c r="CP42" s="59">
        <v>0.91984299999999997</v>
      </c>
      <c r="CQ42" s="59">
        <v>0.89451400000000003</v>
      </c>
      <c r="CR42" s="59">
        <v>0.96874899999999997</v>
      </c>
      <c r="CS42" s="59">
        <v>0.98651599999999995</v>
      </c>
      <c r="CT42" s="25">
        <v>0.97222500000000001</v>
      </c>
      <c r="CW42" s="76"/>
      <c r="CX42" s="24" t="s">
        <v>2</v>
      </c>
      <c r="CY42" s="59">
        <v>0.86519900000000005</v>
      </c>
      <c r="CZ42" s="59">
        <v>0.89012400000000003</v>
      </c>
      <c r="DA42" s="59">
        <v>0.84179700000000002</v>
      </c>
      <c r="DB42" s="59">
        <v>0.72599100000000005</v>
      </c>
      <c r="DC42" s="25">
        <v>0.8427</v>
      </c>
      <c r="DF42" s="76"/>
      <c r="DG42" s="24" t="s">
        <v>2</v>
      </c>
      <c r="DH42" s="59">
        <v>0.71689599999999998</v>
      </c>
      <c r="DI42" s="59">
        <v>0.67374599999999996</v>
      </c>
      <c r="DJ42" s="59">
        <v>0.73143400000000003</v>
      </c>
      <c r="DK42" s="59">
        <v>0.69613199999999997</v>
      </c>
      <c r="DL42" s="25">
        <v>0.732927</v>
      </c>
      <c r="DO42" s="76"/>
      <c r="DP42" s="24" t="s">
        <v>2</v>
      </c>
      <c r="DQ42" s="59">
        <v>0.81953799999999999</v>
      </c>
      <c r="DR42" s="59">
        <v>0.93591599999999997</v>
      </c>
      <c r="DS42" s="59">
        <v>0.585202</v>
      </c>
      <c r="DT42" s="59">
        <v>0.61720900000000001</v>
      </c>
      <c r="DU42" s="25">
        <v>0.59499299999999999</v>
      </c>
      <c r="DX42" s="76"/>
      <c r="DY42" s="24" t="s">
        <v>2</v>
      </c>
      <c r="DZ42" s="59">
        <v>0.97041299999999997</v>
      </c>
      <c r="EA42" s="59">
        <v>0.98826700000000001</v>
      </c>
      <c r="EB42" s="59">
        <v>0.99264699999999995</v>
      </c>
      <c r="EC42" s="59">
        <v>0.915713</v>
      </c>
      <c r="ED42" s="25">
        <v>0.99236100000000005</v>
      </c>
      <c r="EG42" s="76"/>
      <c r="EH42" s="24" t="s">
        <v>2</v>
      </c>
      <c r="EI42" s="59">
        <v>0.68931799999999999</v>
      </c>
      <c r="EJ42" s="59">
        <v>0.67707399999999995</v>
      </c>
      <c r="EK42" s="59">
        <v>0.72870199999999996</v>
      </c>
      <c r="EL42" s="59">
        <v>0.65928399999999998</v>
      </c>
      <c r="EM42" s="25">
        <v>0.72732200000000002</v>
      </c>
      <c r="EP42" s="76"/>
      <c r="EQ42" s="24" t="s">
        <v>2</v>
      </c>
      <c r="ER42" s="59">
        <v>0.64478599999999997</v>
      </c>
      <c r="ES42" s="59">
        <v>0.66560200000000003</v>
      </c>
      <c r="ET42" s="59">
        <v>0.73211000000000004</v>
      </c>
      <c r="EU42" s="59">
        <v>0.66628600000000004</v>
      </c>
      <c r="EV42" s="25">
        <v>0.72504599999999997</v>
      </c>
      <c r="EY42" s="76"/>
      <c r="EZ42" s="24" t="s">
        <v>2</v>
      </c>
      <c r="FA42" s="59">
        <v>0.935558</v>
      </c>
      <c r="FB42" s="59">
        <v>0.92007499999999998</v>
      </c>
      <c r="FC42" s="59">
        <v>0.96923499999999996</v>
      </c>
      <c r="FD42" s="59">
        <v>0.93063799999999997</v>
      </c>
      <c r="FE42" s="25">
        <v>0.96354300000000004</v>
      </c>
      <c r="FH42" s="76"/>
      <c r="FI42" s="24" t="s">
        <v>2</v>
      </c>
      <c r="FJ42" s="59">
        <v>0.96649099999999999</v>
      </c>
      <c r="FK42" s="59">
        <v>0.93881700000000001</v>
      </c>
      <c r="FL42" s="59">
        <v>0.96463399999999999</v>
      </c>
      <c r="FM42" s="59">
        <v>0.96087400000000001</v>
      </c>
      <c r="FN42" s="25">
        <v>0.96303000000000005</v>
      </c>
      <c r="FQ42" s="76"/>
      <c r="FR42" s="24" t="s">
        <v>2</v>
      </c>
      <c r="FS42" s="59">
        <v>0.82663299999999995</v>
      </c>
      <c r="FT42" s="59">
        <v>0.784443</v>
      </c>
      <c r="FU42" s="59">
        <v>0.81443500000000002</v>
      </c>
      <c r="FV42" s="59">
        <v>0.73116000000000003</v>
      </c>
      <c r="FW42" s="25">
        <v>0.81255299999999997</v>
      </c>
    </row>
    <row r="43" spans="2:179" x14ac:dyDescent="0.25">
      <c r="B43" s="76"/>
      <c r="C43" s="24" t="s">
        <v>3</v>
      </c>
      <c r="D43" s="16">
        <v>0.68724700000000005</v>
      </c>
      <c r="E43" s="16">
        <v>0.63017000000000001</v>
      </c>
      <c r="F43" s="16">
        <v>0.82636500000000002</v>
      </c>
      <c r="G43" s="16">
        <v>0.60480599999999995</v>
      </c>
      <c r="H43" s="25">
        <v>0.83046299999999995</v>
      </c>
      <c r="K43" s="76"/>
      <c r="L43" s="24" t="s">
        <v>3</v>
      </c>
      <c r="M43" s="59">
        <v>0.79946600000000001</v>
      </c>
      <c r="N43" s="59">
        <v>0.64276900000000003</v>
      </c>
      <c r="O43" s="59">
        <v>0.76260899999999998</v>
      </c>
      <c r="P43" s="59">
        <v>0.77804499999999999</v>
      </c>
      <c r="Q43" s="25">
        <v>0.750274</v>
      </c>
      <c r="T43" s="76"/>
      <c r="U43" s="24" t="s">
        <v>3</v>
      </c>
      <c r="V43" s="59">
        <v>0.36939100000000002</v>
      </c>
      <c r="W43" s="59">
        <v>0.52276500000000004</v>
      </c>
      <c r="X43" s="59">
        <v>0.48576799999999998</v>
      </c>
      <c r="Y43" s="59">
        <v>0.57297100000000001</v>
      </c>
      <c r="Z43" s="25">
        <v>0.59695900000000002</v>
      </c>
      <c r="AC43" s="76"/>
      <c r="AD43" s="24" t="s">
        <v>3</v>
      </c>
      <c r="AE43" s="59">
        <v>0.64922500000000005</v>
      </c>
      <c r="AF43" s="59">
        <v>0.61920900000000001</v>
      </c>
      <c r="AG43" s="59">
        <v>0.66516799999999998</v>
      </c>
      <c r="AH43" s="59">
        <v>0.47289900000000001</v>
      </c>
      <c r="AI43" s="25">
        <v>0.66097499999999998</v>
      </c>
      <c r="AL43" s="76"/>
      <c r="AM43" s="24" t="s">
        <v>3</v>
      </c>
      <c r="AN43" s="59">
        <v>0.58156300000000005</v>
      </c>
      <c r="AO43" s="59">
        <v>0.56105899999999997</v>
      </c>
      <c r="AP43" s="59">
        <v>0.88951599999999997</v>
      </c>
      <c r="AQ43" s="59">
        <v>0.837449</v>
      </c>
      <c r="AR43" s="25">
        <v>0.882996</v>
      </c>
      <c r="AU43" s="76"/>
      <c r="AV43" s="24" t="s">
        <v>3</v>
      </c>
      <c r="AW43" s="59">
        <v>0.78665399999999996</v>
      </c>
      <c r="AX43" s="59">
        <v>0.75340399999999996</v>
      </c>
      <c r="AY43" s="59">
        <v>0.79011799999999999</v>
      </c>
      <c r="AZ43" s="59">
        <v>0.776976</v>
      </c>
      <c r="BA43" s="25">
        <v>0.77319599999999999</v>
      </c>
      <c r="BD43" s="76"/>
      <c r="BE43" s="24" t="s">
        <v>3</v>
      </c>
      <c r="BF43" s="59">
        <v>0.81262900000000005</v>
      </c>
      <c r="BG43" s="59">
        <v>0.75421800000000006</v>
      </c>
      <c r="BH43" s="59">
        <v>0.84979000000000005</v>
      </c>
      <c r="BI43" s="59">
        <v>0.86442200000000002</v>
      </c>
      <c r="BJ43" s="25">
        <v>0.85284099999999996</v>
      </c>
      <c r="BM43" s="76"/>
      <c r="BN43" s="24" t="s">
        <v>3</v>
      </c>
      <c r="BO43" s="59">
        <v>0.75791799999999998</v>
      </c>
      <c r="BP43" s="59">
        <v>0.74372799999999994</v>
      </c>
      <c r="BQ43" s="59">
        <v>0.707534</v>
      </c>
      <c r="BR43" s="59">
        <v>0.63622199999999995</v>
      </c>
      <c r="BS43" s="25">
        <v>0.72357800000000005</v>
      </c>
      <c r="BV43" s="76"/>
      <c r="BW43" s="24" t="s">
        <v>3</v>
      </c>
      <c r="BX43" s="59">
        <v>0.58148599999999995</v>
      </c>
      <c r="BY43" s="59">
        <v>0.55291299999999999</v>
      </c>
      <c r="BZ43" s="59">
        <v>0.59895900000000002</v>
      </c>
      <c r="CA43" s="59">
        <v>0.56704299999999996</v>
      </c>
      <c r="CB43" s="25">
        <v>0.61493200000000003</v>
      </c>
      <c r="CE43" s="76"/>
      <c r="CF43" s="24" t="s">
        <v>3</v>
      </c>
      <c r="CG43" s="59">
        <v>0.66413999999999995</v>
      </c>
      <c r="CH43" s="59">
        <v>0.760243</v>
      </c>
      <c r="CI43" s="59">
        <v>0.80515400000000004</v>
      </c>
      <c r="CJ43" s="59">
        <v>0.81775200000000003</v>
      </c>
      <c r="CK43" s="25">
        <v>0.81689199999999995</v>
      </c>
      <c r="CN43" s="76"/>
      <c r="CO43" s="24" t="s">
        <v>3</v>
      </c>
      <c r="CP43" s="59">
        <v>0.88825399999999999</v>
      </c>
      <c r="CQ43" s="59">
        <v>0.88843499999999997</v>
      </c>
      <c r="CR43" s="59">
        <v>0.95044300000000004</v>
      </c>
      <c r="CS43" s="59">
        <v>0.85511999999999999</v>
      </c>
      <c r="CT43" s="25">
        <v>0.93817099999999998</v>
      </c>
      <c r="CW43" s="76"/>
      <c r="CX43" s="24" t="s">
        <v>3</v>
      </c>
      <c r="CY43" s="59">
        <v>0.87785899999999994</v>
      </c>
      <c r="CZ43" s="59">
        <v>0.86887899999999996</v>
      </c>
      <c r="DA43" s="59">
        <v>0.83674599999999999</v>
      </c>
      <c r="DB43" s="59">
        <v>0.80229899999999998</v>
      </c>
      <c r="DC43" s="25">
        <v>0.81762599999999996</v>
      </c>
      <c r="DF43" s="76"/>
      <c r="DG43" s="24" t="s">
        <v>3</v>
      </c>
      <c r="DH43" s="59">
        <v>0.69713499999999995</v>
      </c>
      <c r="DI43" s="59">
        <v>0.66593899999999995</v>
      </c>
      <c r="DJ43" s="59">
        <v>0.75019000000000002</v>
      </c>
      <c r="DK43" s="59">
        <v>0.72792699999999999</v>
      </c>
      <c r="DL43" s="25">
        <v>0.74878800000000001</v>
      </c>
      <c r="DO43" s="76"/>
      <c r="DP43" s="24" t="s">
        <v>3</v>
      </c>
      <c r="DQ43" s="59">
        <v>0.81257699999999999</v>
      </c>
      <c r="DR43" s="59">
        <v>0.89794399999999996</v>
      </c>
      <c r="DS43" s="59">
        <v>0.645204</v>
      </c>
      <c r="DT43" s="59">
        <v>0.71384499999999995</v>
      </c>
      <c r="DU43" s="25">
        <v>0.65709399999999996</v>
      </c>
      <c r="DX43" s="76"/>
      <c r="DY43" s="24" t="s">
        <v>3</v>
      </c>
      <c r="DZ43" s="59">
        <v>0.94960699999999998</v>
      </c>
      <c r="EA43" s="59">
        <v>0.97317799999999999</v>
      </c>
      <c r="EB43" s="59">
        <v>0.94013400000000003</v>
      </c>
      <c r="EC43" s="59">
        <v>0.738506</v>
      </c>
      <c r="ED43" s="25">
        <v>0.91806500000000002</v>
      </c>
      <c r="EG43" s="76"/>
      <c r="EH43" s="24" t="s">
        <v>3</v>
      </c>
      <c r="EI43" s="59">
        <v>0.70763100000000001</v>
      </c>
      <c r="EJ43" s="59">
        <v>0.685477</v>
      </c>
      <c r="EK43" s="59">
        <v>0.76514400000000005</v>
      </c>
      <c r="EL43" s="59">
        <v>0.65077200000000002</v>
      </c>
      <c r="EM43" s="25">
        <v>0.75485899999999995</v>
      </c>
      <c r="EP43" s="76"/>
      <c r="EQ43" s="24" t="s">
        <v>3</v>
      </c>
      <c r="ER43" s="59">
        <v>0.646818</v>
      </c>
      <c r="ES43" s="59">
        <v>0.67708400000000002</v>
      </c>
      <c r="ET43" s="59">
        <v>0.74482400000000004</v>
      </c>
      <c r="EU43" s="59">
        <v>0.63131400000000004</v>
      </c>
      <c r="EV43" s="25">
        <v>0.74272499999999997</v>
      </c>
      <c r="EY43" s="76"/>
      <c r="EZ43" s="24" t="s">
        <v>3</v>
      </c>
      <c r="FA43" s="59">
        <v>0.93142499999999995</v>
      </c>
      <c r="FB43" s="59">
        <v>0.92509300000000005</v>
      </c>
      <c r="FC43" s="59">
        <v>0.96385799999999999</v>
      </c>
      <c r="FD43" s="59">
        <v>0.925682</v>
      </c>
      <c r="FE43" s="25">
        <v>0.96058200000000005</v>
      </c>
      <c r="FH43" s="76"/>
      <c r="FI43" s="24" t="s">
        <v>3</v>
      </c>
      <c r="FJ43" s="59">
        <v>0.97340099999999996</v>
      </c>
      <c r="FK43" s="59">
        <v>0.93626399999999999</v>
      </c>
      <c r="FL43" s="59">
        <v>0.973024</v>
      </c>
      <c r="FM43" s="59">
        <v>0.96314900000000003</v>
      </c>
      <c r="FN43" s="25">
        <v>0.97269099999999997</v>
      </c>
      <c r="FQ43" s="76"/>
      <c r="FR43" s="24" t="s">
        <v>3</v>
      </c>
      <c r="FS43" s="59">
        <v>0.80437700000000001</v>
      </c>
      <c r="FT43" s="59">
        <v>0.78384900000000002</v>
      </c>
      <c r="FU43" s="59">
        <v>0.80991999999999997</v>
      </c>
      <c r="FV43" s="59">
        <v>0.77312899999999996</v>
      </c>
      <c r="FW43" s="25">
        <v>0.79880600000000002</v>
      </c>
    </row>
    <row r="44" spans="2:179" ht="17.25" thickBot="1" x14ac:dyDescent="0.3">
      <c r="B44" s="76"/>
      <c r="C44" s="42" t="s">
        <v>4</v>
      </c>
      <c r="D44" s="17">
        <v>0.67712399999999995</v>
      </c>
      <c r="E44" s="17">
        <v>0.645845</v>
      </c>
      <c r="F44" s="17">
        <v>0.82835099999999995</v>
      </c>
      <c r="G44" s="17">
        <v>0.65015599999999996</v>
      </c>
      <c r="H44" s="43">
        <v>0.83213899999999996</v>
      </c>
      <c r="K44" s="76"/>
      <c r="L44" s="42" t="s">
        <v>4</v>
      </c>
      <c r="M44" s="17">
        <v>0.78740399999999999</v>
      </c>
      <c r="N44" s="17">
        <v>0.64300599999999997</v>
      </c>
      <c r="O44" s="17">
        <v>0.75932999999999995</v>
      </c>
      <c r="P44" s="17">
        <v>0.77953700000000004</v>
      </c>
      <c r="Q44" s="43">
        <v>0.760903</v>
      </c>
      <c r="T44" s="76"/>
      <c r="U44" s="42" t="s">
        <v>4</v>
      </c>
      <c r="V44" s="17">
        <v>0.34947</v>
      </c>
      <c r="W44" s="17">
        <v>0.58726299999999998</v>
      </c>
      <c r="X44" s="17">
        <v>0.50138400000000005</v>
      </c>
      <c r="Y44" s="17">
        <v>0.59572800000000004</v>
      </c>
      <c r="Z44" s="43">
        <v>0.58493099999999998</v>
      </c>
      <c r="AC44" s="76"/>
      <c r="AD44" s="42" t="s">
        <v>4</v>
      </c>
      <c r="AE44" s="17">
        <v>0.64928799999999998</v>
      </c>
      <c r="AF44" s="17">
        <v>0.62679300000000004</v>
      </c>
      <c r="AG44" s="17">
        <v>0.57849200000000001</v>
      </c>
      <c r="AH44" s="17">
        <v>0.458065</v>
      </c>
      <c r="AI44" s="43">
        <v>0.59128400000000003</v>
      </c>
      <c r="AL44" s="76"/>
      <c r="AM44" s="42" t="s">
        <v>4</v>
      </c>
      <c r="AN44" s="17">
        <v>0.626695</v>
      </c>
      <c r="AO44" s="17">
        <v>0.678817</v>
      </c>
      <c r="AP44" s="17">
        <v>0.85842499999999999</v>
      </c>
      <c r="AQ44" s="17">
        <v>0.87953000000000003</v>
      </c>
      <c r="AR44" s="43">
        <v>0.86262799999999995</v>
      </c>
      <c r="AU44" s="76"/>
      <c r="AV44" s="42" t="s">
        <v>4</v>
      </c>
      <c r="AW44" s="17">
        <v>0.83052999999999999</v>
      </c>
      <c r="AX44" s="17">
        <v>0.796651</v>
      </c>
      <c r="AY44" s="17">
        <v>0.80005400000000004</v>
      </c>
      <c r="AZ44" s="17">
        <v>0.82390399999999997</v>
      </c>
      <c r="BA44" s="43">
        <v>0.81040500000000004</v>
      </c>
      <c r="BD44" s="76"/>
      <c r="BE44" s="42" t="s">
        <v>4</v>
      </c>
      <c r="BF44" s="17">
        <v>0.88885800000000004</v>
      </c>
      <c r="BG44" s="17">
        <v>0.77334099999999995</v>
      </c>
      <c r="BH44" s="17">
        <v>0.86458000000000002</v>
      </c>
      <c r="BI44" s="17">
        <v>0.87729999999999997</v>
      </c>
      <c r="BJ44" s="43">
        <v>0.85488399999999998</v>
      </c>
      <c r="BM44" s="76"/>
      <c r="BN44" s="42" t="s">
        <v>4</v>
      </c>
      <c r="BO44" s="17">
        <v>0.72022600000000003</v>
      </c>
      <c r="BP44" s="17">
        <v>0.74734900000000004</v>
      </c>
      <c r="BQ44" s="17">
        <v>0.69607399999999997</v>
      </c>
      <c r="BR44" s="17">
        <v>0.64831300000000003</v>
      </c>
      <c r="BS44" s="43">
        <v>0.71939500000000001</v>
      </c>
      <c r="BV44" s="76"/>
      <c r="BW44" s="42" t="s">
        <v>4</v>
      </c>
      <c r="BX44" s="17">
        <v>0.58312399999999998</v>
      </c>
      <c r="BY44" s="17">
        <v>0.57525599999999999</v>
      </c>
      <c r="BZ44" s="17">
        <v>0.41451100000000002</v>
      </c>
      <c r="CA44" s="17">
        <v>0.51369799999999999</v>
      </c>
      <c r="CB44" s="43">
        <v>0.53042900000000004</v>
      </c>
      <c r="CE44" s="76"/>
      <c r="CF44" s="42" t="s">
        <v>4</v>
      </c>
      <c r="CG44" s="17">
        <v>0.621035</v>
      </c>
      <c r="CH44" s="17">
        <v>0.765428</v>
      </c>
      <c r="CI44" s="17">
        <v>0.79073199999999999</v>
      </c>
      <c r="CJ44" s="17">
        <v>0.81906500000000004</v>
      </c>
      <c r="CK44" s="43">
        <v>0.79702200000000001</v>
      </c>
      <c r="CN44" s="76"/>
      <c r="CO44" s="42" t="s">
        <v>4</v>
      </c>
      <c r="CP44" s="17">
        <v>0.92462500000000003</v>
      </c>
      <c r="CQ44" s="17">
        <v>0.95365900000000003</v>
      </c>
      <c r="CR44" s="17">
        <v>0.99116099999999996</v>
      </c>
      <c r="CS44" s="17">
        <v>0.97598700000000005</v>
      </c>
      <c r="CT44" s="43">
        <v>0.97987100000000005</v>
      </c>
      <c r="CW44" s="76"/>
      <c r="CX44" s="42" t="s">
        <v>4</v>
      </c>
      <c r="CY44" s="17">
        <v>0.874247</v>
      </c>
      <c r="CZ44" s="17">
        <v>0.89550700000000005</v>
      </c>
      <c r="DA44" s="17">
        <v>0.85801300000000003</v>
      </c>
      <c r="DB44" s="17">
        <v>0.73340099999999997</v>
      </c>
      <c r="DC44" s="43">
        <v>0.85263299999999997</v>
      </c>
      <c r="DF44" s="76"/>
      <c r="DG44" s="42" t="s">
        <v>4</v>
      </c>
      <c r="DH44" s="17">
        <v>0.68823699999999999</v>
      </c>
      <c r="DI44" s="17">
        <v>0.67236300000000004</v>
      </c>
      <c r="DJ44" s="17">
        <v>0.72844100000000001</v>
      </c>
      <c r="DK44" s="17">
        <v>0.72263599999999995</v>
      </c>
      <c r="DL44" s="43">
        <v>0.73052399999999995</v>
      </c>
      <c r="DO44" s="76"/>
      <c r="DP44" s="42" t="s">
        <v>4</v>
      </c>
      <c r="DQ44" s="17">
        <v>0.81978899999999999</v>
      </c>
      <c r="DR44" s="17">
        <v>0.940747</v>
      </c>
      <c r="DS44" s="17">
        <v>0.58515700000000004</v>
      </c>
      <c r="DT44" s="17">
        <v>0.614707</v>
      </c>
      <c r="DU44" s="43">
        <v>0.59417399999999998</v>
      </c>
      <c r="DX44" s="76"/>
      <c r="DY44" s="42" t="s">
        <v>4</v>
      </c>
      <c r="DZ44" s="17">
        <v>0.97265299999999999</v>
      </c>
      <c r="EA44" s="17">
        <v>0.98838400000000004</v>
      </c>
      <c r="EB44" s="17">
        <v>0.99265499999999995</v>
      </c>
      <c r="EC44" s="17">
        <v>0.917717</v>
      </c>
      <c r="ED44" s="43">
        <v>0.99217699999999998</v>
      </c>
      <c r="EG44" s="76"/>
      <c r="EH44" s="42" t="s">
        <v>4</v>
      </c>
      <c r="EI44" s="17">
        <v>0.70337499999999997</v>
      </c>
      <c r="EJ44" s="17">
        <v>0.67945500000000003</v>
      </c>
      <c r="EK44" s="17">
        <v>0.74366200000000005</v>
      </c>
      <c r="EL44" s="17">
        <v>0.67961800000000006</v>
      </c>
      <c r="EM44" s="43">
        <v>0.74127500000000002</v>
      </c>
      <c r="EP44" s="76"/>
      <c r="EQ44" s="42" t="s">
        <v>4</v>
      </c>
      <c r="ER44" s="17">
        <v>0.68019300000000005</v>
      </c>
      <c r="ES44" s="17">
        <v>0.68520300000000001</v>
      </c>
      <c r="ET44" s="17">
        <v>0.75937200000000005</v>
      </c>
      <c r="EU44" s="17">
        <v>0.68252000000000002</v>
      </c>
      <c r="EV44" s="43">
        <v>0.75961999999999996</v>
      </c>
      <c r="EY44" s="76"/>
      <c r="EZ44" s="42" t="s">
        <v>4</v>
      </c>
      <c r="FA44" s="17">
        <v>0.93328900000000004</v>
      </c>
      <c r="FB44" s="17">
        <v>0.92312300000000003</v>
      </c>
      <c r="FC44" s="17">
        <v>0.967638</v>
      </c>
      <c r="FD44" s="17">
        <v>0.93385499999999999</v>
      </c>
      <c r="FE44" s="43">
        <v>0.96244799999999997</v>
      </c>
      <c r="FH44" s="76"/>
      <c r="FI44" s="42" t="s">
        <v>4</v>
      </c>
      <c r="FJ44" s="17">
        <v>0.964445</v>
      </c>
      <c r="FK44" s="17">
        <v>0.93509600000000004</v>
      </c>
      <c r="FL44" s="17">
        <v>0.96552800000000005</v>
      </c>
      <c r="FM44" s="17">
        <v>0.96171700000000004</v>
      </c>
      <c r="FN44" s="43">
        <v>0.96422399999999997</v>
      </c>
      <c r="FQ44" s="76"/>
      <c r="FR44" s="42" t="s">
        <v>4</v>
      </c>
      <c r="FS44" s="17">
        <v>0.82896000000000003</v>
      </c>
      <c r="FT44" s="17">
        <v>0.79455600000000004</v>
      </c>
      <c r="FU44" s="17">
        <v>0.82750999999999997</v>
      </c>
      <c r="FV44" s="17">
        <v>0.76993500000000004</v>
      </c>
      <c r="FW44" s="43">
        <v>0.82250500000000004</v>
      </c>
    </row>
    <row r="45" spans="2:179" ht="17.25" thickBot="1" x14ac:dyDescent="0.3">
      <c r="B45" s="76"/>
      <c r="C45" s="78"/>
      <c r="D45" s="79"/>
      <c r="E45" s="79"/>
      <c r="F45" s="79"/>
      <c r="G45" s="79"/>
      <c r="H45" s="80"/>
      <c r="K45" s="76"/>
      <c r="L45" s="78"/>
      <c r="M45" s="79"/>
      <c r="N45" s="79"/>
      <c r="O45" s="79"/>
      <c r="P45" s="79"/>
      <c r="Q45" s="80"/>
      <c r="T45" s="76"/>
      <c r="U45" s="78"/>
      <c r="V45" s="79"/>
      <c r="W45" s="79"/>
      <c r="X45" s="79"/>
      <c r="Y45" s="79"/>
      <c r="Z45" s="80"/>
      <c r="AC45" s="76"/>
      <c r="AD45" s="78"/>
      <c r="AE45" s="79"/>
      <c r="AF45" s="79"/>
      <c r="AG45" s="79"/>
      <c r="AH45" s="79"/>
      <c r="AI45" s="80"/>
      <c r="AL45" s="76"/>
      <c r="AM45" s="78"/>
      <c r="AN45" s="79"/>
      <c r="AO45" s="79"/>
      <c r="AP45" s="79"/>
      <c r="AQ45" s="79"/>
      <c r="AR45" s="80"/>
      <c r="AU45" s="76"/>
      <c r="AV45" s="78"/>
      <c r="AW45" s="79"/>
      <c r="AX45" s="79"/>
      <c r="AY45" s="79"/>
      <c r="AZ45" s="79"/>
      <c r="BA45" s="80"/>
      <c r="BD45" s="76"/>
      <c r="BE45" s="78"/>
      <c r="BF45" s="79"/>
      <c r="BG45" s="79"/>
      <c r="BH45" s="79"/>
      <c r="BI45" s="79"/>
      <c r="BJ45" s="80"/>
      <c r="BM45" s="76"/>
      <c r="BN45" s="78"/>
      <c r="BO45" s="79"/>
      <c r="BP45" s="79"/>
      <c r="BQ45" s="79"/>
      <c r="BR45" s="79"/>
      <c r="BS45" s="80"/>
      <c r="BV45" s="76"/>
      <c r="BW45" s="78"/>
      <c r="BX45" s="79"/>
      <c r="BY45" s="79"/>
      <c r="BZ45" s="79"/>
      <c r="CA45" s="79"/>
      <c r="CB45" s="80"/>
      <c r="CE45" s="76"/>
      <c r="CF45" s="78"/>
      <c r="CG45" s="79"/>
      <c r="CH45" s="79"/>
      <c r="CI45" s="79"/>
      <c r="CJ45" s="79"/>
      <c r="CK45" s="80"/>
      <c r="CN45" s="76"/>
      <c r="CO45" s="78"/>
      <c r="CP45" s="79"/>
      <c r="CQ45" s="79"/>
      <c r="CR45" s="79"/>
      <c r="CS45" s="79"/>
      <c r="CT45" s="80"/>
      <c r="CW45" s="76"/>
      <c r="CX45" s="78"/>
      <c r="CY45" s="79"/>
      <c r="CZ45" s="79"/>
      <c r="DA45" s="79"/>
      <c r="DB45" s="79"/>
      <c r="DC45" s="80"/>
      <c r="DF45" s="76"/>
      <c r="DG45" s="78"/>
      <c r="DH45" s="79"/>
      <c r="DI45" s="79"/>
      <c r="DJ45" s="79"/>
      <c r="DK45" s="79"/>
      <c r="DL45" s="80"/>
      <c r="DO45" s="76"/>
      <c r="DP45" s="78"/>
      <c r="DQ45" s="79"/>
      <c r="DR45" s="79"/>
      <c r="DS45" s="79"/>
      <c r="DT45" s="79"/>
      <c r="DU45" s="80"/>
      <c r="DX45" s="76"/>
      <c r="DY45" s="78"/>
      <c r="DZ45" s="79"/>
      <c r="EA45" s="79"/>
      <c r="EB45" s="79"/>
      <c r="EC45" s="79"/>
      <c r="ED45" s="80"/>
      <c r="EG45" s="76"/>
      <c r="EH45" s="78"/>
      <c r="EI45" s="79"/>
      <c r="EJ45" s="79"/>
      <c r="EK45" s="79"/>
      <c r="EL45" s="79"/>
      <c r="EM45" s="80"/>
      <c r="EP45" s="76"/>
      <c r="EQ45" s="78"/>
      <c r="ER45" s="79"/>
      <c r="ES45" s="79"/>
      <c r="ET45" s="79"/>
      <c r="EU45" s="79"/>
      <c r="EV45" s="80"/>
      <c r="EY45" s="76"/>
      <c r="EZ45" s="78"/>
      <c r="FA45" s="79"/>
      <c r="FB45" s="79"/>
      <c r="FC45" s="79"/>
      <c r="FD45" s="79"/>
      <c r="FE45" s="80"/>
      <c r="FH45" s="76"/>
      <c r="FI45" s="78"/>
      <c r="FJ45" s="79"/>
      <c r="FK45" s="79"/>
      <c r="FL45" s="79"/>
      <c r="FM45" s="79"/>
      <c r="FN45" s="80"/>
      <c r="FQ45" s="76"/>
      <c r="FR45" s="78"/>
      <c r="FS45" s="79"/>
      <c r="FT45" s="79"/>
      <c r="FU45" s="79"/>
      <c r="FV45" s="79"/>
      <c r="FW45" s="80"/>
    </row>
    <row r="46" spans="2:179" x14ac:dyDescent="0.25">
      <c r="B46" s="76"/>
      <c r="C46" s="44"/>
      <c r="D46" s="41" t="s">
        <v>211</v>
      </c>
      <c r="E46" s="41" t="s">
        <v>211</v>
      </c>
      <c r="F46" s="41" t="s">
        <v>211</v>
      </c>
      <c r="G46" s="41" t="s">
        <v>211</v>
      </c>
      <c r="H46" s="45" t="s">
        <v>211</v>
      </c>
      <c r="K46" s="76"/>
      <c r="L46" s="44"/>
      <c r="M46" s="41" t="s">
        <v>211</v>
      </c>
      <c r="N46" s="41" t="s">
        <v>211</v>
      </c>
      <c r="O46" s="41" t="s">
        <v>211</v>
      </c>
      <c r="P46" s="41" t="s">
        <v>211</v>
      </c>
      <c r="Q46" s="45" t="s">
        <v>211</v>
      </c>
      <c r="T46" s="76"/>
      <c r="U46" s="44"/>
      <c r="V46" s="41" t="s">
        <v>211</v>
      </c>
      <c r="W46" s="41" t="s">
        <v>211</v>
      </c>
      <c r="X46" s="41" t="s">
        <v>211</v>
      </c>
      <c r="Y46" s="41" t="s">
        <v>211</v>
      </c>
      <c r="Z46" s="45" t="s">
        <v>211</v>
      </c>
      <c r="AC46" s="76"/>
      <c r="AD46" s="44"/>
      <c r="AE46" s="41" t="s">
        <v>211</v>
      </c>
      <c r="AF46" s="41" t="s">
        <v>211</v>
      </c>
      <c r="AG46" s="41" t="s">
        <v>211</v>
      </c>
      <c r="AH46" s="41" t="s">
        <v>211</v>
      </c>
      <c r="AI46" s="45" t="s">
        <v>211</v>
      </c>
      <c r="AL46" s="76"/>
      <c r="AM46" s="44"/>
      <c r="AN46" s="41" t="s">
        <v>211</v>
      </c>
      <c r="AO46" s="41" t="s">
        <v>211</v>
      </c>
      <c r="AP46" s="41" t="s">
        <v>211</v>
      </c>
      <c r="AQ46" s="41" t="s">
        <v>211</v>
      </c>
      <c r="AR46" s="45" t="s">
        <v>211</v>
      </c>
      <c r="AU46" s="76"/>
      <c r="AV46" s="44"/>
      <c r="AW46" s="41" t="s">
        <v>211</v>
      </c>
      <c r="AX46" s="41" t="s">
        <v>211</v>
      </c>
      <c r="AY46" s="41" t="s">
        <v>211</v>
      </c>
      <c r="AZ46" s="41" t="s">
        <v>211</v>
      </c>
      <c r="BA46" s="45" t="s">
        <v>211</v>
      </c>
      <c r="BD46" s="76"/>
      <c r="BE46" s="44"/>
      <c r="BF46" s="41" t="s">
        <v>211</v>
      </c>
      <c r="BG46" s="41" t="s">
        <v>211</v>
      </c>
      <c r="BH46" s="41" t="s">
        <v>211</v>
      </c>
      <c r="BI46" s="41" t="s">
        <v>211</v>
      </c>
      <c r="BJ46" s="45" t="s">
        <v>211</v>
      </c>
      <c r="BM46" s="76"/>
      <c r="BN46" s="44"/>
      <c r="BO46" s="41" t="s">
        <v>211</v>
      </c>
      <c r="BP46" s="41" t="s">
        <v>211</v>
      </c>
      <c r="BQ46" s="41" t="s">
        <v>211</v>
      </c>
      <c r="BR46" s="41" t="s">
        <v>211</v>
      </c>
      <c r="BS46" s="45" t="s">
        <v>211</v>
      </c>
      <c r="BV46" s="76"/>
      <c r="BW46" s="44"/>
      <c r="BX46" s="41" t="s">
        <v>211</v>
      </c>
      <c r="BY46" s="41" t="s">
        <v>211</v>
      </c>
      <c r="BZ46" s="41" t="s">
        <v>211</v>
      </c>
      <c r="CA46" s="41" t="s">
        <v>211</v>
      </c>
      <c r="CB46" s="45" t="s">
        <v>211</v>
      </c>
      <c r="CE46" s="76"/>
      <c r="CF46" s="44"/>
      <c r="CG46" s="41" t="s">
        <v>211</v>
      </c>
      <c r="CH46" s="41" t="s">
        <v>211</v>
      </c>
      <c r="CI46" s="41" t="s">
        <v>211</v>
      </c>
      <c r="CJ46" s="41" t="s">
        <v>211</v>
      </c>
      <c r="CK46" s="45" t="s">
        <v>211</v>
      </c>
      <c r="CN46" s="76"/>
      <c r="CO46" s="44"/>
      <c r="CP46" s="41" t="s">
        <v>211</v>
      </c>
      <c r="CQ46" s="41" t="s">
        <v>211</v>
      </c>
      <c r="CR46" s="41" t="s">
        <v>211</v>
      </c>
      <c r="CS46" s="41" t="s">
        <v>211</v>
      </c>
      <c r="CT46" s="45" t="s">
        <v>211</v>
      </c>
      <c r="CW46" s="76"/>
      <c r="CX46" s="44"/>
      <c r="CY46" s="41" t="s">
        <v>211</v>
      </c>
      <c r="CZ46" s="41" t="s">
        <v>211</v>
      </c>
      <c r="DA46" s="41" t="s">
        <v>211</v>
      </c>
      <c r="DB46" s="41" t="s">
        <v>211</v>
      </c>
      <c r="DC46" s="45" t="s">
        <v>211</v>
      </c>
      <c r="DF46" s="76"/>
      <c r="DG46" s="44"/>
      <c r="DH46" s="41" t="s">
        <v>211</v>
      </c>
      <c r="DI46" s="41" t="s">
        <v>211</v>
      </c>
      <c r="DJ46" s="41" t="s">
        <v>211</v>
      </c>
      <c r="DK46" s="41" t="s">
        <v>211</v>
      </c>
      <c r="DL46" s="45" t="s">
        <v>211</v>
      </c>
      <c r="DO46" s="76"/>
      <c r="DP46" s="44"/>
      <c r="DQ46" s="41" t="s">
        <v>211</v>
      </c>
      <c r="DR46" s="41" t="s">
        <v>211</v>
      </c>
      <c r="DS46" s="41" t="s">
        <v>211</v>
      </c>
      <c r="DT46" s="41" t="s">
        <v>211</v>
      </c>
      <c r="DU46" s="45" t="s">
        <v>211</v>
      </c>
      <c r="DX46" s="76"/>
      <c r="DY46" s="44"/>
      <c r="DZ46" s="41" t="s">
        <v>211</v>
      </c>
      <c r="EA46" s="41" t="s">
        <v>211</v>
      </c>
      <c r="EB46" s="41" t="s">
        <v>211</v>
      </c>
      <c r="EC46" s="41" t="s">
        <v>211</v>
      </c>
      <c r="ED46" s="45" t="s">
        <v>211</v>
      </c>
      <c r="EG46" s="76"/>
      <c r="EH46" s="44"/>
      <c r="EI46" s="41" t="s">
        <v>211</v>
      </c>
      <c r="EJ46" s="41" t="s">
        <v>211</v>
      </c>
      <c r="EK46" s="41" t="s">
        <v>211</v>
      </c>
      <c r="EL46" s="41" t="s">
        <v>211</v>
      </c>
      <c r="EM46" s="45" t="s">
        <v>211</v>
      </c>
      <c r="EP46" s="76"/>
      <c r="EQ46" s="44"/>
      <c r="ER46" s="41" t="s">
        <v>211</v>
      </c>
      <c r="ES46" s="41" t="s">
        <v>211</v>
      </c>
      <c r="ET46" s="41" t="s">
        <v>211</v>
      </c>
      <c r="EU46" s="41" t="s">
        <v>211</v>
      </c>
      <c r="EV46" s="45" t="s">
        <v>211</v>
      </c>
      <c r="EY46" s="76"/>
      <c r="EZ46" s="44"/>
      <c r="FA46" s="41" t="s">
        <v>211</v>
      </c>
      <c r="FB46" s="41" t="s">
        <v>211</v>
      </c>
      <c r="FC46" s="41" t="s">
        <v>211</v>
      </c>
      <c r="FD46" s="41" t="s">
        <v>211</v>
      </c>
      <c r="FE46" s="45" t="s">
        <v>211</v>
      </c>
      <c r="FH46" s="76"/>
      <c r="FI46" s="44"/>
      <c r="FJ46" s="41" t="s">
        <v>211</v>
      </c>
      <c r="FK46" s="41" t="s">
        <v>211</v>
      </c>
      <c r="FL46" s="41" t="s">
        <v>211</v>
      </c>
      <c r="FM46" s="41" t="s">
        <v>211</v>
      </c>
      <c r="FN46" s="45" t="s">
        <v>211</v>
      </c>
      <c r="FQ46" s="76"/>
      <c r="FR46" s="44"/>
      <c r="FS46" s="41" t="s">
        <v>211</v>
      </c>
      <c r="FT46" s="41" t="s">
        <v>211</v>
      </c>
      <c r="FU46" s="41" t="s">
        <v>211</v>
      </c>
      <c r="FV46" s="41" t="s">
        <v>211</v>
      </c>
      <c r="FW46" s="45" t="s">
        <v>211</v>
      </c>
    </row>
    <row r="47" spans="2:179" x14ac:dyDescent="0.25">
      <c r="B47" s="76"/>
      <c r="C47" s="24" t="s">
        <v>209</v>
      </c>
      <c r="D47" s="16">
        <v>0.410999</v>
      </c>
      <c r="E47" s="16">
        <v>0.34173799999999999</v>
      </c>
      <c r="F47" s="16">
        <v>0.48485699999999998</v>
      </c>
      <c r="G47" s="16">
        <v>0.18809000000000001</v>
      </c>
      <c r="H47" s="25">
        <v>0.54042699999999999</v>
      </c>
      <c r="K47" s="76"/>
      <c r="L47" s="24" t="s">
        <v>209</v>
      </c>
      <c r="M47" s="59">
        <v>0.59679099999999996</v>
      </c>
      <c r="N47" s="59">
        <v>0.56530400000000003</v>
      </c>
      <c r="O47" s="59">
        <v>0.63333300000000003</v>
      </c>
      <c r="P47" s="59">
        <v>0.62666699999999997</v>
      </c>
      <c r="Q47" s="25">
        <v>0.65550900000000001</v>
      </c>
      <c r="T47" s="76"/>
      <c r="U47" s="24" t="s">
        <v>209</v>
      </c>
      <c r="V47" s="59">
        <v>0.48257499999999998</v>
      </c>
      <c r="W47" s="59">
        <v>0.49005199999999999</v>
      </c>
      <c r="X47" s="59">
        <v>0.48672500000000002</v>
      </c>
      <c r="Y47" s="59">
        <v>0.68078899999999998</v>
      </c>
      <c r="Z47" s="25">
        <v>0.55574599999999996</v>
      </c>
      <c r="AC47" s="76"/>
      <c r="AD47" s="24" t="s">
        <v>209</v>
      </c>
      <c r="AE47" s="59">
        <v>0.65817499999999995</v>
      </c>
      <c r="AF47" s="59">
        <v>0.55743299999999996</v>
      </c>
      <c r="AG47" s="59">
        <v>0.58907299999999996</v>
      </c>
      <c r="AH47" s="59">
        <v>0.58354700000000004</v>
      </c>
      <c r="AI47" s="25">
        <v>0.599939</v>
      </c>
      <c r="AL47" s="76"/>
      <c r="AM47" s="24" t="s">
        <v>209</v>
      </c>
      <c r="AN47" s="59">
        <v>0.103475</v>
      </c>
      <c r="AO47" s="59">
        <v>0.38</v>
      </c>
      <c r="AP47" s="59">
        <v>0.64761899999999994</v>
      </c>
      <c r="AQ47" s="59">
        <v>0.469333</v>
      </c>
      <c r="AR47" s="25">
        <v>0.58971399999999996</v>
      </c>
      <c r="AU47" s="76"/>
      <c r="AV47" s="24" t="s">
        <v>209</v>
      </c>
      <c r="AW47" s="59">
        <v>0.77152600000000005</v>
      </c>
      <c r="AX47" s="59">
        <v>0.75257700000000005</v>
      </c>
      <c r="AY47" s="59">
        <v>0.73617999999999995</v>
      </c>
      <c r="AZ47" s="59">
        <v>0.75977600000000001</v>
      </c>
      <c r="BA47" s="25">
        <v>0.77032599999999996</v>
      </c>
      <c r="BD47" s="76"/>
      <c r="BE47" s="24" t="s">
        <v>209</v>
      </c>
      <c r="BF47" s="59">
        <v>0.59875100000000003</v>
      </c>
      <c r="BG47" s="59">
        <v>0.440579</v>
      </c>
      <c r="BH47" s="59">
        <v>0.62733799999999995</v>
      </c>
      <c r="BI47" s="59">
        <v>0.58054899999999998</v>
      </c>
      <c r="BJ47" s="25">
        <v>0.64230399999999999</v>
      </c>
      <c r="BM47" s="76"/>
      <c r="BN47" s="24" t="s">
        <v>209</v>
      </c>
      <c r="BO47" s="59">
        <v>0.70163600000000004</v>
      </c>
      <c r="BP47" s="59">
        <v>0.68812200000000001</v>
      </c>
      <c r="BQ47" s="59">
        <v>0.66698000000000002</v>
      </c>
      <c r="BR47" s="59">
        <v>0.64823699999999995</v>
      </c>
      <c r="BS47" s="25">
        <v>0.70074700000000001</v>
      </c>
      <c r="BV47" s="76"/>
      <c r="BW47" s="24" t="s">
        <v>209</v>
      </c>
      <c r="BX47" s="59">
        <v>0.43237300000000001</v>
      </c>
      <c r="BY47" s="59">
        <v>0.38847700000000002</v>
      </c>
      <c r="BZ47" s="59">
        <v>0.46144600000000002</v>
      </c>
      <c r="CA47" s="59">
        <v>0.42024499999999998</v>
      </c>
      <c r="CB47" s="25">
        <v>0.45400000000000001</v>
      </c>
      <c r="CE47" s="76"/>
      <c r="CF47" s="24" t="s">
        <v>209</v>
      </c>
      <c r="CG47" s="59">
        <v>0.63219999999999998</v>
      </c>
      <c r="CH47" s="59">
        <v>0.74348800000000004</v>
      </c>
      <c r="CI47" s="59">
        <v>0.78617999999999999</v>
      </c>
      <c r="CJ47" s="59">
        <v>0.795122</v>
      </c>
      <c r="CK47" s="25">
        <v>0.78911900000000001</v>
      </c>
      <c r="CN47" s="76"/>
      <c r="CO47" s="24" t="s">
        <v>209</v>
      </c>
      <c r="CP47" s="59">
        <v>0.79095700000000002</v>
      </c>
      <c r="CQ47" s="59">
        <v>0.86718300000000004</v>
      </c>
      <c r="CR47" s="59">
        <v>0.89451400000000003</v>
      </c>
      <c r="CS47" s="59">
        <v>0.63896699999999995</v>
      </c>
      <c r="CT47" s="25">
        <v>0.91815199999999997</v>
      </c>
      <c r="CW47" s="76"/>
      <c r="CX47" s="24" t="s">
        <v>209</v>
      </c>
      <c r="CY47" s="59">
        <v>0.70618300000000001</v>
      </c>
      <c r="CZ47" s="59">
        <v>0.74909999999999999</v>
      </c>
      <c r="DA47" s="59">
        <v>0.72167899999999996</v>
      </c>
      <c r="DB47" s="59">
        <v>0.45238299999999998</v>
      </c>
      <c r="DC47" s="25">
        <v>0.71689199999999997</v>
      </c>
      <c r="DF47" s="76"/>
      <c r="DG47" s="24" t="s">
        <v>209</v>
      </c>
      <c r="DH47" s="59">
        <v>0.63849299999999998</v>
      </c>
      <c r="DI47" s="59">
        <v>0.59133400000000003</v>
      </c>
      <c r="DJ47" s="59">
        <v>0.67758799999999997</v>
      </c>
      <c r="DK47" s="59">
        <v>0.65675099999999997</v>
      </c>
      <c r="DL47" s="25">
        <v>0.67841399999999996</v>
      </c>
      <c r="DO47" s="76"/>
      <c r="DP47" s="24" t="s">
        <v>209</v>
      </c>
      <c r="DQ47" s="59">
        <v>0.67858300000000005</v>
      </c>
      <c r="DR47" s="59">
        <v>0.87035399999999996</v>
      </c>
      <c r="DS47" s="59">
        <v>0.41475800000000002</v>
      </c>
      <c r="DT47" s="59">
        <v>0.43762699999999999</v>
      </c>
      <c r="DU47" s="25">
        <v>0.39718599999999998</v>
      </c>
      <c r="DX47" s="76"/>
      <c r="DY47" s="24" t="s">
        <v>209</v>
      </c>
      <c r="DZ47" s="59">
        <v>0.78123699999999996</v>
      </c>
      <c r="EA47" s="59">
        <v>0.97508099999999998</v>
      </c>
      <c r="EB47" s="59">
        <v>0.97301199999999999</v>
      </c>
      <c r="EC47" s="59">
        <v>0.52941099999999996</v>
      </c>
      <c r="ED47" s="25">
        <v>0.96471099999999999</v>
      </c>
      <c r="EG47" s="76"/>
      <c r="EH47" s="24" t="s">
        <v>209</v>
      </c>
      <c r="EI47" s="59">
        <v>0.54976000000000003</v>
      </c>
      <c r="EJ47" s="59">
        <v>0.55283199999999999</v>
      </c>
      <c r="EK47" s="59">
        <v>0.64463800000000004</v>
      </c>
      <c r="EL47" s="59">
        <v>0.521366</v>
      </c>
      <c r="EM47" s="25">
        <v>0.65711399999999998</v>
      </c>
      <c r="EP47" s="76"/>
      <c r="EQ47" s="24" t="s">
        <v>209</v>
      </c>
      <c r="ER47" s="59">
        <v>0.50756999999999997</v>
      </c>
      <c r="ES47" s="59">
        <v>0.51390400000000003</v>
      </c>
      <c r="ET47" s="59">
        <v>0.64048799999999995</v>
      </c>
      <c r="EU47" s="59">
        <v>0.50312299999999999</v>
      </c>
      <c r="EV47" s="25">
        <v>0.63334400000000002</v>
      </c>
      <c r="EY47" s="76"/>
      <c r="EZ47" s="24" t="s">
        <v>209</v>
      </c>
      <c r="FA47" s="59">
        <v>0.89781100000000003</v>
      </c>
      <c r="FB47" s="59">
        <v>0.89676</v>
      </c>
      <c r="FC47" s="59">
        <v>0.94997900000000002</v>
      </c>
      <c r="FD47" s="59">
        <v>0.90545500000000001</v>
      </c>
      <c r="FE47" s="25">
        <v>0.94508499999999995</v>
      </c>
      <c r="FH47" s="76"/>
      <c r="FI47" s="24" t="s">
        <v>209</v>
      </c>
      <c r="FJ47" s="59">
        <v>0.946855</v>
      </c>
      <c r="FK47" s="59">
        <v>0.92049499999999995</v>
      </c>
      <c r="FL47" s="59">
        <v>0.95232899999999998</v>
      </c>
      <c r="FM47" s="59">
        <v>0.94167199999999995</v>
      </c>
      <c r="FN47" s="25">
        <v>0.95368600000000003</v>
      </c>
      <c r="FQ47" s="76"/>
      <c r="FR47" s="24" t="s">
        <v>209</v>
      </c>
      <c r="FS47" s="59">
        <v>0.636324</v>
      </c>
      <c r="FT47" s="59">
        <v>0.66153300000000004</v>
      </c>
      <c r="FU47" s="59">
        <v>0.64468899999999996</v>
      </c>
      <c r="FV47" s="59">
        <v>0.67961300000000002</v>
      </c>
      <c r="FW47" s="25">
        <v>0.65182300000000004</v>
      </c>
    </row>
    <row r="48" spans="2:179" x14ac:dyDescent="0.25">
      <c r="B48" s="76"/>
      <c r="C48" s="24" t="s">
        <v>0</v>
      </c>
      <c r="D48" s="16">
        <v>0.356153</v>
      </c>
      <c r="E48" s="16">
        <v>0.24729100000000001</v>
      </c>
      <c r="F48" s="16">
        <v>0.50353099999999995</v>
      </c>
      <c r="G48" s="16">
        <v>0.21607299999999999</v>
      </c>
      <c r="H48" s="25">
        <v>0.63504499999999997</v>
      </c>
      <c r="K48" s="76"/>
      <c r="L48" s="24" t="s">
        <v>0</v>
      </c>
      <c r="M48" s="59">
        <v>0.62611099999999997</v>
      </c>
      <c r="N48" s="59">
        <v>0.48492200000000002</v>
      </c>
      <c r="O48" s="59">
        <v>0.66826600000000003</v>
      </c>
      <c r="P48" s="59">
        <v>0.62161599999999995</v>
      </c>
      <c r="Q48" s="25">
        <v>0.64215100000000003</v>
      </c>
      <c r="T48" s="76"/>
      <c r="U48" s="24" t="s">
        <v>0</v>
      </c>
      <c r="V48" s="59">
        <v>0.36481799999999998</v>
      </c>
      <c r="W48" s="59">
        <v>0.488701</v>
      </c>
      <c r="X48" s="59">
        <v>0.53048499999999998</v>
      </c>
      <c r="Y48" s="59">
        <v>0.65201100000000001</v>
      </c>
      <c r="Z48" s="25">
        <v>0.54813500000000004</v>
      </c>
      <c r="AC48" s="76"/>
      <c r="AD48" s="24" t="s">
        <v>0</v>
      </c>
      <c r="AE48" s="59">
        <v>0.61732699999999996</v>
      </c>
      <c r="AF48" s="59">
        <v>0.56901999999999997</v>
      </c>
      <c r="AG48" s="59">
        <v>0.61070599999999997</v>
      </c>
      <c r="AH48" s="59">
        <v>0.57334799999999997</v>
      </c>
      <c r="AI48" s="25">
        <v>0.618004</v>
      </c>
      <c r="AL48" s="76"/>
      <c r="AM48" s="24" t="s">
        <v>0</v>
      </c>
      <c r="AN48" s="59">
        <v>1.3778E-2</v>
      </c>
      <c r="AO48" s="59">
        <v>0.42723800000000001</v>
      </c>
      <c r="AP48" s="59">
        <v>0.55981000000000003</v>
      </c>
      <c r="AQ48" s="59">
        <v>0.61180999999999996</v>
      </c>
      <c r="AR48" s="25">
        <v>0.544095</v>
      </c>
      <c r="AU48" s="76"/>
      <c r="AV48" s="24" t="s">
        <v>0</v>
      </c>
      <c r="AW48" s="59">
        <v>0.73534100000000002</v>
      </c>
      <c r="AX48" s="59">
        <v>0.751722</v>
      </c>
      <c r="AY48" s="59">
        <v>0.71491800000000005</v>
      </c>
      <c r="AZ48" s="59">
        <v>0.77108299999999996</v>
      </c>
      <c r="BA48" s="25">
        <v>0.72048699999999999</v>
      </c>
      <c r="BD48" s="76"/>
      <c r="BE48" s="24" t="s">
        <v>0</v>
      </c>
      <c r="BF48" s="59">
        <v>0.67535699999999999</v>
      </c>
      <c r="BG48" s="59">
        <v>0.48065400000000003</v>
      </c>
      <c r="BH48" s="59">
        <v>0.67126200000000003</v>
      </c>
      <c r="BI48" s="59">
        <v>0.62283900000000003</v>
      </c>
      <c r="BJ48" s="25">
        <v>0.62197100000000005</v>
      </c>
      <c r="BM48" s="76"/>
      <c r="BN48" s="24" t="s">
        <v>0</v>
      </c>
      <c r="BO48" s="59">
        <v>0.69436699999999996</v>
      </c>
      <c r="BP48" s="59">
        <v>0.65971000000000002</v>
      </c>
      <c r="BQ48" s="59">
        <v>0.65925100000000003</v>
      </c>
      <c r="BR48" s="59">
        <v>0.62343599999999999</v>
      </c>
      <c r="BS48" s="25">
        <v>0.66590700000000003</v>
      </c>
      <c r="BV48" s="76"/>
      <c r="BW48" s="24" t="s">
        <v>0</v>
      </c>
      <c r="BX48" s="59">
        <v>0.42518400000000001</v>
      </c>
      <c r="BY48" s="59">
        <v>0.40168700000000002</v>
      </c>
      <c r="BZ48" s="59">
        <v>0.37263499999999999</v>
      </c>
      <c r="CA48" s="59">
        <v>0.36536299999999999</v>
      </c>
      <c r="CB48" s="25">
        <v>0.40552899999999997</v>
      </c>
      <c r="CE48" s="76"/>
      <c r="CF48" s="24" t="s">
        <v>0</v>
      </c>
      <c r="CG48" s="59">
        <v>0.65989399999999998</v>
      </c>
      <c r="CH48" s="59">
        <v>0.74609899999999996</v>
      </c>
      <c r="CI48" s="59">
        <v>0.78079100000000001</v>
      </c>
      <c r="CJ48" s="59">
        <v>0.80049099999999995</v>
      </c>
      <c r="CK48" s="25">
        <v>0.79001299999999997</v>
      </c>
      <c r="CN48" s="76"/>
      <c r="CO48" s="24" t="s">
        <v>0</v>
      </c>
      <c r="CP48" s="59">
        <v>0.85328599999999999</v>
      </c>
      <c r="CQ48" s="59">
        <v>0.80782399999999999</v>
      </c>
      <c r="CR48" s="59">
        <v>0.94109900000000002</v>
      </c>
      <c r="CS48" s="59">
        <v>0.88254900000000003</v>
      </c>
      <c r="CT48" s="25">
        <v>0.93632099999999996</v>
      </c>
      <c r="CW48" s="76"/>
      <c r="CX48" s="24" t="s">
        <v>0</v>
      </c>
      <c r="CY48" s="59">
        <v>0.724522</v>
      </c>
      <c r="CZ48" s="59">
        <v>0.78733500000000001</v>
      </c>
      <c r="DA48" s="59">
        <v>0.67025800000000002</v>
      </c>
      <c r="DB48" s="59">
        <v>0.47789199999999998</v>
      </c>
      <c r="DC48" s="25">
        <v>0.69387200000000004</v>
      </c>
      <c r="DF48" s="76"/>
      <c r="DG48" s="24" t="s">
        <v>0</v>
      </c>
      <c r="DH48" s="59">
        <v>0.62739500000000004</v>
      </c>
      <c r="DI48" s="59">
        <v>0.58848900000000004</v>
      </c>
      <c r="DJ48" s="59">
        <v>0.66715500000000005</v>
      </c>
      <c r="DK48" s="59">
        <v>0.64552900000000002</v>
      </c>
      <c r="DL48" s="25">
        <v>0.66288800000000003</v>
      </c>
      <c r="DO48" s="76"/>
      <c r="DP48" s="24" t="s">
        <v>0</v>
      </c>
      <c r="DQ48" s="59">
        <v>0.71208199999999999</v>
      </c>
      <c r="DR48" s="59">
        <v>0.93374400000000002</v>
      </c>
      <c r="DS48" s="59">
        <v>0.23572199999999999</v>
      </c>
      <c r="DT48" s="59">
        <v>0.49803399999999998</v>
      </c>
      <c r="DU48" s="25">
        <v>0.25956000000000001</v>
      </c>
      <c r="DX48" s="76"/>
      <c r="DY48" s="24" t="s">
        <v>0</v>
      </c>
      <c r="DZ48" s="59">
        <v>0.91211900000000001</v>
      </c>
      <c r="EA48" s="59">
        <v>0.97229200000000005</v>
      </c>
      <c r="EB48" s="59">
        <v>0.991865</v>
      </c>
      <c r="EC48" s="59">
        <v>0.61806300000000003</v>
      </c>
      <c r="ED48" s="25">
        <v>0.98616000000000004</v>
      </c>
      <c r="EG48" s="76"/>
      <c r="EH48" s="24" t="s">
        <v>0</v>
      </c>
      <c r="EI48" s="59">
        <v>0.54786500000000005</v>
      </c>
      <c r="EJ48" s="59">
        <v>0.53234199999999998</v>
      </c>
      <c r="EK48" s="59">
        <v>0.64276999999999995</v>
      </c>
      <c r="EL48" s="59">
        <v>0.53159999999999996</v>
      </c>
      <c r="EM48" s="25">
        <v>0.64982399999999996</v>
      </c>
      <c r="EP48" s="76"/>
      <c r="EQ48" s="24" t="s">
        <v>0</v>
      </c>
      <c r="ER48" s="59">
        <v>0.49038799999999999</v>
      </c>
      <c r="ES48" s="59">
        <v>0.53263199999999999</v>
      </c>
      <c r="ET48" s="59">
        <v>0.62929999999999997</v>
      </c>
      <c r="EU48" s="59">
        <v>0.514011</v>
      </c>
      <c r="EV48" s="25">
        <v>0.60824699999999998</v>
      </c>
      <c r="EY48" s="76"/>
      <c r="EZ48" s="24" t="s">
        <v>0</v>
      </c>
      <c r="FA48" s="59">
        <v>0.88625200000000004</v>
      </c>
      <c r="FB48" s="59">
        <v>0.90075099999999997</v>
      </c>
      <c r="FC48" s="59">
        <v>0.95903400000000005</v>
      </c>
      <c r="FD48" s="59">
        <v>0.90342299999999998</v>
      </c>
      <c r="FE48" s="25">
        <v>0.95068799999999998</v>
      </c>
      <c r="FH48" s="76"/>
      <c r="FI48" s="24" t="s">
        <v>0</v>
      </c>
      <c r="FJ48" s="59">
        <v>0.95494900000000005</v>
      </c>
      <c r="FK48" s="59">
        <v>0.92166899999999996</v>
      </c>
      <c r="FL48" s="59">
        <v>0.95438199999999995</v>
      </c>
      <c r="FM48" s="59">
        <v>0.943886</v>
      </c>
      <c r="FN48" s="25">
        <v>0.95493399999999995</v>
      </c>
      <c r="FQ48" s="76"/>
      <c r="FR48" s="24" t="s">
        <v>0</v>
      </c>
      <c r="FS48" s="59">
        <v>0.68680300000000005</v>
      </c>
      <c r="FT48" s="59">
        <v>0.66778599999999999</v>
      </c>
      <c r="FU48" s="59">
        <v>0.66536300000000004</v>
      </c>
      <c r="FV48" s="59">
        <v>0.49069400000000002</v>
      </c>
      <c r="FW48" s="25">
        <v>0.65945399999999998</v>
      </c>
    </row>
    <row r="49" spans="2:179" x14ac:dyDescent="0.25">
      <c r="B49" s="76"/>
      <c r="C49" s="24" t="s">
        <v>1</v>
      </c>
      <c r="D49" s="16">
        <v>0.35657</v>
      </c>
      <c r="E49" s="16">
        <v>0.29685600000000001</v>
      </c>
      <c r="F49" s="16">
        <v>0.52278999999999998</v>
      </c>
      <c r="G49" s="16">
        <v>0.189995</v>
      </c>
      <c r="H49" s="25">
        <v>0.59700500000000001</v>
      </c>
      <c r="K49" s="76"/>
      <c r="L49" s="24" t="s">
        <v>1</v>
      </c>
      <c r="M49" s="59">
        <v>0.62309000000000003</v>
      </c>
      <c r="N49" s="59">
        <v>0.56472599999999995</v>
      </c>
      <c r="O49" s="59">
        <v>0.64178000000000002</v>
      </c>
      <c r="P49" s="59">
        <v>0.64008799999999999</v>
      </c>
      <c r="Q49" s="25">
        <v>0.63974799999999998</v>
      </c>
      <c r="T49" s="76"/>
      <c r="U49" s="24" t="s">
        <v>1</v>
      </c>
      <c r="V49" s="59">
        <v>0.40822399999999998</v>
      </c>
      <c r="W49" s="59">
        <v>0.47569499999999998</v>
      </c>
      <c r="X49" s="59">
        <v>0.46537299999999998</v>
      </c>
      <c r="Y49" s="59">
        <v>0.65721799999999997</v>
      </c>
      <c r="Z49" s="25">
        <v>0.53262900000000002</v>
      </c>
      <c r="AC49" s="76"/>
      <c r="AD49" s="24" t="s">
        <v>1</v>
      </c>
      <c r="AE49" s="59">
        <v>0.53961099999999995</v>
      </c>
      <c r="AF49" s="59">
        <v>0.57246200000000003</v>
      </c>
      <c r="AG49" s="59">
        <v>0.56337000000000004</v>
      </c>
      <c r="AH49" s="59">
        <v>0.61057899999999998</v>
      </c>
      <c r="AI49" s="25">
        <v>0.56662599999999996</v>
      </c>
      <c r="AL49" s="76"/>
      <c r="AM49" s="24" t="s">
        <v>1</v>
      </c>
      <c r="AN49" s="59">
        <v>0.117132</v>
      </c>
      <c r="AO49" s="59">
        <v>0.32374599999999998</v>
      </c>
      <c r="AP49" s="59">
        <v>0.60161900000000001</v>
      </c>
      <c r="AQ49" s="59">
        <v>0.59577800000000003</v>
      </c>
      <c r="AR49" s="25">
        <v>0.59206300000000001</v>
      </c>
      <c r="AU49" s="76"/>
      <c r="AV49" s="24" t="s">
        <v>1</v>
      </c>
      <c r="AW49" s="59">
        <v>0.74402400000000002</v>
      </c>
      <c r="AX49" s="59">
        <v>0.74158199999999996</v>
      </c>
      <c r="AY49" s="59">
        <v>0.72351100000000002</v>
      </c>
      <c r="AZ49" s="59">
        <v>0.77731499999999998</v>
      </c>
      <c r="BA49" s="25">
        <v>0.70867000000000002</v>
      </c>
      <c r="BD49" s="76"/>
      <c r="BE49" s="24" t="s">
        <v>1</v>
      </c>
      <c r="BF49" s="59">
        <v>0.61032500000000001</v>
      </c>
      <c r="BG49" s="59">
        <v>0.54348099999999999</v>
      </c>
      <c r="BH49" s="59">
        <v>0.60254399999999997</v>
      </c>
      <c r="BI49" s="59">
        <v>0.59500799999999998</v>
      </c>
      <c r="BJ49" s="25">
        <v>0.60583200000000004</v>
      </c>
      <c r="BM49" s="76"/>
      <c r="BN49" s="24" t="s">
        <v>1</v>
      </c>
      <c r="BO49" s="59">
        <v>0.69289999999999996</v>
      </c>
      <c r="BP49" s="59">
        <v>0.64732100000000004</v>
      </c>
      <c r="BQ49" s="59">
        <v>0.65617999999999999</v>
      </c>
      <c r="BR49" s="59">
        <v>0.64714400000000005</v>
      </c>
      <c r="BS49" s="25">
        <v>0.680172</v>
      </c>
      <c r="BV49" s="76"/>
      <c r="BW49" s="24" t="s">
        <v>1</v>
      </c>
      <c r="BX49" s="59">
        <v>0.41964899999999999</v>
      </c>
      <c r="BY49" s="59">
        <v>0.38856000000000002</v>
      </c>
      <c r="BZ49" s="59">
        <v>0.412101</v>
      </c>
      <c r="CA49" s="59">
        <v>0.385708</v>
      </c>
      <c r="CB49" s="25">
        <v>0.42019000000000001</v>
      </c>
      <c r="CE49" s="76"/>
      <c r="CF49" s="24" t="s">
        <v>1</v>
      </c>
      <c r="CG49" s="59">
        <v>0.54360799999999998</v>
      </c>
      <c r="CH49" s="59">
        <v>0.70918999999999999</v>
      </c>
      <c r="CI49" s="59">
        <v>0.80816200000000005</v>
      </c>
      <c r="CJ49" s="59">
        <v>0.79937800000000003</v>
      </c>
      <c r="CK49" s="25">
        <v>0.79585399999999995</v>
      </c>
      <c r="CN49" s="76"/>
      <c r="CO49" s="24" t="s">
        <v>1</v>
      </c>
      <c r="CP49" s="59">
        <v>0.84363299999999997</v>
      </c>
      <c r="CQ49" s="59">
        <v>0.86740600000000001</v>
      </c>
      <c r="CR49" s="59">
        <v>0.97028599999999998</v>
      </c>
      <c r="CS49" s="59">
        <v>0.87671600000000005</v>
      </c>
      <c r="CT49" s="25">
        <v>0.93948500000000001</v>
      </c>
      <c r="CW49" s="76"/>
      <c r="CX49" s="24" t="s">
        <v>1</v>
      </c>
      <c r="CY49" s="59">
        <v>0.71956100000000001</v>
      </c>
      <c r="CZ49" s="59">
        <v>0.77730399999999999</v>
      </c>
      <c r="DA49" s="59">
        <v>0.690326</v>
      </c>
      <c r="DB49" s="59">
        <v>0.52478999999999998</v>
      </c>
      <c r="DC49" s="25">
        <v>0.69855800000000001</v>
      </c>
      <c r="DF49" s="76"/>
      <c r="DG49" s="24" t="s">
        <v>1</v>
      </c>
      <c r="DH49" s="59">
        <v>0.62832699999999997</v>
      </c>
      <c r="DI49" s="59">
        <v>0.58483099999999999</v>
      </c>
      <c r="DJ49" s="59">
        <v>0.65885199999999999</v>
      </c>
      <c r="DK49" s="59">
        <v>0.63746999999999998</v>
      </c>
      <c r="DL49" s="25">
        <v>0.66471800000000003</v>
      </c>
      <c r="DO49" s="76"/>
      <c r="DP49" s="24" t="s">
        <v>1</v>
      </c>
      <c r="DQ49" s="59">
        <v>0.67328100000000002</v>
      </c>
      <c r="DR49" s="59">
        <v>0.91575300000000004</v>
      </c>
      <c r="DS49" s="59">
        <v>0.37630000000000002</v>
      </c>
      <c r="DT49" s="59">
        <v>0.4899</v>
      </c>
      <c r="DU49" s="25">
        <v>0.36808800000000003</v>
      </c>
      <c r="DX49" s="76"/>
      <c r="DY49" s="24" t="s">
        <v>1</v>
      </c>
      <c r="DZ49" s="59">
        <v>0.87218399999999996</v>
      </c>
      <c r="EA49" s="59">
        <v>0.97525099999999998</v>
      </c>
      <c r="EB49" s="59">
        <v>0.98830799999999996</v>
      </c>
      <c r="EC49" s="59">
        <v>0.51324899999999996</v>
      </c>
      <c r="ED49" s="25">
        <v>0.98783799999999999</v>
      </c>
      <c r="EG49" s="76"/>
      <c r="EH49" s="24" t="s">
        <v>1</v>
      </c>
      <c r="EI49" s="59">
        <v>0.55591900000000005</v>
      </c>
      <c r="EJ49" s="59">
        <v>0.53809399999999996</v>
      </c>
      <c r="EK49" s="59">
        <v>0.65033300000000005</v>
      </c>
      <c r="EL49" s="59">
        <v>0.53055099999999999</v>
      </c>
      <c r="EM49" s="25">
        <v>0.66399300000000006</v>
      </c>
      <c r="EP49" s="76"/>
      <c r="EQ49" s="24" t="s">
        <v>1</v>
      </c>
      <c r="ER49" s="59">
        <v>0.51075199999999998</v>
      </c>
      <c r="ES49" s="59">
        <v>0.52586699999999997</v>
      </c>
      <c r="ET49" s="59">
        <v>0.650891</v>
      </c>
      <c r="EU49" s="59">
        <v>0.51504799999999995</v>
      </c>
      <c r="EV49" s="25">
        <v>0.62172700000000003</v>
      </c>
      <c r="EY49" s="76"/>
      <c r="EZ49" s="24" t="s">
        <v>1</v>
      </c>
      <c r="FA49" s="59">
        <v>0.88234599999999996</v>
      </c>
      <c r="FB49" s="59">
        <v>0.89430799999999999</v>
      </c>
      <c r="FC49" s="59">
        <v>0.95785299999999995</v>
      </c>
      <c r="FD49" s="59">
        <v>0.90530299999999997</v>
      </c>
      <c r="FE49" s="25">
        <v>0.95052400000000004</v>
      </c>
      <c r="FH49" s="76"/>
      <c r="FI49" s="24" t="s">
        <v>1</v>
      </c>
      <c r="FJ49" s="59">
        <v>0.95950500000000005</v>
      </c>
      <c r="FK49" s="59">
        <v>0.92410499999999995</v>
      </c>
      <c r="FL49" s="59">
        <v>0.95404999999999995</v>
      </c>
      <c r="FM49" s="59">
        <v>0.943249</v>
      </c>
      <c r="FN49" s="25">
        <v>0.95368200000000003</v>
      </c>
      <c r="FQ49" s="76"/>
      <c r="FR49" s="24" t="s">
        <v>1</v>
      </c>
      <c r="FS49" s="59">
        <v>0.64243300000000003</v>
      </c>
      <c r="FT49" s="59">
        <v>0.66249000000000002</v>
      </c>
      <c r="FU49" s="59">
        <v>0.66965300000000005</v>
      </c>
      <c r="FV49" s="59">
        <v>0.59671799999999997</v>
      </c>
      <c r="FW49" s="25">
        <v>0.66614499999999999</v>
      </c>
    </row>
    <row r="50" spans="2:179" x14ac:dyDescent="0.25">
      <c r="B50" s="76"/>
      <c r="C50" s="24" t="s">
        <v>2</v>
      </c>
      <c r="D50" s="16">
        <v>0.40894999999999998</v>
      </c>
      <c r="E50" s="16">
        <v>0.31866</v>
      </c>
      <c r="F50" s="16">
        <v>0.37712400000000001</v>
      </c>
      <c r="G50" s="16">
        <v>0.16700999999999999</v>
      </c>
      <c r="H50" s="25">
        <v>0.38766800000000001</v>
      </c>
      <c r="K50" s="76"/>
      <c r="L50" s="24" t="s">
        <v>2</v>
      </c>
      <c r="M50" s="59">
        <v>0.62026800000000004</v>
      </c>
      <c r="N50" s="59">
        <v>0.49386999999999998</v>
      </c>
      <c r="O50" s="59">
        <v>0.61919199999999996</v>
      </c>
      <c r="P50" s="59">
        <v>0.63508399999999998</v>
      </c>
      <c r="Q50" s="25">
        <v>0.576214</v>
      </c>
      <c r="T50" s="76"/>
      <c r="U50" s="24" t="s">
        <v>2</v>
      </c>
      <c r="V50" s="59">
        <v>0.37296699999999999</v>
      </c>
      <c r="W50" s="59">
        <v>0.51658499999999996</v>
      </c>
      <c r="X50" s="59">
        <v>0.47626600000000002</v>
      </c>
      <c r="Y50" s="59">
        <v>0.643764</v>
      </c>
      <c r="Z50" s="25">
        <v>0.52744000000000002</v>
      </c>
      <c r="AC50" s="76"/>
      <c r="AD50" s="24" t="s">
        <v>2</v>
      </c>
      <c r="AE50" s="59">
        <v>0.63905000000000001</v>
      </c>
      <c r="AF50" s="59">
        <v>0.58234200000000003</v>
      </c>
      <c r="AG50" s="59">
        <v>0.59414400000000001</v>
      </c>
      <c r="AH50" s="59">
        <v>0.54918</v>
      </c>
      <c r="AI50" s="25">
        <v>0.60654600000000003</v>
      </c>
      <c r="AL50" s="76"/>
      <c r="AM50" s="24" t="s">
        <v>2</v>
      </c>
      <c r="AN50" s="59">
        <v>0.15535399999999999</v>
      </c>
      <c r="AO50" s="59">
        <v>0.34558699999999998</v>
      </c>
      <c r="AP50" s="59">
        <v>0.434529</v>
      </c>
      <c r="AQ50" s="59">
        <v>0.33253199999999999</v>
      </c>
      <c r="AR50" s="25">
        <v>0.44579400000000002</v>
      </c>
      <c r="AU50" s="76"/>
      <c r="AV50" s="24" t="s">
        <v>2</v>
      </c>
      <c r="AW50" s="59">
        <v>0.75198399999999999</v>
      </c>
      <c r="AX50" s="59">
        <v>0.731541</v>
      </c>
      <c r="AY50" s="59">
        <v>0.71156200000000003</v>
      </c>
      <c r="AZ50" s="59">
        <v>0.75445399999999996</v>
      </c>
      <c r="BA50" s="25">
        <v>0.73436900000000005</v>
      </c>
      <c r="BD50" s="76"/>
      <c r="BE50" s="24" t="s">
        <v>2</v>
      </c>
      <c r="BF50" s="59">
        <v>0.63122599999999995</v>
      </c>
      <c r="BG50" s="59">
        <v>0.55836699999999995</v>
      </c>
      <c r="BH50" s="59">
        <v>0.67524600000000001</v>
      </c>
      <c r="BI50" s="59">
        <v>0.61943899999999996</v>
      </c>
      <c r="BJ50" s="25">
        <v>0.65326600000000001</v>
      </c>
      <c r="BM50" s="76"/>
      <c r="BN50" s="24" t="s">
        <v>2</v>
      </c>
      <c r="BO50" s="59">
        <v>0.69072500000000003</v>
      </c>
      <c r="BP50" s="59">
        <v>0.63188699999999998</v>
      </c>
      <c r="BQ50" s="59">
        <v>0.67630500000000005</v>
      </c>
      <c r="BR50" s="59">
        <v>0.61809700000000001</v>
      </c>
      <c r="BS50" s="25">
        <v>0.68715800000000005</v>
      </c>
      <c r="BV50" s="76"/>
      <c r="BW50" s="24" t="s">
        <v>2</v>
      </c>
      <c r="BX50" s="59">
        <v>0.46173399999999998</v>
      </c>
      <c r="BY50" s="59">
        <v>0.40381099999999998</v>
      </c>
      <c r="BZ50" s="59">
        <v>0.40897099999999997</v>
      </c>
      <c r="CA50" s="59">
        <v>0.44074000000000002</v>
      </c>
      <c r="CB50" s="25">
        <v>0.45263300000000001</v>
      </c>
      <c r="CE50" s="76"/>
      <c r="CF50" s="24" t="s">
        <v>2</v>
      </c>
      <c r="CG50" s="59">
        <v>0.65935999999999995</v>
      </c>
      <c r="CH50" s="59">
        <v>0.75320399999999998</v>
      </c>
      <c r="CI50" s="59">
        <v>0.78891699999999998</v>
      </c>
      <c r="CJ50" s="59">
        <v>0.80567200000000005</v>
      </c>
      <c r="CK50" s="25">
        <v>0.79988999999999999</v>
      </c>
      <c r="CN50" s="76"/>
      <c r="CO50" s="24" t="s">
        <v>2</v>
      </c>
      <c r="CP50" s="59">
        <v>0.88991600000000004</v>
      </c>
      <c r="CQ50" s="59">
        <v>0.846974</v>
      </c>
      <c r="CR50" s="59">
        <v>0.94633</v>
      </c>
      <c r="CS50" s="59">
        <v>0.93833299999999997</v>
      </c>
      <c r="CT50" s="25">
        <v>0.94785299999999995</v>
      </c>
      <c r="CW50" s="76"/>
      <c r="CX50" s="24" t="s">
        <v>2</v>
      </c>
      <c r="CY50" s="59">
        <v>0.73187500000000005</v>
      </c>
      <c r="CZ50" s="59">
        <v>0.75368199999999996</v>
      </c>
      <c r="DA50" s="59">
        <v>0.68606599999999995</v>
      </c>
      <c r="DB50" s="59">
        <v>0.55101500000000003</v>
      </c>
      <c r="DC50" s="25">
        <v>0.69225700000000001</v>
      </c>
      <c r="DF50" s="76"/>
      <c r="DG50" s="24" t="s">
        <v>2</v>
      </c>
      <c r="DH50" s="59">
        <v>0.64126700000000003</v>
      </c>
      <c r="DI50" s="59">
        <v>0.58604100000000003</v>
      </c>
      <c r="DJ50" s="59">
        <v>0.65455300000000005</v>
      </c>
      <c r="DK50" s="59">
        <v>0.61177700000000002</v>
      </c>
      <c r="DL50" s="25">
        <v>0.65637400000000001</v>
      </c>
      <c r="DO50" s="76"/>
      <c r="DP50" s="24" t="s">
        <v>2</v>
      </c>
      <c r="DQ50" s="59">
        <v>0.67247400000000002</v>
      </c>
      <c r="DR50" s="59">
        <v>0.87356400000000001</v>
      </c>
      <c r="DS50" s="59">
        <v>0.38420100000000001</v>
      </c>
      <c r="DT50" s="59">
        <v>0.436805</v>
      </c>
      <c r="DU50" s="25">
        <v>0.39294600000000002</v>
      </c>
      <c r="DX50" s="76"/>
      <c r="DY50" s="24" t="s">
        <v>2</v>
      </c>
      <c r="DZ50" s="59">
        <v>0.86703799999999998</v>
      </c>
      <c r="EA50" s="59">
        <v>0.97812500000000002</v>
      </c>
      <c r="EB50" s="59">
        <v>0.98672400000000005</v>
      </c>
      <c r="EC50" s="59">
        <v>0.69780600000000004</v>
      </c>
      <c r="ED50" s="25">
        <v>0.98486200000000002</v>
      </c>
      <c r="EG50" s="76"/>
      <c r="EH50" s="24" t="s">
        <v>2</v>
      </c>
      <c r="EI50" s="59">
        <v>0.53532000000000002</v>
      </c>
      <c r="EJ50" s="59">
        <v>0.53685700000000003</v>
      </c>
      <c r="EK50" s="59">
        <v>0.58796300000000001</v>
      </c>
      <c r="EL50" s="59">
        <v>0.50117800000000001</v>
      </c>
      <c r="EM50" s="25">
        <v>0.58811100000000005</v>
      </c>
      <c r="EP50" s="76"/>
      <c r="EQ50" s="24" t="s">
        <v>2</v>
      </c>
      <c r="ER50" s="59">
        <v>0.48509999999999998</v>
      </c>
      <c r="ES50" s="59">
        <v>0.52169299999999996</v>
      </c>
      <c r="ET50" s="59">
        <v>0.58552999999999999</v>
      </c>
      <c r="EU50" s="59">
        <v>0.50520500000000002</v>
      </c>
      <c r="EV50" s="25">
        <v>0.57533199999999995</v>
      </c>
      <c r="EY50" s="76"/>
      <c r="EZ50" s="24" t="s">
        <v>2</v>
      </c>
      <c r="FA50" s="59">
        <v>0.91929899999999998</v>
      </c>
      <c r="FB50" s="59">
        <v>0.89858499999999997</v>
      </c>
      <c r="FC50" s="59">
        <v>0.96177100000000004</v>
      </c>
      <c r="FD50" s="59">
        <v>0.91761000000000004</v>
      </c>
      <c r="FE50" s="25">
        <v>0.954461</v>
      </c>
      <c r="FH50" s="76"/>
      <c r="FI50" s="24" t="s">
        <v>2</v>
      </c>
      <c r="FJ50" s="59">
        <v>0.95389800000000002</v>
      </c>
      <c r="FK50" s="59">
        <v>0.92017300000000002</v>
      </c>
      <c r="FL50" s="59">
        <v>0.95139799999999997</v>
      </c>
      <c r="FM50" s="59">
        <v>0.94239899999999999</v>
      </c>
      <c r="FN50" s="25">
        <v>0.951847</v>
      </c>
      <c r="FQ50" s="76"/>
      <c r="FR50" s="24" t="s">
        <v>2</v>
      </c>
      <c r="FS50" s="59">
        <v>0.66016799999999998</v>
      </c>
      <c r="FT50" s="59">
        <v>0.62920399999999999</v>
      </c>
      <c r="FU50" s="59">
        <v>0.65177499999999999</v>
      </c>
      <c r="FV50" s="59">
        <v>0.59218400000000004</v>
      </c>
      <c r="FW50" s="25">
        <v>0.65117899999999995</v>
      </c>
    </row>
    <row r="51" spans="2:179" x14ac:dyDescent="0.25">
      <c r="B51" s="76"/>
      <c r="C51" s="24" t="s">
        <v>3</v>
      </c>
      <c r="D51" s="16">
        <v>0.44281500000000001</v>
      </c>
      <c r="E51" s="16">
        <v>0.22350500000000001</v>
      </c>
      <c r="F51" s="16">
        <v>0.400397</v>
      </c>
      <c r="G51" s="16">
        <v>0.16096199999999999</v>
      </c>
      <c r="H51" s="25">
        <v>0.36953000000000003</v>
      </c>
      <c r="K51" s="76"/>
      <c r="L51" s="24" t="s">
        <v>3</v>
      </c>
      <c r="M51" s="59">
        <v>0.63735699999999995</v>
      </c>
      <c r="N51" s="59">
        <v>0.50709000000000004</v>
      </c>
      <c r="O51" s="59">
        <v>0.62287899999999996</v>
      </c>
      <c r="P51" s="59">
        <v>0.65925</v>
      </c>
      <c r="Q51" s="25">
        <v>0.63382799999999995</v>
      </c>
      <c r="T51" s="76"/>
      <c r="U51" s="24" t="s">
        <v>3</v>
      </c>
      <c r="V51" s="59">
        <v>0.39834999999999998</v>
      </c>
      <c r="W51" s="59">
        <v>0.48320000000000002</v>
      </c>
      <c r="X51" s="59">
        <v>0.47238999999999998</v>
      </c>
      <c r="Y51" s="59">
        <v>0.62783199999999995</v>
      </c>
      <c r="Z51" s="25">
        <v>0.52795599999999998</v>
      </c>
      <c r="AC51" s="76"/>
      <c r="AD51" s="24" t="s">
        <v>3</v>
      </c>
      <c r="AE51" s="59">
        <v>0.63295299999999999</v>
      </c>
      <c r="AF51" s="59">
        <v>0.57447800000000004</v>
      </c>
      <c r="AG51" s="59">
        <v>0.62901600000000002</v>
      </c>
      <c r="AH51" s="59">
        <v>0.57607200000000003</v>
      </c>
      <c r="AI51" s="25">
        <v>0.62702500000000005</v>
      </c>
      <c r="AL51" s="76"/>
      <c r="AM51" s="24" t="s">
        <v>3</v>
      </c>
      <c r="AN51" s="59">
        <v>0.16007199999999999</v>
      </c>
      <c r="AO51" s="59">
        <v>0.40044400000000002</v>
      </c>
      <c r="AP51" s="59">
        <v>0.43628</v>
      </c>
      <c r="AQ51" s="59">
        <v>0.52190499999999995</v>
      </c>
      <c r="AR51" s="25">
        <v>0.45948299999999997</v>
      </c>
      <c r="AU51" s="76"/>
      <c r="AV51" s="24" t="s">
        <v>3</v>
      </c>
      <c r="AW51" s="59">
        <v>0.66354500000000005</v>
      </c>
      <c r="AX51" s="59">
        <v>0.61752899999999999</v>
      </c>
      <c r="AY51" s="59">
        <v>0.65555300000000005</v>
      </c>
      <c r="AZ51" s="59">
        <v>0.65095800000000004</v>
      </c>
      <c r="BA51" s="25">
        <v>0.636131</v>
      </c>
      <c r="BD51" s="76"/>
      <c r="BE51" s="24" t="s">
        <v>3</v>
      </c>
      <c r="BF51" s="59">
        <v>0.44781199999999999</v>
      </c>
      <c r="BG51" s="59">
        <v>0.431087</v>
      </c>
      <c r="BH51" s="59">
        <v>0.47881800000000002</v>
      </c>
      <c r="BI51" s="59">
        <v>0.49829499999999999</v>
      </c>
      <c r="BJ51" s="25">
        <v>0.49373499999999998</v>
      </c>
      <c r="BM51" s="76"/>
      <c r="BN51" s="24" t="s">
        <v>3</v>
      </c>
      <c r="BO51" s="59">
        <v>0.70291499999999996</v>
      </c>
      <c r="BP51" s="59">
        <v>0.67035400000000001</v>
      </c>
      <c r="BQ51" s="59">
        <v>0.662049</v>
      </c>
      <c r="BR51" s="59">
        <v>0.64739000000000002</v>
      </c>
      <c r="BS51" s="25">
        <v>0.66104700000000005</v>
      </c>
      <c r="BV51" s="76"/>
      <c r="BW51" s="24" t="s">
        <v>3</v>
      </c>
      <c r="BX51" s="59">
        <v>0.43382799999999999</v>
      </c>
      <c r="BY51" s="59">
        <v>0.39082299999999998</v>
      </c>
      <c r="BZ51" s="59">
        <v>0.45879999999999999</v>
      </c>
      <c r="CA51" s="59">
        <v>0.41705999999999999</v>
      </c>
      <c r="CB51" s="25">
        <v>0.462229</v>
      </c>
      <c r="CE51" s="76"/>
      <c r="CF51" s="24" t="s">
        <v>3</v>
      </c>
      <c r="CG51" s="59">
        <v>0.65498900000000004</v>
      </c>
      <c r="CH51" s="59">
        <v>0.73455099999999995</v>
      </c>
      <c r="CI51" s="59">
        <v>0.78544099999999994</v>
      </c>
      <c r="CJ51" s="59">
        <v>0.80069400000000002</v>
      </c>
      <c r="CK51" s="25">
        <v>0.79857299999999998</v>
      </c>
      <c r="CN51" s="76"/>
      <c r="CO51" s="24" t="s">
        <v>3</v>
      </c>
      <c r="CP51" s="59">
        <v>0.70325800000000005</v>
      </c>
      <c r="CQ51" s="59">
        <v>0.71289999999999998</v>
      </c>
      <c r="CR51" s="59">
        <v>0.81425899999999996</v>
      </c>
      <c r="CS51" s="59">
        <v>0.614618</v>
      </c>
      <c r="CT51" s="25">
        <v>0.77708200000000005</v>
      </c>
      <c r="CW51" s="76"/>
      <c r="CX51" s="24" t="s">
        <v>3</v>
      </c>
      <c r="CY51" s="59">
        <v>0.68866400000000005</v>
      </c>
      <c r="CZ51" s="59">
        <v>0.62454500000000002</v>
      </c>
      <c r="DA51" s="59">
        <v>0.59207100000000001</v>
      </c>
      <c r="DB51" s="59">
        <v>0.66383599999999998</v>
      </c>
      <c r="DC51" s="25">
        <v>0.53665600000000002</v>
      </c>
      <c r="DF51" s="76"/>
      <c r="DG51" s="24" t="s">
        <v>3</v>
      </c>
      <c r="DH51" s="59">
        <v>0.62731000000000003</v>
      </c>
      <c r="DI51" s="59">
        <v>0.57906100000000005</v>
      </c>
      <c r="DJ51" s="59">
        <v>0.67741799999999996</v>
      </c>
      <c r="DK51" s="59">
        <v>0.64929599999999998</v>
      </c>
      <c r="DL51" s="25">
        <v>0.67572500000000002</v>
      </c>
      <c r="DO51" s="76"/>
      <c r="DP51" s="24" t="s">
        <v>3</v>
      </c>
      <c r="DQ51" s="59">
        <v>0.66131099999999998</v>
      </c>
      <c r="DR51" s="59">
        <v>0.775227</v>
      </c>
      <c r="DS51" s="59">
        <v>0.435701</v>
      </c>
      <c r="DT51" s="59">
        <v>0.51996799999999999</v>
      </c>
      <c r="DU51" s="25">
        <v>0.44874799999999998</v>
      </c>
      <c r="DX51" s="76"/>
      <c r="DY51" s="24" t="s">
        <v>3</v>
      </c>
      <c r="DZ51" s="59">
        <v>0.77987399999999996</v>
      </c>
      <c r="EA51" s="59">
        <v>0.87622900000000004</v>
      </c>
      <c r="EB51" s="59">
        <v>0.75373800000000002</v>
      </c>
      <c r="EC51" s="59">
        <v>0.42029100000000003</v>
      </c>
      <c r="ED51" s="25">
        <v>0.68340900000000004</v>
      </c>
      <c r="EG51" s="76"/>
      <c r="EH51" s="24" t="s">
        <v>3</v>
      </c>
      <c r="EI51" s="59">
        <v>0.553624</v>
      </c>
      <c r="EJ51" s="59">
        <v>0.53797099999999998</v>
      </c>
      <c r="EK51" s="59">
        <v>0.619556</v>
      </c>
      <c r="EL51" s="59">
        <v>0.49632100000000001</v>
      </c>
      <c r="EM51" s="25">
        <v>0.60771299999999995</v>
      </c>
      <c r="EP51" s="76"/>
      <c r="EQ51" s="24" t="s">
        <v>3</v>
      </c>
      <c r="ER51" s="59">
        <v>0.48365599999999997</v>
      </c>
      <c r="ES51" s="59">
        <v>0.52424700000000002</v>
      </c>
      <c r="ET51" s="59">
        <v>0.59217600000000004</v>
      </c>
      <c r="EU51" s="59">
        <v>0.470198</v>
      </c>
      <c r="EV51" s="25">
        <v>0.58982100000000004</v>
      </c>
      <c r="EY51" s="76"/>
      <c r="EZ51" s="24" t="s">
        <v>3</v>
      </c>
      <c r="FA51" s="59">
        <v>0.91372399999999998</v>
      </c>
      <c r="FB51" s="59">
        <v>0.90054500000000004</v>
      </c>
      <c r="FC51" s="59">
        <v>0.95135400000000003</v>
      </c>
      <c r="FD51" s="59">
        <v>0.90674900000000003</v>
      </c>
      <c r="FE51" s="25">
        <v>0.94621299999999997</v>
      </c>
      <c r="FH51" s="76"/>
      <c r="FI51" s="24" t="s">
        <v>3</v>
      </c>
      <c r="FJ51" s="59">
        <v>0.95489199999999996</v>
      </c>
      <c r="FK51" s="59">
        <v>0.91461599999999998</v>
      </c>
      <c r="FL51" s="59">
        <v>0.95503199999999999</v>
      </c>
      <c r="FM51" s="59">
        <v>0.94253900000000002</v>
      </c>
      <c r="FN51" s="25">
        <v>0.95668600000000004</v>
      </c>
      <c r="FQ51" s="76"/>
      <c r="FR51" s="24" t="s">
        <v>3</v>
      </c>
      <c r="FS51" s="59">
        <v>0.603881</v>
      </c>
      <c r="FT51" s="59">
        <v>0.62642100000000001</v>
      </c>
      <c r="FU51" s="59">
        <v>0.63333799999999996</v>
      </c>
      <c r="FV51" s="59">
        <v>0.65537000000000001</v>
      </c>
      <c r="FW51" s="25">
        <v>0.61412</v>
      </c>
    </row>
    <row r="52" spans="2:179" ht="17.25" thickBot="1" x14ac:dyDescent="0.3">
      <c r="B52" s="77"/>
      <c r="C52" s="26" t="s">
        <v>4</v>
      </c>
      <c r="D52" s="27">
        <v>0.31600899999999998</v>
      </c>
      <c r="E52" s="27">
        <v>0.23688999999999999</v>
      </c>
      <c r="F52" s="27">
        <v>0.34987800000000002</v>
      </c>
      <c r="G52" s="27">
        <v>0.17946300000000001</v>
      </c>
      <c r="H52" s="28">
        <v>0.356354</v>
      </c>
      <c r="K52" s="77"/>
      <c r="L52" s="26" t="s">
        <v>4</v>
      </c>
      <c r="M52" s="27">
        <v>0.60745099999999996</v>
      </c>
      <c r="N52" s="27">
        <v>0.45014900000000002</v>
      </c>
      <c r="O52" s="27">
        <v>0.60037200000000002</v>
      </c>
      <c r="P52" s="27">
        <v>0.62679399999999996</v>
      </c>
      <c r="Q52" s="28">
        <v>0.60057700000000003</v>
      </c>
      <c r="T52" s="77"/>
      <c r="U52" s="26" t="s">
        <v>4</v>
      </c>
      <c r="V52" s="27">
        <v>0.44222600000000001</v>
      </c>
      <c r="W52" s="27">
        <v>0.55998899999999996</v>
      </c>
      <c r="X52" s="27">
        <v>0.48751</v>
      </c>
      <c r="Y52" s="27">
        <v>0.62145399999999995</v>
      </c>
      <c r="Z52" s="28">
        <v>0.52686900000000003</v>
      </c>
      <c r="AC52" s="77"/>
      <c r="AD52" s="26" t="s">
        <v>4</v>
      </c>
      <c r="AE52" s="27">
        <v>0.62324400000000002</v>
      </c>
      <c r="AF52" s="27">
        <v>0.59294400000000003</v>
      </c>
      <c r="AG52" s="27">
        <v>0.59711700000000001</v>
      </c>
      <c r="AH52" s="27">
        <v>0.56828000000000001</v>
      </c>
      <c r="AI52" s="28">
        <v>0.60332300000000005</v>
      </c>
      <c r="AL52" s="77"/>
      <c r="AM52" s="26" t="s">
        <v>4</v>
      </c>
      <c r="AN52" s="27">
        <v>0.17909</v>
      </c>
      <c r="AO52" s="27">
        <v>0.425788</v>
      </c>
      <c r="AP52" s="27">
        <v>0.40270800000000001</v>
      </c>
      <c r="AQ52" s="27">
        <v>0.47737099999999999</v>
      </c>
      <c r="AR52" s="28">
        <v>0.41006900000000002</v>
      </c>
      <c r="AU52" s="77"/>
      <c r="AV52" s="26" t="s">
        <v>4</v>
      </c>
      <c r="AW52" s="27">
        <v>0.74584099999999998</v>
      </c>
      <c r="AX52" s="27">
        <v>0.70403199999999999</v>
      </c>
      <c r="AY52" s="27">
        <v>0.711897</v>
      </c>
      <c r="AZ52" s="27">
        <v>0.75500400000000001</v>
      </c>
      <c r="BA52" s="28">
        <v>0.72362099999999996</v>
      </c>
      <c r="BD52" s="77"/>
      <c r="BE52" s="26" t="s">
        <v>4</v>
      </c>
      <c r="BF52" s="27">
        <v>0.606873</v>
      </c>
      <c r="BG52" s="27">
        <v>0.55927199999999999</v>
      </c>
      <c r="BH52" s="27">
        <v>0.60228000000000004</v>
      </c>
      <c r="BI52" s="27">
        <v>0.62353400000000003</v>
      </c>
      <c r="BJ52" s="28">
        <v>0.61091600000000001</v>
      </c>
      <c r="BM52" s="77"/>
      <c r="BN52" s="26" t="s">
        <v>4</v>
      </c>
      <c r="BO52" s="27">
        <v>0.68532800000000005</v>
      </c>
      <c r="BP52" s="27">
        <v>0.67720100000000005</v>
      </c>
      <c r="BQ52" s="27">
        <v>0.68851499999999999</v>
      </c>
      <c r="BR52" s="27">
        <v>0.65850500000000001</v>
      </c>
      <c r="BS52" s="28">
        <v>0.67598400000000003</v>
      </c>
      <c r="BV52" s="77"/>
      <c r="BW52" s="26" t="s">
        <v>4</v>
      </c>
      <c r="BX52" s="27">
        <v>0.45112200000000002</v>
      </c>
      <c r="BY52" s="27">
        <v>0.41325600000000001</v>
      </c>
      <c r="BZ52" s="27">
        <v>0.393895</v>
      </c>
      <c r="CA52" s="27">
        <v>0.386716</v>
      </c>
      <c r="CB52" s="28">
        <v>0.41630699999999998</v>
      </c>
      <c r="CE52" s="77"/>
      <c r="CF52" s="26" t="s">
        <v>4</v>
      </c>
      <c r="CG52" s="27">
        <v>0.667597</v>
      </c>
      <c r="CH52" s="27">
        <v>0.74565999999999999</v>
      </c>
      <c r="CI52" s="27">
        <v>0.77442</v>
      </c>
      <c r="CJ52" s="27">
        <v>0.80314300000000005</v>
      </c>
      <c r="CK52" s="28">
        <v>0.78196200000000005</v>
      </c>
      <c r="CN52" s="77"/>
      <c r="CO52" s="26" t="s">
        <v>4</v>
      </c>
      <c r="CP52" s="27">
        <v>0.87151299999999998</v>
      </c>
      <c r="CQ52" s="27">
        <v>0.92240100000000003</v>
      </c>
      <c r="CR52" s="27">
        <v>0.96909500000000004</v>
      </c>
      <c r="CS52" s="27">
        <v>0.89211099999999999</v>
      </c>
      <c r="CT52" s="28">
        <v>0.95813300000000001</v>
      </c>
      <c r="CW52" s="77"/>
      <c r="CX52" s="26" t="s">
        <v>4</v>
      </c>
      <c r="CY52" s="27">
        <v>0.73336699999999999</v>
      </c>
      <c r="CZ52" s="27">
        <v>0.736093</v>
      </c>
      <c r="DA52" s="27">
        <v>0.68891000000000002</v>
      </c>
      <c r="DB52" s="27">
        <v>0.55735699999999999</v>
      </c>
      <c r="DC52" s="28">
        <v>0.68959099999999995</v>
      </c>
      <c r="DF52" s="77"/>
      <c r="DG52" s="26" t="s">
        <v>4</v>
      </c>
      <c r="DH52" s="27">
        <v>0.62601399999999996</v>
      </c>
      <c r="DI52" s="27">
        <v>0.58691400000000005</v>
      </c>
      <c r="DJ52" s="27">
        <v>0.65852200000000005</v>
      </c>
      <c r="DK52" s="27">
        <v>0.64638399999999996</v>
      </c>
      <c r="DL52" s="28">
        <v>0.66159000000000001</v>
      </c>
      <c r="DO52" s="77"/>
      <c r="DP52" s="26" t="s">
        <v>4</v>
      </c>
      <c r="DQ52" s="27">
        <v>0.67192099999999999</v>
      </c>
      <c r="DR52" s="27">
        <v>0.87842100000000001</v>
      </c>
      <c r="DS52" s="27">
        <v>0.383407</v>
      </c>
      <c r="DT52" s="27">
        <v>0.43430299999999999</v>
      </c>
      <c r="DU52" s="28">
        <v>0.390986</v>
      </c>
      <c r="DX52" s="77"/>
      <c r="DY52" s="26" t="s">
        <v>4</v>
      </c>
      <c r="DZ52" s="27">
        <v>0.87086399999999997</v>
      </c>
      <c r="EA52" s="27">
        <v>0.97682800000000003</v>
      </c>
      <c r="EB52" s="27">
        <v>0.98678100000000002</v>
      </c>
      <c r="EC52" s="27">
        <v>0.70257899999999995</v>
      </c>
      <c r="ED52" s="28">
        <v>0.98354299999999995</v>
      </c>
      <c r="EG52" s="77"/>
      <c r="EH52" s="26" t="s">
        <v>4</v>
      </c>
      <c r="EI52" s="27">
        <v>0.54825500000000005</v>
      </c>
      <c r="EJ52" s="27">
        <v>0.53336099999999997</v>
      </c>
      <c r="EK52" s="27">
        <v>0.59421900000000005</v>
      </c>
      <c r="EL52" s="27">
        <v>0.52221499999999998</v>
      </c>
      <c r="EM52" s="28">
        <v>0.59138400000000002</v>
      </c>
      <c r="EP52" s="77"/>
      <c r="EQ52" s="26" t="s">
        <v>4</v>
      </c>
      <c r="ER52" s="27">
        <v>0.51686100000000001</v>
      </c>
      <c r="ES52" s="27">
        <v>0.54128900000000002</v>
      </c>
      <c r="ET52" s="27">
        <v>0.60824800000000001</v>
      </c>
      <c r="EU52" s="27">
        <v>0.52034000000000002</v>
      </c>
      <c r="EV52" s="28">
        <v>0.60834999999999995</v>
      </c>
      <c r="EY52" s="77"/>
      <c r="EZ52" s="26" t="s">
        <v>4</v>
      </c>
      <c r="FA52" s="27">
        <v>0.91634800000000005</v>
      </c>
      <c r="FB52" s="27">
        <v>0.89951599999999998</v>
      </c>
      <c r="FC52" s="27">
        <v>0.95816699999999999</v>
      </c>
      <c r="FD52" s="27">
        <v>0.92122099999999996</v>
      </c>
      <c r="FE52" s="28">
        <v>0.95185600000000004</v>
      </c>
      <c r="FH52" s="77"/>
      <c r="FI52" s="26" t="s">
        <v>4</v>
      </c>
      <c r="FJ52" s="27">
        <v>0.949797</v>
      </c>
      <c r="FK52" s="27">
        <v>0.91437100000000004</v>
      </c>
      <c r="FL52" s="27">
        <v>0.95192900000000003</v>
      </c>
      <c r="FM52" s="27">
        <v>0.942384</v>
      </c>
      <c r="FN52" s="28">
        <v>0.95204699999999998</v>
      </c>
      <c r="FQ52" s="77"/>
      <c r="FR52" s="26" t="s">
        <v>4</v>
      </c>
      <c r="FS52" s="27">
        <v>0.65930100000000003</v>
      </c>
      <c r="FT52" s="27">
        <v>0.64086500000000002</v>
      </c>
      <c r="FU52" s="27">
        <v>0.65964500000000004</v>
      </c>
      <c r="FV52" s="27">
        <v>0.62834199999999996</v>
      </c>
      <c r="FW52" s="28">
        <v>0.65471199999999996</v>
      </c>
    </row>
  </sheetData>
  <mergeCells count="140">
    <mergeCell ref="K5:L5"/>
    <mergeCell ref="K7:K52"/>
    <mergeCell ref="L13:Q13"/>
    <mergeCell ref="L21:Q21"/>
    <mergeCell ref="L29:Q29"/>
    <mergeCell ref="L37:Q37"/>
    <mergeCell ref="L45:Q45"/>
    <mergeCell ref="B5:C5"/>
    <mergeCell ref="B7:B52"/>
    <mergeCell ref="C45:H45"/>
    <mergeCell ref="C37:H37"/>
    <mergeCell ref="C29:H29"/>
    <mergeCell ref="C21:H21"/>
    <mergeCell ref="C13:H13"/>
    <mergeCell ref="AC5:AD5"/>
    <mergeCell ref="AC7:AC52"/>
    <mergeCell ref="AD13:AI13"/>
    <mergeCell ref="AD21:AI21"/>
    <mergeCell ref="AD29:AI29"/>
    <mergeCell ref="AD37:AI37"/>
    <mergeCell ref="AD45:AI45"/>
    <mergeCell ref="T5:U5"/>
    <mergeCell ref="T7:T52"/>
    <mergeCell ref="U13:Z13"/>
    <mergeCell ref="U21:Z21"/>
    <mergeCell ref="U29:Z29"/>
    <mergeCell ref="U37:Z37"/>
    <mergeCell ref="U45:Z45"/>
    <mergeCell ref="AU5:AV5"/>
    <mergeCell ref="AU7:AU52"/>
    <mergeCell ref="AV13:BA13"/>
    <mergeCell ref="AV21:BA21"/>
    <mergeCell ref="AV29:BA29"/>
    <mergeCell ref="AV37:BA37"/>
    <mergeCell ref="AV45:BA45"/>
    <mergeCell ref="AL5:AM5"/>
    <mergeCell ref="AL7:AL52"/>
    <mergeCell ref="AM13:AR13"/>
    <mergeCell ref="AM21:AR21"/>
    <mergeCell ref="AM29:AR29"/>
    <mergeCell ref="AM37:AR37"/>
    <mergeCell ref="AM45:AR45"/>
    <mergeCell ref="BM5:BN5"/>
    <mergeCell ref="BM7:BM52"/>
    <mergeCell ref="BN13:BS13"/>
    <mergeCell ref="BN21:BS21"/>
    <mergeCell ref="BN29:BS29"/>
    <mergeCell ref="BN37:BS37"/>
    <mergeCell ref="BN45:BS45"/>
    <mergeCell ref="BD5:BE5"/>
    <mergeCell ref="BD7:BD52"/>
    <mergeCell ref="BE13:BJ13"/>
    <mergeCell ref="BE21:BJ21"/>
    <mergeCell ref="BE29:BJ29"/>
    <mergeCell ref="BE37:BJ37"/>
    <mergeCell ref="BE45:BJ45"/>
    <mergeCell ref="CE5:CF5"/>
    <mergeCell ref="CE7:CE52"/>
    <mergeCell ref="CF13:CK13"/>
    <mergeCell ref="CF21:CK21"/>
    <mergeCell ref="CF29:CK29"/>
    <mergeCell ref="CF37:CK37"/>
    <mergeCell ref="CF45:CK45"/>
    <mergeCell ref="BV5:BW5"/>
    <mergeCell ref="BV7:BV52"/>
    <mergeCell ref="BW13:CB13"/>
    <mergeCell ref="BW21:CB21"/>
    <mergeCell ref="BW29:CB29"/>
    <mergeCell ref="BW37:CB37"/>
    <mergeCell ref="BW45:CB45"/>
    <mergeCell ref="CW5:CX5"/>
    <mergeCell ref="CW7:CW52"/>
    <mergeCell ref="CX13:DC13"/>
    <mergeCell ref="CX21:DC21"/>
    <mergeCell ref="CX29:DC29"/>
    <mergeCell ref="CX37:DC37"/>
    <mergeCell ref="CX45:DC45"/>
    <mergeCell ref="CN5:CO5"/>
    <mergeCell ref="CN7:CN52"/>
    <mergeCell ref="CO13:CT13"/>
    <mergeCell ref="CO21:CT21"/>
    <mergeCell ref="CO29:CT29"/>
    <mergeCell ref="CO37:CT37"/>
    <mergeCell ref="CO45:CT45"/>
    <mergeCell ref="DO5:DP5"/>
    <mergeCell ref="DO7:DO52"/>
    <mergeCell ref="DP13:DU13"/>
    <mergeCell ref="DP21:DU21"/>
    <mergeCell ref="DP29:DU29"/>
    <mergeCell ref="DP37:DU37"/>
    <mergeCell ref="DP45:DU45"/>
    <mergeCell ref="DF5:DG5"/>
    <mergeCell ref="DF7:DF52"/>
    <mergeCell ref="DG13:DL13"/>
    <mergeCell ref="DG21:DL21"/>
    <mergeCell ref="DG29:DL29"/>
    <mergeCell ref="DG37:DL37"/>
    <mergeCell ref="DG45:DL45"/>
    <mergeCell ref="EG5:EH5"/>
    <mergeCell ref="EG7:EG52"/>
    <mergeCell ref="EH13:EM13"/>
    <mergeCell ref="EH21:EM21"/>
    <mergeCell ref="EH29:EM29"/>
    <mergeCell ref="EH37:EM37"/>
    <mergeCell ref="EH45:EM45"/>
    <mergeCell ref="DX5:DY5"/>
    <mergeCell ref="DX7:DX52"/>
    <mergeCell ref="DY13:ED13"/>
    <mergeCell ref="DY21:ED21"/>
    <mergeCell ref="DY29:ED29"/>
    <mergeCell ref="DY37:ED37"/>
    <mergeCell ref="DY45:ED45"/>
    <mergeCell ref="EY5:EZ5"/>
    <mergeCell ref="EY7:EY52"/>
    <mergeCell ref="EZ13:FE13"/>
    <mergeCell ref="EZ21:FE21"/>
    <mergeCell ref="EZ29:FE29"/>
    <mergeCell ref="EZ37:FE37"/>
    <mergeCell ref="EZ45:FE45"/>
    <mergeCell ref="EP5:EQ5"/>
    <mergeCell ref="EP7:EP52"/>
    <mergeCell ref="EQ13:EV13"/>
    <mergeCell ref="EQ21:EV21"/>
    <mergeCell ref="EQ29:EV29"/>
    <mergeCell ref="EQ37:EV37"/>
    <mergeCell ref="EQ45:EV45"/>
    <mergeCell ref="FQ5:FR5"/>
    <mergeCell ref="FQ7:FQ52"/>
    <mergeCell ref="FR13:FW13"/>
    <mergeCell ref="FR21:FW21"/>
    <mergeCell ref="FR29:FW29"/>
    <mergeCell ref="FR37:FW37"/>
    <mergeCell ref="FR45:FW45"/>
    <mergeCell ref="FH5:FI5"/>
    <mergeCell ref="FH7:FH52"/>
    <mergeCell ref="FI13:FN13"/>
    <mergeCell ref="FI21:FN21"/>
    <mergeCell ref="FI29:FN29"/>
    <mergeCell ref="FI37:FN37"/>
    <mergeCell ref="FI45:FN4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B1:FW197"/>
  <sheetViews>
    <sheetView topLeftCell="FA1" workbookViewId="0">
      <selection activeCell="FW197" sqref="FQ2:FW197"/>
    </sheetView>
  </sheetViews>
  <sheetFormatPr defaultRowHeight="16.5" x14ac:dyDescent="0.25"/>
  <cols>
    <col min="1" max="1" width="9" style="60"/>
    <col min="2" max="2" width="9.625" style="60" bestFit="1" customWidth="1"/>
    <col min="3" max="3" width="9" style="60"/>
    <col min="4" max="6" width="11" style="60" customWidth="1"/>
    <col min="7" max="8" width="11.875" style="60" customWidth="1"/>
    <col min="9" max="9" width="11" style="60" customWidth="1"/>
    <col min="10" max="11" width="9" style="60"/>
    <col min="12" max="15" width="11" style="60" customWidth="1"/>
    <col min="16" max="17" width="11.875" style="60" customWidth="1"/>
    <col min="18" max="19" width="9" style="60"/>
    <col min="20" max="21" width="11" style="60" customWidth="1"/>
    <col min="22" max="22" width="9" style="60"/>
    <col min="23" max="24" width="11" style="60" customWidth="1"/>
    <col min="25" max="26" width="11.875" style="60" customWidth="1"/>
    <col min="27" max="31" width="9" style="60"/>
    <col min="32" max="33" width="11" style="60" customWidth="1"/>
    <col min="34" max="35" width="11.875" style="60" customWidth="1"/>
    <col min="36" max="40" width="9" style="60"/>
    <col min="41" max="42" width="11" style="60" customWidth="1"/>
    <col min="43" max="44" width="11.875" style="60" customWidth="1"/>
    <col min="45" max="49" width="9" style="60"/>
    <col min="50" max="51" width="11" style="60" customWidth="1"/>
    <col min="52" max="53" width="11.875" style="60" customWidth="1"/>
    <col min="54" max="16384" width="9" style="60"/>
  </cols>
  <sheetData>
    <row r="1" spans="2:179" ht="17.25" thickBot="1" x14ac:dyDescent="0.3"/>
    <row r="2" spans="2:179" ht="17.25" thickBot="1" x14ac:dyDescent="0.3">
      <c r="B2" s="84" t="s">
        <v>216</v>
      </c>
      <c r="C2" s="85"/>
      <c r="D2" s="85"/>
      <c r="E2" s="85"/>
      <c r="F2" s="85"/>
      <c r="G2" s="85"/>
      <c r="H2" s="86"/>
      <c r="I2" s="47"/>
      <c r="J2" s="47"/>
      <c r="K2" s="84" t="s">
        <v>344</v>
      </c>
      <c r="L2" s="85"/>
      <c r="M2" s="85"/>
      <c r="N2" s="85"/>
      <c r="O2" s="85"/>
      <c r="P2" s="85"/>
      <c r="Q2" s="86"/>
      <c r="R2" s="47"/>
      <c r="S2" s="47"/>
      <c r="T2" s="84" t="s">
        <v>389</v>
      </c>
      <c r="U2" s="85"/>
      <c r="V2" s="85"/>
      <c r="W2" s="85"/>
      <c r="X2" s="85"/>
      <c r="Y2" s="85"/>
      <c r="Z2" s="86"/>
      <c r="AC2" s="84" t="s">
        <v>448</v>
      </c>
      <c r="AD2" s="85"/>
      <c r="AE2" s="85"/>
      <c r="AF2" s="85"/>
      <c r="AG2" s="85"/>
      <c r="AH2" s="85"/>
      <c r="AI2" s="86"/>
      <c r="AL2" s="84" t="s">
        <v>496</v>
      </c>
      <c r="AM2" s="85"/>
      <c r="AN2" s="85"/>
      <c r="AO2" s="85"/>
      <c r="AP2" s="85"/>
      <c r="AQ2" s="85"/>
      <c r="AR2" s="86"/>
      <c r="AU2" s="84" t="s">
        <v>546</v>
      </c>
      <c r="AV2" s="85"/>
      <c r="AW2" s="85"/>
      <c r="AX2" s="85"/>
      <c r="AY2" s="85"/>
      <c r="AZ2" s="85"/>
      <c r="BA2" s="86"/>
      <c r="BD2" s="84" t="s">
        <v>571</v>
      </c>
      <c r="BE2" s="85"/>
      <c r="BF2" s="85"/>
      <c r="BG2" s="85"/>
      <c r="BH2" s="85"/>
      <c r="BI2" s="85"/>
      <c r="BJ2" s="86"/>
      <c r="BM2" s="84" t="s">
        <v>589</v>
      </c>
      <c r="BN2" s="85"/>
      <c r="BO2" s="85"/>
      <c r="BP2" s="85"/>
      <c r="BQ2" s="85"/>
      <c r="BR2" s="85"/>
      <c r="BS2" s="86"/>
      <c r="BV2" s="84" t="s">
        <v>638</v>
      </c>
      <c r="BW2" s="85"/>
      <c r="BX2" s="85"/>
      <c r="BY2" s="85"/>
      <c r="BZ2" s="85"/>
      <c r="CA2" s="85"/>
      <c r="CB2" s="86"/>
      <c r="CE2" s="84" t="s">
        <v>678</v>
      </c>
      <c r="CF2" s="85"/>
      <c r="CG2" s="85"/>
      <c r="CH2" s="85"/>
      <c r="CI2" s="85"/>
      <c r="CJ2" s="85"/>
      <c r="CK2" s="86"/>
      <c r="CN2" s="84" t="s">
        <v>713</v>
      </c>
      <c r="CO2" s="85"/>
      <c r="CP2" s="85"/>
      <c r="CQ2" s="85"/>
      <c r="CR2" s="85"/>
      <c r="CS2" s="85"/>
      <c r="CT2" s="86"/>
      <c r="CW2" s="84" t="s">
        <v>734</v>
      </c>
      <c r="CX2" s="85"/>
      <c r="CY2" s="85"/>
      <c r="CZ2" s="85"/>
      <c r="DA2" s="85"/>
      <c r="DB2" s="85"/>
      <c r="DC2" s="86"/>
      <c r="DF2" s="84" t="s">
        <v>744</v>
      </c>
      <c r="DG2" s="85"/>
      <c r="DH2" s="85"/>
      <c r="DI2" s="85"/>
      <c r="DJ2" s="85"/>
      <c r="DK2" s="85"/>
      <c r="DL2" s="86"/>
      <c r="DO2" s="84" t="s">
        <v>771</v>
      </c>
      <c r="DP2" s="85"/>
      <c r="DQ2" s="85"/>
      <c r="DR2" s="85"/>
      <c r="DS2" s="85"/>
      <c r="DT2" s="85"/>
      <c r="DU2" s="86"/>
      <c r="DX2" s="84" t="s">
        <v>780</v>
      </c>
      <c r="DY2" s="85"/>
      <c r="DZ2" s="85"/>
      <c r="EA2" s="85"/>
      <c r="EB2" s="85"/>
      <c r="EC2" s="85"/>
      <c r="ED2" s="86"/>
      <c r="EG2" s="84" t="s">
        <v>798</v>
      </c>
      <c r="EH2" s="85"/>
      <c r="EI2" s="85"/>
      <c r="EJ2" s="85"/>
      <c r="EK2" s="85"/>
      <c r="EL2" s="85"/>
      <c r="EM2" s="86"/>
      <c r="EP2" s="84" t="s">
        <v>829</v>
      </c>
      <c r="EQ2" s="85"/>
      <c r="ER2" s="85"/>
      <c r="ES2" s="85"/>
      <c r="ET2" s="85"/>
      <c r="EU2" s="85"/>
      <c r="EV2" s="86"/>
      <c r="EY2" s="84" t="s">
        <v>849</v>
      </c>
      <c r="EZ2" s="85"/>
      <c r="FA2" s="85"/>
      <c r="FB2" s="85"/>
      <c r="FC2" s="85"/>
      <c r="FD2" s="85"/>
      <c r="FE2" s="86"/>
      <c r="FH2" s="84" t="s">
        <v>879</v>
      </c>
      <c r="FI2" s="85"/>
      <c r="FJ2" s="85"/>
      <c r="FK2" s="85"/>
      <c r="FL2" s="85"/>
      <c r="FM2" s="85"/>
      <c r="FN2" s="86"/>
      <c r="FQ2" s="84" t="s">
        <v>921</v>
      </c>
      <c r="FR2" s="85"/>
      <c r="FS2" s="85"/>
      <c r="FT2" s="85"/>
      <c r="FU2" s="85"/>
      <c r="FV2" s="85"/>
      <c r="FW2" s="86"/>
    </row>
    <row r="3" spans="2:179" ht="17.25" thickBot="1" x14ac:dyDescent="0.3">
      <c r="B3" s="84"/>
      <c r="C3" s="85"/>
      <c r="D3" s="93"/>
      <c r="E3" s="57" t="s">
        <v>215</v>
      </c>
      <c r="F3" s="57" t="s">
        <v>214</v>
      </c>
      <c r="G3" s="57" t="s">
        <v>225</v>
      </c>
      <c r="H3" s="58" t="s">
        <v>226</v>
      </c>
      <c r="K3" s="84"/>
      <c r="L3" s="85"/>
      <c r="M3" s="93"/>
      <c r="N3" s="57" t="s">
        <v>215</v>
      </c>
      <c r="O3" s="57" t="s">
        <v>214</v>
      </c>
      <c r="P3" s="57" t="s">
        <v>225</v>
      </c>
      <c r="Q3" s="58" t="s">
        <v>226</v>
      </c>
      <c r="T3" s="84"/>
      <c r="U3" s="85"/>
      <c r="V3" s="93"/>
      <c r="W3" s="57" t="s">
        <v>215</v>
      </c>
      <c r="X3" s="57" t="s">
        <v>214</v>
      </c>
      <c r="Y3" s="57" t="s">
        <v>225</v>
      </c>
      <c r="Z3" s="58" t="s">
        <v>226</v>
      </c>
      <c r="AC3" s="84"/>
      <c r="AD3" s="85"/>
      <c r="AE3" s="93"/>
      <c r="AF3" s="57" t="s">
        <v>215</v>
      </c>
      <c r="AG3" s="57" t="s">
        <v>214</v>
      </c>
      <c r="AH3" s="57" t="s">
        <v>225</v>
      </c>
      <c r="AI3" s="58" t="s">
        <v>226</v>
      </c>
      <c r="AL3" s="84"/>
      <c r="AM3" s="85"/>
      <c r="AN3" s="93"/>
      <c r="AO3" s="57" t="s">
        <v>215</v>
      </c>
      <c r="AP3" s="57" t="s">
        <v>214</v>
      </c>
      <c r="AQ3" s="57" t="s">
        <v>225</v>
      </c>
      <c r="AR3" s="58" t="s">
        <v>226</v>
      </c>
      <c r="AU3" s="84"/>
      <c r="AV3" s="85"/>
      <c r="AW3" s="93"/>
      <c r="AX3" s="57" t="s">
        <v>215</v>
      </c>
      <c r="AY3" s="57" t="s">
        <v>214</v>
      </c>
      <c r="AZ3" s="57" t="s">
        <v>225</v>
      </c>
      <c r="BA3" s="58" t="s">
        <v>226</v>
      </c>
      <c r="BD3" s="84"/>
      <c r="BE3" s="85"/>
      <c r="BF3" s="93"/>
      <c r="BG3" s="57" t="s">
        <v>215</v>
      </c>
      <c r="BH3" s="57" t="s">
        <v>214</v>
      </c>
      <c r="BI3" s="57" t="s">
        <v>225</v>
      </c>
      <c r="BJ3" s="58" t="s">
        <v>226</v>
      </c>
      <c r="BM3" s="84"/>
      <c r="BN3" s="85"/>
      <c r="BO3" s="93"/>
      <c r="BP3" s="57" t="s">
        <v>215</v>
      </c>
      <c r="BQ3" s="57" t="s">
        <v>214</v>
      </c>
      <c r="BR3" s="57" t="s">
        <v>225</v>
      </c>
      <c r="BS3" s="58" t="s">
        <v>226</v>
      </c>
      <c r="BV3" s="84"/>
      <c r="BW3" s="85"/>
      <c r="BX3" s="93"/>
      <c r="BY3" s="57" t="s">
        <v>215</v>
      </c>
      <c r="BZ3" s="57" t="s">
        <v>214</v>
      </c>
      <c r="CA3" s="57" t="s">
        <v>225</v>
      </c>
      <c r="CB3" s="58" t="s">
        <v>226</v>
      </c>
      <c r="CE3" s="84"/>
      <c r="CF3" s="85"/>
      <c r="CG3" s="93"/>
      <c r="CH3" s="57" t="s">
        <v>215</v>
      </c>
      <c r="CI3" s="57" t="s">
        <v>214</v>
      </c>
      <c r="CJ3" s="57" t="s">
        <v>225</v>
      </c>
      <c r="CK3" s="58" t="s">
        <v>226</v>
      </c>
      <c r="CN3" s="84"/>
      <c r="CO3" s="85"/>
      <c r="CP3" s="93"/>
      <c r="CQ3" s="57" t="s">
        <v>215</v>
      </c>
      <c r="CR3" s="57" t="s">
        <v>214</v>
      </c>
      <c r="CS3" s="57" t="s">
        <v>225</v>
      </c>
      <c r="CT3" s="58" t="s">
        <v>226</v>
      </c>
      <c r="CW3" s="84"/>
      <c r="CX3" s="85"/>
      <c r="CY3" s="93"/>
      <c r="CZ3" s="57" t="s">
        <v>215</v>
      </c>
      <c r="DA3" s="57" t="s">
        <v>214</v>
      </c>
      <c r="DB3" s="57" t="s">
        <v>225</v>
      </c>
      <c r="DC3" s="58" t="s">
        <v>226</v>
      </c>
      <c r="DF3" s="84"/>
      <c r="DG3" s="85"/>
      <c r="DH3" s="93"/>
      <c r="DI3" s="57" t="s">
        <v>215</v>
      </c>
      <c r="DJ3" s="57" t="s">
        <v>214</v>
      </c>
      <c r="DK3" s="57" t="s">
        <v>225</v>
      </c>
      <c r="DL3" s="58" t="s">
        <v>226</v>
      </c>
      <c r="DO3" s="84"/>
      <c r="DP3" s="85"/>
      <c r="DQ3" s="93"/>
      <c r="DR3" s="57" t="s">
        <v>215</v>
      </c>
      <c r="DS3" s="57" t="s">
        <v>214</v>
      </c>
      <c r="DT3" s="57" t="s">
        <v>225</v>
      </c>
      <c r="DU3" s="58" t="s">
        <v>226</v>
      </c>
      <c r="DX3" s="84"/>
      <c r="DY3" s="85"/>
      <c r="DZ3" s="93"/>
      <c r="EA3" s="57" t="s">
        <v>215</v>
      </c>
      <c r="EB3" s="57" t="s">
        <v>214</v>
      </c>
      <c r="EC3" s="57" t="s">
        <v>225</v>
      </c>
      <c r="ED3" s="58" t="s">
        <v>226</v>
      </c>
      <c r="EG3" s="84"/>
      <c r="EH3" s="85"/>
      <c r="EI3" s="93"/>
      <c r="EJ3" s="57" t="s">
        <v>215</v>
      </c>
      <c r="EK3" s="57" t="s">
        <v>214</v>
      </c>
      <c r="EL3" s="57" t="s">
        <v>225</v>
      </c>
      <c r="EM3" s="58" t="s">
        <v>226</v>
      </c>
      <c r="EP3" s="84"/>
      <c r="EQ3" s="85"/>
      <c r="ER3" s="93"/>
      <c r="ES3" s="57" t="s">
        <v>215</v>
      </c>
      <c r="ET3" s="57" t="s">
        <v>214</v>
      </c>
      <c r="EU3" s="57" t="s">
        <v>225</v>
      </c>
      <c r="EV3" s="58" t="s">
        <v>226</v>
      </c>
      <c r="EY3" s="84"/>
      <c r="EZ3" s="85"/>
      <c r="FA3" s="93"/>
      <c r="FB3" s="57" t="s">
        <v>215</v>
      </c>
      <c r="FC3" s="57" t="s">
        <v>214</v>
      </c>
      <c r="FD3" s="57" t="s">
        <v>225</v>
      </c>
      <c r="FE3" s="58" t="s">
        <v>226</v>
      </c>
      <c r="FH3" s="84"/>
      <c r="FI3" s="85"/>
      <c r="FJ3" s="93"/>
      <c r="FK3" s="57" t="s">
        <v>215</v>
      </c>
      <c r="FL3" s="57" t="s">
        <v>214</v>
      </c>
      <c r="FM3" s="57" t="s">
        <v>225</v>
      </c>
      <c r="FN3" s="58" t="s">
        <v>226</v>
      </c>
      <c r="FQ3" s="84"/>
      <c r="FR3" s="85"/>
      <c r="FS3" s="93"/>
      <c r="FT3" s="57" t="s">
        <v>215</v>
      </c>
      <c r="FU3" s="57" t="s">
        <v>214</v>
      </c>
      <c r="FV3" s="57" t="s">
        <v>225</v>
      </c>
      <c r="FW3" s="58" t="s">
        <v>226</v>
      </c>
    </row>
    <row r="4" spans="2:179" x14ac:dyDescent="0.25">
      <c r="B4" s="81" t="s">
        <v>5</v>
      </c>
      <c r="C4" s="87" t="s">
        <v>43</v>
      </c>
      <c r="D4" s="52" t="s">
        <v>0</v>
      </c>
      <c r="E4" s="53" t="s">
        <v>267</v>
      </c>
      <c r="F4" s="53">
        <v>1</v>
      </c>
      <c r="G4" s="53">
        <v>0.33500000000000002</v>
      </c>
      <c r="H4" s="54">
        <v>2.7543000000000002E-2</v>
      </c>
      <c r="I4" s="4"/>
      <c r="J4" s="4"/>
      <c r="K4" s="81" t="s">
        <v>5</v>
      </c>
      <c r="L4" s="87" t="s">
        <v>43</v>
      </c>
      <c r="M4" s="52" t="s">
        <v>0</v>
      </c>
      <c r="N4" s="53" t="s">
        <v>311</v>
      </c>
      <c r="O4" s="53">
        <v>1</v>
      </c>
      <c r="P4" s="53">
        <v>0.15</v>
      </c>
      <c r="Q4" s="54">
        <v>0</v>
      </c>
      <c r="R4" s="4"/>
      <c r="S4" s="4"/>
      <c r="T4" s="81" t="s">
        <v>5</v>
      </c>
      <c r="U4" s="87" t="s">
        <v>43</v>
      </c>
      <c r="V4" s="52" t="s">
        <v>0</v>
      </c>
      <c r="W4" s="53" t="s">
        <v>393</v>
      </c>
      <c r="X4" s="53">
        <v>1</v>
      </c>
      <c r="Y4" s="53">
        <v>0.32500000000000001</v>
      </c>
      <c r="Z4" s="54">
        <v>1.6555E-2</v>
      </c>
      <c r="AC4" s="81" t="s">
        <v>5</v>
      </c>
      <c r="AD4" s="87" t="s">
        <v>43</v>
      </c>
      <c r="AE4" s="52" t="s">
        <v>0</v>
      </c>
      <c r="AF4" s="53">
        <v>0.99986699999999995</v>
      </c>
      <c r="AG4" s="53" t="s">
        <v>452</v>
      </c>
      <c r="AH4" s="53">
        <v>-1.1953999999999999E-2</v>
      </c>
      <c r="AI4" s="54">
        <v>1.5782000000000001E-2</v>
      </c>
      <c r="AL4" s="81" t="s">
        <v>5</v>
      </c>
      <c r="AM4" s="87" t="s">
        <v>43</v>
      </c>
      <c r="AN4" s="52" t="s">
        <v>0</v>
      </c>
      <c r="AO4" s="53" t="s">
        <v>393</v>
      </c>
      <c r="AP4" s="53">
        <v>1</v>
      </c>
      <c r="AQ4" s="53">
        <v>0.18</v>
      </c>
      <c r="AR4" s="54">
        <v>4.0683999999999998E-2</v>
      </c>
      <c r="AU4" s="81" t="s">
        <v>5</v>
      </c>
      <c r="AV4" s="87" t="s">
        <v>43</v>
      </c>
      <c r="AW4" s="52" t="s">
        <v>0</v>
      </c>
      <c r="AX4" s="53" t="s">
        <v>290</v>
      </c>
      <c r="AY4" s="53">
        <v>1</v>
      </c>
      <c r="AZ4" s="53">
        <v>0.11866699999999999</v>
      </c>
      <c r="BA4" s="54">
        <v>1.1795999999999999E-2</v>
      </c>
      <c r="BD4" s="81" t="s">
        <v>5</v>
      </c>
      <c r="BE4" s="87" t="s">
        <v>43</v>
      </c>
      <c r="BF4" s="52" t="s">
        <v>0</v>
      </c>
      <c r="BG4" s="53" t="s">
        <v>290</v>
      </c>
      <c r="BH4" s="53">
        <v>1</v>
      </c>
      <c r="BI4" s="53">
        <v>9.0476000000000001E-2</v>
      </c>
      <c r="BJ4" s="54">
        <v>1.8506000000000002E-2</v>
      </c>
      <c r="BM4" s="81" t="s">
        <v>5</v>
      </c>
      <c r="BN4" s="87" t="s">
        <v>43</v>
      </c>
      <c r="BO4" s="52" t="s">
        <v>0</v>
      </c>
      <c r="BP4" s="53">
        <v>0.331181</v>
      </c>
      <c r="BQ4" s="53">
        <v>0.66881900000000005</v>
      </c>
      <c r="BR4" s="53">
        <v>9.5200000000000005E-4</v>
      </c>
      <c r="BS4" s="54">
        <v>1.1823999999999999E-2</v>
      </c>
      <c r="BV4" s="81" t="s">
        <v>5</v>
      </c>
      <c r="BW4" s="87" t="s">
        <v>43</v>
      </c>
      <c r="BX4" s="52" t="s">
        <v>0</v>
      </c>
      <c r="BY4" s="53" t="s">
        <v>289</v>
      </c>
      <c r="BZ4" s="53">
        <v>1</v>
      </c>
      <c r="CA4" s="53">
        <v>6.6667000000000004E-2</v>
      </c>
      <c r="CB4" s="54">
        <v>1.4056000000000001E-2</v>
      </c>
      <c r="CE4" s="81" t="s">
        <v>5</v>
      </c>
      <c r="CF4" s="87" t="s">
        <v>43</v>
      </c>
      <c r="CG4" s="52" t="s">
        <v>0</v>
      </c>
      <c r="CH4" s="53">
        <v>1</v>
      </c>
      <c r="CI4" s="53" t="s">
        <v>267</v>
      </c>
      <c r="CJ4" s="53">
        <v>-0.120556</v>
      </c>
      <c r="CK4" s="54">
        <v>1.3082E-2</v>
      </c>
      <c r="CN4" s="81" t="s">
        <v>5</v>
      </c>
      <c r="CO4" s="87" t="s">
        <v>43</v>
      </c>
      <c r="CP4" s="52" t="s">
        <v>0</v>
      </c>
      <c r="CQ4" s="53" t="s">
        <v>303</v>
      </c>
      <c r="CR4" s="53">
        <v>1</v>
      </c>
      <c r="CS4" s="53">
        <v>8.5713999999999999E-2</v>
      </c>
      <c r="CT4" s="54">
        <v>0</v>
      </c>
      <c r="CW4" s="81" t="s">
        <v>5</v>
      </c>
      <c r="CX4" s="87" t="s">
        <v>43</v>
      </c>
      <c r="CY4" s="52" t="s">
        <v>0</v>
      </c>
      <c r="CZ4" s="53" t="s">
        <v>280</v>
      </c>
      <c r="DA4" s="53">
        <v>1</v>
      </c>
      <c r="DB4" s="53">
        <v>5.6937000000000001E-2</v>
      </c>
      <c r="DC4" s="54">
        <v>4.326E-3</v>
      </c>
      <c r="DF4" s="81" t="s">
        <v>5</v>
      </c>
      <c r="DG4" s="87" t="s">
        <v>43</v>
      </c>
      <c r="DH4" s="52" t="s">
        <v>0</v>
      </c>
      <c r="DI4" s="53" t="s">
        <v>290</v>
      </c>
      <c r="DJ4" s="53">
        <v>1</v>
      </c>
      <c r="DK4" s="53">
        <v>5.5597000000000001E-2</v>
      </c>
      <c r="DL4" s="54">
        <v>8.5780000000000006E-3</v>
      </c>
      <c r="DO4" s="81" t="s">
        <v>5</v>
      </c>
      <c r="DP4" s="87" t="s">
        <v>43</v>
      </c>
      <c r="DQ4" s="52" t="s">
        <v>0</v>
      </c>
      <c r="DR4" s="53" t="s">
        <v>458</v>
      </c>
      <c r="DS4" s="53">
        <v>1</v>
      </c>
      <c r="DT4" s="53">
        <v>0.101275</v>
      </c>
      <c r="DU4" s="54">
        <v>4.2709999999999996E-3</v>
      </c>
      <c r="DX4" s="81" t="s">
        <v>5</v>
      </c>
      <c r="DY4" s="87" t="s">
        <v>43</v>
      </c>
      <c r="DZ4" s="52" t="s">
        <v>0</v>
      </c>
      <c r="EA4" s="53" t="s">
        <v>373</v>
      </c>
      <c r="EB4" s="53">
        <v>1</v>
      </c>
      <c r="EC4" s="53">
        <v>3.6103000000000003E-2</v>
      </c>
      <c r="ED4" s="54">
        <v>1.384E-3</v>
      </c>
      <c r="EG4" s="81" t="s">
        <v>5</v>
      </c>
      <c r="EH4" s="87" t="s">
        <v>43</v>
      </c>
      <c r="EI4" s="52" t="s">
        <v>0</v>
      </c>
      <c r="EJ4" s="53" t="s">
        <v>290</v>
      </c>
      <c r="EK4" s="53">
        <v>1</v>
      </c>
      <c r="EL4" s="53">
        <v>0.105271</v>
      </c>
      <c r="EM4" s="54">
        <v>1.089E-2</v>
      </c>
      <c r="EP4" s="81" t="s">
        <v>5</v>
      </c>
      <c r="EQ4" s="87" t="s">
        <v>43</v>
      </c>
      <c r="ER4" s="52" t="s">
        <v>0</v>
      </c>
      <c r="ES4" s="53" t="s">
        <v>290</v>
      </c>
      <c r="ET4" s="53">
        <v>1</v>
      </c>
      <c r="EU4" s="53">
        <v>0.136825</v>
      </c>
      <c r="EV4" s="54">
        <v>1.1859E-2</v>
      </c>
      <c r="EY4" s="81" t="s">
        <v>5</v>
      </c>
      <c r="EZ4" s="87" t="s">
        <v>43</v>
      </c>
      <c r="FA4" s="52" t="s">
        <v>0</v>
      </c>
      <c r="FB4" s="53" t="s">
        <v>280</v>
      </c>
      <c r="FC4" s="53">
        <v>1</v>
      </c>
      <c r="FD4" s="53">
        <v>3.0634999999999999E-2</v>
      </c>
      <c r="FE4" s="54">
        <v>2.7060000000000001E-3</v>
      </c>
      <c r="FH4" s="81" t="s">
        <v>5</v>
      </c>
      <c r="FI4" s="87" t="s">
        <v>43</v>
      </c>
      <c r="FJ4" s="52" t="s">
        <v>0</v>
      </c>
      <c r="FK4" s="53" t="s">
        <v>303</v>
      </c>
      <c r="FL4" s="53">
        <v>1</v>
      </c>
      <c r="FM4" s="53">
        <v>1.4751999999999999E-2</v>
      </c>
      <c r="FN4" s="54">
        <v>3.4859999999999999E-3</v>
      </c>
      <c r="FQ4" s="81" t="s">
        <v>5</v>
      </c>
      <c r="FR4" s="87" t="s">
        <v>43</v>
      </c>
      <c r="FS4" s="52" t="s">
        <v>0</v>
      </c>
      <c r="FT4" s="53" t="s">
        <v>432</v>
      </c>
      <c r="FU4" s="53">
        <v>1</v>
      </c>
      <c r="FV4" s="53">
        <v>0.14699999999999999</v>
      </c>
      <c r="FW4" s="54">
        <v>5.4910000000000002E-3</v>
      </c>
    </row>
    <row r="5" spans="2:179" x14ac:dyDescent="0.25">
      <c r="B5" s="82"/>
      <c r="C5" s="88"/>
      <c r="D5" s="48" t="s">
        <v>1</v>
      </c>
      <c r="E5" s="49" t="s">
        <v>267</v>
      </c>
      <c r="F5" s="49">
        <v>1</v>
      </c>
      <c r="G5" s="49">
        <v>0.13416700000000001</v>
      </c>
      <c r="H5" s="50">
        <v>2.4108000000000001E-2</v>
      </c>
      <c r="I5" s="4"/>
      <c r="J5" s="4"/>
      <c r="K5" s="82"/>
      <c r="L5" s="88"/>
      <c r="M5" s="48" t="s">
        <v>1</v>
      </c>
      <c r="N5" s="49" t="s">
        <v>280</v>
      </c>
      <c r="O5" s="49">
        <v>1</v>
      </c>
      <c r="P5" s="49">
        <v>7.0000000000000007E-2</v>
      </c>
      <c r="Q5" s="50">
        <v>2.8162E-2</v>
      </c>
      <c r="R5" s="4"/>
      <c r="S5" s="4"/>
      <c r="T5" s="82"/>
      <c r="U5" s="88"/>
      <c r="V5" s="48" t="s">
        <v>1</v>
      </c>
      <c r="W5" s="49" t="s">
        <v>280</v>
      </c>
      <c r="X5" s="49">
        <v>1</v>
      </c>
      <c r="Y5" s="49">
        <v>0.27777800000000002</v>
      </c>
      <c r="Z5" s="50">
        <v>0</v>
      </c>
      <c r="AC5" s="82"/>
      <c r="AD5" s="88"/>
      <c r="AE5" s="48" t="s">
        <v>1</v>
      </c>
      <c r="AF5" s="49" t="s">
        <v>280</v>
      </c>
      <c r="AG5" s="49">
        <v>1</v>
      </c>
      <c r="AH5" s="49">
        <v>0.30298900000000001</v>
      </c>
      <c r="AI5" s="50">
        <v>9.7420000000000007E-3</v>
      </c>
      <c r="AL5" s="82"/>
      <c r="AM5" s="88"/>
      <c r="AN5" s="48" t="s">
        <v>1</v>
      </c>
      <c r="AO5" s="49">
        <v>0.5</v>
      </c>
      <c r="AP5" s="49">
        <v>0.5</v>
      </c>
      <c r="AQ5" s="49">
        <v>0</v>
      </c>
      <c r="AR5" s="50">
        <v>8.3044999999999994E-2</v>
      </c>
      <c r="AU5" s="82"/>
      <c r="AV5" s="88"/>
      <c r="AW5" s="48" t="s">
        <v>1</v>
      </c>
      <c r="AX5" s="49" t="s">
        <v>290</v>
      </c>
      <c r="AY5" s="49">
        <v>1</v>
      </c>
      <c r="AZ5" s="49">
        <v>8.6666999999999994E-2</v>
      </c>
      <c r="BA5" s="50">
        <v>2.0641E-2</v>
      </c>
      <c r="BD5" s="82"/>
      <c r="BE5" s="88"/>
      <c r="BF5" s="48" t="s">
        <v>1</v>
      </c>
      <c r="BG5" s="49" t="s">
        <v>572</v>
      </c>
      <c r="BH5" s="49">
        <v>0.99987599999999999</v>
      </c>
      <c r="BI5" s="49">
        <v>1.2381E-2</v>
      </c>
      <c r="BJ5" s="50">
        <v>1.6237999999999999E-2</v>
      </c>
      <c r="BM5" s="82"/>
      <c r="BN5" s="88"/>
      <c r="BO5" s="48" t="s">
        <v>1</v>
      </c>
      <c r="BP5" s="49">
        <v>0.99863100000000005</v>
      </c>
      <c r="BQ5" s="49" t="s">
        <v>590</v>
      </c>
      <c r="BR5" s="49">
        <v>-8.5710000000000005E-3</v>
      </c>
      <c r="BS5" s="50">
        <v>1.4335000000000001E-2</v>
      </c>
      <c r="BV5" s="82"/>
      <c r="BW5" s="88"/>
      <c r="BX5" s="48" t="s">
        <v>1</v>
      </c>
      <c r="BY5" s="49" t="s">
        <v>458</v>
      </c>
      <c r="BZ5" s="49">
        <v>1</v>
      </c>
      <c r="CA5" s="49">
        <v>5.3332999999999998E-2</v>
      </c>
      <c r="CB5" s="50">
        <v>1.3901E-2</v>
      </c>
      <c r="CE5" s="82"/>
      <c r="CF5" s="88"/>
      <c r="CG5" s="48" t="s">
        <v>1</v>
      </c>
      <c r="CH5" s="49" t="s">
        <v>280</v>
      </c>
      <c r="CI5" s="49">
        <v>1</v>
      </c>
      <c r="CJ5" s="49">
        <v>0.20277800000000001</v>
      </c>
      <c r="CK5" s="50">
        <v>9.1109999999999993E-3</v>
      </c>
      <c r="CN5" s="82"/>
      <c r="CO5" s="88"/>
      <c r="CP5" s="48" t="s">
        <v>1</v>
      </c>
      <c r="CQ5" s="49" t="s">
        <v>332</v>
      </c>
      <c r="CR5" s="49">
        <v>0.98869600000000002</v>
      </c>
      <c r="CS5" s="49">
        <v>9.5239999999999995E-3</v>
      </c>
      <c r="CT5" s="50">
        <v>2.1659999999999999E-2</v>
      </c>
      <c r="CW5" s="82"/>
      <c r="CX5" s="88"/>
      <c r="CY5" s="48" t="s">
        <v>1</v>
      </c>
      <c r="CZ5" s="49">
        <v>1</v>
      </c>
      <c r="DA5" s="49" t="s">
        <v>267</v>
      </c>
      <c r="DB5" s="49">
        <v>-1.6636999999999999E-2</v>
      </c>
      <c r="DC5" s="50">
        <v>3.434E-3</v>
      </c>
      <c r="DF5" s="82"/>
      <c r="DG5" s="88"/>
      <c r="DH5" s="48" t="s">
        <v>1</v>
      </c>
      <c r="DI5" s="49" t="s">
        <v>290</v>
      </c>
      <c r="DJ5" s="49">
        <v>1</v>
      </c>
      <c r="DK5" s="49">
        <v>6.9936999999999999E-2</v>
      </c>
      <c r="DL5" s="50">
        <v>1.1756000000000001E-2</v>
      </c>
      <c r="DO5" s="82"/>
      <c r="DP5" s="88"/>
      <c r="DQ5" s="48" t="s">
        <v>1</v>
      </c>
      <c r="DR5" s="49" t="s">
        <v>290</v>
      </c>
      <c r="DS5" s="49">
        <v>1</v>
      </c>
      <c r="DT5" s="49">
        <v>3.8087000000000003E-2</v>
      </c>
      <c r="DU5" s="50">
        <v>4.1000000000000003E-3</v>
      </c>
      <c r="DX5" s="82"/>
      <c r="DY5" s="88"/>
      <c r="DZ5" s="48" t="s">
        <v>1</v>
      </c>
      <c r="EA5" s="49" t="s">
        <v>289</v>
      </c>
      <c r="EB5" s="49">
        <v>1</v>
      </c>
      <c r="EC5" s="49">
        <v>7.2820000000000003E-3</v>
      </c>
      <c r="ED5" s="50">
        <v>1.892E-3</v>
      </c>
      <c r="EG5" s="82"/>
      <c r="EH5" s="88"/>
      <c r="EI5" s="48" t="s">
        <v>1</v>
      </c>
      <c r="EJ5" s="49" t="s">
        <v>290</v>
      </c>
      <c r="EK5" s="49">
        <v>1</v>
      </c>
      <c r="EL5" s="49">
        <v>3.0698E-2</v>
      </c>
      <c r="EM5" s="50">
        <v>9.587E-3</v>
      </c>
      <c r="EP5" s="82"/>
      <c r="EQ5" s="88"/>
      <c r="ER5" s="48" t="s">
        <v>1</v>
      </c>
      <c r="ES5" s="49" t="s">
        <v>782</v>
      </c>
      <c r="ET5" s="49">
        <v>1</v>
      </c>
      <c r="EU5" s="49">
        <v>7.6349E-2</v>
      </c>
      <c r="EV5" s="50">
        <v>1.4448000000000001E-2</v>
      </c>
      <c r="EY5" s="82"/>
      <c r="EZ5" s="88"/>
      <c r="FA5" s="48" t="s">
        <v>1</v>
      </c>
      <c r="FB5" s="49" t="s">
        <v>290</v>
      </c>
      <c r="FC5" s="49">
        <v>1</v>
      </c>
      <c r="FD5" s="49">
        <v>5.5560000000000002E-3</v>
      </c>
      <c r="FE5" s="50">
        <v>4.5230000000000001E-3</v>
      </c>
      <c r="FH5" s="82"/>
      <c r="FI5" s="88"/>
      <c r="FJ5" s="48" t="s">
        <v>1</v>
      </c>
      <c r="FK5" s="49" t="s">
        <v>880</v>
      </c>
      <c r="FL5" s="49">
        <v>0.99960800000000005</v>
      </c>
      <c r="FM5" s="49">
        <v>1.9859999999999999E-3</v>
      </c>
      <c r="FN5" s="50">
        <v>2.8999999999999998E-3</v>
      </c>
      <c r="FQ5" s="82"/>
      <c r="FR5" s="88"/>
      <c r="FS5" s="48" t="s">
        <v>1</v>
      </c>
      <c r="FT5" s="49" t="s">
        <v>290</v>
      </c>
      <c r="FU5" s="49">
        <v>1</v>
      </c>
      <c r="FV5" s="49">
        <v>5.6111000000000001E-2</v>
      </c>
      <c r="FW5" s="50">
        <v>7.0619999999999997E-3</v>
      </c>
    </row>
    <row r="6" spans="2:179" x14ac:dyDescent="0.25">
      <c r="B6" s="82"/>
      <c r="C6" s="88"/>
      <c r="D6" s="48" t="s">
        <v>2</v>
      </c>
      <c r="E6" s="49" t="s">
        <v>267</v>
      </c>
      <c r="F6" s="49">
        <v>1</v>
      </c>
      <c r="G6" s="49">
        <v>0.111667</v>
      </c>
      <c r="H6" s="50">
        <v>2.6856000000000001E-2</v>
      </c>
      <c r="I6" s="4"/>
      <c r="J6" s="4"/>
      <c r="K6" s="82"/>
      <c r="L6" s="88"/>
      <c r="M6" s="48" t="s">
        <v>2</v>
      </c>
      <c r="N6" s="49" t="s">
        <v>290</v>
      </c>
      <c r="O6" s="49">
        <v>1</v>
      </c>
      <c r="P6" s="49">
        <v>0.05</v>
      </c>
      <c r="Q6" s="50">
        <v>0</v>
      </c>
      <c r="R6" s="4"/>
      <c r="S6" s="4"/>
      <c r="T6" s="82"/>
      <c r="U6" s="88"/>
      <c r="V6" s="48" t="s">
        <v>2</v>
      </c>
      <c r="W6" s="49" t="s">
        <v>290</v>
      </c>
      <c r="X6" s="49">
        <v>1</v>
      </c>
      <c r="Y6" s="49">
        <v>0.260185</v>
      </c>
      <c r="Z6" s="50">
        <v>1.9955000000000001E-2</v>
      </c>
      <c r="AC6" s="82"/>
      <c r="AD6" s="88"/>
      <c r="AE6" s="48" t="s">
        <v>2</v>
      </c>
      <c r="AF6" s="49">
        <v>0.99997899999999995</v>
      </c>
      <c r="AG6" s="49" t="s">
        <v>315</v>
      </c>
      <c r="AH6" s="49">
        <v>-1.4023000000000001E-2</v>
      </c>
      <c r="AI6" s="50">
        <v>1.5942000000000001E-2</v>
      </c>
      <c r="AL6" s="82"/>
      <c r="AM6" s="88"/>
      <c r="AN6" s="48" t="s">
        <v>2</v>
      </c>
      <c r="AO6" s="49">
        <v>1</v>
      </c>
      <c r="AP6" s="49" t="s">
        <v>267</v>
      </c>
      <c r="AQ6" s="49">
        <v>-0.19666700000000001</v>
      </c>
      <c r="AR6" s="50">
        <v>1.8256999999999999E-2</v>
      </c>
      <c r="AU6" s="82"/>
      <c r="AV6" s="88"/>
      <c r="AW6" s="48" t="s">
        <v>2</v>
      </c>
      <c r="AX6" s="49" t="s">
        <v>321</v>
      </c>
      <c r="AY6" s="49">
        <v>1</v>
      </c>
      <c r="AZ6" s="49">
        <v>9.1999999999999998E-2</v>
      </c>
      <c r="BA6" s="50">
        <v>1.9290000000000002E-2</v>
      </c>
      <c r="BD6" s="82"/>
      <c r="BE6" s="88"/>
      <c r="BF6" s="48" t="s">
        <v>2</v>
      </c>
      <c r="BG6" s="49" t="s">
        <v>290</v>
      </c>
      <c r="BH6" s="49">
        <v>1</v>
      </c>
      <c r="BI6" s="49">
        <v>5.5238000000000002E-2</v>
      </c>
      <c r="BJ6" s="50">
        <v>1.2851E-2</v>
      </c>
      <c r="BM6" s="82"/>
      <c r="BN6" s="88"/>
      <c r="BO6" s="48" t="s">
        <v>2</v>
      </c>
      <c r="BP6" s="49">
        <v>1</v>
      </c>
      <c r="BQ6" s="49" t="s">
        <v>267</v>
      </c>
      <c r="BR6" s="49">
        <v>-2.6190000000000001E-2</v>
      </c>
      <c r="BS6" s="50">
        <v>1.6813000000000002E-2</v>
      </c>
      <c r="BV6" s="82"/>
      <c r="BW6" s="88"/>
      <c r="BX6" s="48" t="s">
        <v>2</v>
      </c>
      <c r="BY6" s="49">
        <v>1</v>
      </c>
      <c r="BZ6" s="49" t="s">
        <v>267</v>
      </c>
      <c r="CA6" s="49">
        <v>-0.122917</v>
      </c>
      <c r="CB6" s="50">
        <v>2.1041000000000001E-2</v>
      </c>
      <c r="CE6" s="82"/>
      <c r="CF6" s="88"/>
      <c r="CG6" s="48" t="s">
        <v>2</v>
      </c>
      <c r="CH6" s="49">
        <v>1</v>
      </c>
      <c r="CI6" s="49" t="s">
        <v>267</v>
      </c>
      <c r="CJ6" s="49">
        <v>-5.0833000000000003E-2</v>
      </c>
      <c r="CK6" s="50">
        <v>1.4574E-2</v>
      </c>
      <c r="CN6" s="82"/>
      <c r="CO6" s="88"/>
      <c r="CP6" s="48" t="s">
        <v>2</v>
      </c>
      <c r="CQ6" s="49" t="s">
        <v>290</v>
      </c>
      <c r="CR6" s="49">
        <v>1</v>
      </c>
      <c r="CS6" s="49">
        <v>5.2380999999999997E-2</v>
      </c>
      <c r="CT6" s="50">
        <v>2.4979000000000001E-2</v>
      </c>
      <c r="CW6" s="82"/>
      <c r="CX6" s="88"/>
      <c r="CY6" s="48" t="s">
        <v>2</v>
      </c>
      <c r="CZ6" s="49">
        <v>1</v>
      </c>
      <c r="DA6" s="49" t="s">
        <v>267</v>
      </c>
      <c r="DB6" s="49">
        <v>-1.1832000000000001E-2</v>
      </c>
      <c r="DC6" s="50">
        <v>6.254E-3</v>
      </c>
      <c r="DF6" s="82"/>
      <c r="DG6" s="88"/>
      <c r="DH6" s="48" t="s">
        <v>2</v>
      </c>
      <c r="DI6" s="49" t="s">
        <v>412</v>
      </c>
      <c r="DJ6" s="49">
        <v>1</v>
      </c>
      <c r="DK6" s="49">
        <v>5.6225999999999998E-2</v>
      </c>
      <c r="DL6" s="50">
        <v>1.0551E-2</v>
      </c>
      <c r="DO6" s="82"/>
      <c r="DP6" s="88"/>
      <c r="DQ6" s="48" t="s">
        <v>2</v>
      </c>
      <c r="DR6" s="49" t="s">
        <v>290</v>
      </c>
      <c r="DS6" s="49">
        <v>1</v>
      </c>
      <c r="DT6" s="49">
        <v>9.1159000000000004E-2</v>
      </c>
      <c r="DU6" s="50">
        <v>4.4169999999999999E-3</v>
      </c>
      <c r="DX6" s="82"/>
      <c r="DY6" s="88"/>
      <c r="DZ6" s="48" t="s">
        <v>2</v>
      </c>
      <c r="EA6" s="49" t="s">
        <v>458</v>
      </c>
      <c r="EB6" s="49">
        <v>1</v>
      </c>
      <c r="EC6" s="49">
        <v>1.0255999999999999E-2</v>
      </c>
      <c r="ED6" s="50">
        <v>2.9510000000000001E-3</v>
      </c>
      <c r="EG6" s="82"/>
      <c r="EH6" s="88"/>
      <c r="EI6" s="48" t="s">
        <v>2</v>
      </c>
      <c r="EJ6" s="49" t="s">
        <v>290</v>
      </c>
      <c r="EK6" s="49">
        <v>1</v>
      </c>
      <c r="EL6" s="49">
        <v>0.18527099999999999</v>
      </c>
      <c r="EM6" s="50">
        <v>8.3809999999999996E-3</v>
      </c>
      <c r="EP6" s="82"/>
      <c r="EQ6" s="88"/>
      <c r="ER6" s="48" t="s">
        <v>2</v>
      </c>
      <c r="ES6" s="49" t="s">
        <v>290</v>
      </c>
      <c r="ET6" s="49">
        <v>1</v>
      </c>
      <c r="EU6" s="49">
        <v>0.18618999999999999</v>
      </c>
      <c r="EV6" s="50">
        <v>1.2465E-2</v>
      </c>
      <c r="EY6" s="82"/>
      <c r="EZ6" s="88"/>
      <c r="FA6" s="48" t="s">
        <v>2</v>
      </c>
      <c r="FB6" s="49">
        <v>0.99999099999999996</v>
      </c>
      <c r="FC6" s="49" t="s">
        <v>399</v>
      </c>
      <c r="FD6" s="49">
        <v>-3.333E-3</v>
      </c>
      <c r="FE6" s="50">
        <v>3.5699999999999998E-3</v>
      </c>
      <c r="FH6" s="82"/>
      <c r="FI6" s="88"/>
      <c r="FJ6" s="48" t="s">
        <v>2</v>
      </c>
      <c r="FK6" s="49" t="s">
        <v>290</v>
      </c>
      <c r="FL6" s="49">
        <v>1</v>
      </c>
      <c r="FM6" s="49">
        <v>2.6667E-2</v>
      </c>
      <c r="FN6" s="50">
        <v>4.4609999999999997E-3</v>
      </c>
      <c r="FQ6" s="82"/>
      <c r="FR6" s="88"/>
      <c r="FS6" s="48" t="s">
        <v>2</v>
      </c>
      <c r="FT6" s="49" t="s">
        <v>316</v>
      </c>
      <c r="FU6" s="49">
        <v>1</v>
      </c>
      <c r="FV6" s="49">
        <v>1.5443999999999999E-2</v>
      </c>
      <c r="FW6" s="50">
        <v>8.4639999999999993E-3</v>
      </c>
    </row>
    <row r="7" spans="2:179" x14ac:dyDescent="0.25">
      <c r="B7" s="82"/>
      <c r="C7" s="88"/>
      <c r="D7" s="48" t="s">
        <v>3</v>
      </c>
      <c r="E7" s="49" t="s">
        <v>267</v>
      </c>
      <c r="F7" s="49">
        <v>1</v>
      </c>
      <c r="G7" s="49">
        <v>9.2499999999999999E-2</v>
      </c>
      <c r="H7" s="50">
        <v>2.5554E-2</v>
      </c>
      <c r="I7" s="4"/>
      <c r="J7" s="4"/>
      <c r="K7" s="82"/>
      <c r="L7" s="88"/>
      <c r="M7" s="48" t="s">
        <v>3</v>
      </c>
      <c r="N7" s="49" t="s">
        <v>327</v>
      </c>
      <c r="O7" s="49">
        <v>0.95846299999999995</v>
      </c>
      <c r="P7" s="49">
        <v>5.0000000000000001E-3</v>
      </c>
      <c r="Q7" s="50">
        <v>1.5256E-2</v>
      </c>
      <c r="R7" s="4"/>
      <c r="S7" s="4"/>
      <c r="T7" s="82"/>
      <c r="U7" s="88"/>
      <c r="V7" s="48" t="s">
        <v>3</v>
      </c>
      <c r="W7" s="49" t="s">
        <v>290</v>
      </c>
      <c r="X7" s="49">
        <v>1</v>
      </c>
      <c r="Y7" s="49">
        <v>0.16944400000000001</v>
      </c>
      <c r="Z7" s="50">
        <v>5.7137E-2</v>
      </c>
      <c r="AC7" s="82"/>
      <c r="AD7" s="88"/>
      <c r="AE7" s="48" t="s">
        <v>3</v>
      </c>
      <c r="AF7" s="49" t="s">
        <v>453</v>
      </c>
      <c r="AG7" s="49">
        <v>0.999996</v>
      </c>
      <c r="AH7" s="49">
        <v>1.9769999999999999E-2</v>
      </c>
      <c r="AI7" s="50">
        <v>1.9900000000000001E-2</v>
      </c>
      <c r="AL7" s="82"/>
      <c r="AM7" s="88"/>
      <c r="AN7" s="48" t="s">
        <v>3</v>
      </c>
      <c r="AO7" s="49">
        <v>1</v>
      </c>
      <c r="AP7" s="49" t="s">
        <v>267</v>
      </c>
      <c r="AQ7" s="49">
        <v>-0.38</v>
      </c>
      <c r="AR7" s="50">
        <v>4.8423000000000001E-2</v>
      </c>
      <c r="AU7" s="82"/>
      <c r="AV7" s="88"/>
      <c r="AW7" s="48" t="s">
        <v>3</v>
      </c>
      <c r="AX7" s="49" t="s">
        <v>321</v>
      </c>
      <c r="AY7" s="49">
        <v>1</v>
      </c>
      <c r="AZ7" s="49">
        <v>5.4667E-2</v>
      </c>
      <c r="BA7" s="50">
        <v>2.1399000000000001E-2</v>
      </c>
      <c r="BD7" s="82"/>
      <c r="BE7" s="88"/>
      <c r="BF7" s="48" t="s">
        <v>3</v>
      </c>
      <c r="BG7" s="49" t="s">
        <v>432</v>
      </c>
      <c r="BH7" s="49">
        <v>1</v>
      </c>
      <c r="BI7" s="49">
        <v>3.619E-2</v>
      </c>
      <c r="BJ7" s="50">
        <v>2.2426000000000001E-2</v>
      </c>
      <c r="BM7" s="82"/>
      <c r="BN7" s="88"/>
      <c r="BO7" s="48" t="s">
        <v>3</v>
      </c>
      <c r="BP7" s="49" t="s">
        <v>505</v>
      </c>
      <c r="BQ7" s="49">
        <v>0.97830099999999998</v>
      </c>
      <c r="BR7" s="49">
        <v>7.6189999999999999E-3</v>
      </c>
      <c r="BS7" s="50">
        <v>1.9757E-2</v>
      </c>
      <c r="BV7" s="82"/>
      <c r="BW7" s="88"/>
      <c r="BX7" s="48" t="s">
        <v>3</v>
      </c>
      <c r="BY7" s="49">
        <v>1</v>
      </c>
      <c r="BZ7" s="49" t="s">
        <v>267</v>
      </c>
      <c r="CA7" s="49">
        <v>-0.129167</v>
      </c>
      <c r="CB7" s="50">
        <v>3.0324E-2</v>
      </c>
      <c r="CE7" s="82"/>
      <c r="CF7" s="88"/>
      <c r="CG7" s="48" t="s">
        <v>3</v>
      </c>
      <c r="CH7" s="49">
        <v>1</v>
      </c>
      <c r="CI7" s="49" t="s">
        <v>267</v>
      </c>
      <c r="CJ7" s="49">
        <v>-4.8056000000000001E-2</v>
      </c>
      <c r="CK7" s="50">
        <v>1.6330000000000001E-2</v>
      </c>
      <c r="CN7" s="82"/>
      <c r="CO7" s="88"/>
      <c r="CP7" s="48" t="s">
        <v>3</v>
      </c>
      <c r="CQ7" s="49">
        <v>0.99704400000000004</v>
      </c>
      <c r="CR7" s="49" t="s">
        <v>714</v>
      </c>
      <c r="CS7" s="49">
        <v>-6.6670000000000002E-3</v>
      </c>
      <c r="CT7" s="50">
        <v>1.2291E-2</v>
      </c>
      <c r="CW7" s="82"/>
      <c r="CX7" s="88"/>
      <c r="CY7" s="48" t="s">
        <v>3</v>
      </c>
      <c r="CZ7" s="49">
        <v>1</v>
      </c>
      <c r="DA7" s="49" t="s">
        <v>267</v>
      </c>
      <c r="DB7" s="49">
        <v>-5.3032999999999997E-2</v>
      </c>
      <c r="DC7" s="50">
        <v>5.1330000000000004E-3</v>
      </c>
      <c r="DF7" s="82"/>
      <c r="DG7" s="88"/>
      <c r="DH7" s="48" t="s">
        <v>3</v>
      </c>
      <c r="DI7" s="49" t="s">
        <v>412</v>
      </c>
      <c r="DJ7" s="49">
        <v>1</v>
      </c>
      <c r="DK7" s="49">
        <v>2.7924999999999998E-2</v>
      </c>
      <c r="DL7" s="50">
        <v>1.2944000000000001E-2</v>
      </c>
      <c r="DO7" s="82"/>
      <c r="DP7" s="88"/>
      <c r="DQ7" s="48" t="s">
        <v>3</v>
      </c>
      <c r="DR7" s="49" t="s">
        <v>289</v>
      </c>
      <c r="DS7" s="49">
        <v>1</v>
      </c>
      <c r="DT7" s="49">
        <v>8.8724999999999998E-2</v>
      </c>
      <c r="DU7" s="50">
        <v>7.6779999999999999E-3</v>
      </c>
      <c r="DX7" s="82"/>
      <c r="DY7" s="88"/>
      <c r="DZ7" s="48" t="s">
        <v>3</v>
      </c>
      <c r="EA7" s="49" t="s">
        <v>458</v>
      </c>
      <c r="EB7" s="49">
        <v>1</v>
      </c>
      <c r="EC7" s="49">
        <v>7.077E-3</v>
      </c>
      <c r="ED7" s="50">
        <v>3.1449999999999998E-3</v>
      </c>
      <c r="EG7" s="82"/>
      <c r="EH7" s="88"/>
      <c r="EI7" s="48" t="s">
        <v>3</v>
      </c>
      <c r="EJ7" s="49" t="s">
        <v>290</v>
      </c>
      <c r="EK7" s="49">
        <v>1</v>
      </c>
      <c r="EL7" s="49">
        <v>0.10992200000000001</v>
      </c>
      <c r="EM7" s="50">
        <v>1.5032999999999999E-2</v>
      </c>
      <c r="EP7" s="82"/>
      <c r="EQ7" s="88"/>
      <c r="ER7" s="48" t="s">
        <v>3</v>
      </c>
      <c r="ES7" s="49" t="s">
        <v>290</v>
      </c>
      <c r="ET7" s="49">
        <v>1</v>
      </c>
      <c r="EU7" s="49">
        <v>0.156032</v>
      </c>
      <c r="EV7" s="50">
        <v>2.1321E-2</v>
      </c>
      <c r="EY7" s="82"/>
      <c r="EZ7" s="88"/>
      <c r="FA7" s="48" t="s">
        <v>3</v>
      </c>
      <c r="FB7" s="49">
        <v>0.25711400000000001</v>
      </c>
      <c r="FC7" s="49">
        <v>0.74288600000000005</v>
      </c>
      <c r="FD7" s="49">
        <v>6.3500000000000004E-4</v>
      </c>
      <c r="FE7" s="50">
        <v>5.2659999999999998E-3</v>
      </c>
      <c r="FH7" s="82"/>
      <c r="FI7" s="88"/>
      <c r="FJ7" s="48" t="s">
        <v>3</v>
      </c>
      <c r="FK7" s="49">
        <v>1</v>
      </c>
      <c r="FL7" s="49" t="s">
        <v>267</v>
      </c>
      <c r="FM7" s="49">
        <v>-4.823E-3</v>
      </c>
      <c r="FN7" s="50">
        <v>2.1589999999999999E-3</v>
      </c>
      <c r="FQ7" s="82"/>
      <c r="FR7" s="88"/>
      <c r="FS7" s="48" t="s">
        <v>3</v>
      </c>
      <c r="FT7" s="49">
        <v>1</v>
      </c>
      <c r="FU7" s="49" t="s">
        <v>267</v>
      </c>
      <c r="FV7" s="49">
        <v>-3.4778000000000003E-2</v>
      </c>
      <c r="FW7" s="50">
        <v>8.8699999999999994E-3</v>
      </c>
    </row>
    <row r="8" spans="2:179" ht="17.25" thickBot="1" x14ac:dyDescent="0.3">
      <c r="B8" s="82"/>
      <c r="C8" s="89"/>
      <c r="D8" s="51" t="s">
        <v>4</v>
      </c>
      <c r="E8" s="55" t="s">
        <v>267</v>
      </c>
      <c r="F8" s="55">
        <v>1</v>
      </c>
      <c r="G8" s="55">
        <v>6.5833000000000003E-2</v>
      </c>
      <c r="H8" s="56">
        <v>3.4417999999999997E-2</v>
      </c>
      <c r="I8" s="4"/>
      <c r="J8" s="4"/>
      <c r="K8" s="82"/>
      <c r="L8" s="89"/>
      <c r="M8" s="51" t="s">
        <v>4</v>
      </c>
      <c r="N8" s="55">
        <v>0.5</v>
      </c>
      <c r="O8" s="55">
        <v>0.5</v>
      </c>
      <c r="P8" s="55">
        <v>0</v>
      </c>
      <c r="Q8" s="56">
        <v>3.2162999999999997E-2</v>
      </c>
      <c r="R8" s="4"/>
      <c r="S8" s="4"/>
      <c r="T8" s="82"/>
      <c r="U8" s="89"/>
      <c r="V8" s="51" t="s">
        <v>4</v>
      </c>
      <c r="W8" s="55" t="s">
        <v>290</v>
      </c>
      <c r="X8" s="55">
        <v>1</v>
      </c>
      <c r="Y8" s="55">
        <v>0.101852</v>
      </c>
      <c r="Z8" s="56">
        <v>4.2117000000000002E-2</v>
      </c>
      <c r="AC8" s="82"/>
      <c r="AD8" s="89"/>
      <c r="AE8" s="51" t="s">
        <v>4</v>
      </c>
      <c r="AF8" s="55" t="s">
        <v>432</v>
      </c>
      <c r="AG8" s="55">
        <v>1</v>
      </c>
      <c r="AH8" s="55">
        <v>5.5862000000000002E-2</v>
      </c>
      <c r="AI8" s="56">
        <v>2.3498999999999999E-2</v>
      </c>
      <c r="AL8" s="82"/>
      <c r="AM8" s="89"/>
      <c r="AN8" s="51" t="s">
        <v>4</v>
      </c>
      <c r="AO8" s="55">
        <v>1</v>
      </c>
      <c r="AP8" s="55" t="s">
        <v>267</v>
      </c>
      <c r="AQ8" s="55">
        <v>-0.43</v>
      </c>
      <c r="AR8" s="56">
        <v>6.5126000000000003E-2</v>
      </c>
      <c r="AU8" s="82"/>
      <c r="AV8" s="89"/>
      <c r="AW8" s="51" t="s">
        <v>4</v>
      </c>
      <c r="AX8" s="55" t="s">
        <v>289</v>
      </c>
      <c r="AY8" s="55">
        <v>1</v>
      </c>
      <c r="AZ8" s="55">
        <v>3.0667E-2</v>
      </c>
      <c r="BA8" s="56">
        <v>1.8905000000000002E-2</v>
      </c>
      <c r="BD8" s="82"/>
      <c r="BE8" s="89"/>
      <c r="BF8" s="51" t="s">
        <v>4</v>
      </c>
      <c r="BG8" s="55">
        <v>0.131906</v>
      </c>
      <c r="BH8" s="55">
        <v>0.86809400000000003</v>
      </c>
      <c r="BI8" s="55">
        <v>2.8570000000000002E-3</v>
      </c>
      <c r="BJ8" s="56">
        <v>1.3733E-2</v>
      </c>
      <c r="BM8" s="82"/>
      <c r="BN8" s="89"/>
      <c r="BO8" s="51" t="s">
        <v>4</v>
      </c>
      <c r="BP8" s="55">
        <v>1</v>
      </c>
      <c r="BQ8" s="55" t="s">
        <v>267</v>
      </c>
      <c r="BR8" s="55">
        <v>-2.1429E-2</v>
      </c>
      <c r="BS8" s="56">
        <v>1.4888999999999999E-2</v>
      </c>
      <c r="BV8" s="82"/>
      <c r="BW8" s="89"/>
      <c r="BX8" s="51" t="s">
        <v>4</v>
      </c>
      <c r="BY8" s="55">
        <v>1</v>
      </c>
      <c r="BZ8" s="55" t="s">
        <v>267</v>
      </c>
      <c r="CA8" s="55">
        <v>-0.214583</v>
      </c>
      <c r="CB8" s="56">
        <v>3.0809E-2</v>
      </c>
      <c r="CE8" s="82"/>
      <c r="CF8" s="89"/>
      <c r="CG8" s="51" t="s">
        <v>4</v>
      </c>
      <c r="CH8" s="55">
        <v>1</v>
      </c>
      <c r="CI8" s="55" t="s">
        <v>267</v>
      </c>
      <c r="CJ8" s="55">
        <v>-0.16250000000000001</v>
      </c>
      <c r="CK8" s="56">
        <v>2.0962000000000001E-2</v>
      </c>
      <c r="CN8" s="82"/>
      <c r="CO8" s="89"/>
      <c r="CP8" s="51" t="s">
        <v>4</v>
      </c>
      <c r="CQ8" s="55" t="s">
        <v>432</v>
      </c>
      <c r="CR8" s="55">
        <v>1</v>
      </c>
      <c r="CS8" s="55">
        <v>2.8570999999999999E-2</v>
      </c>
      <c r="CT8" s="56">
        <v>2.1222000000000001E-2</v>
      </c>
      <c r="CW8" s="82"/>
      <c r="CX8" s="89"/>
      <c r="CY8" s="51" t="s">
        <v>4</v>
      </c>
      <c r="CZ8" s="55">
        <v>1</v>
      </c>
      <c r="DA8" s="55" t="s">
        <v>267</v>
      </c>
      <c r="DB8" s="55">
        <v>-3.1470999999999999E-2</v>
      </c>
      <c r="DC8" s="56">
        <v>7.3720000000000001E-3</v>
      </c>
      <c r="DF8" s="82"/>
      <c r="DG8" s="89"/>
      <c r="DH8" s="51" t="s">
        <v>4</v>
      </c>
      <c r="DI8" s="55">
        <v>0.99436599999999997</v>
      </c>
      <c r="DJ8" s="55" t="s">
        <v>745</v>
      </c>
      <c r="DK8" s="55">
        <v>-7.1700000000000002E-3</v>
      </c>
      <c r="DL8" s="56">
        <v>1.4508999999999999E-2</v>
      </c>
      <c r="DO8" s="82"/>
      <c r="DP8" s="89"/>
      <c r="DQ8" s="51" t="s">
        <v>4</v>
      </c>
      <c r="DR8" s="55" t="s">
        <v>412</v>
      </c>
      <c r="DS8" s="55">
        <v>1</v>
      </c>
      <c r="DT8" s="55">
        <v>8.9013999999999996E-2</v>
      </c>
      <c r="DU8" s="56">
        <v>3.4060000000000002E-3</v>
      </c>
      <c r="DX8" s="82"/>
      <c r="DY8" s="89"/>
      <c r="DZ8" s="51" t="s">
        <v>4</v>
      </c>
      <c r="EA8" s="55" t="s">
        <v>290</v>
      </c>
      <c r="EB8" s="55">
        <v>1</v>
      </c>
      <c r="EC8" s="55">
        <v>6.5640000000000004E-3</v>
      </c>
      <c r="ED8" s="56">
        <v>3.4970000000000001E-3</v>
      </c>
      <c r="EG8" s="82"/>
      <c r="EH8" s="89"/>
      <c r="EI8" s="51" t="s">
        <v>4</v>
      </c>
      <c r="EJ8" s="55" t="s">
        <v>290</v>
      </c>
      <c r="EK8" s="55">
        <v>1</v>
      </c>
      <c r="EL8" s="55">
        <v>0.106822</v>
      </c>
      <c r="EM8" s="56">
        <v>1.0682000000000001E-2</v>
      </c>
      <c r="EP8" s="82"/>
      <c r="EQ8" s="89"/>
      <c r="ER8" s="51" t="s">
        <v>4</v>
      </c>
      <c r="ES8" s="55" t="s">
        <v>782</v>
      </c>
      <c r="ET8" s="55">
        <v>1</v>
      </c>
      <c r="EU8" s="55">
        <v>5.1429000000000002E-2</v>
      </c>
      <c r="EV8" s="56">
        <v>1.6372000000000001E-2</v>
      </c>
      <c r="EY8" s="82"/>
      <c r="EZ8" s="89"/>
      <c r="FA8" s="51" t="s">
        <v>4</v>
      </c>
      <c r="FB8" s="55">
        <v>0.73786399999999996</v>
      </c>
      <c r="FC8" s="55">
        <v>0.26213599999999998</v>
      </c>
      <c r="FD8" s="55">
        <v>-7.94E-4</v>
      </c>
      <c r="FE8" s="56">
        <v>6.744E-3</v>
      </c>
      <c r="FH8" s="82"/>
      <c r="FI8" s="89"/>
      <c r="FJ8" s="51" t="s">
        <v>4</v>
      </c>
      <c r="FK8" s="55" t="s">
        <v>412</v>
      </c>
      <c r="FL8" s="55">
        <v>1</v>
      </c>
      <c r="FM8" s="55">
        <v>2.5248E-2</v>
      </c>
      <c r="FN8" s="56">
        <v>4.5989999999999998E-3</v>
      </c>
      <c r="FQ8" s="82"/>
      <c r="FR8" s="89"/>
      <c r="FS8" s="51" t="s">
        <v>4</v>
      </c>
      <c r="FT8" s="55" t="s">
        <v>922</v>
      </c>
      <c r="FU8" s="55">
        <v>0.988927</v>
      </c>
      <c r="FV8" s="55">
        <v>3.444E-3</v>
      </c>
      <c r="FW8" s="56">
        <v>7.8040000000000002E-3</v>
      </c>
    </row>
    <row r="9" spans="2:179" ht="17.25" thickBot="1" x14ac:dyDescent="0.3">
      <c r="B9" s="82"/>
      <c r="C9" s="84"/>
      <c r="D9" s="85"/>
      <c r="E9" s="85"/>
      <c r="F9" s="85"/>
      <c r="G9" s="85"/>
      <c r="H9" s="86"/>
      <c r="K9" s="82"/>
      <c r="L9" s="84"/>
      <c r="M9" s="85"/>
      <c r="N9" s="85"/>
      <c r="O9" s="85"/>
      <c r="P9" s="85"/>
      <c r="Q9" s="86"/>
      <c r="T9" s="82"/>
      <c r="U9" s="84"/>
      <c r="V9" s="85"/>
      <c r="W9" s="85"/>
      <c r="X9" s="85"/>
      <c r="Y9" s="85"/>
      <c r="Z9" s="86"/>
      <c r="AC9" s="82"/>
      <c r="AD9" s="84"/>
      <c r="AE9" s="85"/>
      <c r="AF9" s="85"/>
      <c r="AG9" s="85"/>
      <c r="AH9" s="85"/>
      <c r="AI9" s="86"/>
      <c r="AL9" s="82"/>
      <c r="AM9" s="84"/>
      <c r="AN9" s="85"/>
      <c r="AO9" s="85"/>
      <c r="AP9" s="85"/>
      <c r="AQ9" s="85"/>
      <c r="AR9" s="86"/>
      <c r="AU9" s="82"/>
      <c r="AV9" s="84"/>
      <c r="AW9" s="85"/>
      <c r="AX9" s="85"/>
      <c r="AY9" s="85"/>
      <c r="AZ9" s="85"/>
      <c r="BA9" s="86"/>
      <c r="BD9" s="82"/>
      <c r="BE9" s="84"/>
      <c r="BF9" s="85"/>
      <c r="BG9" s="85"/>
      <c r="BH9" s="85"/>
      <c r="BI9" s="85"/>
      <c r="BJ9" s="86"/>
      <c r="BM9" s="82"/>
      <c r="BN9" s="84"/>
      <c r="BO9" s="85"/>
      <c r="BP9" s="85"/>
      <c r="BQ9" s="85"/>
      <c r="BR9" s="85"/>
      <c r="BS9" s="86"/>
      <c r="BV9" s="82"/>
      <c r="BW9" s="84"/>
      <c r="BX9" s="85"/>
      <c r="BY9" s="85"/>
      <c r="BZ9" s="85"/>
      <c r="CA9" s="85"/>
      <c r="CB9" s="86"/>
      <c r="CE9" s="82"/>
      <c r="CF9" s="84"/>
      <c r="CG9" s="85"/>
      <c r="CH9" s="85"/>
      <c r="CI9" s="85"/>
      <c r="CJ9" s="85"/>
      <c r="CK9" s="86"/>
      <c r="CN9" s="82"/>
      <c r="CO9" s="84"/>
      <c r="CP9" s="85"/>
      <c r="CQ9" s="85"/>
      <c r="CR9" s="85"/>
      <c r="CS9" s="85"/>
      <c r="CT9" s="86"/>
      <c r="CW9" s="82"/>
      <c r="CX9" s="84"/>
      <c r="CY9" s="85"/>
      <c r="CZ9" s="85"/>
      <c r="DA9" s="85"/>
      <c r="DB9" s="85"/>
      <c r="DC9" s="86"/>
      <c r="DF9" s="82"/>
      <c r="DG9" s="84"/>
      <c r="DH9" s="85"/>
      <c r="DI9" s="85"/>
      <c r="DJ9" s="85"/>
      <c r="DK9" s="85"/>
      <c r="DL9" s="86"/>
      <c r="DO9" s="82"/>
      <c r="DP9" s="84"/>
      <c r="DQ9" s="85"/>
      <c r="DR9" s="85"/>
      <c r="DS9" s="85"/>
      <c r="DT9" s="85"/>
      <c r="DU9" s="86"/>
      <c r="DX9" s="82"/>
      <c r="DY9" s="84"/>
      <c r="DZ9" s="85"/>
      <c r="EA9" s="85"/>
      <c r="EB9" s="85"/>
      <c r="EC9" s="85"/>
      <c r="ED9" s="86"/>
      <c r="EG9" s="82"/>
      <c r="EH9" s="84"/>
      <c r="EI9" s="85"/>
      <c r="EJ9" s="85"/>
      <c r="EK9" s="85"/>
      <c r="EL9" s="85"/>
      <c r="EM9" s="86"/>
      <c r="EP9" s="82"/>
      <c r="EQ9" s="84"/>
      <c r="ER9" s="85"/>
      <c r="ES9" s="85"/>
      <c r="ET9" s="85"/>
      <c r="EU9" s="85"/>
      <c r="EV9" s="86"/>
      <c r="EY9" s="82"/>
      <c r="EZ9" s="84"/>
      <c r="FA9" s="85"/>
      <c r="FB9" s="85"/>
      <c r="FC9" s="85"/>
      <c r="FD9" s="85"/>
      <c r="FE9" s="86"/>
      <c r="FH9" s="82"/>
      <c r="FI9" s="84"/>
      <c r="FJ9" s="85"/>
      <c r="FK9" s="85"/>
      <c r="FL9" s="85"/>
      <c r="FM9" s="85"/>
      <c r="FN9" s="86"/>
      <c r="FQ9" s="82"/>
      <c r="FR9" s="84"/>
      <c r="FS9" s="85"/>
      <c r="FT9" s="85"/>
      <c r="FU9" s="85"/>
      <c r="FV9" s="85"/>
      <c r="FW9" s="86"/>
    </row>
    <row r="10" spans="2:179" x14ac:dyDescent="0.25">
      <c r="B10" s="82"/>
      <c r="C10" s="87" t="s">
        <v>44</v>
      </c>
      <c r="D10" s="52" t="s">
        <v>0</v>
      </c>
      <c r="E10" s="53" t="s">
        <v>268</v>
      </c>
      <c r="F10" s="53">
        <v>1</v>
      </c>
      <c r="G10" s="53">
        <v>0.105</v>
      </c>
      <c r="H10" s="54">
        <v>3.7942999999999998E-2</v>
      </c>
      <c r="K10" s="82"/>
      <c r="L10" s="87" t="s">
        <v>44</v>
      </c>
      <c r="M10" s="52" t="s">
        <v>0</v>
      </c>
      <c r="N10" s="53">
        <v>0.5</v>
      </c>
      <c r="O10" s="53">
        <v>0.5</v>
      </c>
      <c r="P10" s="53">
        <v>0</v>
      </c>
      <c r="Q10" s="54">
        <v>7.6563999999999993E-2</v>
      </c>
      <c r="T10" s="82"/>
      <c r="U10" s="87" t="s">
        <v>44</v>
      </c>
      <c r="V10" s="52" t="s">
        <v>0</v>
      </c>
      <c r="W10" s="53" t="s">
        <v>394</v>
      </c>
      <c r="X10" s="53">
        <v>0.94121999999999995</v>
      </c>
      <c r="Y10" s="53">
        <v>1.5741000000000002E-2</v>
      </c>
      <c r="Z10" s="54">
        <v>5.3448000000000002E-2</v>
      </c>
      <c r="AC10" s="82"/>
      <c r="AD10" s="87" t="s">
        <v>44</v>
      </c>
      <c r="AE10" s="52" t="s">
        <v>0</v>
      </c>
      <c r="AF10" s="53">
        <v>0.99818200000000001</v>
      </c>
      <c r="AG10" s="53" t="s">
        <v>454</v>
      </c>
      <c r="AH10" s="53">
        <v>-2.3217999999999999E-2</v>
      </c>
      <c r="AI10" s="54">
        <v>4.0191999999999999E-2</v>
      </c>
      <c r="AL10" s="82"/>
      <c r="AM10" s="87" t="s">
        <v>44</v>
      </c>
      <c r="AN10" s="52" t="s">
        <v>0</v>
      </c>
      <c r="AO10" s="53">
        <v>0.99436500000000005</v>
      </c>
      <c r="AP10" s="53" t="s">
        <v>501</v>
      </c>
      <c r="AQ10" s="53">
        <v>-7.3332999999999995E-2</v>
      </c>
      <c r="AR10" s="54">
        <v>0.14840100000000001</v>
      </c>
      <c r="AU10" s="82"/>
      <c r="AV10" s="87" t="s">
        <v>44</v>
      </c>
      <c r="AW10" s="52" t="s">
        <v>0</v>
      </c>
      <c r="AX10" s="53">
        <v>0.97556200000000004</v>
      </c>
      <c r="AY10" s="53" t="s">
        <v>547</v>
      </c>
      <c r="AZ10" s="53">
        <v>-1.2E-2</v>
      </c>
      <c r="BA10" s="54">
        <v>3.1967000000000002E-2</v>
      </c>
      <c r="BD10" s="82"/>
      <c r="BE10" s="87" t="s">
        <v>44</v>
      </c>
      <c r="BF10" s="52" t="s">
        <v>0</v>
      </c>
      <c r="BG10" s="53">
        <v>0.98133700000000001</v>
      </c>
      <c r="BH10" s="53" t="s">
        <v>573</v>
      </c>
      <c r="BI10" s="53">
        <v>-2.1905000000000001E-2</v>
      </c>
      <c r="BJ10" s="54">
        <v>5.4975000000000003E-2</v>
      </c>
      <c r="BM10" s="82"/>
      <c r="BN10" s="87" t="s">
        <v>44</v>
      </c>
      <c r="BO10" s="52" t="s">
        <v>0</v>
      </c>
      <c r="BP10" s="53" t="s">
        <v>289</v>
      </c>
      <c r="BQ10" s="53">
        <v>1</v>
      </c>
      <c r="BR10" s="53">
        <v>6.0476000000000002E-2</v>
      </c>
      <c r="BS10" s="54">
        <v>4.6052000000000003E-2</v>
      </c>
      <c r="BV10" s="82"/>
      <c r="BW10" s="87" t="s">
        <v>44</v>
      </c>
      <c r="BX10" s="52" t="s">
        <v>0</v>
      </c>
      <c r="BY10" s="53" t="s">
        <v>639</v>
      </c>
      <c r="BZ10" s="53">
        <v>0.99175899999999995</v>
      </c>
      <c r="CA10" s="53">
        <v>1.6667000000000001E-2</v>
      </c>
      <c r="CB10" s="54">
        <v>3.5860000000000003E-2</v>
      </c>
      <c r="CE10" s="82"/>
      <c r="CF10" s="87" t="s">
        <v>44</v>
      </c>
      <c r="CG10" s="52" t="s">
        <v>0</v>
      </c>
      <c r="CH10" s="53">
        <v>0.99863400000000002</v>
      </c>
      <c r="CI10" s="53" t="s">
        <v>679</v>
      </c>
      <c r="CJ10" s="53">
        <v>-1.5833E-2</v>
      </c>
      <c r="CK10" s="54">
        <v>2.6474999999999999E-2</v>
      </c>
      <c r="CN10" s="82"/>
      <c r="CO10" s="87" t="s">
        <v>44</v>
      </c>
      <c r="CP10" s="52" t="s">
        <v>0</v>
      </c>
      <c r="CQ10" s="53" t="s">
        <v>303</v>
      </c>
      <c r="CR10" s="53">
        <v>1</v>
      </c>
      <c r="CS10" s="53">
        <v>0.14380999999999999</v>
      </c>
      <c r="CT10" s="54">
        <v>3.4778000000000003E-2</v>
      </c>
      <c r="CW10" s="82"/>
      <c r="CX10" s="87" t="s">
        <v>44</v>
      </c>
      <c r="CY10" s="52" t="s">
        <v>0</v>
      </c>
      <c r="CZ10" s="53" t="s">
        <v>294</v>
      </c>
      <c r="DA10" s="53">
        <v>1</v>
      </c>
      <c r="DB10" s="53">
        <v>1.4775E-2</v>
      </c>
      <c r="DC10" s="54">
        <v>1.0305999999999999E-2</v>
      </c>
      <c r="DF10" s="82"/>
      <c r="DG10" s="87" t="s">
        <v>44</v>
      </c>
      <c r="DH10" s="52" t="s">
        <v>0</v>
      </c>
      <c r="DI10" s="53" t="s">
        <v>746</v>
      </c>
      <c r="DJ10" s="53">
        <v>0.95277299999999998</v>
      </c>
      <c r="DK10" s="53">
        <v>1.4591E-2</v>
      </c>
      <c r="DL10" s="54">
        <v>4.6225000000000002E-2</v>
      </c>
      <c r="DO10" s="82"/>
      <c r="DP10" s="87" t="s">
        <v>44</v>
      </c>
      <c r="DQ10" s="52" t="s">
        <v>0</v>
      </c>
      <c r="DR10" s="53" t="s">
        <v>772</v>
      </c>
      <c r="DS10" s="53">
        <v>0.98558599999999996</v>
      </c>
      <c r="DT10" s="53">
        <v>3.9420000000000002E-3</v>
      </c>
      <c r="DU10" s="54">
        <v>9.3869999999999995E-3</v>
      </c>
      <c r="DX10" s="82"/>
      <c r="DY10" s="87" t="s">
        <v>44</v>
      </c>
      <c r="DZ10" s="52" t="s">
        <v>0</v>
      </c>
      <c r="EA10" s="53" t="s">
        <v>432</v>
      </c>
      <c r="EB10" s="53">
        <v>1</v>
      </c>
      <c r="EC10" s="53">
        <v>1.7436E-2</v>
      </c>
      <c r="ED10" s="54">
        <v>3.3639999999999998E-3</v>
      </c>
      <c r="EG10" s="82"/>
      <c r="EH10" s="87" t="s">
        <v>44</v>
      </c>
      <c r="EI10" s="52" t="s">
        <v>0</v>
      </c>
      <c r="EJ10" s="53" t="s">
        <v>290</v>
      </c>
      <c r="EK10" s="53">
        <v>1</v>
      </c>
      <c r="EL10" s="53">
        <v>5.4108999999999997E-2</v>
      </c>
      <c r="EM10" s="54">
        <v>3.6916999999999998E-2</v>
      </c>
      <c r="EP10" s="82"/>
      <c r="EQ10" s="87" t="s">
        <v>44</v>
      </c>
      <c r="ER10" s="52" t="s">
        <v>0</v>
      </c>
      <c r="ES10" s="53">
        <v>0.71761600000000003</v>
      </c>
      <c r="ET10" s="53">
        <v>0.28238400000000002</v>
      </c>
      <c r="EU10" s="53">
        <v>-5.0790000000000002E-3</v>
      </c>
      <c r="EV10" s="54">
        <v>4.7766000000000003E-2</v>
      </c>
      <c r="EY10" s="82"/>
      <c r="EZ10" s="87" t="s">
        <v>44</v>
      </c>
      <c r="FA10" s="52" t="s">
        <v>0</v>
      </c>
      <c r="FB10" s="53" t="s">
        <v>850</v>
      </c>
      <c r="FC10" s="53">
        <v>0.99802100000000005</v>
      </c>
      <c r="FD10" s="53">
        <v>9.6830000000000006E-3</v>
      </c>
      <c r="FE10" s="54">
        <v>1.6938999999999999E-2</v>
      </c>
      <c r="FH10" s="82"/>
      <c r="FI10" s="87" t="s">
        <v>44</v>
      </c>
      <c r="FJ10" s="52" t="s">
        <v>0</v>
      </c>
      <c r="FK10" s="53">
        <v>0.24288199999999999</v>
      </c>
      <c r="FL10" s="53">
        <v>0.75711799999999996</v>
      </c>
      <c r="FM10" s="53">
        <v>1.702E-3</v>
      </c>
      <c r="FN10" s="54">
        <v>1.3204E-2</v>
      </c>
      <c r="FQ10" s="82"/>
      <c r="FR10" s="87" t="s">
        <v>44</v>
      </c>
      <c r="FS10" s="52" t="s">
        <v>0</v>
      </c>
      <c r="FT10" s="53" t="s">
        <v>923</v>
      </c>
      <c r="FU10" s="53">
        <v>0.99933300000000003</v>
      </c>
      <c r="FV10" s="53">
        <v>1.1443999999999999E-2</v>
      </c>
      <c r="FW10" s="54">
        <v>1.7652999999999999E-2</v>
      </c>
    </row>
    <row r="11" spans="2:179" x14ac:dyDescent="0.25">
      <c r="B11" s="82"/>
      <c r="C11" s="88"/>
      <c r="D11" s="48" t="s">
        <v>1</v>
      </c>
      <c r="E11" s="4" t="s">
        <v>269</v>
      </c>
      <c r="F11" s="49">
        <v>0.99999199999999999</v>
      </c>
      <c r="G11" s="49">
        <v>5.2499999999999998E-2</v>
      </c>
      <c r="H11" s="50">
        <v>5.5843999999999998E-2</v>
      </c>
      <c r="K11" s="82"/>
      <c r="L11" s="88"/>
      <c r="M11" s="48" t="s">
        <v>1</v>
      </c>
      <c r="N11" s="49">
        <v>0.92530699999999999</v>
      </c>
      <c r="O11" s="49" t="s">
        <v>328</v>
      </c>
      <c r="P11" s="49">
        <v>-2.8333000000000001E-2</v>
      </c>
      <c r="Q11" s="50">
        <v>0.104785</v>
      </c>
      <c r="T11" s="82"/>
      <c r="U11" s="88"/>
      <c r="V11" s="48" t="s">
        <v>1</v>
      </c>
      <c r="W11" s="49" t="s">
        <v>395</v>
      </c>
      <c r="X11" s="49">
        <v>0.96287800000000001</v>
      </c>
      <c r="Y11" s="49">
        <v>1.9443999999999999E-2</v>
      </c>
      <c r="Z11" s="50">
        <v>5.7508999999999998E-2</v>
      </c>
      <c r="AC11" s="82"/>
      <c r="AD11" s="88"/>
      <c r="AE11" s="48" t="s">
        <v>1</v>
      </c>
      <c r="AF11" s="49">
        <v>0.89448300000000003</v>
      </c>
      <c r="AG11" s="49">
        <v>0.105517</v>
      </c>
      <c r="AH11" s="49">
        <v>-6.6670000000000002E-3</v>
      </c>
      <c r="AI11" s="50">
        <v>2.8549000000000001E-2</v>
      </c>
      <c r="AL11" s="82"/>
      <c r="AM11" s="88"/>
      <c r="AN11" s="48" t="s">
        <v>1</v>
      </c>
      <c r="AO11" s="49" t="s">
        <v>332</v>
      </c>
      <c r="AP11" s="49">
        <v>0.98869600000000002</v>
      </c>
      <c r="AQ11" s="49">
        <v>1.6667000000000001E-2</v>
      </c>
      <c r="AR11" s="50">
        <v>3.7905000000000001E-2</v>
      </c>
      <c r="AU11" s="82"/>
      <c r="AV11" s="88"/>
      <c r="AW11" s="48" t="s">
        <v>1</v>
      </c>
      <c r="AX11" s="49" t="s">
        <v>548</v>
      </c>
      <c r="AY11" s="49">
        <v>0.99235899999999999</v>
      </c>
      <c r="AZ11" s="49">
        <v>1.5556E-2</v>
      </c>
      <c r="BA11" s="50">
        <v>3.3049000000000002E-2</v>
      </c>
      <c r="BD11" s="82"/>
      <c r="BE11" s="88"/>
      <c r="BF11" s="48" t="s">
        <v>1</v>
      </c>
      <c r="BG11" s="49">
        <v>1</v>
      </c>
      <c r="BH11" s="49" t="s">
        <v>267</v>
      </c>
      <c r="BI11" s="49">
        <v>-9.3332999999999999E-2</v>
      </c>
      <c r="BJ11" s="50">
        <v>7.4253E-2</v>
      </c>
      <c r="BM11" s="82"/>
      <c r="BN11" s="88"/>
      <c r="BO11" s="48" t="s">
        <v>1</v>
      </c>
      <c r="BP11" s="49" t="s">
        <v>290</v>
      </c>
      <c r="BQ11" s="49">
        <v>1</v>
      </c>
      <c r="BR11" s="49">
        <v>6.5713999999999995E-2</v>
      </c>
      <c r="BS11" s="50">
        <v>4.4007999999999999E-2</v>
      </c>
      <c r="BV11" s="82"/>
      <c r="BW11" s="88"/>
      <c r="BX11" s="48" t="s">
        <v>1</v>
      </c>
      <c r="BY11" s="49" t="s">
        <v>640</v>
      </c>
      <c r="BZ11" s="49">
        <v>0.99989499999999998</v>
      </c>
      <c r="CA11" s="49">
        <v>3.2083E-2</v>
      </c>
      <c r="CB11" s="50">
        <v>4.1481999999999998E-2</v>
      </c>
      <c r="CE11" s="82"/>
      <c r="CF11" s="88"/>
      <c r="CG11" s="48" t="s">
        <v>1</v>
      </c>
      <c r="CH11" s="49" t="s">
        <v>290</v>
      </c>
      <c r="CI11" s="49">
        <v>1</v>
      </c>
      <c r="CJ11" s="49">
        <v>7.8889000000000001E-2</v>
      </c>
      <c r="CK11" s="50">
        <v>1.2132E-2</v>
      </c>
      <c r="CN11" s="82"/>
      <c r="CO11" s="88"/>
      <c r="CP11" s="48" t="s">
        <v>1</v>
      </c>
      <c r="CQ11" s="49" t="s">
        <v>305</v>
      </c>
      <c r="CR11" s="49">
        <v>1</v>
      </c>
      <c r="CS11" s="49">
        <v>8.5713999999999999E-2</v>
      </c>
      <c r="CT11" s="50">
        <v>3.5193000000000002E-2</v>
      </c>
      <c r="CW11" s="82"/>
      <c r="CX11" s="88"/>
      <c r="CY11" s="48" t="s">
        <v>1</v>
      </c>
      <c r="CZ11" s="49" t="s">
        <v>735</v>
      </c>
      <c r="DA11" s="49">
        <v>0.99558599999999997</v>
      </c>
      <c r="DB11" s="49">
        <v>8.3479999999999995E-3</v>
      </c>
      <c r="DC11" s="50">
        <v>1.6285000000000001E-2</v>
      </c>
      <c r="DF11" s="82"/>
      <c r="DG11" s="88"/>
      <c r="DH11" s="48" t="s">
        <v>1</v>
      </c>
      <c r="DI11" s="49" t="s">
        <v>747</v>
      </c>
      <c r="DJ11" s="49">
        <v>0.99990999999999997</v>
      </c>
      <c r="DK11" s="49">
        <v>2.8049999999999999E-2</v>
      </c>
      <c r="DL11" s="50">
        <v>3.5781E-2</v>
      </c>
      <c r="DO11" s="82"/>
      <c r="DP11" s="88"/>
      <c r="DQ11" s="48" t="s">
        <v>1</v>
      </c>
      <c r="DR11" s="49" t="s">
        <v>290</v>
      </c>
      <c r="DS11" s="49">
        <v>1</v>
      </c>
      <c r="DT11" s="49">
        <v>1.5681E-2</v>
      </c>
      <c r="DU11" s="50">
        <v>1.2269E-2</v>
      </c>
      <c r="DX11" s="82"/>
      <c r="DY11" s="88"/>
      <c r="DZ11" s="48" t="s">
        <v>1</v>
      </c>
      <c r="EA11" s="49" t="s">
        <v>280</v>
      </c>
      <c r="EB11" s="49">
        <v>1</v>
      </c>
      <c r="EC11" s="49">
        <v>1.9692000000000001E-2</v>
      </c>
      <c r="ED11" s="50">
        <v>1.9120000000000001E-3</v>
      </c>
      <c r="EG11" s="82"/>
      <c r="EH11" s="88"/>
      <c r="EI11" s="48" t="s">
        <v>1</v>
      </c>
      <c r="EJ11" s="49" t="s">
        <v>432</v>
      </c>
      <c r="EK11" s="49">
        <v>1</v>
      </c>
      <c r="EL11" s="49">
        <v>4.0620000000000003E-2</v>
      </c>
      <c r="EM11" s="50">
        <v>3.0339000000000001E-2</v>
      </c>
      <c r="EP11" s="82"/>
      <c r="EQ11" s="88"/>
      <c r="ER11" s="48" t="s">
        <v>1</v>
      </c>
      <c r="ES11" s="49">
        <v>0.290238</v>
      </c>
      <c r="ET11" s="49">
        <v>0.709762</v>
      </c>
      <c r="EU11" s="49">
        <v>4.1269999999999996E-3</v>
      </c>
      <c r="EV11" s="50">
        <v>4.0439999999999997E-2</v>
      </c>
      <c r="EY11" s="82"/>
      <c r="EZ11" s="88"/>
      <c r="FA11" s="48" t="s">
        <v>1</v>
      </c>
      <c r="FB11" s="49" t="s">
        <v>851</v>
      </c>
      <c r="FC11" s="49">
        <v>0.99977300000000002</v>
      </c>
      <c r="FD11" s="49">
        <v>1.3016E-2</v>
      </c>
      <c r="FE11" s="50">
        <v>1.8033E-2</v>
      </c>
      <c r="FH11" s="82"/>
      <c r="FI11" s="88"/>
      <c r="FJ11" s="48" t="s">
        <v>1</v>
      </c>
      <c r="FK11" s="49">
        <v>0.73865499999999995</v>
      </c>
      <c r="FL11" s="49">
        <v>0.26134499999999999</v>
      </c>
      <c r="FM11" s="49">
        <v>-2.1280000000000001E-3</v>
      </c>
      <c r="FN11" s="50">
        <v>1.8010999999999999E-2</v>
      </c>
      <c r="FQ11" s="82"/>
      <c r="FR11" s="88"/>
      <c r="FS11" s="48" t="s">
        <v>1</v>
      </c>
      <c r="FT11" s="49" t="s">
        <v>924</v>
      </c>
      <c r="FU11" s="49">
        <v>0.90848899999999999</v>
      </c>
      <c r="FV11" s="49">
        <v>6.0000000000000001E-3</v>
      </c>
      <c r="FW11" s="50">
        <v>2.4091000000000001E-2</v>
      </c>
    </row>
    <row r="12" spans="2:179" x14ac:dyDescent="0.25">
      <c r="B12" s="82"/>
      <c r="C12" s="88"/>
      <c r="D12" s="48" t="s">
        <v>2</v>
      </c>
      <c r="E12" s="49">
        <v>1</v>
      </c>
      <c r="F12" s="49" t="s">
        <v>267</v>
      </c>
      <c r="G12" s="49">
        <v>-8.1667000000000003E-2</v>
      </c>
      <c r="H12" s="50">
        <v>6.7891000000000007E-2</v>
      </c>
      <c r="K12" s="82"/>
      <c r="L12" s="88"/>
      <c r="M12" s="48" t="s">
        <v>2</v>
      </c>
      <c r="N12" s="49">
        <v>0.17224300000000001</v>
      </c>
      <c r="O12" s="49">
        <v>0.82775699999999997</v>
      </c>
      <c r="P12" s="49">
        <v>1.6667000000000001E-2</v>
      </c>
      <c r="Q12" s="50">
        <v>9.4989000000000004E-2</v>
      </c>
      <c r="T12" s="82"/>
      <c r="U12" s="88"/>
      <c r="V12" s="48" t="s">
        <v>2</v>
      </c>
      <c r="W12" s="49">
        <v>0.93483700000000003</v>
      </c>
      <c r="X12" s="49" t="s">
        <v>396</v>
      </c>
      <c r="Y12" s="49">
        <v>-1.6667000000000001E-2</v>
      </c>
      <c r="Z12" s="50">
        <v>5.8631000000000003E-2</v>
      </c>
      <c r="AC12" s="82"/>
      <c r="AD12" s="88"/>
      <c r="AE12" s="48" t="s">
        <v>2</v>
      </c>
      <c r="AF12" s="49">
        <v>0.999996</v>
      </c>
      <c r="AG12" s="49" t="s">
        <v>416</v>
      </c>
      <c r="AH12" s="49">
        <v>-5.0805000000000003E-2</v>
      </c>
      <c r="AI12" s="50">
        <v>5.1114E-2</v>
      </c>
      <c r="AL12" s="82"/>
      <c r="AM12" s="88"/>
      <c r="AN12" s="48" t="s">
        <v>2</v>
      </c>
      <c r="AO12" s="49" t="s">
        <v>502</v>
      </c>
      <c r="AP12" s="49">
        <v>0.91960600000000003</v>
      </c>
      <c r="AQ12" s="49">
        <v>6.6670000000000002E-3</v>
      </c>
      <c r="AR12" s="50">
        <v>2.5371000000000001E-2</v>
      </c>
      <c r="AU12" s="82"/>
      <c r="AV12" s="88"/>
      <c r="AW12" s="48" t="s">
        <v>2</v>
      </c>
      <c r="AX12" s="49" t="s">
        <v>549</v>
      </c>
      <c r="AY12" s="49">
        <v>0.99312699999999998</v>
      </c>
      <c r="AZ12" s="49">
        <v>1.4222E-2</v>
      </c>
      <c r="BA12" s="50">
        <v>2.9697000000000001E-2</v>
      </c>
      <c r="BD12" s="82"/>
      <c r="BE12" s="88"/>
      <c r="BF12" s="48" t="s">
        <v>2</v>
      </c>
      <c r="BG12" s="49">
        <v>1</v>
      </c>
      <c r="BH12" s="49" t="s">
        <v>267</v>
      </c>
      <c r="BI12" s="49">
        <v>-0.114286</v>
      </c>
      <c r="BJ12" s="50">
        <v>6.0956000000000003E-2</v>
      </c>
      <c r="BM12" s="82"/>
      <c r="BN12" s="88"/>
      <c r="BO12" s="48" t="s">
        <v>2</v>
      </c>
      <c r="BP12" s="49" t="s">
        <v>591</v>
      </c>
      <c r="BQ12" s="49">
        <v>0.99988100000000002</v>
      </c>
      <c r="BR12" s="49">
        <v>3.5714000000000003E-2</v>
      </c>
      <c r="BS12" s="50">
        <v>4.6670000000000003E-2</v>
      </c>
      <c r="BV12" s="82"/>
      <c r="BW12" s="88"/>
      <c r="BX12" s="48" t="s">
        <v>2</v>
      </c>
      <c r="BY12" s="49">
        <v>0.99761999999999995</v>
      </c>
      <c r="BZ12" s="49" t="s">
        <v>641</v>
      </c>
      <c r="CA12" s="49">
        <v>-2.9166999999999998E-2</v>
      </c>
      <c r="CB12" s="50">
        <v>5.2248000000000003E-2</v>
      </c>
      <c r="CE12" s="82"/>
      <c r="CF12" s="88"/>
      <c r="CG12" s="48" t="s">
        <v>2</v>
      </c>
      <c r="CH12" s="49">
        <v>0.99951000000000001</v>
      </c>
      <c r="CI12" s="49" t="s">
        <v>485</v>
      </c>
      <c r="CJ12" s="49">
        <v>-1.5556E-2</v>
      </c>
      <c r="CK12" s="50">
        <v>2.3236E-2</v>
      </c>
      <c r="CN12" s="82"/>
      <c r="CO12" s="88"/>
      <c r="CP12" s="48" t="s">
        <v>2</v>
      </c>
      <c r="CQ12" s="49" t="s">
        <v>305</v>
      </c>
      <c r="CR12" s="49">
        <v>1</v>
      </c>
      <c r="CS12" s="49">
        <v>9.3332999999999999E-2</v>
      </c>
      <c r="CT12" s="50">
        <v>3.8210000000000001E-2</v>
      </c>
      <c r="CW12" s="82"/>
      <c r="CX12" s="88"/>
      <c r="CY12" s="48" t="s">
        <v>2</v>
      </c>
      <c r="CZ12" s="49">
        <v>0.99919800000000003</v>
      </c>
      <c r="DA12" s="49" t="s">
        <v>736</v>
      </c>
      <c r="DB12" s="49">
        <v>-1.1351E-2</v>
      </c>
      <c r="DC12" s="50">
        <v>1.7863E-2</v>
      </c>
      <c r="DF12" s="82"/>
      <c r="DG12" s="88"/>
      <c r="DH12" s="48" t="s">
        <v>2</v>
      </c>
      <c r="DI12" s="49">
        <v>0.15159800000000001</v>
      </c>
      <c r="DJ12" s="49">
        <v>0.84840199999999999</v>
      </c>
      <c r="DK12" s="49">
        <v>6.4149999999999997E-3</v>
      </c>
      <c r="DL12" s="50">
        <v>3.3521000000000002E-2</v>
      </c>
      <c r="DO12" s="82"/>
      <c r="DP12" s="88"/>
      <c r="DQ12" s="48" t="s">
        <v>2</v>
      </c>
      <c r="DR12" s="49" t="s">
        <v>280</v>
      </c>
      <c r="DS12" s="49">
        <v>1</v>
      </c>
      <c r="DT12" s="49">
        <v>2.0232E-2</v>
      </c>
      <c r="DU12" s="50">
        <v>1.4751999999999999E-2</v>
      </c>
      <c r="DX12" s="82"/>
      <c r="DY12" s="88"/>
      <c r="DZ12" s="48" t="s">
        <v>2</v>
      </c>
      <c r="EA12" s="49" t="s">
        <v>290</v>
      </c>
      <c r="EB12" s="49">
        <v>1</v>
      </c>
      <c r="EC12" s="49">
        <v>1.2923E-2</v>
      </c>
      <c r="ED12" s="50">
        <v>3.3709999999999999E-3</v>
      </c>
      <c r="EG12" s="82"/>
      <c r="EH12" s="88"/>
      <c r="EI12" s="48" t="s">
        <v>2</v>
      </c>
      <c r="EJ12" s="49" t="s">
        <v>799</v>
      </c>
      <c r="EK12" s="49">
        <v>0.999996</v>
      </c>
      <c r="EL12" s="49">
        <v>3.7673999999999999E-2</v>
      </c>
      <c r="EM12" s="50">
        <v>3.8399999999999997E-2</v>
      </c>
      <c r="EP12" s="82"/>
      <c r="EQ12" s="88"/>
      <c r="ER12" s="48" t="s">
        <v>2</v>
      </c>
      <c r="ES12" s="49">
        <v>0.74409700000000001</v>
      </c>
      <c r="ET12" s="49">
        <v>0.25590299999999999</v>
      </c>
      <c r="EU12" s="49">
        <v>-4.444E-3</v>
      </c>
      <c r="EV12" s="50">
        <v>3.6650000000000002E-2</v>
      </c>
      <c r="EY12" s="82"/>
      <c r="EZ12" s="88"/>
      <c r="FA12" s="48" t="s">
        <v>2</v>
      </c>
      <c r="FB12" s="49" t="s">
        <v>852</v>
      </c>
      <c r="FC12" s="49">
        <v>0.99983299999999997</v>
      </c>
      <c r="FD12" s="49">
        <v>1.1429E-2</v>
      </c>
      <c r="FE12" s="50">
        <v>1.5396999999999999E-2</v>
      </c>
      <c r="FH12" s="82"/>
      <c r="FI12" s="88"/>
      <c r="FJ12" s="48" t="s">
        <v>2</v>
      </c>
      <c r="FK12" s="49">
        <v>0.38258799999999998</v>
      </c>
      <c r="FL12" s="49">
        <v>0.61741199999999996</v>
      </c>
      <c r="FM12" s="49">
        <v>8.5099999999999998E-4</v>
      </c>
      <c r="FN12" s="50">
        <v>1.546E-2</v>
      </c>
      <c r="FQ12" s="82"/>
      <c r="FR12" s="88"/>
      <c r="FS12" s="48" t="s">
        <v>2</v>
      </c>
      <c r="FT12" s="49">
        <v>1</v>
      </c>
      <c r="FU12" s="49" t="s">
        <v>267</v>
      </c>
      <c r="FV12" s="49">
        <v>-2.7889000000000001E-2</v>
      </c>
      <c r="FW12" s="50">
        <v>2.1717E-2</v>
      </c>
    </row>
    <row r="13" spans="2:179" x14ac:dyDescent="0.25">
      <c r="B13" s="82"/>
      <c r="C13" s="88"/>
      <c r="D13" s="48" t="s">
        <v>3</v>
      </c>
      <c r="E13" s="49">
        <v>1</v>
      </c>
      <c r="F13" s="49" t="s">
        <v>267</v>
      </c>
      <c r="G13" s="49">
        <v>-0.13500000000000001</v>
      </c>
      <c r="H13" s="50">
        <v>7.3871000000000006E-2</v>
      </c>
      <c r="K13" s="82"/>
      <c r="L13" s="88"/>
      <c r="M13" s="48" t="s">
        <v>3</v>
      </c>
      <c r="N13" s="49" t="s">
        <v>339</v>
      </c>
      <c r="O13" s="49">
        <v>0.99554799999999999</v>
      </c>
      <c r="P13" s="49">
        <v>0.04</v>
      </c>
      <c r="Q13" s="50">
        <v>7.8125E-2</v>
      </c>
      <c r="T13" s="82"/>
      <c r="U13" s="88"/>
      <c r="V13" s="48" t="s">
        <v>3</v>
      </c>
      <c r="W13" s="49">
        <v>0.90496200000000004</v>
      </c>
      <c r="X13" s="49" t="s">
        <v>397</v>
      </c>
      <c r="Y13" s="49">
        <v>-2.0369999999999999E-2</v>
      </c>
      <c r="Z13" s="50">
        <v>8.3152000000000004E-2</v>
      </c>
      <c r="AC13" s="82"/>
      <c r="AD13" s="88"/>
      <c r="AE13" s="48" t="s">
        <v>3</v>
      </c>
      <c r="AF13" s="49">
        <v>0.99558199999999997</v>
      </c>
      <c r="AG13" s="49" t="s">
        <v>455</v>
      </c>
      <c r="AH13" s="49">
        <v>-2.7585999999999999E-2</v>
      </c>
      <c r="AI13" s="50">
        <v>5.3817999999999998E-2</v>
      </c>
      <c r="AL13" s="82"/>
      <c r="AM13" s="88"/>
      <c r="AN13" s="48" t="s">
        <v>3</v>
      </c>
      <c r="AO13" s="49">
        <v>0.99923799999999996</v>
      </c>
      <c r="AP13" s="49" t="s">
        <v>503</v>
      </c>
      <c r="AQ13" s="49">
        <v>-4.6667E-2</v>
      </c>
      <c r="AR13" s="50">
        <v>7.3029999999999998E-2</v>
      </c>
      <c r="AU13" s="82"/>
      <c r="AV13" s="88"/>
      <c r="AW13" s="48" t="s">
        <v>3</v>
      </c>
      <c r="AX13" s="49" t="s">
        <v>550</v>
      </c>
      <c r="AY13" s="49">
        <v>0.91188800000000003</v>
      </c>
      <c r="AZ13" s="49">
        <v>7.5560000000000002E-3</v>
      </c>
      <c r="BA13" s="50">
        <v>2.9852E-2</v>
      </c>
      <c r="BD13" s="82"/>
      <c r="BE13" s="88"/>
      <c r="BF13" s="48" t="s">
        <v>3</v>
      </c>
      <c r="BG13" s="49">
        <v>1</v>
      </c>
      <c r="BH13" s="49" t="s">
        <v>267</v>
      </c>
      <c r="BI13" s="49">
        <v>-0.24381</v>
      </c>
      <c r="BJ13" s="50">
        <v>8.5461999999999996E-2</v>
      </c>
      <c r="BM13" s="82"/>
      <c r="BN13" s="88"/>
      <c r="BO13" s="48" t="s">
        <v>3</v>
      </c>
      <c r="BP13" s="49" t="s">
        <v>592</v>
      </c>
      <c r="BQ13" s="49">
        <v>0.99937299999999996</v>
      </c>
      <c r="BR13" s="49">
        <v>3.2381E-2</v>
      </c>
      <c r="BS13" s="50">
        <v>4.9619999999999997E-2</v>
      </c>
      <c r="BV13" s="82"/>
      <c r="BW13" s="88"/>
      <c r="BX13" s="48" t="s">
        <v>3</v>
      </c>
      <c r="BY13" s="49">
        <v>0.96970100000000004</v>
      </c>
      <c r="BZ13" s="49" t="s">
        <v>642</v>
      </c>
      <c r="CA13" s="49">
        <v>-1.8749999999999999E-2</v>
      </c>
      <c r="CB13" s="50">
        <v>5.2599E-2</v>
      </c>
      <c r="CE13" s="82"/>
      <c r="CF13" s="88"/>
      <c r="CG13" s="48" t="s">
        <v>3</v>
      </c>
      <c r="CH13" s="49" t="s">
        <v>680</v>
      </c>
      <c r="CI13" s="49">
        <v>0.97956600000000005</v>
      </c>
      <c r="CJ13" s="49">
        <v>1.6111E-2</v>
      </c>
      <c r="CK13" s="50">
        <v>4.1230000000000003E-2</v>
      </c>
      <c r="CN13" s="82"/>
      <c r="CO13" s="88"/>
      <c r="CP13" s="48" t="s">
        <v>3</v>
      </c>
      <c r="CQ13" s="49">
        <v>0.58328400000000002</v>
      </c>
      <c r="CR13" s="49">
        <v>0.41671599999999998</v>
      </c>
      <c r="CS13" s="49">
        <v>-1.905E-3</v>
      </c>
      <c r="CT13" s="50">
        <v>4.9163999999999999E-2</v>
      </c>
      <c r="CW13" s="82"/>
      <c r="CX13" s="88"/>
      <c r="CY13" s="48" t="s">
        <v>3</v>
      </c>
      <c r="CZ13" s="49">
        <v>1</v>
      </c>
      <c r="DA13" s="49" t="s">
        <v>267</v>
      </c>
      <c r="DB13" s="49">
        <v>-2.4684999999999999E-2</v>
      </c>
      <c r="DC13" s="50">
        <v>1.6102999999999999E-2</v>
      </c>
      <c r="DF13" s="82"/>
      <c r="DG13" s="88"/>
      <c r="DH13" s="48" t="s">
        <v>3</v>
      </c>
      <c r="DI13" s="49">
        <v>0.99710399999999999</v>
      </c>
      <c r="DJ13" s="49" t="s">
        <v>748</v>
      </c>
      <c r="DK13" s="49">
        <v>-1.6351999999999998E-2</v>
      </c>
      <c r="DL13" s="50">
        <v>3.0064E-2</v>
      </c>
      <c r="DO13" s="82"/>
      <c r="DP13" s="88"/>
      <c r="DQ13" s="48" t="s">
        <v>3</v>
      </c>
      <c r="DR13" s="49" t="s">
        <v>412</v>
      </c>
      <c r="DS13" s="49">
        <v>1</v>
      </c>
      <c r="DT13" s="49">
        <v>2.4232E-2</v>
      </c>
      <c r="DU13" s="50">
        <v>1.2182E-2</v>
      </c>
      <c r="DX13" s="82"/>
      <c r="DY13" s="88"/>
      <c r="DZ13" s="48" t="s">
        <v>3</v>
      </c>
      <c r="EA13" s="49" t="s">
        <v>781</v>
      </c>
      <c r="EB13" s="49">
        <v>0.99472700000000003</v>
      </c>
      <c r="EC13" s="49">
        <v>1.7440000000000001E-3</v>
      </c>
      <c r="ED13" s="50">
        <v>3.493E-3</v>
      </c>
      <c r="EG13" s="82"/>
      <c r="EH13" s="88"/>
      <c r="EI13" s="48" t="s">
        <v>3</v>
      </c>
      <c r="EJ13" s="49">
        <v>0.94470100000000001</v>
      </c>
      <c r="EK13" s="49" t="s">
        <v>800</v>
      </c>
      <c r="EL13" s="49">
        <v>-1.0853E-2</v>
      </c>
      <c r="EM13" s="50">
        <v>3.6117000000000003E-2</v>
      </c>
      <c r="EP13" s="82"/>
      <c r="EQ13" s="88"/>
      <c r="ER13" s="48" t="s">
        <v>3</v>
      </c>
      <c r="ES13" s="49">
        <v>1</v>
      </c>
      <c r="ET13" s="49" t="s">
        <v>267</v>
      </c>
      <c r="EU13" s="49">
        <v>-5.3968000000000002E-2</v>
      </c>
      <c r="EV13" s="50">
        <v>4.6962999999999998E-2</v>
      </c>
      <c r="EY13" s="82"/>
      <c r="EZ13" s="88"/>
      <c r="FA13" s="48" t="s">
        <v>3</v>
      </c>
      <c r="FB13" s="49">
        <v>0.99991699999999994</v>
      </c>
      <c r="FC13" s="49" t="s">
        <v>737</v>
      </c>
      <c r="FD13" s="49">
        <v>-1.3492000000000001E-2</v>
      </c>
      <c r="FE13" s="50">
        <v>1.7104999999999999E-2</v>
      </c>
      <c r="FH13" s="82"/>
      <c r="FI13" s="88"/>
      <c r="FJ13" s="48" t="s">
        <v>3</v>
      </c>
      <c r="FK13" s="49">
        <v>0.90510000000000002</v>
      </c>
      <c r="FL13" s="49" t="s">
        <v>881</v>
      </c>
      <c r="FM13" s="49">
        <v>-4.1130000000000003E-3</v>
      </c>
      <c r="FN13" s="50">
        <v>1.6781000000000001E-2</v>
      </c>
      <c r="FQ13" s="82"/>
      <c r="FR13" s="88"/>
      <c r="FS13" s="48" t="s">
        <v>3</v>
      </c>
      <c r="FT13" s="49">
        <v>1</v>
      </c>
      <c r="FU13" s="49" t="s">
        <v>267</v>
      </c>
      <c r="FV13" s="49">
        <v>-3.0556E-2</v>
      </c>
      <c r="FW13" s="50">
        <v>2.2405000000000001E-2</v>
      </c>
    </row>
    <row r="14" spans="2:179" ht="17.25" thickBot="1" x14ac:dyDescent="0.3">
      <c r="B14" s="82"/>
      <c r="C14" s="89"/>
      <c r="D14" s="51" t="s">
        <v>4</v>
      </c>
      <c r="E14" s="4">
        <v>1</v>
      </c>
      <c r="F14" s="55" t="s">
        <v>267</v>
      </c>
      <c r="G14" s="55">
        <v>-0.1575</v>
      </c>
      <c r="H14" s="56">
        <v>6.8904999999999994E-2</v>
      </c>
      <c r="K14" s="82"/>
      <c r="L14" s="89"/>
      <c r="M14" s="51" t="s">
        <v>4</v>
      </c>
      <c r="N14" s="55">
        <v>0.92497099999999999</v>
      </c>
      <c r="O14" s="55" t="s">
        <v>329</v>
      </c>
      <c r="P14" s="55">
        <v>-2.5000000000000001E-2</v>
      </c>
      <c r="Q14" s="56">
        <v>9.2615000000000003E-2</v>
      </c>
      <c r="T14" s="82"/>
      <c r="U14" s="89"/>
      <c r="V14" s="51" t="s">
        <v>4</v>
      </c>
      <c r="W14" s="55">
        <v>0.99999499999999997</v>
      </c>
      <c r="X14" s="55" t="s">
        <v>398</v>
      </c>
      <c r="Y14" s="55">
        <v>-6.2037000000000002E-2</v>
      </c>
      <c r="Z14" s="56">
        <v>6.3462000000000005E-2</v>
      </c>
      <c r="AC14" s="82"/>
      <c r="AD14" s="89"/>
      <c r="AE14" s="51" t="s">
        <v>4</v>
      </c>
      <c r="AF14" s="55">
        <v>1</v>
      </c>
      <c r="AG14" s="55" t="s">
        <v>267</v>
      </c>
      <c r="AH14" s="55">
        <v>-7.2873999999999994E-2</v>
      </c>
      <c r="AI14" s="56">
        <v>4.0201000000000001E-2</v>
      </c>
      <c r="AL14" s="82"/>
      <c r="AM14" s="89"/>
      <c r="AN14" s="51" t="s">
        <v>4</v>
      </c>
      <c r="AO14" s="55">
        <v>0.99988600000000005</v>
      </c>
      <c r="AP14" s="55" t="s">
        <v>504</v>
      </c>
      <c r="AQ14" s="55">
        <v>-8.3333000000000004E-2</v>
      </c>
      <c r="AR14" s="56">
        <v>0.108543</v>
      </c>
      <c r="AU14" s="82"/>
      <c r="AV14" s="89"/>
      <c r="AW14" s="51" t="s">
        <v>4</v>
      </c>
      <c r="AX14" s="55" t="s">
        <v>551</v>
      </c>
      <c r="AY14" s="55">
        <v>0.99805999999999995</v>
      </c>
      <c r="AZ14" s="55">
        <v>1.8221999999999999E-2</v>
      </c>
      <c r="BA14" s="56">
        <v>3.1801000000000003E-2</v>
      </c>
      <c r="BD14" s="82"/>
      <c r="BE14" s="89"/>
      <c r="BF14" s="51" t="s">
        <v>4</v>
      </c>
      <c r="BG14" s="55">
        <v>1</v>
      </c>
      <c r="BH14" s="55" t="s">
        <v>267</v>
      </c>
      <c r="BI14" s="55">
        <v>-0.18190500000000001</v>
      </c>
      <c r="BJ14" s="56">
        <v>5.5889000000000001E-2</v>
      </c>
      <c r="BM14" s="82"/>
      <c r="BN14" s="89"/>
      <c r="BO14" s="51" t="s">
        <v>4</v>
      </c>
      <c r="BP14" s="55">
        <v>0.99846000000000001</v>
      </c>
      <c r="BQ14" s="55" t="s">
        <v>593</v>
      </c>
      <c r="BR14" s="55">
        <v>-2.7619000000000001E-2</v>
      </c>
      <c r="BS14" s="56">
        <v>4.6848000000000001E-2</v>
      </c>
      <c r="BV14" s="82"/>
      <c r="BW14" s="89"/>
      <c r="BX14" s="51" t="s">
        <v>4</v>
      </c>
      <c r="BY14" s="55">
        <v>1</v>
      </c>
      <c r="BZ14" s="55" t="s">
        <v>267</v>
      </c>
      <c r="CA14" s="55">
        <v>-5.2082999999999997E-2</v>
      </c>
      <c r="CB14" s="56">
        <v>4.1404000000000003E-2</v>
      </c>
      <c r="CE14" s="82"/>
      <c r="CF14" s="89"/>
      <c r="CG14" s="51" t="s">
        <v>4</v>
      </c>
      <c r="CH14" s="55">
        <v>0.99521700000000002</v>
      </c>
      <c r="CI14" s="55" t="s">
        <v>681</v>
      </c>
      <c r="CJ14" s="55">
        <v>-1.6667000000000001E-2</v>
      </c>
      <c r="CK14" s="56">
        <v>3.2898999999999998E-2</v>
      </c>
      <c r="CN14" s="82"/>
      <c r="CO14" s="89"/>
      <c r="CP14" s="51" t="s">
        <v>4</v>
      </c>
      <c r="CQ14" s="55">
        <v>0.71788200000000002</v>
      </c>
      <c r="CR14" s="55">
        <v>0.28211799999999998</v>
      </c>
      <c r="CS14" s="55">
        <v>-3.81E-3</v>
      </c>
      <c r="CT14" s="56">
        <v>3.5775000000000001E-2</v>
      </c>
      <c r="CW14" s="82"/>
      <c r="CX14" s="89"/>
      <c r="CY14" s="51" t="s">
        <v>4</v>
      </c>
      <c r="CZ14" s="55">
        <v>1</v>
      </c>
      <c r="DA14" s="55" t="s">
        <v>267</v>
      </c>
      <c r="DB14" s="55">
        <v>-3.1290999999999999E-2</v>
      </c>
      <c r="DC14" s="56">
        <v>2.1968000000000001E-2</v>
      </c>
      <c r="DF14" s="82"/>
      <c r="DG14" s="89"/>
      <c r="DH14" s="51" t="s">
        <v>4</v>
      </c>
      <c r="DI14" s="55">
        <v>0.99988299999999997</v>
      </c>
      <c r="DJ14" s="55" t="s">
        <v>749</v>
      </c>
      <c r="DK14" s="55">
        <v>-2.6667E-2</v>
      </c>
      <c r="DL14" s="56">
        <v>3.4797000000000002E-2</v>
      </c>
      <c r="DO14" s="82"/>
      <c r="DP14" s="89"/>
      <c r="DQ14" s="51" t="s">
        <v>4</v>
      </c>
      <c r="DR14" s="55" t="s">
        <v>773</v>
      </c>
      <c r="DS14" s="55">
        <v>0.99992800000000004</v>
      </c>
      <c r="DT14" s="55">
        <v>1.0841E-2</v>
      </c>
      <c r="DU14" s="56">
        <v>1.3584000000000001E-2</v>
      </c>
      <c r="DX14" s="82"/>
      <c r="DY14" s="89"/>
      <c r="DZ14" s="51" t="s">
        <v>4</v>
      </c>
      <c r="EA14" s="55" t="s">
        <v>290</v>
      </c>
      <c r="EB14" s="55">
        <v>1</v>
      </c>
      <c r="EC14" s="55">
        <v>1.2102999999999999E-2</v>
      </c>
      <c r="ED14" s="56">
        <v>4.5659999999999997E-3</v>
      </c>
      <c r="EG14" s="82"/>
      <c r="EH14" s="89"/>
      <c r="EI14" s="51" t="s">
        <v>4</v>
      </c>
      <c r="EJ14" s="55" t="s">
        <v>801</v>
      </c>
      <c r="EK14" s="55">
        <v>0.97664700000000004</v>
      </c>
      <c r="EL14" s="55">
        <v>1.3953E-2</v>
      </c>
      <c r="EM14" s="56">
        <v>3.6785999999999999E-2</v>
      </c>
      <c r="EP14" s="82"/>
      <c r="EQ14" s="89"/>
      <c r="ER14" s="51" t="s">
        <v>4</v>
      </c>
      <c r="ES14" s="55">
        <v>1</v>
      </c>
      <c r="ET14" s="55" t="s">
        <v>267</v>
      </c>
      <c r="EU14" s="55">
        <v>-4.0475999999999998E-2</v>
      </c>
      <c r="EV14" s="56">
        <v>3.5209999999999998E-2</v>
      </c>
      <c r="EY14" s="82"/>
      <c r="EZ14" s="89"/>
      <c r="FA14" s="51" t="s">
        <v>4</v>
      </c>
      <c r="FB14" s="55">
        <v>0.879297</v>
      </c>
      <c r="FC14" s="55">
        <v>0.120703</v>
      </c>
      <c r="FD14" s="55">
        <v>-4.2859999999999999E-3</v>
      </c>
      <c r="FE14" s="56">
        <v>1.9628E-2</v>
      </c>
      <c r="FH14" s="82"/>
      <c r="FI14" s="89"/>
      <c r="FJ14" s="51" t="s">
        <v>4</v>
      </c>
      <c r="FK14" s="55">
        <v>0.183587</v>
      </c>
      <c r="FL14" s="55">
        <v>0.81641300000000006</v>
      </c>
      <c r="FM14" s="55">
        <v>2.5530000000000001E-3</v>
      </c>
      <c r="FN14" s="56">
        <v>1.5265000000000001E-2</v>
      </c>
      <c r="FQ14" s="82"/>
      <c r="FR14" s="89"/>
      <c r="FS14" s="51" t="s">
        <v>4</v>
      </c>
      <c r="FT14" s="55">
        <v>1</v>
      </c>
      <c r="FU14" s="55" t="s">
        <v>267</v>
      </c>
      <c r="FV14" s="55">
        <v>-4.5666999999999999E-2</v>
      </c>
      <c r="FW14" s="56">
        <v>2.2863000000000001E-2</v>
      </c>
    </row>
    <row r="15" spans="2:179" ht="17.25" thickBot="1" x14ac:dyDescent="0.3">
      <c r="B15" s="82"/>
      <c r="C15" s="84"/>
      <c r="D15" s="85"/>
      <c r="E15" s="85"/>
      <c r="F15" s="85"/>
      <c r="G15" s="85"/>
      <c r="H15" s="86"/>
      <c r="K15" s="82"/>
      <c r="L15" s="84"/>
      <c r="M15" s="85"/>
      <c r="N15" s="85"/>
      <c r="O15" s="85"/>
      <c r="P15" s="85"/>
      <c r="Q15" s="86"/>
      <c r="T15" s="82"/>
      <c r="U15" s="84"/>
      <c r="V15" s="85"/>
      <c r="W15" s="85"/>
      <c r="X15" s="85"/>
      <c r="Y15" s="85"/>
      <c r="Z15" s="86"/>
      <c r="AC15" s="82"/>
      <c r="AD15" s="84"/>
      <c r="AE15" s="85"/>
      <c r="AF15" s="85"/>
      <c r="AG15" s="85"/>
      <c r="AH15" s="85"/>
      <c r="AI15" s="86"/>
      <c r="AL15" s="82"/>
      <c r="AM15" s="84"/>
      <c r="AN15" s="85"/>
      <c r="AO15" s="85"/>
      <c r="AP15" s="85"/>
      <c r="AQ15" s="85"/>
      <c r="AR15" s="86"/>
      <c r="AU15" s="82"/>
      <c r="AV15" s="84"/>
      <c r="AW15" s="85"/>
      <c r="AX15" s="85"/>
      <c r="AY15" s="85"/>
      <c r="AZ15" s="85"/>
      <c r="BA15" s="86"/>
      <c r="BD15" s="82"/>
      <c r="BE15" s="84"/>
      <c r="BF15" s="85"/>
      <c r="BG15" s="85"/>
      <c r="BH15" s="85"/>
      <c r="BI15" s="85"/>
      <c r="BJ15" s="86"/>
      <c r="BM15" s="82"/>
      <c r="BN15" s="84"/>
      <c r="BO15" s="85"/>
      <c r="BP15" s="85"/>
      <c r="BQ15" s="85"/>
      <c r="BR15" s="85"/>
      <c r="BS15" s="86"/>
      <c r="BV15" s="82"/>
      <c r="BW15" s="84"/>
      <c r="BX15" s="85"/>
      <c r="BY15" s="85"/>
      <c r="BZ15" s="85"/>
      <c r="CA15" s="85"/>
      <c r="CB15" s="86"/>
      <c r="CE15" s="82"/>
      <c r="CF15" s="84"/>
      <c r="CG15" s="85"/>
      <c r="CH15" s="85"/>
      <c r="CI15" s="85"/>
      <c r="CJ15" s="85"/>
      <c r="CK15" s="86"/>
      <c r="CN15" s="82"/>
      <c r="CO15" s="84"/>
      <c r="CP15" s="85"/>
      <c r="CQ15" s="85"/>
      <c r="CR15" s="85"/>
      <c r="CS15" s="85"/>
      <c r="CT15" s="86"/>
      <c r="CW15" s="82"/>
      <c r="CX15" s="84"/>
      <c r="CY15" s="85"/>
      <c r="CZ15" s="85"/>
      <c r="DA15" s="85"/>
      <c r="DB15" s="85"/>
      <c r="DC15" s="86"/>
      <c r="DF15" s="82"/>
      <c r="DG15" s="84"/>
      <c r="DH15" s="85"/>
      <c r="DI15" s="85"/>
      <c r="DJ15" s="85"/>
      <c r="DK15" s="85"/>
      <c r="DL15" s="86"/>
      <c r="DO15" s="82"/>
      <c r="DP15" s="84"/>
      <c r="DQ15" s="85"/>
      <c r="DR15" s="85"/>
      <c r="DS15" s="85"/>
      <c r="DT15" s="85"/>
      <c r="DU15" s="86"/>
      <c r="DX15" s="82"/>
      <c r="DY15" s="84"/>
      <c r="DZ15" s="85"/>
      <c r="EA15" s="85"/>
      <c r="EB15" s="85"/>
      <c r="EC15" s="85"/>
      <c r="ED15" s="86"/>
      <c r="EG15" s="82"/>
      <c r="EH15" s="84"/>
      <c r="EI15" s="85"/>
      <c r="EJ15" s="85"/>
      <c r="EK15" s="85"/>
      <c r="EL15" s="85"/>
      <c r="EM15" s="86"/>
      <c r="EP15" s="82"/>
      <c r="EQ15" s="84"/>
      <c r="ER15" s="85"/>
      <c r="ES15" s="85"/>
      <c r="ET15" s="85"/>
      <c r="EU15" s="85"/>
      <c r="EV15" s="86"/>
      <c r="EY15" s="82"/>
      <c r="EZ15" s="84"/>
      <c r="FA15" s="85"/>
      <c r="FB15" s="85"/>
      <c r="FC15" s="85"/>
      <c r="FD15" s="85"/>
      <c r="FE15" s="86"/>
      <c r="FH15" s="82"/>
      <c r="FI15" s="84"/>
      <c r="FJ15" s="85"/>
      <c r="FK15" s="85"/>
      <c r="FL15" s="85"/>
      <c r="FM15" s="85"/>
      <c r="FN15" s="86"/>
      <c r="FQ15" s="82"/>
      <c r="FR15" s="84"/>
      <c r="FS15" s="85"/>
      <c r="FT15" s="85"/>
      <c r="FU15" s="85"/>
      <c r="FV15" s="85"/>
      <c r="FW15" s="86"/>
    </row>
    <row r="16" spans="2:179" x14ac:dyDescent="0.25">
      <c r="B16" s="82"/>
      <c r="C16" s="90" t="s">
        <v>45</v>
      </c>
      <c r="D16" s="52" t="s">
        <v>0</v>
      </c>
      <c r="E16" s="53" t="s">
        <v>272</v>
      </c>
      <c r="F16" s="53">
        <v>1</v>
      </c>
      <c r="G16" s="53">
        <v>0.341667</v>
      </c>
      <c r="H16" s="54">
        <v>1.1986999999999999E-2</v>
      </c>
      <c r="K16" s="82"/>
      <c r="L16" s="87" t="s">
        <v>45</v>
      </c>
      <c r="M16" s="52" t="s">
        <v>0</v>
      </c>
      <c r="N16" s="53" t="s">
        <v>331</v>
      </c>
      <c r="O16" s="53">
        <v>0.99853000000000003</v>
      </c>
      <c r="P16" s="53">
        <v>1.3332999999999999E-2</v>
      </c>
      <c r="Q16" s="54">
        <v>2.2488999999999999E-2</v>
      </c>
      <c r="T16" s="82"/>
      <c r="U16" s="90" t="s">
        <v>45</v>
      </c>
      <c r="V16" s="52" t="s">
        <v>0</v>
      </c>
      <c r="W16" s="53">
        <v>1</v>
      </c>
      <c r="X16" s="53" t="s">
        <v>267</v>
      </c>
      <c r="Y16" s="53">
        <v>-7.9630000000000006E-2</v>
      </c>
      <c r="Z16" s="54">
        <v>2.3899E-2</v>
      </c>
      <c r="AC16" s="82"/>
      <c r="AD16" s="90" t="s">
        <v>45</v>
      </c>
      <c r="AE16" s="52" t="s">
        <v>0</v>
      </c>
      <c r="AF16" s="53">
        <v>1</v>
      </c>
      <c r="AG16" s="53" t="s">
        <v>267</v>
      </c>
      <c r="AH16" s="53">
        <v>-0.13930999999999999</v>
      </c>
      <c r="AI16" s="54">
        <v>1.3358E-2</v>
      </c>
      <c r="AL16" s="82"/>
      <c r="AM16" s="90" t="s">
        <v>45</v>
      </c>
      <c r="AN16" s="52" t="s">
        <v>0</v>
      </c>
      <c r="AO16" s="53" t="s">
        <v>289</v>
      </c>
      <c r="AP16" s="53">
        <v>1</v>
      </c>
      <c r="AQ16" s="53">
        <v>0.25333299999999997</v>
      </c>
      <c r="AR16" s="54">
        <v>8.9954999999999993E-2</v>
      </c>
      <c r="AU16" s="82"/>
      <c r="AV16" s="90" t="s">
        <v>45</v>
      </c>
      <c r="AW16" s="52" t="s">
        <v>0</v>
      </c>
      <c r="AX16" s="53" t="s">
        <v>290</v>
      </c>
      <c r="AY16" s="53">
        <v>1</v>
      </c>
      <c r="AZ16" s="53">
        <v>8.7110999999999994E-2</v>
      </c>
      <c r="BA16" s="54">
        <v>9.0860000000000003E-3</v>
      </c>
      <c r="BD16" s="82"/>
      <c r="BE16" s="90" t="s">
        <v>45</v>
      </c>
      <c r="BF16" s="52" t="s">
        <v>0</v>
      </c>
      <c r="BG16" s="53" t="s">
        <v>289</v>
      </c>
      <c r="BH16" s="53">
        <v>1</v>
      </c>
      <c r="BI16" s="53">
        <v>0.14857100000000001</v>
      </c>
      <c r="BJ16" s="54">
        <v>1.1624000000000001E-2</v>
      </c>
      <c r="BM16" s="82"/>
      <c r="BN16" s="90" t="s">
        <v>45</v>
      </c>
      <c r="BO16" s="52" t="s">
        <v>0</v>
      </c>
      <c r="BP16" s="53" t="s">
        <v>336</v>
      </c>
      <c r="BQ16" s="53">
        <v>1</v>
      </c>
      <c r="BR16" s="53">
        <v>8.1429000000000001E-2</v>
      </c>
      <c r="BS16" s="54">
        <v>1.8051000000000001E-2</v>
      </c>
      <c r="BV16" s="82"/>
      <c r="BW16" s="90" t="s">
        <v>45</v>
      </c>
      <c r="BX16" s="52" t="s">
        <v>0</v>
      </c>
      <c r="BY16" s="53" t="s">
        <v>510</v>
      </c>
      <c r="BZ16" s="53">
        <v>1</v>
      </c>
      <c r="CA16" s="53">
        <v>0.20916699999999999</v>
      </c>
      <c r="CB16" s="54">
        <v>1.1339999999999999E-2</v>
      </c>
      <c r="CE16" s="82"/>
      <c r="CF16" s="90" t="s">
        <v>45</v>
      </c>
      <c r="CG16" s="52" t="s">
        <v>0</v>
      </c>
      <c r="CH16" s="53">
        <v>1</v>
      </c>
      <c r="CI16" s="53" t="s">
        <v>267</v>
      </c>
      <c r="CJ16" s="53">
        <v>-2.2221999999999999E-2</v>
      </c>
      <c r="CK16" s="54">
        <v>1.1441E-2</v>
      </c>
      <c r="CN16" s="82"/>
      <c r="CO16" s="90" t="s">
        <v>45</v>
      </c>
      <c r="CP16" s="52" t="s">
        <v>0</v>
      </c>
      <c r="CQ16" s="53" t="s">
        <v>472</v>
      </c>
      <c r="CR16" s="53">
        <v>1</v>
      </c>
      <c r="CS16" s="53">
        <v>3.1428999999999999E-2</v>
      </c>
      <c r="CT16" s="54">
        <v>2.1682E-2</v>
      </c>
      <c r="CW16" s="82"/>
      <c r="CX16" s="90" t="s">
        <v>45</v>
      </c>
      <c r="CY16" s="52" t="s">
        <v>0</v>
      </c>
      <c r="CZ16" s="53" t="s">
        <v>302</v>
      </c>
      <c r="DA16" s="53">
        <v>1</v>
      </c>
      <c r="DB16" s="53">
        <v>0.20102100000000001</v>
      </c>
      <c r="DC16" s="54">
        <v>4.7010000000000003E-3</v>
      </c>
      <c r="DF16" s="82"/>
      <c r="DG16" s="90" t="s">
        <v>45</v>
      </c>
      <c r="DH16" s="52" t="s">
        <v>0</v>
      </c>
      <c r="DI16" s="53" t="s">
        <v>305</v>
      </c>
      <c r="DJ16" s="53">
        <v>1</v>
      </c>
      <c r="DK16" s="53">
        <v>4.0502999999999997E-2</v>
      </c>
      <c r="DL16" s="54">
        <v>6.1830000000000001E-3</v>
      </c>
      <c r="DO16" s="82"/>
      <c r="DP16" s="90" t="s">
        <v>45</v>
      </c>
      <c r="DQ16" s="52" t="s">
        <v>0</v>
      </c>
      <c r="DR16" s="53" t="s">
        <v>458</v>
      </c>
      <c r="DS16" s="53">
        <v>1</v>
      </c>
      <c r="DT16" s="53">
        <v>0.50055099999999997</v>
      </c>
      <c r="DU16" s="54">
        <v>5.1539999999999997E-3</v>
      </c>
      <c r="DX16" s="82"/>
      <c r="DY16" s="90" t="s">
        <v>45</v>
      </c>
      <c r="DZ16" s="52" t="s">
        <v>0</v>
      </c>
      <c r="EA16" s="53" t="s">
        <v>412</v>
      </c>
      <c r="EB16" s="53">
        <v>1</v>
      </c>
      <c r="EC16" s="53">
        <v>6.3590000000000001E-3</v>
      </c>
      <c r="ED16" s="54">
        <v>7.8100000000000001E-4</v>
      </c>
      <c r="EG16" s="82"/>
      <c r="EH16" s="90" t="s">
        <v>45</v>
      </c>
      <c r="EI16" s="52" t="s">
        <v>0</v>
      </c>
      <c r="EJ16" s="53" t="s">
        <v>412</v>
      </c>
      <c r="EK16" s="53">
        <v>1</v>
      </c>
      <c r="EL16" s="53">
        <v>0.12806200000000001</v>
      </c>
      <c r="EM16" s="54">
        <v>9.8270000000000007E-3</v>
      </c>
      <c r="EP16" s="82"/>
      <c r="EQ16" s="90" t="s">
        <v>45</v>
      </c>
      <c r="ER16" s="52" t="s">
        <v>0</v>
      </c>
      <c r="ES16" s="53" t="s">
        <v>458</v>
      </c>
      <c r="ET16" s="53">
        <v>1</v>
      </c>
      <c r="EU16" s="53">
        <v>0.16872999999999999</v>
      </c>
      <c r="EV16" s="54">
        <v>1.2486000000000001E-2</v>
      </c>
      <c r="EY16" s="82"/>
      <c r="EZ16" s="90" t="s">
        <v>45</v>
      </c>
      <c r="FA16" s="52" t="s">
        <v>0</v>
      </c>
      <c r="FB16" s="53" t="s">
        <v>290</v>
      </c>
      <c r="FC16" s="53">
        <v>1</v>
      </c>
      <c r="FD16" s="53">
        <v>1.2857E-2</v>
      </c>
      <c r="FE16" s="54">
        <v>5.4720000000000003E-3</v>
      </c>
      <c r="FH16" s="82"/>
      <c r="FI16" s="90" t="s">
        <v>45</v>
      </c>
      <c r="FJ16" s="52" t="s">
        <v>0</v>
      </c>
      <c r="FK16" s="53" t="s">
        <v>280</v>
      </c>
      <c r="FL16" s="53">
        <v>1</v>
      </c>
      <c r="FM16" s="53">
        <v>1.7163000000000001E-2</v>
      </c>
      <c r="FN16" s="54">
        <v>2.617E-3</v>
      </c>
      <c r="FQ16" s="82"/>
      <c r="FR16" s="90" t="s">
        <v>45</v>
      </c>
      <c r="FS16" s="52" t="s">
        <v>0</v>
      </c>
      <c r="FT16" s="53" t="s">
        <v>510</v>
      </c>
      <c r="FU16" s="53">
        <v>1</v>
      </c>
      <c r="FV16" s="53">
        <v>0.152444</v>
      </c>
      <c r="FW16" s="54">
        <v>3.7069999999999998E-3</v>
      </c>
    </row>
    <row r="17" spans="2:179" x14ac:dyDescent="0.25">
      <c r="B17" s="82"/>
      <c r="C17" s="91"/>
      <c r="D17" s="48" t="s">
        <v>1</v>
      </c>
      <c r="E17" s="4" t="s">
        <v>272</v>
      </c>
      <c r="F17" s="49">
        <v>1</v>
      </c>
      <c r="G17" s="49">
        <v>5.6667000000000002E-2</v>
      </c>
      <c r="H17" s="50">
        <v>1.8492000000000001E-2</v>
      </c>
      <c r="K17" s="82"/>
      <c r="L17" s="88"/>
      <c r="M17" s="48" t="s">
        <v>1</v>
      </c>
      <c r="N17" s="49" t="s">
        <v>332</v>
      </c>
      <c r="O17" s="49">
        <v>0.98869600000000002</v>
      </c>
      <c r="P17" s="49">
        <v>8.3330000000000001E-3</v>
      </c>
      <c r="Q17" s="50">
        <v>1.8952E-2</v>
      </c>
      <c r="T17" s="82"/>
      <c r="U17" s="91"/>
      <c r="V17" s="48" t="s">
        <v>1</v>
      </c>
      <c r="W17" s="49" t="s">
        <v>400</v>
      </c>
      <c r="X17" s="49">
        <v>0.99999099999999996</v>
      </c>
      <c r="Y17" s="49">
        <v>1.9443999999999999E-2</v>
      </c>
      <c r="Z17" s="50">
        <v>2.0825E-2</v>
      </c>
      <c r="AC17" s="82"/>
      <c r="AD17" s="91"/>
      <c r="AE17" s="48" t="s">
        <v>1</v>
      </c>
      <c r="AF17" s="49" t="s">
        <v>412</v>
      </c>
      <c r="AG17" s="49">
        <v>1</v>
      </c>
      <c r="AH17" s="49">
        <v>0.106207</v>
      </c>
      <c r="AI17" s="50">
        <v>9.5149999999999992E-3</v>
      </c>
      <c r="AL17" s="82"/>
      <c r="AM17" s="91"/>
      <c r="AN17" s="48" t="s">
        <v>1</v>
      </c>
      <c r="AO17" s="49" t="s">
        <v>280</v>
      </c>
      <c r="AP17" s="49">
        <v>1</v>
      </c>
      <c r="AQ17" s="49">
        <v>0.16666700000000001</v>
      </c>
      <c r="AR17" s="50">
        <v>0.121296</v>
      </c>
      <c r="AU17" s="82"/>
      <c r="AV17" s="91"/>
      <c r="AW17" s="48" t="s">
        <v>1</v>
      </c>
      <c r="AX17" s="49" t="s">
        <v>373</v>
      </c>
      <c r="AY17" s="49">
        <v>1</v>
      </c>
      <c r="AZ17" s="49">
        <v>2.8889000000000001E-2</v>
      </c>
      <c r="BA17" s="50">
        <v>1.4042000000000001E-2</v>
      </c>
      <c r="BD17" s="82"/>
      <c r="BE17" s="91"/>
      <c r="BF17" s="48" t="s">
        <v>1</v>
      </c>
      <c r="BG17" s="49" t="s">
        <v>280</v>
      </c>
      <c r="BH17" s="49">
        <v>1</v>
      </c>
      <c r="BI17" s="49">
        <v>2.9524000000000002E-2</v>
      </c>
      <c r="BJ17" s="50">
        <v>2.5426000000000001E-2</v>
      </c>
      <c r="BM17" s="82"/>
      <c r="BN17" s="91"/>
      <c r="BO17" s="48" t="s">
        <v>1</v>
      </c>
      <c r="BP17" s="49" t="s">
        <v>280</v>
      </c>
      <c r="BQ17" s="49">
        <v>1</v>
      </c>
      <c r="BR17" s="49">
        <v>4.5713999999999998E-2</v>
      </c>
      <c r="BS17" s="50">
        <v>1.5649E-2</v>
      </c>
      <c r="BV17" s="82"/>
      <c r="BW17" s="91"/>
      <c r="BX17" s="48" t="s">
        <v>1</v>
      </c>
      <c r="BY17" s="49" t="s">
        <v>412</v>
      </c>
      <c r="BZ17" s="49">
        <v>1</v>
      </c>
      <c r="CA17" s="49">
        <v>0.17041700000000001</v>
      </c>
      <c r="CB17" s="50">
        <v>6.9509999999999997E-3</v>
      </c>
      <c r="CE17" s="82"/>
      <c r="CF17" s="91"/>
      <c r="CG17" s="48" t="s">
        <v>1</v>
      </c>
      <c r="CH17" s="49">
        <v>1</v>
      </c>
      <c r="CI17" s="49" t="s">
        <v>267</v>
      </c>
      <c r="CJ17" s="49">
        <v>-1.0555999999999999E-2</v>
      </c>
      <c r="CK17" s="50">
        <v>5.7619999999999998E-3</v>
      </c>
      <c r="CN17" s="82"/>
      <c r="CO17" s="91"/>
      <c r="CP17" s="48" t="s">
        <v>1</v>
      </c>
      <c r="CQ17" s="49">
        <v>1</v>
      </c>
      <c r="CR17" s="49" t="s">
        <v>267</v>
      </c>
      <c r="CS17" s="49">
        <v>-2.2856999999999999E-2</v>
      </c>
      <c r="CT17" s="50">
        <v>1.1624000000000001E-2</v>
      </c>
      <c r="CW17" s="82"/>
      <c r="CX17" s="91"/>
      <c r="CY17" s="48" t="s">
        <v>1</v>
      </c>
      <c r="CZ17" s="49">
        <v>1</v>
      </c>
      <c r="DA17" s="49" t="s">
        <v>267</v>
      </c>
      <c r="DB17" s="49">
        <v>-7.3934E-2</v>
      </c>
      <c r="DC17" s="50">
        <v>4.5989999999999998E-3</v>
      </c>
      <c r="DF17" s="82"/>
      <c r="DG17" s="91"/>
      <c r="DH17" s="48" t="s">
        <v>1</v>
      </c>
      <c r="DI17" s="49" t="s">
        <v>290</v>
      </c>
      <c r="DJ17" s="49">
        <v>1</v>
      </c>
      <c r="DK17" s="49">
        <v>8.5030999999999995E-2</v>
      </c>
      <c r="DL17" s="50">
        <v>6.7019999999999996E-3</v>
      </c>
      <c r="DO17" s="82"/>
      <c r="DP17" s="91"/>
      <c r="DQ17" s="48" t="s">
        <v>1</v>
      </c>
      <c r="DR17" s="49" t="s">
        <v>290</v>
      </c>
      <c r="DS17" s="49">
        <v>1</v>
      </c>
      <c r="DT17" s="49">
        <v>0.13205800000000001</v>
      </c>
      <c r="DU17" s="50">
        <v>7.7089999999999997E-3</v>
      </c>
      <c r="DX17" s="82"/>
      <c r="DY17" s="91"/>
      <c r="DZ17" s="48" t="s">
        <v>1</v>
      </c>
      <c r="EA17" s="49">
        <v>1</v>
      </c>
      <c r="EB17" s="49" t="s">
        <v>267</v>
      </c>
      <c r="EC17" s="49">
        <v>-5.9490000000000003E-3</v>
      </c>
      <c r="ED17" s="50">
        <v>7.8100000000000001E-4</v>
      </c>
      <c r="EG17" s="82"/>
      <c r="EH17" s="91"/>
      <c r="EI17" s="48" t="s">
        <v>1</v>
      </c>
      <c r="EJ17" s="49" t="s">
        <v>456</v>
      </c>
      <c r="EK17" s="49">
        <v>1</v>
      </c>
      <c r="EL17" s="49">
        <v>6.2481000000000002E-2</v>
      </c>
      <c r="EM17" s="50">
        <v>1.1885E-2</v>
      </c>
      <c r="EP17" s="82"/>
      <c r="EQ17" s="91"/>
      <c r="ER17" s="48" t="s">
        <v>1</v>
      </c>
      <c r="ES17" s="49" t="s">
        <v>280</v>
      </c>
      <c r="ET17" s="49">
        <v>1</v>
      </c>
      <c r="EU17" s="49">
        <v>9.7142999999999993E-2</v>
      </c>
      <c r="EV17" s="50">
        <v>1.3445E-2</v>
      </c>
      <c r="EY17" s="82"/>
      <c r="EZ17" s="91"/>
      <c r="FA17" s="48" t="s">
        <v>1</v>
      </c>
      <c r="FB17" s="49" t="s">
        <v>280</v>
      </c>
      <c r="FC17" s="49">
        <v>1</v>
      </c>
      <c r="FD17" s="49">
        <v>1.0952E-2</v>
      </c>
      <c r="FE17" s="50">
        <v>4.176E-3</v>
      </c>
      <c r="FH17" s="82"/>
      <c r="FI17" s="91"/>
      <c r="FJ17" s="48" t="s">
        <v>1</v>
      </c>
      <c r="FK17" s="49" t="s">
        <v>882</v>
      </c>
      <c r="FL17" s="49">
        <v>0.99992800000000004</v>
      </c>
      <c r="FM17" s="49">
        <v>2.9789999999999999E-3</v>
      </c>
      <c r="FN17" s="50">
        <v>3.7320000000000001E-3</v>
      </c>
      <c r="FQ17" s="82"/>
      <c r="FR17" s="91"/>
      <c r="FS17" s="48" t="s">
        <v>1</v>
      </c>
      <c r="FT17" s="49" t="s">
        <v>280</v>
      </c>
      <c r="FU17" s="49">
        <v>1</v>
      </c>
      <c r="FV17" s="49">
        <v>4.9778000000000003E-2</v>
      </c>
      <c r="FW17" s="50">
        <v>5.391E-3</v>
      </c>
    </row>
    <row r="18" spans="2:179" x14ac:dyDescent="0.25">
      <c r="B18" s="82"/>
      <c r="C18" s="91"/>
      <c r="D18" s="48" t="s">
        <v>2</v>
      </c>
      <c r="E18" s="49" t="s">
        <v>271</v>
      </c>
      <c r="F18" s="49">
        <v>1</v>
      </c>
      <c r="G18" s="49">
        <v>0.125</v>
      </c>
      <c r="H18" s="50">
        <v>1.1370999999999999E-2</v>
      </c>
      <c r="K18" s="82"/>
      <c r="L18" s="88"/>
      <c r="M18" s="48" t="s">
        <v>2</v>
      </c>
      <c r="N18" s="49" t="s">
        <v>334</v>
      </c>
      <c r="O18" s="49" t="s">
        <v>333</v>
      </c>
      <c r="P18" s="49">
        <v>0</v>
      </c>
      <c r="Q18" s="50">
        <v>0</v>
      </c>
      <c r="T18" s="82"/>
      <c r="U18" s="91"/>
      <c r="V18" s="48" t="s">
        <v>2</v>
      </c>
      <c r="W18" s="49" t="s">
        <v>290</v>
      </c>
      <c r="X18" s="49">
        <v>1</v>
      </c>
      <c r="Y18" s="49">
        <v>3.8889E-2</v>
      </c>
      <c r="Z18" s="50">
        <v>1.5646E-2</v>
      </c>
      <c r="AC18" s="82"/>
      <c r="AD18" s="91"/>
      <c r="AE18" s="48" t="s">
        <v>2</v>
      </c>
      <c r="AF18" s="49">
        <v>1</v>
      </c>
      <c r="AG18" s="49" t="s">
        <v>267</v>
      </c>
      <c r="AH18" s="49">
        <v>-9.3332999999999999E-2</v>
      </c>
      <c r="AI18" s="50">
        <v>2.0944000000000001E-2</v>
      </c>
      <c r="AL18" s="82"/>
      <c r="AM18" s="91"/>
      <c r="AN18" s="48" t="s">
        <v>2</v>
      </c>
      <c r="AO18" s="49" t="s">
        <v>290</v>
      </c>
      <c r="AP18" s="49">
        <v>1</v>
      </c>
      <c r="AQ18" s="49">
        <v>0.186667</v>
      </c>
      <c r="AR18" s="50">
        <v>0.10416599999999999</v>
      </c>
      <c r="AU18" s="82"/>
      <c r="AV18" s="91"/>
      <c r="AW18" s="48" t="s">
        <v>2</v>
      </c>
      <c r="AX18" s="49" t="s">
        <v>373</v>
      </c>
      <c r="AY18" s="49">
        <v>1</v>
      </c>
      <c r="AZ18" s="49">
        <v>7.8667000000000001E-2</v>
      </c>
      <c r="BA18" s="50">
        <v>1.2305E-2</v>
      </c>
      <c r="BD18" s="82"/>
      <c r="BE18" s="91"/>
      <c r="BF18" s="48" t="s">
        <v>2</v>
      </c>
      <c r="BG18" s="49" t="s">
        <v>432</v>
      </c>
      <c r="BH18" s="49">
        <v>1</v>
      </c>
      <c r="BI18" s="49">
        <v>5.4286000000000001E-2</v>
      </c>
      <c r="BJ18" s="50">
        <v>2.5277999999999998E-2</v>
      </c>
      <c r="BM18" s="82"/>
      <c r="BN18" s="91"/>
      <c r="BO18" s="48" t="s">
        <v>2</v>
      </c>
      <c r="BP18" s="49">
        <v>1</v>
      </c>
      <c r="BQ18" s="49" t="s">
        <v>267</v>
      </c>
      <c r="BR18" s="49">
        <v>-5.0476E-2</v>
      </c>
      <c r="BS18" s="50">
        <v>1.4881E-2</v>
      </c>
      <c r="BV18" s="82"/>
      <c r="BW18" s="91"/>
      <c r="BX18" s="48" t="s">
        <v>2</v>
      </c>
      <c r="BY18" s="49">
        <v>1</v>
      </c>
      <c r="BZ18" s="49" t="s">
        <v>267</v>
      </c>
      <c r="CA18" s="49">
        <v>-6.1667E-2</v>
      </c>
      <c r="CB18" s="50">
        <v>1.6390999999999999E-2</v>
      </c>
      <c r="CE18" s="82"/>
      <c r="CF18" s="91"/>
      <c r="CG18" s="48" t="s">
        <v>2</v>
      </c>
      <c r="CH18" s="49">
        <v>0.99999700000000002</v>
      </c>
      <c r="CI18" s="49" t="s">
        <v>369</v>
      </c>
      <c r="CJ18" s="49">
        <v>-1.2500000000000001E-2</v>
      </c>
      <c r="CK18" s="50">
        <v>1.2524E-2</v>
      </c>
      <c r="CN18" s="82"/>
      <c r="CO18" s="91"/>
      <c r="CP18" s="48" t="s">
        <v>2</v>
      </c>
      <c r="CQ18" s="49" t="s">
        <v>289</v>
      </c>
      <c r="CR18" s="49">
        <v>1</v>
      </c>
      <c r="CS18" s="49">
        <v>2.0951999999999998E-2</v>
      </c>
      <c r="CT18" s="50">
        <v>1.2851E-2</v>
      </c>
      <c r="CW18" s="82"/>
      <c r="CX18" s="91"/>
      <c r="CY18" s="48" t="s">
        <v>2</v>
      </c>
      <c r="CZ18" s="49" t="s">
        <v>280</v>
      </c>
      <c r="DA18" s="49">
        <v>1</v>
      </c>
      <c r="DB18" s="49">
        <v>4.5586000000000002E-2</v>
      </c>
      <c r="DC18" s="50">
        <v>5.1000000000000004E-3</v>
      </c>
      <c r="DF18" s="82"/>
      <c r="DG18" s="91"/>
      <c r="DH18" s="48" t="s">
        <v>2</v>
      </c>
      <c r="DI18" s="49" t="s">
        <v>280</v>
      </c>
      <c r="DJ18" s="49">
        <v>1</v>
      </c>
      <c r="DK18" s="49">
        <v>3.5346000000000002E-2</v>
      </c>
      <c r="DL18" s="50">
        <v>7.3150000000000003E-3</v>
      </c>
      <c r="DO18" s="82"/>
      <c r="DP18" s="91"/>
      <c r="DQ18" s="48" t="s">
        <v>2</v>
      </c>
      <c r="DR18" s="49" t="s">
        <v>280</v>
      </c>
      <c r="DS18" s="49">
        <v>1</v>
      </c>
      <c r="DT18" s="49">
        <v>0.18695700000000001</v>
      </c>
      <c r="DU18" s="50">
        <v>7.4099999999999999E-3</v>
      </c>
      <c r="DX18" s="82"/>
      <c r="DY18" s="91"/>
      <c r="DZ18" s="48" t="s">
        <v>2</v>
      </c>
      <c r="EA18" s="49" t="s">
        <v>280</v>
      </c>
      <c r="EB18" s="49">
        <v>1</v>
      </c>
      <c r="EC18" s="49">
        <v>6.3590000000000001E-3</v>
      </c>
      <c r="ED18" s="50">
        <v>7.8100000000000001E-4</v>
      </c>
      <c r="EG18" s="82"/>
      <c r="EH18" s="91"/>
      <c r="EI18" s="48" t="s">
        <v>2</v>
      </c>
      <c r="EJ18" s="49" t="s">
        <v>290</v>
      </c>
      <c r="EK18" s="49">
        <v>1</v>
      </c>
      <c r="EL18" s="49">
        <v>0.18635699999999999</v>
      </c>
      <c r="EM18" s="50">
        <v>1.221E-2</v>
      </c>
      <c r="EP18" s="82"/>
      <c r="EQ18" s="91"/>
      <c r="ER18" s="48" t="s">
        <v>2</v>
      </c>
      <c r="ES18" s="49" t="s">
        <v>280</v>
      </c>
      <c r="ET18" s="49">
        <v>1</v>
      </c>
      <c r="EU18" s="49">
        <v>0.17571400000000001</v>
      </c>
      <c r="EV18" s="50">
        <v>1.4168E-2</v>
      </c>
      <c r="EY18" s="82"/>
      <c r="EZ18" s="91"/>
      <c r="FA18" s="48" t="s">
        <v>2</v>
      </c>
      <c r="FB18" s="49" t="s">
        <v>853</v>
      </c>
      <c r="FC18" s="49">
        <v>0.99939</v>
      </c>
      <c r="FD18" s="49">
        <v>5.5560000000000002E-3</v>
      </c>
      <c r="FE18" s="50">
        <v>8.489E-3</v>
      </c>
      <c r="FH18" s="82"/>
      <c r="FI18" s="91"/>
      <c r="FJ18" s="48" t="s">
        <v>2</v>
      </c>
      <c r="FK18" s="49" t="s">
        <v>280</v>
      </c>
      <c r="FL18" s="49">
        <v>1</v>
      </c>
      <c r="FM18" s="49">
        <v>2.2837E-2</v>
      </c>
      <c r="FN18" s="50">
        <v>3.9480000000000001E-3</v>
      </c>
      <c r="FQ18" s="82"/>
      <c r="FR18" s="91"/>
      <c r="FS18" s="48" t="s">
        <v>2</v>
      </c>
      <c r="FT18" s="49">
        <v>0.950959</v>
      </c>
      <c r="FU18" s="49" t="s">
        <v>925</v>
      </c>
      <c r="FV18" s="49">
        <v>-2E-3</v>
      </c>
      <c r="FW18" s="50">
        <v>6.4089999999999998E-3</v>
      </c>
    </row>
    <row r="19" spans="2:179" x14ac:dyDescent="0.25">
      <c r="B19" s="82"/>
      <c r="C19" s="91"/>
      <c r="D19" s="48" t="s">
        <v>3</v>
      </c>
      <c r="E19" s="49">
        <v>1</v>
      </c>
      <c r="F19" s="49" t="s">
        <v>267</v>
      </c>
      <c r="G19" s="49">
        <v>-3.5832999999999997E-2</v>
      </c>
      <c r="H19" s="50">
        <v>1.6972999999999999E-2</v>
      </c>
      <c r="K19" s="82"/>
      <c r="L19" s="88"/>
      <c r="M19" s="48" t="s">
        <v>3</v>
      </c>
      <c r="N19" s="49" t="s">
        <v>335</v>
      </c>
      <c r="O19" s="49" t="s">
        <v>333</v>
      </c>
      <c r="P19" s="49">
        <v>0</v>
      </c>
      <c r="Q19" s="50">
        <v>0</v>
      </c>
      <c r="T19" s="82"/>
      <c r="U19" s="91"/>
      <c r="V19" s="48" t="s">
        <v>3</v>
      </c>
      <c r="W19" s="49">
        <v>0.38680799999999999</v>
      </c>
      <c r="X19" s="49">
        <v>0.61319199999999996</v>
      </c>
      <c r="Y19" s="49">
        <v>1.8519999999999999E-3</v>
      </c>
      <c r="Z19" s="50">
        <v>3.4934E-2</v>
      </c>
      <c r="AC19" s="82"/>
      <c r="AD19" s="91"/>
      <c r="AE19" s="48" t="s">
        <v>3</v>
      </c>
      <c r="AF19" s="49">
        <v>1</v>
      </c>
      <c r="AG19" s="49" t="s">
        <v>267</v>
      </c>
      <c r="AH19" s="49">
        <v>-8.4367999999999999E-2</v>
      </c>
      <c r="AI19" s="50">
        <v>1.6861999999999999E-2</v>
      </c>
      <c r="AL19" s="82"/>
      <c r="AM19" s="91"/>
      <c r="AN19" s="48" t="s">
        <v>3</v>
      </c>
      <c r="AO19" s="49">
        <v>0.99998900000000002</v>
      </c>
      <c r="AP19" s="49" t="s">
        <v>354</v>
      </c>
      <c r="AQ19" s="49">
        <v>-8.6666999999999994E-2</v>
      </c>
      <c r="AR19" s="50">
        <v>9.3710000000000002E-2</v>
      </c>
      <c r="AU19" s="82"/>
      <c r="AV19" s="91"/>
      <c r="AW19" s="48" t="s">
        <v>3</v>
      </c>
      <c r="AX19" s="49">
        <v>1</v>
      </c>
      <c r="AY19" s="49" t="s">
        <v>267</v>
      </c>
      <c r="AZ19" s="49">
        <v>-5.6000000000000001E-2</v>
      </c>
      <c r="BA19" s="50">
        <v>2.9378999999999999E-2</v>
      </c>
      <c r="BD19" s="82"/>
      <c r="BE19" s="91"/>
      <c r="BF19" s="48" t="s">
        <v>3</v>
      </c>
      <c r="BG19" s="49">
        <v>1</v>
      </c>
      <c r="BH19" s="49" t="s">
        <v>267</v>
      </c>
      <c r="BI19" s="49">
        <v>-7.9047999999999993E-2</v>
      </c>
      <c r="BJ19" s="50">
        <v>1.44E-2</v>
      </c>
      <c r="BM19" s="82"/>
      <c r="BN19" s="91"/>
      <c r="BO19" s="48" t="s">
        <v>3</v>
      </c>
      <c r="BP19" s="49" t="s">
        <v>290</v>
      </c>
      <c r="BQ19" s="49">
        <v>1</v>
      </c>
      <c r="BR19" s="49">
        <v>5.8570999999999998E-2</v>
      </c>
      <c r="BS19" s="50">
        <v>2.2928E-2</v>
      </c>
      <c r="BV19" s="82"/>
      <c r="BW19" s="91"/>
      <c r="BX19" s="48" t="s">
        <v>3</v>
      </c>
      <c r="BY19" s="49" t="s">
        <v>290</v>
      </c>
      <c r="BZ19" s="49">
        <v>1</v>
      </c>
      <c r="CA19" s="49">
        <v>5.1249999999999997E-2</v>
      </c>
      <c r="CB19" s="50">
        <v>1.9238999999999999E-2</v>
      </c>
      <c r="CE19" s="82"/>
      <c r="CF19" s="91"/>
      <c r="CG19" s="48" t="s">
        <v>3</v>
      </c>
      <c r="CH19" s="49">
        <v>1</v>
      </c>
      <c r="CI19" s="49" t="s">
        <v>267</v>
      </c>
      <c r="CJ19" s="49">
        <v>-1.2777999999999999E-2</v>
      </c>
      <c r="CK19" s="50">
        <v>9.4719999999999995E-3</v>
      </c>
      <c r="CN19" s="82"/>
      <c r="CO19" s="91"/>
      <c r="CP19" s="48" t="s">
        <v>3</v>
      </c>
      <c r="CQ19" s="49">
        <v>1</v>
      </c>
      <c r="CR19" s="49" t="s">
        <v>267</v>
      </c>
      <c r="CS19" s="49">
        <v>-2.8570999999999999E-2</v>
      </c>
      <c r="CT19" s="50">
        <v>0</v>
      </c>
      <c r="CW19" s="82"/>
      <c r="CX19" s="91"/>
      <c r="CY19" s="48" t="s">
        <v>3</v>
      </c>
      <c r="CZ19" s="49" t="s">
        <v>290</v>
      </c>
      <c r="DA19" s="49">
        <v>1</v>
      </c>
      <c r="DB19" s="49">
        <v>1.009E-2</v>
      </c>
      <c r="DC19" s="50">
        <v>6.4640000000000001E-3</v>
      </c>
      <c r="DF19" s="82"/>
      <c r="DG19" s="91"/>
      <c r="DH19" s="48" t="s">
        <v>3</v>
      </c>
      <c r="DI19" s="49">
        <v>1</v>
      </c>
      <c r="DJ19" s="49" t="s">
        <v>267</v>
      </c>
      <c r="DK19" s="49">
        <v>-1.7357999999999998E-2</v>
      </c>
      <c r="DL19" s="50">
        <v>9.0069999999999994E-3</v>
      </c>
      <c r="DO19" s="82"/>
      <c r="DP19" s="91"/>
      <c r="DQ19" s="48" t="s">
        <v>3</v>
      </c>
      <c r="DR19" s="49">
        <v>1</v>
      </c>
      <c r="DS19" s="49" t="s">
        <v>267</v>
      </c>
      <c r="DT19" s="49">
        <v>-1.8260999999999999E-2</v>
      </c>
      <c r="DU19" s="50">
        <v>1.3953999999999999E-2</v>
      </c>
      <c r="DX19" s="82"/>
      <c r="DY19" s="91"/>
      <c r="DZ19" s="48" t="s">
        <v>3</v>
      </c>
      <c r="EA19" s="49" t="s">
        <v>290</v>
      </c>
      <c r="EB19" s="49">
        <v>1</v>
      </c>
      <c r="EC19" s="49">
        <v>6.3590000000000001E-3</v>
      </c>
      <c r="ED19" s="50">
        <v>7.8100000000000001E-4</v>
      </c>
      <c r="EG19" s="82"/>
      <c r="EH19" s="91"/>
      <c r="EI19" s="48" t="s">
        <v>3</v>
      </c>
      <c r="EJ19" s="49" t="s">
        <v>290</v>
      </c>
      <c r="EK19" s="49">
        <v>1</v>
      </c>
      <c r="EL19" s="49">
        <v>5.0698E-2</v>
      </c>
      <c r="EM19" s="50">
        <v>1.2947E-2</v>
      </c>
      <c r="EP19" s="82"/>
      <c r="EQ19" s="91"/>
      <c r="ER19" s="48" t="s">
        <v>3</v>
      </c>
      <c r="ES19" s="49" t="s">
        <v>290</v>
      </c>
      <c r="ET19" s="49">
        <v>1</v>
      </c>
      <c r="EU19" s="49">
        <v>8.6984000000000006E-2</v>
      </c>
      <c r="EV19" s="50">
        <v>1.9207999999999999E-2</v>
      </c>
      <c r="EY19" s="82"/>
      <c r="EZ19" s="91"/>
      <c r="FA19" s="48" t="s">
        <v>3</v>
      </c>
      <c r="FB19" s="49">
        <v>0.926956</v>
      </c>
      <c r="FC19" s="49" t="s">
        <v>854</v>
      </c>
      <c r="FD19" s="49">
        <v>-2.3809999999999999E-3</v>
      </c>
      <c r="FE19" s="50">
        <v>8.7309999999999992E-3</v>
      </c>
      <c r="FH19" s="82"/>
      <c r="FI19" s="91"/>
      <c r="FJ19" s="48" t="s">
        <v>3</v>
      </c>
      <c r="FK19" s="49">
        <v>1</v>
      </c>
      <c r="FL19" s="49" t="s">
        <v>267</v>
      </c>
      <c r="FM19" s="49">
        <v>-8.9359999999999995E-3</v>
      </c>
      <c r="FN19" s="50">
        <v>4.0829999999999998E-3</v>
      </c>
      <c r="FQ19" s="82"/>
      <c r="FR19" s="91"/>
      <c r="FS19" s="48" t="s">
        <v>3</v>
      </c>
      <c r="FT19" s="49">
        <v>1</v>
      </c>
      <c r="FU19" s="49" t="s">
        <v>267</v>
      </c>
      <c r="FV19" s="49">
        <v>-2.0889000000000001E-2</v>
      </c>
      <c r="FW19" s="50">
        <v>1.1578E-2</v>
      </c>
    </row>
    <row r="20" spans="2:179" ht="17.25" thickBot="1" x14ac:dyDescent="0.3">
      <c r="B20" s="82"/>
      <c r="C20" s="92"/>
      <c r="D20" s="51" t="s">
        <v>4</v>
      </c>
      <c r="E20" s="4">
        <v>1</v>
      </c>
      <c r="F20" s="55" t="s">
        <v>267</v>
      </c>
      <c r="G20" s="55">
        <v>-8.5833000000000007E-2</v>
      </c>
      <c r="H20" s="56">
        <v>1.9345999999999999E-2</v>
      </c>
      <c r="K20" s="82"/>
      <c r="L20" s="89"/>
      <c r="M20" s="51" t="s">
        <v>4</v>
      </c>
      <c r="N20" s="55">
        <v>0.999664</v>
      </c>
      <c r="O20" s="55" t="s">
        <v>96</v>
      </c>
      <c r="P20" s="55">
        <v>-1.6667000000000001E-2</v>
      </c>
      <c r="Q20" s="56">
        <v>2.3973000000000001E-2</v>
      </c>
      <c r="T20" s="82"/>
      <c r="U20" s="92"/>
      <c r="V20" s="51" t="s">
        <v>4</v>
      </c>
      <c r="W20" s="55">
        <v>0.98792999999999997</v>
      </c>
      <c r="X20" s="55" t="s">
        <v>401</v>
      </c>
      <c r="Y20" s="55">
        <v>-1.2963000000000001E-2</v>
      </c>
      <c r="Z20" s="56">
        <v>2.9839999999999998E-2</v>
      </c>
      <c r="AC20" s="82"/>
      <c r="AD20" s="92"/>
      <c r="AE20" s="51" t="s">
        <v>4</v>
      </c>
      <c r="AF20" s="55">
        <v>1</v>
      </c>
      <c r="AG20" s="55" t="s">
        <v>267</v>
      </c>
      <c r="AH20" s="55">
        <v>-0.14712600000000001</v>
      </c>
      <c r="AI20" s="56">
        <v>1.5824000000000001E-2</v>
      </c>
      <c r="AL20" s="82"/>
      <c r="AM20" s="92"/>
      <c r="AN20" s="51" t="s">
        <v>4</v>
      </c>
      <c r="AO20" s="55">
        <v>0.99928700000000004</v>
      </c>
      <c r="AP20" s="55" t="s">
        <v>410</v>
      </c>
      <c r="AQ20" s="55">
        <v>-0.05</v>
      </c>
      <c r="AR20" s="56">
        <v>7.7682000000000001E-2</v>
      </c>
      <c r="AU20" s="82"/>
      <c r="AV20" s="92"/>
      <c r="AW20" s="51" t="s">
        <v>4</v>
      </c>
      <c r="AX20" s="55" t="s">
        <v>280</v>
      </c>
      <c r="AY20" s="55">
        <v>1</v>
      </c>
      <c r="AZ20" s="55">
        <v>3.7777999999999999E-2</v>
      </c>
      <c r="BA20" s="56">
        <v>1.2664999999999999E-2</v>
      </c>
      <c r="BD20" s="82"/>
      <c r="BE20" s="92"/>
      <c r="BF20" s="51" t="s">
        <v>4</v>
      </c>
      <c r="BG20" s="55" t="s">
        <v>290</v>
      </c>
      <c r="BH20" s="55">
        <v>1</v>
      </c>
      <c r="BI20" s="55">
        <v>3.5237999999999998E-2</v>
      </c>
      <c r="BJ20" s="56">
        <v>1.6237999999999999E-2</v>
      </c>
      <c r="BM20" s="82"/>
      <c r="BN20" s="92"/>
      <c r="BO20" s="51" t="s">
        <v>4</v>
      </c>
      <c r="BP20" s="55">
        <v>1</v>
      </c>
      <c r="BQ20" s="55" t="s">
        <v>267</v>
      </c>
      <c r="BR20" s="55">
        <v>-4.0475999999999998E-2</v>
      </c>
      <c r="BS20" s="56">
        <v>1.7226000000000002E-2</v>
      </c>
      <c r="BV20" s="82"/>
      <c r="BW20" s="92"/>
      <c r="BX20" s="51" t="s">
        <v>4</v>
      </c>
      <c r="BY20" s="55">
        <v>1</v>
      </c>
      <c r="BZ20" s="55" t="s">
        <v>267</v>
      </c>
      <c r="CA20" s="55">
        <v>-0.215833</v>
      </c>
      <c r="CB20" s="56">
        <v>1.5018999999999999E-2</v>
      </c>
      <c r="CE20" s="82"/>
      <c r="CF20" s="92"/>
      <c r="CG20" s="51" t="s">
        <v>4</v>
      </c>
      <c r="CH20" s="55">
        <v>1</v>
      </c>
      <c r="CI20" s="55" t="s">
        <v>267</v>
      </c>
      <c r="CJ20" s="55">
        <v>-2.8056000000000001E-2</v>
      </c>
      <c r="CK20" s="56">
        <v>1.0377000000000001E-2</v>
      </c>
      <c r="CN20" s="82"/>
      <c r="CO20" s="92"/>
      <c r="CP20" s="51" t="s">
        <v>4</v>
      </c>
      <c r="CQ20" s="55">
        <v>1</v>
      </c>
      <c r="CR20" s="55" t="s">
        <v>267</v>
      </c>
      <c r="CS20" s="55">
        <v>-2.2856999999999999E-2</v>
      </c>
      <c r="CT20" s="56">
        <v>1.3835E-2</v>
      </c>
      <c r="CW20" s="82"/>
      <c r="CX20" s="92"/>
      <c r="CY20" s="51" t="s">
        <v>4</v>
      </c>
      <c r="CZ20" s="55" t="s">
        <v>290</v>
      </c>
      <c r="DA20" s="55">
        <v>1</v>
      </c>
      <c r="DB20" s="55">
        <v>9.6100000000000005E-3</v>
      </c>
      <c r="DC20" s="56">
        <v>5.3810000000000004E-3</v>
      </c>
      <c r="DF20" s="82"/>
      <c r="DG20" s="92"/>
      <c r="DH20" s="51" t="s">
        <v>4</v>
      </c>
      <c r="DI20" s="55">
        <v>1</v>
      </c>
      <c r="DJ20" s="55" t="s">
        <v>267</v>
      </c>
      <c r="DK20" s="55">
        <v>-5.7736000000000003E-2</v>
      </c>
      <c r="DL20" s="56">
        <v>6.8770000000000003E-3</v>
      </c>
      <c r="DO20" s="82"/>
      <c r="DP20" s="92"/>
      <c r="DQ20" s="51" t="s">
        <v>4</v>
      </c>
      <c r="DR20" s="55" t="s">
        <v>290</v>
      </c>
      <c r="DS20" s="55">
        <v>1</v>
      </c>
      <c r="DT20" s="55">
        <v>0.183971</v>
      </c>
      <c r="DU20" s="56">
        <v>6.2069999999999998E-3</v>
      </c>
      <c r="DX20" s="82"/>
      <c r="DY20" s="92"/>
      <c r="DZ20" s="51" t="s">
        <v>4</v>
      </c>
      <c r="EA20" s="55" t="s">
        <v>290</v>
      </c>
      <c r="EB20" s="55">
        <v>1</v>
      </c>
      <c r="EC20" s="55">
        <v>6.3590000000000001E-3</v>
      </c>
      <c r="ED20" s="56">
        <v>7.8100000000000001E-4</v>
      </c>
      <c r="EG20" s="82"/>
      <c r="EH20" s="92"/>
      <c r="EI20" s="51" t="s">
        <v>4</v>
      </c>
      <c r="EJ20" s="55" t="s">
        <v>456</v>
      </c>
      <c r="EK20" s="55">
        <v>1</v>
      </c>
      <c r="EL20" s="55">
        <v>0.04</v>
      </c>
      <c r="EM20" s="56">
        <v>1.1816999999999999E-2</v>
      </c>
      <c r="EP20" s="82"/>
      <c r="EQ20" s="92"/>
      <c r="ER20" s="51" t="s">
        <v>4</v>
      </c>
      <c r="ES20" s="55" t="s">
        <v>412</v>
      </c>
      <c r="ET20" s="55">
        <v>1</v>
      </c>
      <c r="EU20" s="55">
        <v>3.5078999999999999E-2</v>
      </c>
      <c r="EV20" s="56">
        <v>1.2156E-2</v>
      </c>
      <c r="EY20" s="82"/>
      <c r="EZ20" s="92"/>
      <c r="FA20" s="51" t="s">
        <v>4</v>
      </c>
      <c r="FB20" s="55">
        <v>0.10824400000000001</v>
      </c>
      <c r="FC20" s="55">
        <v>0.89175599999999999</v>
      </c>
      <c r="FD20" s="55">
        <v>1.905E-3</v>
      </c>
      <c r="FE20" s="56">
        <v>8.2570000000000005E-3</v>
      </c>
      <c r="FH20" s="82"/>
      <c r="FI20" s="92"/>
      <c r="FJ20" s="51" t="s">
        <v>4</v>
      </c>
      <c r="FK20" s="55" t="s">
        <v>296</v>
      </c>
      <c r="FL20" s="55">
        <v>1</v>
      </c>
      <c r="FM20" s="55">
        <v>0.02</v>
      </c>
      <c r="FN20" s="56">
        <v>5.0159999999999996E-3</v>
      </c>
      <c r="FQ20" s="82"/>
      <c r="FR20" s="92"/>
      <c r="FS20" s="51" t="s">
        <v>4</v>
      </c>
      <c r="FT20" s="55">
        <v>1</v>
      </c>
      <c r="FU20" s="55" t="s">
        <v>267</v>
      </c>
      <c r="FV20" s="55">
        <v>-3.8110999999999999E-2</v>
      </c>
      <c r="FW20" s="56">
        <v>4.2599999999999999E-3</v>
      </c>
    </row>
    <row r="21" spans="2:179" ht="17.25" thickBot="1" x14ac:dyDescent="0.3">
      <c r="B21" s="82"/>
      <c r="C21" s="84"/>
      <c r="D21" s="85"/>
      <c r="E21" s="85"/>
      <c r="F21" s="85"/>
      <c r="G21" s="85"/>
      <c r="H21" s="86"/>
      <c r="K21" s="82"/>
      <c r="L21" s="84"/>
      <c r="M21" s="85"/>
      <c r="N21" s="85"/>
      <c r="O21" s="85"/>
      <c r="P21" s="85"/>
      <c r="Q21" s="86"/>
      <c r="T21" s="82"/>
      <c r="U21" s="84"/>
      <c r="V21" s="85"/>
      <c r="W21" s="85"/>
      <c r="X21" s="85"/>
      <c r="Y21" s="85"/>
      <c r="Z21" s="86"/>
      <c r="AC21" s="82"/>
      <c r="AD21" s="84"/>
      <c r="AE21" s="85"/>
      <c r="AF21" s="85"/>
      <c r="AG21" s="85"/>
      <c r="AH21" s="85"/>
      <c r="AI21" s="86"/>
      <c r="AL21" s="82"/>
      <c r="AM21" s="84"/>
      <c r="AN21" s="85"/>
      <c r="AO21" s="85"/>
      <c r="AP21" s="85"/>
      <c r="AQ21" s="85"/>
      <c r="AR21" s="86"/>
      <c r="AU21" s="82"/>
      <c r="AV21" s="84"/>
      <c r="AW21" s="85"/>
      <c r="AX21" s="85"/>
      <c r="AY21" s="85"/>
      <c r="AZ21" s="85"/>
      <c r="BA21" s="86"/>
      <c r="BD21" s="82"/>
      <c r="BE21" s="84"/>
      <c r="BF21" s="85"/>
      <c r="BG21" s="85"/>
      <c r="BH21" s="85"/>
      <c r="BI21" s="85"/>
      <c r="BJ21" s="86"/>
      <c r="BM21" s="82"/>
      <c r="BN21" s="84"/>
      <c r="BO21" s="85"/>
      <c r="BP21" s="85"/>
      <c r="BQ21" s="85"/>
      <c r="BR21" s="85"/>
      <c r="BS21" s="86"/>
      <c r="BV21" s="82"/>
      <c r="BW21" s="84"/>
      <c r="BX21" s="85"/>
      <c r="BY21" s="85"/>
      <c r="BZ21" s="85"/>
      <c r="CA21" s="85"/>
      <c r="CB21" s="86"/>
      <c r="CE21" s="82"/>
      <c r="CF21" s="84"/>
      <c r="CG21" s="85"/>
      <c r="CH21" s="85"/>
      <c r="CI21" s="85"/>
      <c r="CJ21" s="85"/>
      <c r="CK21" s="86"/>
      <c r="CN21" s="82"/>
      <c r="CO21" s="84"/>
      <c r="CP21" s="85"/>
      <c r="CQ21" s="85"/>
      <c r="CR21" s="85"/>
      <c r="CS21" s="85"/>
      <c r="CT21" s="86"/>
      <c r="CW21" s="82"/>
      <c r="CX21" s="84"/>
      <c r="CY21" s="85"/>
      <c r="CZ21" s="85"/>
      <c r="DA21" s="85"/>
      <c r="DB21" s="85"/>
      <c r="DC21" s="86"/>
      <c r="DF21" s="82"/>
      <c r="DG21" s="84"/>
      <c r="DH21" s="85"/>
      <c r="DI21" s="85"/>
      <c r="DJ21" s="85"/>
      <c r="DK21" s="85"/>
      <c r="DL21" s="86"/>
      <c r="DO21" s="82"/>
      <c r="DP21" s="84"/>
      <c r="DQ21" s="85"/>
      <c r="DR21" s="85"/>
      <c r="DS21" s="85"/>
      <c r="DT21" s="85"/>
      <c r="DU21" s="86"/>
      <c r="DX21" s="82"/>
      <c r="DY21" s="84"/>
      <c r="DZ21" s="85"/>
      <c r="EA21" s="85"/>
      <c r="EB21" s="85"/>
      <c r="EC21" s="85"/>
      <c r="ED21" s="86"/>
      <c r="EG21" s="82"/>
      <c r="EH21" s="84"/>
      <c r="EI21" s="85"/>
      <c r="EJ21" s="85"/>
      <c r="EK21" s="85"/>
      <c r="EL21" s="85"/>
      <c r="EM21" s="86"/>
      <c r="EP21" s="82"/>
      <c r="EQ21" s="84"/>
      <c r="ER21" s="85"/>
      <c r="ES21" s="85"/>
      <c r="ET21" s="85"/>
      <c r="EU21" s="85"/>
      <c r="EV21" s="86"/>
      <c r="EY21" s="82"/>
      <c r="EZ21" s="84"/>
      <c r="FA21" s="85"/>
      <c r="FB21" s="85"/>
      <c r="FC21" s="85"/>
      <c r="FD21" s="85"/>
      <c r="FE21" s="86"/>
      <c r="FH21" s="82"/>
      <c r="FI21" s="84"/>
      <c r="FJ21" s="85"/>
      <c r="FK21" s="85"/>
      <c r="FL21" s="85"/>
      <c r="FM21" s="85"/>
      <c r="FN21" s="86"/>
      <c r="FQ21" s="82"/>
      <c r="FR21" s="84"/>
      <c r="FS21" s="85"/>
      <c r="FT21" s="85"/>
      <c r="FU21" s="85"/>
      <c r="FV21" s="85"/>
      <c r="FW21" s="86"/>
    </row>
    <row r="22" spans="2:179" x14ac:dyDescent="0.25">
      <c r="B22" s="82"/>
      <c r="C22" s="90" t="s">
        <v>46</v>
      </c>
      <c r="D22" s="52" t="s">
        <v>0</v>
      </c>
      <c r="E22" s="53" t="s">
        <v>273</v>
      </c>
      <c r="F22" s="53">
        <v>1</v>
      </c>
      <c r="G22" s="53">
        <v>0.13916700000000001</v>
      </c>
      <c r="H22" s="54">
        <v>1.5651999999999999E-2</v>
      </c>
      <c r="K22" s="82"/>
      <c r="L22" s="87" t="s">
        <v>46</v>
      </c>
      <c r="M22" s="52" t="s">
        <v>0</v>
      </c>
      <c r="N22" s="53" t="s">
        <v>290</v>
      </c>
      <c r="O22" s="53">
        <v>1</v>
      </c>
      <c r="P22" s="53">
        <v>0.05</v>
      </c>
      <c r="Q22" s="54">
        <v>0</v>
      </c>
      <c r="T22" s="82"/>
      <c r="U22" s="90" t="s">
        <v>46</v>
      </c>
      <c r="V22" s="52" t="s">
        <v>0</v>
      </c>
      <c r="W22" s="95" t="s">
        <v>303</v>
      </c>
      <c r="X22" s="53">
        <v>1</v>
      </c>
      <c r="Y22" s="53">
        <v>8.3333000000000004E-2</v>
      </c>
      <c r="Z22" s="54">
        <v>0</v>
      </c>
      <c r="AC22" s="82"/>
      <c r="AD22" s="90" t="s">
        <v>46</v>
      </c>
      <c r="AE22" s="52" t="s">
        <v>0</v>
      </c>
      <c r="AF22" s="95">
        <v>0.86809400000000003</v>
      </c>
      <c r="AG22" s="53">
        <v>0.131906</v>
      </c>
      <c r="AH22" s="53">
        <v>-1.379E-3</v>
      </c>
      <c r="AI22" s="54">
        <v>6.6299999999999996E-3</v>
      </c>
      <c r="AL22" s="82"/>
      <c r="AM22" s="90" t="s">
        <v>46</v>
      </c>
      <c r="AN22" s="52" t="s">
        <v>0</v>
      </c>
      <c r="AO22" s="95">
        <v>1</v>
      </c>
      <c r="AP22" s="53" t="s">
        <v>267</v>
      </c>
      <c r="AQ22" s="53">
        <v>-0.183333</v>
      </c>
      <c r="AR22" s="54">
        <v>3.7905000000000001E-2</v>
      </c>
      <c r="AU22" s="82"/>
      <c r="AV22" s="90" t="s">
        <v>46</v>
      </c>
      <c r="AW22" s="52" t="s">
        <v>0</v>
      </c>
      <c r="AX22" s="95" t="s">
        <v>280</v>
      </c>
      <c r="AY22" s="53">
        <v>1</v>
      </c>
      <c r="AZ22" s="53">
        <v>3.1111E-2</v>
      </c>
      <c r="BA22" s="54">
        <v>6.3930000000000002E-3</v>
      </c>
      <c r="BD22" s="82"/>
      <c r="BE22" s="90" t="s">
        <v>46</v>
      </c>
      <c r="BF22" s="52" t="s">
        <v>0</v>
      </c>
      <c r="BG22" s="95" t="s">
        <v>574</v>
      </c>
      <c r="BH22" s="53">
        <v>0.999996</v>
      </c>
      <c r="BI22" s="53">
        <v>1.4286E-2</v>
      </c>
      <c r="BJ22" s="54">
        <v>1.453E-2</v>
      </c>
      <c r="BM22" s="82"/>
      <c r="BN22" s="90" t="s">
        <v>46</v>
      </c>
      <c r="BO22" s="52" t="s">
        <v>0</v>
      </c>
      <c r="BP22" s="95" t="s">
        <v>294</v>
      </c>
      <c r="BQ22" s="53">
        <v>1</v>
      </c>
      <c r="BR22" s="53">
        <v>4.2856999999999999E-2</v>
      </c>
      <c r="BS22" s="54">
        <v>0</v>
      </c>
      <c r="BV22" s="82"/>
      <c r="BW22" s="90" t="s">
        <v>46</v>
      </c>
      <c r="BX22" s="52" t="s">
        <v>0</v>
      </c>
      <c r="BY22" s="95" t="s">
        <v>412</v>
      </c>
      <c r="BZ22" s="53">
        <v>1</v>
      </c>
      <c r="CA22" s="53">
        <v>0.107917</v>
      </c>
      <c r="CB22" s="54">
        <v>6.1269999999999996E-3</v>
      </c>
      <c r="CE22" s="82"/>
      <c r="CF22" s="90" t="s">
        <v>46</v>
      </c>
      <c r="CG22" s="52" t="s">
        <v>0</v>
      </c>
      <c r="CH22" s="95">
        <v>1</v>
      </c>
      <c r="CI22" s="53" t="s">
        <v>267</v>
      </c>
      <c r="CJ22" s="53">
        <v>-3.1111E-2</v>
      </c>
      <c r="CK22" s="54">
        <v>4.3400000000000001E-3</v>
      </c>
      <c r="CN22" s="82"/>
      <c r="CO22" s="90" t="s">
        <v>46</v>
      </c>
      <c r="CP22" s="52" t="s">
        <v>0</v>
      </c>
      <c r="CQ22" s="95" t="s">
        <v>334</v>
      </c>
      <c r="CR22" s="53" t="s">
        <v>333</v>
      </c>
      <c r="CS22" s="53">
        <v>0</v>
      </c>
      <c r="CT22" s="54">
        <v>0</v>
      </c>
      <c r="CW22" s="82"/>
      <c r="CX22" s="90" t="s">
        <v>46</v>
      </c>
      <c r="CY22" s="52" t="s">
        <v>0</v>
      </c>
      <c r="CZ22" s="95">
        <v>1</v>
      </c>
      <c r="DA22" s="53" t="s">
        <v>267</v>
      </c>
      <c r="DB22" s="53">
        <v>-3.6517000000000001E-2</v>
      </c>
      <c r="DC22" s="54">
        <v>2.1649999999999998E-3</v>
      </c>
      <c r="DF22" s="82"/>
      <c r="DG22" s="90" t="s">
        <v>46</v>
      </c>
      <c r="DH22" s="52" t="s">
        <v>0</v>
      </c>
      <c r="DI22" s="95" t="s">
        <v>303</v>
      </c>
      <c r="DJ22" s="53">
        <v>1</v>
      </c>
      <c r="DK22" s="53">
        <v>2.2516000000000001E-2</v>
      </c>
      <c r="DL22" s="54">
        <v>4.2599999999999999E-3</v>
      </c>
      <c r="DO22" s="82"/>
      <c r="DP22" s="90" t="s">
        <v>46</v>
      </c>
      <c r="DQ22" s="52" t="s">
        <v>0</v>
      </c>
      <c r="DR22" s="95">
        <v>1</v>
      </c>
      <c r="DS22" s="53" t="s">
        <v>267</v>
      </c>
      <c r="DT22" s="53">
        <v>-1.4290000000000001E-2</v>
      </c>
      <c r="DU22" s="54">
        <v>2.026E-3</v>
      </c>
      <c r="DX22" s="82"/>
      <c r="DY22" s="90" t="s">
        <v>46</v>
      </c>
      <c r="DZ22" s="52" t="s">
        <v>0</v>
      </c>
      <c r="EA22" s="95">
        <v>1</v>
      </c>
      <c r="EB22" s="53" t="s">
        <v>267</v>
      </c>
      <c r="EC22" s="53">
        <v>-3.959E-2</v>
      </c>
      <c r="ED22" s="54">
        <v>1.0640000000000001E-3</v>
      </c>
      <c r="EG22" s="82"/>
      <c r="EH22" s="90" t="s">
        <v>46</v>
      </c>
      <c r="EI22" s="52" t="s">
        <v>0</v>
      </c>
      <c r="EJ22" s="95" t="s">
        <v>510</v>
      </c>
      <c r="EK22" s="53">
        <v>1</v>
      </c>
      <c r="EL22" s="53">
        <v>2.5270999999999998E-2</v>
      </c>
      <c r="EM22" s="54">
        <v>2.9120000000000001E-3</v>
      </c>
      <c r="EP22" s="82"/>
      <c r="EQ22" s="90" t="s">
        <v>46</v>
      </c>
      <c r="ER22" s="52" t="s">
        <v>0</v>
      </c>
      <c r="ES22" s="95" t="s">
        <v>311</v>
      </c>
      <c r="ET22" s="53">
        <v>1</v>
      </c>
      <c r="EU22" s="53">
        <v>4.6030000000000003E-3</v>
      </c>
      <c r="EV22" s="54">
        <v>8.6899999999999998E-4</v>
      </c>
      <c r="EY22" s="82"/>
      <c r="EZ22" s="90" t="s">
        <v>46</v>
      </c>
      <c r="FA22" s="52" t="s">
        <v>0</v>
      </c>
      <c r="FB22" s="95" t="s">
        <v>412</v>
      </c>
      <c r="FC22" s="53">
        <v>1</v>
      </c>
      <c r="FD22" s="53">
        <v>9.5239999999999995E-3</v>
      </c>
      <c r="FE22" s="54">
        <v>0</v>
      </c>
      <c r="FH22" s="82"/>
      <c r="FI22" s="90" t="s">
        <v>46</v>
      </c>
      <c r="FJ22" s="52" t="s">
        <v>0</v>
      </c>
      <c r="FK22" s="95" t="s">
        <v>290</v>
      </c>
      <c r="FL22" s="53">
        <v>1</v>
      </c>
      <c r="FM22" s="53">
        <v>1.2766E-2</v>
      </c>
      <c r="FN22" s="54">
        <v>0</v>
      </c>
      <c r="FQ22" s="82"/>
      <c r="FR22" s="90" t="s">
        <v>46</v>
      </c>
      <c r="FS22" s="52" t="s">
        <v>0</v>
      </c>
      <c r="FT22" s="95" t="s">
        <v>294</v>
      </c>
      <c r="FU22" s="53">
        <v>1</v>
      </c>
      <c r="FV22" s="53">
        <v>0.27755600000000002</v>
      </c>
      <c r="FW22" s="54">
        <v>5.391E-3</v>
      </c>
    </row>
    <row r="23" spans="2:179" x14ac:dyDescent="0.25">
      <c r="B23" s="82"/>
      <c r="C23" s="91"/>
      <c r="D23" s="48" t="s">
        <v>1</v>
      </c>
      <c r="E23" s="4" t="s">
        <v>268</v>
      </c>
      <c r="F23" s="49">
        <v>1</v>
      </c>
      <c r="G23" s="49">
        <v>2.1666999999999999E-2</v>
      </c>
      <c r="H23" s="50">
        <v>8.6440000000000006E-3</v>
      </c>
      <c r="K23" s="82"/>
      <c r="L23" s="88"/>
      <c r="M23" s="48" t="s">
        <v>1</v>
      </c>
      <c r="N23" s="49" t="s">
        <v>290</v>
      </c>
      <c r="O23" s="49">
        <v>1</v>
      </c>
      <c r="P23" s="49">
        <v>4.1667000000000003E-2</v>
      </c>
      <c r="Q23" s="50">
        <v>1.8952E-2</v>
      </c>
      <c r="T23" s="82"/>
      <c r="U23" s="91"/>
      <c r="V23" s="48" t="s">
        <v>1</v>
      </c>
      <c r="W23" s="96" t="s">
        <v>280</v>
      </c>
      <c r="X23" s="49">
        <v>1</v>
      </c>
      <c r="Y23" s="49">
        <v>6.5740999999999994E-2</v>
      </c>
      <c r="Z23" s="50">
        <v>1.3615E-2</v>
      </c>
      <c r="AC23" s="82"/>
      <c r="AD23" s="91"/>
      <c r="AE23" s="48" t="s">
        <v>1</v>
      </c>
      <c r="AF23" s="96" t="s">
        <v>456</v>
      </c>
      <c r="AG23" s="49">
        <v>1</v>
      </c>
      <c r="AH23" s="49">
        <v>2.2068999999999998E-2</v>
      </c>
      <c r="AI23" s="50">
        <v>5.5529999999999998E-3</v>
      </c>
      <c r="AL23" s="82"/>
      <c r="AM23" s="91"/>
      <c r="AN23" s="48" t="s">
        <v>1</v>
      </c>
      <c r="AO23" s="96" t="s">
        <v>505</v>
      </c>
      <c r="AP23" s="49">
        <v>0.97830099999999998</v>
      </c>
      <c r="AQ23" s="49">
        <v>1.3332999999999999E-2</v>
      </c>
      <c r="AR23" s="50">
        <v>3.4575000000000002E-2</v>
      </c>
      <c r="AU23" s="82"/>
      <c r="AV23" s="91"/>
      <c r="AW23" s="48" t="s">
        <v>1</v>
      </c>
      <c r="AX23" s="96" t="s">
        <v>280</v>
      </c>
      <c r="AY23" s="49">
        <v>1</v>
      </c>
      <c r="AZ23" s="49">
        <v>1.9556E-2</v>
      </c>
      <c r="BA23" s="50">
        <v>7.6179999999999998E-3</v>
      </c>
      <c r="BD23" s="82"/>
      <c r="BE23" s="91"/>
      <c r="BF23" s="48" t="s">
        <v>1</v>
      </c>
      <c r="BG23" s="96" t="s">
        <v>280</v>
      </c>
      <c r="BH23" s="49">
        <v>1</v>
      </c>
      <c r="BI23" s="49">
        <v>3.0476E-2</v>
      </c>
      <c r="BJ23" s="50">
        <v>7.2490000000000002E-3</v>
      </c>
      <c r="BM23" s="82"/>
      <c r="BN23" s="91"/>
      <c r="BO23" s="48" t="s">
        <v>1</v>
      </c>
      <c r="BP23" s="96" t="s">
        <v>594</v>
      </c>
      <c r="BQ23" s="49">
        <v>0.99994499999999997</v>
      </c>
      <c r="BR23" s="49">
        <v>6.6670000000000002E-3</v>
      </c>
      <c r="BS23" s="50">
        <v>8.1620000000000009E-3</v>
      </c>
      <c r="BV23" s="82"/>
      <c r="BW23" s="91"/>
      <c r="BX23" s="48" t="s">
        <v>1</v>
      </c>
      <c r="BY23" s="96" t="s">
        <v>290</v>
      </c>
      <c r="BZ23" s="49">
        <v>1</v>
      </c>
      <c r="CA23" s="49">
        <v>8.7499999999999994E-2</v>
      </c>
      <c r="CB23" s="50">
        <v>0</v>
      </c>
      <c r="CE23" s="82"/>
      <c r="CF23" s="91"/>
      <c r="CG23" s="48" t="s">
        <v>1</v>
      </c>
      <c r="CH23" s="96" t="s">
        <v>290</v>
      </c>
      <c r="CI23" s="49">
        <v>1</v>
      </c>
      <c r="CJ23" s="49">
        <v>1.0833000000000001E-2</v>
      </c>
      <c r="CK23" s="50">
        <v>4.4580000000000002E-3</v>
      </c>
      <c r="CN23" s="82"/>
      <c r="CO23" s="91"/>
      <c r="CP23" s="48" t="s">
        <v>1</v>
      </c>
      <c r="CQ23" s="96" t="s">
        <v>335</v>
      </c>
      <c r="CR23" s="49" t="s">
        <v>333</v>
      </c>
      <c r="CS23" s="49">
        <v>0</v>
      </c>
      <c r="CT23" s="50">
        <v>0</v>
      </c>
      <c r="CW23" s="82"/>
      <c r="CX23" s="91"/>
      <c r="CY23" s="48" t="s">
        <v>1</v>
      </c>
      <c r="CZ23" s="96">
        <v>1</v>
      </c>
      <c r="DA23" s="49" t="s">
        <v>267</v>
      </c>
      <c r="DB23" s="49">
        <v>-0.115796</v>
      </c>
      <c r="DC23" s="50">
        <v>2.99E-3</v>
      </c>
      <c r="DF23" s="82"/>
      <c r="DG23" s="91"/>
      <c r="DH23" s="48" t="s">
        <v>1</v>
      </c>
      <c r="DI23" s="96" t="s">
        <v>290</v>
      </c>
      <c r="DJ23" s="49">
        <v>1</v>
      </c>
      <c r="DK23" s="49">
        <v>4.4402999999999998E-2</v>
      </c>
      <c r="DL23" s="50">
        <v>3.3869999999999998E-3</v>
      </c>
      <c r="DO23" s="82"/>
      <c r="DP23" s="91"/>
      <c r="DQ23" s="48" t="s">
        <v>1</v>
      </c>
      <c r="DR23" s="96">
        <v>1</v>
      </c>
      <c r="DS23" s="49" t="s">
        <v>267</v>
      </c>
      <c r="DT23" s="49">
        <v>-9.6290000000000001E-2</v>
      </c>
      <c r="DU23" s="50">
        <v>3.0890000000000002E-3</v>
      </c>
      <c r="DX23" s="82"/>
      <c r="DY23" s="91"/>
      <c r="DZ23" s="48" t="s">
        <v>1</v>
      </c>
      <c r="EA23" s="96" t="s">
        <v>290</v>
      </c>
      <c r="EB23" s="49">
        <v>1</v>
      </c>
      <c r="EC23" s="49">
        <v>0.14399999999999999</v>
      </c>
      <c r="ED23" s="50">
        <v>2.1979999999999999E-3</v>
      </c>
      <c r="EG23" s="82"/>
      <c r="EH23" s="91"/>
      <c r="EI23" s="48" t="s">
        <v>1</v>
      </c>
      <c r="EJ23" s="96" t="s">
        <v>289</v>
      </c>
      <c r="EK23" s="49">
        <v>1</v>
      </c>
      <c r="EL23" s="49">
        <v>3.7209999999999999E-3</v>
      </c>
      <c r="EM23" s="50">
        <v>1.892E-3</v>
      </c>
      <c r="EP23" s="82"/>
      <c r="EQ23" s="91"/>
      <c r="ER23" s="48" t="s">
        <v>1</v>
      </c>
      <c r="ES23" s="96">
        <v>1</v>
      </c>
      <c r="ET23" s="49" t="s">
        <v>267</v>
      </c>
      <c r="EU23" s="49">
        <v>-1.1270000000000001E-2</v>
      </c>
      <c r="EV23" s="50">
        <v>2.3340000000000001E-3</v>
      </c>
      <c r="EY23" s="82"/>
      <c r="EZ23" s="91"/>
      <c r="FA23" s="48" t="s">
        <v>1</v>
      </c>
      <c r="FB23" s="96">
        <v>0.99704400000000004</v>
      </c>
      <c r="FC23" s="49" t="s">
        <v>714</v>
      </c>
      <c r="FD23" s="49">
        <v>-1.111E-3</v>
      </c>
      <c r="FE23" s="50">
        <v>2.0479999999999999E-3</v>
      </c>
      <c r="FH23" s="82"/>
      <c r="FI23" s="91"/>
      <c r="FJ23" s="48" t="s">
        <v>1</v>
      </c>
      <c r="FK23" s="96" t="s">
        <v>305</v>
      </c>
      <c r="FL23" s="49">
        <v>1</v>
      </c>
      <c r="FM23" s="49">
        <v>7.9430000000000004E-3</v>
      </c>
      <c r="FN23" s="50">
        <v>1.4710000000000001E-3</v>
      </c>
      <c r="FQ23" s="82"/>
      <c r="FR23" s="91"/>
      <c r="FS23" s="48" t="s">
        <v>1</v>
      </c>
      <c r="FT23" s="96" t="s">
        <v>280</v>
      </c>
      <c r="FU23" s="49">
        <v>1</v>
      </c>
      <c r="FV23" s="49">
        <v>0.14422199999999999</v>
      </c>
      <c r="FW23" s="50">
        <v>4.947E-3</v>
      </c>
    </row>
    <row r="24" spans="2:179" x14ac:dyDescent="0.25">
      <c r="B24" s="82"/>
      <c r="C24" s="91"/>
      <c r="D24" s="48" t="s">
        <v>2</v>
      </c>
      <c r="E24" s="49">
        <v>1</v>
      </c>
      <c r="F24" s="49" t="s">
        <v>273</v>
      </c>
      <c r="G24" s="49">
        <v>-3.4167000000000003E-2</v>
      </c>
      <c r="H24" s="50">
        <v>2.1257000000000002E-2</v>
      </c>
      <c r="K24" s="82"/>
      <c r="L24" s="88"/>
      <c r="M24" s="48" t="s">
        <v>2</v>
      </c>
      <c r="N24" s="49" t="s">
        <v>280</v>
      </c>
      <c r="O24" s="49">
        <v>1</v>
      </c>
      <c r="P24" s="49">
        <v>0.05</v>
      </c>
      <c r="Q24" s="50">
        <v>0</v>
      </c>
      <c r="T24" s="82"/>
      <c r="U24" s="91"/>
      <c r="V24" s="48" t="s">
        <v>2</v>
      </c>
      <c r="W24" s="96" t="s">
        <v>290</v>
      </c>
      <c r="X24" s="49">
        <v>1</v>
      </c>
      <c r="Y24" s="49">
        <v>0.24537</v>
      </c>
      <c r="Z24" s="50">
        <v>1.0529E-2</v>
      </c>
      <c r="AC24" s="82"/>
      <c r="AD24" s="91"/>
      <c r="AE24" s="48" t="s">
        <v>2</v>
      </c>
      <c r="AF24" s="96" t="s">
        <v>456</v>
      </c>
      <c r="AG24" s="49">
        <v>1</v>
      </c>
      <c r="AH24" s="49">
        <v>5.3102999999999997E-2</v>
      </c>
      <c r="AI24" s="50">
        <v>1.2304000000000001E-2</v>
      </c>
      <c r="AL24" s="82"/>
      <c r="AM24" s="91"/>
      <c r="AN24" s="48" t="s">
        <v>2</v>
      </c>
      <c r="AO24" s="96" t="s">
        <v>280</v>
      </c>
      <c r="AP24" s="49">
        <v>1</v>
      </c>
      <c r="AQ24" s="49">
        <v>0.16</v>
      </c>
      <c r="AR24" s="50">
        <v>6.2146E-2</v>
      </c>
      <c r="AU24" s="82"/>
      <c r="AV24" s="91"/>
      <c r="AW24" s="48" t="s">
        <v>2</v>
      </c>
      <c r="AX24" s="96" t="s">
        <v>321</v>
      </c>
      <c r="AY24" s="49">
        <v>1</v>
      </c>
      <c r="AZ24" s="49">
        <v>4.4888999999999998E-2</v>
      </c>
      <c r="BA24" s="50">
        <v>6.535E-3</v>
      </c>
      <c r="BD24" s="82"/>
      <c r="BE24" s="91"/>
      <c r="BF24" s="48" t="s">
        <v>2</v>
      </c>
      <c r="BG24" s="96" t="s">
        <v>280</v>
      </c>
      <c r="BH24" s="49">
        <v>1</v>
      </c>
      <c r="BI24" s="49">
        <v>0.14095199999999999</v>
      </c>
      <c r="BJ24" s="50">
        <v>2.6984000000000001E-2</v>
      </c>
      <c r="BM24" s="82"/>
      <c r="BN24" s="91"/>
      <c r="BO24" s="48" t="s">
        <v>2</v>
      </c>
      <c r="BP24" s="96" t="s">
        <v>280</v>
      </c>
      <c r="BQ24" s="49">
        <v>1</v>
      </c>
      <c r="BR24" s="49">
        <v>6.2856999999999996E-2</v>
      </c>
      <c r="BS24" s="50">
        <v>9.6380000000000007E-3</v>
      </c>
      <c r="BV24" s="82"/>
      <c r="BW24" s="91"/>
      <c r="BX24" s="48" t="s">
        <v>2</v>
      </c>
      <c r="BY24" s="96">
        <v>1</v>
      </c>
      <c r="BZ24" s="49" t="s">
        <v>267</v>
      </c>
      <c r="CA24" s="49">
        <v>-0.17791699999999999</v>
      </c>
      <c r="CB24" s="50">
        <v>1.4564000000000001E-2</v>
      </c>
      <c r="CE24" s="82"/>
      <c r="CF24" s="91"/>
      <c r="CG24" s="48" t="s">
        <v>2</v>
      </c>
      <c r="CH24" s="96">
        <v>1</v>
      </c>
      <c r="CI24" s="49" t="s">
        <v>267</v>
      </c>
      <c r="CJ24" s="49">
        <v>-1.7222000000000001E-2</v>
      </c>
      <c r="CK24" s="50">
        <v>1.1771999999999999E-2</v>
      </c>
      <c r="CN24" s="82"/>
      <c r="CO24" s="91"/>
      <c r="CP24" s="48" t="s">
        <v>2</v>
      </c>
      <c r="CQ24" s="96" t="s">
        <v>334</v>
      </c>
      <c r="CR24" s="49" t="s">
        <v>333</v>
      </c>
      <c r="CS24" s="49">
        <v>0</v>
      </c>
      <c r="CT24" s="50">
        <v>0</v>
      </c>
      <c r="CW24" s="82"/>
      <c r="CX24" s="91"/>
      <c r="CY24" s="48" t="s">
        <v>2</v>
      </c>
      <c r="CZ24" s="96">
        <v>1</v>
      </c>
      <c r="DA24" s="49" t="s">
        <v>267</v>
      </c>
      <c r="DB24" s="49">
        <v>-0.146426</v>
      </c>
      <c r="DC24" s="50">
        <v>2.7560000000000002E-3</v>
      </c>
      <c r="DF24" s="82"/>
      <c r="DG24" s="91"/>
      <c r="DH24" s="48" t="s">
        <v>2</v>
      </c>
      <c r="DI24" s="96" t="s">
        <v>488</v>
      </c>
      <c r="DJ24" s="49">
        <v>1</v>
      </c>
      <c r="DK24" s="49">
        <v>5.5093999999999997E-2</v>
      </c>
      <c r="DL24" s="50">
        <v>6.0769999999999999E-3</v>
      </c>
      <c r="DO24" s="82"/>
      <c r="DP24" s="91"/>
      <c r="DQ24" s="48" t="s">
        <v>2</v>
      </c>
      <c r="DR24" s="96" t="s">
        <v>289</v>
      </c>
      <c r="DS24" s="49">
        <v>1</v>
      </c>
      <c r="DT24" s="49">
        <v>2.5971000000000001E-2</v>
      </c>
      <c r="DU24" s="50">
        <v>3.7780000000000001E-3</v>
      </c>
      <c r="DX24" s="82"/>
      <c r="DY24" s="91"/>
      <c r="DZ24" s="48" t="s">
        <v>2</v>
      </c>
      <c r="EA24" s="96">
        <v>1</v>
      </c>
      <c r="EB24" s="49" t="s">
        <v>267</v>
      </c>
      <c r="EC24" s="49">
        <v>-1.9282000000000001E-2</v>
      </c>
      <c r="ED24" s="50">
        <v>2.1280000000000001E-3</v>
      </c>
      <c r="EG24" s="82"/>
      <c r="EH24" s="91"/>
      <c r="EI24" s="48" t="s">
        <v>2</v>
      </c>
      <c r="EJ24" s="96" t="s">
        <v>290</v>
      </c>
      <c r="EK24" s="49">
        <v>1</v>
      </c>
      <c r="EL24" s="49">
        <v>0.13736400000000001</v>
      </c>
      <c r="EM24" s="50">
        <v>3.3969999999999998E-3</v>
      </c>
      <c r="EP24" s="82"/>
      <c r="EQ24" s="91"/>
      <c r="ER24" s="48" t="s">
        <v>2</v>
      </c>
      <c r="ES24" s="96" t="s">
        <v>280</v>
      </c>
      <c r="ET24" s="49">
        <v>1</v>
      </c>
      <c r="EU24" s="49">
        <v>7.6032000000000002E-2</v>
      </c>
      <c r="EV24" s="50">
        <v>8.6899999999999998E-4</v>
      </c>
      <c r="EY24" s="82"/>
      <c r="EZ24" s="91"/>
      <c r="FA24" s="48" t="s">
        <v>2</v>
      </c>
      <c r="FB24" s="96" t="s">
        <v>280</v>
      </c>
      <c r="FC24" s="49">
        <v>1</v>
      </c>
      <c r="FD24" s="49">
        <v>4.7619999999999997E-3</v>
      </c>
      <c r="FE24" s="50">
        <v>0</v>
      </c>
      <c r="FH24" s="82"/>
      <c r="FI24" s="91"/>
      <c r="FJ24" s="48" t="s">
        <v>2</v>
      </c>
      <c r="FK24" s="96" t="s">
        <v>290</v>
      </c>
      <c r="FL24" s="49">
        <v>1</v>
      </c>
      <c r="FM24" s="49">
        <v>1.7021000000000001E-2</v>
      </c>
      <c r="FN24" s="50">
        <v>0</v>
      </c>
      <c r="FQ24" s="82"/>
      <c r="FR24" s="91"/>
      <c r="FS24" s="48" t="s">
        <v>2</v>
      </c>
      <c r="FT24" s="96" t="s">
        <v>280</v>
      </c>
      <c r="FU24" s="49">
        <v>1</v>
      </c>
      <c r="FV24" s="49">
        <v>7.4555999999999997E-2</v>
      </c>
      <c r="FW24" s="50">
        <v>8.4180000000000001E-3</v>
      </c>
    </row>
    <row r="25" spans="2:179" x14ac:dyDescent="0.25">
      <c r="B25" s="82"/>
      <c r="C25" s="91"/>
      <c r="D25" s="48" t="s">
        <v>3</v>
      </c>
      <c r="E25" s="49">
        <v>0.99998200000000004</v>
      </c>
      <c r="F25" s="49" t="s">
        <v>274</v>
      </c>
      <c r="G25" s="49">
        <v>-2.1666999999999999E-2</v>
      </c>
      <c r="H25" s="50">
        <v>2.4330000000000001E-2</v>
      </c>
      <c r="K25" s="82"/>
      <c r="L25" s="88"/>
      <c r="M25" s="48" t="s">
        <v>3</v>
      </c>
      <c r="N25" s="49" t="s">
        <v>336</v>
      </c>
      <c r="O25" s="49">
        <v>1</v>
      </c>
      <c r="P25" s="49">
        <v>0.04</v>
      </c>
      <c r="Q25" s="50">
        <v>2.0341999999999999E-2</v>
      </c>
      <c r="T25" s="82"/>
      <c r="U25" s="91"/>
      <c r="V25" s="48" t="s">
        <v>3</v>
      </c>
      <c r="W25" s="96" t="s">
        <v>290</v>
      </c>
      <c r="X25" s="49">
        <v>1</v>
      </c>
      <c r="Y25" s="49">
        <v>0.11944399999999999</v>
      </c>
      <c r="Z25" s="50">
        <v>1.8090999999999999E-2</v>
      </c>
      <c r="AC25" s="82"/>
      <c r="AD25" s="91"/>
      <c r="AE25" s="48" t="s">
        <v>3</v>
      </c>
      <c r="AF25" s="96" t="s">
        <v>457</v>
      </c>
      <c r="AG25" s="49">
        <v>0.99999700000000002</v>
      </c>
      <c r="AH25" s="49">
        <v>8.966E-3</v>
      </c>
      <c r="AI25" s="50">
        <v>8.8999999999999999E-3</v>
      </c>
      <c r="AL25" s="82"/>
      <c r="AM25" s="91"/>
      <c r="AN25" s="48" t="s">
        <v>3</v>
      </c>
      <c r="AO25" s="96">
        <v>1</v>
      </c>
      <c r="AP25" s="49" t="s">
        <v>267</v>
      </c>
      <c r="AQ25" s="49">
        <v>-0.16666700000000001</v>
      </c>
      <c r="AR25" s="50">
        <v>5.4667E-2</v>
      </c>
      <c r="AU25" s="82"/>
      <c r="AV25" s="91"/>
      <c r="AW25" s="48" t="s">
        <v>3</v>
      </c>
      <c r="AX25" s="96" t="s">
        <v>290</v>
      </c>
      <c r="AY25" s="49">
        <v>1</v>
      </c>
      <c r="AZ25" s="49">
        <v>0.02</v>
      </c>
      <c r="BA25" s="50">
        <v>7.6309999999999998E-3</v>
      </c>
      <c r="BD25" s="82"/>
      <c r="BE25" s="91"/>
      <c r="BF25" s="48" t="s">
        <v>3</v>
      </c>
      <c r="BG25" s="96">
        <v>1</v>
      </c>
      <c r="BH25" s="49" t="s">
        <v>267</v>
      </c>
      <c r="BI25" s="49">
        <v>-5.7142999999999999E-2</v>
      </c>
      <c r="BJ25" s="50">
        <v>0</v>
      </c>
      <c r="BM25" s="82"/>
      <c r="BN25" s="91"/>
      <c r="BO25" s="48" t="s">
        <v>3</v>
      </c>
      <c r="BP25" s="96" t="s">
        <v>595</v>
      </c>
      <c r="BQ25" s="49">
        <v>0.99960800000000005</v>
      </c>
      <c r="BR25" s="49">
        <v>0.01</v>
      </c>
      <c r="BS25" s="50">
        <v>1.4602E-2</v>
      </c>
      <c r="BV25" s="82"/>
      <c r="BW25" s="91"/>
      <c r="BX25" s="48" t="s">
        <v>3</v>
      </c>
      <c r="BY25" s="96">
        <v>1</v>
      </c>
      <c r="BZ25" s="49" t="s">
        <v>267</v>
      </c>
      <c r="CA25" s="49">
        <v>-4.6249999999999999E-2</v>
      </c>
      <c r="CB25" s="50">
        <v>1.5793999999999999E-2</v>
      </c>
      <c r="CE25" s="82"/>
      <c r="CF25" s="91"/>
      <c r="CG25" s="48" t="s">
        <v>3</v>
      </c>
      <c r="CH25" s="96">
        <v>1</v>
      </c>
      <c r="CI25" s="49" t="s">
        <v>267</v>
      </c>
      <c r="CJ25" s="49">
        <v>-1.0278000000000001E-2</v>
      </c>
      <c r="CK25" s="50">
        <v>7.7939999999999997E-3</v>
      </c>
      <c r="CN25" s="82"/>
      <c r="CO25" s="91"/>
      <c r="CP25" s="48" t="s">
        <v>3</v>
      </c>
      <c r="CQ25" s="96" t="s">
        <v>335</v>
      </c>
      <c r="CR25" s="49" t="s">
        <v>333</v>
      </c>
      <c r="CS25" s="49">
        <v>0</v>
      </c>
      <c r="CT25" s="50">
        <v>0</v>
      </c>
      <c r="CW25" s="82"/>
      <c r="CX25" s="91"/>
      <c r="CY25" s="48" t="s">
        <v>3</v>
      </c>
      <c r="CZ25" s="96">
        <v>1</v>
      </c>
      <c r="DA25" s="49" t="s">
        <v>267</v>
      </c>
      <c r="DB25" s="49">
        <v>-0.248228</v>
      </c>
      <c r="DC25" s="50">
        <v>2.7460000000000002E-3</v>
      </c>
      <c r="DF25" s="82"/>
      <c r="DG25" s="91"/>
      <c r="DH25" s="48" t="s">
        <v>3</v>
      </c>
      <c r="DI25" s="96">
        <v>1</v>
      </c>
      <c r="DJ25" s="49" t="s">
        <v>267</v>
      </c>
      <c r="DK25" s="49">
        <v>-2.5912000000000001E-2</v>
      </c>
      <c r="DL25" s="50">
        <v>8.4519999999999994E-3</v>
      </c>
      <c r="DO25" s="82"/>
      <c r="DP25" s="91"/>
      <c r="DQ25" s="48" t="s">
        <v>3</v>
      </c>
      <c r="DR25" s="96">
        <v>1</v>
      </c>
      <c r="DS25" s="49" t="s">
        <v>267</v>
      </c>
      <c r="DT25" s="49">
        <v>-0.20341999999999999</v>
      </c>
      <c r="DU25" s="50">
        <v>9.8510000000000004E-3</v>
      </c>
      <c r="DX25" s="82"/>
      <c r="DY25" s="91"/>
      <c r="DZ25" s="48" t="s">
        <v>3</v>
      </c>
      <c r="EA25" s="96">
        <v>1</v>
      </c>
      <c r="EB25" s="49" t="s">
        <v>267</v>
      </c>
      <c r="EC25" s="49">
        <v>-5.1896999999999999E-2</v>
      </c>
      <c r="ED25" s="50">
        <v>1.0640000000000001E-3</v>
      </c>
      <c r="EG25" s="82"/>
      <c r="EH25" s="91"/>
      <c r="EI25" s="48" t="s">
        <v>3</v>
      </c>
      <c r="EJ25" s="96" t="s">
        <v>322</v>
      </c>
      <c r="EK25" s="49">
        <v>0.99997899999999995</v>
      </c>
      <c r="EL25" s="49">
        <v>9.7669999999999996E-3</v>
      </c>
      <c r="EM25" s="50">
        <v>1.1084E-2</v>
      </c>
      <c r="EP25" s="82"/>
      <c r="EQ25" s="91"/>
      <c r="ER25" s="48" t="s">
        <v>3</v>
      </c>
      <c r="ES25" s="96">
        <v>1</v>
      </c>
      <c r="ET25" s="49" t="s">
        <v>267</v>
      </c>
      <c r="EU25" s="49">
        <v>-1.7302000000000001E-2</v>
      </c>
      <c r="EV25" s="50">
        <v>8.9730000000000001E-3</v>
      </c>
      <c r="EY25" s="82"/>
      <c r="EZ25" s="91"/>
      <c r="FA25" s="48" t="s">
        <v>3</v>
      </c>
      <c r="FB25" s="96">
        <v>1</v>
      </c>
      <c r="FC25" s="49" t="s">
        <v>267</v>
      </c>
      <c r="FD25" s="49">
        <v>-5.3969999999999999E-3</v>
      </c>
      <c r="FE25" s="50">
        <v>2.4160000000000002E-3</v>
      </c>
      <c r="FH25" s="82"/>
      <c r="FI25" s="91"/>
      <c r="FJ25" s="48" t="s">
        <v>3</v>
      </c>
      <c r="FK25" s="96" t="s">
        <v>290</v>
      </c>
      <c r="FL25" s="49">
        <v>1</v>
      </c>
      <c r="FM25" s="49">
        <v>5.9569999999999996E-3</v>
      </c>
      <c r="FN25" s="50">
        <v>2.1199999999999999E-3</v>
      </c>
      <c r="FQ25" s="82"/>
      <c r="FR25" s="91"/>
      <c r="FS25" s="48" t="s">
        <v>3</v>
      </c>
      <c r="FT25" s="96" t="s">
        <v>432</v>
      </c>
      <c r="FU25" s="49">
        <v>1</v>
      </c>
      <c r="FV25" s="49">
        <v>1.7999999999999999E-2</v>
      </c>
      <c r="FW25" s="50">
        <v>1.15E-2</v>
      </c>
    </row>
    <row r="26" spans="2:179" ht="17.25" thickBot="1" x14ac:dyDescent="0.3">
      <c r="B26" s="82"/>
      <c r="C26" s="92"/>
      <c r="D26" s="51" t="s">
        <v>4</v>
      </c>
      <c r="E26" s="4">
        <v>1</v>
      </c>
      <c r="F26" s="55" t="s">
        <v>272</v>
      </c>
      <c r="G26" s="55">
        <v>-8.2500000000000004E-2</v>
      </c>
      <c r="H26" s="56">
        <v>1.1651999999999999E-2</v>
      </c>
      <c r="K26" s="82"/>
      <c r="L26" s="89"/>
      <c r="M26" s="51" t="s">
        <v>4</v>
      </c>
      <c r="N26" s="55" t="s">
        <v>337</v>
      </c>
      <c r="O26" s="55">
        <v>0.91960600000000003</v>
      </c>
      <c r="P26" s="55">
        <v>3.333E-3</v>
      </c>
      <c r="Q26" s="56">
        <v>1.2685E-2</v>
      </c>
      <c r="T26" s="82"/>
      <c r="U26" s="92"/>
      <c r="V26" s="51" t="s">
        <v>4</v>
      </c>
      <c r="W26" s="97" t="s">
        <v>289</v>
      </c>
      <c r="X26" s="55">
        <v>1</v>
      </c>
      <c r="Y26" s="55">
        <v>0.17963000000000001</v>
      </c>
      <c r="Z26" s="56">
        <v>2.0285999999999998E-2</v>
      </c>
      <c r="AC26" s="82"/>
      <c r="AD26" s="92"/>
      <c r="AE26" s="51" t="s">
        <v>4</v>
      </c>
      <c r="AF26" s="97" t="s">
        <v>290</v>
      </c>
      <c r="AG26" s="55">
        <v>1</v>
      </c>
      <c r="AH26" s="55">
        <v>1.6322E-2</v>
      </c>
      <c r="AI26" s="56">
        <v>9.1430000000000001E-3</v>
      </c>
      <c r="AL26" s="82"/>
      <c r="AM26" s="92"/>
      <c r="AN26" s="51" t="s">
        <v>4</v>
      </c>
      <c r="AO26" s="97">
        <v>1</v>
      </c>
      <c r="AP26" s="55" t="s">
        <v>267</v>
      </c>
      <c r="AQ26" s="55">
        <v>-0.28666700000000001</v>
      </c>
      <c r="AR26" s="56">
        <v>3.4575000000000002E-2</v>
      </c>
      <c r="AU26" s="82"/>
      <c r="AV26" s="92"/>
      <c r="AW26" s="51" t="s">
        <v>4</v>
      </c>
      <c r="AX26" s="97" t="s">
        <v>290</v>
      </c>
      <c r="AY26" s="55">
        <v>1</v>
      </c>
      <c r="AZ26" s="55">
        <v>4.0889000000000002E-2</v>
      </c>
      <c r="BA26" s="56">
        <v>3.3830000000000002E-3</v>
      </c>
      <c r="BD26" s="82"/>
      <c r="BE26" s="92"/>
      <c r="BF26" s="51" t="s">
        <v>4</v>
      </c>
      <c r="BG26" s="97" t="s">
        <v>290</v>
      </c>
      <c r="BH26" s="55">
        <v>1</v>
      </c>
      <c r="BI26" s="55">
        <v>4.2856999999999999E-2</v>
      </c>
      <c r="BJ26" s="56">
        <v>1.7992000000000001E-2</v>
      </c>
      <c r="BM26" s="82"/>
      <c r="BN26" s="92"/>
      <c r="BO26" s="51" t="s">
        <v>4</v>
      </c>
      <c r="BP26" s="97">
        <v>0.99651500000000004</v>
      </c>
      <c r="BQ26" s="55" t="s">
        <v>596</v>
      </c>
      <c r="BR26" s="55">
        <v>-6.1900000000000002E-3</v>
      </c>
      <c r="BS26" s="56">
        <v>1.1674E-2</v>
      </c>
      <c r="BV26" s="82"/>
      <c r="BW26" s="92"/>
      <c r="BX26" s="51" t="s">
        <v>4</v>
      </c>
      <c r="BY26" s="97">
        <v>1</v>
      </c>
      <c r="BZ26" s="55" t="s">
        <v>267</v>
      </c>
      <c r="CA26" s="55">
        <v>-0.23874999999999999</v>
      </c>
      <c r="CB26" s="56">
        <v>1.4808E-2</v>
      </c>
      <c r="CE26" s="82"/>
      <c r="CF26" s="92"/>
      <c r="CG26" s="51" t="s">
        <v>4</v>
      </c>
      <c r="CH26" s="97">
        <v>1</v>
      </c>
      <c r="CI26" s="55" t="s">
        <v>267</v>
      </c>
      <c r="CJ26" s="55">
        <v>-2.7778000000000001E-2</v>
      </c>
      <c r="CK26" s="56">
        <v>7.6860000000000001E-3</v>
      </c>
      <c r="CN26" s="82"/>
      <c r="CO26" s="92"/>
      <c r="CP26" s="51" t="s">
        <v>4</v>
      </c>
      <c r="CQ26" s="97" t="s">
        <v>715</v>
      </c>
      <c r="CR26" s="55" t="s">
        <v>333</v>
      </c>
      <c r="CS26" s="55">
        <v>0</v>
      </c>
      <c r="CT26" s="56">
        <v>0</v>
      </c>
      <c r="CW26" s="82"/>
      <c r="CX26" s="92"/>
      <c r="CY26" s="51" t="s">
        <v>4</v>
      </c>
      <c r="CZ26" s="97">
        <v>1</v>
      </c>
      <c r="DA26" s="55" t="s">
        <v>267</v>
      </c>
      <c r="DB26" s="55">
        <v>-0.15976000000000001</v>
      </c>
      <c r="DC26" s="56">
        <v>6.2649999999999997E-3</v>
      </c>
      <c r="DF26" s="82"/>
      <c r="DG26" s="92"/>
      <c r="DH26" s="51" t="s">
        <v>4</v>
      </c>
      <c r="DI26" s="97">
        <v>1</v>
      </c>
      <c r="DJ26" s="55" t="s">
        <v>267</v>
      </c>
      <c r="DK26" s="55">
        <v>-4.3019000000000002E-2</v>
      </c>
      <c r="DL26" s="56">
        <v>6.9090000000000002E-3</v>
      </c>
      <c r="DO26" s="82"/>
      <c r="DP26" s="92"/>
      <c r="DQ26" s="51" t="s">
        <v>4</v>
      </c>
      <c r="DR26" s="97" t="s">
        <v>290</v>
      </c>
      <c r="DS26" s="55">
        <v>1</v>
      </c>
      <c r="DT26" s="55">
        <v>2.9304E-2</v>
      </c>
      <c r="DU26" s="56">
        <v>2.8540000000000002E-3</v>
      </c>
      <c r="DX26" s="82"/>
      <c r="DY26" s="92"/>
      <c r="DZ26" s="51" t="s">
        <v>4</v>
      </c>
      <c r="EA26" s="97">
        <v>1</v>
      </c>
      <c r="EB26" s="55" t="s">
        <v>267</v>
      </c>
      <c r="EC26" s="55">
        <v>-2.0410000000000001E-2</v>
      </c>
      <c r="ED26" s="56">
        <v>1.7110000000000001E-3</v>
      </c>
      <c r="EG26" s="82"/>
      <c r="EH26" s="92"/>
      <c r="EI26" s="51" t="s">
        <v>4</v>
      </c>
      <c r="EJ26" s="97" t="s">
        <v>432</v>
      </c>
      <c r="EK26" s="55">
        <v>1</v>
      </c>
      <c r="EL26" s="55">
        <v>2.2790999999999999E-2</v>
      </c>
      <c r="EM26" s="56">
        <v>5.9020000000000001E-3</v>
      </c>
      <c r="EP26" s="82"/>
      <c r="EQ26" s="92"/>
      <c r="ER26" s="51" t="s">
        <v>4</v>
      </c>
      <c r="ES26" s="97">
        <v>1</v>
      </c>
      <c r="ET26" s="55" t="s">
        <v>267</v>
      </c>
      <c r="EU26" s="55">
        <v>-3.2381E-2</v>
      </c>
      <c r="EV26" s="56">
        <v>3.1640000000000001E-3</v>
      </c>
      <c r="EY26" s="82"/>
      <c r="EZ26" s="92"/>
      <c r="FA26" s="51" t="s">
        <v>4</v>
      </c>
      <c r="FB26" s="97">
        <v>0.16279099999999999</v>
      </c>
      <c r="FC26" s="55">
        <v>0.83720899999999998</v>
      </c>
      <c r="FD26" s="55">
        <v>1.5899999999999999E-4</v>
      </c>
      <c r="FE26" s="56">
        <v>8.6899999999999998E-4</v>
      </c>
      <c r="FH26" s="82"/>
      <c r="FI26" s="92"/>
      <c r="FJ26" s="51" t="s">
        <v>4</v>
      </c>
      <c r="FK26" s="97" t="s">
        <v>290</v>
      </c>
      <c r="FL26" s="55">
        <v>1</v>
      </c>
      <c r="FM26" s="55">
        <v>1.2766E-2</v>
      </c>
      <c r="FN26" s="56">
        <v>0</v>
      </c>
      <c r="FQ26" s="82"/>
      <c r="FR26" s="92"/>
      <c r="FS26" s="51" t="s">
        <v>4</v>
      </c>
      <c r="FT26" s="97">
        <v>0.53140799999999999</v>
      </c>
      <c r="FU26" s="55">
        <v>0.46859200000000001</v>
      </c>
      <c r="FV26" s="55">
        <v>-1.11E-4</v>
      </c>
      <c r="FW26" s="56">
        <v>7.6559999999999996E-3</v>
      </c>
    </row>
    <row r="27" spans="2:179" ht="17.25" thickBot="1" x14ac:dyDescent="0.3">
      <c r="B27" s="82"/>
      <c r="C27" s="84"/>
      <c r="D27" s="85"/>
      <c r="E27" s="85"/>
      <c r="F27" s="85"/>
      <c r="G27" s="85"/>
      <c r="H27" s="86"/>
      <c r="K27" s="82"/>
      <c r="L27" s="84"/>
      <c r="M27" s="85"/>
      <c r="N27" s="85"/>
      <c r="O27" s="85"/>
      <c r="P27" s="85"/>
      <c r="Q27" s="86"/>
      <c r="T27" s="82"/>
      <c r="U27" s="84"/>
      <c r="V27" s="85"/>
      <c r="W27" s="85"/>
      <c r="X27" s="85"/>
      <c r="Y27" s="85"/>
      <c r="Z27" s="86"/>
      <c r="AC27" s="82"/>
      <c r="AD27" s="84"/>
      <c r="AE27" s="85"/>
      <c r="AF27" s="85"/>
      <c r="AG27" s="85"/>
      <c r="AH27" s="85"/>
      <c r="AI27" s="86"/>
      <c r="AL27" s="82"/>
      <c r="AM27" s="84"/>
      <c r="AN27" s="85"/>
      <c r="AO27" s="85"/>
      <c r="AP27" s="85"/>
      <c r="AQ27" s="85"/>
      <c r="AR27" s="86"/>
      <c r="AU27" s="82"/>
      <c r="AV27" s="84"/>
      <c r="AW27" s="85"/>
      <c r="AX27" s="85"/>
      <c r="AY27" s="85"/>
      <c r="AZ27" s="85"/>
      <c r="BA27" s="86"/>
      <c r="BD27" s="82"/>
      <c r="BE27" s="84"/>
      <c r="BF27" s="85"/>
      <c r="BG27" s="85"/>
      <c r="BH27" s="85"/>
      <c r="BI27" s="85"/>
      <c r="BJ27" s="86"/>
      <c r="BM27" s="82"/>
      <c r="BN27" s="84"/>
      <c r="BO27" s="85"/>
      <c r="BP27" s="85"/>
      <c r="BQ27" s="85"/>
      <c r="BR27" s="85"/>
      <c r="BS27" s="86"/>
      <c r="BV27" s="82"/>
      <c r="BW27" s="84"/>
      <c r="BX27" s="85"/>
      <c r="BY27" s="85"/>
      <c r="BZ27" s="85"/>
      <c r="CA27" s="85"/>
      <c r="CB27" s="86"/>
      <c r="CE27" s="82"/>
      <c r="CF27" s="84"/>
      <c r="CG27" s="85"/>
      <c r="CH27" s="85"/>
      <c r="CI27" s="85"/>
      <c r="CJ27" s="85"/>
      <c r="CK27" s="86"/>
      <c r="CN27" s="82"/>
      <c r="CO27" s="84"/>
      <c r="CP27" s="85"/>
      <c r="CQ27" s="85"/>
      <c r="CR27" s="85"/>
      <c r="CS27" s="85"/>
      <c r="CT27" s="86"/>
      <c r="CW27" s="82"/>
      <c r="CX27" s="84"/>
      <c r="CY27" s="85"/>
      <c r="CZ27" s="85"/>
      <c r="DA27" s="85"/>
      <c r="DB27" s="85"/>
      <c r="DC27" s="86"/>
      <c r="DF27" s="82"/>
      <c r="DG27" s="84"/>
      <c r="DH27" s="85"/>
      <c r="DI27" s="85"/>
      <c r="DJ27" s="85"/>
      <c r="DK27" s="85"/>
      <c r="DL27" s="86"/>
      <c r="DO27" s="82"/>
      <c r="DP27" s="84"/>
      <c r="DQ27" s="85"/>
      <c r="DR27" s="85"/>
      <c r="DS27" s="85"/>
      <c r="DT27" s="85"/>
      <c r="DU27" s="86"/>
      <c r="DX27" s="82"/>
      <c r="DY27" s="84"/>
      <c r="DZ27" s="85"/>
      <c r="EA27" s="85"/>
      <c r="EB27" s="85"/>
      <c r="EC27" s="85"/>
      <c r="ED27" s="86"/>
      <c r="EG27" s="82"/>
      <c r="EH27" s="84"/>
      <c r="EI27" s="85"/>
      <c r="EJ27" s="85"/>
      <c r="EK27" s="85"/>
      <c r="EL27" s="85"/>
      <c r="EM27" s="86"/>
      <c r="EP27" s="82"/>
      <c r="EQ27" s="84"/>
      <c r="ER27" s="85"/>
      <c r="ES27" s="85"/>
      <c r="ET27" s="85"/>
      <c r="EU27" s="85"/>
      <c r="EV27" s="86"/>
      <c r="EY27" s="82"/>
      <c r="EZ27" s="84"/>
      <c r="FA27" s="85"/>
      <c r="FB27" s="85"/>
      <c r="FC27" s="85"/>
      <c r="FD27" s="85"/>
      <c r="FE27" s="86"/>
      <c r="FH27" s="82"/>
      <c r="FI27" s="84"/>
      <c r="FJ27" s="85"/>
      <c r="FK27" s="85"/>
      <c r="FL27" s="85"/>
      <c r="FM27" s="85"/>
      <c r="FN27" s="86"/>
      <c r="FQ27" s="82"/>
      <c r="FR27" s="84"/>
      <c r="FS27" s="85"/>
      <c r="FT27" s="85"/>
      <c r="FU27" s="85"/>
      <c r="FV27" s="85"/>
      <c r="FW27" s="86"/>
    </row>
    <row r="28" spans="2:179" x14ac:dyDescent="0.25">
      <c r="B28" s="82"/>
      <c r="C28" s="90" t="s">
        <v>47</v>
      </c>
      <c r="D28" s="52" t="s">
        <v>0</v>
      </c>
      <c r="E28" s="53" t="s">
        <v>270</v>
      </c>
      <c r="F28" s="53">
        <v>1</v>
      </c>
      <c r="G28" s="53">
        <v>0.15</v>
      </c>
      <c r="H28" s="54">
        <v>0</v>
      </c>
      <c r="K28" s="82"/>
      <c r="L28" s="87" t="s">
        <v>47</v>
      </c>
      <c r="M28" s="52" t="s">
        <v>0</v>
      </c>
      <c r="N28" s="53" t="s">
        <v>290</v>
      </c>
      <c r="O28" s="53">
        <v>1</v>
      </c>
      <c r="P28" s="53">
        <v>0.13333300000000001</v>
      </c>
      <c r="Q28" s="54">
        <v>2.7334000000000001E-2</v>
      </c>
      <c r="T28" s="82"/>
      <c r="U28" s="90" t="s">
        <v>47</v>
      </c>
      <c r="V28" s="52" t="s">
        <v>0</v>
      </c>
      <c r="W28" s="95" t="s">
        <v>402</v>
      </c>
      <c r="X28" s="53">
        <v>0.98828199999999999</v>
      </c>
      <c r="Y28" s="53">
        <v>1.7593000000000001E-2</v>
      </c>
      <c r="Z28" s="54">
        <v>4.0275999999999999E-2</v>
      </c>
      <c r="AC28" s="82"/>
      <c r="AD28" s="90" t="s">
        <v>47</v>
      </c>
      <c r="AE28" s="52" t="s">
        <v>0</v>
      </c>
      <c r="AF28" s="95">
        <v>1</v>
      </c>
      <c r="AG28" s="53" t="s">
        <v>267</v>
      </c>
      <c r="AH28" s="53">
        <v>-9.5862000000000003E-2</v>
      </c>
      <c r="AI28" s="54">
        <v>1.4300999999999999E-2</v>
      </c>
      <c r="AL28" s="82"/>
      <c r="AM28" s="90" t="s">
        <v>47</v>
      </c>
      <c r="AN28" s="52" t="s">
        <v>0</v>
      </c>
      <c r="AO28" s="95" t="s">
        <v>290</v>
      </c>
      <c r="AP28" s="53">
        <v>1</v>
      </c>
      <c r="AQ28" s="53">
        <v>0.153333</v>
      </c>
      <c r="AR28" s="54">
        <v>0.113664</v>
      </c>
      <c r="AU28" s="82"/>
      <c r="AV28" s="90" t="s">
        <v>47</v>
      </c>
      <c r="AW28" s="52" t="s">
        <v>0</v>
      </c>
      <c r="AX28" s="95" t="s">
        <v>373</v>
      </c>
      <c r="AY28" s="53">
        <v>1</v>
      </c>
      <c r="AZ28" s="53">
        <v>0.127556</v>
      </c>
      <c r="BA28" s="54">
        <v>1.247E-2</v>
      </c>
      <c r="BD28" s="82"/>
      <c r="BE28" s="90" t="s">
        <v>47</v>
      </c>
      <c r="BF28" s="52" t="s">
        <v>0</v>
      </c>
      <c r="BG28" s="95" t="s">
        <v>432</v>
      </c>
      <c r="BH28" s="53">
        <v>1</v>
      </c>
      <c r="BI28" s="53">
        <v>0.22095200000000001</v>
      </c>
      <c r="BJ28" s="54">
        <v>1.9757E-2</v>
      </c>
      <c r="BM28" s="82"/>
      <c r="BN28" s="90" t="s">
        <v>47</v>
      </c>
      <c r="BO28" s="52" t="s">
        <v>0</v>
      </c>
      <c r="BP28" s="95" t="s">
        <v>290</v>
      </c>
      <c r="BQ28" s="53">
        <v>1</v>
      </c>
      <c r="BR28" s="53">
        <v>8.6666999999999994E-2</v>
      </c>
      <c r="BS28" s="54">
        <v>2.4294E-2</v>
      </c>
      <c r="BV28" s="82"/>
      <c r="BW28" s="90" t="s">
        <v>47</v>
      </c>
      <c r="BX28" s="52" t="s">
        <v>0</v>
      </c>
      <c r="BY28" s="95" t="s">
        <v>432</v>
      </c>
      <c r="BZ28" s="53">
        <v>1</v>
      </c>
      <c r="CA28" s="53">
        <v>0.188333</v>
      </c>
      <c r="CB28" s="54">
        <v>3.1710000000000002E-3</v>
      </c>
      <c r="CE28" s="82"/>
      <c r="CF28" s="90" t="s">
        <v>47</v>
      </c>
      <c r="CG28" s="52" t="s">
        <v>0</v>
      </c>
      <c r="CH28" s="95">
        <v>1</v>
      </c>
      <c r="CI28" s="53" t="s">
        <v>267</v>
      </c>
      <c r="CJ28" s="53">
        <v>-4.2500000000000003E-2</v>
      </c>
      <c r="CK28" s="54">
        <v>9.6270000000000001E-3</v>
      </c>
      <c r="CN28" s="82"/>
      <c r="CO28" s="90" t="s">
        <v>47</v>
      </c>
      <c r="CP28" s="52" t="s">
        <v>0</v>
      </c>
      <c r="CQ28" s="95" t="s">
        <v>716</v>
      </c>
      <c r="CR28" s="53">
        <v>0.99992300000000001</v>
      </c>
      <c r="CS28" s="53">
        <v>2.8570999999999999E-2</v>
      </c>
      <c r="CT28" s="54">
        <v>3.5984000000000002E-2</v>
      </c>
      <c r="CW28" s="82"/>
      <c r="CX28" s="90" t="s">
        <v>47</v>
      </c>
      <c r="CY28" s="52" t="s">
        <v>0</v>
      </c>
      <c r="CZ28" s="95" t="s">
        <v>303</v>
      </c>
      <c r="DA28" s="53">
        <v>1</v>
      </c>
      <c r="DB28" s="53">
        <v>0.15177199999999999</v>
      </c>
      <c r="DC28" s="54">
        <v>4.3800000000000002E-3</v>
      </c>
      <c r="DF28" s="82"/>
      <c r="DG28" s="90" t="s">
        <v>47</v>
      </c>
      <c r="DH28" s="52" t="s">
        <v>0</v>
      </c>
      <c r="DI28" s="95" t="s">
        <v>289</v>
      </c>
      <c r="DJ28" s="53">
        <v>1</v>
      </c>
      <c r="DK28" s="53">
        <v>5.7861999999999997E-2</v>
      </c>
      <c r="DL28" s="54">
        <v>5.3670000000000002E-3</v>
      </c>
      <c r="DO28" s="82"/>
      <c r="DP28" s="90" t="s">
        <v>47</v>
      </c>
      <c r="DQ28" s="52" t="s">
        <v>0</v>
      </c>
      <c r="DR28" s="95" t="s">
        <v>289</v>
      </c>
      <c r="DS28" s="53">
        <v>1</v>
      </c>
      <c r="DT28" s="53">
        <v>0.38446399999999997</v>
      </c>
      <c r="DU28" s="54">
        <v>1.72E-3</v>
      </c>
      <c r="DX28" s="82"/>
      <c r="DY28" s="90" t="s">
        <v>47</v>
      </c>
      <c r="DZ28" s="52" t="s">
        <v>0</v>
      </c>
      <c r="EA28" s="95" t="s">
        <v>782</v>
      </c>
      <c r="EB28" s="53">
        <v>1</v>
      </c>
      <c r="EC28" s="53">
        <v>7.1789999999999996E-3</v>
      </c>
      <c r="ED28" s="54">
        <v>1.475E-3</v>
      </c>
      <c r="EG28" s="82"/>
      <c r="EH28" s="90" t="s">
        <v>47</v>
      </c>
      <c r="EI28" s="52" t="s">
        <v>0</v>
      </c>
      <c r="EJ28" s="95" t="s">
        <v>412</v>
      </c>
      <c r="EK28" s="53">
        <v>1</v>
      </c>
      <c r="EL28" s="53">
        <v>0.115194</v>
      </c>
      <c r="EM28" s="54">
        <v>7.5969999999999996E-3</v>
      </c>
      <c r="EP28" s="82"/>
      <c r="EQ28" s="90" t="s">
        <v>47</v>
      </c>
      <c r="ER28" s="52" t="s">
        <v>0</v>
      </c>
      <c r="ES28" s="95" t="s">
        <v>289</v>
      </c>
      <c r="ET28" s="53">
        <v>1</v>
      </c>
      <c r="EU28" s="53">
        <v>0.16952400000000001</v>
      </c>
      <c r="EV28" s="54">
        <v>9.8150000000000008E-3</v>
      </c>
      <c r="EY28" s="82"/>
      <c r="EZ28" s="90" t="s">
        <v>47</v>
      </c>
      <c r="FA28" s="52" t="s">
        <v>0</v>
      </c>
      <c r="FB28" s="95" t="s">
        <v>289</v>
      </c>
      <c r="FC28" s="53">
        <v>1</v>
      </c>
      <c r="FD28" s="53">
        <v>1.4286E-2</v>
      </c>
      <c r="FE28" s="54">
        <v>7.0740000000000004E-3</v>
      </c>
      <c r="FH28" s="82"/>
      <c r="FI28" s="90" t="s">
        <v>47</v>
      </c>
      <c r="FJ28" s="52" t="s">
        <v>0</v>
      </c>
      <c r="FK28" s="95" t="s">
        <v>432</v>
      </c>
      <c r="FL28" s="53">
        <v>1</v>
      </c>
      <c r="FM28" s="53">
        <v>2.0851000000000001E-2</v>
      </c>
      <c r="FN28" s="54">
        <v>3.4169999999999999E-3</v>
      </c>
      <c r="FQ28" s="82"/>
      <c r="FR28" s="90" t="s">
        <v>47</v>
      </c>
      <c r="FS28" s="52" t="s">
        <v>0</v>
      </c>
      <c r="FT28" s="95" t="s">
        <v>926</v>
      </c>
      <c r="FU28" s="53">
        <v>1</v>
      </c>
      <c r="FV28" s="53">
        <v>0.16888900000000001</v>
      </c>
      <c r="FW28" s="54">
        <v>2.8140000000000001E-3</v>
      </c>
    </row>
    <row r="29" spans="2:179" x14ac:dyDescent="0.25">
      <c r="B29" s="82"/>
      <c r="C29" s="91"/>
      <c r="D29" s="48" t="s">
        <v>1</v>
      </c>
      <c r="E29" s="4" t="s">
        <v>270</v>
      </c>
      <c r="F29" s="49">
        <v>1</v>
      </c>
      <c r="G29" s="49">
        <v>2.8333000000000001E-2</v>
      </c>
      <c r="H29" s="50">
        <v>8.6440000000000006E-3</v>
      </c>
      <c r="K29" s="82"/>
      <c r="L29" s="88"/>
      <c r="M29" s="48" t="s">
        <v>1</v>
      </c>
      <c r="N29" s="49" t="s">
        <v>290</v>
      </c>
      <c r="O29" s="49">
        <v>1</v>
      </c>
      <c r="P29" s="49">
        <v>0.10166699999999999</v>
      </c>
      <c r="Q29" s="50">
        <v>1.5991999999999999E-2</v>
      </c>
      <c r="T29" s="82"/>
      <c r="U29" s="91"/>
      <c r="V29" s="48" t="s">
        <v>1</v>
      </c>
      <c r="W29" s="96" t="s">
        <v>290</v>
      </c>
      <c r="X29" s="49">
        <v>1</v>
      </c>
      <c r="Y29" s="49">
        <v>5.4629999999999998E-2</v>
      </c>
      <c r="Z29" s="50">
        <v>4.6983999999999998E-2</v>
      </c>
      <c r="AC29" s="82"/>
      <c r="AD29" s="91"/>
      <c r="AE29" s="48" t="s">
        <v>1</v>
      </c>
      <c r="AF29" s="96" t="s">
        <v>458</v>
      </c>
      <c r="AG29" s="49">
        <v>1</v>
      </c>
      <c r="AH29" s="49">
        <v>0.12092</v>
      </c>
      <c r="AI29" s="50">
        <v>1.0519000000000001E-2</v>
      </c>
      <c r="AL29" s="82"/>
      <c r="AM29" s="91"/>
      <c r="AN29" s="48" t="s">
        <v>1</v>
      </c>
      <c r="AO29" s="96" t="s">
        <v>506</v>
      </c>
      <c r="AP29" s="49">
        <v>0.99859799999999999</v>
      </c>
      <c r="AQ29" s="49">
        <v>7.3332999999999995E-2</v>
      </c>
      <c r="AR29" s="50">
        <v>0.12299</v>
      </c>
      <c r="AU29" s="82"/>
      <c r="AV29" s="91"/>
      <c r="AW29" s="48" t="s">
        <v>1</v>
      </c>
      <c r="AX29" s="96" t="s">
        <v>412</v>
      </c>
      <c r="AY29" s="49">
        <v>1</v>
      </c>
      <c r="AZ29" s="49">
        <v>9.3778E-2</v>
      </c>
      <c r="BA29" s="50">
        <v>8.1989999999999997E-3</v>
      </c>
      <c r="BD29" s="82"/>
      <c r="BE29" s="91"/>
      <c r="BF29" s="48" t="s">
        <v>1</v>
      </c>
      <c r="BG29" s="96" t="s">
        <v>306</v>
      </c>
      <c r="BH29" s="49">
        <v>1</v>
      </c>
      <c r="BI29" s="49">
        <v>5.6189999999999997E-2</v>
      </c>
      <c r="BJ29" s="50">
        <v>5.2160000000000002E-3</v>
      </c>
      <c r="BM29" s="82"/>
      <c r="BN29" s="91"/>
      <c r="BO29" s="48" t="s">
        <v>1</v>
      </c>
      <c r="BP29" s="96" t="s">
        <v>280</v>
      </c>
      <c r="BQ29" s="49">
        <v>1</v>
      </c>
      <c r="BR29" s="49">
        <v>4.5713999999999998E-2</v>
      </c>
      <c r="BS29" s="50">
        <v>2.0341999999999999E-2</v>
      </c>
      <c r="BV29" s="82"/>
      <c r="BW29" s="91"/>
      <c r="BX29" s="48" t="s">
        <v>1</v>
      </c>
      <c r="BY29" s="96" t="s">
        <v>412</v>
      </c>
      <c r="BZ29" s="49">
        <v>1</v>
      </c>
      <c r="CA29" s="49">
        <v>0.16166700000000001</v>
      </c>
      <c r="CB29" s="50">
        <v>3.1710000000000002E-3</v>
      </c>
      <c r="CE29" s="82"/>
      <c r="CF29" s="91"/>
      <c r="CG29" s="48" t="s">
        <v>1</v>
      </c>
      <c r="CH29" s="96" t="s">
        <v>457</v>
      </c>
      <c r="CI29" s="49">
        <v>0.99999700000000002</v>
      </c>
      <c r="CJ29" s="49">
        <v>5.5560000000000002E-3</v>
      </c>
      <c r="CK29" s="50">
        <v>5.5069999999999997E-3</v>
      </c>
      <c r="CN29" s="82"/>
      <c r="CO29" s="91"/>
      <c r="CP29" s="48" t="s">
        <v>1</v>
      </c>
      <c r="CQ29" s="96" t="s">
        <v>717</v>
      </c>
      <c r="CR29" s="49">
        <v>0.956839</v>
      </c>
      <c r="CS29" s="49">
        <v>9.5239999999999995E-3</v>
      </c>
      <c r="CT29" s="50">
        <v>2.9381000000000001E-2</v>
      </c>
      <c r="CW29" s="82"/>
      <c r="CX29" s="91"/>
      <c r="CY29" s="48" t="s">
        <v>1</v>
      </c>
      <c r="CZ29" s="96">
        <v>1</v>
      </c>
      <c r="DA29" s="49" t="s">
        <v>267</v>
      </c>
      <c r="DB29" s="49">
        <v>-5.7117000000000001E-2</v>
      </c>
      <c r="DC29" s="50">
        <v>3.4499999999999999E-3</v>
      </c>
      <c r="DF29" s="82"/>
      <c r="DG29" s="91"/>
      <c r="DH29" s="48" t="s">
        <v>1</v>
      </c>
      <c r="DI29" s="96" t="s">
        <v>290</v>
      </c>
      <c r="DJ29" s="49">
        <v>1</v>
      </c>
      <c r="DK29" s="49">
        <v>8.3899000000000001E-2</v>
      </c>
      <c r="DL29" s="50">
        <v>4.823E-3</v>
      </c>
      <c r="DO29" s="82"/>
      <c r="DP29" s="91"/>
      <c r="DQ29" s="48" t="s">
        <v>1</v>
      </c>
      <c r="DR29" s="96" t="s">
        <v>290</v>
      </c>
      <c r="DS29" s="49">
        <v>1</v>
      </c>
      <c r="DT29" s="49">
        <v>0.10330400000000001</v>
      </c>
      <c r="DU29" s="50">
        <v>3.0929999999999998E-3</v>
      </c>
      <c r="DX29" s="82"/>
      <c r="DY29" s="91"/>
      <c r="DZ29" s="48" t="s">
        <v>1</v>
      </c>
      <c r="EA29" s="96" t="s">
        <v>280</v>
      </c>
      <c r="EB29" s="49">
        <v>1</v>
      </c>
      <c r="EC29" s="49">
        <v>3.4870000000000001E-3</v>
      </c>
      <c r="ED29" s="50">
        <v>2.647E-3</v>
      </c>
      <c r="EG29" s="82"/>
      <c r="EH29" s="91"/>
      <c r="EI29" s="48" t="s">
        <v>1</v>
      </c>
      <c r="EJ29" s="96" t="s">
        <v>432</v>
      </c>
      <c r="EK29" s="49">
        <v>1</v>
      </c>
      <c r="EL29" s="49">
        <v>5.7209000000000003E-2</v>
      </c>
      <c r="EM29" s="50">
        <v>7.4450000000000002E-3</v>
      </c>
      <c r="EP29" s="82"/>
      <c r="EQ29" s="91"/>
      <c r="ER29" s="48" t="s">
        <v>1</v>
      </c>
      <c r="ES29" s="96" t="s">
        <v>290</v>
      </c>
      <c r="ET29" s="49">
        <v>1</v>
      </c>
      <c r="EU29" s="49">
        <v>0.12031699999999999</v>
      </c>
      <c r="EV29" s="50">
        <v>1.166E-2</v>
      </c>
      <c r="EY29" s="82"/>
      <c r="EZ29" s="91"/>
      <c r="FA29" s="48" t="s">
        <v>1</v>
      </c>
      <c r="FB29" s="96" t="s">
        <v>412</v>
      </c>
      <c r="FC29" s="49">
        <v>1</v>
      </c>
      <c r="FD29" s="49">
        <v>1.1270000000000001E-2</v>
      </c>
      <c r="FE29" s="50">
        <v>6.5560000000000002E-3</v>
      </c>
      <c r="FH29" s="82"/>
      <c r="FI29" s="91"/>
      <c r="FJ29" s="48" t="s">
        <v>1</v>
      </c>
      <c r="FK29" s="96" t="s">
        <v>303</v>
      </c>
      <c r="FL29" s="49">
        <v>1</v>
      </c>
      <c r="FM29" s="49">
        <v>5.5319999999999996E-3</v>
      </c>
      <c r="FN29" s="50">
        <v>2.9880000000000002E-3</v>
      </c>
      <c r="FQ29" s="82"/>
      <c r="FR29" s="91"/>
      <c r="FS29" s="48" t="s">
        <v>1</v>
      </c>
      <c r="FT29" s="96" t="s">
        <v>290</v>
      </c>
      <c r="FU29" s="49">
        <v>1</v>
      </c>
      <c r="FV29" s="49">
        <v>5.4443999999999999E-2</v>
      </c>
      <c r="FW29" s="50">
        <v>2.947E-3</v>
      </c>
    </row>
    <row r="30" spans="2:179" x14ac:dyDescent="0.25">
      <c r="B30" s="82"/>
      <c r="C30" s="91"/>
      <c r="D30" s="48" t="s">
        <v>2</v>
      </c>
      <c r="E30" s="49" t="s">
        <v>268</v>
      </c>
      <c r="F30" s="49">
        <v>1</v>
      </c>
      <c r="G30" s="49">
        <v>0.124167</v>
      </c>
      <c r="H30" s="50">
        <v>4.5640000000000003E-3</v>
      </c>
      <c r="K30" s="82"/>
      <c r="L30" s="88"/>
      <c r="M30" s="48" t="s">
        <v>2</v>
      </c>
      <c r="N30" s="49" t="s">
        <v>290</v>
      </c>
      <c r="O30" s="49">
        <v>1</v>
      </c>
      <c r="P30" s="49">
        <v>0.126667</v>
      </c>
      <c r="Q30" s="50">
        <v>2.5371000000000001E-2</v>
      </c>
      <c r="T30" s="82"/>
      <c r="U30" s="91"/>
      <c r="V30" s="48" t="s">
        <v>2</v>
      </c>
      <c r="W30" s="96" t="s">
        <v>290</v>
      </c>
      <c r="X30" s="49">
        <v>1</v>
      </c>
      <c r="Y30" s="49">
        <v>7.0370000000000002E-2</v>
      </c>
      <c r="Z30" s="50">
        <v>4.3605999999999999E-2</v>
      </c>
      <c r="AC30" s="82"/>
      <c r="AD30" s="91"/>
      <c r="AE30" s="48" t="s">
        <v>2</v>
      </c>
      <c r="AF30" s="96">
        <v>1</v>
      </c>
      <c r="AG30" s="49" t="s">
        <v>267</v>
      </c>
      <c r="AH30" s="49">
        <v>-7.5861999999999999E-2</v>
      </c>
      <c r="AI30" s="50">
        <v>1.558E-2</v>
      </c>
      <c r="AL30" s="82"/>
      <c r="AM30" s="91"/>
      <c r="AN30" s="48" t="s">
        <v>2</v>
      </c>
      <c r="AO30" s="96" t="s">
        <v>507</v>
      </c>
      <c r="AP30" s="49">
        <v>0.99999800000000005</v>
      </c>
      <c r="AQ30" s="49">
        <v>9.3332999999999999E-2</v>
      </c>
      <c r="AR30" s="50">
        <v>9.0718999999999994E-2</v>
      </c>
      <c r="AU30" s="82"/>
      <c r="AV30" s="91"/>
      <c r="AW30" s="48" t="s">
        <v>2</v>
      </c>
      <c r="AX30" s="96" t="s">
        <v>432</v>
      </c>
      <c r="AY30" s="49">
        <v>1</v>
      </c>
      <c r="AZ30" s="49">
        <v>9.4222E-2</v>
      </c>
      <c r="BA30" s="50">
        <v>1.1578E-2</v>
      </c>
      <c r="BD30" s="82"/>
      <c r="BE30" s="91"/>
      <c r="BF30" s="48" t="s">
        <v>2</v>
      </c>
      <c r="BG30" s="96" t="s">
        <v>303</v>
      </c>
      <c r="BH30" s="49">
        <v>1</v>
      </c>
      <c r="BI30" s="49">
        <v>8.4762000000000004E-2</v>
      </c>
      <c r="BJ30" s="50">
        <v>5.2160000000000002E-3</v>
      </c>
      <c r="BM30" s="82"/>
      <c r="BN30" s="91"/>
      <c r="BO30" s="48" t="s">
        <v>2</v>
      </c>
      <c r="BP30" s="96">
        <v>1</v>
      </c>
      <c r="BQ30" s="49" t="s">
        <v>267</v>
      </c>
      <c r="BR30" s="49">
        <v>-4.1904999999999998E-2</v>
      </c>
      <c r="BS30" s="50">
        <v>1.9470000000000001E-2</v>
      </c>
      <c r="BV30" s="82"/>
      <c r="BW30" s="91"/>
      <c r="BX30" s="48" t="s">
        <v>2</v>
      </c>
      <c r="BY30" s="96">
        <v>1</v>
      </c>
      <c r="BZ30" s="49" t="s">
        <v>267</v>
      </c>
      <c r="CA30" s="49">
        <v>-8.4583000000000005E-2</v>
      </c>
      <c r="CB30" s="50">
        <v>1.4929E-2</v>
      </c>
      <c r="CE30" s="82"/>
      <c r="CF30" s="91"/>
      <c r="CG30" s="48" t="s">
        <v>2</v>
      </c>
      <c r="CH30" s="96">
        <v>1</v>
      </c>
      <c r="CI30" s="49" t="s">
        <v>267</v>
      </c>
      <c r="CJ30" s="49">
        <v>-3.7499999999999999E-2</v>
      </c>
      <c r="CK30" s="50">
        <v>7.8139999999999998E-3</v>
      </c>
      <c r="CN30" s="82"/>
      <c r="CO30" s="91"/>
      <c r="CP30" s="48" t="s">
        <v>2</v>
      </c>
      <c r="CQ30" s="96">
        <v>0.140352</v>
      </c>
      <c r="CR30" s="49">
        <v>0.85964799999999997</v>
      </c>
      <c r="CS30" s="49">
        <v>5.7140000000000003E-3</v>
      </c>
      <c r="CT30" s="50">
        <v>2.8472999999999998E-2</v>
      </c>
      <c r="CW30" s="82"/>
      <c r="CX30" s="91"/>
      <c r="CY30" s="48" t="s">
        <v>2</v>
      </c>
      <c r="CZ30" s="96" t="s">
        <v>432</v>
      </c>
      <c r="DA30" s="49">
        <v>1</v>
      </c>
      <c r="DB30" s="49">
        <v>5.0930999999999997E-2</v>
      </c>
      <c r="DC30" s="50">
        <v>5.352E-3</v>
      </c>
      <c r="DF30" s="82"/>
      <c r="DG30" s="91"/>
      <c r="DH30" s="48" t="s">
        <v>2</v>
      </c>
      <c r="DI30" s="96" t="s">
        <v>290</v>
      </c>
      <c r="DJ30" s="49">
        <v>1</v>
      </c>
      <c r="DK30" s="49">
        <v>4.2641999999999999E-2</v>
      </c>
      <c r="DL30" s="50">
        <v>5.3499999999999997E-3</v>
      </c>
      <c r="DO30" s="82"/>
      <c r="DP30" s="91"/>
      <c r="DQ30" s="48" t="s">
        <v>2</v>
      </c>
      <c r="DR30" s="96" t="s">
        <v>303</v>
      </c>
      <c r="DS30" s="49">
        <v>1</v>
      </c>
      <c r="DT30" s="49">
        <v>8.4667000000000006E-2</v>
      </c>
      <c r="DU30" s="50">
        <v>2.9380000000000001E-3</v>
      </c>
      <c r="DX30" s="82"/>
      <c r="DY30" s="91"/>
      <c r="DZ30" s="48" t="s">
        <v>2</v>
      </c>
      <c r="EA30" s="96" t="s">
        <v>412</v>
      </c>
      <c r="EB30" s="49">
        <v>1</v>
      </c>
      <c r="EC30" s="49">
        <v>9.1280000000000007E-3</v>
      </c>
      <c r="ED30" s="50">
        <v>5.62E-4</v>
      </c>
      <c r="EG30" s="82"/>
      <c r="EH30" s="91"/>
      <c r="EI30" s="48" t="s">
        <v>2</v>
      </c>
      <c r="EJ30" s="96" t="s">
        <v>290</v>
      </c>
      <c r="EK30" s="49">
        <v>1</v>
      </c>
      <c r="EL30" s="49">
        <v>0.164186</v>
      </c>
      <c r="EM30" s="50">
        <v>1.0009000000000001E-2</v>
      </c>
      <c r="EP30" s="82"/>
      <c r="EQ30" s="91"/>
      <c r="ER30" s="48" t="s">
        <v>2</v>
      </c>
      <c r="ES30" s="96" t="s">
        <v>290</v>
      </c>
      <c r="ET30" s="49">
        <v>1</v>
      </c>
      <c r="EU30" s="49">
        <v>0.13079399999999999</v>
      </c>
      <c r="EV30" s="50">
        <v>1.1235999999999999E-2</v>
      </c>
      <c r="EY30" s="82"/>
      <c r="EZ30" s="91"/>
      <c r="FA30" s="48" t="s">
        <v>2</v>
      </c>
      <c r="FB30" s="96" t="s">
        <v>855</v>
      </c>
      <c r="FC30" s="49">
        <v>0.99990800000000002</v>
      </c>
      <c r="FD30" s="49">
        <v>6.8250000000000003E-3</v>
      </c>
      <c r="FE30" s="50">
        <v>8.7250000000000001E-3</v>
      </c>
      <c r="FH30" s="82"/>
      <c r="FI30" s="91"/>
      <c r="FJ30" s="48" t="s">
        <v>2</v>
      </c>
      <c r="FK30" s="96" t="s">
        <v>303</v>
      </c>
      <c r="FL30" s="49">
        <v>1</v>
      </c>
      <c r="FM30" s="49">
        <v>2.3688000000000001E-2</v>
      </c>
      <c r="FN30" s="50">
        <v>2.6640000000000001E-3</v>
      </c>
      <c r="FQ30" s="82"/>
      <c r="FR30" s="91"/>
      <c r="FS30" s="48" t="s">
        <v>2</v>
      </c>
      <c r="FT30" s="96" t="s">
        <v>290</v>
      </c>
      <c r="FU30" s="49">
        <v>1</v>
      </c>
      <c r="FV30" s="49">
        <v>7.0000000000000001E-3</v>
      </c>
      <c r="FW30" s="50">
        <v>4.9789999999999999E-3</v>
      </c>
    </row>
    <row r="31" spans="2:179" x14ac:dyDescent="0.25">
      <c r="B31" s="82"/>
      <c r="C31" s="91"/>
      <c r="D31" s="48" t="s">
        <v>3</v>
      </c>
      <c r="E31" s="49">
        <v>1</v>
      </c>
      <c r="F31" s="49" t="s">
        <v>267</v>
      </c>
      <c r="G31" s="49">
        <v>-7.7499999999999999E-2</v>
      </c>
      <c r="H31" s="50">
        <v>2.1121999999999998E-2</v>
      </c>
      <c r="K31" s="82"/>
      <c r="L31" s="88"/>
      <c r="M31" s="48" t="s">
        <v>3</v>
      </c>
      <c r="N31" s="49" t="s">
        <v>303</v>
      </c>
      <c r="O31" s="49">
        <v>1</v>
      </c>
      <c r="P31" s="49">
        <v>8.6666999999999994E-2</v>
      </c>
      <c r="Q31" s="50">
        <v>3.1983999999999999E-2</v>
      </c>
      <c r="T31" s="82"/>
      <c r="U31" s="91"/>
      <c r="V31" s="48" t="s">
        <v>3</v>
      </c>
      <c r="W31" s="96" t="s">
        <v>403</v>
      </c>
      <c r="X31" s="49">
        <v>0.99950799999999995</v>
      </c>
      <c r="Y31" s="49">
        <v>3.7962999999999997E-2</v>
      </c>
      <c r="Z31" s="50">
        <v>5.6731999999999998E-2</v>
      </c>
      <c r="AC31" s="82"/>
      <c r="AD31" s="91"/>
      <c r="AE31" s="48" t="s">
        <v>3</v>
      </c>
      <c r="AF31" s="96">
        <v>1</v>
      </c>
      <c r="AG31" s="49" t="s">
        <v>267</v>
      </c>
      <c r="AH31" s="49">
        <v>-5.4942999999999999E-2</v>
      </c>
      <c r="AI31" s="50">
        <v>1.4767000000000001E-2</v>
      </c>
      <c r="AL31" s="82"/>
      <c r="AM31" s="91"/>
      <c r="AN31" s="48" t="s">
        <v>3</v>
      </c>
      <c r="AO31" s="96">
        <v>1</v>
      </c>
      <c r="AP31" s="49" t="s">
        <v>267</v>
      </c>
      <c r="AQ31" s="49">
        <v>-0.14000000000000001</v>
      </c>
      <c r="AR31" s="50">
        <v>0.113259</v>
      </c>
      <c r="AU31" s="82"/>
      <c r="AV31" s="91"/>
      <c r="AW31" s="48" t="s">
        <v>3</v>
      </c>
      <c r="AX31" s="96">
        <v>0.40368700000000002</v>
      </c>
      <c r="AY31" s="49">
        <v>0.59631299999999998</v>
      </c>
      <c r="AZ31" s="49">
        <v>8.8900000000000003E-4</v>
      </c>
      <c r="BA31" s="50">
        <v>1.9786999999999999E-2</v>
      </c>
      <c r="BD31" s="82"/>
      <c r="BE31" s="91"/>
      <c r="BF31" s="48" t="s">
        <v>3</v>
      </c>
      <c r="BG31" s="96">
        <v>1</v>
      </c>
      <c r="BH31" s="49" t="s">
        <v>267</v>
      </c>
      <c r="BI31" s="49">
        <v>-5.7142999999999999E-2</v>
      </c>
      <c r="BJ31" s="50">
        <v>0</v>
      </c>
      <c r="BM31" s="82"/>
      <c r="BN31" s="91"/>
      <c r="BO31" s="48" t="s">
        <v>3</v>
      </c>
      <c r="BP31" s="96" t="s">
        <v>432</v>
      </c>
      <c r="BQ31" s="49">
        <v>1</v>
      </c>
      <c r="BR31" s="49">
        <v>7.5714000000000004E-2</v>
      </c>
      <c r="BS31" s="50">
        <v>2.5486000000000002E-2</v>
      </c>
      <c r="BV31" s="82"/>
      <c r="BW31" s="91"/>
      <c r="BX31" s="48" t="s">
        <v>3</v>
      </c>
      <c r="BY31" s="96">
        <v>1</v>
      </c>
      <c r="BZ31" s="49" t="s">
        <v>267</v>
      </c>
      <c r="CA31" s="49">
        <v>-2.8750000000000001E-2</v>
      </c>
      <c r="CB31" s="50">
        <v>1.8613000000000001E-2</v>
      </c>
      <c r="CE31" s="82"/>
      <c r="CF31" s="91"/>
      <c r="CG31" s="48" t="s">
        <v>3</v>
      </c>
      <c r="CH31" s="96">
        <v>1</v>
      </c>
      <c r="CI31" s="49" t="s">
        <v>267</v>
      </c>
      <c r="CJ31" s="49">
        <v>-3.0277999999999999E-2</v>
      </c>
      <c r="CK31" s="50">
        <v>9.1509999999999994E-3</v>
      </c>
      <c r="CN31" s="82"/>
      <c r="CO31" s="91"/>
      <c r="CP31" s="48" t="s">
        <v>3</v>
      </c>
      <c r="CQ31" s="96">
        <v>1</v>
      </c>
      <c r="CR31" s="49" t="s">
        <v>267</v>
      </c>
      <c r="CS31" s="49">
        <v>-3.5237999999999998E-2</v>
      </c>
      <c r="CT31" s="50">
        <v>1.44E-2</v>
      </c>
      <c r="CW31" s="82"/>
      <c r="CX31" s="91"/>
      <c r="CY31" s="48" t="s">
        <v>3</v>
      </c>
      <c r="CZ31" s="96" t="s">
        <v>432</v>
      </c>
      <c r="DA31" s="49">
        <v>1</v>
      </c>
      <c r="DB31" s="49">
        <v>2.1982000000000002E-2</v>
      </c>
      <c r="DC31" s="50">
        <v>5.2139999999999999E-3</v>
      </c>
      <c r="DF31" s="82"/>
      <c r="DG31" s="91"/>
      <c r="DH31" s="48" t="s">
        <v>3</v>
      </c>
      <c r="DI31" s="96">
        <v>0.99944299999999997</v>
      </c>
      <c r="DJ31" s="49" t="s">
        <v>657</v>
      </c>
      <c r="DK31" s="49">
        <v>-5.6600000000000001E-3</v>
      </c>
      <c r="DL31" s="50">
        <v>8.5679999999999992E-3</v>
      </c>
      <c r="DO31" s="82"/>
      <c r="DP31" s="91"/>
      <c r="DQ31" s="48" t="s">
        <v>3</v>
      </c>
      <c r="DR31" s="96">
        <v>1</v>
      </c>
      <c r="DS31" s="49" t="s">
        <v>267</v>
      </c>
      <c r="DT31" s="49">
        <v>-9.5333000000000001E-2</v>
      </c>
      <c r="DU31" s="50">
        <v>7.7250000000000001E-3</v>
      </c>
      <c r="DX31" s="82"/>
      <c r="DY31" s="91"/>
      <c r="DZ31" s="48" t="s">
        <v>3</v>
      </c>
      <c r="EA31" s="96" t="s">
        <v>290</v>
      </c>
      <c r="EB31" s="49">
        <v>1</v>
      </c>
      <c r="EC31" s="49">
        <v>4.6150000000000002E-3</v>
      </c>
      <c r="ED31" s="50">
        <v>2.6489999999999999E-3</v>
      </c>
      <c r="EG31" s="82"/>
      <c r="EH31" s="91"/>
      <c r="EI31" s="48" t="s">
        <v>3</v>
      </c>
      <c r="EJ31" s="96" t="s">
        <v>432</v>
      </c>
      <c r="EK31" s="49">
        <v>1</v>
      </c>
      <c r="EL31" s="49">
        <v>3.2557999999999997E-2</v>
      </c>
      <c r="EM31" s="50">
        <v>1.2153000000000001E-2</v>
      </c>
      <c r="EP31" s="82"/>
      <c r="EQ31" s="91"/>
      <c r="ER31" s="48" t="s">
        <v>3</v>
      </c>
      <c r="ES31" s="96" t="s">
        <v>412</v>
      </c>
      <c r="ET31" s="49">
        <v>1</v>
      </c>
      <c r="EU31" s="49">
        <v>3.3015999999999997E-2</v>
      </c>
      <c r="EV31" s="50">
        <v>1.6254000000000001E-2</v>
      </c>
      <c r="EY31" s="82"/>
      <c r="EZ31" s="91"/>
      <c r="FA31" s="48" t="s">
        <v>3</v>
      </c>
      <c r="FB31" s="96">
        <v>0.99999899999999997</v>
      </c>
      <c r="FC31" s="49" t="s">
        <v>278</v>
      </c>
      <c r="FD31" s="49">
        <v>-7.9369999999999996E-3</v>
      </c>
      <c r="FE31" s="50">
        <v>7.1110000000000001E-3</v>
      </c>
      <c r="FH31" s="82"/>
      <c r="FI31" s="91"/>
      <c r="FJ31" s="48" t="s">
        <v>3</v>
      </c>
      <c r="FK31" s="96">
        <v>1</v>
      </c>
      <c r="FL31" s="49" t="s">
        <v>267</v>
      </c>
      <c r="FM31" s="49">
        <v>-9.9290000000000003E-3</v>
      </c>
      <c r="FN31" s="50">
        <v>5.842E-3</v>
      </c>
      <c r="FQ31" s="82"/>
      <c r="FR31" s="91"/>
      <c r="FS31" s="48" t="s">
        <v>3</v>
      </c>
      <c r="FT31" s="96">
        <v>1</v>
      </c>
      <c r="FU31" s="49" t="s">
        <v>267</v>
      </c>
      <c r="FV31" s="49">
        <v>-1.5778E-2</v>
      </c>
      <c r="FW31" s="50">
        <v>9.3030000000000005E-3</v>
      </c>
    </row>
    <row r="32" spans="2:179" ht="17.25" thickBot="1" x14ac:dyDescent="0.3">
      <c r="B32" s="83"/>
      <c r="C32" s="92"/>
      <c r="D32" s="51" t="s">
        <v>4</v>
      </c>
      <c r="E32" s="55">
        <v>1</v>
      </c>
      <c r="F32" s="55" t="s">
        <v>272</v>
      </c>
      <c r="G32" s="55">
        <v>-9.1666999999999998E-2</v>
      </c>
      <c r="H32" s="56">
        <v>1.5162E-2</v>
      </c>
      <c r="K32" s="83"/>
      <c r="L32" s="89"/>
      <c r="M32" s="51" t="s">
        <v>4</v>
      </c>
      <c r="N32" s="55" t="s">
        <v>338</v>
      </c>
      <c r="O32" s="55">
        <v>0.99995800000000001</v>
      </c>
      <c r="P32" s="55">
        <v>2.8333000000000001E-2</v>
      </c>
      <c r="Q32" s="56">
        <v>3.3945999999999997E-2</v>
      </c>
      <c r="T32" s="83"/>
      <c r="U32" s="92"/>
      <c r="V32" s="51" t="s">
        <v>4</v>
      </c>
      <c r="W32" s="97" t="s">
        <v>405</v>
      </c>
      <c r="X32" s="55">
        <v>0.999977</v>
      </c>
      <c r="Y32" s="55">
        <v>3.6110999999999997E-2</v>
      </c>
      <c r="Z32" s="56">
        <v>4.1362000000000003E-2</v>
      </c>
      <c r="AC32" s="83"/>
      <c r="AD32" s="92"/>
      <c r="AE32" s="51" t="s">
        <v>4</v>
      </c>
      <c r="AF32" s="97">
        <v>1</v>
      </c>
      <c r="AG32" s="55" t="s">
        <v>267</v>
      </c>
      <c r="AH32" s="55">
        <v>-0.11264399999999999</v>
      </c>
      <c r="AI32" s="56">
        <v>1.4413E-2</v>
      </c>
      <c r="AL32" s="83"/>
      <c r="AM32" s="92"/>
      <c r="AN32" s="51" t="s">
        <v>4</v>
      </c>
      <c r="AO32" s="97">
        <v>1</v>
      </c>
      <c r="AP32" s="55" t="s">
        <v>267</v>
      </c>
      <c r="AQ32" s="55">
        <v>-0.14000000000000001</v>
      </c>
      <c r="AR32" s="56">
        <v>6.7465999999999998E-2</v>
      </c>
      <c r="AU32" s="83"/>
      <c r="AV32" s="92"/>
      <c r="AW32" s="51" t="s">
        <v>4</v>
      </c>
      <c r="AX32" s="97" t="s">
        <v>432</v>
      </c>
      <c r="AY32" s="55">
        <v>1</v>
      </c>
      <c r="AZ32" s="55">
        <v>0.06</v>
      </c>
      <c r="BA32" s="56">
        <v>1.2003E-2</v>
      </c>
      <c r="BD32" s="83"/>
      <c r="BE32" s="92"/>
      <c r="BF32" s="51" t="s">
        <v>4</v>
      </c>
      <c r="BG32" s="97" t="s">
        <v>306</v>
      </c>
      <c r="BH32" s="55">
        <v>1</v>
      </c>
      <c r="BI32" s="55">
        <v>0.06</v>
      </c>
      <c r="BJ32" s="56">
        <v>1.8908000000000001E-2</v>
      </c>
      <c r="BM32" s="83"/>
      <c r="BN32" s="92"/>
      <c r="BO32" s="51" t="s">
        <v>4</v>
      </c>
      <c r="BP32" s="97">
        <v>0.92596999999999996</v>
      </c>
      <c r="BQ32" s="55" t="s">
        <v>597</v>
      </c>
      <c r="BR32" s="55">
        <v>-5.2379999999999996E-3</v>
      </c>
      <c r="BS32" s="56">
        <v>1.9307000000000001E-2</v>
      </c>
      <c r="BV32" s="83"/>
      <c r="BW32" s="92"/>
      <c r="BX32" s="51" t="s">
        <v>4</v>
      </c>
      <c r="BY32" s="97">
        <v>1</v>
      </c>
      <c r="BZ32" s="55" t="s">
        <v>267</v>
      </c>
      <c r="CA32" s="55">
        <v>-0.19750000000000001</v>
      </c>
      <c r="CB32" s="56">
        <v>1.0064E-2</v>
      </c>
      <c r="CE32" s="83"/>
      <c r="CF32" s="92"/>
      <c r="CG32" s="51" t="s">
        <v>4</v>
      </c>
      <c r="CH32" s="97">
        <v>1</v>
      </c>
      <c r="CI32" s="55" t="s">
        <v>267</v>
      </c>
      <c r="CJ32" s="55">
        <v>-4.8889000000000002E-2</v>
      </c>
      <c r="CK32" s="56">
        <v>6.8279999999999999E-3</v>
      </c>
      <c r="CN32" s="83"/>
      <c r="CO32" s="92"/>
      <c r="CP32" s="51" t="s">
        <v>4</v>
      </c>
      <c r="CQ32" s="97">
        <v>0.95592600000000005</v>
      </c>
      <c r="CR32" s="55" t="s">
        <v>718</v>
      </c>
      <c r="CS32" s="55">
        <v>-7.6189999999999999E-3</v>
      </c>
      <c r="CT32" s="56">
        <v>2.3647999999999999E-2</v>
      </c>
      <c r="CW32" s="83"/>
      <c r="CX32" s="92"/>
      <c r="CY32" s="51" t="s">
        <v>4</v>
      </c>
      <c r="CZ32" s="97" t="s">
        <v>280</v>
      </c>
      <c r="DA32" s="55">
        <v>1</v>
      </c>
      <c r="DB32" s="55">
        <v>2.7026999999999999E-2</v>
      </c>
      <c r="DC32" s="56">
        <v>4.3109999999999997E-3</v>
      </c>
      <c r="DF32" s="83"/>
      <c r="DG32" s="92"/>
      <c r="DH32" s="51" t="s">
        <v>4</v>
      </c>
      <c r="DI32" s="97">
        <v>1</v>
      </c>
      <c r="DJ32" s="55" t="s">
        <v>267</v>
      </c>
      <c r="DK32" s="55">
        <v>-5.1320999999999999E-2</v>
      </c>
      <c r="DL32" s="56">
        <v>7.1190000000000003E-3</v>
      </c>
      <c r="DO32" s="83"/>
      <c r="DP32" s="92"/>
      <c r="DQ32" s="51" t="s">
        <v>4</v>
      </c>
      <c r="DR32" s="97" t="s">
        <v>290</v>
      </c>
      <c r="DS32" s="55">
        <v>1</v>
      </c>
      <c r="DT32" s="55">
        <v>7.9912999999999998E-2</v>
      </c>
      <c r="DU32" s="56">
        <v>2.4629999999999999E-3</v>
      </c>
      <c r="DX32" s="83"/>
      <c r="DY32" s="92"/>
      <c r="DZ32" s="51" t="s">
        <v>4</v>
      </c>
      <c r="EA32" s="97" t="s">
        <v>280</v>
      </c>
      <c r="EB32" s="55">
        <v>1</v>
      </c>
      <c r="EC32" s="55">
        <v>9.0259999999999993E-3</v>
      </c>
      <c r="ED32" s="56">
        <v>7.8100000000000001E-4</v>
      </c>
      <c r="EG32" s="83"/>
      <c r="EH32" s="92"/>
      <c r="EI32" s="51" t="s">
        <v>4</v>
      </c>
      <c r="EJ32" s="97" t="s">
        <v>290</v>
      </c>
      <c r="EK32" s="55">
        <v>1</v>
      </c>
      <c r="EL32" s="55">
        <v>2.1704999999999999E-2</v>
      </c>
      <c r="EM32" s="56">
        <v>1.0097E-2</v>
      </c>
      <c r="EP32" s="83"/>
      <c r="EQ32" s="92"/>
      <c r="ER32" s="51" t="s">
        <v>4</v>
      </c>
      <c r="ES32" s="97">
        <v>0.999946</v>
      </c>
      <c r="ET32" s="55" t="s">
        <v>830</v>
      </c>
      <c r="EU32" s="55">
        <v>-7.6189999999999999E-3</v>
      </c>
      <c r="EV32" s="56">
        <v>9.325E-3</v>
      </c>
      <c r="EY32" s="83"/>
      <c r="EZ32" s="92"/>
      <c r="FA32" s="51" t="s">
        <v>4</v>
      </c>
      <c r="FB32" s="97" t="s">
        <v>856</v>
      </c>
      <c r="FC32" s="55">
        <v>0.99727399999999999</v>
      </c>
      <c r="FD32" s="55">
        <v>3.4919999999999999E-3</v>
      </c>
      <c r="FE32" s="56">
        <v>6.3680000000000004E-3</v>
      </c>
      <c r="FH32" s="83"/>
      <c r="FI32" s="92"/>
      <c r="FJ32" s="51" t="s">
        <v>4</v>
      </c>
      <c r="FK32" s="97" t="s">
        <v>303</v>
      </c>
      <c r="FL32" s="55">
        <v>1</v>
      </c>
      <c r="FM32" s="55">
        <v>1.8582000000000001E-2</v>
      </c>
      <c r="FN32" s="56">
        <v>3.441E-3</v>
      </c>
      <c r="FQ32" s="83"/>
      <c r="FR32" s="92"/>
      <c r="FS32" s="51" t="s">
        <v>4</v>
      </c>
      <c r="FT32" s="97">
        <v>1</v>
      </c>
      <c r="FU32" s="55" t="s">
        <v>267</v>
      </c>
      <c r="FV32" s="55">
        <v>-2.5444000000000001E-2</v>
      </c>
      <c r="FW32" s="56">
        <v>3.9620000000000002E-3</v>
      </c>
    </row>
    <row r="34" spans="2:179" ht="17.25" thickBot="1" x14ac:dyDescent="0.3"/>
    <row r="35" spans="2:179" ht="17.25" thickBot="1" x14ac:dyDescent="0.3">
      <c r="B35" s="84" t="s">
        <v>216</v>
      </c>
      <c r="C35" s="85"/>
      <c r="D35" s="85"/>
      <c r="E35" s="85"/>
      <c r="F35" s="85"/>
      <c r="G35" s="85"/>
      <c r="H35" s="86"/>
      <c r="K35" s="84" t="s">
        <v>345</v>
      </c>
      <c r="L35" s="85"/>
      <c r="M35" s="85"/>
      <c r="N35" s="85"/>
      <c r="O35" s="85"/>
      <c r="P35" s="85"/>
      <c r="Q35" s="86"/>
      <c r="T35" s="84" t="s">
        <v>390</v>
      </c>
      <c r="U35" s="85"/>
      <c r="V35" s="85"/>
      <c r="W35" s="85"/>
      <c r="X35" s="85"/>
      <c r="Y35" s="85"/>
      <c r="Z35" s="86"/>
      <c r="AC35" s="84" t="s">
        <v>449</v>
      </c>
      <c r="AD35" s="85"/>
      <c r="AE35" s="85"/>
      <c r="AF35" s="85"/>
      <c r="AG35" s="85"/>
      <c r="AH35" s="85"/>
      <c r="AI35" s="86"/>
      <c r="AL35" s="84" t="s">
        <v>497</v>
      </c>
      <c r="AM35" s="85"/>
      <c r="AN35" s="85"/>
      <c r="AO35" s="85"/>
      <c r="AP35" s="85"/>
      <c r="AQ35" s="85"/>
      <c r="AR35" s="86"/>
      <c r="AU35" s="84" t="str">
        <f>AU2</f>
        <v>ecoli1</v>
      </c>
      <c r="AV35" s="98"/>
      <c r="AW35" s="98"/>
      <c r="AX35" s="98"/>
      <c r="AY35" s="98"/>
      <c r="AZ35" s="98"/>
      <c r="BA35" s="99"/>
      <c r="BD35" s="84" t="str">
        <f>BD2</f>
        <v>ecoli3</v>
      </c>
      <c r="BE35" s="98"/>
      <c r="BF35" s="98"/>
      <c r="BG35" s="98"/>
      <c r="BH35" s="98"/>
      <c r="BI35" s="98"/>
      <c r="BJ35" s="99"/>
      <c r="BM35" s="84" t="str">
        <f>BM2</f>
        <v>glass0</v>
      </c>
      <c r="BN35" s="98"/>
      <c r="BO35" s="98"/>
      <c r="BP35" s="98"/>
      <c r="BQ35" s="98"/>
      <c r="BR35" s="98"/>
      <c r="BS35" s="99"/>
      <c r="BV35" s="84" t="str">
        <f>BV2</f>
        <v>haberman</v>
      </c>
      <c r="BW35" s="98"/>
      <c r="BX35" s="98"/>
      <c r="BY35" s="98"/>
      <c r="BZ35" s="98"/>
      <c r="CA35" s="98"/>
      <c r="CB35" s="99"/>
      <c r="CE35" s="84" t="str">
        <f>CE2</f>
        <v>heart</v>
      </c>
      <c r="CF35" s="98"/>
      <c r="CG35" s="98"/>
      <c r="CH35" s="98"/>
      <c r="CI35" s="98"/>
      <c r="CJ35" s="98"/>
      <c r="CK35" s="99"/>
      <c r="CN35" s="84" t="str">
        <f>CN2</f>
        <v>new-thyroid1</v>
      </c>
      <c r="CO35" s="98"/>
      <c r="CP35" s="98"/>
      <c r="CQ35" s="98"/>
      <c r="CR35" s="98"/>
      <c r="CS35" s="98"/>
      <c r="CT35" s="99"/>
      <c r="CW35" s="84" t="str">
        <f>CW2</f>
        <v>page-blocks0</v>
      </c>
      <c r="CX35" s="98"/>
      <c r="CY35" s="98"/>
      <c r="CZ35" s="98"/>
      <c r="DA35" s="98"/>
      <c r="DB35" s="98"/>
      <c r="DC35" s="99"/>
      <c r="DF35" s="84" t="str">
        <f>DF2</f>
        <v>pima</v>
      </c>
      <c r="DG35" s="98"/>
      <c r="DH35" s="98"/>
      <c r="DI35" s="98"/>
      <c r="DJ35" s="98"/>
      <c r="DK35" s="98"/>
      <c r="DL35" s="99"/>
      <c r="DO35" s="84" t="str">
        <f>DO2</f>
        <v>Robot</v>
      </c>
      <c r="DP35" s="98"/>
      <c r="DQ35" s="98"/>
      <c r="DR35" s="98"/>
      <c r="DS35" s="98"/>
      <c r="DT35" s="98"/>
      <c r="DU35" s="99"/>
      <c r="DX35" s="84" t="str">
        <f>DX2</f>
        <v>segment0</v>
      </c>
      <c r="DY35" s="98"/>
      <c r="DZ35" s="98"/>
      <c r="EA35" s="98"/>
      <c r="EB35" s="98"/>
      <c r="EC35" s="98"/>
      <c r="ED35" s="99"/>
      <c r="EG35" s="84" t="str">
        <f>EG2</f>
        <v>vehicle1</v>
      </c>
      <c r="EH35" s="98"/>
      <c r="EI35" s="98"/>
      <c r="EJ35" s="98"/>
      <c r="EK35" s="98"/>
      <c r="EL35" s="98"/>
      <c r="EM35" s="99"/>
      <c r="EP35" s="84" t="str">
        <f>EP2</f>
        <v>vehicle3</v>
      </c>
      <c r="EQ35" s="98"/>
      <c r="ER35" s="98"/>
      <c r="ES35" s="98"/>
      <c r="ET35" s="98"/>
      <c r="EU35" s="98"/>
      <c r="EV35" s="99"/>
      <c r="EY35" s="84" t="str">
        <f>EY2</f>
        <v>wdbc</v>
      </c>
      <c r="EZ35" s="98"/>
      <c r="FA35" s="98"/>
      <c r="FB35" s="98"/>
      <c r="FC35" s="98"/>
      <c r="FD35" s="98"/>
      <c r="FE35" s="99"/>
      <c r="FH35" s="84" t="str">
        <f>FH2</f>
        <v>wisconsin</v>
      </c>
      <c r="FI35" s="98"/>
      <c r="FJ35" s="98"/>
      <c r="FK35" s="98"/>
      <c r="FL35" s="98"/>
      <c r="FM35" s="98"/>
      <c r="FN35" s="99"/>
      <c r="FQ35" s="84" t="str">
        <f>FQ2</f>
        <v>yeast</v>
      </c>
      <c r="FR35" s="98"/>
      <c r="FS35" s="98"/>
      <c r="FT35" s="98"/>
      <c r="FU35" s="98"/>
      <c r="FV35" s="98"/>
      <c r="FW35" s="99"/>
    </row>
    <row r="36" spans="2:179" ht="17.25" thickBot="1" x14ac:dyDescent="0.3">
      <c r="B36" s="84"/>
      <c r="C36" s="85"/>
      <c r="D36" s="93"/>
      <c r="E36" s="57" t="s">
        <v>215</v>
      </c>
      <c r="F36" s="57" t="s">
        <v>218</v>
      </c>
      <c r="G36" s="57" t="s">
        <v>225</v>
      </c>
      <c r="H36" s="58" t="s">
        <v>226</v>
      </c>
      <c r="K36" s="84"/>
      <c r="L36" s="85"/>
      <c r="M36" s="93"/>
      <c r="N36" s="57" t="s">
        <v>215</v>
      </c>
      <c r="O36" s="57" t="s">
        <v>214</v>
      </c>
      <c r="P36" s="57" t="s">
        <v>225</v>
      </c>
      <c r="Q36" s="58" t="s">
        <v>226</v>
      </c>
      <c r="T36" s="84"/>
      <c r="U36" s="85"/>
      <c r="V36" s="93"/>
      <c r="W36" s="57" t="s">
        <v>215</v>
      </c>
      <c r="X36" s="57" t="s">
        <v>214</v>
      </c>
      <c r="Y36" s="57" t="s">
        <v>225</v>
      </c>
      <c r="Z36" s="58" t="s">
        <v>226</v>
      </c>
      <c r="AC36" s="84"/>
      <c r="AD36" s="85"/>
      <c r="AE36" s="93"/>
      <c r="AF36" s="57" t="s">
        <v>215</v>
      </c>
      <c r="AG36" s="57" t="s">
        <v>214</v>
      </c>
      <c r="AH36" s="57" t="s">
        <v>225</v>
      </c>
      <c r="AI36" s="58" t="s">
        <v>226</v>
      </c>
      <c r="AL36" s="84"/>
      <c r="AM36" s="85"/>
      <c r="AN36" s="93"/>
      <c r="AO36" s="57" t="s">
        <v>215</v>
      </c>
      <c r="AP36" s="57" t="s">
        <v>214</v>
      </c>
      <c r="AQ36" s="57" t="s">
        <v>225</v>
      </c>
      <c r="AR36" s="58" t="s">
        <v>226</v>
      </c>
      <c r="AU36" s="84"/>
      <c r="AV36" s="85"/>
      <c r="AW36" s="93"/>
      <c r="AX36" s="57" t="s">
        <v>215</v>
      </c>
      <c r="AY36" s="57" t="s">
        <v>214</v>
      </c>
      <c r="AZ36" s="57" t="s">
        <v>225</v>
      </c>
      <c r="BA36" s="58" t="s">
        <v>226</v>
      </c>
      <c r="BD36" s="84"/>
      <c r="BE36" s="85"/>
      <c r="BF36" s="93"/>
      <c r="BG36" s="57" t="s">
        <v>215</v>
      </c>
      <c r="BH36" s="57" t="s">
        <v>214</v>
      </c>
      <c r="BI36" s="57" t="s">
        <v>225</v>
      </c>
      <c r="BJ36" s="58" t="s">
        <v>226</v>
      </c>
      <c r="BM36" s="84"/>
      <c r="BN36" s="85"/>
      <c r="BO36" s="93"/>
      <c r="BP36" s="57" t="s">
        <v>215</v>
      </c>
      <c r="BQ36" s="57" t="s">
        <v>214</v>
      </c>
      <c r="BR36" s="57" t="s">
        <v>225</v>
      </c>
      <c r="BS36" s="58" t="s">
        <v>226</v>
      </c>
      <c r="BV36" s="84"/>
      <c r="BW36" s="85"/>
      <c r="BX36" s="93"/>
      <c r="BY36" s="57" t="s">
        <v>215</v>
      </c>
      <c r="BZ36" s="57" t="s">
        <v>214</v>
      </c>
      <c r="CA36" s="57" t="s">
        <v>225</v>
      </c>
      <c r="CB36" s="58" t="s">
        <v>226</v>
      </c>
      <c r="CE36" s="84"/>
      <c r="CF36" s="85"/>
      <c r="CG36" s="93"/>
      <c r="CH36" s="57" t="s">
        <v>215</v>
      </c>
      <c r="CI36" s="57" t="s">
        <v>214</v>
      </c>
      <c r="CJ36" s="57" t="s">
        <v>225</v>
      </c>
      <c r="CK36" s="58" t="s">
        <v>226</v>
      </c>
      <c r="CN36" s="84"/>
      <c r="CO36" s="85"/>
      <c r="CP36" s="93"/>
      <c r="CQ36" s="57" t="s">
        <v>215</v>
      </c>
      <c r="CR36" s="57" t="s">
        <v>214</v>
      </c>
      <c r="CS36" s="57" t="s">
        <v>225</v>
      </c>
      <c r="CT36" s="58" t="s">
        <v>226</v>
      </c>
      <c r="CW36" s="84"/>
      <c r="CX36" s="85"/>
      <c r="CY36" s="93"/>
      <c r="CZ36" s="57" t="s">
        <v>215</v>
      </c>
      <c r="DA36" s="57" t="s">
        <v>214</v>
      </c>
      <c r="DB36" s="57" t="s">
        <v>225</v>
      </c>
      <c r="DC36" s="58" t="s">
        <v>226</v>
      </c>
      <c r="DF36" s="84"/>
      <c r="DG36" s="85"/>
      <c r="DH36" s="93"/>
      <c r="DI36" s="57" t="s">
        <v>215</v>
      </c>
      <c r="DJ36" s="57" t="s">
        <v>214</v>
      </c>
      <c r="DK36" s="57" t="s">
        <v>225</v>
      </c>
      <c r="DL36" s="58" t="s">
        <v>226</v>
      </c>
      <c r="DO36" s="84"/>
      <c r="DP36" s="85"/>
      <c r="DQ36" s="93"/>
      <c r="DR36" s="57" t="s">
        <v>215</v>
      </c>
      <c r="DS36" s="57" t="s">
        <v>214</v>
      </c>
      <c r="DT36" s="57" t="s">
        <v>225</v>
      </c>
      <c r="DU36" s="58" t="s">
        <v>226</v>
      </c>
      <c r="DX36" s="84"/>
      <c r="DY36" s="85"/>
      <c r="DZ36" s="93"/>
      <c r="EA36" s="57" t="s">
        <v>215</v>
      </c>
      <c r="EB36" s="57" t="s">
        <v>214</v>
      </c>
      <c r="EC36" s="57" t="s">
        <v>225</v>
      </c>
      <c r="ED36" s="58" t="s">
        <v>226</v>
      </c>
      <c r="EG36" s="84"/>
      <c r="EH36" s="85"/>
      <c r="EI36" s="93"/>
      <c r="EJ36" s="57" t="s">
        <v>215</v>
      </c>
      <c r="EK36" s="57" t="s">
        <v>214</v>
      </c>
      <c r="EL36" s="57" t="s">
        <v>225</v>
      </c>
      <c r="EM36" s="58" t="s">
        <v>226</v>
      </c>
      <c r="EP36" s="84"/>
      <c r="EQ36" s="85"/>
      <c r="ER36" s="93"/>
      <c r="ES36" s="57" t="s">
        <v>215</v>
      </c>
      <c r="ET36" s="57" t="s">
        <v>214</v>
      </c>
      <c r="EU36" s="57" t="s">
        <v>225</v>
      </c>
      <c r="EV36" s="58" t="s">
        <v>226</v>
      </c>
      <c r="EY36" s="84"/>
      <c r="EZ36" s="85"/>
      <c r="FA36" s="93"/>
      <c r="FB36" s="57" t="s">
        <v>215</v>
      </c>
      <c r="FC36" s="57" t="s">
        <v>214</v>
      </c>
      <c r="FD36" s="57" t="s">
        <v>225</v>
      </c>
      <c r="FE36" s="58" t="s">
        <v>226</v>
      </c>
      <c r="FH36" s="84"/>
      <c r="FI36" s="85"/>
      <c r="FJ36" s="93"/>
      <c r="FK36" s="57" t="s">
        <v>215</v>
      </c>
      <c r="FL36" s="57" t="s">
        <v>214</v>
      </c>
      <c r="FM36" s="57" t="s">
        <v>225</v>
      </c>
      <c r="FN36" s="58" t="s">
        <v>226</v>
      </c>
      <c r="FQ36" s="84"/>
      <c r="FR36" s="85"/>
      <c r="FS36" s="93"/>
      <c r="FT36" s="57" t="s">
        <v>215</v>
      </c>
      <c r="FU36" s="57" t="s">
        <v>214</v>
      </c>
      <c r="FV36" s="57" t="s">
        <v>225</v>
      </c>
      <c r="FW36" s="58" t="s">
        <v>226</v>
      </c>
    </row>
    <row r="37" spans="2:179" x14ac:dyDescent="0.25">
      <c r="B37" s="81" t="s">
        <v>217</v>
      </c>
      <c r="C37" s="90" t="s">
        <v>43</v>
      </c>
      <c r="D37" s="52" t="s">
        <v>0</v>
      </c>
      <c r="E37" s="53">
        <v>1</v>
      </c>
      <c r="F37" s="53" t="s">
        <v>272</v>
      </c>
      <c r="G37" s="53">
        <v>6.4282000000000006E-2</v>
      </c>
      <c r="H37" s="54">
        <v>2.4390000000000002E-3</v>
      </c>
      <c r="K37" s="81" t="s">
        <v>217</v>
      </c>
      <c r="L37" s="87" t="s">
        <v>43</v>
      </c>
      <c r="M37" s="52" t="s">
        <v>0</v>
      </c>
      <c r="N37" s="53">
        <v>1</v>
      </c>
      <c r="O37" s="53" t="s">
        <v>267</v>
      </c>
      <c r="P37" s="53">
        <v>0.10872999999999999</v>
      </c>
      <c r="Q37" s="54">
        <v>7.4859999999999996E-3</v>
      </c>
      <c r="T37" s="81" t="s">
        <v>217</v>
      </c>
      <c r="U37" s="90" t="s">
        <v>43</v>
      </c>
      <c r="V37" s="52" t="s">
        <v>0</v>
      </c>
      <c r="W37" s="53">
        <v>1</v>
      </c>
      <c r="X37" s="53" t="s">
        <v>267</v>
      </c>
      <c r="Y37" s="53">
        <v>0.20048299999999999</v>
      </c>
      <c r="Z37" s="54">
        <v>9.3869999999999995E-3</v>
      </c>
      <c r="AC37" s="81" t="s">
        <v>217</v>
      </c>
      <c r="AD37" s="90" t="s">
        <v>43</v>
      </c>
      <c r="AE37" s="52" t="s">
        <v>0</v>
      </c>
      <c r="AF37" s="53" t="s">
        <v>280</v>
      </c>
      <c r="AG37" s="53">
        <v>1</v>
      </c>
      <c r="AH37" s="53">
        <v>-0.1275</v>
      </c>
      <c r="AI37" s="54">
        <v>1.7406999999999999E-2</v>
      </c>
      <c r="AL37" s="81" t="s">
        <v>217</v>
      </c>
      <c r="AM37" s="90" t="s">
        <v>43</v>
      </c>
      <c r="AN37" s="52" t="s">
        <v>0</v>
      </c>
      <c r="AO37" s="53">
        <v>1</v>
      </c>
      <c r="AP37" s="53" t="s">
        <v>267</v>
      </c>
      <c r="AQ37" s="53">
        <v>0.105833</v>
      </c>
      <c r="AR37" s="54">
        <v>5.1729999999999996E-3</v>
      </c>
      <c r="AU37" s="81" t="s">
        <v>217</v>
      </c>
      <c r="AV37" s="90" t="s">
        <v>43</v>
      </c>
      <c r="AW37" s="52" t="s">
        <v>0</v>
      </c>
      <c r="AX37" s="53">
        <v>1</v>
      </c>
      <c r="AY37" s="53" t="s">
        <v>267</v>
      </c>
      <c r="AZ37" s="53">
        <v>3.8039000000000003E-2</v>
      </c>
      <c r="BA37" s="54">
        <v>4.1390000000000003E-3</v>
      </c>
      <c r="BD37" s="81" t="s">
        <v>217</v>
      </c>
      <c r="BE37" s="90" t="s">
        <v>43</v>
      </c>
      <c r="BF37" s="52" t="s">
        <v>0</v>
      </c>
      <c r="BG37" s="53">
        <v>1</v>
      </c>
      <c r="BH37" s="53" t="s">
        <v>267</v>
      </c>
      <c r="BI37" s="53">
        <v>6.3565999999999998E-2</v>
      </c>
      <c r="BJ37" s="54">
        <v>4.8370000000000002E-3</v>
      </c>
      <c r="BM37" s="81" t="s">
        <v>217</v>
      </c>
      <c r="BN37" s="90" t="s">
        <v>43</v>
      </c>
      <c r="BO37" s="52" t="s">
        <v>0</v>
      </c>
      <c r="BP37" s="53" t="s">
        <v>598</v>
      </c>
      <c r="BQ37" s="53">
        <v>0.99245499999999998</v>
      </c>
      <c r="BR37" s="53">
        <v>-9.2860000000000009E-3</v>
      </c>
      <c r="BS37" s="54">
        <v>1.9687E-2</v>
      </c>
      <c r="BV37" s="81" t="s">
        <v>217</v>
      </c>
      <c r="BW37" s="90" t="s">
        <v>43</v>
      </c>
      <c r="BX37" s="52" t="s">
        <v>0</v>
      </c>
      <c r="BY37" s="53">
        <v>1</v>
      </c>
      <c r="BZ37" s="53" t="s">
        <v>267</v>
      </c>
      <c r="CA37" s="53">
        <v>6.7851999999999996E-2</v>
      </c>
      <c r="CB37" s="54">
        <v>7.3759999999999997E-3</v>
      </c>
      <c r="CE37" s="81" t="s">
        <v>217</v>
      </c>
      <c r="CF37" s="90" t="s">
        <v>43</v>
      </c>
      <c r="CG37" s="52" t="s">
        <v>0</v>
      </c>
      <c r="CH37" s="53" t="s">
        <v>280</v>
      </c>
      <c r="CI37" s="53">
        <v>1</v>
      </c>
      <c r="CJ37" s="53">
        <v>-0.129778</v>
      </c>
      <c r="CK37" s="54">
        <v>1.4827999999999999E-2</v>
      </c>
      <c r="CN37" s="81" t="s">
        <v>217</v>
      </c>
      <c r="CO37" s="90" t="s">
        <v>43</v>
      </c>
      <c r="CP37" s="52" t="s">
        <v>0</v>
      </c>
      <c r="CQ37" s="53">
        <v>1</v>
      </c>
      <c r="CR37" s="53" t="s">
        <v>267</v>
      </c>
      <c r="CS37" s="53">
        <v>6.037E-2</v>
      </c>
      <c r="CT37" s="54">
        <v>8.3470000000000003E-3</v>
      </c>
      <c r="CW37" s="81" t="s">
        <v>217</v>
      </c>
      <c r="CX37" s="90" t="s">
        <v>43</v>
      </c>
      <c r="CY37" s="52" t="s">
        <v>0</v>
      </c>
      <c r="CZ37" s="53">
        <v>1</v>
      </c>
      <c r="DA37" s="53" t="s">
        <v>267</v>
      </c>
      <c r="DB37" s="53">
        <v>1.9335000000000001E-2</v>
      </c>
      <c r="DC37" s="54">
        <v>9.9299999999999996E-4</v>
      </c>
      <c r="DF37" s="81" t="s">
        <v>217</v>
      </c>
      <c r="DG37" s="90" t="s">
        <v>43</v>
      </c>
      <c r="DH37" s="52" t="s">
        <v>0</v>
      </c>
      <c r="DI37" s="53">
        <v>1</v>
      </c>
      <c r="DJ37" s="53" t="s">
        <v>267</v>
      </c>
      <c r="DK37" s="53">
        <v>4.36E-2</v>
      </c>
      <c r="DL37" s="54">
        <v>8.0579999999999992E-3</v>
      </c>
      <c r="DO37" s="81" t="s">
        <v>217</v>
      </c>
      <c r="DP37" s="90" t="s">
        <v>43</v>
      </c>
      <c r="DQ37" s="52" t="s">
        <v>0</v>
      </c>
      <c r="DR37" s="53">
        <v>1</v>
      </c>
      <c r="DS37" s="53" t="s">
        <v>267</v>
      </c>
      <c r="DT37" s="53">
        <v>8.2883999999999999E-2</v>
      </c>
      <c r="DU37" s="54">
        <v>1.2830000000000001E-3</v>
      </c>
      <c r="DX37" s="81" t="s">
        <v>217</v>
      </c>
      <c r="DY37" s="90" t="s">
        <v>43</v>
      </c>
      <c r="DZ37" s="52" t="s">
        <v>0</v>
      </c>
      <c r="EA37" s="53">
        <v>1</v>
      </c>
      <c r="EB37" s="53" t="s">
        <v>267</v>
      </c>
      <c r="EC37" s="53">
        <v>6.8135000000000001E-2</v>
      </c>
      <c r="ED37" s="54">
        <v>1.266E-3</v>
      </c>
      <c r="EG37" s="81" t="s">
        <v>217</v>
      </c>
      <c r="EH37" s="90" t="s">
        <v>43</v>
      </c>
      <c r="EI37" s="52" t="s">
        <v>0</v>
      </c>
      <c r="EJ37" s="53">
        <v>1</v>
      </c>
      <c r="EK37" s="53" t="s">
        <v>267</v>
      </c>
      <c r="EL37" s="53">
        <v>9.4187000000000007E-2</v>
      </c>
      <c r="EM37" s="54">
        <v>5.176E-3</v>
      </c>
      <c r="EP37" s="81" t="s">
        <v>217</v>
      </c>
      <c r="EQ37" s="90" t="s">
        <v>43</v>
      </c>
      <c r="ER37" s="52" t="s">
        <v>0</v>
      </c>
      <c r="ES37" s="53">
        <v>1</v>
      </c>
      <c r="ET37" s="53" t="s">
        <v>267</v>
      </c>
      <c r="EU37" s="53">
        <v>0.111958</v>
      </c>
      <c r="EV37" s="54">
        <v>5.862E-3</v>
      </c>
      <c r="EY37" s="81" t="s">
        <v>217</v>
      </c>
      <c r="EZ37" s="90" t="s">
        <v>43</v>
      </c>
      <c r="FA37" s="52" t="s">
        <v>0</v>
      </c>
      <c r="FB37" s="53">
        <v>1</v>
      </c>
      <c r="FC37" s="53" t="s">
        <v>267</v>
      </c>
      <c r="FD37" s="53">
        <v>8.2629999999999995E-3</v>
      </c>
      <c r="FE37" s="54">
        <v>4.6750000000000003E-3</v>
      </c>
      <c r="FH37" s="81" t="s">
        <v>217</v>
      </c>
      <c r="FI37" s="90" t="s">
        <v>43</v>
      </c>
      <c r="FJ37" s="52" t="s">
        <v>0</v>
      </c>
      <c r="FK37" s="53">
        <v>1</v>
      </c>
      <c r="FL37" s="53" t="s">
        <v>267</v>
      </c>
      <c r="FM37" s="53">
        <v>1.8939000000000001E-2</v>
      </c>
      <c r="FN37" s="54">
        <v>2.624E-3</v>
      </c>
      <c r="FQ37" s="81" t="s">
        <v>217</v>
      </c>
      <c r="FR37" s="90" t="s">
        <v>43</v>
      </c>
      <c r="FS37" s="52" t="s">
        <v>0</v>
      </c>
      <c r="FT37" s="53">
        <v>1</v>
      </c>
      <c r="FU37" s="53" t="s">
        <v>267</v>
      </c>
      <c r="FV37" s="53">
        <v>0.120452</v>
      </c>
      <c r="FW37" s="54">
        <v>4.7299999999999998E-3</v>
      </c>
    </row>
    <row r="38" spans="2:179" x14ac:dyDescent="0.25">
      <c r="B38" s="82"/>
      <c r="C38" s="91"/>
      <c r="D38" s="48" t="s">
        <v>1</v>
      </c>
      <c r="E38" s="4">
        <v>1</v>
      </c>
      <c r="F38" s="49" t="s">
        <v>275</v>
      </c>
      <c r="G38" s="49">
        <v>1.5717999999999999E-2</v>
      </c>
      <c r="H38" s="50">
        <v>2.9859999999999999E-3</v>
      </c>
      <c r="K38" s="82"/>
      <c r="L38" s="88"/>
      <c r="M38" s="48" t="s">
        <v>1</v>
      </c>
      <c r="N38" s="49">
        <v>1</v>
      </c>
      <c r="O38" s="49" t="s">
        <v>267</v>
      </c>
      <c r="P38" s="49">
        <v>6.0713999999999997E-2</v>
      </c>
      <c r="Q38" s="50">
        <v>1.1423000000000001E-2</v>
      </c>
      <c r="T38" s="82"/>
      <c r="U38" s="91"/>
      <c r="V38" s="48" t="s">
        <v>1</v>
      </c>
      <c r="W38" s="49">
        <v>1</v>
      </c>
      <c r="X38" s="49" t="s">
        <v>267</v>
      </c>
      <c r="Y38" s="49">
        <v>0.238647</v>
      </c>
      <c r="Z38" s="50">
        <v>1.3037E-2</v>
      </c>
      <c r="AC38" s="82"/>
      <c r="AD38" s="91"/>
      <c r="AE38" s="48" t="s">
        <v>1</v>
      </c>
      <c r="AF38" s="49">
        <v>1</v>
      </c>
      <c r="AG38" s="49" t="s">
        <v>267</v>
      </c>
      <c r="AH38" s="49">
        <v>0.22933300000000001</v>
      </c>
      <c r="AI38" s="50">
        <v>9.8899999999999995E-3</v>
      </c>
      <c r="AL38" s="82"/>
      <c r="AM38" s="91"/>
      <c r="AN38" s="48" t="s">
        <v>1</v>
      </c>
      <c r="AO38" s="49">
        <v>1</v>
      </c>
      <c r="AP38" s="49" t="s">
        <v>267</v>
      </c>
      <c r="AQ38" s="49">
        <v>4.2916999999999997E-2</v>
      </c>
      <c r="AR38" s="50">
        <v>6.0829999999999999E-3</v>
      </c>
      <c r="AU38" s="82"/>
      <c r="AV38" s="91"/>
      <c r="AW38" s="48" t="s">
        <v>1</v>
      </c>
      <c r="AX38" s="49">
        <v>1</v>
      </c>
      <c r="AY38" s="49" t="s">
        <v>267</v>
      </c>
      <c r="AZ38" s="49">
        <v>0.02</v>
      </c>
      <c r="BA38" s="50">
        <v>3.47E-3</v>
      </c>
      <c r="BD38" s="82"/>
      <c r="BE38" s="91"/>
      <c r="BF38" s="48" t="s">
        <v>1</v>
      </c>
      <c r="BG38" s="49">
        <v>1</v>
      </c>
      <c r="BH38" s="49" t="s">
        <v>267</v>
      </c>
      <c r="BI38" s="49">
        <v>1.0078E-2</v>
      </c>
      <c r="BJ38" s="50">
        <v>2.5409999999999999E-3</v>
      </c>
      <c r="BM38" s="82"/>
      <c r="BN38" s="91"/>
      <c r="BO38" s="48" t="s">
        <v>1</v>
      </c>
      <c r="BP38" s="49" t="s">
        <v>290</v>
      </c>
      <c r="BQ38" s="49">
        <v>1</v>
      </c>
      <c r="BR38" s="49">
        <v>-1.9761999999999998E-2</v>
      </c>
      <c r="BS38" s="50">
        <v>1.6639000000000001E-2</v>
      </c>
      <c r="BV38" s="82"/>
      <c r="BW38" s="91"/>
      <c r="BX38" s="48" t="s">
        <v>1</v>
      </c>
      <c r="BY38" s="49">
        <v>1</v>
      </c>
      <c r="BZ38" s="49" t="s">
        <v>267</v>
      </c>
      <c r="CA38" s="49">
        <v>3.9259000000000002E-2</v>
      </c>
      <c r="CB38" s="50">
        <v>1.0638999999999999E-2</v>
      </c>
      <c r="CE38" s="82"/>
      <c r="CF38" s="91"/>
      <c r="CG38" s="48" t="s">
        <v>1</v>
      </c>
      <c r="CH38" s="49">
        <v>1</v>
      </c>
      <c r="CI38" s="49" t="s">
        <v>267</v>
      </c>
      <c r="CJ38" s="49">
        <v>0.151333</v>
      </c>
      <c r="CK38" s="50">
        <v>1.2643E-2</v>
      </c>
      <c r="CN38" s="82"/>
      <c r="CO38" s="91"/>
      <c r="CP38" s="48" t="s">
        <v>1</v>
      </c>
      <c r="CQ38" s="49">
        <v>1</v>
      </c>
      <c r="CR38" s="49" t="s">
        <v>267</v>
      </c>
      <c r="CS38" s="49">
        <v>3.4814999999999999E-2</v>
      </c>
      <c r="CT38" s="50">
        <v>8.2450000000000006E-3</v>
      </c>
      <c r="CW38" s="82"/>
      <c r="CX38" s="91"/>
      <c r="CY38" s="48" t="s">
        <v>1</v>
      </c>
      <c r="CZ38" s="49">
        <v>0.86258599999999996</v>
      </c>
      <c r="DA38" s="49">
        <v>0.13741400000000001</v>
      </c>
      <c r="DB38" s="49">
        <v>1.7699999999999999E-4</v>
      </c>
      <c r="DC38" s="50">
        <v>8.6899999999999998E-4</v>
      </c>
      <c r="DF38" s="82"/>
      <c r="DG38" s="91"/>
      <c r="DH38" s="48" t="s">
        <v>1</v>
      </c>
      <c r="DI38" s="49">
        <v>1</v>
      </c>
      <c r="DJ38" s="49" t="s">
        <v>267</v>
      </c>
      <c r="DK38" s="49">
        <v>6.3933000000000004E-2</v>
      </c>
      <c r="DL38" s="50">
        <v>8.0599999999999995E-3</v>
      </c>
      <c r="DO38" s="82"/>
      <c r="DP38" s="91"/>
      <c r="DQ38" s="48" t="s">
        <v>1</v>
      </c>
      <c r="DR38" s="49">
        <v>1</v>
      </c>
      <c r="DS38" s="49" t="s">
        <v>267</v>
      </c>
      <c r="DT38" s="49">
        <v>1.5193999999999999E-2</v>
      </c>
      <c r="DU38" s="50">
        <v>1.5319999999999999E-3</v>
      </c>
      <c r="DX38" s="82"/>
      <c r="DY38" s="91"/>
      <c r="DZ38" s="48" t="s">
        <v>1</v>
      </c>
      <c r="EA38" s="49">
        <v>1</v>
      </c>
      <c r="EB38" s="49" t="s">
        <v>267</v>
      </c>
      <c r="EC38" s="49">
        <v>4.5789000000000003E-2</v>
      </c>
      <c r="ED38" s="50">
        <v>1.4239999999999999E-3</v>
      </c>
      <c r="EG38" s="82"/>
      <c r="EH38" s="91"/>
      <c r="EI38" s="48" t="s">
        <v>1</v>
      </c>
      <c r="EJ38" s="49">
        <v>1</v>
      </c>
      <c r="EK38" s="49" t="s">
        <v>267</v>
      </c>
      <c r="EL38" s="49">
        <v>3.9787000000000003E-2</v>
      </c>
      <c r="EM38" s="50">
        <v>4.895E-3</v>
      </c>
      <c r="EP38" s="82"/>
      <c r="EQ38" s="91"/>
      <c r="ER38" s="48" t="s">
        <v>1</v>
      </c>
      <c r="ES38" s="49">
        <v>1</v>
      </c>
      <c r="ET38" s="49" t="s">
        <v>267</v>
      </c>
      <c r="EU38" s="49">
        <v>8.1216999999999998E-2</v>
      </c>
      <c r="EV38" s="50">
        <v>6.8510000000000003E-3</v>
      </c>
      <c r="EY38" s="82"/>
      <c r="EZ38" s="91"/>
      <c r="FA38" s="48" t="s">
        <v>1</v>
      </c>
      <c r="FB38" s="49" t="s">
        <v>290</v>
      </c>
      <c r="FC38" s="49">
        <v>1</v>
      </c>
      <c r="FD38" s="49">
        <v>-1.7746000000000001E-2</v>
      </c>
      <c r="FE38" s="50">
        <v>4.9709999999999997E-3</v>
      </c>
      <c r="FH38" s="82"/>
      <c r="FI38" s="91"/>
      <c r="FJ38" s="48" t="s">
        <v>1</v>
      </c>
      <c r="FK38" s="49">
        <v>1</v>
      </c>
      <c r="FL38" s="49" t="s">
        <v>267</v>
      </c>
      <c r="FM38" s="49">
        <v>1.6667000000000001E-2</v>
      </c>
      <c r="FN38" s="50">
        <v>2.2599999999999999E-3</v>
      </c>
      <c r="FQ38" s="82"/>
      <c r="FR38" s="91"/>
      <c r="FS38" s="48" t="s">
        <v>1</v>
      </c>
      <c r="FT38" s="49">
        <v>1</v>
      </c>
      <c r="FU38" s="49" t="s">
        <v>267</v>
      </c>
      <c r="FV38" s="49">
        <v>3.6102000000000002E-2</v>
      </c>
      <c r="FW38" s="50">
        <v>4.6290000000000003E-3</v>
      </c>
    </row>
    <row r="39" spans="2:179" x14ac:dyDescent="0.25">
      <c r="B39" s="82"/>
      <c r="C39" s="91"/>
      <c r="D39" s="48" t="s">
        <v>2</v>
      </c>
      <c r="E39" s="49">
        <v>1</v>
      </c>
      <c r="F39" s="49" t="s">
        <v>267</v>
      </c>
      <c r="G39" s="49">
        <v>2.0875999999999999E-2</v>
      </c>
      <c r="H39" s="50">
        <v>5.9160000000000003E-3</v>
      </c>
      <c r="K39" s="82"/>
      <c r="L39" s="88"/>
      <c r="M39" s="48" t="s">
        <v>2</v>
      </c>
      <c r="N39" s="49">
        <v>1</v>
      </c>
      <c r="O39" s="49" t="s">
        <v>267</v>
      </c>
      <c r="P39" s="49">
        <v>4.8412999999999998E-2</v>
      </c>
      <c r="Q39" s="50">
        <v>9.3439999999999999E-3</v>
      </c>
      <c r="T39" s="82"/>
      <c r="U39" s="91"/>
      <c r="V39" s="48" t="s">
        <v>2</v>
      </c>
      <c r="W39" s="49">
        <v>1</v>
      </c>
      <c r="X39" s="49" t="s">
        <v>267</v>
      </c>
      <c r="Y39" s="49">
        <v>0.18840599999999999</v>
      </c>
      <c r="Z39" s="50">
        <v>5.1907000000000002E-2</v>
      </c>
      <c r="AC39" s="82"/>
      <c r="AD39" s="91"/>
      <c r="AE39" s="48" t="s">
        <v>2</v>
      </c>
      <c r="AF39" s="49" t="s">
        <v>290</v>
      </c>
      <c r="AG39" s="49">
        <v>1</v>
      </c>
      <c r="AH39" s="49">
        <v>-7.2666999999999995E-2</v>
      </c>
      <c r="AI39" s="50">
        <v>1.7056000000000002E-2</v>
      </c>
      <c r="AL39" s="82"/>
      <c r="AM39" s="91"/>
      <c r="AN39" s="48" t="s">
        <v>2</v>
      </c>
      <c r="AO39" s="49" t="s">
        <v>432</v>
      </c>
      <c r="AP39" s="49">
        <v>1</v>
      </c>
      <c r="AQ39" s="49">
        <v>-3.1667000000000001E-2</v>
      </c>
      <c r="AR39" s="50">
        <v>1.4017E-2</v>
      </c>
      <c r="AU39" s="82"/>
      <c r="AV39" s="91"/>
      <c r="AW39" s="48" t="s">
        <v>2</v>
      </c>
      <c r="AX39" s="49">
        <v>1</v>
      </c>
      <c r="AY39" s="49" t="s">
        <v>267</v>
      </c>
      <c r="AZ39" s="49">
        <v>2.7451E-2</v>
      </c>
      <c r="BA39" s="50">
        <v>5.9160000000000003E-3</v>
      </c>
      <c r="BD39" s="82"/>
      <c r="BE39" s="91"/>
      <c r="BF39" s="48" t="s">
        <v>2</v>
      </c>
      <c r="BG39" s="49">
        <v>1</v>
      </c>
      <c r="BH39" s="49" t="s">
        <v>267</v>
      </c>
      <c r="BI39" s="49">
        <v>3.4218999999999999E-2</v>
      </c>
      <c r="BJ39" s="50">
        <v>5.9909999999999998E-3</v>
      </c>
      <c r="BM39" s="82"/>
      <c r="BN39" s="91"/>
      <c r="BO39" s="48" t="s">
        <v>2</v>
      </c>
      <c r="BP39" s="49" t="s">
        <v>290</v>
      </c>
      <c r="BQ39" s="49">
        <v>1</v>
      </c>
      <c r="BR39" s="49">
        <v>-6.0238E-2</v>
      </c>
      <c r="BS39" s="50">
        <v>2.0088000000000002E-2</v>
      </c>
      <c r="BV39" s="82"/>
      <c r="BW39" s="91"/>
      <c r="BX39" s="48" t="s">
        <v>2</v>
      </c>
      <c r="BY39" s="49" t="s">
        <v>412</v>
      </c>
      <c r="BZ39" s="49">
        <v>1</v>
      </c>
      <c r="CA39" s="49">
        <v>-8.5629999999999998E-2</v>
      </c>
      <c r="CB39" s="50">
        <v>2.2780000000000002E-2</v>
      </c>
      <c r="CE39" s="82"/>
      <c r="CF39" s="91"/>
      <c r="CG39" s="48" t="s">
        <v>2</v>
      </c>
      <c r="CH39" s="49" t="s">
        <v>682</v>
      </c>
      <c r="CI39" s="49">
        <v>0.99975700000000001</v>
      </c>
      <c r="CJ39" s="49">
        <v>-1.4666999999999999E-2</v>
      </c>
      <c r="CK39" s="50">
        <v>2.0447E-2</v>
      </c>
      <c r="CN39" s="82"/>
      <c r="CO39" s="91"/>
      <c r="CP39" s="48" t="s">
        <v>2</v>
      </c>
      <c r="CQ39" s="49">
        <v>1</v>
      </c>
      <c r="CR39" s="49" t="s">
        <v>267</v>
      </c>
      <c r="CS39" s="49">
        <v>6.9259000000000001E-2</v>
      </c>
      <c r="CT39" s="50">
        <v>8.7209999999999996E-3</v>
      </c>
      <c r="CW39" s="82"/>
      <c r="CX39" s="91"/>
      <c r="CY39" s="48" t="s">
        <v>2</v>
      </c>
      <c r="CZ39" s="49">
        <v>1</v>
      </c>
      <c r="DA39" s="49" t="s">
        <v>267</v>
      </c>
      <c r="DB39" s="49">
        <v>5.5469999999999998E-3</v>
      </c>
      <c r="DC39" s="50">
        <v>1.6260000000000001E-3</v>
      </c>
      <c r="DF39" s="82"/>
      <c r="DG39" s="91"/>
      <c r="DH39" s="48" t="s">
        <v>2</v>
      </c>
      <c r="DI39" s="49">
        <v>1</v>
      </c>
      <c r="DJ39" s="49" t="s">
        <v>267</v>
      </c>
      <c r="DK39" s="49">
        <v>7.1999999999999995E-2</v>
      </c>
      <c r="DL39" s="50">
        <v>7.9310000000000005E-3</v>
      </c>
      <c r="DO39" s="82"/>
      <c r="DP39" s="91"/>
      <c r="DQ39" s="48" t="s">
        <v>2</v>
      </c>
      <c r="DR39" s="49">
        <v>1</v>
      </c>
      <c r="DS39" s="49" t="s">
        <v>267</v>
      </c>
      <c r="DT39" s="49">
        <v>4.1605000000000003E-2</v>
      </c>
      <c r="DU39" s="50">
        <v>2.281E-3</v>
      </c>
      <c r="DX39" s="82"/>
      <c r="DY39" s="91"/>
      <c r="DZ39" s="48" t="s">
        <v>2</v>
      </c>
      <c r="EA39" s="49">
        <v>1</v>
      </c>
      <c r="EB39" s="49" t="s">
        <v>267</v>
      </c>
      <c r="EC39" s="49">
        <v>4.4472999999999999E-2</v>
      </c>
      <c r="ED39" s="50">
        <v>1.6130000000000001E-3</v>
      </c>
      <c r="EG39" s="82"/>
      <c r="EH39" s="91"/>
      <c r="EI39" s="48" t="s">
        <v>2</v>
      </c>
      <c r="EJ39" s="49">
        <v>1</v>
      </c>
      <c r="EK39" s="49" t="s">
        <v>267</v>
      </c>
      <c r="EL39" s="49">
        <v>0.152</v>
      </c>
      <c r="EM39" s="50">
        <v>4.5059999999999996E-3</v>
      </c>
      <c r="EP39" s="82"/>
      <c r="EQ39" s="91"/>
      <c r="ER39" s="48" t="s">
        <v>2</v>
      </c>
      <c r="ES39" s="49">
        <v>1</v>
      </c>
      <c r="ET39" s="49" t="s">
        <v>267</v>
      </c>
      <c r="EU39" s="49">
        <v>0.150476</v>
      </c>
      <c r="EV39" s="50">
        <v>6.816E-3</v>
      </c>
      <c r="EY39" s="82"/>
      <c r="EZ39" s="91"/>
      <c r="FA39" s="48" t="s">
        <v>2</v>
      </c>
      <c r="FB39" s="49">
        <v>1</v>
      </c>
      <c r="FC39" s="49" t="s">
        <v>267</v>
      </c>
      <c r="FD39" s="49">
        <v>2.5728000000000001E-2</v>
      </c>
      <c r="FE39" s="50">
        <v>4.5440000000000003E-3</v>
      </c>
      <c r="FH39" s="82"/>
      <c r="FI39" s="91"/>
      <c r="FJ39" s="48" t="s">
        <v>2</v>
      </c>
      <c r="FK39" s="49">
        <v>1</v>
      </c>
      <c r="FL39" s="49" t="s">
        <v>267</v>
      </c>
      <c r="FM39" s="49">
        <v>2.5152000000000001E-2</v>
      </c>
      <c r="FN39" s="50">
        <v>2.6649999999999998E-3</v>
      </c>
      <c r="FQ39" s="82"/>
      <c r="FR39" s="91"/>
      <c r="FS39" s="48" t="s">
        <v>2</v>
      </c>
      <c r="FT39" s="49">
        <v>1</v>
      </c>
      <c r="FU39" s="49" t="s">
        <v>267</v>
      </c>
      <c r="FV39" s="49">
        <v>3.0734000000000001E-2</v>
      </c>
      <c r="FW39" s="50">
        <v>6.4920000000000004E-3</v>
      </c>
    </row>
    <row r="40" spans="2:179" x14ac:dyDescent="0.25">
      <c r="B40" s="82"/>
      <c r="C40" s="91"/>
      <c r="D40" s="48" t="s">
        <v>3</v>
      </c>
      <c r="E40" s="49">
        <v>1</v>
      </c>
      <c r="F40" s="49" t="s">
        <v>267</v>
      </c>
      <c r="G40" s="49">
        <v>2.4427999999999998E-2</v>
      </c>
      <c r="H40" s="50">
        <v>7.3839999999999999E-3</v>
      </c>
      <c r="K40" s="82"/>
      <c r="L40" s="88"/>
      <c r="M40" s="48" t="s">
        <v>3</v>
      </c>
      <c r="N40" s="49">
        <v>1</v>
      </c>
      <c r="O40" s="49" t="s">
        <v>267</v>
      </c>
      <c r="P40" s="49">
        <v>4.0078999999999997E-2</v>
      </c>
      <c r="Q40" s="50">
        <v>1.4491E-2</v>
      </c>
      <c r="T40" s="82"/>
      <c r="U40" s="91"/>
      <c r="V40" s="48" t="s">
        <v>3</v>
      </c>
      <c r="W40" s="49">
        <v>0.67947599999999997</v>
      </c>
      <c r="X40" s="49">
        <v>0.32052399999999998</v>
      </c>
      <c r="Y40" s="49">
        <v>3.382E-3</v>
      </c>
      <c r="Z40" s="50">
        <v>3.9310999999999999E-2</v>
      </c>
      <c r="AC40" s="82"/>
      <c r="AD40" s="91"/>
      <c r="AE40" s="48" t="s">
        <v>3</v>
      </c>
      <c r="AF40" s="49" t="s">
        <v>303</v>
      </c>
      <c r="AG40" s="49">
        <v>1</v>
      </c>
      <c r="AH40" s="49">
        <v>-3.5333000000000003E-2</v>
      </c>
      <c r="AI40" s="50">
        <v>2.4316000000000001E-2</v>
      </c>
      <c r="AL40" s="82"/>
      <c r="AM40" s="91"/>
      <c r="AN40" s="48" t="s">
        <v>3</v>
      </c>
      <c r="AO40" s="49" t="s">
        <v>290</v>
      </c>
      <c r="AP40" s="49">
        <v>1</v>
      </c>
      <c r="AQ40" s="49">
        <v>-0.21083299999999999</v>
      </c>
      <c r="AR40" s="50">
        <v>1.7899999999999999E-2</v>
      </c>
      <c r="AU40" s="82"/>
      <c r="AV40" s="91"/>
      <c r="AW40" s="48" t="s">
        <v>3</v>
      </c>
      <c r="AX40" s="49" t="s">
        <v>290</v>
      </c>
      <c r="AY40" s="49">
        <v>1</v>
      </c>
      <c r="AZ40" s="49">
        <v>-6.6013000000000002E-2</v>
      </c>
      <c r="BA40" s="50">
        <v>1.303E-2</v>
      </c>
      <c r="BD40" s="82"/>
      <c r="BE40" s="91"/>
      <c r="BF40" s="48" t="s">
        <v>3</v>
      </c>
      <c r="BG40" s="49" t="s">
        <v>290</v>
      </c>
      <c r="BH40" s="49">
        <v>1</v>
      </c>
      <c r="BI40" s="49">
        <v>-0.10520500000000001</v>
      </c>
      <c r="BJ40" s="50">
        <v>1.2652999999999999E-2</v>
      </c>
      <c r="BM40" s="82"/>
      <c r="BN40" s="91"/>
      <c r="BO40" s="48" t="s">
        <v>3</v>
      </c>
      <c r="BP40" s="49">
        <v>0.99586399999999997</v>
      </c>
      <c r="BQ40" s="49" t="s">
        <v>599</v>
      </c>
      <c r="BR40" s="49">
        <v>1.1429E-2</v>
      </c>
      <c r="BS40" s="50">
        <v>2.2083999999999999E-2</v>
      </c>
      <c r="BV40" s="82"/>
      <c r="BW40" s="91"/>
      <c r="BX40" s="48" t="s">
        <v>3</v>
      </c>
      <c r="BY40" s="49" t="s">
        <v>290</v>
      </c>
      <c r="BZ40" s="49">
        <v>1</v>
      </c>
      <c r="CA40" s="49">
        <v>-0.15629599999999999</v>
      </c>
      <c r="CB40" s="50">
        <v>2.2993E-2</v>
      </c>
      <c r="CE40" s="82"/>
      <c r="CF40" s="91"/>
      <c r="CG40" s="48" t="s">
        <v>3</v>
      </c>
      <c r="CH40" s="49" t="s">
        <v>290</v>
      </c>
      <c r="CI40" s="49">
        <v>1</v>
      </c>
      <c r="CJ40" s="49">
        <v>-2.4667000000000001E-2</v>
      </c>
      <c r="CK40" s="50">
        <v>2.0874E-2</v>
      </c>
      <c r="CN40" s="82"/>
      <c r="CO40" s="91"/>
      <c r="CP40" s="48" t="s">
        <v>3</v>
      </c>
      <c r="CQ40" s="49" t="s">
        <v>290</v>
      </c>
      <c r="CR40" s="49">
        <v>1</v>
      </c>
      <c r="CS40" s="49">
        <v>-5.5556000000000001E-2</v>
      </c>
      <c r="CT40" s="50">
        <v>1.4369E-2</v>
      </c>
      <c r="CW40" s="82"/>
      <c r="CX40" s="91"/>
      <c r="CY40" s="48" t="s">
        <v>3</v>
      </c>
      <c r="CZ40" s="49" t="s">
        <v>428</v>
      </c>
      <c r="DA40" s="49">
        <v>1</v>
      </c>
      <c r="DB40" s="49">
        <v>-1.9796000000000001E-2</v>
      </c>
      <c r="DC40" s="50">
        <v>2.1979999999999999E-3</v>
      </c>
      <c r="DF40" s="82"/>
      <c r="DG40" s="91"/>
      <c r="DH40" s="48" t="s">
        <v>3</v>
      </c>
      <c r="DI40" s="49">
        <v>0.99995000000000001</v>
      </c>
      <c r="DJ40" s="49" t="s">
        <v>750</v>
      </c>
      <c r="DK40" s="49">
        <v>9.8670000000000008E-3</v>
      </c>
      <c r="DL40" s="50">
        <v>1.1998999999999999E-2</v>
      </c>
      <c r="DO40" s="82"/>
      <c r="DP40" s="91"/>
      <c r="DQ40" s="48" t="s">
        <v>3</v>
      </c>
      <c r="DR40" s="49">
        <v>1</v>
      </c>
      <c r="DS40" s="49" t="s">
        <v>267</v>
      </c>
      <c r="DT40" s="49">
        <v>2.5225000000000001E-2</v>
      </c>
      <c r="DU40" s="50">
        <v>4.1250000000000002E-3</v>
      </c>
      <c r="DX40" s="82"/>
      <c r="DY40" s="91"/>
      <c r="DZ40" s="48" t="s">
        <v>3</v>
      </c>
      <c r="EA40" s="49">
        <v>0.98251500000000003</v>
      </c>
      <c r="EB40" s="49" t="s">
        <v>783</v>
      </c>
      <c r="EC40" s="49">
        <v>1.2489999999999999E-3</v>
      </c>
      <c r="ED40" s="50">
        <v>3.0920000000000001E-3</v>
      </c>
      <c r="EG40" s="82"/>
      <c r="EH40" s="91"/>
      <c r="EI40" s="48" t="s">
        <v>3</v>
      </c>
      <c r="EJ40" s="49">
        <v>1</v>
      </c>
      <c r="EK40" s="49" t="s">
        <v>267</v>
      </c>
      <c r="EL40" s="49">
        <v>0.10784000000000001</v>
      </c>
      <c r="EM40" s="50">
        <v>9.1629999999999993E-3</v>
      </c>
      <c r="EP40" s="82"/>
      <c r="EQ40" s="91"/>
      <c r="ER40" s="48" t="s">
        <v>3</v>
      </c>
      <c r="ES40" s="49">
        <v>1</v>
      </c>
      <c r="ET40" s="49" t="s">
        <v>267</v>
      </c>
      <c r="EU40" s="49">
        <v>0.118201</v>
      </c>
      <c r="EV40" s="50">
        <v>1.0551E-2</v>
      </c>
      <c r="EY40" s="82"/>
      <c r="EZ40" s="91"/>
      <c r="FA40" s="48" t="s">
        <v>3</v>
      </c>
      <c r="FB40" s="49">
        <v>1</v>
      </c>
      <c r="FC40" s="49" t="s">
        <v>267</v>
      </c>
      <c r="FD40" s="49">
        <v>2.1315000000000001E-2</v>
      </c>
      <c r="FE40" s="50">
        <v>4.5409999999999999E-3</v>
      </c>
      <c r="FH40" s="82"/>
      <c r="FI40" s="91"/>
      <c r="FJ40" s="48" t="s">
        <v>3</v>
      </c>
      <c r="FK40" s="49">
        <v>1</v>
      </c>
      <c r="FL40" s="49" t="s">
        <v>267</v>
      </c>
      <c r="FM40" s="49">
        <v>7.273E-3</v>
      </c>
      <c r="FN40" s="50">
        <v>3.9319999999999997E-3</v>
      </c>
      <c r="FQ40" s="82"/>
      <c r="FR40" s="91"/>
      <c r="FS40" s="48" t="s">
        <v>3</v>
      </c>
      <c r="FT40" s="49" t="s">
        <v>306</v>
      </c>
      <c r="FU40" s="49">
        <v>1</v>
      </c>
      <c r="FV40" s="49">
        <v>-5.7853000000000002E-2</v>
      </c>
      <c r="FW40" s="50">
        <v>8.0210000000000004E-3</v>
      </c>
    </row>
    <row r="41" spans="2:179" ht="17.25" thickBot="1" x14ac:dyDescent="0.3">
      <c r="B41" s="82"/>
      <c r="C41" s="92"/>
      <c r="D41" s="51" t="s">
        <v>4</v>
      </c>
      <c r="E41" s="55" t="s">
        <v>270</v>
      </c>
      <c r="F41" s="55">
        <v>1</v>
      </c>
      <c r="G41" s="55">
        <f>-0.027348</f>
        <v>-2.7348000000000001E-2</v>
      </c>
      <c r="H41" s="56">
        <v>6.6059999999999999E-3</v>
      </c>
      <c r="K41" s="82"/>
      <c r="L41" s="89"/>
      <c r="M41" s="51" t="s">
        <v>4</v>
      </c>
      <c r="N41" s="55">
        <v>0.98970899999999995</v>
      </c>
      <c r="O41" s="55" t="s">
        <v>340</v>
      </c>
      <c r="P41" s="55">
        <v>9.5239999999999995E-3</v>
      </c>
      <c r="Q41" s="56">
        <v>2.1295999999999999E-2</v>
      </c>
      <c r="T41" s="82"/>
      <c r="U41" s="92"/>
      <c r="V41" s="51" t="s">
        <v>4</v>
      </c>
      <c r="W41" s="55">
        <v>1</v>
      </c>
      <c r="X41" s="55" t="s">
        <v>267</v>
      </c>
      <c r="Y41" s="55">
        <v>2.8018999999999999E-2</v>
      </c>
      <c r="Z41" s="56">
        <v>9.2709999999999997E-3</v>
      </c>
      <c r="AC41" s="82"/>
      <c r="AD41" s="92"/>
      <c r="AE41" s="51" t="s">
        <v>4</v>
      </c>
      <c r="AF41" s="55">
        <v>0.21650700000000001</v>
      </c>
      <c r="AG41" s="55">
        <v>0.78349299999999999</v>
      </c>
      <c r="AH41" s="55">
        <v>-4.4999999999999997E-3</v>
      </c>
      <c r="AI41" s="56">
        <v>3.0998999999999999E-2</v>
      </c>
      <c r="AL41" s="82"/>
      <c r="AM41" s="92"/>
      <c r="AN41" s="51" t="s">
        <v>4</v>
      </c>
      <c r="AO41" s="55" t="s">
        <v>290</v>
      </c>
      <c r="AP41" s="55">
        <v>1</v>
      </c>
      <c r="AQ41" s="55">
        <v>-0.2</v>
      </c>
      <c r="AR41" s="56">
        <v>2.0500000000000001E-2</v>
      </c>
      <c r="AU41" s="82"/>
      <c r="AV41" s="92"/>
      <c r="AW41" s="51" t="s">
        <v>4</v>
      </c>
      <c r="AX41" s="55" t="s">
        <v>552</v>
      </c>
      <c r="AY41" s="55">
        <v>0.99988200000000005</v>
      </c>
      <c r="AZ41" s="55">
        <v>-6.1440000000000002E-3</v>
      </c>
      <c r="BA41" s="56">
        <v>8.0230000000000006E-3</v>
      </c>
      <c r="BD41" s="82"/>
      <c r="BE41" s="92"/>
      <c r="BF41" s="51" t="s">
        <v>4</v>
      </c>
      <c r="BG41" s="55">
        <v>0.99999700000000002</v>
      </c>
      <c r="BH41" s="55" t="s">
        <v>369</v>
      </c>
      <c r="BI41" s="55">
        <v>7.0870000000000004E-3</v>
      </c>
      <c r="BJ41" s="56">
        <v>7.0200000000000002E-3</v>
      </c>
      <c r="BM41" s="82"/>
      <c r="BN41" s="92"/>
      <c r="BO41" s="51" t="s">
        <v>4</v>
      </c>
      <c r="BP41" s="55" t="s">
        <v>306</v>
      </c>
      <c r="BQ41" s="55">
        <v>1</v>
      </c>
      <c r="BR41" s="55">
        <v>-5.9285999999999998E-2</v>
      </c>
      <c r="BS41" s="56">
        <v>2.0303000000000002E-2</v>
      </c>
      <c r="BV41" s="82"/>
      <c r="BW41" s="92"/>
      <c r="BX41" s="51" t="s">
        <v>4</v>
      </c>
      <c r="BY41" s="55" t="s">
        <v>280</v>
      </c>
      <c r="BZ41" s="55">
        <v>1</v>
      </c>
      <c r="CA41" s="55">
        <v>-0.22414799999999999</v>
      </c>
      <c r="CB41" s="56">
        <v>1.9203000000000001E-2</v>
      </c>
      <c r="CE41" s="82"/>
      <c r="CF41" s="92"/>
      <c r="CG41" s="51" t="s">
        <v>4</v>
      </c>
      <c r="CH41" s="55" t="s">
        <v>290</v>
      </c>
      <c r="CI41" s="55">
        <v>1</v>
      </c>
      <c r="CJ41" s="55">
        <v>-0.17444399999999999</v>
      </c>
      <c r="CK41" s="56">
        <v>1.9422999999999999E-2</v>
      </c>
      <c r="CN41" s="82"/>
      <c r="CO41" s="92"/>
      <c r="CP41" s="51" t="s">
        <v>4</v>
      </c>
      <c r="CQ41" s="55">
        <v>1</v>
      </c>
      <c r="CR41" s="55" t="s">
        <v>267</v>
      </c>
      <c r="CS41" s="55">
        <v>5.2777999999999999E-2</v>
      </c>
      <c r="CT41" s="56">
        <v>8.9639999999999997E-3</v>
      </c>
      <c r="CW41" s="82"/>
      <c r="CX41" s="92"/>
      <c r="CY41" s="51" t="s">
        <v>4</v>
      </c>
      <c r="CZ41" s="55">
        <v>0.99991699999999994</v>
      </c>
      <c r="DA41" s="55" t="s">
        <v>737</v>
      </c>
      <c r="DB41" s="55">
        <v>1.5950000000000001E-3</v>
      </c>
      <c r="DC41" s="56">
        <v>2.0219999999999999E-3</v>
      </c>
      <c r="DF41" s="82"/>
      <c r="DG41" s="92"/>
      <c r="DH41" s="51" t="s">
        <v>4</v>
      </c>
      <c r="DI41" s="55" t="s">
        <v>290</v>
      </c>
      <c r="DJ41" s="55">
        <v>1</v>
      </c>
      <c r="DK41" s="55">
        <v>-3.3000000000000002E-2</v>
      </c>
      <c r="DL41" s="56">
        <v>1.3993E-2</v>
      </c>
      <c r="DO41" s="82"/>
      <c r="DP41" s="92"/>
      <c r="DQ41" s="51" t="s">
        <v>4</v>
      </c>
      <c r="DR41" s="55">
        <v>1</v>
      </c>
      <c r="DS41" s="55" t="s">
        <v>267</v>
      </c>
      <c r="DT41" s="55">
        <v>3.9868000000000001E-2</v>
      </c>
      <c r="DU41" s="56">
        <v>2.0249999999999999E-3</v>
      </c>
      <c r="DX41" s="82"/>
      <c r="DY41" s="92"/>
      <c r="DZ41" s="51" t="s">
        <v>4</v>
      </c>
      <c r="EA41" s="55">
        <v>1</v>
      </c>
      <c r="EB41" s="55" t="s">
        <v>267</v>
      </c>
      <c r="EC41" s="55">
        <v>4.53E-2</v>
      </c>
      <c r="ED41" s="56">
        <v>1.817E-3</v>
      </c>
      <c r="EG41" s="82"/>
      <c r="EH41" s="92"/>
      <c r="EI41" s="51" t="s">
        <v>4</v>
      </c>
      <c r="EJ41" s="55">
        <v>1</v>
      </c>
      <c r="EK41" s="55" t="s">
        <v>267</v>
      </c>
      <c r="EL41" s="55">
        <v>9.6373E-2</v>
      </c>
      <c r="EM41" s="56">
        <v>5.9670000000000001E-3</v>
      </c>
      <c r="EP41" s="82"/>
      <c r="EQ41" s="92"/>
      <c r="ER41" s="51" t="s">
        <v>4</v>
      </c>
      <c r="ES41" s="55">
        <v>1</v>
      </c>
      <c r="ET41" s="55" t="s">
        <v>267</v>
      </c>
      <c r="EU41" s="55">
        <v>6.7460000000000006E-2</v>
      </c>
      <c r="EV41" s="56">
        <v>7.7619999999999998E-3</v>
      </c>
      <c r="EY41" s="82"/>
      <c r="EZ41" s="92"/>
      <c r="FA41" s="51" t="s">
        <v>4</v>
      </c>
      <c r="FB41" s="55">
        <v>1</v>
      </c>
      <c r="FC41" s="55" t="s">
        <v>267</v>
      </c>
      <c r="FD41" s="55">
        <v>2.3755999999999999E-2</v>
      </c>
      <c r="FE41" s="56">
        <v>6.1310000000000002E-3</v>
      </c>
      <c r="FH41" s="82"/>
      <c r="FI41" s="92"/>
      <c r="FJ41" s="51" t="s">
        <v>4</v>
      </c>
      <c r="FK41" s="55">
        <v>1</v>
      </c>
      <c r="FL41" s="55" t="s">
        <v>267</v>
      </c>
      <c r="FM41" s="55">
        <v>1.9772999999999999E-2</v>
      </c>
      <c r="FN41" s="56">
        <v>2.872E-3</v>
      </c>
      <c r="FQ41" s="82"/>
      <c r="FR41" s="92"/>
      <c r="FS41" s="51" t="s">
        <v>4</v>
      </c>
      <c r="FT41" s="55">
        <v>1</v>
      </c>
      <c r="FU41" s="55" t="s">
        <v>267</v>
      </c>
      <c r="FV41" s="55">
        <v>2.3701E-2</v>
      </c>
      <c r="FW41" s="56">
        <v>6.6259999999999999E-3</v>
      </c>
    </row>
    <row r="42" spans="2:179" ht="17.25" thickBot="1" x14ac:dyDescent="0.3">
      <c r="B42" s="82"/>
      <c r="C42" s="84"/>
      <c r="D42" s="85"/>
      <c r="E42" s="85"/>
      <c r="F42" s="85"/>
      <c r="G42" s="85"/>
      <c r="H42" s="86"/>
      <c r="K42" s="82"/>
      <c r="L42" s="84"/>
      <c r="M42" s="85"/>
      <c r="N42" s="85"/>
      <c r="O42" s="85"/>
      <c r="P42" s="85"/>
      <c r="Q42" s="86"/>
      <c r="T42" s="82"/>
      <c r="U42" s="84"/>
      <c r="V42" s="85"/>
      <c r="W42" s="85"/>
      <c r="X42" s="85"/>
      <c r="Y42" s="85"/>
      <c r="Z42" s="86"/>
      <c r="AC42" s="82"/>
      <c r="AD42" s="84"/>
      <c r="AE42" s="85"/>
      <c r="AF42" s="85"/>
      <c r="AG42" s="85"/>
      <c r="AH42" s="85"/>
      <c r="AI42" s="86"/>
      <c r="AL42" s="82"/>
      <c r="AM42" s="84"/>
      <c r="AN42" s="85"/>
      <c r="AO42" s="85"/>
      <c r="AP42" s="85"/>
      <c r="AQ42" s="85"/>
      <c r="AR42" s="86"/>
      <c r="AU42" s="82"/>
      <c r="AV42" s="84"/>
      <c r="AW42" s="85"/>
      <c r="AX42" s="85"/>
      <c r="AY42" s="85"/>
      <c r="AZ42" s="85"/>
      <c r="BA42" s="86"/>
      <c r="BD42" s="82"/>
      <c r="BE42" s="84"/>
      <c r="BF42" s="85"/>
      <c r="BG42" s="85"/>
      <c r="BH42" s="85"/>
      <c r="BI42" s="85"/>
      <c r="BJ42" s="86"/>
      <c r="BM42" s="82"/>
      <c r="BN42" s="84"/>
      <c r="BO42" s="85"/>
      <c r="BP42" s="85"/>
      <c r="BQ42" s="85"/>
      <c r="BR42" s="85"/>
      <c r="BS42" s="86"/>
      <c r="BV42" s="82"/>
      <c r="BW42" s="84"/>
      <c r="BX42" s="85"/>
      <c r="BY42" s="85"/>
      <c r="BZ42" s="85"/>
      <c r="CA42" s="85"/>
      <c r="CB42" s="86"/>
      <c r="CE42" s="82"/>
      <c r="CF42" s="84"/>
      <c r="CG42" s="85"/>
      <c r="CH42" s="85"/>
      <c r="CI42" s="85"/>
      <c r="CJ42" s="85"/>
      <c r="CK42" s="86"/>
      <c r="CN42" s="82"/>
      <c r="CO42" s="84"/>
      <c r="CP42" s="85"/>
      <c r="CQ42" s="85"/>
      <c r="CR42" s="85"/>
      <c r="CS42" s="85"/>
      <c r="CT42" s="86"/>
      <c r="CW42" s="82"/>
      <c r="CX42" s="84"/>
      <c r="CY42" s="85"/>
      <c r="CZ42" s="85"/>
      <c r="DA42" s="85"/>
      <c r="DB42" s="85"/>
      <c r="DC42" s="86"/>
      <c r="DF42" s="82"/>
      <c r="DG42" s="84"/>
      <c r="DH42" s="85"/>
      <c r="DI42" s="85"/>
      <c r="DJ42" s="85"/>
      <c r="DK42" s="85"/>
      <c r="DL42" s="86"/>
      <c r="DO42" s="82"/>
      <c r="DP42" s="84"/>
      <c r="DQ42" s="85"/>
      <c r="DR42" s="85"/>
      <c r="DS42" s="85"/>
      <c r="DT42" s="85"/>
      <c r="DU42" s="86"/>
      <c r="DX42" s="82"/>
      <c r="DY42" s="84"/>
      <c r="DZ42" s="85"/>
      <c r="EA42" s="85"/>
      <c r="EB42" s="85"/>
      <c r="EC42" s="85"/>
      <c r="ED42" s="86"/>
      <c r="EG42" s="82"/>
      <c r="EH42" s="84"/>
      <c r="EI42" s="85"/>
      <c r="EJ42" s="85"/>
      <c r="EK42" s="85"/>
      <c r="EL42" s="85"/>
      <c r="EM42" s="86"/>
      <c r="EP42" s="82"/>
      <c r="EQ42" s="84"/>
      <c r="ER42" s="85"/>
      <c r="ES42" s="85"/>
      <c r="ET42" s="85"/>
      <c r="EU42" s="85"/>
      <c r="EV42" s="86"/>
      <c r="EY42" s="82"/>
      <c r="EZ42" s="84"/>
      <c r="FA42" s="85"/>
      <c r="FB42" s="85"/>
      <c r="FC42" s="85"/>
      <c r="FD42" s="85"/>
      <c r="FE42" s="86"/>
      <c r="FH42" s="82"/>
      <c r="FI42" s="84"/>
      <c r="FJ42" s="85"/>
      <c r="FK42" s="85"/>
      <c r="FL42" s="85"/>
      <c r="FM42" s="85"/>
      <c r="FN42" s="86"/>
      <c r="FQ42" s="82"/>
      <c r="FR42" s="84"/>
      <c r="FS42" s="85"/>
      <c r="FT42" s="85"/>
      <c r="FU42" s="85"/>
      <c r="FV42" s="85"/>
      <c r="FW42" s="86"/>
    </row>
    <row r="43" spans="2:179" x14ac:dyDescent="0.25">
      <c r="B43" s="82"/>
      <c r="C43" s="90" t="s">
        <v>44</v>
      </c>
      <c r="D43" s="52" t="s">
        <v>0</v>
      </c>
      <c r="E43" s="53">
        <v>0.84488099999999999</v>
      </c>
      <c r="F43" s="53">
        <v>0.15511900000000001</v>
      </c>
      <c r="G43" s="53">
        <v>1.7030000000000001E-3</v>
      </c>
      <c r="H43" s="54">
        <v>9.0320000000000001E-3</v>
      </c>
      <c r="K43" s="82"/>
      <c r="L43" s="87" t="s">
        <v>44</v>
      </c>
      <c r="M43" s="52" t="s">
        <v>0</v>
      </c>
      <c r="N43" s="53" t="s">
        <v>341</v>
      </c>
      <c r="O43" s="53">
        <v>1</v>
      </c>
      <c r="P43" s="53">
        <v>-8.2540000000000002E-2</v>
      </c>
      <c r="Q43" s="54">
        <v>3.6983000000000002E-2</v>
      </c>
      <c r="T43" s="82"/>
      <c r="U43" s="90" t="s">
        <v>44</v>
      </c>
      <c r="V43" s="52" t="s">
        <v>0</v>
      </c>
      <c r="W43" s="53">
        <v>1</v>
      </c>
      <c r="X43" s="53" t="s">
        <v>267</v>
      </c>
      <c r="Y43" s="53">
        <v>4.1063000000000002E-2</v>
      </c>
      <c r="Z43" s="54">
        <v>3.1862000000000001E-2</v>
      </c>
      <c r="AC43" s="82"/>
      <c r="AD43" s="90" t="s">
        <v>44</v>
      </c>
      <c r="AE43" s="52" t="s">
        <v>0</v>
      </c>
      <c r="AF43" s="53">
        <v>0.36497000000000002</v>
      </c>
      <c r="AG43" s="53">
        <v>0.63502999999999998</v>
      </c>
      <c r="AH43" s="53">
        <v>-3.333E-3</v>
      </c>
      <c r="AI43" s="54">
        <v>5.2380000000000003E-2</v>
      </c>
      <c r="AL43" s="82"/>
      <c r="AM43" s="90" t="s">
        <v>44</v>
      </c>
      <c r="AN43" s="52" t="s">
        <v>0</v>
      </c>
      <c r="AO43" s="53" t="s">
        <v>508</v>
      </c>
      <c r="AP43" s="53">
        <v>0.96475</v>
      </c>
      <c r="AQ43" s="53">
        <v>-3.9579999999999997E-3</v>
      </c>
      <c r="AR43" s="54">
        <v>1.1546000000000001E-2</v>
      </c>
      <c r="AU43" s="82"/>
      <c r="AV43" s="90" t="s">
        <v>44</v>
      </c>
      <c r="AW43" s="52" t="s">
        <v>0</v>
      </c>
      <c r="AX43" s="53" t="s">
        <v>311</v>
      </c>
      <c r="AY43" s="53">
        <v>1</v>
      </c>
      <c r="AZ43" s="53">
        <v>-2.7320000000000001E-2</v>
      </c>
      <c r="BA43" s="54">
        <v>1.5904000000000001E-2</v>
      </c>
      <c r="BD43" s="82"/>
      <c r="BE43" s="90" t="s">
        <v>44</v>
      </c>
      <c r="BF43" s="52" t="s">
        <v>0</v>
      </c>
      <c r="BG43" s="53">
        <v>0.74288600000000005</v>
      </c>
      <c r="BH43" s="53">
        <v>0.25711400000000001</v>
      </c>
      <c r="BI43" s="53">
        <v>1.3290000000000001E-3</v>
      </c>
      <c r="BJ43" s="54">
        <v>1.1022000000000001E-2</v>
      </c>
      <c r="BM43" s="82"/>
      <c r="BN43" s="90" t="s">
        <v>44</v>
      </c>
      <c r="BO43" s="52" t="s">
        <v>0</v>
      </c>
      <c r="BP43" s="53">
        <v>0.99269799999999997</v>
      </c>
      <c r="BQ43" s="53" t="s">
        <v>600</v>
      </c>
      <c r="BR43" s="53">
        <v>1.4999999999999999E-2</v>
      </c>
      <c r="BS43" s="54">
        <v>3.1630999999999999E-2</v>
      </c>
      <c r="BV43" s="82"/>
      <c r="BW43" s="90" t="s">
        <v>44</v>
      </c>
      <c r="BX43" s="52" t="s">
        <v>0</v>
      </c>
      <c r="BY43" s="53">
        <v>1</v>
      </c>
      <c r="BZ43" s="53" t="s">
        <v>267</v>
      </c>
      <c r="CA43" s="53">
        <v>5.6592999999999997E-2</v>
      </c>
      <c r="CB43" s="54">
        <v>2.4368999999999998E-2</v>
      </c>
      <c r="CE43" s="82"/>
      <c r="CF43" s="90" t="s">
        <v>44</v>
      </c>
      <c r="CG43" s="52" t="s">
        <v>0</v>
      </c>
      <c r="CH43" s="53" t="s">
        <v>683</v>
      </c>
      <c r="CI43" s="53">
        <v>0.99053599999999997</v>
      </c>
      <c r="CJ43" s="53">
        <v>-1.1778E-2</v>
      </c>
      <c r="CK43" s="54">
        <v>2.5949E-2</v>
      </c>
      <c r="CN43" s="82"/>
      <c r="CO43" s="90" t="s">
        <v>44</v>
      </c>
      <c r="CP43" s="52" t="s">
        <v>0</v>
      </c>
      <c r="CQ43" s="53">
        <v>0.99970499999999995</v>
      </c>
      <c r="CR43" s="53" t="s">
        <v>719</v>
      </c>
      <c r="CS43" s="53">
        <v>1.1110999999999999E-2</v>
      </c>
      <c r="CT43" s="54">
        <v>1.5781E-2</v>
      </c>
      <c r="CW43" s="82"/>
      <c r="CX43" s="90" t="s">
        <v>44</v>
      </c>
      <c r="CY43" s="52" t="s">
        <v>0</v>
      </c>
      <c r="CZ43" s="53">
        <v>1</v>
      </c>
      <c r="DA43" s="53" t="s">
        <v>267</v>
      </c>
      <c r="DB43" s="53">
        <v>1.6802000000000001E-2</v>
      </c>
      <c r="DC43" s="54">
        <v>5.0080000000000003E-3</v>
      </c>
      <c r="DF43" s="82"/>
      <c r="DG43" s="90" t="s">
        <v>44</v>
      </c>
      <c r="DH43" s="52" t="s">
        <v>0</v>
      </c>
      <c r="DI43" s="53">
        <v>0.99060599999999999</v>
      </c>
      <c r="DJ43" s="53" t="s">
        <v>751</v>
      </c>
      <c r="DK43" s="53">
        <v>1.2867E-2</v>
      </c>
      <c r="DL43" s="54">
        <v>2.8312E-2</v>
      </c>
      <c r="DO43" s="82"/>
      <c r="DP43" s="90" t="s">
        <v>44</v>
      </c>
      <c r="DQ43" s="52" t="s">
        <v>0</v>
      </c>
      <c r="DR43" s="53">
        <v>1</v>
      </c>
      <c r="DS43" s="53" t="s">
        <v>267</v>
      </c>
      <c r="DT43" s="53">
        <v>4.045E-2</v>
      </c>
      <c r="DU43" s="54">
        <v>6.9560000000000004E-3</v>
      </c>
      <c r="DX43" s="82"/>
      <c r="DY43" s="90" t="s">
        <v>44</v>
      </c>
      <c r="DZ43" s="52" t="s">
        <v>0</v>
      </c>
      <c r="EA43" s="53">
        <v>1</v>
      </c>
      <c r="EB43" s="53" t="s">
        <v>267</v>
      </c>
      <c r="EC43" s="53">
        <v>2.1429999999999999E-3</v>
      </c>
      <c r="ED43" s="54">
        <v>1.841E-3</v>
      </c>
      <c r="EG43" s="82"/>
      <c r="EH43" s="90" t="s">
        <v>44</v>
      </c>
      <c r="EI43" s="52" t="s">
        <v>0</v>
      </c>
      <c r="EJ43" s="53">
        <v>1</v>
      </c>
      <c r="EK43" s="53" t="s">
        <v>267</v>
      </c>
      <c r="EL43" s="53">
        <v>2.1493000000000002E-2</v>
      </c>
      <c r="EM43" s="54">
        <v>1.7794999999999998E-2</v>
      </c>
      <c r="EP43" s="82"/>
      <c r="EQ43" s="90" t="s">
        <v>44</v>
      </c>
      <c r="ER43" s="52" t="s">
        <v>0</v>
      </c>
      <c r="ES43" s="53">
        <v>1</v>
      </c>
      <c r="ET43" s="53" t="s">
        <v>267</v>
      </c>
      <c r="EU43" s="53">
        <v>2.2645999999999999E-2</v>
      </c>
      <c r="EV43" s="54">
        <v>1.7606E-2</v>
      </c>
      <c r="EY43" s="82"/>
      <c r="EZ43" s="90" t="s">
        <v>44</v>
      </c>
      <c r="FA43" s="52" t="s">
        <v>0</v>
      </c>
      <c r="FB43" s="53">
        <v>1</v>
      </c>
      <c r="FC43" s="53" t="s">
        <v>267</v>
      </c>
      <c r="FD43" s="53">
        <v>1.2676E-2</v>
      </c>
      <c r="FE43" s="54">
        <v>1.1213000000000001E-2</v>
      </c>
      <c r="FH43" s="82"/>
      <c r="FI43" s="90" t="s">
        <v>44</v>
      </c>
      <c r="FJ43" s="52" t="s">
        <v>0</v>
      </c>
      <c r="FK43" s="53">
        <v>0.98770800000000003</v>
      </c>
      <c r="FL43" s="53" t="s">
        <v>883</v>
      </c>
      <c r="FM43" s="53">
        <v>2.7269999999999998E-3</v>
      </c>
      <c r="FN43" s="54">
        <v>6.2989999999999999E-3</v>
      </c>
      <c r="FQ43" s="82"/>
      <c r="FR43" s="90" t="s">
        <v>44</v>
      </c>
      <c r="FS43" s="52" t="s">
        <v>0</v>
      </c>
      <c r="FT43" s="53">
        <v>1</v>
      </c>
      <c r="FU43" s="53" t="s">
        <v>267</v>
      </c>
      <c r="FV43" s="53">
        <v>1.1243E-2</v>
      </c>
      <c r="FW43" s="54">
        <v>9.4240000000000001E-3</v>
      </c>
    </row>
    <row r="44" spans="2:179" x14ac:dyDescent="0.25">
      <c r="B44" s="82"/>
      <c r="C44" s="91"/>
      <c r="D44" s="48" t="s">
        <v>1</v>
      </c>
      <c r="E44" s="4">
        <v>0.44190200000000002</v>
      </c>
      <c r="F44" s="49">
        <v>0.55809799999999998</v>
      </c>
      <c r="G44" s="49">
        <v>-1.95E-4</v>
      </c>
      <c r="H44" s="50">
        <v>7.2309999999999996E-3</v>
      </c>
      <c r="K44" s="82"/>
      <c r="L44" s="88"/>
      <c r="M44" s="48" t="s">
        <v>1</v>
      </c>
      <c r="N44" s="49" t="s">
        <v>280</v>
      </c>
      <c r="O44" s="49">
        <v>1</v>
      </c>
      <c r="P44" s="49">
        <v>-3.1746000000000003E-2</v>
      </c>
      <c r="Q44" s="50">
        <v>2.3878E-2</v>
      </c>
      <c r="T44" s="82"/>
      <c r="U44" s="91"/>
      <c r="V44" s="48" t="s">
        <v>1</v>
      </c>
      <c r="W44" s="49">
        <v>0.98289700000000002</v>
      </c>
      <c r="X44" s="49" t="s">
        <v>406</v>
      </c>
      <c r="Y44" s="49">
        <v>1.9807000000000002E-2</v>
      </c>
      <c r="Z44" s="50">
        <v>4.8812000000000001E-2</v>
      </c>
      <c r="AC44" s="82"/>
      <c r="AD44" s="91"/>
      <c r="AE44" s="48" t="s">
        <v>1</v>
      </c>
      <c r="AF44" s="49">
        <v>0.99998200000000004</v>
      </c>
      <c r="AG44" s="49" t="s">
        <v>274</v>
      </c>
      <c r="AH44" s="49">
        <v>2.8167000000000001E-2</v>
      </c>
      <c r="AI44" s="50">
        <v>3.1608999999999998E-2</v>
      </c>
      <c r="AL44" s="82"/>
      <c r="AM44" s="91"/>
      <c r="AN44" s="48" t="s">
        <v>1</v>
      </c>
      <c r="AO44" s="49">
        <v>0.68736699999999995</v>
      </c>
      <c r="AP44" s="49">
        <v>0.31263299999999999</v>
      </c>
      <c r="AQ44" s="49">
        <v>4.17E-4</v>
      </c>
      <c r="AR44" s="50">
        <v>4.6230000000000004E-3</v>
      </c>
      <c r="AU44" s="82"/>
      <c r="AV44" s="91"/>
      <c r="AW44" s="48" t="s">
        <v>1</v>
      </c>
      <c r="AX44" s="49" t="s">
        <v>554</v>
      </c>
      <c r="AY44" s="49">
        <v>0.99995599999999996</v>
      </c>
      <c r="AZ44" s="49">
        <v>-2.1829999999999999E-2</v>
      </c>
      <c r="BA44" s="50">
        <v>2.6290000000000001E-2</v>
      </c>
      <c r="BD44" s="82"/>
      <c r="BE44" s="91"/>
      <c r="BF44" s="48" t="s">
        <v>1</v>
      </c>
      <c r="BG44" s="49">
        <v>0.81044799999999995</v>
      </c>
      <c r="BH44" s="49">
        <v>0.189552</v>
      </c>
      <c r="BI44" s="49">
        <v>2.215E-3</v>
      </c>
      <c r="BJ44" s="50">
        <v>1.3582E-2</v>
      </c>
      <c r="BM44" s="82"/>
      <c r="BN44" s="91"/>
      <c r="BO44" s="48" t="s">
        <v>1</v>
      </c>
      <c r="BP44" s="49">
        <v>0.73417500000000002</v>
      </c>
      <c r="BQ44" s="49">
        <v>0.26582499999999998</v>
      </c>
      <c r="BR44" s="49">
        <v>3.81E-3</v>
      </c>
      <c r="BS44" s="50">
        <v>3.2959000000000002E-2</v>
      </c>
      <c r="BV44" s="82"/>
      <c r="BW44" s="91"/>
      <c r="BX44" s="48" t="s">
        <v>1</v>
      </c>
      <c r="BY44" s="49">
        <v>1</v>
      </c>
      <c r="BZ44" s="49" t="s">
        <v>267</v>
      </c>
      <c r="CA44" s="49">
        <v>6.1037000000000001E-2</v>
      </c>
      <c r="CB44" s="50">
        <v>2.5329000000000001E-2</v>
      </c>
      <c r="CE44" s="82"/>
      <c r="CF44" s="91"/>
      <c r="CG44" s="48" t="s">
        <v>1</v>
      </c>
      <c r="CH44" s="49">
        <v>1</v>
      </c>
      <c r="CI44" s="49" t="s">
        <v>267</v>
      </c>
      <c r="CJ44" s="49">
        <v>3.7555999999999999E-2</v>
      </c>
      <c r="CK44" s="50">
        <v>1.4167000000000001E-2</v>
      </c>
      <c r="CN44" s="82"/>
      <c r="CO44" s="91"/>
      <c r="CP44" s="48" t="s">
        <v>1</v>
      </c>
      <c r="CQ44" s="49">
        <v>1</v>
      </c>
      <c r="CR44" s="49" t="s">
        <v>267</v>
      </c>
      <c r="CS44" s="49">
        <v>2.4258999999999999E-2</v>
      </c>
      <c r="CT44" s="50">
        <v>1.0569E-2</v>
      </c>
      <c r="CW44" s="82"/>
      <c r="CX44" s="91"/>
      <c r="CY44" s="48" t="s">
        <v>1</v>
      </c>
      <c r="CZ44" s="49">
        <v>1</v>
      </c>
      <c r="DA44" s="49" t="s">
        <v>267</v>
      </c>
      <c r="DB44" s="49">
        <v>1.205E-2</v>
      </c>
      <c r="DC44" s="50">
        <v>6.4549999999999998E-3</v>
      </c>
      <c r="DF44" s="82"/>
      <c r="DG44" s="91"/>
      <c r="DH44" s="48" t="s">
        <v>1</v>
      </c>
      <c r="DI44" s="49">
        <v>1</v>
      </c>
      <c r="DJ44" s="49" t="s">
        <v>267</v>
      </c>
      <c r="DK44" s="49">
        <v>2.4133000000000002E-2</v>
      </c>
      <c r="DL44" s="50">
        <v>1.9088999999999998E-2</v>
      </c>
      <c r="DO44" s="82"/>
      <c r="DP44" s="91"/>
      <c r="DQ44" s="48" t="s">
        <v>1</v>
      </c>
      <c r="DR44" s="49">
        <v>1</v>
      </c>
      <c r="DS44" s="49" t="s">
        <v>267</v>
      </c>
      <c r="DT44" s="49">
        <v>3.3681999999999997E-2</v>
      </c>
      <c r="DU44" s="50">
        <v>7.45E-3</v>
      </c>
      <c r="DX44" s="82"/>
      <c r="DY44" s="91"/>
      <c r="DZ44" s="48" t="s">
        <v>1</v>
      </c>
      <c r="EA44" s="49">
        <v>1</v>
      </c>
      <c r="EB44" s="49" t="s">
        <v>267</v>
      </c>
      <c r="EC44" s="49">
        <v>3.5439999999999998E-3</v>
      </c>
      <c r="ED44" s="50">
        <v>1.65E-3</v>
      </c>
      <c r="EG44" s="82"/>
      <c r="EH44" s="91"/>
      <c r="EI44" s="48" t="s">
        <v>1</v>
      </c>
      <c r="EJ44" s="49">
        <v>0.999969</v>
      </c>
      <c r="EK44" s="49" t="s">
        <v>623</v>
      </c>
      <c r="EL44" s="49">
        <v>1.5786999999999999E-2</v>
      </c>
      <c r="EM44" s="50">
        <v>1.8495999999999999E-2</v>
      </c>
      <c r="EP44" s="82"/>
      <c r="EQ44" s="91"/>
      <c r="ER44" s="48" t="s">
        <v>1</v>
      </c>
      <c r="ES44" s="49">
        <v>1</v>
      </c>
      <c r="ET44" s="49" t="s">
        <v>267</v>
      </c>
      <c r="EU44" s="49">
        <v>2.3068999999999999E-2</v>
      </c>
      <c r="EV44" s="50">
        <v>1.6818E-2</v>
      </c>
      <c r="EY44" s="82"/>
      <c r="EZ44" s="91"/>
      <c r="FA44" s="48" t="s">
        <v>1</v>
      </c>
      <c r="FB44" s="49">
        <v>0.99400900000000003</v>
      </c>
      <c r="FC44" s="49" t="s">
        <v>857</v>
      </c>
      <c r="FD44" s="49">
        <v>6.3850000000000001E-3</v>
      </c>
      <c r="FE44" s="50">
        <v>1.3044E-2</v>
      </c>
      <c r="FH44" s="82"/>
      <c r="FI44" s="91"/>
      <c r="FJ44" s="48" t="s">
        <v>1</v>
      </c>
      <c r="FK44" s="49">
        <v>0.99849500000000002</v>
      </c>
      <c r="FL44" s="49" t="s">
        <v>884</v>
      </c>
      <c r="FM44" s="49">
        <v>3.1059999999999998E-3</v>
      </c>
      <c r="FN44" s="50">
        <v>5.254E-3</v>
      </c>
      <c r="FQ44" s="82"/>
      <c r="FR44" s="91"/>
      <c r="FS44" s="48" t="s">
        <v>1</v>
      </c>
      <c r="FT44" s="49">
        <v>0.99563100000000004</v>
      </c>
      <c r="FU44" s="49" t="s">
        <v>927</v>
      </c>
      <c r="FV44" s="49">
        <v>3.9830000000000004E-3</v>
      </c>
      <c r="FW44" s="50">
        <v>7.7580000000000001E-3</v>
      </c>
    </row>
    <row r="45" spans="2:179" x14ac:dyDescent="0.25">
      <c r="B45" s="82"/>
      <c r="C45" s="91"/>
      <c r="D45" s="48" t="s">
        <v>2</v>
      </c>
      <c r="E45" s="49" t="s">
        <v>270</v>
      </c>
      <c r="F45" s="49">
        <v>1</v>
      </c>
      <c r="G45" s="49">
        <v>-3.1581999999999999E-2</v>
      </c>
      <c r="H45" s="50">
        <v>1.5547E-2</v>
      </c>
      <c r="K45" s="82"/>
      <c r="L45" s="88"/>
      <c r="M45" s="48" t="s">
        <v>2</v>
      </c>
      <c r="N45" s="49" t="s">
        <v>280</v>
      </c>
      <c r="O45" s="49">
        <v>1</v>
      </c>
      <c r="P45" s="49">
        <v>-5.4761999999999998E-2</v>
      </c>
      <c r="Q45" s="50">
        <v>3.6939E-2</v>
      </c>
      <c r="T45" s="82"/>
      <c r="U45" s="91"/>
      <c r="V45" s="48" t="s">
        <v>2</v>
      </c>
      <c r="W45" s="49">
        <v>0.80399200000000004</v>
      </c>
      <c r="X45" s="49">
        <v>0.19600799999999999</v>
      </c>
      <c r="Y45" s="49">
        <v>1.2076999999999999E-2</v>
      </c>
      <c r="Z45" s="50">
        <v>7.6128000000000001E-2</v>
      </c>
      <c r="AC45" s="82"/>
      <c r="AD45" s="91"/>
      <c r="AE45" s="48" t="s">
        <v>2</v>
      </c>
      <c r="AF45" s="49" t="s">
        <v>459</v>
      </c>
      <c r="AG45" s="49">
        <v>0.99510399999999999</v>
      </c>
      <c r="AH45" s="49">
        <v>-1.95E-2</v>
      </c>
      <c r="AI45" s="50">
        <v>3.8626000000000001E-2</v>
      </c>
      <c r="AL45" s="82"/>
      <c r="AM45" s="91"/>
      <c r="AN45" s="48" t="s">
        <v>2</v>
      </c>
      <c r="AO45" s="49" t="s">
        <v>432</v>
      </c>
      <c r="AP45" s="49">
        <v>1</v>
      </c>
      <c r="AQ45" s="49">
        <v>-1.9792000000000001E-2</v>
      </c>
      <c r="AR45" s="50">
        <v>5.2119999999999996E-3</v>
      </c>
      <c r="AU45" s="82"/>
      <c r="AV45" s="91"/>
      <c r="AW45" s="48" t="s">
        <v>2</v>
      </c>
      <c r="AX45" s="49" t="s">
        <v>388</v>
      </c>
      <c r="AY45" s="49">
        <v>0.99998600000000004</v>
      </c>
      <c r="AZ45" s="49">
        <v>-1.8301000000000001E-2</v>
      </c>
      <c r="BA45" s="50">
        <v>2.0216000000000001E-2</v>
      </c>
      <c r="BD45" s="82"/>
      <c r="BE45" s="91"/>
      <c r="BF45" s="48" t="s">
        <v>2</v>
      </c>
      <c r="BG45" s="49">
        <v>0.96636999999999995</v>
      </c>
      <c r="BH45" s="49" t="s">
        <v>575</v>
      </c>
      <c r="BI45" s="49">
        <v>3.5439999999999998E-3</v>
      </c>
      <c r="BJ45" s="50">
        <v>1.0208999999999999E-2</v>
      </c>
      <c r="BM45" s="82"/>
      <c r="BN45" s="91"/>
      <c r="BO45" s="48" t="s">
        <v>2</v>
      </c>
      <c r="BP45" s="49" t="s">
        <v>280</v>
      </c>
      <c r="BQ45" s="49">
        <v>1</v>
      </c>
      <c r="BR45" s="49">
        <v>-5.6667000000000002E-2</v>
      </c>
      <c r="BS45" s="50">
        <v>3.5588000000000002E-2</v>
      </c>
      <c r="BV45" s="82"/>
      <c r="BW45" s="91"/>
      <c r="BX45" s="48" t="s">
        <v>2</v>
      </c>
      <c r="BY45" s="49" t="s">
        <v>643</v>
      </c>
      <c r="BZ45" s="49">
        <v>0.97552700000000003</v>
      </c>
      <c r="CA45" s="49">
        <v>-7.1110000000000001E-3</v>
      </c>
      <c r="CB45" s="50">
        <v>1.8950000000000002E-2</v>
      </c>
      <c r="CE45" s="82"/>
      <c r="CF45" s="91"/>
      <c r="CG45" s="48" t="s">
        <v>2</v>
      </c>
      <c r="CH45" s="49">
        <v>0.409001</v>
      </c>
      <c r="CI45" s="49">
        <v>0.59099900000000005</v>
      </c>
      <c r="CJ45" s="49">
        <v>-1.111E-3</v>
      </c>
      <c r="CK45" s="50">
        <v>2.6207999999999999E-2</v>
      </c>
      <c r="CN45" s="82"/>
      <c r="CO45" s="91"/>
      <c r="CP45" s="48" t="s">
        <v>2</v>
      </c>
      <c r="CQ45" s="49">
        <v>0.99999700000000002</v>
      </c>
      <c r="CR45" s="49" t="s">
        <v>369</v>
      </c>
      <c r="CS45" s="49">
        <v>1.6111E-2</v>
      </c>
      <c r="CT45" s="50">
        <v>1.6138E-2</v>
      </c>
      <c r="CW45" s="82"/>
      <c r="CX45" s="91"/>
      <c r="CY45" s="48" t="s">
        <v>2</v>
      </c>
      <c r="CZ45" s="49">
        <v>0.123417</v>
      </c>
      <c r="DA45" s="49">
        <v>0.876583</v>
      </c>
      <c r="DB45" s="49">
        <v>-1.6559999999999999E-3</v>
      </c>
      <c r="DC45" s="50">
        <v>7.6759999999999997E-3</v>
      </c>
      <c r="DF45" s="82"/>
      <c r="DG45" s="91"/>
      <c r="DH45" s="48" t="s">
        <v>2</v>
      </c>
      <c r="DI45" s="49">
        <v>0.33194800000000002</v>
      </c>
      <c r="DJ45" s="49">
        <v>0.66805199999999998</v>
      </c>
      <c r="DK45" s="49">
        <v>-1.6000000000000001E-3</v>
      </c>
      <c r="DL45" s="50">
        <v>1.9961E-2</v>
      </c>
      <c r="DO45" s="82"/>
      <c r="DP45" s="91"/>
      <c r="DQ45" s="48" t="s">
        <v>2</v>
      </c>
      <c r="DR45" s="49">
        <v>0.99998900000000002</v>
      </c>
      <c r="DS45" s="49" t="s">
        <v>354</v>
      </c>
      <c r="DT45" s="49">
        <v>8.5269999999999999E-3</v>
      </c>
      <c r="DU45" s="50">
        <v>9.2639999999999997E-3</v>
      </c>
      <c r="DX45" s="82"/>
      <c r="DY45" s="91"/>
      <c r="DZ45" s="48" t="s">
        <v>2</v>
      </c>
      <c r="EA45" s="49">
        <v>1</v>
      </c>
      <c r="EB45" s="49" t="s">
        <v>267</v>
      </c>
      <c r="EC45" s="49">
        <v>3.3419999999999999E-3</v>
      </c>
      <c r="ED45" s="50">
        <v>2.2269999999999998E-3</v>
      </c>
      <c r="EG45" s="82"/>
      <c r="EH45" s="91"/>
      <c r="EI45" s="48" t="s">
        <v>2</v>
      </c>
      <c r="EJ45" s="49">
        <v>0.99999499999999997</v>
      </c>
      <c r="EK45" s="49" t="s">
        <v>398</v>
      </c>
      <c r="EL45" s="49">
        <v>1.376E-2</v>
      </c>
      <c r="EM45" s="50">
        <v>1.4208999999999999E-2</v>
      </c>
      <c r="EP45" s="82"/>
      <c r="EQ45" s="91"/>
      <c r="ER45" s="48" t="s">
        <v>2</v>
      </c>
      <c r="ES45" s="49">
        <v>0.92463099999999998</v>
      </c>
      <c r="ET45" s="49" t="s">
        <v>831</v>
      </c>
      <c r="EU45" s="49">
        <v>3.7569999999999999E-3</v>
      </c>
      <c r="EV45" s="50">
        <v>1.3941E-2</v>
      </c>
      <c r="EY45" s="82"/>
      <c r="EZ45" s="91"/>
      <c r="FA45" s="48" t="s">
        <v>2</v>
      </c>
      <c r="FB45" s="49">
        <v>0.99993799999999999</v>
      </c>
      <c r="FC45" s="49" t="s">
        <v>858</v>
      </c>
      <c r="FD45" s="49">
        <v>1.0798E-2</v>
      </c>
      <c r="FE45" s="50">
        <v>1.3358E-2</v>
      </c>
      <c r="FH45" s="82"/>
      <c r="FI45" s="91"/>
      <c r="FJ45" s="48" t="s">
        <v>2</v>
      </c>
      <c r="FK45" s="49">
        <v>0.79156300000000002</v>
      </c>
      <c r="FL45" s="49">
        <v>0.20843700000000001</v>
      </c>
      <c r="FM45" s="49">
        <v>9.0899999999999998E-4</v>
      </c>
      <c r="FN45" s="50">
        <v>6.0460000000000002E-3</v>
      </c>
      <c r="FQ45" s="82"/>
      <c r="FR45" s="91"/>
      <c r="FS45" s="48" t="s">
        <v>2</v>
      </c>
      <c r="FT45" s="49" t="s">
        <v>290</v>
      </c>
      <c r="FU45" s="49">
        <v>1</v>
      </c>
      <c r="FV45" s="49">
        <v>-4.2881000000000002E-2</v>
      </c>
      <c r="FW45" s="50">
        <v>8.6130000000000009E-3</v>
      </c>
    </row>
    <row r="46" spans="2:179" x14ac:dyDescent="0.25">
      <c r="B46" s="82"/>
      <c r="C46" s="91"/>
      <c r="D46" s="48" t="s">
        <v>3</v>
      </c>
      <c r="E46" s="49" t="s">
        <v>271</v>
      </c>
      <c r="F46" s="49">
        <v>1</v>
      </c>
      <c r="G46" s="49">
        <v>-0.122725</v>
      </c>
      <c r="H46" s="50">
        <v>1.6614E-2</v>
      </c>
      <c r="K46" s="82"/>
      <c r="L46" s="88"/>
      <c r="M46" s="48" t="s">
        <v>3</v>
      </c>
      <c r="N46" s="49" t="s">
        <v>290</v>
      </c>
      <c r="O46" s="49">
        <v>1</v>
      </c>
      <c r="P46" s="49">
        <v>-3.1746000000000003E-2</v>
      </c>
      <c r="Q46" s="50">
        <v>1.0978999999999999E-2</v>
      </c>
      <c r="T46" s="82"/>
      <c r="U46" s="91"/>
      <c r="V46" s="48" t="s">
        <v>3</v>
      </c>
      <c r="W46" s="49" t="s">
        <v>407</v>
      </c>
      <c r="X46" s="49">
        <v>0.99997199999999997</v>
      </c>
      <c r="Y46" s="49">
        <v>-6.0386000000000002E-2</v>
      </c>
      <c r="Z46" s="50">
        <v>7.0186999999999999E-2</v>
      </c>
      <c r="AC46" s="82"/>
      <c r="AD46" s="91"/>
      <c r="AE46" s="48" t="s">
        <v>3</v>
      </c>
      <c r="AF46" s="49">
        <v>0.35501100000000002</v>
      </c>
      <c r="AG46" s="49">
        <v>0.64498900000000003</v>
      </c>
      <c r="AH46" s="49">
        <v>-3.1670000000000001E-3</v>
      </c>
      <c r="AI46" s="50">
        <v>4.6191000000000003E-2</v>
      </c>
      <c r="AL46" s="82"/>
      <c r="AM46" s="91"/>
      <c r="AN46" s="48" t="s">
        <v>3</v>
      </c>
      <c r="AO46" s="49" t="s">
        <v>509</v>
      </c>
      <c r="AP46" s="49">
        <v>0.99928700000000004</v>
      </c>
      <c r="AQ46" s="49">
        <v>-4.3750000000000004E-3</v>
      </c>
      <c r="AR46" s="50">
        <v>6.7970000000000001E-3</v>
      </c>
      <c r="AU46" s="82"/>
      <c r="AV46" s="91"/>
      <c r="AW46" s="48" t="s">
        <v>3</v>
      </c>
      <c r="AX46" s="49" t="s">
        <v>432</v>
      </c>
      <c r="AY46" s="49">
        <v>1</v>
      </c>
      <c r="AZ46" s="49">
        <v>-0.13189500000000001</v>
      </c>
      <c r="BA46" s="50">
        <v>3.0471999999999999E-2</v>
      </c>
      <c r="BD46" s="82"/>
      <c r="BE46" s="91"/>
      <c r="BF46" s="48" t="s">
        <v>3</v>
      </c>
      <c r="BG46" s="49" t="s">
        <v>280</v>
      </c>
      <c r="BH46" s="49">
        <v>1</v>
      </c>
      <c r="BI46" s="49">
        <v>-0.13034299999999999</v>
      </c>
      <c r="BJ46" s="50">
        <v>2.1996999999999999E-2</v>
      </c>
      <c r="BM46" s="82"/>
      <c r="BN46" s="91"/>
      <c r="BO46" s="48" t="s">
        <v>3</v>
      </c>
      <c r="BP46" s="49">
        <v>0.87421199999999999</v>
      </c>
      <c r="BQ46" s="49">
        <v>0.12578800000000001</v>
      </c>
      <c r="BR46" s="49">
        <v>6.1900000000000002E-3</v>
      </c>
      <c r="BS46" s="50">
        <v>2.8982999999999998E-2</v>
      </c>
      <c r="BV46" s="82"/>
      <c r="BW46" s="91"/>
      <c r="BX46" s="48" t="s">
        <v>3</v>
      </c>
      <c r="BY46" s="49" t="s">
        <v>644</v>
      </c>
      <c r="BZ46" s="49">
        <v>0.99923099999999998</v>
      </c>
      <c r="CA46" s="49">
        <v>-1.6593E-2</v>
      </c>
      <c r="CB46" s="50">
        <v>2.5992000000000001E-2</v>
      </c>
      <c r="CE46" s="82"/>
      <c r="CF46" s="91"/>
      <c r="CG46" s="48" t="s">
        <v>3</v>
      </c>
      <c r="CH46" s="49">
        <v>0.84292299999999998</v>
      </c>
      <c r="CI46" s="49">
        <v>0.15707699999999999</v>
      </c>
      <c r="CJ46" s="49">
        <v>4.6670000000000001E-3</v>
      </c>
      <c r="CK46" s="50">
        <v>2.4954E-2</v>
      </c>
      <c r="CN46" s="82"/>
      <c r="CO46" s="91"/>
      <c r="CP46" s="48" t="s">
        <v>3</v>
      </c>
      <c r="CQ46" s="49" t="s">
        <v>303</v>
      </c>
      <c r="CR46" s="49">
        <v>1</v>
      </c>
      <c r="CS46" s="49">
        <v>-9.8889000000000005E-2</v>
      </c>
      <c r="CT46" s="50">
        <v>2.4560999999999999E-2</v>
      </c>
      <c r="CW46" s="82"/>
      <c r="CX46" s="91"/>
      <c r="CY46" s="48" t="s">
        <v>3</v>
      </c>
      <c r="CZ46" s="49" t="s">
        <v>280</v>
      </c>
      <c r="DA46" s="49">
        <v>1</v>
      </c>
      <c r="DB46" s="49">
        <v>-6.2470999999999999E-2</v>
      </c>
      <c r="DC46" s="50">
        <v>9.1219999999999999E-3</v>
      </c>
      <c r="DF46" s="82"/>
      <c r="DG46" s="91"/>
      <c r="DH46" s="48" t="s">
        <v>3</v>
      </c>
      <c r="DI46" s="49" t="s">
        <v>432</v>
      </c>
      <c r="DJ46" s="49">
        <v>1</v>
      </c>
      <c r="DK46" s="49">
        <v>-4.4533000000000003E-2</v>
      </c>
      <c r="DL46" s="50">
        <v>2.4579E-2</v>
      </c>
      <c r="DO46" s="82"/>
      <c r="DP46" s="91"/>
      <c r="DQ46" s="48" t="s">
        <v>3</v>
      </c>
      <c r="DR46" s="49" t="s">
        <v>290</v>
      </c>
      <c r="DS46" s="49">
        <v>1</v>
      </c>
      <c r="DT46" s="49">
        <v>-6.2952999999999995E-2</v>
      </c>
      <c r="DU46" s="50">
        <v>1.1251000000000001E-2</v>
      </c>
      <c r="DX46" s="82"/>
      <c r="DY46" s="91"/>
      <c r="DZ46" s="48" t="s">
        <v>3</v>
      </c>
      <c r="EA46" s="49" t="s">
        <v>290</v>
      </c>
      <c r="EB46" s="49">
        <v>1</v>
      </c>
      <c r="EC46" s="49">
        <v>-3.7738000000000001E-2</v>
      </c>
      <c r="ED46" s="50">
        <v>4.8069999999999996E-3</v>
      </c>
      <c r="EG46" s="82"/>
      <c r="EH46" s="91"/>
      <c r="EI46" s="48" t="s">
        <v>3</v>
      </c>
      <c r="EJ46" s="49" t="s">
        <v>432</v>
      </c>
      <c r="EK46" s="49">
        <v>1</v>
      </c>
      <c r="EL46" s="49">
        <v>-3.2000000000000001E-2</v>
      </c>
      <c r="EM46" s="50">
        <v>2.0049999999999998E-2</v>
      </c>
      <c r="EP46" s="82"/>
      <c r="EQ46" s="91"/>
      <c r="ER46" s="48" t="s">
        <v>3</v>
      </c>
      <c r="ES46" s="49" t="s">
        <v>412</v>
      </c>
      <c r="ET46" s="49">
        <v>1</v>
      </c>
      <c r="EU46" s="49">
        <v>-3.8148000000000001E-2</v>
      </c>
      <c r="EV46" s="50">
        <v>1.9563000000000001E-2</v>
      </c>
      <c r="EY46" s="82"/>
      <c r="EZ46" s="91"/>
      <c r="FA46" s="48" t="s">
        <v>3</v>
      </c>
      <c r="FB46" s="49" t="s">
        <v>859</v>
      </c>
      <c r="FC46" s="49">
        <v>0.92628200000000005</v>
      </c>
      <c r="FD46" s="49">
        <v>-4.8830000000000002E-3</v>
      </c>
      <c r="FE46" s="50">
        <v>1.7968000000000001E-2</v>
      </c>
      <c r="FH46" s="82"/>
      <c r="FI46" s="91"/>
      <c r="FJ46" s="48" t="s">
        <v>3</v>
      </c>
      <c r="FK46" s="49" t="s">
        <v>479</v>
      </c>
      <c r="FL46" s="49">
        <v>0.99999899999999997</v>
      </c>
      <c r="FM46" s="49">
        <v>-0.01</v>
      </c>
      <c r="FN46" s="50">
        <v>9.3729999999999994E-3</v>
      </c>
      <c r="FQ46" s="82"/>
      <c r="FR46" s="91"/>
      <c r="FS46" s="48" t="s">
        <v>3</v>
      </c>
      <c r="FT46" s="49" t="s">
        <v>290</v>
      </c>
      <c r="FU46" s="49">
        <v>1</v>
      </c>
      <c r="FV46" s="49">
        <v>-4.7400999999999999E-2</v>
      </c>
      <c r="FW46" s="50">
        <v>1.2775E-2</v>
      </c>
    </row>
    <row r="47" spans="2:179" ht="17.25" thickBot="1" x14ac:dyDescent="0.3">
      <c r="B47" s="82"/>
      <c r="C47" s="92"/>
      <c r="D47" s="51" t="s">
        <v>4</v>
      </c>
      <c r="E47" s="55" t="s">
        <v>276</v>
      </c>
      <c r="F47" s="55">
        <v>1</v>
      </c>
      <c r="G47" s="55">
        <v>-0.11883199999999999</v>
      </c>
      <c r="H47" s="56">
        <v>1.6081999999999999E-2</v>
      </c>
      <c r="K47" s="82"/>
      <c r="L47" s="89"/>
      <c r="M47" s="51" t="s">
        <v>4</v>
      </c>
      <c r="N47" s="55" t="s">
        <v>303</v>
      </c>
      <c r="O47" s="55">
        <v>1</v>
      </c>
      <c r="P47" s="55">
        <v>-0.13769799999999999</v>
      </c>
      <c r="Q47" s="56">
        <v>4.4289000000000002E-2</v>
      </c>
      <c r="T47" s="82"/>
      <c r="U47" s="92"/>
      <c r="V47" s="51" t="s">
        <v>4</v>
      </c>
      <c r="W47" s="55">
        <v>0.99176900000000001</v>
      </c>
      <c r="X47" s="55" t="s">
        <v>408</v>
      </c>
      <c r="Y47" s="55">
        <v>2.2704999999999999E-2</v>
      </c>
      <c r="Z47" s="56">
        <v>4.8842000000000003E-2</v>
      </c>
      <c r="AC47" s="82"/>
      <c r="AD47" s="92"/>
      <c r="AE47" s="51" t="s">
        <v>4</v>
      </c>
      <c r="AF47" s="55" t="s">
        <v>461</v>
      </c>
      <c r="AG47" s="55">
        <v>0.99975199999999997</v>
      </c>
      <c r="AH47" s="55">
        <v>-2.9166999999999998E-2</v>
      </c>
      <c r="AI47" s="56">
        <v>4.0749E-2</v>
      </c>
      <c r="AL47" s="82"/>
      <c r="AM47" s="92"/>
      <c r="AN47" s="51" t="s">
        <v>4</v>
      </c>
      <c r="AO47" s="55" t="s">
        <v>322</v>
      </c>
      <c r="AP47" s="55">
        <v>0.99997899999999995</v>
      </c>
      <c r="AQ47" s="55">
        <v>-1.9167E-2</v>
      </c>
      <c r="AR47" s="56">
        <v>2.1770999999999999E-2</v>
      </c>
      <c r="AU47" s="82"/>
      <c r="AV47" s="92"/>
      <c r="AW47" s="51" t="s">
        <v>4</v>
      </c>
      <c r="AX47" s="55" t="s">
        <v>290</v>
      </c>
      <c r="AY47" s="55">
        <v>1</v>
      </c>
      <c r="AZ47" s="55">
        <v>-3.6471000000000003E-2</v>
      </c>
      <c r="BA47" s="56">
        <v>2.0393999999999999E-2</v>
      </c>
      <c r="BD47" s="82"/>
      <c r="BE47" s="92"/>
      <c r="BF47" s="51" t="s">
        <v>4</v>
      </c>
      <c r="BG47" s="55" t="s">
        <v>290</v>
      </c>
      <c r="BH47" s="55">
        <v>1</v>
      </c>
      <c r="BI47" s="55">
        <v>-1.8494E-2</v>
      </c>
      <c r="BJ47" s="56">
        <v>1.2664E-2</v>
      </c>
      <c r="BM47" s="82"/>
      <c r="BN47" s="92"/>
      <c r="BO47" s="51" t="s">
        <v>4</v>
      </c>
      <c r="BP47" s="55" t="s">
        <v>456</v>
      </c>
      <c r="BQ47" s="55">
        <v>1</v>
      </c>
      <c r="BR47" s="55">
        <v>-4.9286000000000003E-2</v>
      </c>
      <c r="BS47" s="56">
        <v>3.5459999999999998E-2</v>
      </c>
      <c r="BV47" s="82"/>
      <c r="BW47" s="92"/>
      <c r="BX47" s="51" t="s">
        <v>4</v>
      </c>
      <c r="BY47" s="55" t="s">
        <v>645</v>
      </c>
      <c r="BZ47" s="55">
        <v>0.999857</v>
      </c>
      <c r="CA47" s="55">
        <v>-1.9111E-2</v>
      </c>
      <c r="CB47" s="56">
        <v>2.5388000000000001E-2</v>
      </c>
      <c r="CE47" s="82"/>
      <c r="CF47" s="92"/>
      <c r="CG47" s="51" t="s">
        <v>4</v>
      </c>
      <c r="CH47" s="55" t="s">
        <v>684</v>
      </c>
      <c r="CI47" s="55">
        <v>0.99975999999999998</v>
      </c>
      <c r="CJ47" s="55">
        <v>-1.9778E-2</v>
      </c>
      <c r="CK47" s="56">
        <v>2.7542000000000001E-2</v>
      </c>
      <c r="CN47" s="82"/>
      <c r="CO47" s="92"/>
      <c r="CP47" s="51" t="s">
        <v>4</v>
      </c>
      <c r="CQ47" s="55">
        <v>1</v>
      </c>
      <c r="CR47" s="55" t="s">
        <v>267</v>
      </c>
      <c r="CS47" s="55">
        <v>2.6296E-2</v>
      </c>
      <c r="CT47" s="56">
        <v>1.1936E-2</v>
      </c>
      <c r="CW47" s="82"/>
      <c r="CX47" s="92"/>
      <c r="CY47" s="51" t="s">
        <v>4</v>
      </c>
      <c r="CZ47" s="55" t="s">
        <v>280</v>
      </c>
      <c r="DA47" s="55">
        <v>1</v>
      </c>
      <c r="DB47" s="55">
        <v>-1.3814999999999999E-2</v>
      </c>
      <c r="DC47" s="56">
        <v>8.8470000000000007E-3</v>
      </c>
      <c r="DF47" s="82"/>
      <c r="DG47" s="92"/>
      <c r="DH47" s="51" t="s">
        <v>4</v>
      </c>
      <c r="DI47" s="55" t="s">
        <v>432</v>
      </c>
      <c r="DJ47" s="55">
        <v>1</v>
      </c>
      <c r="DK47" s="55">
        <v>-4.2200000000000001E-2</v>
      </c>
      <c r="DL47" s="56">
        <v>2.1044E-2</v>
      </c>
      <c r="DO47" s="82"/>
      <c r="DP47" s="92"/>
      <c r="DQ47" s="51" t="s">
        <v>4</v>
      </c>
      <c r="DR47" s="55">
        <v>0.99999700000000002</v>
      </c>
      <c r="DS47" s="55" t="s">
        <v>369</v>
      </c>
      <c r="DT47" s="55">
        <v>8.7049999999999992E-3</v>
      </c>
      <c r="DU47" s="56">
        <v>8.5749999999999993E-3</v>
      </c>
      <c r="DX47" s="82"/>
      <c r="DY47" s="92"/>
      <c r="DZ47" s="51" t="s">
        <v>4</v>
      </c>
      <c r="EA47" s="55">
        <v>1</v>
      </c>
      <c r="EB47" s="55" t="s">
        <v>267</v>
      </c>
      <c r="EC47" s="55">
        <v>2.751E-3</v>
      </c>
      <c r="ED47" s="56">
        <v>1.9840000000000001E-3</v>
      </c>
      <c r="EG47" s="82"/>
      <c r="EH47" s="92"/>
      <c r="EI47" s="51" t="s">
        <v>4</v>
      </c>
      <c r="EJ47" s="55" t="s">
        <v>633</v>
      </c>
      <c r="EK47" s="55">
        <v>0.99990599999999996</v>
      </c>
      <c r="EL47" s="55">
        <v>-1.2319999999999999E-2</v>
      </c>
      <c r="EM47" s="56">
        <v>1.5779000000000001E-2</v>
      </c>
      <c r="EP47" s="82"/>
      <c r="EQ47" s="92"/>
      <c r="ER47" s="51" t="s">
        <v>4</v>
      </c>
      <c r="ES47" s="55">
        <v>0.23352300000000001</v>
      </c>
      <c r="ET47" s="55">
        <v>0.76647699999999996</v>
      </c>
      <c r="EU47" s="55">
        <v>-2.4870000000000001E-3</v>
      </c>
      <c r="EV47" s="56">
        <v>1.8481000000000001E-2</v>
      </c>
      <c r="EY47" s="82"/>
      <c r="EZ47" s="92"/>
      <c r="FA47" s="51" t="s">
        <v>4</v>
      </c>
      <c r="FB47" s="55">
        <v>0.55502700000000005</v>
      </c>
      <c r="FC47" s="55">
        <v>0.44497300000000001</v>
      </c>
      <c r="FD47" s="55">
        <v>4.6900000000000002E-4</v>
      </c>
      <c r="FE47" s="56">
        <v>1.8421E-2</v>
      </c>
      <c r="FH47" s="82"/>
      <c r="FI47" s="92"/>
      <c r="FJ47" s="51" t="s">
        <v>4</v>
      </c>
      <c r="FK47" s="55" t="s">
        <v>885</v>
      </c>
      <c r="FL47" s="55">
        <v>0.99922200000000005</v>
      </c>
      <c r="FM47" s="55">
        <v>-4.6210000000000001E-3</v>
      </c>
      <c r="FN47" s="56">
        <v>7.2480000000000001E-3</v>
      </c>
      <c r="FQ47" s="82"/>
      <c r="FR47" s="92"/>
      <c r="FS47" s="51" t="s">
        <v>4</v>
      </c>
      <c r="FT47" s="55" t="s">
        <v>290</v>
      </c>
      <c r="FU47" s="55">
        <v>1</v>
      </c>
      <c r="FV47" s="55">
        <v>-4.2315999999999999E-2</v>
      </c>
      <c r="FW47" s="56">
        <v>1.0241999999999999E-2</v>
      </c>
    </row>
    <row r="48" spans="2:179" ht="17.25" thickBot="1" x14ac:dyDescent="0.3">
      <c r="B48" s="82"/>
      <c r="C48" s="84"/>
      <c r="D48" s="85"/>
      <c r="E48" s="85"/>
      <c r="F48" s="85"/>
      <c r="G48" s="85"/>
      <c r="H48" s="86"/>
      <c r="K48" s="82"/>
      <c r="L48" s="84"/>
      <c r="M48" s="85"/>
      <c r="N48" s="85"/>
      <c r="O48" s="85"/>
      <c r="P48" s="85"/>
      <c r="Q48" s="86"/>
      <c r="T48" s="82"/>
      <c r="U48" s="84"/>
      <c r="V48" s="85"/>
      <c r="W48" s="85"/>
      <c r="X48" s="85"/>
      <c r="Y48" s="85"/>
      <c r="Z48" s="86"/>
      <c r="AC48" s="82"/>
      <c r="AD48" s="84"/>
      <c r="AE48" s="85"/>
      <c r="AF48" s="85"/>
      <c r="AG48" s="85"/>
      <c r="AH48" s="85"/>
      <c r="AI48" s="86"/>
      <c r="AL48" s="82"/>
      <c r="AM48" s="84"/>
      <c r="AN48" s="85"/>
      <c r="AO48" s="85"/>
      <c r="AP48" s="85"/>
      <c r="AQ48" s="85"/>
      <c r="AR48" s="86"/>
      <c r="AU48" s="82"/>
      <c r="AV48" s="84"/>
      <c r="AW48" s="85"/>
      <c r="AX48" s="85"/>
      <c r="AY48" s="85"/>
      <c r="AZ48" s="85"/>
      <c r="BA48" s="86"/>
      <c r="BD48" s="82"/>
      <c r="BE48" s="84"/>
      <c r="BF48" s="85"/>
      <c r="BG48" s="85"/>
      <c r="BH48" s="85"/>
      <c r="BI48" s="85"/>
      <c r="BJ48" s="86"/>
      <c r="BM48" s="82"/>
      <c r="BN48" s="84"/>
      <c r="BO48" s="85"/>
      <c r="BP48" s="85"/>
      <c r="BQ48" s="85"/>
      <c r="BR48" s="85"/>
      <c r="BS48" s="86"/>
      <c r="BV48" s="82"/>
      <c r="BW48" s="84"/>
      <c r="BX48" s="85"/>
      <c r="BY48" s="85"/>
      <c r="BZ48" s="85"/>
      <c r="CA48" s="85"/>
      <c r="CB48" s="86"/>
      <c r="CE48" s="82"/>
      <c r="CF48" s="84"/>
      <c r="CG48" s="85"/>
      <c r="CH48" s="85"/>
      <c r="CI48" s="85"/>
      <c r="CJ48" s="85"/>
      <c r="CK48" s="86"/>
      <c r="CN48" s="82"/>
      <c r="CO48" s="84"/>
      <c r="CP48" s="85"/>
      <c r="CQ48" s="85"/>
      <c r="CR48" s="85"/>
      <c r="CS48" s="85"/>
      <c r="CT48" s="86"/>
      <c r="CW48" s="82"/>
      <c r="CX48" s="84"/>
      <c r="CY48" s="85"/>
      <c r="CZ48" s="85"/>
      <c r="DA48" s="85"/>
      <c r="DB48" s="85"/>
      <c r="DC48" s="86"/>
      <c r="DF48" s="82"/>
      <c r="DG48" s="84"/>
      <c r="DH48" s="85"/>
      <c r="DI48" s="85"/>
      <c r="DJ48" s="85"/>
      <c r="DK48" s="85"/>
      <c r="DL48" s="86"/>
      <c r="DO48" s="82"/>
      <c r="DP48" s="84"/>
      <c r="DQ48" s="85"/>
      <c r="DR48" s="85"/>
      <c r="DS48" s="85"/>
      <c r="DT48" s="85"/>
      <c r="DU48" s="86"/>
      <c r="DX48" s="82"/>
      <c r="DY48" s="84"/>
      <c r="DZ48" s="85"/>
      <c r="EA48" s="85"/>
      <c r="EB48" s="85"/>
      <c r="EC48" s="85"/>
      <c r="ED48" s="86"/>
      <c r="EG48" s="82"/>
      <c r="EH48" s="84"/>
      <c r="EI48" s="85"/>
      <c r="EJ48" s="85"/>
      <c r="EK48" s="85"/>
      <c r="EL48" s="85"/>
      <c r="EM48" s="86"/>
      <c r="EP48" s="82"/>
      <c r="EQ48" s="84"/>
      <c r="ER48" s="85"/>
      <c r="ES48" s="85"/>
      <c r="ET48" s="85"/>
      <c r="EU48" s="85"/>
      <c r="EV48" s="86"/>
      <c r="EY48" s="82"/>
      <c r="EZ48" s="84"/>
      <c r="FA48" s="85"/>
      <c r="FB48" s="85"/>
      <c r="FC48" s="85"/>
      <c r="FD48" s="85"/>
      <c r="FE48" s="86"/>
      <c r="FH48" s="82"/>
      <c r="FI48" s="84"/>
      <c r="FJ48" s="85"/>
      <c r="FK48" s="85"/>
      <c r="FL48" s="85"/>
      <c r="FM48" s="85"/>
      <c r="FN48" s="86"/>
      <c r="FQ48" s="82"/>
      <c r="FR48" s="84"/>
      <c r="FS48" s="85"/>
      <c r="FT48" s="85"/>
      <c r="FU48" s="85"/>
      <c r="FV48" s="85"/>
      <c r="FW48" s="86"/>
    </row>
    <row r="49" spans="2:179" x14ac:dyDescent="0.25">
      <c r="B49" s="82"/>
      <c r="C49" s="90" t="s">
        <v>45</v>
      </c>
      <c r="D49" s="52" t="s">
        <v>0</v>
      </c>
      <c r="E49" s="53">
        <v>1</v>
      </c>
      <c r="F49" s="53" t="s">
        <v>267</v>
      </c>
      <c r="G49" s="53">
        <v>6.9780999999999996E-2</v>
      </c>
      <c r="H49" s="54">
        <v>1.732E-3</v>
      </c>
      <c r="K49" s="82"/>
      <c r="L49" s="87" t="s">
        <v>45</v>
      </c>
      <c r="M49" s="52" t="s">
        <v>0</v>
      </c>
      <c r="N49" s="53">
        <v>1</v>
      </c>
      <c r="O49" s="53" t="s">
        <v>267</v>
      </c>
      <c r="P49" s="53">
        <v>2.9762E-2</v>
      </c>
      <c r="Q49" s="54">
        <v>8.7030000000000007E-3</v>
      </c>
      <c r="T49" s="82"/>
      <c r="U49" s="90" t="s">
        <v>45</v>
      </c>
      <c r="V49" s="52" t="s">
        <v>0</v>
      </c>
      <c r="W49" s="53" t="s">
        <v>289</v>
      </c>
      <c r="X49" s="53">
        <v>1</v>
      </c>
      <c r="Y49" s="53">
        <v>-1.3043000000000001E-2</v>
      </c>
      <c r="Z49" s="54">
        <v>1.0998000000000001E-2</v>
      </c>
      <c r="AC49" s="82"/>
      <c r="AD49" s="90" t="s">
        <v>45</v>
      </c>
      <c r="AE49" s="52" t="s">
        <v>0</v>
      </c>
      <c r="AF49" s="53" t="s">
        <v>432</v>
      </c>
      <c r="AG49" s="53">
        <v>1</v>
      </c>
      <c r="AH49" s="53">
        <v>-0.17133300000000001</v>
      </c>
      <c r="AI49" s="54">
        <v>1.2860999999999999E-2</v>
      </c>
      <c r="AL49" s="82"/>
      <c r="AM49" s="90" t="s">
        <v>45</v>
      </c>
      <c r="AN49" s="52" t="s">
        <v>0</v>
      </c>
      <c r="AO49" s="53">
        <v>1</v>
      </c>
      <c r="AP49" s="53" t="s">
        <v>267</v>
      </c>
      <c r="AQ49" s="53">
        <v>1.7708000000000002E-2</v>
      </c>
      <c r="AR49" s="54">
        <v>9.7219999999999997E-3</v>
      </c>
      <c r="AU49" s="82"/>
      <c r="AV49" s="90" t="s">
        <v>45</v>
      </c>
      <c r="AW49" s="52" t="s">
        <v>0</v>
      </c>
      <c r="AX49" s="53">
        <v>1</v>
      </c>
      <c r="AY49" s="53" t="s">
        <v>267</v>
      </c>
      <c r="AZ49" s="53">
        <v>2.8497000000000001E-2</v>
      </c>
      <c r="BA49" s="54">
        <v>5.0379999999999999E-3</v>
      </c>
      <c r="BD49" s="82"/>
      <c r="BE49" s="90" t="s">
        <v>45</v>
      </c>
      <c r="BF49" s="52" t="s">
        <v>0</v>
      </c>
      <c r="BG49" s="53">
        <v>1</v>
      </c>
      <c r="BH49" s="53" t="s">
        <v>267</v>
      </c>
      <c r="BI49" s="53">
        <v>6.1683000000000002E-2</v>
      </c>
      <c r="BJ49" s="54">
        <v>2.418E-3</v>
      </c>
      <c r="BM49" s="82"/>
      <c r="BN49" s="90" t="s">
        <v>45</v>
      </c>
      <c r="BO49" s="52" t="s">
        <v>0</v>
      </c>
      <c r="BP49" s="53">
        <v>1</v>
      </c>
      <c r="BQ49" s="53" t="s">
        <v>267</v>
      </c>
      <c r="BR49" s="53">
        <v>8.8570999999999997E-2</v>
      </c>
      <c r="BS49" s="54">
        <v>1.5983000000000001E-2</v>
      </c>
      <c r="BV49" s="82"/>
      <c r="BW49" s="90" t="s">
        <v>45</v>
      </c>
      <c r="BX49" s="52" t="s">
        <v>0</v>
      </c>
      <c r="BY49" s="53">
        <v>1</v>
      </c>
      <c r="BZ49" s="53" t="s">
        <v>267</v>
      </c>
      <c r="CA49" s="53">
        <v>0.151111</v>
      </c>
      <c r="CB49" s="54">
        <v>5.836E-3</v>
      </c>
      <c r="CE49" s="82"/>
      <c r="CF49" s="90" t="s">
        <v>45</v>
      </c>
      <c r="CG49" s="52" t="s">
        <v>0</v>
      </c>
      <c r="CH49" s="53" t="s">
        <v>412</v>
      </c>
      <c r="CI49" s="53">
        <v>1</v>
      </c>
      <c r="CJ49" s="53">
        <v>-3.8667E-2</v>
      </c>
      <c r="CK49" s="54">
        <v>1.3493E-2</v>
      </c>
      <c r="CN49" s="82"/>
      <c r="CO49" s="90" t="s">
        <v>45</v>
      </c>
      <c r="CP49" s="52" t="s">
        <v>0</v>
      </c>
      <c r="CQ49" s="53">
        <v>1</v>
      </c>
      <c r="CR49" s="53" t="s">
        <v>267</v>
      </c>
      <c r="CS49" s="53">
        <v>3.0741000000000001E-2</v>
      </c>
      <c r="CT49" s="54">
        <v>6.4809999999999998E-3</v>
      </c>
      <c r="CW49" s="82"/>
      <c r="CX49" s="90" t="s">
        <v>45</v>
      </c>
      <c r="CY49" s="52" t="s">
        <v>0</v>
      </c>
      <c r="CZ49" s="53">
        <v>1</v>
      </c>
      <c r="DA49" s="53" t="s">
        <v>267</v>
      </c>
      <c r="DB49" s="53">
        <v>3.2857999999999998E-2</v>
      </c>
      <c r="DC49" s="54">
        <v>1.207E-3</v>
      </c>
      <c r="DF49" s="82"/>
      <c r="DG49" s="90" t="s">
        <v>45</v>
      </c>
      <c r="DH49" s="52" t="s">
        <v>0</v>
      </c>
      <c r="DI49" s="53">
        <v>1</v>
      </c>
      <c r="DJ49" s="53" t="s">
        <v>267</v>
      </c>
      <c r="DK49" s="53">
        <v>2.6067E-2</v>
      </c>
      <c r="DL49" s="54">
        <v>6.0229999999999997E-3</v>
      </c>
      <c r="DO49" s="82"/>
      <c r="DP49" s="90" t="s">
        <v>45</v>
      </c>
      <c r="DQ49" s="52" t="s">
        <v>0</v>
      </c>
      <c r="DR49" s="53">
        <v>1</v>
      </c>
      <c r="DS49" s="53" t="s">
        <v>267</v>
      </c>
      <c r="DT49" s="53">
        <v>0.367062</v>
      </c>
      <c r="DU49" s="54">
        <v>1.224E-3</v>
      </c>
      <c r="DX49" s="82"/>
      <c r="DY49" s="90" t="s">
        <v>45</v>
      </c>
      <c r="DZ49" s="52" t="s">
        <v>0</v>
      </c>
      <c r="EA49" s="53">
        <v>1</v>
      </c>
      <c r="EB49" s="53" t="s">
        <v>267</v>
      </c>
      <c r="EC49" s="53">
        <v>7.5440000000000004E-3</v>
      </c>
      <c r="ED49" s="54">
        <v>7.7899999999999996E-4</v>
      </c>
      <c r="EG49" s="82"/>
      <c r="EH49" s="90" t="s">
        <v>45</v>
      </c>
      <c r="EI49" s="52" t="s">
        <v>0</v>
      </c>
      <c r="EJ49" s="53">
        <v>1</v>
      </c>
      <c r="EK49" s="53" t="s">
        <v>267</v>
      </c>
      <c r="EL49" s="53">
        <v>9.2052999999999996E-2</v>
      </c>
      <c r="EM49" s="54">
        <v>6.3959999999999998E-3</v>
      </c>
      <c r="EP49" s="82"/>
      <c r="EQ49" s="90" t="s">
        <v>45</v>
      </c>
      <c r="ER49" s="52" t="s">
        <v>0</v>
      </c>
      <c r="ES49" s="53">
        <v>1</v>
      </c>
      <c r="ET49" s="53" t="s">
        <v>267</v>
      </c>
      <c r="EU49" s="53">
        <v>0.10836</v>
      </c>
      <c r="EV49" s="54">
        <v>5.2389999999999997E-3</v>
      </c>
      <c r="EY49" s="82"/>
      <c r="EZ49" s="90" t="s">
        <v>45</v>
      </c>
      <c r="FA49" s="52" t="s">
        <v>0</v>
      </c>
      <c r="FB49" s="53">
        <v>1</v>
      </c>
      <c r="FC49" s="53" t="s">
        <v>267</v>
      </c>
      <c r="FD49" s="53">
        <v>1.9531E-2</v>
      </c>
      <c r="FE49" s="54">
        <v>4.496E-3</v>
      </c>
      <c r="FH49" s="82"/>
      <c r="FI49" s="90" t="s">
        <v>45</v>
      </c>
      <c r="FJ49" s="52" t="s">
        <v>0</v>
      </c>
      <c r="FK49" s="53">
        <v>1</v>
      </c>
      <c r="FL49" s="53" t="s">
        <v>267</v>
      </c>
      <c r="FM49" s="53">
        <v>1.2879E-2</v>
      </c>
      <c r="FN49" s="54">
        <v>2.3370000000000001E-3</v>
      </c>
      <c r="FQ49" s="82"/>
      <c r="FR49" s="90" t="s">
        <v>45</v>
      </c>
      <c r="FS49" s="52" t="s">
        <v>0</v>
      </c>
      <c r="FT49" s="53">
        <v>1</v>
      </c>
      <c r="FU49" s="53" t="s">
        <v>267</v>
      </c>
      <c r="FV49" s="53">
        <v>0.10079100000000001</v>
      </c>
      <c r="FW49" s="54">
        <v>2.0509999999999999E-3</v>
      </c>
    </row>
    <row r="50" spans="2:179" x14ac:dyDescent="0.25">
      <c r="B50" s="82"/>
      <c r="C50" s="91"/>
      <c r="D50" s="48" t="s">
        <v>1</v>
      </c>
      <c r="E50" s="4">
        <v>1</v>
      </c>
      <c r="F50" s="49" t="s">
        <v>267</v>
      </c>
      <c r="G50" s="49">
        <v>2.5255E-2</v>
      </c>
      <c r="H50" s="50">
        <v>3.454E-3</v>
      </c>
      <c r="K50" s="82"/>
      <c r="L50" s="88"/>
      <c r="M50" s="48" t="s">
        <v>1</v>
      </c>
      <c r="N50" s="49">
        <v>0.99917599999999995</v>
      </c>
      <c r="O50" s="49" t="s">
        <v>342</v>
      </c>
      <c r="P50" s="49">
        <v>9.9209999999999993E-3</v>
      </c>
      <c r="Q50" s="50">
        <v>1.5657999999999998E-2</v>
      </c>
      <c r="T50" s="82"/>
      <c r="U50" s="91"/>
      <c r="V50" s="48" t="s">
        <v>1</v>
      </c>
      <c r="W50" s="49">
        <v>0.99999899999999997</v>
      </c>
      <c r="X50" s="49" t="s">
        <v>278</v>
      </c>
      <c r="Y50" s="49">
        <v>1.4976E-2</v>
      </c>
      <c r="Z50" s="50">
        <v>1.3975E-2</v>
      </c>
      <c r="AC50" s="82"/>
      <c r="AD50" s="91"/>
      <c r="AE50" s="48" t="s">
        <v>1</v>
      </c>
      <c r="AF50" s="49">
        <v>1</v>
      </c>
      <c r="AG50" s="49" t="s">
        <v>267</v>
      </c>
      <c r="AH50" s="49">
        <v>0.13466700000000001</v>
      </c>
      <c r="AI50" s="50">
        <v>6.94E-3</v>
      </c>
      <c r="AL50" s="82"/>
      <c r="AM50" s="91"/>
      <c r="AN50" s="48" t="s">
        <v>1</v>
      </c>
      <c r="AO50" s="49">
        <v>1</v>
      </c>
      <c r="AP50" s="49" t="s">
        <v>267</v>
      </c>
      <c r="AQ50" s="49">
        <v>1.3542E-2</v>
      </c>
      <c r="AR50" s="50">
        <v>8.8520000000000005E-3</v>
      </c>
      <c r="AU50" s="82"/>
      <c r="AV50" s="91"/>
      <c r="AW50" s="48" t="s">
        <v>1</v>
      </c>
      <c r="AX50" s="49">
        <v>0.99995599999999996</v>
      </c>
      <c r="AY50" s="49" t="s">
        <v>553</v>
      </c>
      <c r="AZ50" s="49">
        <v>5.2290000000000001E-3</v>
      </c>
      <c r="BA50" s="50">
        <v>6.293E-3</v>
      </c>
      <c r="BD50" s="82"/>
      <c r="BE50" s="91"/>
      <c r="BF50" s="48" t="s">
        <v>1</v>
      </c>
      <c r="BG50" s="49" t="s">
        <v>290</v>
      </c>
      <c r="BH50" s="49">
        <v>1</v>
      </c>
      <c r="BI50" s="49">
        <v>-4.6509999999999998E-3</v>
      </c>
      <c r="BJ50" s="50">
        <v>2.9719999999999998E-3</v>
      </c>
      <c r="BM50" s="82"/>
      <c r="BN50" s="91"/>
      <c r="BO50" s="48" t="s">
        <v>1</v>
      </c>
      <c r="BP50" s="49">
        <v>1</v>
      </c>
      <c r="BQ50" s="49" t="s">
        <v>267</v>
      </c>
      <c r="BR50" s="49">
        <v>3.7619E-2</v>
      </c>
      <c r="BS50" s="50">
        <v>1.5573999999999999E-2</v>
      </c>
      <c r="BV50" s="82"/>
      <c r="BW50" s="91"/>
      <c r="BX50" s="48" t="s">
        <v>1</v>
      </c>
      <c r="BY50" s="49">
        <v>1</v>
      </c>
      <c r="BZ50" s="49" t="s">
        <v>267</v>
      </c>
      <c r="CA50" s="49">
        <v>0.145926</v>
      </c>
      <c r="CB50" s="50">
        <v>6.5069999999999998E-3</v>
      </c>
      <c r="CE50" s="82"/>
      <c r="CF50" s="91"/>
      <c r="CG50" s="48" t="s">
        <v>1</v>
      </c>
      <c r="CH50" s="49">
        <v>1</v>
      </c>
      <c r="CI50" s="49" t="s">
        <v>267</v>
      </c>
      <c r="CJ50" s="49">
        <v>3.1333E-2</v>
      </c>
      <c r="CK50" s="50">
        <v>9.4520000000000003E-3</v>
      </c>
      <c r="CN50" s="82"/>
      <c r="CO50" s="91"/>
      <c r="CP50" s="48" t="s">
        <v>1</v>
      </c>
      <c r="CQ50" s="49">
        <v>1</v>
      </c>
      <c r="CR50" s="49" t="s">
        <v>267</v>
      </c>
      <c r="CS50" s="49">
        <v>3.0741000000000001E-2</v>
      </c>
      <c r="CT50" s="50">
        <v>6.4809999999999998E-3</v>
      </c>
      <c r="CW50" s="82"/>
      <c r="CX50" s="91"/>
      <c r="CY50" s="48" t="s">
        <v>1</v>
      </c>
      <c r="CZ50" s="49" t="s">
        <v>290</v>
      </c>
      <c r="DA50" s="49">
        <v>1</v>
      </c>
      <c r="DB50" s="49">
        <v>-2.8892999999999999E-2</v>
      </c>
      <c r="DC50" s="50">
        <v>1.459E-3</v>
      </c>
      <c r="DF50" s="82"/>
      <c r="DG50" s="91"/>
      <c r="DH50" s="48" t="s">
        <v>1</v>
      </c>
      <c r="DI50" s="49">
        <v>1</v>
      </c>
      <c r="DJ50" s="49" t="s">
        <v>267</v>
      </c>
      <c r="DK50" s="49">
        <v>6.1199999999999997E-2</v>
      </c>
      <c r="DL50" s="50">
        <v>4.7730000000000003E-3</v>
      </c>
      <c r="DO50" s="82"/>
      <c r="DP50" s="91"/>
      <c r="DQ50" s="48" t="s">
        <v>1</v>
      </c>
      <c r="DR50" s="49">
        <v>1</v>
      </c>
      <c r="DS50" s="49" t="s">
        <v>267</v>
      </c>
      <c r="DT50" s="49">
        <v>6.5984000000000001E-2</v>
      </c>
      <c r="DU50" s="50">
        <v>2.0860000000000002E-3</v>
      </c>
      <c r="DX50" s="82"/>
      <c r="DY50" s="91"/>
      <c r="DZ50" s="48" t="s">
        <v>1</v>
      </c>
      <c r="EA50" s="49">
        <v>1</v>
      </c>
      <c r="EB50" s="49" t="s">
        <v>267</v>
      </c>
      <c r="EC50" s="49">
        <v>4.287E-3</v>
      </c>
      <c r="ED50" s="50">
        <v>8.4900000000000004E-4</v>
      </c>
      <c r="EG50" s="82"/>
      <c r="EH50" s="91"/>
      <c r="EI50" s="48" t="s">
        <v>1</v>
      </c>
      <c r="EJ50" s="49">
        <v>1</v>
      </c>
      <c r="EK50" s="49" t="s">
        <v>267</v>
      </c>
      <c r="EL50" s="49">
        <v>5.3332999999999998E-2</v>
      </c>
      <c r="EM50" s="50">
        <v>5.8120000000000003E-3</v>
      </c>
      <c r="EP50" s="82"/>
      <c r="EQ50" s="91"/>
      <c r="ER50" s="48" t="s">
        <v>1</v>
      </c>
      <c r="ES50" s="49">
        <v>1</v>
      </c>
      <c r="ET50" s="49" t="s">
        <v>267</v>
      </c>
      <c r="EU50" s="49">
        <v>8.4126999999999993E-2</v>
      </c>
      <c r="EV50" s="50">
        <v>5.8799999999999998E-3</v>
      </c>
      <c r="EY50" s="82"/>
      <c r="EZ50" s="91"/>
      <c r="FA50" s="48" t="s">
        <v>1</v>
      </c>
      <c r="FB50" s="49">
        <v>1</v>
      </c>
      <c r="FC50" s="49" t="s">
        <v>267</v>
      </c>
      <c r="FD50" s="49">
        <v>1.6900999999999999E-2</v>
      </c>
      <c r="FE50" s="50">
        <v>4.7939999999999997E-3</v>
      </c>
      <c r="FH50" s="82"/>
      <c r="FI50" s="91"/>
      <c r="FJ50" s="48" t="s">
        <v>1</v>
      </c>
      <c r="FK50" s="49">
        <v>1</v>
      </c>
      <c r="FL50" s="49" t="s">
        <v>267</v>
      </c>
      <c r="FM50" s="49">
        <v>3.8639999999999998E-3</v>
      </c>
      <c r="FN50" s="50">
        <v>2.3990000000000001E-3</v>
      </c>
      <c r="FQ50" s="82"/>
      <c r="FR50" s="91"/>
      <c r="FS50" s="48" t="s">
        <v>1</v>
      </c>
      <c r="FT50" s="49">
        <v>1</v>
      </c>
      <c r="FU50" s="49" t="s">
        <v>267</v>
      </c>
      <c r="FV50" s="49">
        <v>5.0311000000000002E-2</v>
      </c>
      <c r="FW50" s="50">
        <v>2.0699999999999998E-3</v>
      </c>
    </row>
    <row r="51" spans="2:179" x14ac:dyDescent="0.25">
      <c r="B51" s="82"/>
      <c r="C51" s="91"/>
      <c r="D51" s="48" t="s">
        <v>2</v>
      </c>
      <c r="E51" s="49" t="s">
        <v>271</v>
      </c>
      <c r="F51" s="49">
        <v>1</v>
      </c>
      <c r="G51" s="49">
        <v>-1.9026999999999999E-2</v>
      </c>
      <c r="H51" s="50">
        <v>3.8999999999999998E-3</v>
      </c>
      <c r="K51" s="82"/>
      <c r="L51" s="88"/>
      <c r="M51" s="48" t="s">
        <v>2</v>
      </c>
      <c r="N51" s="49" t="s">
        <v>290</v>
      </c>
      <c r="O51" s="49">
        <v>1</v>
      </c>
      <c r="P51" s="49">
        <v>-1.1110999999999999E-2</v>
      </c>
      <c r="Q51" s="50">
        <v>3.0200000000000001E-3</v>
      </c>
      <c r="T51" s="82"/>
      <c r="U51" s="91"/>
      <c r="V51" s="48" t="s">
        <v>2</v>
      </c>
      <c r="W51" s="49">
        <v>1</v>
      </c>
      <c r="X51" s="49" t="s">
        <v>267</v>
      </c>
      <c r="Y51" s="49">
        <v>6.6667000000000004E-2</v>
      </c>
      <c r="Z51" s="50">
        <v>2.6259000000000001E-2</v>
      </c>
      <c r="AC51" s="82"/>
      <c r="AD51" s="91"/>
      <c r="AE51" s="48" t="s">
        <v>2</v>
      </c>
      <c r="AF51" s="49" t="s">
        <v>280</v>
      </c>
      <c r="AG51" s="49">
        <v>1</v>
      </c>
      <c r="AH51" s="49">
        <v>-0.11933299999999999</v>
      </c>
      <c r="AI51" s="50">
        <v>2.4521000000000001E-2</v>
      </c>
      <c r="AL51" s="82"/>
      <c r="AM51" s="91"/>
      <c r="AN51" s="48" t="s">
        <v>2</v>
      </c>
      <c r="AO51" s="49" t="s">
        <v>290</v>
      </c>
      <c r="AP51" s="49">
        <v>1</v>
      </c>
      <c r="AQ51" s="49">
        <v>-3.7291999999999999E-2</v>
      </c>
      <c r="AR51" s="50">
        <v>1.3282E-2</v>
      </c>
      <c r="AU51" s="82"/>
      <c r="AV51" s="91"/>
      <c r="AW51" s="48" t="s">
        <v>2</v>
      </c>
      <c r="AX51" s="49">
        <v>1</v>
      </c>
      <c r="AY51" s="49" t="s">
        <v>267</v>
      </c>
      <c r="AZ51" s="49">
        <v>2.3007E-2</v>
      </c>
      <c r="BA51" s="50">
        <v>5.1219999999999998E-3</v>
      </c>
      <c r="BD51" s="82"/>
      <c r="BE51" s="91"/>
      <c r="BF51" s="48" t="s">
        <v>2</v>
      </c>
      <c r="BG51" s="49">
        <v>1</v>
      </c>
      <c r="BH51" s="49" t="s">
        <v>267</v>
      </c>
      <c r="BI51" s="49">
        <v>3.8760000000000003E-2</v>
      </c>
      <c r="BJ51" s="50">
        <v>3.934E-3</v>
      </c>
      <c r="BM51" s="82"/>
      <c r="BN51" s="91"/>
      <c r="BO51" s="48" t="s">
        <v>2</v>
      </c>
      <c r="BP51" s="49" t="s">
        <v>290</v>
      </c>
      <c r="BQ51" s="49">
        <v>1</v>
      </c>
      <c r="BR51" s="49">
        <v>-4.4524000000000001E-2</v>
      </c>
      <c r="BS51" s="50">
        <v>1.8915000000000001E-2</v>
      </c>
      <c r="BV51" s="82"/>
      <c r="BW51" s="91"/>
      <c r="BX51" s="48" t="s">
        <v>2</v>
      </c>
      <c r="BY51" s="49" t="s">
        <v>280</v>
      </c>
      <c r="BZ51" s="49">
        <v>1</v>
      </c>
      <c r="CA51" s="49">
        <v>-0.16770399999999999</v>
      </c>
      <c r="CB51" s="50">
        <v>1.6084999999999999E-2</v>
      </c>
      <c r="CE51" s="82"/>
      <c r="CF51" s="91"/>
      <c r="CG51" s="48" t="s">
        <v>2</v>
      </c>
      <c r="CH51" s="49" t="s">
        <v>349</v>
      </c>
      <c r="CI51" s="49">
        <v>0.99999400000000005</v>
      </c>
      <c r="CJ51" s="49">
        <v>-1.1556E-2</v>
      </c>
      <c r="CK51" s="50">
        <v>1.1993999999999999E-2</v>
      </c>
      <c r="CN51" s="82"/>
      <c r="CO51" s="91"/>
      <c r="CP51" s="48" t="s">
        <v>2</v>
      </c>
      <c r="CQ51" s="49">
        <v>1</v>
      </c>
      <c r="CR51" s="49" t="s">
        <v>267</v>
      </c>
      <c r="CS51" s="49">
        <v>3.0556E-2</v>
      </c>
      <c r="CT51" s="50">
        <v>6.4840000000000002E-3</v>
      </c>
      <c r="CW51" s="82"/>
      <c r="CX51" s="91"/>
      <c r="CY51" s="48" t="s">
        <v>2</v>
      </c>
      <c r="CZ51" s="49">
        <v>0.734541</v>
      </c>
      <c r="DA51" s="49">
        <v>0.265459</v>
      </c>
      <c r="DB51" s="49">
        <v>1.56E-4</v>
      </c>
      <c r="DC51" s="50">
        <v>1.3489999999999999E-3</v>
      </c>
      <c r="DF51" s="82"/>
      <c r="DG51" s="91"/>
      <c r="DH51" s="48" t="s">
        <v>2</v>
      </c>
      <c r="DI51" s="49">
        <v>0.18190300000000001</v>
      </c>
      <c r="DJ51" s="49">
        <v>0.81809699999999996</v>
      </c>
      <c r="DK51" s="49">
        <v>-1E-3</v>
      </c>
      <c r="DL51" s="50">
        <v>5.9360000000000003E-3</v>
      </c>
      <c r="DO51" s="82"/>
      <c r="DP51" s="91"/>
      <c r="DQ51" s="48" t="s">
        <v>2</v>
      </c>
      <c r="DR51" s="49">
        <v>1</v>
      </c>
      <c r="DS51" s="49" t="s">
        <v>267</v>
      </c>
      <c r="DT51" s="49">
        <v>0.14676</v>
      </c>
      <c r="DU51" s="50">
        <v>3.0219999999999999E-3</v>
      </c>
      <c r="DX51" s="82"/>
      <c r="DY51" s="91"/>
      <c r="DZ51" s="48" t="s">
        <v>2</v>
      </c>
      <c r="EA51" s="49">
        <v>1</v>
      </c>
      <c r="EB51" s="49" t="s">
        <v>267</v>
      </c>
      <c r="EC51" s="49">
        <v>5.8230000000000001E-3</v>
      </c>
      <c r="ED51" s="50">
        <v>8.2799999999999996E-4</v>
      </c>
      <c r="EG51" s="82"/>
      <c r="EH51" s="91"/>
      <c r="EI51" s="48" t="s">
        <v>2</v>
      </c>
      <c r="EJ51" s="49">
        <v>1</v>
      </c>
      <c r="EK51" s="49" t="s">
        <v>267</v>
      </c>
      <c r="EL51" s="49">
        <v>6.5973000000000004E-2</v>
      </c>
      <c r="EM51" s="50">
        <v>6.5989999999999998E-3</v>
      </c>
      <c r="EP51" s="82"/>
      <c r="EQ51" s="91"/>
      <c r="ER51" s="48" t="s">
        <v>2</v>
      </c>
      <c r="ES51" s="49">
        <v>1</v>
      </c>
      <c r="ET51" s="49" t="s">
        <v>267</v>
      </c>
      <c r="EU51" s="49">
        <v>5.7407E-2</v>
      </c>
      <c r="EV51" s="50">
        <v>7.2329999999999998E-3</v>
      </c>
      <c r="EY51" s="82"/>
      <c r="EZ51" s="91"/>
      <c r="FA51" s="48" t="s">
        <v>2</v>
      </c>
      <c r="FB51" s="49">
        <v>1</v>
      </c>
      <c r="FC51" s="49" t="s">
        <v>267</v>
      </c>
      <c r="FD51" s="49">
        <v>1.8216E-2</v>
      </c>
      <c r="FE51" s="50">
        <v>4.6039999999999996E-3</v>
      </c>
      <c r="FH51" s="82"/>
      <c r="FI51" s="91"/>
      <c r="FJ51" s="48" t="s">
        <v>2</v>
      </c>
      <c r="FK51" s="49">
        <v>1</v>
      </c>
      <c r="FL51" s="49" t="s">
        <v>267</v>
      </c>
      <c r="FM51" s="49">
        <v>1.303E-2</v>
      </c>
      <c r="FN51" s="50">
        <v>2.5279999999999999E-3</v>
      </c>
      <c r="FQ51" s="82"/>
      <c r="FR51" s="91"/>
      <c r="FS51" s="48" t="s">
        <v>2</v>
      </c>
      <c r="FT51" s="49">
        <v>1</v>
      </c>
      <c r="FU51" s="49" t="s">
        <v>267</v>
      </c>
      <c r="FV51" s="49">
        <v>7.0619999999999997E-3</v>
      </c>
      <c r="FW51" s="50">
        <v>3.0379999999999999E-3</v>
      </c>
    </row>
    <row r="52" spans="2:179" x14ac:dyDescent="0.25">
      <c r="B52" s="82"/>
      <c r="C52" s="91"/>
      <c r="D52" s="48" t="s">
        <v>3</v>
      </c>
      <c r="E52" s="49" t="s">
        <v>272</v>
      </c>
      <c r="F52" s="49">
        <v>1</v>
      </c>
      <c r="G52" s="49">
        <v>-4.5303999999999997E-2</v>
      </c>
      <c r="H52" s="50">
        <v>5.9940000000000002E-3</v>
      </c>
      <c r="K52" s="82"/>
      <c r="L52" s="88"/>
      <c r="M52" s="48" t="s">
        <v>3</v>
      </c>
      <c r="N52" s="49" t="s">
        <v>279</v>
      </c>
      <c r="O52" s="49">
        <v>0.99999899999999997</v>
      </c>
      <c r="P52" s="49">
        <v>-8.3330000000000001E-3</v>
      </c>
      <c r="Q52" s="50">
        <v>7.7530000000000003E-3</v>
      </c>
      <c r="T52" s="82"/>
      <c r="U52" s="91"/>
      <c r="V52" s="48" t="s">
        <v>3</v>
      </c>
      <c r="W52" s="49" t="s">
        <v>409</v>
      </c>
      <c r="X52" s="49">
        <v>0.99993600000000005</v>
      </c>
      <c r="Y52" s="49">
        <v>-2.2704999999999999E-2</v>
      </c>
      <c r="Z52" s="50">
        <v>2.8145E-2</v>
      </c>
      <c r="AC52" s="82"/>
      <c r="AD52" s="91"/>
      <c r="AE52" s="48" t="s">
        <v>3</v>
      </c>
      <c r="AF52" s="49" t="s">
        <v>280</v>
      </c>
      <c r="AG52" s="49">
        <v>1</v>
      </c>
      <c r="AH52" s="49">
        <v>-3.1667000000000001E-2</v>
      </c>
      <c r="AI52" s="50">
        <v>1.5219E-2</v>
      </c>
      <c r="AL52" s="82"/>
      <c r="AM52" s="91"/>
      <c r="AN52" s="48" t="s">
        <v>3</v>
      </c>
      <c r="AO52" s="49" t="s">
        <v>393</v>
      </c>
      <c r="AP52" s="49">
        <v>1</v>
      </c>
      <c r="AQ52" s="49">
        <v>-9.4375000000000001E-2</v>
      </c>
      <c r="AR52" s="50">
        <v>1.8881999999999999E-2</v>
      </c>
      <c r="AU52" s="82"/>
      <c r="AV52" s="91"/>
      <c r="AW52" s="48" t="s">
        <v>3</v>
      </c>
      <c r="AX52" s="49" t="s">
        <v>456</v>
      </c>
      <c r="AY52" s="49">
        <v>1</v>
      </c>
      <c r="AZ52" s="49">
        <v>-0.11307200000000001</v>
      </c>
      <c r="BA52" s="50">
        <v>1.3192000000000001E-2</v>
      </c>
      <c r="BD52" s="82"/>
      <c r="BE52" s="91"/>
      <c r="BF52" s="48" t="s">
        <v>3</v>
      </c>
      <c r="BG52" s="49" t="s">
        <v>311</v>
      </c>
      <c r="BH52" s="49">
        <v>1</v>
      </c>
      <c r="BI52" s="49">
        <v>-0.134219</v>
      </c>
      <c r="BJ52" s="50">
        <v>9.4610000000000007E-3</v>
      </c>
      <c r="BM52" s="82"/>
      <c r="BN52" s="91"/>
      <c r="BO52" s="48" t="s">
        <v>3</v>
      </c>
      <c r="BP52" s="49">
        <v>1</v>
      </c>
      <c r="BQ52" s="49" t="s">
        <v>267</v>
      </c>
      <c r="BR52" s="49">
        <v>6.3810000000000006E-2</v>
      </c>
      <c r="BS52" s="50">
        <v>2.7243E-2</v>
      </c>
      <c r="BV52" s="82"/>
      <c r="BW52" s="91"/>
      <c r="BX52" s="48" t="s">
        <v>3</v>
      </c>
      <c r="BY52" s="49">
        <v>1</v>
      </c>
      <c r="BZ52" s="49" t="s">
        <v>267</v>
      </c>
      <c r="CA52" s="49">
        <v>6.3111E-2</v>
      </c>
      <c r="CB52" s="50">
        <v>1.5458E-2</v>
      </c>
      <c r="CE52" s="82"/>
      <c r="CF52" s="91"/>
      <c r="CG52" s="48" t="s">
        <v>3</v>
      </c>
      <c r="CH52" s="49" t="s">
        <v>279</v>
      </c>
      <c r="CI52" s="49">
        <v>0.99999899999999997</v>
      </c>
      <c r="CJ52" s="49">
        <v>-1.7111000000000001E-2</v>
      </c>
      <c r="CK52" s="50">
        <v>1.5726E-2</v>
      </c>
      <c r="CN52" s="82"/>
      <c r="CO52" s="91"/>
      <c r="CP52" s="48" t="s">
        <v>3</v>
      </c>
      <c r="CQ52" s="49" t="s">
        <v>290</v>
      </c>
      <c r="CR52" s="49">
        <v>1</v>
      </c>
      <c r="CS52" s="49">
        <v>-5.3888999999999999E-2</v>
      </c>
      <c r="CT52" s="50">
        <v>1.4081E-2</v>
      </c>
      <c r="CW52" s="82"/>
      <c r="CX52" s="91"/>
      <c r="CY52" s="48" t="s">
        <v>3</v>
      </c>
      <c r="CZ52" s="49" t="s">
        <v>290</v>
      </c>
      <c r="DA52" s="49">
        <v>1</v>
      </c>
      <c r="DB52" s="49">
        <v>-5.0937000000000003E-2</v>
      </c>
      <c r="DC52" s="50">
        <v>1.745E-3</v>
      </c>
      <c r="DF52" s="82"/>
      <c r="DG52" s="91"/>
      <c r="DH52" s="48" t="s">
        <v>3</v>
      </c>
      <c r="DI52" s="49" t="s">
        <v>290</v>
      </c>
      <c r="DJ52" s="49">
        <v>1</v>
      </c>
      <c r="DK52" s="49">
        <v>-1.8467000000000001E-2</v>
      </c>
      <c r="DL52" s="50">
        <v>7.8729999999999998E-3</v>
      </c>
      <c r="DO52" s="82"/>
      <c r="DP52" s="91"/>
      <c r="DQ52" s="48" t="s">
        <v>3</v>
      </c>
      <c r="DR52" s="49">
        <v>1</v>
      </c>
      <c r="DS52" s="49" t="s">
        <v>267</v>
      </c>
      <c r="DT52" s="49">
        <v>2.1062000000000001E-2</v>
      </c>
      <c r="DU52" s="50">
        <v>5.1700000000000001E-3</v>
      </c>
      <c r="DX52" s="82"/>
      <c r="DY52" s="91"/>
      <c r="DZ52" s="48" t="s">
        <v>3</v>
      </c>
      <c r="EA52" s="49" t="s">
        <v>303</v>
      </c>
      <c r="EB52" s="49">
        <v>1</v>
      </c>
      <c r="EC52" s="49">
        <v>-9.6861000000000003E-2</v>
      </c>
      <c r="ED52" s="50">
        <v>2.846E-3</v>
      </c>
      <c r="EG52" s="82"/>
      <c r="EH52" s="91"/>
      <c r="EI52" s="48" t="s">
        <v>3</v>
      </c>
      <c r="EJ52" s="49">
        <v>0.77007099999999995</v>
      </c>
      <c r="EK52" s="49">
        <v>0.22992899999999999</v>
      </c>
      <c r="EL52" s="49">
        <v>1.173E-3</v>
      </c>
      <c r="EM52" s="50">
        <v>8.5800000000000008E-3</v>
      </c>
      <c r="EP52" s="82"/>
      <c r="EQ52" s="91"/>
      <c r="ER52" s="48" t="s">
        <v>3</v>
      </c>
      <c r="ES52" s="49" t="s">
        <v>832</v>
      </c>
      <c r="ET52" s="49">
        <v>0.98445300000000002</v>
      </c>
      <c r="EU52" s="49">
        <v>-4.1799999999999997E-3</v>
      </c>
      <c r="EV52" s="50">
        <v>1.0104E-2</v>
      </c>
      <c r="EY52" s="82"/>
      <c r="EZ52" s="91"/>
      <c r="FA52" s="48" t="s">
        <v>3</v>
      </c>
      <c r="FB52" s="49">
        <v>0.41788399999999998</v>
      </c>
      <c r="FC52" s="49">
        <v>0.58211599999999997</v>
      </c>
      <c r="FD52" s="49">
        <v>-3.7599999999999998E-4</v>
      </c>
      <c r="FE52" s="50">
        <v>9.8340000000000007E-3</v>
      </c>
      <c r="FH52" s="82"/>
      <c r="FI52" s="91"/>
      <c r="FJ52" s="48" t="s">
        <v>3</v>
      </c>
      <c r="FK52" s="49" t="s">
        <v>886</v>
      </c>
      <c r="FL52" s="49">
        <v>0.98939299999999997</v>
      </c>
      <c r="FM52" s="49">
        <v>-2.1970000000000002E-3</v>
      </c>
      <c r="FN52" s="50">
        <v>4.9389999999999998E-3</v>
      </c>
      <c r="FQ52" s="82"/>
      <c r="FR52" s="91"/>
      <c r="FS52" s="48" t="s">
        <v>3</v>
      </c>
      <c r="FT52" s="49" t="s">
        <v>290</v>
      </c>
      <c r="FU52" s="49">
        <v>1</v>
      </c>
      <c r="FV52" s="49">
        <v>-2.1045000000000001E-2</v>
      </c>
      <c r="FW52" s="50">
        <v>4.5669999999999999E-3</v>
      </c>
    </row>
    <row r="53" spans="2:179" ht="17.25" thickBot="1" x14ac:dyDescent="0.3">
      <c r="B53" s="82"/>
      <c r="C53" s="92"/>
      <c r="D53" s="51" t="s">
        <v>4</v>
      </c>
      <c r="E53" s="55" t="s">
        <v>271</v>
      </c>
      <c r="F53" s="55">
        <v>1</v>
      </c>
      <c r="G53" s="55">
        <v>-9.0607999999999994E-2</v>
      </c>
      <c r="H53" s="56">
        <v>4.8329999999999996E-3</v>
      </c>
      <c r="K53" s="82"/>
      <c r="L53" s="89"/>
      <c r="M53" s="51" t="s">
        <v>4</v>
      </c>
      <c r="N53" s="55" t="s">
        <v>305</v>
      </c>
      <c r="O53" s="55">
        <v>1</v>
      </c>
      <c r="P53" s="55">
        <v>-3.8094999999999997E-2</v>
      </c>
      <c r="Q53" s="56">
        <v>2.5089E-2</v>
      </c>
      <c r="T53" s="82"/>
      <c r="U53" s="92"/>
      <c r="V53" s="51" t="s">
        <v>4</v>
      </c>
      <c r="W53" s="55">
        <v>0.218727</v>
      </c>
      <c r="X53" s="55">
        <v>0.781273</v>
      </c>
      <c r="Y53" s="55">
        <v>-4.3480000000000003E-3</v>
      </c>
      <c r="Z53" s="56">
        <v>3.0245000000000001E-2</v>
      </c>
      <c r="AC53" s="82"/>
      <c r="AD53" s="92"/>
      <c r="AE53" s="51" t="s">
        <v>4</v>
      </c>
      <c r="AF53" s="55" t="s">
        <v>290</v>
      </c>
      <c r="AG53" s="55">
        <v>1</v>
      </c>
      <c r="AH53" s="55">
        <v>-0.217333</v>
      </c>
      <c r="AI53" s="56">
        <v>2.0833000000000001E-2</v>
      </c>
      <c r="AL53" s="82"/>
      <c r="AM53" s="92"/>
      <c r="AN53" s="51" t="s">
        <v>4</v>
      </c>
      <c r="AO53" s="55" t="s">
        <v>290</v>
      </c>
      <c r="AP53" s="55">
        <v>1</v>
      </c>
      <c r="AQ53" s="55">
        <v>-0.11125</v>
      </c>
      <c r="AR53" s="56">
        <v>1.4252000000000001E-2</v>
      </c>
      <c r="AU53" s="82"/>
      <c r="AV53" s="92"/>
      <c r="AW53" s="51" t="s">
        <v>4</v>
      </c>
      <c r="AX53" s="55" t="s">
        <v>555</v>
      </c>
      <c r="AY53" s="55">
        <v>0.94273899999999999</v>
      </c>
      <c r="AZ53" s="55">
        <v>-2.0920000000000001E-3</v>
      </c>
      <c r="BA53" s="56">
        <v>7.0400000000000003E-3</v>
      </c>
      <c r="BD53" s="82"/>
      <c r="BE53" s="92"/>
      <c r="BF53" s="51" t="s">
        <v>4</v>
      </c>
      <c r="BG53" s="55">
        <v>0.99098299999999995</v>
      </c>
      <c r="BH53" s="55" t="s">
        <v>576</v>
      </c>
      <c r="BI53" s="55">
        <v>2.5469999999999998E-3</v>
      </c>
      <c r="BJ53" s="56">
        <v>5.5649999999999996E-3</v>
      </c>
      <c r="BM53" s="82"/>
      <c r="BN53" s="92"/>
      <c r="BO53" s="51" t="s">
        <v>4</v>
      </c>
      <c r="BP53" s="55">
        <v>0.80857599999999996</v>
      </c>
      <c r="BQ53" s="55">
        <v>0.19142400000000001</v>
      </c>
      <c r="BR53" s="55">
        <v>2.6189999999999998E-3</v>
      </c>
      <c r="BS53" s="56">
        <v>1.6188999999999999E-2</v>
      </c>
      <c r="BV53" s="82"/>
      <c r="BW53" s="92"/>
      <c r="BX53" s="51" t="s">
        <v>4</v>
      </c>
      <c r="BY53" s="55" t="s">
        <v>290</v>
      </c>
      <c r="BZ53" s="55">
        <v>1</v>
      </c>
      <c r="CA53" s="55">
        <v>-0.41170400000000001</v>
      </c>
      <c r="CB53" s="56">
        <v>3.7685000000000003E-2</v>
      </c>
      <c r="CE53" s="82"/>
      <c r="CF53" s="92"/>
      <c r="CG53" s="51" t="s">
        <v>4</v>
      </c>
      <c r="CH53" s="55" t="s">
        <v>303</v>
      </c>
      <c r="CI53" s="55">
        <v>1</v>
      </c>
      <c r="CJ53" s="55">
        <v>-6.0888999999999999E-2</v>
      </c>
      <c r="CK53" s="56">
        <v>1.184E-2</v>
      </c>
      <c r="CN53" s="82"/>
      <c r="CO53" s="92"/>
      <c r="CP53" s="51" t="s">
        <v>4</v>
      </c>
      <c r="CQ53" s="55">
        <v>1</v>
      </c>
      <c r="CR53" s="55" t="s">
        <v>267</v>
      </c>
      <c r="CS53" s="55">
        <v>3.0185E-2</v>
      </c>
      <c r="CT53" s="56">
        <v>6.1349999999999998E-3</v>
      </c>
      <c r="CW53" s="82"/>
      <c r="CX53" s="92"/>
      <c r="CY53" s="51" t="s">
        <v>4</v>
      </c>
      <c r="CZ53" s="55" t="s">
        <v>290</v>
      </c>
      <c r="DA53" s="55">
        <v>1</v>
      </c>
      <c r="DB53" s="55">
        <v>-1.1934999999999999E-2</v>
      </c>
      <c r="DC53" s="56">
        <v>1.482E-3</v>
      </c>
      <c r="DF53" s="82"/>
      <c r="DG53" s="92"/>
      <c r="DH53" s="51" t="s">
        <v>4</v>
      </c>
      <c r="DI53" s="55" t="s">
        <v>290</v>
      </c>
      <c r="DJ53" s="55">
        <v>1</v>
      </c>
      <c r="DK53" s="55">
        <v>-9.4667000000000001E-2</v>
      </c>
      <c r="DL53" s="56">
        <v>9.887E-3</v>
      </c>
      <c r="DO53" s="82"/>
      <c r="DP53" s="92"/>
      <c r="DQ53" s="51" t="s">
        <v>4</v>
      </c>
      <c r="DR53" s="55">
        <v>1</v>
      </c>
      <c r="DS53" s="55" t="s">
        <v>267</v>
      </c>
      <c r="DT53" s="55">
        <v>0.14178299999999999</v>
      </c>
      <c r="DU53" s="56">
        <v>2.245E-3</v>
      </c>
      <c r="DX53" s="82"/>
      <c r="DY53" s="92"/>
      <c r="DZ53" s="51" t="s">
        <v>4</v>
      </c>
      <c r="EA53" s="55">
        <v>1</v>
      </c>
      <c r="EB53" s="55" t="s">
        <v>267</v>
      </c>
      <c r="EC53" s="55">
        <v>5.8399999999999997E-3</v>
      </c>
      <c r="ED53" s="56">
        <v>8.4900000000000004E-4</v>
      </c>
      <c r="EG53" s="82"/>
      <c r="EH53" s="92"/>
      <c r="EI53" s="51" t="s">
        <v>4</v>
      </c>
      <c r="EJ53" s="55" t="s">
        <v>290</v>
      </c>
      <c r="EK53" s="55">
        <v>1</v>
      </c>
      <c r="EL53" s="55">
        <v>-4.7359999999999999E-2</v>
      </c>
      <c r="EM53" s="56">
        <v>9.4669999999999997E-3</v>
      </c>
      <c r="EP53" s="82"/>
      <c r="EQ53" s="92"/>
      <c r="ER53" s="51" t="s">
        <v>4</v>
      </c>
      <c r="ES53" s="55" t="s">
        <v>458</v>
      </c>
      <c r="ET53" s="55">
        <v>1</v>
      </c>
      <c r="EU53" s="55">
        <v>-2.1481E-2</v>
      </c>
      <c r="EV53" s="56">
        <v>6.7819999999999998E-3</v>
      </c>
      <c r="EY53" s="82"/>
      <c r="EZ53" s="92"/>
      <c r="FA53" s="51" t="s">
        <v>4</v>
      </c>
      <c r="FB53" s="55">
        <v>1</v>
      </c>
      <c r="FC53" s="55" t="s">
        <v>267</v>
      </c>
      <c r="FD53" s="55">
        <v>1.1362000000000001E-2</v>
      </c>
      <c r="FE53" s="56">
        <v>6.9189999999999998E-3</v>
      </c>
      <c r="FH53" s="82"/>
      <c r="FI53" s="92"/>
      <c r="FJ53" s="51" t="s">
        <v>4</v>
      </c>
      <c r="FK53" s="55">
        <v>1</v>
      </c>
      <c r="FL53" s="55" t="s">
        <v>267</v>
      </c>
      <c r="FM53" s="55">
        <v>1.1894E-2</v>
      </c>
      <c r="FN53" s="56">
        <v>2.7789999999999998E-3</v>
      </c>
      <c r="FQ53" s="82"/>
      <c r="FR53" s="92"/>
      <c r="FS53" s="51" t="s">
        <v>4</v>
      </c>
      <c r="FT53" s="55" t="s">
        <v>457</v>
      </c>
      <c r="FU53" s="55">
        <v>0.99999700000000002</v>
      </c>
      <c r="FV53" s="55">
        <v>-4.0959999999999998E-3</v>
      </c>
      <c r="FW53" s="56">
        <v>4.0559999999999997E-3</v>
      </c>
    </row>
    <row r="54" spans="2:179" ht="17.25" thickBot="1" x14ac:dyDescent="0.3">
      <c r="B54" s="82"/>
      <c r="C54" s="84"/>
      <c r="D54" s="85"/>
      <c r="E54" s="85"/>
      <c r="F54" s="85"/>
      <c r="G54" s="85"/>
      <c r="H54" s="86"/>
      <c r="K54" s="82"/>
      <c r="L54" s="84"/>
      <c r="M54" s="85"/>
      <c r="N54" s="85"/>
      <c r="O54" s="85"/>
      <c r="P54" s="85"/>
      <c r="Q54" s="86"/>
      <c r="T54" s="82"/>
      <c r="U54" s="84"/>
      <c r="V54" s="85"/>
      <c r="W54" s="85"/>
      <c r="X54" s="85"/>
      <c r="Y54" s="85"/>
      <c r="Z54" s="86"/>
      <c r="AC54" s="82"/>
      <c r="AD54" s="84"/>
      <c r="AE54" s="85"/>
      <c r="AF54" s="85"/>
      <c r="AG54" s="85"/>
      <c r="AH54" s="85"/>
      <c r="AI54" s="86"/>
      <c r="AL54" s="82"/>
      <c r="AM54" s="84"/>
      <c r="AN54" s="85"/>
      <c r="AO54" s="85"/>
      <c r="AP54" s="85"/>
      <c r="AQ54" s="85"/>
      <c r="AR54" s="86"/>
      <c r="AU54" s="82"/>
      <c r="AV54" s="84"/>
      <c r="AW54" s="85"/>
      <c r="AX54" s="85"/>
      <c r="AY54" s="85"/>
      <c r="AZ54" s="85"/>
      <c r="BA54" s="86"/>
      <c r="BD54" s="82"/>
      <c r="BE54" s="84"/>
      <c r="BF54" s="85"/>
      <c r="BG54" s="85"/>
      <c r="BH54" s="85"/>
      <c r="BI54" s="85"/>
      <c r="BJ54" s="86"/>
      <c r="BM54" s="82"/>
      <c r="BN54" s="84"/>
      <c r="BO54" s="85"/>
      <c r="BP54" s="85"/>
      <c r="BQ54" s="85"/>
      <c r="BR54" s="85"/>
      <c r="BS54" s="86"/>
      <c r="BV54" s="82"/>
      <c r="BW54" s="84"/>
      <c r="BX54" s="85"/>
      <c r="BY54" s="85"/>
      <c r="BZ54" s="85"/>
      <c r="CA54" s="85"/>
      <c r="CB54" s="86"/>
      <c r="CE54" s="82"/>
      <c r="CF54" s="84"/>
      <c r="CG54" s="85"/>
      <c r="CH54" s="85"/>
      <c r="CI54" s="85"/>
      <c r="CJ54" s="85"/>
      <c r="CK54" s="86"/>
      <c r="CN54" s="82"/>
      <c r="CO54" s="84"/>
      <c r="CP54" s="85"/>
      <c r="CQ54" s="85"/>
      <c r="CR54" s="85"/>
      <c r="CS54" s="85"/>
      <c r="CT54" s="86"/>
      <c r="CW54" s="82"/>
      <c r="CX54" s="84"/>
      <c r="CY54" s="85"/>
      <c r="CZ54" s="85"/>
      <c r="DA54" s="85"/>
      <c r="DB54" s="85"/>
      <c r="DC54" s="86"/>
      <c r="DF54" s="82"/>
      <c r="DG54" s="84"/>
      <c r="DH54" s="85"/>
      <c r="DI54" s="85"/>
      <c r="DJ54" s="85"/>
      <c r="DK54" s="85"/>
      <c r="DL54" s="86"/>
      <c r="DO54" s="82"/>
      <c r="DP54" s="84"/>
      <c r="DQ54" s="85"/>
      <c r="DR54" s="85"/>
      <c r="DS54" s="85"/>
      <c r="DT54" s="85"/>
      <c r="DU54" s="86"/>
      <c r="DX54" s="82"/>
      <c r="DY54" s="84"/>
      <c r="DZ54" s="85"/>
      <c r="EA54" s="85"/>
      <c r="EB54" s="85"/>
      <c r="EC54" s="85"/>
      <c r="ED54" s="86"/>
      <c r="EG54" s="82"/>
      <c r="EH54" s="84"/>
      <c r="EI54" s="85"/>
      <c r="EJ54" s="85"/>
      <c r="EK54" s="85"/>
      <c r="EL54" s="85"/>
      <c r="EM54" s="86"/>
      <c r="EP54" s="82"/>
      <c r="EQ54" s="84"/>
      <c r="ER54" s="85"/>
      <c r="ES54" s="85"/>
      <c r="ET54" s="85"/>
      <c r="EU54" s="85"/>
      <c r="EV54" s="86"/>
      <c r="EY54" s="82"/>
      <c r="EZ54" s="84"/>
      <c r="FA54" s="85"/>
      <c r="FB54" s="85"/>
      <c r="FC54" s="85"/>
      <c r="FD54" s="85"/>
      <c r="FE54" s="86"/>
      <c r="FH54" s="82"/>
      <c r="FI54" s="84"/>
      <c r="FJ54" s="85"/>
      <c r="FK54" s="85"/>
      <c r="FL54" s="85"/>
      <c r="FM54" s="85"/>
      <c r="FN54" s="86"/>
      <c r="FQ54" s="82"/>
      <c r="FR54" s="84"/>
      <c r="FS54" s="85"/>
      <c r="FT54" s="85"/>
      <c r="FU54" s="85"/>
      <c r="FV54" s="85"/>
      <c r="FW54" s="86"/>
    </row>
    <row r="55" spans="2:179" x14ac:dyDescent="0.25">
      <c r="B55" s="82"/>
      <c r="C55" s="90" t="s">
        <v>46</v>
      </c>
      <c r="D55" s="52" t="s">
        <v>0</v>
      </c>
      <c r="E55" s="53">
        <v>1</v>
      </c>
      <c r="F55" s="53" t="s">
        <v>267</v>
      </c>
      <c r="G55" s="53">
        <v>0.14530399999999999</v>
      </c>
      <c r="H55" s="54">
        <v>2.477E-3</v>
      </c>
      <c r="K55" s="82"/>
      <c r="L55" s="87" t="s">
        <v>46</v>
      </c>
      <c r="M55" s="52" t="s">
        <v>0</v>
      </c>
      <c r="N55" s="53">
        <v>1</v>
      </c>
      <c r="O55" s="53" t="s">
        <v>267</v>
      </c>
      <c r="P55" s="53">
        <v>1.6667000000000001E-2</v>
      </c>
      <c r="Q55" s="54">
        <v>6.705E-3</v>
      </c>
      <c r="T55" s="82"/>
      <c r="U55" s="90" t="s">
        <v>46</v>
      </c>
      <c r="V55" s="52" t="s">
        <v>0</v>
      </c>
      <c r="W55" s="95">
        <v>1</v>
      </c>
      <c r="X55" s="53" t="s">
        <v>267</v>
      </c>
      <c r="Y55" s="53">
        <v>2.5603999999999998E-2</v>
      </c>
      <c r="Z55" s="54">
        <v>7.3039999999999997E-3</v>
      </c>
      <c r="AC55" s="82"/>
      <c r="AD55" s="90" t="s">
        <v>46</v>
      </c>
      <c r="AE55" s="52" t="s">
        <v>0</v>
      </c>
      <c r="AF55" s="95" t="s">
        <v>412</v>
      </c>
      <c r="AG55" s="53">
        <v>1</v>
      </c>
      <c r="AH55" s="53">
        <v>-3.8332999999999999E-2</v>
      </c>
      <c r="AI55" s="54">
        <v>4.2209999999999999E-3</v>
      </c>
      <c r="AL55" s="82"/>
      <c r="AM55" s="90" t="s">
        <v>46</v>
      </c>
      <c r="AN55" s="52" t="s">
        <v>0</v>
      </c>
      <c r="AO55" s="95">
        <v>1</v>
      </c>
      <c r="AP55" s="53" t="s">
        <v>267</v>
      </c>
      <c r="AQ55" s="53">
        <v>7.4999999999999997E-3</v>
      </c>
      <c r="AR55" s="54">
        <v>3.8140000000000001E-3</v>
      </c>
      <c r="AU55" s="82"/>
      <c r="AV55" s="90" t="s">
        <v>46</v>
      </c>
      <c r="AW55" s="52" t="s">
        <v>0</v>
      </c>
      <c r="AX55" s="95">
        <v>1</v>
      </c>
      <c r="AY55" s="53" t="s">
        <v>267</v>
      </c>
      <c r="AZ55" s="53">
        <v>3.6732000000000001E-2</v>
      </c>
      <c r="BA55" s="54">
        <v>5.6860000000000001E-3</v>
      </c>
      <c r="BD55" s="82"/>
      <c r="BE55" s="90" t="s">
        <v>46</v>
      </c>
      <c r="BF55" s="52" t="s">
        <v>0</v>
      </c>
      <c r="BG55" s="95">
        <v>1</v>
      </c>
      <c r="BH55" s="53" t="s">
        <v>267</v>
      </c>
      <c r="BI55" s="53">
        <v>2.6023999999999999E-2</v>
      </c>
      <c r="BJ55" s="54">
        <v>1.763E-3</v>
      </c>
      <c r="BM55" s="82"/>
      <c r="BN55" s="90" t="s">
        <v>46</v>
      </c>
      <c r="BO55" s="52" t="s">
        <v>0</v>
      </c>
      <c r="BP55" s="95" t="s">
        <v>601</v>
      </c>
      <c r="BQ55" s="53">
        <v>0.92648900000000001</v>
      </c>
      <c r="BR55" s="53">
        <v>-1.905E-3</v>
      </c>
      <c r="BS55" s="54">
        <v>7.0020000000000004E-3</v>
      </c>
      <c r="BV55" s="82"/>
      <c r="BW55" s="90" t="s">
        <v>46</v>
      </c>
      <c r="BX55" s="52" t="s">
        <v>0</v>
      </c>
      <c r="BY55" s="95">
        <v>1</v>
      </c>
      <c r="BZ55" s="53" t="s">
        <v>267</v>
      </c>
      <c r="CA55" s="53">
        <v>7.4221999999999996E-2</v>
      </c>
      <c r="CB55" s="54">
        <v>2.3779999999999999E-3</v>
      </c>
      <c r="CE55" s="82"/>
      <c r="CF55" s="90" t="s">
        <v>46</v>
      </c>
      <c r="CG55" s="52" t="s">
        <v>0</v>
      </c>
      <c r="CH55" s="95" t="s">
        <v>412</v>
      </c>
      <c r="CI55" s="53">
        <v>1</v>
      </c>
      <c r="CJ55" s="53">
        <v>-2.8222000000000001E-2</v>
      </c>
      <c r="CK55" s="54">
        <v>8.8730000000000007E-3</v>
      </c>
      <c r="CN55" s="82"/>
      <c r="CO55" s="90" t="s">
        <v>46</v>
      </c>
      <c r="CP55" s="52" t="s">
        <v>0</v>
      </c>
      <c r="CQ55" s="95">
        <v>1</v>
      </c>
      <c r="CR55" s="53" t="s">
        <v>267</v>
      </c>
      <c r="CS55" s="53">
        <v>0.174259</v>
      </c>
      <c r="CT55" s="54">
        <v>8.4419999999999999E-3</v>
      </c>
      <c r="CW55" s="82"/>
      <c r="CX55" s="90" t="s">
        <v>46</v>
      </c>
      <c r="CY55" s="52" t="s">
        <v>0</v>
      </c>
      <c r="CZ55" s="95" t="s">
        <v>280</v>
      </c>
      <c r="DA55" s="53">
        <v>1</v>
      </c>
      <c r="DB55" s="53">
        <v>-8.9599999999999999E-4</v>
      </c>
      <c r="DC55" s="54">
        <v>1.74E-4</v>
      </c>
      <c r="DF55" s="82"/>
      <c r="DG55" s="90" t="s">
        <v>46</v>
      </c>
      <c r="DH55" s="52" t="s">
        <v>0</v>
      </c>
      <c r="DI55" s="95">
        <v>1</v>
      </c>
      <c r="DJ55" s="53" t="s">
        <v>267</v>
      </c>
      <c r="DK55" s="53">
        <v>4.6670000000000001E-3</v>
      </c>
      <c r="DL55" s="54">
        <v>2.3679999999999999E-3</v>
      </c>
      <c r="DO55" s="82"/>
      <c r="DP55" s="90" t="s">
        <v>46</v>
      </c>
      <c r="DQ55" s="52" t="s">
        <v>0</v>
      </c>
      <c r="DR55" s="95">
        <v>1</v>
      </c>
      <c r="DS55" s="53" t="s">
        <v>267</v>
      </c>
      <c r="DT55" s="53">
        <v>6.1884000000000002E-2</v>
      </c>
      <c r="DU55" s="54">
        <v>7.8299999999999995E-4</v>
      </c>
      <c r="DX55" s="82"/>
      <c r="DY55" s="90" t="s">
        <v>46</v>
      </c>
      <c r="DZ55" s="52" t="s">
        <v>0</v>
      </c>
      <c r="EA55" s="95">
        <v>1</v>
      </c>
      <c r="EB55" s="53" t="s">
        <v>267</v>
      </c>
      <c r="EC55" s="53">
        <v>6.9536000000000001E-2</v>
      </c>
      <c r="ED55" s="54">
        <v>5.6899999999999995E-4</v>
      </c>
      <c r="EG55" s="82"/>
      <c r="EH55" s="90" t="s">
        <v>46</v>
      </c>
      <c r="EI55" s="52" t="s">
        <v>0</v>
      </c>
      <c r="EJ55" s="95">
        <v>1</v>
      </c>
      <c r="EK55" s="53" t="s">
        <v>267</v>
      </c>
      <c r="EL55" s="53">
        <v>4.3679999999999997E-2</v>
      </c>
      <c r="EM55" s="54">
        <v>2.307E-3</v>
      </c>
      <c r="EP55" s="82"/>
      <c r="EQ55" s="90" t="s">
        <v>46</v>
      </c>
      <c r="ER55" s="52" t="s">
        <v>0</v>
      </c>
      <c r="ES55" s="95">
        <v>1</v>
      </c>
      <c r="ET55" s="53" t="s">
        <v>267</v>
      </c>
      <c r="EU55" s="53">
        <v>2.1905000000000001E-2</v>
      </c>
      <c r="EV55" s="54">
        <v>2.0590000000000001E-3</v>
      </c>
      <c r="EY55" s="82"/>
      <c r="EZ55" s="90" t="s">
        <v>46</v>
      </c>
      <c r="FA55" s="52" t="s">
        <v>0</v>
      </c>
      <c r="FB55" s="95">
        <v>1</v>
      </c>
      <c r="FC55" s="53" t="s">
        <v>267</v>
      </c>
      <c r="FD55" s="53">
        <v>4.0379999999999999E-3</v>
      </c>
      <c r="FE55" s="54">
        <v>2.0509999999999999E-3</v>
      </c>
      <c r="FH55" s="82"/>
      <c r="FI55" s="90" t="s">
        <v>46</v>
      </c>
      <c r="FJ55" s="52" t="s">
        <v>0</v>
      </c>
      <c r="FK55" s="95">
        <v>1</v>
      </c>
      <c r="FL55" s="53" t="s">
        <v>267</v>
      </c>
      <c r="FM55" s="53">
        <v>1.0303E-2</v>
      </c>
      <c r="FN55" s="54">
        <v>1.1529999999999999E-3</v>
      </c>
      <c r="FQ55" s="82"/>
      <c r="FR55" s="90" t="s">
        <v>46</v>
      </c>
      <c r="FS55" s="52" t="s">
        <v>0</v>
      </c>
      <c r="FT55" s="95">
        <v>1</v>
      </c>
      <c r="FU55" s="53" t="s">
        <v>267</v>
      </c>
      <c r="FV55" s="53">
        <v>2.452E-2</v>
      </c>
      <c r="FW55" s="54">
        <v>1.155E-3</v>
      </c>
    </row>
    <row r="56" spans="2:179" x14ac:dyDescent="0.25">
      <c r="B56" s="82"/>
      <c r="C56" s="91"/>
      <c r="D56" s="48" t="s">
        <v>1</v>
      </c>
      <c r="E56" s="4">
        <v>1</v>
      </c>
      <c r="F56" s="49" t="s">
        <v>267</v>
      </c>
      <c r="G56" s="49">
        <v>3.236E-2</v>
      </c>
      <c r="H56" s="50">
        <v>1.8420000000000001E-3</v>
      </c>
      <c r="K56" s="82"/>
      <c r="L56" s="88"/>
      <c r="M56" s="48" t="s">
        <v>1</v>
      </c>
      <c r="N56" s="49">
        <v>1</v>
      </c>
      <c r="O56" s="49" t="s">
        <v>267</v>
      </c>
      <c r="P56" s="49">
        <v>2.8570999999999999E-2</v>
      </c>
      <c r="Q56" s="50">
        <v>8.0319999999999992E-3</v>
      </c>
      <c r="T56" s="82"/>
      <c r="U56" s="91"/>
      <c r="V56" s="48" t="s">
        <v>1</v>
      </c>
      <c r="W56" s="96">
        <v>1</v>
      </c>
      <c r="X56" s="49" t="s">
        <v>267</v>
      </c>
      <c r="Y56" s="49">
        <v>2.6086999999999999E-2</v>
      </c>
      <c r="Z56" s="50">
        <v>5.8960000000000002E-3</v>
      </c>
      <c r="AC56" s="82"/>
      <c r="AD56" s="91"/>
      <c r="AE56" s="48" t="s">
        <v>1</v>
      </c>
      <c r="AF56" s="96">
        <v>1</v>
      </c>
      <c r="AG56" s="49" t="s">
        <v>267</v>
      </c>
      <c r="AH56" s="49">
        <v>0.124833</v>
      </c>
      <c r="AI56" s="50">
        <v>3.5920000000000001E-3</v>
      </c>
      <c r="AL56" s="82"/>
      <c r="AM56" s="91"/>
      <c r="AN56" s="48" t="s">
        <v>1</v>
      </c>
      <c r="AO56" s="96">
        <v>1</v>
      </c>
      <c r="AP56" s="49" t="s">
        <v>267</v>
      </c>
      <c r="AQ56" s="49">
        <v>3.1042E-2</v>
      </c>
      <c r="AR56" s="50">
        <v>6.4580000000000002E-3</v>
      </c>
      <c r="AU56" s="82"/>
      <c r="AV56" s="91"/>
      <c r="AW56" s="48" t="s">
        <v>1</v>
      </c>
      <c r="AX56" s="96">
        <v>1</v>
      </c>
      <c r="AY56" s="49" t="s">
        <v>267</v>
      </c>
      <c r="AZ56" s="49">
        <v>3.6732000000000001E-2</v>
      </c>
      <c r="BA56" s="50">
        <v>5.6860000000000001E-3</v>
      </c>
      <c r="BD56" s="82"/>
      <c r="BE56" s="91"/>
      <c r="BF56" s="48" t="s">
        <v>1</v>
      </c>
      <c r="BG56" s="96">
        <v>1</v>
      </c>
      <c r="BH56" s="49" t="s">
        <v>267</v>
      </c>
      <c r="BI56" s="49">
        <v>1.6278999999999998E-2</v>
      </c>
      <c r="BJ56" s="50">
        <v>2.0179999999999998E-3</v>
      </c>
      <c r="BM56" s="82"/>
      <c r="BN56" s="91"/>
      <c r="BO56" s="48" t="s">
        <v>1</v>
      </c>
      <c r="BP56" s="96">
        <v>0.99534299999999998</v>
      </c>
      <c r="BQ56" s="49" t="s">
        <v>602</v>
      </c>
      <c r="BR56" s="49">
        <v>4.5240000000000002E-3</v>
      </c>
      <c r="BS56" s="50">
        <v>8.8940000000000009E-3</v>
      </c>
      <c r="BV56" s="82"/>
      <c r="BW56" s="91"/>
      <c r="BX56" s="48" t="s">
        <v>1</v>
      </c>
      <c r="BY56" s="96">
        <v>1</v>
      </c>
      <c r="BZ56" s="49" t="s">
        <v>267</v>
      </c>
      <c r="CA56" s="49">
        <v>7.1999999999999995E-2</v>
      </c>
      <c r="CB56" s="50">
        <v>2.9529999999999999E-3</v>
      </c>
      <c r="CE56" s="82"/>
      <c r="CF56" s="91"/>
      <c r="CG56" s="48" t="s">
        <v>1</v>
      </c>
      <c r="CH56" s="96">
        <v>1</v>
      </c>
      <c r="CI56" s="49" t="s">
        <v>267</v>
      </c>
      <c r="CJ56" s="49">
        <v>2.1777999999999999E-2</v>
      </c>
      <c r="CK56" s="50">
        <v>3.4719999999999998E-3</v>
      </c>
      <c r="CN56" s="82"/>
      <c r="CO56" s="91"/>
      <c r="CP56" s="48" t="s">
        <v>1</v>
      </c>
      <c r="CQ56" s="96">
        <v>1</v>
      </c>
      <c r="CR56" s="49" t="s">
        <v>267</v>
      </c>
      <c r="CS56" s="49">
        <v>0.17111100000000001</v>
      </c>
      <c r="CT56" s="50">
        <v>8.6809999999999995E-3</v>
      </c>
      <c r="CW56" s="82"/>
      <c r="CX56" s="91"/>
      <c r="CY56" s="48" t="s">
        <v>1</v>
      </c>
      <c r="CZ56" s="96" t="s">
        <v>290</v>
      </c>
      <c r="DA56" s="49">
        <v>1</v>
      </c>
      <c r="DB56" s="49">
        <v>-9.0019999999999996E-3</v>
      </c>
      <c r="DC56" s="50">
        <v>2.03E-4</v>
      </c>
      <c r="DF56" s="82"/>
      <c r="DG56" s="91"/>
      <c r="DH56" s="48" t="s">
        <v>1</v>
      </c>
      <c r="DI56" s="96">
        <v>1</v>
      </c>
      <c r="DJ56" s="49" t="s">
        <v>267</v>
      </c>
      <c r="DK56" s="49">
        <v>1.6532999999999999E-2</v>
      </c>
      <c r="DL56" s="50">
        <v>2.2850000000000001E-3</v>
      </c>
      <c r="DO56" s="82"/>
      <c r="DP56" s="91"/>
      <c r="DQ56" s="48" t="s">
        <v>1</v>
      </c>
      <c r="DR56" s="96" t="s">
        <v>290</v>
      </c>
      <c r="DS56" s="49">
        <v>1</v>
      </c>
      <c r="DT56" s="49">
        <v>-1.8078E-2</v>
      </c>
      <c r="DU56" s="50">
        <v>1.2210000000000001E-3</v>
      </c>
      <c r="DX56" s="82"/>
      <c r="DY56" s="91"/>
      <c r="DZ56" s="48" t="s">
        <v>1</v>
      </c>
      <c r="EA56" s="96">
        <v>1</v>
      </c>
      <c r="EB56" s="49" t="s">
        <v>267</v>
      </c>
      <c r="EC56" s="49">
        <v>5.0396999999999997E-2</v>
      </c>
      <c r="ED56" s="50">
        <v>5.2700000000000002E-4</v>
      </c>
      <c r="EG56" s="82"/>
      <c r="EH56" s="91"/>
      <c r="EI56" s="48" t="s">
        <v>1</v>
      </c>
      <c r="EJ56" s="96">
        <v>1</v>
      </c>
      <c r="EK56" s="49" t="s">
        <v>267</v>
      </c>
      <c r="EL56" s="49">
        <v>2.0853E-2</v>
      </c>
      <c r="EM56" s="50">
        <v>3.7699999999999999E-3</v>
      </c>
      <c r="EP56" s="82"/>
      <c r="EQ56" s="91"/>
      <c r="ER56" s="48" t="s">
        <v>1</v>
      </c>
      <c r="ES56" s="96">
        <v>1</v>
      </c>
      <c r="ET56" s="49" t="s">
        <v>267</v>
      </c>
      <c r="EU56" s="49">
        <v>8.5190000000000005E-3</v>
      </c>
      <c r="EV56" s="50">
        <v>2.7169999999999998E-3</v>
      </c>
      <c r="EY56" s="82"/>
      <c r="EZ56" s="91"/>
      <c r="FA56" s="48" t="s">
        <v>1</v>
      </c>
      <c r="FB56" s="96" t="s">
        <v>860</v>
      </c>
      <c r="FC56" s="49">
        <v>0.99131400000000003</v>
      </c>
      <c r="FD56" s="49">
        <v>-8.4500000000000005E-4</v>
      </c>
      <c r="FE56" s="50">
        <v>1.835E-3</v>
      </c>
      <c r="FH56" s="82"/>
      <c r="FI56" s="91"/>
      <c r="FJ56" s="48" t="s">
        <v>1</v>
      </c>
      <c r="FK56" s="96">
        <v>1</v>
      </c>
      <c r="FL56" s="49" t="s">
        <v>267</v>
      </c>
      <c r="FM56" s="49">
        <v>6.8180000000000003E-3</v>
      </c>
      <c r="FN56" s="50">
        <v>0</v>
      </c>
      <c r="FQ56" s="82"/>
      <c r="FR56" s="91"/>
      <c r="FS56" s="48" t="s">
        <v>1</v>
      </c>
      <c r="FT56" s="96">
        <v>1</v>
      </c>
      <c r="FU56" s="49" t="s">
        <v>267</v>
      </c>
      <c r="FV56" s="49">
        <v>1.6638E-2</v>
      </c>
      <c r="FW56" s="50">
        <v>1.0549999999999999E-3</v>
      </c>
    </row>
    <row r="57" spans="2:179" x14ac:dyDescent="0.25">
      <c r="B57" s="82"/>
      <c r="C57" s="91"/>
      <c r="D57" s="48" t="s">
        <v>2</v>
      </c>
      <c r="E57" s="49" t="s">
        <v>271</v>
      </c>
      <c r="F57" s="49">
        <v>1</v>
      </c>
      <c r="G57" s="49">
        <v>-7.6545000000000002E-2</v>
      </c>
      <c r="H57" s="50">
        <v>3.8279999999999998E-3</v>
      </c>
      <c r="K57" s="82"/>
      <c r="L57" s="88"/>
      <c r="M57" s="48" t="s">
        <v>2</v>
      </c>
      <c r="N57" s="49">
        <v>1</v>
      </c>
      <c r="O57" s="49" t="s">
        <v>267</v>
      </c>
      <c r="P57" s="49">
        <v>3.0556E-2</v>
      </c>
      <c r="Q57" s="50">
        <v>1.1565000000000001E-2</v>
      </c>
      <c r="T57" s="82"/>
      <c r="U57" s="91"/>
      <c r="V57" s="48" t="s">
        <v>2</v>
      </c>
      <c r="W57" s="96">
        <v>1</v>
      </c>
      <c r="X57" s="49" t="s">
        <v>267</v>
      </c>
      <c r="Y57" s="49">
        <v>0.240097</v>
      </c>
      <c r="Z57" s="50">
        <v>1.8127000000000001E-2</v>
      </c>
      <c r="AC57" s="82"/>
      <c r="AD57" s="91"/>
      <c r="AE57" s="48" t="s">
        <v>2</v>
      </c>
      <c r="AF57" s="96" t="s">
        <v>280</v>
      </c>
      <c r="AG57" s="49">
        <v>1</v>
      </c>
      <c r="AH57" s="49">
        <v>-1.6167000000000001E-2</v>
      </c>
      <c r="AI57" s="50">
        <v>1.1867000000000001E-2</v>
      </c>
      <c r="AL57" s="82"/>
      <c r="AM57" s="91"/>
      <c r="AN57" s="48" t="s">
        <v>2</v>
      </c>
      <c r="AO57" s="96" t="s">
        <v>290</v>
      </c>
      <c r="AP57" s="49">
        <v>1</v>
      </c>
      <c r="AQ57" s="49">
        <v>-3.3333000000000002E-2</v>
      </c>
      <c r="AR57" s="50">
        <v>8.5810000000000001E-3</v>
      </c>
      <c r="AU57" s="82"/>
      <c r="AV57" s="91"/>
      <c r="AW57" s="48" t="s">
        <v>2</v>
      </c>
      <c r="AX57" s="96">
        <v>1</v>
      </c>
      <c r="AY57" s="49" t="s">
        <v>267</v>
      </c>
      <c r="AZ57" s="49">
        <v>3.6339999999999997E-2</v>
      </c>
      <c r="BA57" s="50">
        <v>6.8259999999999996E-3</v>
      </c>
      <c r="BD57" s="82"/>
      <c r="BE57" s="91"/>
      <c r="BF57" s="48" t="s">
        <v>2</v>
      </c>
      <c r="BG57" s="96">
        <v>1</v>
      </c>
      <c r="BH57" s="49" t="s">
        <v>267</v>
      </c>
      <c r="BI57" s="49">
        <v>5.9579E-2</v>
      </c>
      <c r="BJ57" s="50">
        <v>4.0860000000000002E-3</v>
      </c>
      <c r="BM57" s="82"/>
      <c r="BN57" s="91"/>
      <c r="BO57" s="48" t="s">
        <v>2</v>
      </c>
      <c r="BP57" s="96">
        <v>1</v>
      </c>
      <c r="BQ57" s="49" t="s">
        <v>267</v>
      </c>
      <c r="BR57" s="49">
        <v>1.9047999999999999E-2</v>
      </c>
      <c r="BS57" s="50">
        <v>6.3150000000000003E-3</v>
      </c>
      <c r="BV57" s="82"/>
      <c r="BW57" s="91"/>
      <c r="BX57" s="48" t="s">
        <v>2</v>
      </c>
      <c r="BY57" s="96" t="s">
        <v>290</v>
      </c>
      <c r="BZ57" s="49">
        <v>1</v>
      </c>
      <c r="CA57" s="49">
        <v>-0.18874099999999999</v>
      </c>
      <c r="CB57" s="50">
        <v>1.3191E-2</v>
      </c>
      <c r="CE57" s="82"/>
      <c r="CF57" s="91"/>
      <c r="CG57" s="48" t="s">
        <v>2</v>
      </c>
      <c r="CH57" s="96">
        <v>0.59941</v>
      </c>
      <c r="CI57" s="49">
        <v>0.40059</v>
      </c>
      <c r="CJ57" s="49">
        <v>2.22E-4</v>
      </c>
      <c r="CK57" s="50">
        <v>4.7889999999999999E-3</v>
      </c>
      <c r="CN57" s="82"/>
      <c r="CO57" s="91"/>
      <c r="CP57" s="48" t="s">
        <v>2</v>
      </c>
      <c r="CQ57" s="96">
        <v>1</v>
      </c>
      <c r="CR57" s="49" t="s">
        <v>267</v>
      </c>
      <c r="CS57" s="49">
        <v>0.19981499999999999</v>
      </c>
      <c r="CT57" s="50">
        <v>9.6209999999999993E-3</v>
      </c>
      <c r="CW57" s="82"/>
      <c r="CX57" s="91"/>
      <c r="CY57" s="48" t="s">
        <v>2</v>
      </c>
      <c r="CZ57" s="96" t="s">
        <v>412</v>
      </c>
      <c r="DA57" s="49">
        <v>1</v>
      </c>
      <c r="DB57" s="49">
        <v>-7.8209999999999998E-3</v>
      </c>
      <c r="DC57" s="50">
        <v>3.6099999999999999E-4</v>
      </c>
      <c r="DF57" s="82"/>
      <c r="DG57" s="91"/>
      <c r="DH57" s="48" t="s">
        <v>2</v>
      </c>
      <c r="DI57" s="96" t="s">
        <v>432</v>
      </c>
      <c r="DJ57" s="49">
        <v>1</v>
      </c>
      <c r="DK57" s="49">
        <v>-1.7132999999999999E-2</v>
      </c>
      <c r="DL57" s="50">
        <v>3.7759999999999998E-3</v>
      </c>
      <c r="DO57" s="82"/>
      <c r="DP57" s="91"/>
      <c r="DQ57" s="48" t="s">
        <v>2</v>
      </c>
      <c r="DR57" s="96">
        <v>1</v>
      </c>
      <c r="DS57" s="49" t="s">
        <v>267</v>
      </c>
      <c r="DT57" s="49">
        <v>1.2163E-2</v>
      </c>
      <c r="DU57" s="50">
        <v>9.4200000000000002E-4</v>
      </c>
      <c r="DX57" s="82"/>
      <c r="DY57" s="91"/>
      <c r="DZ57" s="48" t="s">
        <v>2</v>
      </c>
      <c r="EA57" s="96">
        <v>1</v>
      </c>
      <c r="EB57" s="49" t="s">
        <v>267</v>
      </c>
      <c r="EC57" s="49">
        <v>0.13608400000000001</v>
      </c>
      <c r="ED57" s="50">
        <v>1.56E-3</v>
      </c>
      <c r="EG57" s="82"/>
      <c r="EH57" s="91"/>
      <c r="EI57" s="48" t="s">
        <v>2</v>
      </c>
      <c r="EJ57" s="96">
        <v>1</v>
      </c>
      <c r="EK57" s="49" t="s">
        <v>267</v>
      </c>
      <c r="EL57" s="49">
        <v>0.10208</v>
      </c>
      <c r="EM57" s="50">
        <v>2.0330000000000001E-3</v>
      </c>
      <c r="EP57" s="82"/>
      <c r="EQ57" s="91"/>
      <c r="ER57" s="48" t="s">
        <v>2</v>
      </c>
      <c r="ES57" s="96">
        <v>1</v>
      </c>
      <c r="ET57" s="49" t="s">
        <v>267</v>
      </c>
      <c r="EU57" s="49">
        <v>7.9840999999999995E-2</v>
      </c>
      <c r="EV57" s="50">
        <v>2.2889999999999998E-3</v>
      </c>
      <c r="EY57" s="82"/>
      <c r="EZ57" s="91"/>
      <c r="FA57" s="48" t="s">
        <v>2</v>
      </c>
      <c r="FB57" s="96">
        <v>1</v>
      </c>
      <c r="FC57" s="49" t="s">
        <v>267</v>
      </c>
      <c r="FD57" s="49">
        <v>1.9061000000000002E-2</v>
      </c>
      <c r="FE57" s="50">
        <v>2.0509999999999999E-3</v>
      </c>
      <c r="FH57" s="82"/>
      <c r="FI57" s="91"/>
      <c r="FJ57" s="48" t="s">
        <v>2</v>
      </c>
      <c r="FK57" s="96">
        <v>1</v>
      </c>
      <c r="FL57" s="49" t="s">
        <v>267</v>
      </c>
      <c r="FM57" s="49">
        <v>1.1212E-2</v>
      </c>
      <c r="FN57" s="50">
        <v>5.7700000000000004E-4</v>
      </c>
      <c r="FQ57" s="82"/>
      <c r="FR57" s="91"/>
      <c r="FS57" s="48" t="s">
        <v>2</v>
      </c>
      <c r="FT57" s="96" t="s">
        <v>296</v>
      </c>
      <c r="FU57" s="49">
        <v>1</v>
      </c>
      <c r="FV57" s="49">
        <v>-2.9266E-2</v>
      </c>
      <c r="FW57" s="50">
        <v>2.4450000000000001E-3</v>
      </c>
    </row>
    <row r="58" spans="2:179" x14ac:dyDescent="0.25">
      <c r="B58" s="82"/>
      <c r="C58" s="91"/>
      <c r="D58" s="48" t="s">
        <v>3</v>
      </c>
      <c r="E58" s="49" t="s">
        <v>272</v>
      </c>
      <c r="F58" s="49">
        <v>1</v>
      </c>
      <c r="G58" s="49">
        <v>-8.9781E-2</v>
      </c>
      <c r="H58" s="50">
        <v>2.0910000000000002E-2</v>
      </c>
      <c r="K58" s="82"/>
      <c r="L58" s="88"/>
      <c r="M58" s="48" t="s">
        <v>3</v>
      </c>
      <c r="N58" s="49">
        <v>1</v>
      </c>
      <c r="O58" s="49" t="s">
        <v>267</v>
      </c>
      <c r="P58" s="49">
        <v>4.3254000000000001E-2</v>
      </c>
      <c r="Q58" s="50">
        <v>1.3441E-2</v>
      </c>
      <c r="T58" s="82"/>
      <c r="U58" s="91"/>
      <c r="V58" s="48" t="s">
        <v>3</v>
      </c>
      <c r="W58" s="96">
        <v>0.99928700000000004</v>
      </c>
      <c r="X58" s="49" t="s">
        <v>410</v>
      </c>
      <c r="Y58" s="49">
        <v>8.6960000000000006E-3</v>
      </c>
      <c r="Z58" s="50">
        <v>1.3509999999999999E-2</v>
      </c>
      <c r="AC58" s="82"/>
      <c r="AD58" s="91"/>
      <c r="AE58" s="48" t="s">
        <v>3</v>
      </c>
      <c r="AF58" s="96" t="s">
        <v>463</v>
      </c>
      <c r="AG58" s="49">
        <v>0.99992000000000003</v>
      </c>
      <c r="AH58" s="49">
        <v>-8.3330000000000001E-3</v>
      </c>
      <c r="AI58" s="50">
        <v>1.0532E-2</v>
      </c>
      <c r="AL58" s="82"/>
      <c r="AM58" s="91"/>
      <c r="AN58" s="48" t="s">
        <v>3</v>
      </c>
      <c r="AO58" s="96" t="s">
        <v>290</v>
      </c>
      <c r="AP58" s="49">
        <v>1</v>
      </c>
      <c r="AQ58" s="49">
        <v>-1.7083000000000001E-2</v>
      </c>
      <c r="AR58" s="50">
        <v>8.5179999999999995E-3</v>
      </c>
      <c r="AU58" s="82"/>
      <c r="AV58" s="91"/>
      <c r="AW58" s="48" t="s">
        <v>3</v>
      </c>
      <c r="AX58" s="96" t="s">
        <v>302</v>
      </c>
      <c r="AY58" s="49">
        <v>1</v>
      </c>
      <c r="AZ58" s="49">
        <v>-7.1634000000000003E-2</v>
      </c>
      <c r="BA58" s="50">
        <v>1.3384999999999999E-2</v>
      </c>
      <c r="BD58" s="82"/>
      <c r="BE58" s="91"/>
      <c r="BF58" s="48" t="s">
        <v>3</v>
      </c>
      <c r="BG58" s="96" t="s">
        <v>303</v>
      </c>
      <c r="BH58" s="49">
        <v>1</v>
      </c>
      <c r="BI58" s="49">
        <v>-8.2835000000000006E-2</v>
      </c>
      <c r="BJ58" s="50">
        <v>6.9760000000000004E-3</v>
      </c>
      <c r="BM58" s="82"/>
      <c r="BN58" s="91"/>
      <c r="BO58" s="48" t="s">
        <v>3</v>
      </c>
      <c r="BP58" s="96">
        <v>1</v>
      </c>
      <c r="BQ58" s="49" t="s">
        <v>267</v>
      </c>
      <c r="BR58" s="49">
        <v>1.1667E-2</v>
      </c>
      <c r="BS58" s="50">
        <v>8.4899999999999993E-3</v>
      </c>
      <c r="BV58" s="82"/>
      <c r="BW58" s="91"/>
      <c r="BX58" s="48" t="s">
        <v>3</v>
      </c>
      <c r="BY58" s="96" t="s">
        <v>303</v>
      </c>
      <c r="BZ58" s="49">
        <v>1</v>
      </c>
      <c r="CA58" s="49">
        <v>-5.8814999999999999E-2</v>
      </c>
      <c r="CB58" s="50">
        <v>2.2381000000000002E-2</v>
      </c>
      <c r="CE58" s="82"/>
      <c r="CF58" s="91"/>
      <c r="CG58" s="48" t="s">
        <v>3</v>
      </c>
      <c r="CH58" s="96">
        <v>0.135349</v>
      </c>
      <c r="CI58" s="49">
        <v>0.86465099999999995</v>
      </c>
      <c r="CJ58" s="49">
        <v>-2.222E-3</v>
      </c>
      <c r="CK58" s="50">
        <v>1.0840000000000001E-2</v>
      </c>
      <c r="CN58" s="82"/>
      <c r="CO58" s="91"/>
      <c r="CP58" s="48" t="s">
        <v>3</v>
      </c>
      <c r="CQ58" s="96" t="s">
        <v>412</v>
      </c>
      <c r="CR58" s="49">
        <v>1</v>
      </c>
      <c r="CS58" s="49">
        <v>-3.7777999999999999E-2</v>
      </c>
      <c r="CT58" s="50">
        <v>2.2048999999999999E-2</v>
      </c>
      <c r="CW58" s="82"/>
      <c r="CX58" s="91"/>
      <c r="CY58" s="48" t="s">
        <v>3</v>
      </c>
      <c r="CZ58" s="96">
        <v>1</v>
      </c>
      <c r="DA58" s="49" t="s">
        <v>267</v>
      </c>
      <c r="DB58" s="49">
        <v>1.5587E-2</v>
      </c>
      <c r="DC58" s="50">
        <v>1.3569999999999999E-3</v>
      </c>
      <c r="DF58" s="82"/>
      <c r="DG58" s="91"/>
      <c r="DH58" s="48" t="s">
        <v>3</v>
      </c>
      <c r="DI58" s="96" t="s">
        <v>432</v>
      </c>
      <c r="DJ58" s="49">
        <v>1</v>
      </c>
      <c r="DK58" s="49">
        <v>-4.1932999999999998E-2</v>
      </c>
      <c r="DL58" s="50">
        <v>6.6950000000000004E-3</v>
      </c>
      <c r="DO58" s="82"/>
      <c r="DP58" s="91"/>
      <c r="DQ58" s="48" t="s">
        <v>3</v>
      </c>
      <c r="DR58" s="96" t="s">
        <v>290</v>
      </c>
      <c r="DS58" s="49">
        <v>1</v>
      </c>
      <c r="DT58" s="49">
        <v>-6.5131999999999995E-2</v>
      </c>
      <c r="DU58" s="50">
        <v>3.5729999999999998E-3</v>
      </c>
      <c r="DX58" s="82"/>
      <c r="DY58" s="91"/>
      <c r="DZ58" s="48" t="s">
        <v>3</v>
      </c>
      <c r="EA58" s="96" t="s">
        <v>303</v>
      </c>
      <c r="EB58" s="49">
        <v>1</v>
      </c>
      <c r="EC58" s="49">
        <v>-0.18534999999999999</v>
      </c>
      <c r="ED58" s="50">
        <v>5.7739999999999996E-3</v>
      </c>
      <c r="EG58" s="82"/>
      <c r="EH58" s="91"/>
      <c r="EI58" s="48" t="s">
        <v>3</v>
      </c>
      <c r="EJ58" s="96" t="s">
        <v>336</v>
      </c>
      <c r="EK58" s="49">
        <v>1</v>
      </c>
      <c r="EL58" s="49">
        <v>-3.9892999999999998E-2</v>
      </c>
      <c r="EM58" s="50">
        <v>1.1809E-2</v>
      </c>
      <c r="EP58" s="82"/>
      <c r="EQ58" s="91"/>
      <c r="ER58" s="48" t="s">
        <v>3</v>
      </c>
      <c r="ES58" s="96" t="s">
        <v>290</v>
      </c>
      <c r="ET58" s="49">
        <v>1</v>
      </c>
      <c r="EU58" s="49">
        <v>-8.3598000000000006E-2</v>
      </c>
      <c r="EV58" s="50">
        <v>8.5559999999999994E-3</v>
      </c>
      <c r="EY58" s="82"/>
      <c r="EZ58" s="91"/>
      <c r="FA58" s="48" t="s">
        <v>3</v>
      </c>
      <c r="FB58" s="96" t="s">
        <v>861</v>
      </c>
      <c r="FC58" s="49">
        <v>0.99995699999999998</v>
      </c>
      <c r="FD58" s="49">
        <v>-2.2539999999999999E-3</v>
      </c>
      <c r="FE58" s="50">
        <v>2.7079999999999999E-3</v>
      </c>
      <c r="FH58" s="82"/>
      <c r="FI58" s="91"/>
      <c r="FJ58" s="48" t="s">
        <v>3</v>
      </c>
      <c r="FK58" s="96">
        <v>1</v>
      </c>
      <c r="FL58" s="49" t="s">
        <v>267</v>
      </c>
      <c r="FM58" s="49">
        <v>4.6969999999999998E-3</v>
      </c>
      <c r="FN58" s="50">
        <v>5.7700000000000004E-4</v>
      </c>
      <c r="FQ58" s="82"/>
      <c r="FR58" s="91"/>
      <c r="FS58" s="48" t="s">
        <v>3</v>
      </c>
      <c r="FT58" s="96" t="s">
        <v>290</v>
      </c>
      <c r="FU58" s="49">
        <v>1</v>
      </c>
      <c r="FV58" s="49">
        <v>-7.175E-3</v>
      </c>
      <c r="FW58" s="50">
        <v>3.9420000000000002E-3</v>
      </c>
    </row>
    <row r="59" spans="2:179" ht="17.25" thickBot="1" x14ac:dyDescent="0.3">
      <c r="B59" s="82"/>
      <c r="C59" s="92"/>
      <c r="D59" s="51" t="s">
        <v>4</v>
      </c>
      <c r="E59" s="55" t="s">
        <v>272</v>
      </c>
      <c r="F59" s="55">
        <v>1</v>
      </c>
      <c r="G59" s="55">
        <v>-7.0706000000000005E-2</v>
      </c>
      <c r="H59" s="56">
        <v>4.7219999999999996E-3</v>
      </c>
      <c r="K59" s="82"/>
      <c r="L59" s="89"/>
      <c r="M59" s="51" t="s">
        <v>4</v>
      </c>
      <c r="N59" s="55">
        <v>0.82276300000000002</v>
      </c>
      <c r="O59" s="55">
        <v>0.17723700000000001</v>
      </c>
      <c r="P59" s="55">
        <v>1.5870000000000001E-3</v>
      </c>
      <c r="Q59" s="56">
        <v>9.2390000000000007E-3</v>
      </c>
      <c r="T59" s="82"/>
      <c r="U59" s="92"/>
      <c r="V59" s="51" t="s">
        <v>4</v>
      </c>
      <c r="W59" s="97">
        <v>1</v>
      </c>
      <c r="X59" s="55" t="s">
        <v>267</v>
      </c>
      <c r="Y59" s="55">
        <v>0.103865</v>
      </c>
      <c r="Z59" s="56">
        <v>1.1471E-2</v>
      </c>
      <c r="AC59" s="82"/>
      <c r="AD59" s="92"/>
      <c r="AE59" s="51" t="s">
        <v>4</v>
      </c>
      <c r="AF59" s="97" t="s">
        <v>290</v>
      </c>
      <c r="AG59" s="55">
        <v>1</v>
      </c>
      <c r="AH59" s="55">
        <v>-1.3667E-2</v>
      </c>
      <c r="AI59" s="56">
        <v>8.1930000000000006E-3</v>
      </c>
      <c r="AL59" s="82"/>
      <c r="AM59" s="92"/>
      <c r="AN59" s="51" t="s">
        <v>4</v>
      </c>
      <c r="AO59" s="97" t="s">
        <v>290</v>
      </c>
      <c r="AP59" s="55">
        <v>1</v>
      </c>
      <c r="AQ59" s="55">
        <v>-6.6250000000000003E-2</v>
      </c>
      <c r="AR59" s="56">
        <v>9.6550000000000004E-3</v>
      </c>
      <c r="AU59" s="82"/>
      <c r="AV59" s="92"/>
      <c r="AW59" s="51" t="s">
        <v>4</v>
      </c>
      <c r="AX59" s="97">
        <v>1</v>
      </c>
      <c r="AY59" s="55" t="s">
        <v>267</v>
      </c>
      <c r="AZ59" s="55">
        <v>3.5033000000000002E-2</v>
      </c>
      <c r="BA59" s="56">
        <v>6.3429999999999997E-3</v>
      </c>
      <c r="BD59" s="82"/>
      <c r="BE59" s="92"/>
      <c r="BF59" s="51" t="s">
        <v>4</v>
      </c>
      <c r="BG59" s="97">
        <v>1</v>
      </c>
      <c r="BH59" s="55" t="s">
        <v>267</v>
      </c>
      <c r="BI59" s="55">
        <v>3.4550999999999998E-2</v>
      </c>
      <c r="BJ59" s="56">
        <v>2.9719999999999998E-3</v>
      </c>
      <c r="BM59" s="82"/>
      <c r="BN59" s="92"/>
      <c r="BO59" s="51" t="s">
        <v>4</v>
      </c>
      <c r="BP59" s="97">
        <v>1</v>
      </c>
      <c r="BQ59" s="55" t="s">
        <v>267</v>
      </c>
      <c r="BR59" s="55">
        <v>1.5952000000000001E-2</v>
      </c>
      <c r="BS59" s="56">
        <v>5.8370000000000002E-3</v>
      </c>
      <c r="BV59" s="82"/>
      <c r="BW59" s="92"/>
      <c r="BX59" s="51" t="s">
        <v>4</v>
      </c>
      <c r="BY59" s="97" t="s">
        <v>290</v>
      </c>
      <c r="BZ59" s="55">
        <v>1</v>
      </c>
      <c r="CA59" s="55">
        <v>-0.38977800000000001</v>
      </c>
      <c r="CB59" s="56">
        <v>1.7160000000000002E-2</v>
      </c>
      <c r="CE59" s="82"/>
      <c r="CF59" s="92"/>
      <c r="CG59" s="51" t="s">
        <v>4</v>
      </c>
      <c r="CH59" s="97" t="s">
        <v>290</v>
      </c>
      <c r="CI59" s="55">
        <v>1</v>
      </c>
      <c r="CJ59" s="55">
        <v>-1.7555999999999999E-2</v>
      </c>
      <c r="CK59" s="56">
        <v>9.6659999999999992E-3</v>
      </c>
      <c r="CN59" s="82"/>
      <c r="CO59" s="92"/>
      <c r="CP59" s="51" t="s">
        <v>4</v>
      </c>
      <c r="CQ59" s="97">
        <v>1</v>
      </c>
      <c r="CR59" s="55" t="s">
        <v>267</v>
      </c>
      <c r="CS59" s="55">
        <v>0.17907400000000001</v>
      </c>
      <c r="CT59" s="56">
        <v>8.4670000000000006E-3</v>
      </c>
      <c r="CW59" s="82"/>
      <c r="CX59" s="92"/>
      <c r="CY59" s="51" t="s">
        <v>4</v>
      </c>
      <c r="CZ59" s="97" t="s">
        <v>290</v>
      </c>
      <c r="DA59" s="55">
        <v>1</v>
      </c>
      <c r="DB59" s="55">
        <v>-8.6149999999999994E-3</v>
      </c>
      <c r="DC59" s="56">
        <v>5.13E-4</v>
      </c>
      <c r="DF59" s="82"/>
      <c r="DG59" s="92"/>
      <c r="DH59" s="51" t="s">
        <v>4</v>
      </c>
      <c r="DI59" s="97" t="s">
        <v>290</v>
      </c>
      <c r="DJ59" s="55">
        <v>1</v>
      </c>
      <c r="DK59" s="55">
        <v>-6.9067000000000003E-2</v>
      </c>
      <c r="DL59" s="56">
        <v>3.8500000000000001E-3</v>
      </c>
      <c r="DO59" s="82"/>
      <c r="DP59" s="92"/>
      <c r="DQ59" s="51" t="s">
        <v>4</v>
      </c>
      <c r="DR59" s="97">
        <v>1</v>
      </c>
      <c r="DS59" s="55" t="s">
        <v>267</v>
      </c>
      <c r="DT59" s="55">
        <v>1.3077999999999999E-2</v>
      </c>
      <c r="DU59" s="56">
        <v>8.3900000000000001E-4</v>
      </c>
      <c r="DX59" s="82"/>
      <c r="DY59" s="92"/>
      <c r="DZ59" s="51" t="s">
        <v>4</v>
      </c>
      <c r="EA59" s="97">
        <v>1</v>
      </c>
      <c r="EB59" s="55" t="s">
        <v>267</v>
      </c>
      <c r="EC59" s="55">
        <v>0.138852</v>
      </c>
      <c r="ED59" s="56">
        <v>1.4300000000000001E-3</v>
      </c>
      <c r="EG59" s="82"/>
      <c r="EH59" s="92"/>
      <c r="EI59" s="51" t="s">
        <v>4</v>
      </c>
      <c r="EJ59" s="97">
        <v>1</v>
      </c>
      <c r="EK59" s="55" t="s">
        <v>267</v>
      </c>
      <c r="EL59" s="55">
        <v>2.0959999999999999E-2</v>
      </c>
      <c r="EM59" s="56">
        <v>4.9420000000000002E-3</v>
      </c>
      <c r="EP59" s="82"/>
      <c r="EQ59" s="92"/>
      <c r="ER59" s="51" t="s">
        <v>4</v>
      </c>
      <c r="ES59" s="97" t="s">
        <v>833</v>
      </c>
      <c r="ET59" s="55">
        <v>0.93204200000000004</v>
      </c>
      <c r="EU59" s="55">
        <v>-1.217E-3</v>
      </c>
      <c r="EV59" s="56">
        <v>4.346E-3</v>
      </c>
      <c r="EY59" s="82"/>
      <c r="EZ59" s="92"/>
      <c r="FA59" s="51" t="s">
        <v>4</v>
      </c>
      <c r="FB59" s="97">
        <v>1</v>
      </c>
      <c r="FC59" s="55" t="s">
        <v>267</v>
      </c>
      <c r="FD59" s="55">
        <v>2.0375999999999998E-2</v>
      </c>
      <c r="FE59" s="56">
        <v>2.1800000000000001E-3</v>
      </c>
      <c r="FH59" s="82"/>
      <c r="FI59" s="92"/>
      <c r="FJ59" s="51" t="s">
        <v>4</v>
      </c>
      <c r="FK59" s="97">
        <v>1</v>
      </c>
      <c r="FL59" s="55" t="s">
        <v>267</v>
      </c>
      <c r="FM59" s="55">
        <v>8.5609999999999992E-3</v>
      </c>
      <c r="FN59" s="56">
        <v>9.7799999999999992E-4</v>
      </c>
      <c r="FQ59" s="82"/>
      <c r="FR59" s="92"/>
      <c r="FS59" s="51" t="s">
        <v>4</v>
      </c>
      <c r="FT59" s="97" t="s">
        <v>290</v>
      </c>
      <c r="FU59" s="55">
        <v>1</v>
      </c>
      <c r="FV59" s="55">
        <v>-4.1582000000000001E-2</v>
      </c>
      <c r="FW59" s="56">
        <v>2.5469999999999998E-3</v>
      </c>
    </row>
    <row r="60" spans="2:179" ht="17.25" thickBot="1" x14ac:dyDescent="0.3">
      <c r="B60" s="82"/>
      <c r="C60" s="84"/>
      <c r="D60" s="85"/>
      <c r="E60" s="85"/>
      <c r="F60" s="85"/>
      <c r="G60" s="85"/>
      <c r="H60" s="86"/>
      <c r="K60" s="82"/>
      <c r="L60" s="84"/>
      <c r="M60" s="85"/>
      <c r="N60" s="85"/>
      <c r="O60" s="85"/>
      <c r="P60" s="85"/>
      <c r="Q60" s="86"/>
      <c r="T60" s="82"/>
      <c r="U60" s="84"/>
      <c r="V60" s="85"/>
      <c r="W60" s="85"/>
      <c r="X60" s="85"/>
      <c r="Y60" s="85"/>
      <c r="Z60" s="86"/>
      <c r="AC60" s="82"/>
      <c r="AD60" s="84"/>
      <c r="AE60" s="85"/>
      <c r="AF60" s="85"/>
      <c r="AG60" s="85"/>
      <c r="AH60" s="85"/>
      <c r="AI60" s="86"/>
      <c r="AL60" s="82"/>
      <c r="AM60" s="84"/>
      <c r="AN60" s="85"/>
      <c r="AO60" s="85"/>
      <c r="AP60" s="85"/>
      <c r="AQ60" s="85"/>
      <c r="AR60" s="86"/>
      <c r="AU60" s="82"/>
      <c r="AV60" s="84"/>
      <c r="AW60" s="85"/>
      <c r="AX60" s="85"/>
      <c r="AY60" s="85"/>
      <c r="AZ60" s="85"/>
      <c r="BA60" s="86"/>
      <c r="BD60" s="82"/>
      <c r="BE60" s="84"/>
      <c r="BF60" s="85"/>
      <c r="BG60" s="85"/>
      <c r="BH60" s="85"/>
      <c r="BI60" s="85"/>
      <c r="BJ60" s="86"/>
      <c r="BM60" s="82"/>
      <c r="BN60" s="84"/>
      <c r="BO60" s="85"/>
      <c r="BP60" s="85"/>
      <c r="BQ60" s="85"/>
      <c r="BR60" s="85"/>
      <c r="BS60" s="86"/>
      <c r="BV60" s="82"/>
      <c r="BW60" s="84"/>
      <c r="BX60" s="85"/>
      <c r="BY60" s="85"/>
      <c r="BZ60" s="85"/>
      <c r="CA60" s="85"/>
      <c r="CB60" s="86"/>
      <c r="CE60" s="82"/>
      <c r="CF60" s="84"/>
      <c r="CG60" s="85"/>
      <c r="CH60" s="85"/>
      <c r="CI60" s="85"/>
      <c r="CJ60" s="85"/>
      <c r="CK60" s="86"/>
      <c r="CN60" s="82"/>
      <c r="CO60" s="84"/>
      <c r="CP60" s="85"/>
      <c r="CQ60" s="85"/>
      <c r="CR60" s="85"/>
      <c r="CS60" s="85"/>
      <c r="CT60" s="86"/>
      <c r="CW60" s="82"/>
      <c r="CX60" s="84"/>
      <c r="CY60" s="85"/>
      <c r="CZ60" s="85"/>
      <c r="DA60" s="85"/>
      <c r="DB60" s="85"/>
      <c r="DC60" s="86"/>
      <c r="DF60" s="82"/>
      <c r="DG60" s="84"/>
      <c r="DH60" s="85"/>
      <c r="DI60" s="85"/>
      <c r="DJ60" s="85"/>
      <c r="DK60" s="85"/>
      <c r="DL60" s="86"/>
      <c r="DO60" s="82"/>
      <c r="DP60" s="84"/>
      <c r="DQ60" s="85"/>
      <c r="DR60" s="85"/>
      <c r="DS60" s="85"/>
      <c r="DT60" s="85"/>
      <c r="DU60" s="86"/>
      <c r="DX60" s="82"/>
      <c r="DY60" s="84"/>
      <c r="DZ60" s="85"/>
      <c r="EA60" s="85"/>
      <c r="EB60" s="85"/>
      <c r="EC60" s="85"/>
      <c r="ED60" s="86"/>
      <c r="EG60" s="82"/>
      <c r="EH60" s="84"/>
      <c r="EI60" s="85"/>
      <c r="EJ60" s="85"/>
      <c r="EK60" s="85"/>
      <c r="EL60" s="85"/>
      <c r="EM60" s="86"/>
      <c r="EP60" s="82"/>
      <c r="EQ60" s="84"/>
      <c r="ER60" s="85"/>
      <c r="ES60" s="85"/>
      <c r="ET60" s="85"/>
      <c r="EU60" s="85"/>
      <c r="EV60" s="86"/>
      <c r="EY60" s="82"/>
      <c r="EZ60" s="84"/>
      <c r="FA60" s="85"/>
      <c r="FB60" s="85"/>
      <c r="FC60" s="85"/>
      <c r="FD60" s="85"/>
      <c r="FE60" s="86"/>
      <c r="FH60" s="82"/>
      <c r="FI60" s="84"/>
      <c r="FJ60" s="85"/>
      <c r="FK60" s="85"/>
      <c r="FL60" s="85"/>
      <c r="FM60" s="85"/>
      <c r="FN60" s="86"/>
      <c r="FQ60" s="82"/>
      <c r="FR60" s="84"/>
      <c r="FS60" s="85"/>
      <c r="FT60" s="85"/>
      <c r="FU60" s="85"/>
      <c r="FV60" s="85"/>
      <c r="FW60" s="86"/>
    </row>
    <row r="61" spans="2:179" x14ac:dyDescent="0.25">
      <c r="B61" s="82"/>
      <c r="C61" s="90" t="s">
        <v>47</v>
      </c>
      <c r="D61" s="52" t="s">
        <v>0</v>
      </c>
      <c r="E61" s="53">
        <v>1</v>
      </c>
      <c r="F61" s="53" t="s">
        <v>267</v>
      </c>
      <c r="G61" s="53">
        <v>4.6861E-2</v>
      </c>
      <c r="H61" s="54">
        <v>2.4350000000000001E-3</v>
      </c>
      <c r="K61" s="82"/>
      <c r="L61" s="87" t="s">
        <v>47</v>
      </c>
      <c r="M61" s="52" t="s">
        <v>0</v>
      </c>
      <c r="N61" s="53">
        <v>1</v>
      </c>
      <c r="O61" s="53" t="s">
        <v>267</v>
      </c>
      <c r="P61" s="53">
        <v>5.3571000000000001E-2</v>
      </c>
      <c r="Q61" s="54">
        <v>1.2795000000000001E-2</v>
      </c>
      <c r="T61" s="82"/>
      <c r="U61" s="90" t="s">
        <v>47</v>
      </c>
      <c r="V61" s="52" t="s">
        <v>0</v>
      </c>
      <c r="W61" s="95">
        <v>0.94751399999999997</v>
      </c>
      <c r="X61" s="53" t="s">
        <v>411</v>
      </c>
      <c r="Y61" s="53">
        <v>1.1594E-2</v>
      </c>
      <c r="Z61" s="54">
        <v>3.7945E-2</v>
      </c>
      <c r="AC61" s="82"/>
      <c r="AD61" s="90" t="s">
        <v>47</v>
      </c>
      <c r="AE61" s="52" t="s">
        <v>0</v>
      </c>
      <c r="AF61" s="95" t="s">
        <v>458</v>
      </c>
      <c r="AG61" s="53">
        <v>1</v>
      </c>
      <c r="AH61" s="53">
        <v>-0.1055</v>
      </c>
      <c r="AI61" s="54">
        <v>1.0201E-2</v>
      </c>
      <c r="AL61" s="82"/>
      <c r="AM61" s="90" t="s">
        <v>47</v>
      </c>
      <c r="AN61" s="52" t="s">
        <v>0</v>
      </c>
      <c r="AO61" s="95">
        <v>1</v>
      </c>
      <c r="AP61" s="53" t="s">
        <v>267</v>
      </c>
      <c r="AQ61" s="53">
        <v>2.6457999999999999E-2</v>
      </c>
      <c r="AR61" s="54">
        <v>6.071E-3</v>
      </c>
      <c r="AU61" s="82"/>
      <c r="AV61" s="90" t="s">
        <v>47</v>
      </c>
      <c r="AW61" s="52" t="s">
        <v>0</v>
      </c>
      <c r="AX61" s="95">
        <v>1</v>
      </c>
      <c r="AY61" s="53" t="s">
        <v>267</v>
      </c>
      <c r="AZ61" s="53">
        <v>2.4444E-2</v>
      </c>
      <c r="BA61" s="54">
        <v>3.81E-3</v>
      </c>
      <c r="BD61" s="82"/>
      <c r="BE61" s="90" t="s">
        <v>47</v>
      </c>
      <c r="BF61" s="52" t="s">
        <v>0</v>
      </c>
      <c r="BG61" s="95">
        <v>1</v>
      </c>
      <c r="BH61" s="53" t="s">
        <v>267</v>
      </c>
      <c r="BI61" s="53">
        <v>5.6589E-2</v>
      </c>
      <c r="BJ61" s="54">
        <v>2.222E-3</v>
      </c>
      <c r="BM61" s="82"/>
      <c r="BN61" s="90" t="s">
        <v>47</v>
      </c>
      <c r="BO61" s="52" t="s">
        <v>0</v>
      </c>
      <c r="BP61" s="95">
        <v>1</v>
      </c>
      <c r="BQ61" s="53" t="s">
        <v>267</v>
      </c>
      <c r="BR61" s="53">
        <v>3.381E-2</v>
      </c>
      <c r="BS61" s="54">
        <v>1.6345999999999999E-2</v>
      </c>
      <c r="BV61" s="82"/>
      <c r="BW61" s="90" t="s">
        <v>47</v>
      </c>
      <c r="BX61" s="52" t="s">
        <v>0</v>
      </c>
      <c r="BY61" s="95">
        <v>1</v>
      </c>
      <c r="BZ61" s="53" t="s">
        <v>267</v>
      </c>
      <c r="CA61" s="53">
        <v>0.18207400000000001</v>
      </c>
      <c r="CB61" s="54">
        <v>3.7789999999999998E-3</v>
      </c>
      <c r="CE61" s="82"/>
      <c r="CF61" s="90" t="s">
        <v>47</v>
      </c>
      <c r="CG61" s="52" t="s">
        <v>0</v>
      </c>
      <c r="CH61" s="95" t="s">
        <v>290</v>
      </c>
      <c r="CI61" s="53">
        <v>1</v>
      </c>
      <c r="CJ61" s="53">
        <v>-5.3777999999999999E-2</v>
      </c>
      <c r="CK61" s="54">
        <v>1.0047E-2</v>
      </c>
      <c r="CN61" s="82"/>
      <c r="CO61" s="90" t="s">
        <v>47</v>
      </c>
      <c r="CP61" s="52" t="s">
        <v>0</v>
      </c>
      <c r="CQ61" s="95">
        <v>1</v>
      </c>
      <c r="CR61" s="53" t="s">
        <v>267</v>
      </c>
      <c r="CS61" s="53">
        <v>1.4999999999999999E-2</v>
      </c>
      <c r="CT61" s="54">
        <v>6.3850000000000001E-3</v>
      </c>
      <c r="CW61" s="82"/>
      <c r="CX61" s="90" t="s">
        <v>47</v>
      </c>
      <c r="CY61" s="52" t="s">
        <v>0</v>
      </c>
      <c r="CZ61" s="95">
        <v>1</v>
      </c>
      <c r="DA61" s="53" t="s">
        <v>267</v>
      </c>
      <c r="DB61" s="53">
        <v>3.0624999999999999E-2</v>
      </c>
      <c r="DC61" s="54">
        <v>8.9300000000000002E-4</v>
      </c>
      <c r="DF61" s="82"/>
      <c r="DG61" s="90" t="s">
        <v>47</v>
      </c>
      <c r="DH61" s="52" t="s">
        <v>0</v>
      </c>
      <c r="DI61" s="95">
        <v>1</v>
      </c>
      <c r="DJ61" s="53" t="s">
        <v>267</v>
      </c>
      <c r="DK61" s="53">
        <v>3.6267000000000001E-2</v>
      </c>
      <c r="DL61" s="54">
        <v>4.6600000000000001E-3</v>
      </c>
      <c r="DO61" s="82"/>
      <c r="DP61" s="90" t="s">
        <v>47</v>
      </c>
      <c r="DQ61" s="52" t="s">
        <v>0</v>
      </c>
      <c r="DR61" s="95">
        <v>1</v>
      </c>
      <c r="DS61" s="53" t="s">
        <v>267</v>
      </c>
      <c r="DT61" s="53">
        <v>0.289744</v>
      </c>
      <c r="DU61" s="54">
        <v>1.7279999999999999E-3</v>
      </c>
      <c r="DX61" s="82"/>
      <c r="DY61" s="90" t="s">
        <v>47</v>
      </c>
      <c r="DZ61" s="52" t="s">
        <v>0</v>
      </c>
      <c r="EA61" s="95">
        <v>1</v>
      </c>
      <c r="EB61" s="53" t="s">
        <v>267</v>
      </c>
      <c r="EC61" s="53">
        <v>8.6750000000000004E-3</v>
      </c>
      <c r="ED61" s="54">
        <v>1.802E-3</v>
      </c>
      <c r="EG61" s="82"/>
      <c r="EH61" s="90" t="s">
        <v>47</v>
      </c>
      <c r="EI61" s="52" t="s">
        <v>0</v>
      </c>
      <c r="EJ61" s="95">
        <v>1</v>
      </c>
      <c r="EK61" s="53" t="s">
        <v>267</v>
      </c>
      <c r="EL61" s="53">
        <v>7.5200000000000003E-2</v>
      </c>
      <c r="EM61" s="54">
        <v>4.326E-3</v>
      </c>
      <c r="EP61" s="82"/>
      <c r="EQ61" s="90" t="s">
        <v>47</v>
      </c>
      <c r="ER61" s="52" t="s">
        <v>0</v>
      </c>
      <c r="ES61" s="95">
        <v>1</v>
      </c>
      <c r="ET61" s="53" t="s">
        <v>267</v>
      </c>
      <c r="EU61" s="53">
        <v>9.6138000000000001E-2</v>
      </c>
      <c r="EV61" s="54">
        <v>4.9439999999999996E-3</v>
      </c>
      <c r="EY61" s="82"/>
      <c r="EZ61" s="90" t="s">
        <v>47</v>
      </c>
      <c r="FA61" s="52" t="s">
        <v>0</v>
      </c>
      <c r="FB61" s="95">
        <v>1</v>
      </c>
      <c r="FC61" s="53" t="s">
        <v>267</v>
      </c>
      <c r="FD61" s="53">
        <v>1.6619999999999999E-2</v>
      </c>
      <c r="FE61" s="54">
        <v>4.0749999999999996E-3</v>
      </c>
      <c r="FH61" s="82"/>
      <c r="FI61" s="90" t="s">
        <v>47</v>
      </c>
      <c r="FJ61" s="52" t="s">
        <v>0</v>
      </c>
      <c r="FK61" s="95">
        <v>1</v>
      </c>
      <c r="FL61" s="53" t="s">
        <v>267</v>
      </c>
      <c r="FM61" s="53">
        <v>1.3712E-2</v>
      </c>
      <c r="FN61" s="54">
        <v>1.5200000000000001E-3</v>
      </c>
      <c r="FQ61" s="82"/>
      <c r="FR61" s="90" t="s">
        <v>47</v>
      </c>
      <c r="FS61" s="52" t="s">
        <v>0</v>
      </c>
      <c r="FT61" s="95">
        <v>1</v>
      </c>
      <c r="FU61" s="53" t="s">
        <v>267</v>
      </c>
      <c r="FV61" s="53">
        <v>9.6780000000000005E-2</v>
      </c>
      <c r="FW61" s="54">
        <v>1.397E-3</v>
      </c>
    </row>
    <row r="62" spans="2:179" x14ac:dyDescent="0.25">
      <c r="B62" s="82"/>
      <c r="C62" s="91"/>
      <c r="D62" s="48" t="s">
        <v>1</v>
      </c>
      <c r="E62" s="4">
        <v>1</v>
      </c>
      <c r="F62" s="49" t="s">
        <v>267</v>
      </c>
      <c r="G62" s="49">
        <v>2.0243000000000001E-2</v>
      </c>
      <c r="H62" s="50">
        <v>2.862E-3</v>
      </c>
      <c r="K62" s="82"/>
      <c r="L62" s="88"/>
      <c r="M62" s="48" t="s">
        <v>1</v>
      </c>
      <c r="N62" s="49">
        <v>1</v>
      </c>
      <c r="O62" s="49" t="s">
        <v>267</v>
      </c>
      <c r="P62" s="49">
        <v>3.8094999999999997E-2</v>
      </c>
      <c r="Q62" s="50">
        <v>1.6063000000000001E-2</v>
      </c>
      <c r="T62" s="82"/>
      <c r="U62" s="91"/>
      <c r="V62" s="48" t="s">
        <v>1</v>
      </c>
      <c r="W62" s="96">
        <v>0.99999800000000005</v>
      </c>
      <c r="X62" s="49" t="s">
        <v>297</v>
      </c>
      <c r="Y62" s="49">
        <v>4.3478000000000003E-2</v>
      </c>
      <c r="Z62" s="50">
        <v>4.2552E-2</v>
      </c>
      <c r="AC62" s="82"/>
      <c r="AD62" s="91"/>
      <c r="AE62" s="48" t="s">
        <v>1</v>
      </c>
      <c r="AF62" s="96">
        <v>1</v>
      </c>
      <c r="AG62" s="49" t="s">
        <v>267</v>
      </c>
      <c r="AH62" s="49">
        <v>0.13350000000000001</v>
      </c>
      <c r="AI62" s="50">
        <v>5.4380000000000001E-3</v>
      </c>
      <c r="AL62" s="82"/>
      <c r="AM62" s="91"/>
      <c r="AN62" s="48" t="s">
        <v>1</v>
      </c>
      <c r="AO62" s="96">
        <v>1</v>
      </c>
      <c r="AP62" s="49" t="s">
        <v>267</v>
      </c>
      <c r="AQ62" s="49">
        <v>2.3125E-2</v>
      </c>
      <c r="AR62" s="50">
        <v>8.2310000000000005E-3</v>
      </c>
      <c r="AU62" s="82"/>
      <c r="AV62" s="91"/>
      <c r="AW62" s="48" t="s">
        <v>1</v>
      </c>
      <c r="AX62" s="96" t="s">
        <v>280</v>
      </c>
      <c r="AY62" s="49">
        <v>1</v>
      </c>
      <c r="AZ62" s="49">
        <v>-1.1764999999999999E-2</v>
      </c>
      <c r="BA62" s="50">
        <v>4.9389999999999998E-3</v>
      </c>
      <c r="BD62" s="82"/>
      <c r="BE62" s="91"/>
      <c r="BF62" s="48" t="s">
        <v>1</v>
      </c>
      <c r="BG62" s="96">
        <v>0.99853000000000003</v>
      </c>
      <c r="BH62" s="49" t="s">
        <v>330</v>
      </c>
      <c r="BI62" s="49">
        <v>8.8599999999999996E-4</v>
      </c>
      <c r="BJ62" s="50">
        <v>1.4940000000000001E-3</v>
      </c>
      <c r="BM62" s="82"/>
      <c r="BN62" s="91"/>
      <c r="BO62" s="48" t="s">
        <v>1</v>
      </c>
      <c r="BP62" s="96">
        <v>0.99999000000000005</v>
      </c>
      <c r="BQ62" s="49" t="s">
        <v>532</v>
      </c>
      <c r="BR62" s="49">
        <v>1.4762000000000001E-2</v>
      </c>
      <c r="BS62" s="50">
        <v>1.5909E-2</v>
      </c>
      <c r="BV62" s="82"/>
      <c r="BW62" s="91"/>
      <c r="BX62" s="48" t="s">
        <v>1</v>
      </c>
      <c r="BY62" s="96">
        <v>1</v>
      </c>
      <c r="BZ62" s="49" t="s">
        <v>267</v>
      </c>
      <c r="CA62" s="49">
        <v>0.16459299999999999</v>
      </c>
      <c r="CB62" s="50">
        <v>3.7789999999999998E-3</v>
      </c>
      <c r="CE62" s="82"/>
      <c r="CF62" s="91"/>
      <c r="CG62" s="48" t="s">
        <v>1</v>
      </c>
      <c r="CH62" s="96">
        <v>1</v>
      </c>
      <c r="CI62" s="49" t="s">
        <v>267</v>
      </c>
      <c r="CJ62" s="49">
        <v>1.9332999999999999E-2</v>
      </c>
      <c r="CK62" s="50">
        <v>5.0590000000000001E-3</v>
      </c>
      <c r="CN62" s="82"/>
      <c r="CO62" s="91"/>
      <c r="CP62" s="48" t="s">
        <v>1</v>
      </c>
      <c r="CQ62" s="96">
        <v>1</v>
      </c>
      <c r="CR62" s="49" t="s">
        <v>267</v>
      </c>
      <c r="CS62" s="49">
        <v>1.1481E-2</v>
      </c>
      <c r="CT62" s="50">
        <v>7.1370000000000001E-3</v>
      </c>
      <c r="CW62" s="82"/>
      <c r="CX62" s="91"/>
      <c r="CY62" s="48" t="s">
        <v>1</v>
      </c>
      <c r="CZ62" s="96" t="s">
        <v>290</v>
      </c>
      <c r="DA62" s="49">
        <v>1</v>
      </c>
      <c r="DB62" s="49">
        <v>-1.8873000000000001E-2</v>
      </c>
      <c r="DC62" s="50">
        <v>1.5529999999999999E-3</v>
      </c>
      <c r="DF62" s="82"/>
      <c r="DG62" s="91"/>
      <c r="DH62" s="48" t="s">
        <v>1</v>
      </c>
      <c r="DI62" s="96">
        <v>1</v>
      </c>
      <c r="DJ62" s="49" t="s">
        <v>267</v>
      </c>
      <c r="DK62" s="49">
        <v>6.6600000000000006E-2</v>
      </c>
      <c r="DL62" s="50">
        <v>3.9360000000000003E-3</v>
      </c>
      <c r="DO62" s="82"/>
      <c r="DP62" s="91"/>
      <c r="DQ62" s="48" t="s">
        <v>1</v>
      </c>
      <c r="DR62" s="96">
        <v>1</v>
      </c>
      <c r="DS62" s="49" t="s">
        <v>267</v>
      </c>
      <c r="DT62" s="49">
        <v>6.1263999999999999E-2</v>
      </c>
      <c r="DU62" s="50">
        <v>1.6620000000000001E-3</v>
      </c>
      <c r="DX62" s="82"/>
      <c r="DY62" s="91"/>
      <c r="DZ62" s="48" t="s">
        <v>1</v>
      </c>
      <c r="EA62" s="96">
        <v>1</v>
      </c>
      <c r="EB62" s="49" t="s">
        <v>267</v>
      </c>
      <c r="EC62" s="49">
        <v>8.6239999999999997E-3</v>
      </c>
      <c r="ED62" s="50">
        <v>1.346E-3</v>
      </c>
      <c r="EG62" s="82"/>
      <c r="EH62" s="91"/>
      <c r="EI62" s="48" t="s">
        <v>1</v>
      </c>
      <c r="EJ62" s="96">
        <v>1</v>
      </c>
      <c r="EK62" s="49" t="s">
        <v>267</v>
      </c>
      <c r="EL62" s="49">
        <v>5.0292999999999997E-2</v>
      </c>
      <c r="EM62" s="50">
        <v>4.4999999999999997E-3</v>
      </c>
      <c r="EP62" s="82"/>
      <c r="EQ62" s="91"/>
      <c r="ER62" s="48" t="s">
        <v>1</v>
      </c>
      <c r="ES62" s="96">
        <v>1</v>
      </c>
      <c r="ET62" s="49" t="s">
        <v>267</v>
      </c>
      <c r="EU62" s="49">
        <v>7.3861999999999997E-2</v>
      </c>
      <c r="EV62" s="50">
        <v>4.2859999999999999E-3</v>
      </c>
      <c r="EY62" s="82"/>
      <c r="EZ62" s="91"/>
      <c r="FA62" s="48" t="s">
        <v>1</v>
      </c>
      <c r="FB62" s="96">
        <v>1</v>
      </c>
      <c r="FC62" s="49" t="s">
        <v>267</v>
      </c>
      <c r="FD62" s="49">
        <v>1.4460000000000001E-2</v>
      </c>
      <c r="FE62" s="50">
        <v>6.1770000000000002E-3</v>
      </c>
      <c r="FH62" s="82"/>
      <c r="FI62" s="91"/>
      <c r="FJ62" s="48" t="s">
        <v>1</v>
      </c>
      <c r="FK62" s="96">
        <v>1</v>
      </c>
      <c r="FL62" s="49" t="s">
        <v>267</v>
      </c>
      <c r="FM62" s="49">
        <v>3.333E-3</v>
      </c>
      <c r="FN62" s="50">
        <v>2.3670000000000002E-3</v>
      </c>
      <c r="FQ62" s="82"/>
      <c r="FR62" s="91"/>
      <c r="FS62" s="48" t="s">
        <v>1</v>
      </c>
      <c r="FT62" s="96">
        <v>1</v>
      </c>
      <c r="FU62" s="49" t="s">
        <v>267</v>
      </c>
      <c r="FV62" s="49">
        <v>4.2684E-2</v>
      </c>
      <c r="FW62" s="50">
        <v>1.3810000000000001E-3</v>
      </c>
    </row>
    <row r="63" spans="2:179" x14ac:dyDescent="0.25">
      <c r="B63" s="82"/>
      <c r="C63" s="91"/>
      <c r="D63" s="48" t="s">
        <v>2</v>
      </c>
      <c r="E63" s="49" t="s">
        <v>277</v>
      </c>
      <c r="F63" s="49">
        <v>1</v>
      </c>
      <c r="G63" s="49">
        <v>-3.2652E-2</v>
      </c>
      <c r="H63" s="50">
        <v>3.7659999999999998E-3</v>
      </c>
      <c r="K63" s="82"/>
      <c r="L63" s="88"/>
      <c r="M63" s="48" t="s">
        <v>2</v>
      </c>
      <c r="N63" s="49">
        <v>0.98744600000000005</v>
      </c>
      <c r="O63" s="49" t="s">
        <v>343</v>
      </c>
      <c r="P63" s="49">
        <v>4.365E-3</v>
      </c>
      <c r="Q63" s="50">
        <v>1.0122000000000001E-2</v>
      </c>
      <c r="T63" s="82"/>
      <c r="U63" s="91"/>
      <c r="V63" s="48" t="s">
        <v>2</v>
      </c>
      <c r="W63" s="96">
        <v>1</v>
      </c>
      <c r="X63" s="49" t="s">
        <v>267</v>
      </c>
      <c r="Y63" s="49">
        <v>6.4734E-2</v>
      </c>
      <c r="Z63" s="50">
        <v>2.3687E-2</v>
      </c>
      <c r="AC63" s="82"/>
      <c r="AD63" s="91"/>
      <c r="AE63" s="48" t="s">
        <v>2</v>
      </c>
      <c r="AF63" s="96" t="s">
        <v>290</v>
      </c>
      <c r="AG63" s="49">
        <v>1</v>
      </c>
      <c r="AH63" s="49">
        <v>-9.0832999999999997E-2</v>
      </c>
      <c r="AI63" s="50">
        <v>1.7912000000000001E-2</v>
      </c>
      <c r="AL63" s="82"/>
      <c r="AM63" s="91"/>
      <c r="AN63" s="48" t="s">
        <v>2</v>
      </c>
      <c r="AO63" s="96" t="s">
        <v>412</v>
      </c>
      <c r="AP63" s="49">
        <v>1</v>
      </c>
      <c r="AQ63" s="49">
        <v>-3.2083E-2</v>
      </c>
      <c r="AR63" s="50">
        <v>9.8110000000000003E-3</v>
      </c>
      <c r="AU63" s="82"/>
      <c r="AV63" s="91"/>
      <c r="AW63" s="48" t="s">
        <v>2</v>
      </c>
      <c r="AX63" s="96">
        <v>1</v>
      </c>
      <c r="AY63" s="49" t="s">
        <v>267</v>
      </c>
      <c r="AZ63" s="49">
        <v>1.5685999999999999E-2</v>
      </c>
      <c r="BA63" s="50">
        <v>3.9890000000000004E-3</v>
      </c>
      <c r="BD63" s="82"/>
      <c r="BE63" s="91"/>
      <c r="BF63" s="48" t="s">
        <v>2</v>
      </c>
      <c r="BG63" s="96">
        <v>1</v>
      </c>
      <c r="BH63" s="49" t="s">
        <v>267</v>
      </c>
      <c r="BI63" s="49">
        <v>3.2779999999999997E-2</v>
      </c>
      <c r="BJ63" s="50">
        <v>3.5690000000000001E-3</v>
      </c>
      <c r="BM63" s="82"/>
      <c r="BN63" s="91"/>
      <c r="BO63" s="48" t="s">
        <v>2</v>
      </c>
      <c r="BP63" s="96" t="s">
        <v>302</v>
      </c>
      <c r="BQ63" s="49">
        <v>1</v>
      </c>
      <c r="BR63" s="49">
        <v>-7.9047999999999993E-2</v>
      </c>
      <c r="BS63" s="50">
        <v>1.4522E-2</v>
      </c>
      <c r="BV63" s="82"/>
      <c r="BW63" s="91"/>
      <c r="BX63" s="48" t="s">
        <v>2</v>
      </c>
      <c r="BY63" s="96" t="s">
        <v>303</v>
      </c>
      <c r="BZ63" s="49">
        <v>1</v>
      </c>
      <c r="CA63" s="49">
        <v>-9.4369999999999996E-2</v>
      </c>
      <c r="CB63" s="50">
        <v>8.5520000000000006E-3</v>
      </c>
      <c r="CE63" s="82"/>
      <c r="CF63" s="91"/>
      <c r="CG63" s="48" t="s">
        <v>2</v>
      </c>
      <c r="CH63" s="96" t="s">
        <v>432</v>
      </c>
      <c r="CI63" s="49">
        <v>1</v>
      </c>
      <c r="CJ63" s="49">
        <v>-2.6667E-2</v>
      </c>
      <c r="CK63" s="50">
        <v>7.4279999999999997E-3</v>
      </c>
      <c r="CN63" s="82"/>
      <c r="CO63" s="91"/>
      <c r="CP63" s="48" t="s">
        <v>2</v>
      </c>
      <c r="CQ63" s="96">
        <v>1</v>
      </c>
      <c r="CR63" s="49" t="s">
        <v>267</v>
      </c>
      <c r="CS63" s="49">
        <v>1.4259000000000001E-2</v>
      </c>
      <c r="CT63" s="50">
        <v>6.1349999999999998E-3</v>
      </c>
      <c r="CW63" s="82"/>
      <c r="CX63" s="91"/>
      <c r="CY63" s="48" t="s">
        <v>2</v>
      </c>
      <c r="CZ63" s="96">
        <v>1</v>
      </c>
      <c r="DA63" s="49" t="s">
        <v>267</v>
      </c>
      <c r="DB63" s="49">
        <v>5.8859999999999997E-3</v>
      </c>
      <c r="DC63" s="50">
        <v>1.0820000000000001E-3</v>
      </c>
      <c r="DF63" s="82"/>
      <c r="DG63" s="91"/>
      <c r="DH63" s="48" t="s">
        <v>2</v>
      </c>
      <c r="DI63" s="96">
        <v>1</v>
      </c>
      <c r="DJ63" s="49" t="s">
        <v>267</v>
      </c>
      <c r="DK63" s="49">
        <v>7.6E-3</v>
      </c>
      <c r="DL63" s="50">
        <v>4.8820000000000001E-3</v>
      </c>
      <c r="DO63" s="82"/>
      <c r="DP63" s="91"/>
      <c r="DQ63" s="48" t="s">
        <v>2</v>
      </c>
      <c r="DR63" s="96">
        <v>1</v>
      </c>
      <c r="DS63" s="49" t="s">
        <v>267</v>
      </c>
      <c r="DT63" s="49">
        <v>8.8666999999999996E-2</v>
      </c>
      <c r="DU63" s="50">
        <v>2.3189999999999999E-3</v>
      </c>
      <c r="DX63" s="82"/>
      <c r="DY63" s="91"/>
      <c r="DZ63" s="48" t="s">
        <v>2</v>
      </c>
      <c r="EA63" s="96">
        <v>1</v>
      </c>
      <c r="EB63" s="49" t="s">
        <v>267</v>
      </c>
      <c r="EC63" s="49">
        <v>8.5400000000000007E-3</v>
      </c>
      <c r="ED63" s="50">
        <v>1.4059999999999999E-3</v>
      </c>
      <c r="EG63" s="82"/>
      <c r="EH63" s="91"/>
      <c r="EI63" s="48" t="s">
        <v>2</v>
      </c>
      <c r="EJ63" s="96">
        <v>1</v>
      </c>
      <c r="EK63" s="49" t="s">
        <v>267</v>
      </c>
      <c r="EL63" s="49">
        <v>3.44E-2</v>
      </c>
      <c r="EM63" s="50">
        <v>7.9699999999999997E-3</v>
      </c>
      <c r="EP63" s="82"/>
      <c r="EQ63" s="91"/>
      <c r="ER63" s="48" t="s">
        <v>2</v>
      </c>
      <c r="ES63" s="96">
        <v>1</v>
      </c>
      <c r="ET63" s="49" t="s">
        <v>267</v>
      </c>
      <c r="EU63" s="49">
        <v>2.1693E-2</v>
      </c>
      <c r="EV63" s="50">
        <v>5.4400000000000004E-3</v>
      </c>
      <c r="EY63" s="82"/>
      <c r="EZ63" s="91"/>
      <c r="FA63" s="48" t="s">
        <v>2</v>
      </c>
      <c r="FB63" s="96">
        <v>1</v>
      </c>
      <c r="FC63" s="49" t="s">
        <v>267</v>
      </c>
      <c r="FD63" s="49">
        <v>1.6337999999999998E-2</v>
      </c>
      <c r="FE63" s="50">
        <v>4.6430000000000004E-3</v>
      </c>
      <c r="FH63" s="82"/>
      <c r="FI63" s="91"/>
      <c r="FJ63" s="48" t="s">
        <v>2</v>
      </c>
      <c r="FK63" s="96">
        <v>1</v>
      </c>
      <c r="FL63" s="49" t="s">
        <v>267</v>
      </c>
      <c r="FM63" s="49">
        <v>1.2272999999999999E-2</v>
      </c>
      <c r="FN63" s="50">
        <v>1.8489999999999999E-3</v>
      </c>
      <c r="FQ63" s="82"/>
      <c r="FR63" s="91"/>
      <c r="FS63" s="48" t="s">
        <v>2</v>
      </c>
      <c r="FT63" s="96">
        <v>1</v>
      </c>
      <c r="FU63" s="49" t="s">
        <v>267</v>
      </c>
      <c r="FV63" s="49">
        <v>4.0109999999999998E-3</v>
      </c>
      <c r="FW63" s="50">
        <v>2.2690000000000002E-3</v>
      </c>
    </row>
    <row r="64" spans="2:179" x14ac:dyDescent="0.25">
      <c r="B64" s="82"/>
      <c r="C64" s="91"/>
      <c r="D64" s="48" t="s">
        <v>3</v>
      </c>
      <c r="E64" s="49" t="s">
        <v>272</v>
      </c>
      <c r="F64" s="49">
        <v>1</v>
      </c>
      <c r="G64" s="49">
        <v>-9.7420999999999994E-2</v>
      </c>
      <c r="H64" s="50">
        <v>8.2749999999999994E-3</v>
      </c>
      <c r="K64" s="82"/>
      <c r="L64" s="88"/>
      <c r="M64" s="48" t="s">
        <v>3</v>
      </c>
      <c r="N64" s="49">
        <v>1</v>
      </c>
      <c r="O64" s="49" t="s">
        <v>267</v>
      </c>
      <c r="P64" s="49">
        <v>2.7380999999999999E-2</v>
      </c>
      <c r="Q64" s="50">
        <v>1.2564000000000001E-2</v>
      </c>
      <c r="T64" s="82"/>
      <c r="U64" s="91"/>
      <c r="V64" s="48" t="s">
        <v>3</v>
      </c>
      <c r="W64" s="96">
        <v>0.78583999999999998</v>
      </c>
      <c r="X64" s="49">
        <v>0.21415999999999999</v>
      </c>
      <c r="Y64" s="49">
        <v>3.8649999999999999E-3</v>
      </c>
      <c r="Z64" s="50">
        <v>2.6349999999999998E-2</v>
      </c>
      <c r="AC64" s="82"/>
      <c r="AD64" s="91"/>
      <c r="AE64" s="48" t="s">
        <v>3</v>
      </c>
      <c r="AF64" s="96" t="s">
        <v>464</v>
      </c>
      <c r="AG64" s="49">
        <v>0.99999800000000005</v>
      </c>
      <c r="AH64" s="49">
        <v>-1.5167E-2</v>
      </c>
      <c r="AI64" s="50">
        <v>1.4767000000000001E-2</v>
      </c>
      <c r="AL64" s="82"/>
      <c r="AM64" s="91"/>
      <c r="AN64" s="48" t="s">
        <v>3</v>
      </c>
      <c r="AO64" s="96" t="s">
        <v>289</v>
      </c>
      <c r="AP64" s="49">
        <v>1</v>
      </c>
      <c r="AQ64" s="49">
        <v>-7.2082999999999994E-2</v>
      </c>
      <c r="AR64" s="50">
        <v>1.6143000000000001E-2</v>
      </c>
      <c r="AU64" s="82"/>
      <c r="AV64" s="91"/>
      <c r="AW64" s="48" t="s">
        <v>3</v>
      </c>
      <c r="AX64" s="96" t="s">
        <v>280</v>
      </c>
      <c r="AY64" s="49">
        <v>1</v>
      </c>
      <c r="AZ64" s="49">
        <v>-0.150065</v>
      </c>
      <c r="BA64" s="50">
        <v>1.2397999999999999E-2</v>
      </c>
      <c r="BD64" s="82"/>
      <c r="BE64" s="91"/>
      <c r="BF64" s="48" t="s">
        <v>3</v>
      </c>
      <c r="BG64" s="96" t="s">
        <v>289</v>
      </c>
      <c r="BH64" s="49">
        <v>1</v>
      </c>
      <c r="BI64" s="49">
        <v>-0.11716500000000001</v>
      </c>
      <c r="BJ64" s="50">
        <v>9.1479999999999999E-3</v>
      </c>
      <c r="BM64" s="82"/>
      <c r="BN64" s="91"/>
      <c r="BO64" s="48" t="s">
        <v>3</v>
      </c>
      <c r="BP64" s="96">
        <v>0.85926499999999995</v>
      </c>
      <c r="BQ64" s="49">
        <v>0.140735</v>
      </c>
      <c r="BR64" s="49">
        <v>3.81E-3</v>
      </c>
      <c r="BS64" s="50">
        <v>1.9012999999999999E-2</v>
      </c>
      <c r="BV64" s="82"/>
      <c r="BW64" s="91"/>
      <c r="BX64" s="48" t="s">
        <v>3</v>
      </c>
      <c r="BY64" s="96" t="s">
        <v>646</v>
      </c>
      <c r="BZ64" s="49">
        <v>0.94855400000000001</v>
      </c>
      <c r="CA64" s="49">
        <v>-7.8519999999999996E-3</v>
      </c>
      <c r="CB64" s="50">
        <v>2.5536E-2</v>
      </c>
      <c r="CE64" s="82"/>
      <c r="CF64" s="91"/>
      <c r="CG64" s="48" t="s">
        <v>3</v>
      </c>
      <c r="CH64" s="96" t="s">
        <v>280</v>
      </c>
      <c r="CI64" s="49">
        <v>1</v>
      </c>
      <c r="CJ64" s="49">
        <v>-2.1111000000000001E-2</v>
      </c>
      <c r="CK64" s="50">
        <v>1.2012999999999999E-2</v>
      </c>
      <c r="CN64" s="82"/>
      <c r="CO64" s="91"/>
      <c r="CP64" s="48" t="s">
        <v>3</v>
      </c>
      <c r="CQ64" s="96" t="s">
        <v>289</v>
      </c>
      <c r="CR64" s="49">
        <v>1</v>
      </c>
      <c r="CS64" s="49">
        <v>-9.1852000000000003E-2</v>
      </c>
      <c r="CT64" s="50">
        <v>1.0595E-2</v>
      </c>
      <c r="CW64" s="82"/>
      <c r="CX64" s="91"/>
      <c r="CY64" s="48" t="s">
        <v>3</v>
      </c>
      <c r="CZ64" s="96" t="s">
        <v>290</v>
      </c>
      <c r="DA64" s="49">
        <v>1</v>
      </c>
      <c r="DB64" s="49">
        <v>-7.6123999999999997E-2</v>
      </c>
      <c r="DC64" s="50">
        <v>1.4469999999999999E-3</v>
      </c>
      <c r="DF64" s="82"/>
      <c r="DG64" s="91"/>
      <c r="DH64" s="48" t="s">
        <v>3</v>
      </c>
      <c r="DI64" s="96" t="s">
        <v>290</v>
      </c>
      <c r="DJ64" s="49">
        <v>1</v>
      </c>
      <c r="DK64" s="49">
        <v>-1.04E-2</v>
      </c>
      <c r="DL64" s="50">
        <v>5.9750000000000003E-3</v>
      </c>
      <c r="DO64" s="82"/>
      <c r="DP64" s="91"/>
      <c r="DQ64" s="48" t="s">
        <v>3</v>
      </c>
      <c r="DR64" s="96" t="s">
        <v>774</v>
      </c>
      <c r="DS64" s="49">
        <v>0.92155900000000002</v>
      </c>
      <c r="DT64" s="49">
        <v>-1.225E-3</v>
      </c>
      <c r="DU64" s="50">
        <v>4.6160000000000003E-3</v>
      </c>
      <c r="DX64" s="82"/>
      <c r="DY64" s="91"/>
      <c r="DZ64" s="48" t="s">
        <v>3</v>
      </c>
      <c r="EA64" s="96" t="s">
        <v>290</v>
      </c>
      <c r="EB64" s="49">
        <v>1</v>
      </c>
      <c r="EC64" s="49">
        <v>-0.13897000000000001</v>
      </c>
      <c r="ED64" s="50">
        <v>3.1029999999999999E-3</v>
      </c>
      <c r="EG64" s="82"/>
      <c r="EH64" s="91"/>
      <c r="EI64" s="48" t="s">
        <v>3</v>
      </c>
      <c r="EJ64" s="96" t="s">
        <v>336</v>
      </c>
      <c r="EK64" s="49">
        <v>1</v>
      </c>
      <c r="EL64" s="49">
        <v>-4.6026999999999998E-2</v>
      </c>
      <c r="EM64" s="50">
        <v>7.744E-3</v>
      </c>
      <c r="EP64" s="82"/>
      <c r="EQ64" s="91"/>
      <c r="ER64" s="48" t="s">
        <v>3</v>
      </c>
      <c r="ES64" s="96" t="s">
        <v>290</v>
      </c>
      <c r="ET64" s="49">
        <v>1</v>
      </c>
      <c r="EU64" s="49">
        <v>-3.8254000000000003E-2</v>
      </c>
      <c r="EV64" s="50">
        <v>8.8850000000000005E-3</v>
      </c>
      <c r="EY64" s="82"/>
      <c r="EZ64" s="91"/>
      <c r="FA64" s="48" t="s">
        <v>3</v>
      </c>
      <c r="FB64" s="96" t="s">
        <v>862</v>
      </c>
      <c r="FC64" s="49">
        <v>0.996668</v>
      </c>
      <c r="FD64" s="49">
        <v>-4.3189999999999999E-3</v>
      </c>
      <c r="FE64" s="50">
        <v>8.0949999999999998E-3</v>
      </c>
      <c r="FH64" s="82"/>
      <c r="FI64" s="91"/>
      <c r="FJ64" s="48" t="s">
        <v>3</v>
      </c>
      <c r="FK64" s="96" t="s">
        <v>887</v>
      </c>
      <c r="FL64" s="49">
        <v>0.99839599999999995</v>
      </c>
      <c r="FM64" s="49">
        <v>-2.4239999999999999E-3</v>
      </c>
      <c r="FN64" s="50">
        <v>4.1320000000000003E-3</v>
      </c>
      <c r="FQ64" s="82"/>
      <c r="FR64" s="91"/>
      <c r="FS64" s="48" t="s">
        <v>3</v>
      </c>
      <c r="FT64" s="96" t="s">
        <v>290</v>
      </c>
      <c r="FU64" s="49">
        <v>1</v>
      </c>
      <c r="FV64" s="49">
        <v>-4.5565000000000001E-2</v>
      </c>
      <c r="FW64" s="50">
        <v>3.967E-3</v>
      </c>
    </row>
    <row r="65" spans="2:179" ht="17.25" thickBot="1" x14ac:dyDescent="0.3">
      <c r="B65" s="83"/>
      <c r="C65" s="92"/>
      <c r="D65" s="51" t="s">
        <v>4</v>
      </c>
      <c r="E65" s="55" t="s">
        <v>272</v>
      </c>
      <c r="F65" s="55">
        <v>1</v>
      </c>
      <c r="G65" s="55">
        <v>-0.10540099999999999</v>
      </c>
      <c r="H65" s="56">
        <v>5.1349999999999998E-3</v>
      </c>
      <c r="K65" s="83"/>
      <c r="L65" s="89"/>
      <c r="M65" s="51" t="s">
        <v>4</v>
      </c>
      <c r="N65" s="55" t="s">
        <v>311</v>
      </c>
      <c r="O65" s="55">
        <v>1</v>
      </c>
      <c r="P65" s="55">
        <v>-3.4126999999999998E-2</v>
      </c>
      <c r="Q65" s="56">
        <v>2.6107000000000002E-2</v>
      </c>
      <c r="T65" s="83"/>
      <c r="U65" s="92"/>
      <c r="V65" s="51" t="s">
        <v>4</v>
      </c>
      <c r="W65" s="97">
        <v>0.72534600000000005</v>
      </c>
      <c r="X65" s="55">
        <v>0.27465400000000001</v>
      </c>
      <c r="Y65" s="55">
        <v>2.8990000000000001E-3</v>
      </c>
      <c r="Z65" s="56">
        <v>2.6203000000000001E-2</v>
      </c>
      <c r="AC65" s="83"/>
      <c r="AD65" s="92"/>
      <c r="AE65" s="51" t="s">
        <v>4</v>
      </c>
      <c r="AF65" s="97" t="s">
        <v>290</v>
      </c>
      <c r="AG65" s="55">
        <v>1</v>
      </c>
      <c r="AH65" s="55">
        <v>-0.17083300000000001</v>
      </c>
      <c r="AI65" s="56">
        <v>2.1538999999999999E-2</v>
      </c>
      <c r="AL65" s="83"/>
      <c r="AM65" s="92"/>
      <c r="AN65" s="51" t="s">
        <v>4</v>
      </c>
      <c r="AO65" s="97" t="s">
        <v>280</v>
      </c>
      <c r="AP65" s="55">
        <v>1</v>
      </c>
      <c r="AQ65" s="55">
        <v>-0.106875</v>
      </c>
      <c r="AR65" s="56">
        <v>1.3767E-2</v>
      </c>
      <c r="AU65" s="83"/>
      <c r="AV65" s="92"/>
      <c r="AW65" s="51" t="s">
        <v>4</v>
      </c>
      <c r="AX65" s="97" t="s">
        <v>280</v>
      </c>
      <c r="AY65" s="55">
        <v>1</v>
      </c>
      <c r="AZ65" s="55">
        <v>-1.9869000000000001E-2</v>
      </c>
      <c r="BA65" s="56">
        <v>8.4259999999999995E-3</v>
      </c>
      <c r="BD65" s="83"/>
      <c r="BE65" s="92"/>
      <c r="BF65" s="51" t="s">
        <v>4</v>
      </c>
      <c r="BG65" s="97">
        <v>1</v>
      </c>
      <c r="BH65" s="55" t="s">
        <v>267</v>
      </c>
      <c r="BI65" s="55">
        <v>8.3059999999999991E-3</v>
      </c>
      <c r="BJ65" s="56">
        <v>3.1150000000000001E-3</v>
      </c>
      <c r="BM65" s="83"/>
      <c r="BN65" s="92"/>
      <c r="BO65" s="51" t="s">
        <v>4</v>
      </c>
      <c r="BP65" s="97" t="s">
        <v>302</v>
      </c>
      <c r="BQ65" s="55">
        <v>1</v>
      </c>
      <c r="BR65" s="55">
        <v>-5.7856999999999999E-2</v>
      </c>
      <c r="BS65" s="56">
        <v>1.4812000000000001E-2</v>
      </c>
      <c r="BV65" s="83"/>
      <c r="BW65" s="92"/>
      <c r="BX65" s="51" t="s">
        <v>4</v>
      </c>
      <c r="BY65" s="97" t="s">
        <v>290</v>
      </c>
      <c r="BZ65" s="55">
        <v>1</v>
      </c>
      <c r="CA65" s="55">
        <v>-0.30029600000000001</v>
      </c>
      <c r="CB65" s="56">
        <v>1.5819E-2</v>
      </c>
      <c r="CE65" s="83"/>
      <c r="CF65" s="92"/>
      <c r="CG65" s="51" t="s">
        <v>4</v>
      </c>
      <c r="CH65" s="97" t="s">
        <v>280</v>
      </c>
      <c r="CI65" s="55">
        <v>1</v>
      </c>
      <c r="CJ65" s="55">
        <v>-7.8889000000000001E-2</v>
      </c>
      <c r="CK65" s="56">
        <v>8.4119999999999993E-3</v>
      </c>
      <c r="CN65" s="83"/>
      <c r="CO65" s="92"/>
      <c r="CP65" s="51" t="s">
        <v>4</v>
      </c>
      <c r="CQ65" s="97">
        <v>1</v>
      </c>
      <c r="CR65" s="55" t="s">
        <v>267</v>
      </c>
      <c r="CS65" s="55">
        <v>1.5556E-2</v>
      </c>
      <c r="CT65" s="56">
        <v>8.4320000000000003E-3</v>
      </c>
      <c r="CW65" s="83"/>
      <c r="CX65" s="92"/>
      <c r="CY65" s="51" t="s">
        <v>4</v>
      </c>
      <c r="CZ65" s="97" t="s">
        <v>290</v>
      </c>
      <c r="DA65" s="55">
        <v>1</v>
      </c>
      <c r="DB65" s="55">
        <v>-3.5230000000000001E-3</v>
      </c>
      <c r="DC65" s="56">
        <v>1.2310000000000001E-3</v>
      </c>
      <c r="DF65" s="83"/>
      <c r="DG65" s="92"/>
      <c r="DH65" s="51" t="s">
        <v>4</v>
      </c>
      <c r="DI65" s="97" t="s">
        <v>289</v>
      </c>
      <c r="DJ65" s="55">
        <v>1</v>
      </c>
      <c r="DK65" s="55">
        <v>-8.3932999999999994E-2</v>
      </c>
      <c r="DL65" s="56">
        <v>8.0079999999999995E-3</v>
      </c>
      <c r="DO65" s="83"/>
      <c r="DP65" s="92"/>
      <c r="DQ65" s="51" t="s">
        <v>4</v>
      </c>
      <c r="DR65" s="97">
        <v>1</v>
      </c>
      <c r="DS65" s="55" t="s">
        <v>267</v>
      </c>
      <c r="DT65" s="55">
        <v>8.0828999999999998E-2</v>
      </c>
      <c r="DU65" s="56">
        <v>2.0279999999999999E-3</v>
      </c>
      <c r="DX65" s="83"/>
      <c r="DY65" s="92"/>
      <c r="DZ65" s="51" t="s">
        <v>4</v>
      </c>
      <c r="EA65" s="97">
        <v>1</v>
      </c>
      <c r="EB65" s="55" t="s">
        <v>267</v>
      </c>
      <c r="EC65" s="55">
        <v>8.0680000000000005E-3</v>
      </c>
      <c r="ED65" s="56">
        <v>1.407E-3</v>
      </c>
      <c r="EG65" s="83"/>
      <c r="EH65" s="92"/>
      <c r="EI65" s="51" t="s">
        <v>4</v>
      </c>
      <c r="EJ65" s="97" t="s">
        <v>336</v>
      </c>
      <c r="EK65" s="55">
        <v>1</v>
      </c>
      <c r="EL65" s="55">
        <v>-8.1387000000000001E-2</v>
      </c>
      <c r="EM65" s="56">
        <v>6.6800000000000002E-3</v>
      </c>
      <c r="EP65" s="83"/>
      <c r="EQ65" s="92"/>
      <c r="ER65" s="51" t="s">
        <v>4</v>
      </c>
      <c r="ES65" s="97" t="s">
        <v>432</v>
      </c>
      <c r="ET65" s="55">
        <v>1</v>
      </c>
      <c r="EU65" s="55">
        <v>-4.1429000000000001E-2</v>
      </c>
      <c r="EV65" s="56">
        <v>6.1879999999999999E-3</v>
      </c>
      <c r="EY65" s="83"/>
      <c r="EZ65" s="92"/>
      <c r="FA65" s="51" t="s">
        <v>4</v>
      </c>
      <c r="FB65" s="97">
        <v>1</v>
      </c>
      <c r="FC65" s="55" t="s">
        <v>267</v>
      </c>
      <c r="FD65" s="55">
        <v>1.0798E-2</v>
      </c>
      <c r="FE65" s="56">
        <v>7.5110000000000003E-3</v>
      </c>
      <c r="FH65" s="83"/>
      <c r="FI65" s="92"/>
      <c r="FJ65" s="51" t="s">
        <v>4</v>
      </c>
      <c r="FK65" s="97">
        <v>1</v>
      </c>
      <c r="FL65" s="55" t="s">
        <v>267</v>
      </c>
      <c r="FM65" s="55">
        <v>9.5449999999999997E-3</v>
      </c>
      <c r="FN65" s="56">
        <v>1.9250000000000001E-3</v>
      </c>
      <c r="FQ65" s="83"/>
      <c r="FR65" s="92"/>
      <c r="FS65" s="51" t="s">
        <v>4</v>
      </c>
      <c r="FT65" s="97" t="s">
        <v>290</v>
      </c>
      <c r="FU65" s="55">
        <v>1</v>
      </c>
      <c r="FV65" s="55">
        <v>-9.8589999999999997E-3</v>
      </c>
      <c r="FW65" s="56">
        <v>3.006E-3</v>
      </c>
    </row>
    <row r="67" spans="2:179" ht="17.25" thickBot="1" x14ac:dyDescent="0.3"/>
    <row r="68" spans="2:179" ht="17.25" thickBot="1" x14ac:dyDescent="0.3">
      <c r="B68" s="84" t="s">
        <v>216</v>
      </c>
      <c r="C68" s="85"/>
      <c r="D68" s="85"/>
      <c r="E68" s="85"/>
      <c r="F68" s="85"/>
      <c r="G68" s="85"/>
      <c r="H68" s="86"/>
      <c r="K68" s="84" t="s">
        <v>345</v>
      </c>
      <c r="L68" s="85"/>
      <c r="M68" s="85"/>
      <c r="N68" s="85"/>
      <c r="O68" s="85"/>
      <c r="P68" s="85"/>
      <c r="Q68" s="86"/>
      <c r="T68" s="84" t="s">
        <v>391</v>
      </c>
      <c r="U68" s="85"/>
      <c r="V68" s="85"/>
      <c r="W68" s="85"/>
      <c r="X68" s="85"/>
      <c r="Y68" s="85"/>
      <c r="Z68" s="86"/>
      <c r="AC68" s="84" t="s">
        <v>449</v>
      </c>
      <c r="AD68" s="85"/>
      <c r="AE68" s="85"/>
      <c r="AF68" s="85"/>
      <c r="AG68" s="85"/>
      <c r="AH68" s="85"/>
      <c r="AI68" s="86"/>
      <c r="AL68" s="84" t="s">
        <v>496</v>
      </c>
      <c r="AM68" s="85"/>
      <c r="AN68" s="85"/>
      <c r="AO68" s="85"/>
      <c r="AP68" s="85"/>
      <c r="AQ68" s="85"/>
      <c r="AR68" s="86"/>
      <c r="AU68" s="84" t="str">
        <f>AU2</f>
        <v>ecoli1</v>
      </c>
      <c r="AV68" s="98"/>
      <c r="AW68" s="98"/>
      <c r="AX68" s="98"/>
      <c r="AY68" s="98"/>
      <c r="AZ68" s="98"/>
      <c r="BA68" s="99"/>
      <c r="BD68" s="84" t="str">
        <f>BD2</f>
        <v>ecoli3</v>
      </c>
      <c r="BE68" s="98"/>
      <c r="BF68" s="98"/>
      <c r="BG68" s="98"/>
      <c r="BH68" s="98"/>
      <c r="BI68" s="98"/>
      <c r="BJ68" s="99"/>
      <c r="BM68" s="84" t="str">
        <f>BM2</f>
        <v>glass0</v>
      </c>
      <c r="BN68" s="98"/>
      <c r="BO68" s="98"/>
      <c r="BP68" s="98"/>
      <c r="BQ68" s="98"/>
      <c r="BR68" s="98"/>
      <c r="BS68" s="99"/>
      <c r="BV68" s="84" t="str">
        <f>BV2</f>
        <v>haberman</v>
      </c>
      <c r="BW68" s="98"/>
      <c r="BX68" s="98"/>
      <c r="BY68" s="98"/>
      <c r="BZ68" s="98"/>
      <c r="CA68" s="98"/>
      <c r="CB68" s="99"/>
      <c r="CE68" s="84" t="str">
        <f>CE2</f>
        <v>heart</v>
      </c>
      <c r="CF68" s="98"/>
      <c r="CG68" s="98"/>
      <c r="CH68" s="98"/>
      <c r="CI68" s="98"/>
      <c r="CJ68" s="98"/>
      <c r="CK68" s="99"/>
      <c r="CN68" s="84" t="str">
        <f>CN2</f>
        <v>new-thyroid1</v>
      </c>
      <c r="CO68" s="98"/>
      <c r="CP68" s="98"/>
      <c r="CQ68" s="98"/>
      <c r="CR68" s="98"/>
      <c r="CS68" s="98"/>
      <c r="CT68" s="99"/>
      <c r="CW68" s="84" t="str">
        <f>CW2</f>
        <v>page-blocks0</v>
      </c>
      <c r="CX68" s="98"/>
      <c r="CY68" s="98"/>
      <c r="CZ68" s="98"/>
      <c r="DA68" s="98"/>
      <c r="DB68" s="98"/>
      <c r="DC68" s="99"/>
      <c r="DF68" s="84" t="str">
        <f>DF2</f>
        <v>pima</v>
      </c>
      <c r="DG68" s="98"/>
      <c r="DH68" s="98"/>
      <c r="DI68" s="98"/>
      <c r="DJ68" s="98"/>
      <c r="DK68" s="98"/>
      <c r="DL68" s="99"/>
      <c r="DO68" s="84" t="str">
        <f>DO2</f>
        <v>Robot</v>
      </c>
      <c r="DP68" s="98"/>
      <c r="DQ68" s="98"/>
      <c r="DR68" s="98"/>
      <c r="DS68" s="98"/>
      <c r="DT68" s="98"/>
      <c r="DU68" s="99"/>
      <c r="DX68" s="84" t="str">
        <f>DX2</f>
        <v>segment0</v>
      </c>
      <c r="DY68" s="98"/>
      <c r="DZ68" s="98"/>
      <c r="EA68" s="98"/>
      <c r="EB68" s="98"/>
      <c r="EC68" s="98"/>
      <c r="ED68" s="99"/>
      <c r="EG68" s="84" t="str">
        <f>EG2</f>
        <v>vehicle1</v>
      </c>
      <c r="EH68" s="98"/>
      <c r="EI68" s="98"/>
      <c r="EJ68" s="98"/>
      <c r="EK68" s="98"/>
      <c r="EL68" s="98"/>
      <c r="EM68" s="99"/>
      <c r="EP68" s="84" t="str">
        <f>EP2</f>
        <v>vehicle3</v>
      </c>
      <c r="EQ68" s="98"/>
      <c r="ER68" s="98"/>
      <c r="ES68" s="98"/>
      <c r="ET68" s="98"/>
      <c r="EU68" s="98"/>
      <c r="EV68" s="99"/>
      <c r="EY68" s="84" t="str">
        <f>EY2</f>
        <v>wdbc</v>
      </c>
      <c r="EZ68" s="98"/>
      <c r="FA68" s="98"/>
      <c r="FB68" s="98"/>
      <c r="FC68" s="98"/>
      <c r="FD68" s="98"/>
      <c r="FE68" s="99"/>
      <c r="FH68" s="84" t="str">
        <f>FH2</f>
        <v>wisconsin</v>
      </c>
      <c r="FI68" s="98"/>
      <c r="FJ68" s="98"/>
      <c r="FK68" s="98"/>
      <c r="FL68" s="98"/>
      <c r="FM68" s="98"/>
      <c r="FN68" s="99"/>
      <c r="FQ68" s="84" t="str">
        <f>FQ2</f>
        <v>yeast</v>
      </c>
      <c r="FR68" s="98"/>
      <c r="FS68" s="98"/>
      <c r="FT68" s="98"/>
      <c r="FU68" s="98"/>
      <c r="FV68" s="98"/>
      <c r="FW68" s="99"/>
    </row>
    <row r="69" spans="2:179" ht="17.25" thickBot="1" x14ac:dyDescent="0.3">
      <c r="B69" s="84"/>
      <c r="C69" s="85"/>
      <c r="D69" s="93"/>
      <c r="E69" s="57" t="s">
        <v>215</v>
      </c>
      <c r="F69" s="57" t="s">
        <v>218</v>
      </c>
      <c r="G69" s="57" t="s">
        <v>225</v>
      </c>
      <c r="H69" s="58" t="s">
        <v>226</v>
      </c>
      <c r="K69" s="84"/>
      <c r="L69" s="85"/>
      <c r="M69" s="93"/>
      <c r="N69" s="57" t="s">
        <v>215</v>
      </c>
      <c r="O69" s="57" t="s">
        <v>214</v>
      </c>
      <c r="P69" s="57" t="s">
        <v>225</v>
      </c>
      <c r="Q69" s="58" t="s">
        <v>226</v>
      </c>
      <c r="T69" s="84"/>
      <c r="U69" s="85"/>
      <c r="V69" s="93"/>
      <c r="W69" s="57" t="s">
        <v>215</v>
      </c>
      <c r="X69" s="57" t="s">
        <v>214</v>
      </c>
      <c r="Y69" s="57" t="s">
        <v>225</v>
      </c>
      <c r="Z69" s="58" t="s">
        <v>226</v>
      </c>
      <c r="AC69" s="84"/>
      <c r="AD69" s="85"/>
      <c r="AE69" s="93"/>
      <c r="AF69" s="57" t="s">
        <v>215</v>
      </c>
      <c r="AG69" s="57" t="s">
        <v>214</v>
      </c>
      <c r="AH69" s="57" t="s">
        <v>225</v>
      </c>
      <c r="AI69" s="58" t="s">
        <v>226</v>
      </c>
      <c r="AL69" s="84"/>
      <c r="AM69" s="85"/>
      <c r="AN69" s="93"/>
      <c r="AO69" s="57" t="s">
        <v>215</v>
      </c>
      <c r="AP69" s="57" t="s">
        <v>214</v>
      </c>
      <c r="AQ69" s="57" t="s">
        <v>225</v>
      </c>
      <c r="AR69" s="58" t="s">
        <v>226</v>
      </c>
      <c r="AU69" s="84"/>
      <c r="AV69" s="85"/>
      <c r="AW69" s="93"/>
      <c r="AX69" s="57" t="s">
        <v>215</v>
      </c>
      <c r="AY69" s="57" t="s">
        <v>214</v>
      </c>
      <c r="AZ69" s="57" t="s">
        <v>225</v>
      </c>
      <c r="BA69" s="58" t="s">
        <v>226</v>
      </c>
      <c r="BD69" s="84"/>
      <c r="BE69" s="85"/>
      <c r="BF69" s="93"/>
      <c r="BG69" s="57" t="s">
        <v>215</v>
      </c>
      <c r="BH69" s="57" t="s">
        <v>214</v>
      </c>
      <c r="BI69" s="57" t="s">
        <v>225</v>
      </c>
      <c r="BJ69" s="58" t="s">
        <v>226</v>
      </c>
      <c r="BM69" s="84"/>
      <c r="BN69" s="85"/>
      <c r="BO69" s="93"/>
      <c r="BP69" s="57" t="s">
        <v>215</v>
      </c>
      <c r="BQ69" s="57" t="s">
        <v>214</v>
      </c>
      <c r="BR69" s="57" t="s">
        <v>225</v>
      </c>
      <c r="BS69" s="58" t="s">
        <v>226</v>
      </c>
      <c r="BV69" s="84"/>
      <c r="BW69" s="85"/>
      <c r="BX69" s="93"/>
      <c r="BY69" s="57" t="s">
        <v>215</v>
      </c>
      <c r="BZ69" s="57" t="s">
        <v>214</v>
      </c>
      <c r="CA69" s="57" t="s">
        <v>225</v>
      </c>
      <c r="CB69" s="58" t="s">
        <v>226</v>
      </c>
      <c r="CE69" s="84"/>
      <c r="CF69" s="85"/>
      <c r="CG69" s="93"/>
      <c r="CH69" s="57" t="s">
        <v>215</v>
      </c>
      <c r="CI69" s="57" t="s">
        <v>214</v>
      </c>
      <c r="CJ69" s="57" t="s">
        <v>225</v>
      </c>
      <c r="CK69" s="58" t="s">
        <v>226</v>
      </c>
      <c r="CN69" s="84"/>
      <c r="CO69" s="85"/>
      <c r="CP69" s="93"/>
      <c r="CQ69" s="57" t="s">
        <v>215</v>
      </c>
      <c r="CR69" s="57" t="s">
        <v>214</v>
      </c>
      <c r="CS69" s="57" t="s">
        <v>225</v>
      </c>
      <c r="CT69" s="58" t="s">
        <v>226</v>
      </c>
      <c r="CW69" s="84"/>
      <c r="CX69" s="85"/>
      <c r="CY69" s="93"/>
      <c r="CZ69" s="57" t="s">
        <v>215</v>
      </c>
      <c r="DA69" s="57" t="s">
        <v>214</v>
      </c>
      <c r="DB69" s="57" t="s">
        <v>225</v>
      </c>
      <c r="DC69" s="58" t="s">
        <v>226</v>
      </c>
      <c r="DF69" s="84"/>
      <c r="DG69" s="85"/>
      <c r="DH69" s="93"/>
      <c r="DI69" s="57" t="s">
        <v>215</v>
      </c>
      <c r="DJ69" s="57" t="s">
        <v>214</v>
      </c>
      <c r="DK69" s="57" t="s">
        <v>225</v>
      </c>
      <c r="DL69" s="58" t="s">
        <v>226</v>
      </c>
      <c r="DO69" s="84"/>
      <c r="DP69" s="85"/>
      <c r="DQ69" s="93"/>
      <c r="DR69" s="57" t="s">
        <v>215</v>
      </c>
      <c r="DS69" s="57" t="s">
        <v>214</v>
      </c>
      <c r="DT69" s="57" t="s">
        <v>225</v>
      </c>
      <c r="DU69" s="58" t="s">
        <v>226</v>
      </c>
      <c r="DX69" s="84"/>
      <c r="DY69" s="85"/>
      <c r="DZ69" s="93"/>
      <c r="EA69" s="57" t="s">
        <v>215</v>
      </c>
      <c r="EB69" s="57" t="s">
        <v>214</v>
      </c>
      <c r="EC69" s="57" t="s">
        <v>225</v>
      </c>
      <c r="ED69" s="58" t="s">
        <v>226</v>
      </c>
      <c r="EG69" s="84"/>
      <c r="EH69" s="85"/>
      <c r="EI69" s="93"/>
      <c r="EJ69" s="57" t="s">
        <v>215</v>
      </c>
      <c r="EK69" s="57" t="s">
        <v>214</v>
      </c>
      <c r="EL69" s="57" t="s">
        <v>225</v>
      </c>
      <c r="EM69" s="58" t="s">
        <v>226</v>
      </c>
      <c r="EP69" s="84"/>
      <c r="EQ69" s="85"/>
      <c r="ER69" s="93"/>
      <c r="ES69" s="57" t="s">
        <v>215</v>
      </c>
      <c r="ET69" s="57" t="s">
        <v>214</v>
      </c>
      <c r="EU69" s="57" t="s">
        <v>225</v>
      </c>
      <c r="EV69" s="58" t="s">
        <v>226</v>
      </c>
      <c r="EY69" s="84"/>
      <c r="EZ69" s="85"/>
      <c r="FA69" s="93"/>
      <c r="FB69" s="57" t="s">
        <v>215</v>
      </c>
      <c r="FC69" s="57" t="s">
        <v>214</v>
      </c>
      <c r="FD69" s="57" t="s">
        <v>225</v>
      </c>
      <c r="FE69" s="58" t="s">
        <v>226</v>
      </c>
      <c r="FH69" s="84"/>
      <c r="FI69" s="85"/>
      <c r="FJ69" s="93"/>
      <c r="FK69" s="57" t="s">
        <v>215</v>
      </c>
      <c r="FL69" s="57" t="s">
        <v>214</v>
      </c>
      <c r="FM69" s="57" t="s">
        <v>225</v>
      </c>
      <c r="FN69" s="58" t="s">
        <v>226</v>
      </c>
      <c r="FQ69" s="84"/>
      <c r="FR69" s="85"/>
      <c r="FS69" s="93"/>
      <c r="FT69" s="57" t="s">
        <v>215</v>
      </c>
      <c r="FU69" s="57" t="s">
        <v>214</v>
      </c>
      <c r="FV69" s="57" t="s">
        <v>225</v>
      </c>
      <c r="FW69" s="58" t="s">
        <v>226</v>
      </c>
    </row>
    <row r="70" spans="2:179" x14ac:dyDescent="0.25">
      <c r="B70" s="81" t="s">
        <v>219</v>
      </c>
      <c r="C70" s="90" t="s">
        <v>43</v>
      </c>
      <c r="D70" s="52" t="s">
        <v>0</v>
      </c>
      <c r="E70" s="53">
        <v>1</v>
      </c>
      <c r="F70" s="53" t="s">
        <v>267</v>
      </c>
      <c r="G70" s="53">
        <v>-0.26278400000000002</v>
      </c>
      <c r="H70" s="54">
        <v>3.5647999999999999E-2</v>
      </c>
      <c r="K70" s="81" t="s">
        <v>219</v>
      </c>
      <c r="L70" s="87" t="s">
        <v>43</v>
      </c>
      <c r="M70" s="52" t="s">
        <v>0</v>
      </c>
      <c r="N70" s="53">
        <v>1</v>
      </c>
      <c r="O70" s="53" t="s">
        <v>267</v>
      </c>
      <c r="P70" s="53">
        <v>-0.162553</v>
      </c>
      <c r="Q70" s="54">
        <v>1.1979E-2</v>
      </c>
      <c r="T70" s="81" t="s">
        <v>219</v>
      </c>
      <c r="U70" s="90" t="s">
        <v>43</v>
      </c>
      <c r="V70" s="52" t="s">
        <v>0</v>
      </c>
      <c r="W70" s="53" t="s">
        <v>290</v>
      </c>
      <c r="X70" s="53">
        <v>1</v>
      </c>
      <c r="Y70" s="53">
        <v>2.2520999999999999E-2</v>
      </c>
      <c r="Z70" s="54">
        <v>8.8570000000000003E-3</v>
      </c>
      <c r="AC70" s="81" t="s">
        <v>219</v>
      </c>
      <c r="AD70" s="90" t="s">
        <v>43</v>
      </c>
      <c r="AE70" s="52" t="s">
        <v>0</v>
      </c>
      <c r="AF70" s="53" t="s">
        <v>432</v>
      </c>
      <c r="AG70" s="53">
        <v>1</v>
      </c>
      <c r="AH70" s="53">
        <v>6.8028000000000005E-2</v>
      </c>
      <c r="AI70" s="54">
        <v>1.1308E-2</v>
      </c>
      <c r="AL70" s="81" t="s">
        <v>219</v>
      </c>
      <c r="AM70" s="90" t="s">
        <v>43</v>
      </c>
      <c r="AN70" s="52" t="s">
        <v>0</v>
      </c>
      <c r="AO70" s="53" t="s">
        <v>510</v>
      </c>
      <c r="AP70" s="53">
        <v>1</v>
      </c>
      <c r="AQ70" s="53">
        <v>6.2222E-2</v>
      </c>
      <c r="AR70" s="54">
        <v>2.2145000000000001E-2</v>
      </c>
      <c r="AU70" s="81" t="s">
        <v>219</v>
      </c>
      <c r="AV70" s="90" t="s">
        <v>43</v>
      </c>
      <c r="AW70" s="52" t="s">
        <v>0</v>
      </c>
      <c r="AX70" s="53">
        <v>1</v>
      </c>
      <c r="AY70" s="53" t="s">
        <v>267</v>
      </c>
      <c r="AZ70" s="53">
        <v>-5.9033000000000002E-2</v>
      </c>
      <c r="BA70" s="54">
        <v>1.2923E-2</v>
      </c>
      <c r="BD70" s="81" t="s">
        <v>219</v>
      </c>
      <c r="BE70" s="90" t="s">
        <v>43</v>
      </c>
      <c r="BF70" s="52" t="s">
        <v>0</v>
      </c>
      <c r="BG70" s="53">
        <v>1</v>
      </c>
      <c r="BH70" s="53" t="s">
        <v>267</v>
      </c>
      <c r="BI70" s="53">
        <v>-0.130439</v>
      </c>
      <c r="BJ70" s="54">
        <v>1.7440000000000001E-2</v>
      </c>
      <c r="BM70" s="81" t="s">
        <v>219</v>
      </c>
      <c r="BN70" s="90" t="s">
        <v>43</v>
      </c>
      <c r="BO70" s="52" t="s">
        <v>0</v>
      </c>
      <c r="BP70" s="53" t="s">
        <v>458</v>
      </c>
      <c r="BQ70" s="53">
        <v>1</v>
      </c>
      <c r="BR70" s="53">
        <v>1.5443999999999999E-2</v>
      </c>
      <c r="BS70" s="54">
        <v>1.3431999999999999E-2</v>
      </c>
      <c r="BV70" s="81" t="s">
        <v>219</v>
      </c>
      <c r="BW70" s="90" t="s">
        <v>43</v>
      </c>
      <c r="BX70" s="52" t="s">
        <v>0</v>
      </c>
      <c r="BY70" s="53">
        <v>1</v>
      </c>
      <c r="BZ70" s="53" t="s">
        <v>267</v>
      </c>
      <c r="CA70" s="53">
        <v>-4.0117E-2</v>
      </c>
      <c r="CB70" s="54">
        <v>1.1995E-2</v>
      </c>
      <c r="CE70" s="81" t="s">
        <v>219</v>
      </c>
      <c r="CF70" s="90" t="s">
        <v>43</v>
      </c>
      <c r="CG70" s="52" t="s">
        <v>0</v>
      </c>
      <c r="CH70" s="53" t="s">
        <v>412</v>
      </c>
      <c r="CI70" s="53">
        <v>1</v>
      </c>
      <c r="CJ70" s="53">
        <v>3.5091999999999998E-2</v>
      </c>
      <c r="CK70" s="54">
        <v>9.9900000000000006E-3</v>
      </c>
      <c r="CN70" s="81" t="s">
        <v>219</v>
      </c>
      <c r="CO70" s="90" t="s">
        <v>43</v>
      </c>
      <c r="CP70" s="52" t="s">
        <v>0</v>
      </c>
      <c r="CQ70" s="53">
        <v>1</v>
      </c>
      <c r="CR70" s="53" t="s">
        <v>267</v>
      </c>
      <c r="CS70" s="53">
        <v>-0.178923</v>
      </c>
      <c r="CT70" s="54">
        <v>2.5411E-2</v>
      </c>
      <c r="CW70" s="81" t="s">
        <v>219</v>
      </c>
      <c r="CX70" s="90" t="s">
        <v>43</v>
      </c>
      <c r="CY70" s="52" t="s">
        <v>0</v>
      </c>
      <c r="CZ70" s="53">
        <v>1</v>
      </c>
      <c r="DA70" s="53" t="s">
        <v>267</v>
      </c>
      <c r="DB70" s="53">
        <v>-9.5815999999999998E-2</v>
      </c>
      <c r="DC70" s="54">
        <v>5.0179999999999999E-3</v>
      </c>
      <c r="DF70" s="81" t="s">
        <v>219</v>
      </c>
      <c r="DG70" s="90" t="s">
        <v>43</v>
      </c>
      <c r="DH70" s="52" t="s">
        <v>0</v>
      </c>
      <c r="DI70" s="53">
        <v>1</v>
      </c>
      <c r="DJ70" s="53" t="s">
        <v>267</v>
      </c>
      <c r="DK70" s="53">
        <v>-9.1599999999999997E-3</v>
      </c>
      <c r="DL70" s="54">
        <v>6.816E-3</v>
      </c>
      <c r="DO70" s="81" t="s">
        <v>219</v>
      </c>
      <c r="DP70" s="90" t="s">
        <v>43</v>
      </c>
      <c r="DQ70" s="52" t="s">
        <v>0</v>
      </c>
      <c r="DR70" s="53">
        <v>1</v>
      </c>
      <c r="DS70" s="53" t="s">
        <v>267</v>
      </c>
      <c r="DT70" s="53">
        <v>-0.105112</v>
      </c>
      <c r="DU70" s="54">
        <v>3.0079999999999998E-3</v>
      </c>
      <c r="DX70" s="81" t="s">
        <v>219</v>
      </c>
      <c r="DY70" s="90" t="s">
        <v>43</v>
      </c>
      <c r="DZ70" s="52" t="s">
        <v>0</v>
      </c>
      <c r="EA70" s="53">
        <v>1</v>
      </c>
      <c r="EB70" s="53" t="s">
        <v>267</v>
      </c>
      <c r="EC70" s="53">
        <v>-0.22428300000000001</v>
      </c>
      <c r="ED70" s="54">
        <v>3.2690000000000002E-3</v>
      </c>
      <c r="EG70" s="81" t="s">
        <v>219</v>
      </c>
      <c r="EH70" s="90" t="s">
        <v>43</v>
      </c>
      <c r="EI70" s="52" t="s">
        <v>0</v>
      </c>
      <c r="EJ70" s="53">
        <v>1</v>
      </c>
      <c r="EK70" s="53" t="s">
        <v>267</v>
      </c>
      <c r="EL70" s="53">
        <v>-3.0754E-2</v>
      </c>
      <c r="EM70" s="54">
        <v>5.3569999999999998E-3</v>
      </c>
      <c r="EP70" s="81" t="s">
        <v>219</v>
      </c>
      <c r="EQ70" s="90" t="s">
        <v>43</v>
      </c>
      <c r="ER70" s="52" t="s">
        <v>0</v>
      </c>
      <c r="ES70" s="53">
        <v>1</v>
      </c>
      <c r="ET70" s="53" t="s">
        <v>267</v>
      </c>
      <c r="EU70" s="53">
        <v>-3.8267000000000002E-2</v>
      </c>
      <c r="EV70" s="54">
        <v>7.5820000000000002E-3</v>
      </c>
      <c r="EY70" s="81" t="s">
        <v>219</v>
      </c>
      <c r="EZ70" s="90" t="s">
        <v>43</v>
      </c>
      <c r="FA70" s="52" t="s">
        <v>0</v>
      </c>
      <c r="FB70" s="53">
        <v>1</v>
      </c>
      <c r="FC70" s="53" t="s">
        <v>267</v>
      </c>
      <c r="FD70" s="53">
        <v>-1.0434000000000001E-2</v>
      </c>
      <c r="FE70" s="54">
        <v>6.496E-3</v>
      </c>
      <c r="FH70" s="81" t="s">
        <v>219</v>
      </c>
      <c r="FI70" s="90" t="s">
        <v>43</v>
      </c>
      <c r="FJ70" s="52" t="s">
        <v>0</v>
      </c>
      <c r="FK70" s="53">
        <v>1</v>
      </c>
      <c r="FL70" s="53" t="s">
        <v>267</v>
      </c>
      <c r="FM70" s="53">
        <v>-2.7864E-2</v>
      </c>
      <c r="FN70" s="54">
        <v>4.1390000000000003E-3</v>
      </c>
      <c r="FQ70" s="81" t="s">
        <v>219</v>
      </c>
      <c r="FR70" s="90" t="s">
        <v>43</v>
      </c>
      <c r="FS70" s="52" t="s">
        <v>0</v>
      </c>
      <c r="FT70" s="53">
        <v>1</v>
      </c>
      <c r="FU70" s="53" t="s">
        <v>267</v>
      </c>
      <c r="FV70" s="53">
        <v>-0.1678</v>
      </c>
      <c r="FW70" s="54">
        <v>8.0829999999999999E-3</v>
      </c>
    </row>
    <row r="71" spans="2:179" x14ac:dyDescent="0.25">
      <c r="B71" s="82"/>
      <c r="C71" s="91"/>
      <c r="D71" s="48" t="s">
        <v>1</v>
      </c>
      <c r="E71" s="4" t="s">
        <v>279</v>
      </c>
      <c r="F71" s="49">
        <v>0.99999899999999997</v>
      </c>
      <c r="G71" s="49">
        <v>2.1908E-2</v>
      </c>
      <c r="H71" s="50">
        <v>1.9916E-2</v>
      </c>
      <c r="K71" s="82"/>
      <c r="L71" s="88"/>
      <c r="M71" s="48" t="s">
        <v>1</v>
      </c>
      <c r="N71" s="49">
        <v>1</v>
      </c>
      <c r="O71" s="49" t="s">
        <v>267</v>
      </c>
      <c r="P71" s="49">
        <v>-7.9976000000000005E-2</v>
      </c>
      <c r="Q71" s="50">
        <v>2.5242000000000001E-2</v>
      </c>
      <c r="T71" s="82"/>
      <c r="U71" s="91"/>
      <c r="V71" s="48" t="s">
        <v>1</v>
      </c>
      <c r="W71" s="49">
        <v>1</v>
      </c>
      <c r="X71" s="49" t="s">
        <v>267</v>
      </c>
      <c r="Y71" s="49">
        <v>-8.5950000000000002E-3</v>
      </c>
      <c r="Z71" s="50">
        <v>4.3400000000000001E-3</v>
      </c>
      <c r="AC71" s="82"/>
      <c r="AD71" s="91"/>
      <c r="AE71" s="48" t="s">
        <v>1</v>
      </c>
      <c r="AF71" s="49">
        <v>1</v>
      </c>
      <c r="AG71" s="49" t="s">
        <v>267</v>
      </c>
      <c r="AH71" s="49">
        <v>-9.9844000000000002E-2</v>
      </c>
      <c r="AI71" s="50">
        <v>7.071E-3</v>
      </c>
      <c r="AL71" s="82"/>
      <c r="AM71" s="91"/>
      <c r="AN71" s="48" t="s">
        <v>1</v>
      </c>
      <c r="AO71" s="49">
        <v>0.95622399999999996</v>
      </c>
      <c r="AP71" s="49" t="s">
        <v>511</v>
      </c>
      <c r="AQ71" s="49">
        <v>-1.3436999999999999E-2</v>
      </c>
      <c r="AR71" s="50">
        <v>4.1621999999999999E-2</v>
      </c>
      <c r="AU71" s="82"/>
      <c r="AV71" s="91"/>
      <c r="AW71" s="48" t="s">
        <v>1</v>
      </c>
      <c r="AX71" s="49">
        <v>1</v>
      </c>
      <c r="AY71" s="49" t="s">
        <v>267</v>
      </c>
      <c r="AZ71" s="49">
        <v>-3.7141E-2</v>
      </c>
      <c r="BA71" s="50">
        <v>9.3089999999999996E-3</v>
      </c>
      <c r="BD71" s="82"/>
      <c r="BE71" s="91"/>
      <c r="BF71" s="48" t="s">
        <v>1</v>
      </c>
      <c r="BG71" s="49">
        <v>1</v>
      </c>
      <c r="BH71" s="49" t="s">
        <v>267</v>
      </c>
      <c r="BI71" s="49">
        <v>-1.7335E-2</v>
      </c>
      <c r="BJ71" s="50">
        <v>8.7930000000000005E-3</v>
      </c>
      <c r="BM71" s="82"/>
      <c r="BN71" s="91"/>
      <c r="BO71" s="48" t="s">
        <v>1</v>
      </c>
      <c r="BP71" s="49" t="s">
        <v>290</v>
      </c>
      <c r="BQ71" s="49">
        <v>1</v>
      </c>
      <c r="BR71" s="49">
        <v>2.0726000000000001E-2</v>
      </c>
      <c r="BS71" s="50">
        <v>1.2043999999999999E-2</v>
      </c>
      <c r="BV71" s="82"/>
      <c r="BW71" s="91"/>
      <c r="BX71" s="48" t="s">
        <v>1</v>
      </c>
      <c r="BY71" s="49">
        <v>1</v>
      </c>
      <c r="BZ71" s="49" t="s">
        <v>267</v>
      </c>
      <c r="CA71" s="49">
        <v>-2.8185000000000002E-2</v>
      </c>
      <c r="CB71" s="50">
        <v>1.5928999999999999E-2</v>
      </c>
      <c r="CE71" s="82"/>
      <c r="CF71" s="91"/>
      <c r="CG71" s="48" t="s">
        <v>1</v>
      </c>
      <c r="CH71" s="49">
        <v>1</v>
      </c>
      <c r="CI71" s="49" t="s">
        <v>267</v>
      </c>
      <c r="CJ71" s="49">
        <v>-4.0371999999999998E-2</v>
      </c>
      <c r="CK71" s="50">
        <v>9.5359999999999993E-3</v>
      </c>
      <c r="CN71" s="82"/>
      <c r="CO71" s="91"/>
      <c r="CP71" s="48" t="s">
        <v>1</v>
      </c>
      <c r="CQ71" s="49">
        <v>1</v>
      </c>
      <c r="CR71" s="49" t="s">
        <v>267</v>
      </c>
      <c r="CS71" s="49">
        <v>-8.6494000000000001E-2</v>
      </c>
      <c r="CT71" s="50">
        <v>2.572E-2</v>
      </c>
      <c r="CW71" s="82"/>
      <c r="CX71" s="91"/>
      <c r="CY71" s="48" t="s">
        <v>1</v>
      </c>
      <c r="CZ71" s="49">
        <v>1</v>
      </c>
      <c r="DA71" s="49" t="s">
        <v>267</v>
      </c>
      <c r="DB71" s="49">
        <v>-7.5050000000000004E-3</v>
      </c>
      <c r="DC71" s="50">
        <v>4.1050000000000001E-3</v>
      </c>
      <c r="DF71" s="82"/>
      <c r="DG71" s="91"/>
      <c r="DH71" s="48" t="s">
        <v>1</v>
      </c>
      <c r="DI71" s="49">
        <v>1</v>
      </c>
      <c r="DJ71" s="49" t="s">
        <v>267</v>
      </c>
      <c r="DK71" s="49">
        <v>-2.1402000000000001E-2</v>
      </c>
      <c r="DL71" s="50">
        <v>7.0809999999999996E-3</v>
      </c>
      <c r="DO71" s="82"/>
      <c r="DP71" s="91"/>
      <c r="DQ71" s="48" t="s">
        <v>1</v>
      </c>
      <c r="DR71" s="49">
        <v>1</v>
      </c>
      <c r="DS71" s="49" t="s">
        <v>267</v>
      </c>
      <c r="DT71" s="49">
        <v>-9.0779999999999993E-3</v>
      </c>
      <c r="DU71" s="50">
        <v>2.4199999999999998E-3</v>
      </c>
      <c r="DX71" s="82"/>
      <c r="DY71" s="91"/>
      <c r="DZ71" s="48" t="s">
        <v>1</v>
      </c>
      <c r="EA71" s="49">
        <v>1</v>
      </c>
      <c r="EB71" s="49" t="s">
        <v>267</v>
      </c>
      <c r="EC71" s="49">
        <v>-0.136992</v>
      </c>
      <c r="ED71" s="50">
        <v>4.1529999999999996E-3</v>
      </c>
      <c r="EG71" s="82"/>
      <c r="EH71" s="91"/>
      <c r="EI71" s="48" t="s">
        <v>1</v>
      </c>
      <c r="EJ71" s="49">
        <v>1</v>
      </c>
      <c r="EK71" s="49" t="s">
        <v>267</v>
      </c>
      <c r="EL71" s="49">
        <v>-1.4541999999999999E-2</v>
      </c>
      <c r="EM71" s="50">
        <v>4.5580000000000004E-3</v>
      </c>
      <c r="EP71" s="82"/>
      <c r="EQ71" s="91"/>
      <c r="ER71" s="48" t="s">
        <v>1</v>
      </c>
      <c r="ES71" s="49">
        <v>1</v>
      </c>
      <c r="ET71" s="49" t="s">
        <v>267</v>
      </c>
      <c r="EU71" s="49">
        <v>-3.1440999999999997E-2</v>
      </c>
      <c r="EV71" s="50">
        <v>5.6829999999999997E-3</v>
      </c>
      <c r="EY71" s="82"/>
      <c r="EZ71" s="91"/>
      <c r="FA71" s="48" t="s">
        <v>1</v>
      </c>
      <c r="FB71" s="49" t="s">
        <v>373</v>
      </c>
      <c r="FC71" s="49">
        <v>1</v>
      </c>
      <c r="FD71" s="49">
        <v>2.2116E-2</v>
      </c>
      <c r="FE71" s="50">
        <v>6.3369999999999998E-3</v>
      </c>
      <c r="FH71" s="82"/>
      <c r="FI71" s="91"/>
      <c r="FJ71" s="48" t="s">
        <v>1</v>
      </c>
      <c r="FK71" s="49">
        <v>1</v>
      </c>
      <c r="FL71" s="49" t="s">
        <v>267</v>
      </c>
      <c r="FM71" s="49">
        <v>-2.4294E-2</v>
      </c>
      <c r="FN71" s="50">
        <v>3.3310000000000002E-3</v>
      </c>
      <c r="FQ71" s="82"/>
      <c r="FR71" s="91"/>
      <c r="FS71" s="48" t="s">
        <v>1</v>
      </c>
      <c r="FT71" s="49">
        <v>1</v>
      </c>
      <c r="FU71" s="49" t="s">
        <v>267</v>
      </c>
      <c r="FV71" s="49">
        <v>-3.2534E-2</v>
      </c>
      <c r="FW71" s="50">
        <v>6.2490000000000002E-3</v>
      </c>
    </row>
    <row r="72" spans="2:179" x14ac:dyDescent="0.25">
      <c r="B72" s="82"/>
      <c r="C72" s="91"/>
      <c r="D72" s="48" t="s">
        <v>2</v>
      </c>
      <c r="E72" s="49">
        <v>1</v>
      </c>
      <c r="F72" s="49" t="s">
        <v>267</v>
      </c>
      <c r="G72" s="49">
        <v>-5.1534999999999997E-2</v>
      </c>
      <c r="H72" s="50">
        <v>3.4422000000000001E-2</v>
      </c>
      <c r="K72" s="82"/>
      <c r="L72" s="88"/>
      <c r="M72" s="48" t="s">
        <v>2</v>
      </c>
      <c r="N72" s="49">
        <v>1</v>
      </c>
      <c r="O72" s="49" t="s">
        <v>267</v>
      </c>
      <c r="P72" s="49">
        <v>-6.0528999999999999E-2</v>
      </c>
      <c r="Q72" s="50">
        <v>1.4592000000000001E-2</v>
      </c>
      <c r="T72" s="82"/>
      <c r="U72" s="91"/>
      <c r="V72" s="48" t="s">
        <v>2</v>
      </c>
      <c r="W72" s="49" t="s">
        <v>290</v>
      </c>
      <c r="X72" s="49">
        <v>1</v>
      </c>
      <c r="Y72" s="49">
        <v>2.5808999999999999E-2</v>
      </c>
      <c r="Z72" s="50">
        <v>2.0761999999999999E-2</v>
      </c>
      <c r="AC72" s="82"/>
      <c r="AD72" s="91"/>
      <c r="AE72" s="48" t="s">
        <v>2</v>
      </c>
      <c r="AF72" s="49" t="s">
        <v>373</v>
      </c>
      <c r="AG72" s="49">
        <v>1</v>
      </c>
      <c r="AH72" s="49">
        <v>3.8020999999999999E-2</v>
      </c>
      <c r="AI72" s="50">
        <v>1.0647999999999999E-2</v>
      </c>
      <c r="AL72" s="82"/>
      <c r="AM72" s="91"/>
      <c r="AN72" s="48" t="s">
        <v>2</v>
      </c>
      <c r="AO72" s="49">
        <v>1</v>
      </c>
      <c r="AP72" s="49" t="s">
        <v>267</v>
      </c>
      <c r="AQ72" s="49">
        <v>-2.9432E-2</v>
      </c>
      <c r="AR72" s="50">
        <v>8.7119999999999993E-3</v>
      </c>
      <c r="AU72" s="82"/>
      <c r="AV72" s="91"/>
      <c r="AW72" s="48" t="s">
        <v>2</v>
      </c>
      <c r="AX72" s="49">
        <v>1</v>
      </c>
      <c r="AY72" s="49" t="s">
        <v>267</v>
      </c>
      <c r="AZ72" s="49">
        <v>-5.8200000000000002E-2</v>
      </c>
      <c r="BA72" s="50">
        <v>1.6201E-2</v>
      </c>
      <c r="BD72" s="82"/>
      <c r="BE72" s="91"/>
      <c r="BF72" s="48" t="s">
        <v>2</v>
      </c>
      <c r="BG72" s="49">
        <v>1</v>
      </c>
      <c r="BH72" s="49" t="s">
        <v>267</v>
      </c>
      <c r="BI72" s="49">
        <v>-5.9283000000000002E-2</v>
      </c>
      <c r="BJ72" s="50">
        <v>1.6462999999999998E-2</v>
      </c>
      <c r="BM72" s="82"/>
      <c r="BN72" s="91"/>
      <c r="BO72" s="48" t="s">
        <v>2</v>
      </c>
      <c r="BP72" s="49" t="s">
        <v>280</v>
      </c>
      <c r="BQ72" s="49">
        <v>1</v>
      </c>
      <c r="BR72" s="49">
        <v>1.6293999999999999E-2</v>
      </c>
      <c r="BS72" s="50">
        <v>1.4172000000000001E-2</v>
      </c>
      <c r="BV72" s="82"/>
      <c r="BW72" s="91"/>
      <c r="BX72" s="48" t="s">
        <v>2</v>
      </c>
      <c r="BY72" s="49" t="s">
        <v>647</v>
      </c>
      <c r="BZ72" s="49">
        <v>0.99977199999999999</v>
      </c>
      <c r="CA72" s="49">
        <v>1.5289000000000001E-2</v>
      </c>
      <c r="CB72" s="50">
        <v>2.1190000000000001E-2</v>
      </c>
      <c r="CE72" s="82"/>
      <c r="CF72" s="91"/>
      <c r="CG72" s="48" t="s">
        <v>2</v>
      </c>
      <c r="CH72" s="49">
        <v>0.98714400000000002</v>
      </c>
      <c r="CI72" s="49" t="s">
        <v>685</v>
      </c>
      <c r="CJ72" s="49">
        <v>-6.3E-3</v>
      </c>
      <c r="CK72" s="50">
        <v>1.4675000000000001E-2</v>
      </c>
      <c r="CN72" s="82"/>
      <c r="CO72" s="91"/>
      <c r="CP72" s="48" t="s">
        <v>2</v>
      </c>
      <c r="CQ72" s="49">
        <v>1</v>
      </c>
      <c r="CR72" s="49" t="s">
        <v>267</v>
      </c>
      <c r="CS72" s="49">
        <v>-0.20986199999999999</v>
      </c>
      <c r="CT72" s="50">
        <v>2.9763999999999999E-2</v>
      </c>
      <c r="CW72" s="82"/>
      <c r="CX72" s="91"/>
      <c r="CY72" s="48" t="s">
        <v>2</v>
      </c>
      <c r="CZ72" s="49">
        <v>1</v>
      </c>
      <c r="DA72" s="49" t="s">
        <v>267</v>
      </c>
      <c r="DB72" s="49">
        <v>-4.1016999999999998E-2</v>
      </c>
      <c r="DC72" s="50">
        <v>7.6909999999999999E-3</v>
      </c>
      <c r="DF72" s="82"/>
      <c r="DG72" s="91"/>
      <c r="DH72" s="48" t="s">
        <v>2</v>
      </c>
      <c r="DI72" s="49">
        <v>1</v>
      </c>
      <c r="DJ72" s="49" t="s">
        <v>267</v>
      </c>
      <c r="DK72" s="49">
        <v>-3.2798000000000001E-2</v>
      </c>
      <c r="DL72" s="50">
        <v>6.8780000000000004E-3</v>
      </c>
      <c r="DO72" s="82"/>
      <c r="DP72" s="91"/>
      <c r="DQ72" s="48" t="s">
        <v>2</v>
      </c>
      <c r="DR72" s="49">
        <v>1</v>
      </c>
      <c r="DS72" s="49" t="s">
        <v>267</v>
      </c>
      <c r="DT72" s="49">
        <v>-3.2802999999999999E-2</v>
      </c>
      <c r="DU72" s="50">
        <v>3.6250000000000002E-3</v>
      </c>
      <c r="DX72" s="82"/>
      <c r="DY72" s="91"/>
      <c r="DZ72" s="48" t="s">
        <v>2</v>
      </c>
      <c r="EA72" s="49">
        <v>1</v>
      </c>
      <c r="EB72" s="49" t="s">
        <v>267</v>
      </c>
      <c r="EC72" s="49">
        <v>-0.129881</v>
      </c>
      <c r="ED72" s="50">
        <v>5.3330000000000001E-3</v>
      </c>
      <c r="EG72" s="82"/>
      <c r="EH72" s="91"/>
      <c r="EI72" s="48" t="s">
        <v>2</v>
      </c>
      <c r="EJ72" s="49">
        <v>1</v>
      </c>
      <c r="EK72" s="49" t="s">
        <v>267</v>
      </c>
      <c r="EL72" s="49">
        <v>-4.5975000000000002E-2</v>
      </c>
      <c r="EM72" s="50">
        <v>5.6360000000000004E-3</v>
      </c>
      <c r="EP72" s="82"/>
      <c r="EQ72" s="91"/>
      <c r="ER72" s="48" t="s">
        <v>2</v>
      </c>
      <c r="ES72" s="49">
        <v>1</v>
      </c>
      <c r="ET72" s="49" t="s">
        <v>267</v>
      </c>
      <c r="EU72" s="49">
        <v>-4.9232999999999999E-2</v>
      </c>
      <c r="EV72" s="50">
        <v>8.7790000000000003E-3</v>
      </c>
      <c r="EY72" s="82"/>
      <c r="EZ72" s="91"/>
      <c r="FA72" s="48" t="s">
        <v>2</v>
      </c>
      <c r="FB72" s="49">
        <v>1</v>
      </c>
      <c r="FC72" s="49" t="s">
        <v>267</v>
      </c>
      <c r="FD72" s="49">
        <v>-3.8683000000000002E-2</v>
      </c>
      <c r="FE72" s="50">
        <v>6.3969999999999999E-3</v>
      </c>
      <c r="FH72" s="82"/>
      <c r="FI72" s="91"/>
      <c r="FJ72" s="48" t="s">
        <v>2</v>
      </c>
      <c r="FK72" s="49">
        <v>1</v>
      </c>
      <c r="FL72" s="49" t="s">
        <v>267</v>
      </c>
      <c r="FM72" s="49">
        <v>-3.7769999999999998E-2</v>
      </c>
      <c r="FN72" s="50">
        <v>4.2059999999999997E-3</v>
      </c>
      <c r="FQ72" s="82"/>
      <c r="FR72" s="91"/>
      <c r="FS72" s="48" t="s">
        <v>2</v>
      </c>
      <c r="FT72" s="49">
        <v>1</v>
      </c>
      <c r="FU72" s="49" t="s">
        <v>267</v>
      </c>
      <c r="FV72" s="49">
        <v>-3.8608000000000003E-2</v>
      </c>
      <c r="FW72" s="50">
        <v>8.1729999999999997E-3</v>
      </c>
    </row>
    <row r="73" spans="2:179" x14ac:dyDescent="0.25">
      <c r="B73" s="82"/>
      <c r="C73" s="91"/>
      <c r="D73" s="48" t="s">
        <v>3</v>
      </c>
      <c r="E73" s="49">
        <v>1</v>
      </c>
      <c r="F73" s="49" t="s">
        <v>267</v>
      </c>
      <c r="G73" s="49">
        <v>-9.6629000000000007E-2</v>
      </c>
      <c r="H73" s="50">
        <v>3.7239000000000001E-2</v>
      </c>
      <c r="K73" s="82"/>
      <c r="L73" s="88"/>
      <c r="M73" s="48" t="s">
        <v>3</v>
      </c>
      <c r="N73" s="49">
        <v>1</v>
      </c>
      <c r="O73" s="49" t="s">
        <v>267</v>
      </c>
      <c r="P73" s="49">
        <v>-6.0789999999999997E-2</v>
      </c>
      <c r="Q73" s="50">
        <v>2.3245999999999999E-2</v>
      </c>
      <c r="T73" s="82"/>
      <c r="U73" s="91"/>
      <c r="V73" s="48" t="s">
        <v>3</v>
      </c>
      <c r="W73" s="49" t="s">
        <v>412</v>
      </c>
      <c r="X73" s="49">
        <v>1</v>
      </c>
      <c r="Y73" s="49">
        <v>5.0708999999999997E-2</v>
      </c>
      <c r="Z73" s="50">
        <v>2.9534000000000001E-2</v>
      </c>
      <c r="AC73" s="82"/>
      <c r="AD73" s="91"/>
      <c r="AE73" s="48" t="s">
        <v>3</v>
      </c>
      <c r="AF73" s="49" t="s">
        <v>280</v>
      </c>
      <c r="AG73" s="49">
        <v>1</v>
      </c>
      <c r="AH73" s="49">
        <v>2.7151000000000002E-2</v>
      </c>
      <c r="AI73" s="50">
        <v>1.5145E-2</v>
      </c>
      <c r="AL73" s="82"/>
      <c r="AM73" s="91"/>
      <c r="AN73" s="48" t="s">
        <v>3</v>
      </c>
      <c r="AO73" s="49">
        <v>1</v>
      </c>
      <c r="AP73" s="49" t="s">
        <v>267</v>
      </c>
      <c r="AQ73" s="49">
        <v>-2.1347999999999999E-2</v>
      </c>
      <c r="AR73" s="50">
        <v>1.2366E-2</v>
      </c>
      <c r="AU73" s="82"/>
      <c r="AV73" s="91"/>
      <c r="AW73" s="48" t="s">
        <v>3</v>
      </c>
      <c r="AX73" s="49" t="s">
        <v>280</v>
      </c>
      <c r="AY73" s="49">
        <v>1</v>
      </c>
      <c r="AZ73" s="49">
        <v>0.13774700000000001</v>
      </c>
      <c r="BA73" s="50">
        <v>2.1967E-2</v>
      </c>
      <c r="BD73" s="82"/>
      <c r="BE73" s="91"/>
      <c r="BF73" s="48" t="s">
        <v>3</v>
      </c>
      <c r="BG73" s="49" t="s">
        <v>280</v>
      </c>
      <c r="BH73" s="49">
        <v>1</v>
      </c>
      <c r="BI73" s="49">
        <v>0.14593300000000001</v>
      </c>
      <c r="BJ73" s="50">
        <v>1.1202E-2</v>
      </c>
      <c r="BM73" s="82"/>
      <c r="BN73" s="91"/>
      <c r="BO73" s="48" t="s">
        <v>3</v>
      </c>
      <c r="BP73" s="49">
        <v>0.59980199999999995</v>
      </c>
      <c r="BQ73" s="49">
        <v>0.400198</v>
      </c>
      <c r="BR73" s="49">
        <v>-8.7100000000000003E-4</v>
      </c>
      <c r="BS73" s="50">
        <v>1.8695E-2</v>
      </c>
      <c r="BV73" s="82"/>
      <c r="BW73" s="91"/>
      <c r="BX73" s="48" t="s">
        <v>3</v>
      </c>
      <c r="BY73" s="49" t="s">
        <v>290</v>
      </c>
      <c r="BZ73" s="49">
        <v>1</v>
      </c>
      <c r="CA73" s="49">
        <v>5.1672999999999997E-2</v>
      </c>
      <c r="CB73" s="50">
        <v>1.9375E-2</v>
      </c>
      <c r="CE73" s="82"/>
      <c r="CF73" s="91"/>
      <c r="CG73" s="48" t="s">
        <v>3</v>
      </c>
      <c r="CH73" s="49">
        <v>0.55573099999999998</v>
      </c>
      <c r="CI73" s="49">
        <v>0.44426900000000002</v>
      </c>
      <c r="CJ73" s="49">
        <v>-3.6900000000000002E-4</v>
      </c>
      <c r="CK73" s="50">
        <v>1.4279999999999999E-2</v>
      </c>
      <c r="CN73" s="82"/>
      <c r="CO73" s="91"/>
      <c r="CP73" s="48" t="s">
        <v>3</v>
      </c>
      <c r="CQ73" s="49" t="s">
        <v>290</v>
      </c>
      <c r="CR73" s="49">
        <v>1</v>
      </c>
      <c r="CS73" s="49">
        <v>0.14328199999999999</v>
      </c>
      <c r="CT73" s="50">
        <v>2.9142000000000001E-2</v>
      </c>
      <c r="CW73" s="82"/>
      <c r="CX73" s="91"/>
      <c r="CY73" s="48" t="s">
        <v>3</v>
      </c>
      <c r="CZ73" s="49" t="s">
        <v>290</v>
      </c>
      <c r="DA73" s="49">
        <v>1</v>
      </c>
      <c r="DB73" s="49">
        <v>7.6332999999999998E-2</v>
      </c>
      <c r="DC73" s="50">
        <v>7.4409999999999997E-3</v>
      </c>
      <c r="DF73" s="82"/>
      <c r="DG73" s="91"/>
      <c r="DH73" s="48" t="s">
        <v>3</v>
      </c>
      <c r="DI73" s="49" t="s">
        <v>752</v>
      </c>
      <c r="DJ73" s="49">
        <v>0.98653000000000002</v>
      </c>
      <c r="DK73" s="49">
        <v>3.4680000000000002E-3</v>
      </c>
      <c r="DL73" s="50">
        <v>8.1499999999999993E-3</v>
      </c>
      <c r="DO73" s="82"/>
      <c r="DP73" s="91"/>
      <c r="DQ73" s="48" t="s">
        <v>3</v>
      </c>
      <c r="DR73" s="49">
        <v>1</v>
      </c>
      <c r="DS73" s="49" t="s">
        <v>267</v>
      </c>
      <c r="DT73" s="49">
        <v>-1.9238999999999999E-2</v>
      </c>
      <c r="DU73" s="50">
        <v>6.6909999999999999E-3</v>
      </c>
      <c r="DX73" s="82"/>
      <c r="DY73" s="91"/>
      <c r="DZ73" s="48" t="s">
        <v>3</v>
      </c>
      <c r="EA73" s="49">
        <v>0.74270199999999997</v>
      </c>
      <c r="EB73" s="49">
        <v>0.25729800000000003</v>
      </c>
      <c r="EC73" s="49">
        <v>-9.0700000000000004E-4</v>
      </c>
      <c r="ED73" s="50">
        <v>7.5329999999999998E-3</v>
      </c>
      <c r="EG73" s="82"/>
      <c r="EH73" s="91"/>
      <c r="EI73" s="48" t="s">
        <v>3</v>
      </c>
      <c r="EJ73" s="49">
        <v>1</v>
      </c>
      <c r="EK73" s="49" t="s">
        <v>267</v>
      </c>
      <c r="EL73" s="49">
        <v>-3.8074999999999998E-2</v>
      </c>
      <c r="EM73" s="50">
        <v>7.757E-3</v>
      </c>
      <c r="EP73" s="82"/>
      <c r="EQ73" s="91"/>
      <c r="ER73" s="48" t="s">
        <v>3</v>
      </c>
      <c r="ES73" s="49">
        <v>1</v>
      </c>
      <c r="ET73" s="49" t="s">
        <v>267</v>
      </c>
      <c r="EU73" s="49">
        <v>-3.1179999999999999E-2</v>
      </c>
      <c r="EV73" s="50">
        <v>1.1882999999999999E-2</v>
      </c>
      <c r="EY73" s="82"/>
      <c r="EZ73" s="91"/>
      <c r="FA73" s="48" t="s">
        <v>3</v>
      </c>
      <c r="FB73" s="49">
        <v>1</v>
      </c>
      <c r="FC73" s="49" t="s">
        <v>267</v>
      </c>
      <c r="FD73" s="49">
        <v>-3.1108E-2</v>
      </c>
      <c r="FE73" s="50">
        <v>6.7060000000000002E-3</v>
      </c>
      <c r="FH73" s="82"/>
      <c r="FI73" s="91"/>
      <c r="FJ73" s="48" t="s">
        <v>3</v>
      </c>
      <c r="FK73" s="49">
        <v>1</v>
      </c>
      <c r="FL73" s="49" t="s">
        <v>267</v>
      </c>
      <c r="FM73" s="49">
        <v>-9.7070000000000004E-3</v>
      </c>
      <c r="FN73" s="50">
        <v>5.9639999999999997E-3</v>
      </c>
      <c r="FQ73" s="82"/>
      <c r="FR73" s="91"/>
      <c r="FS73" s="48" t="s">
        <v>3</v>
      </c>
      <c r="FT73" s="49" t="s">
        <v>321</v>
      </c>
      <c r="FU73" s="49">
        <v>1</v>
      </c>
      <c r="FV73" s="49">
        <v>5.0819000000000003E-2</v>
      </c>
      <c r="FW73" s="50">
        <v>8.8780000000000005E-3</v>
      </c>
    </row>
    <row r="74" spans="2:179" ht="17.25" thickBot="1" x14ac:dyDescent="0.3">
      <c r="B74" s="82"/>
      <c r="C74" s="92"/>
      <c r="D74" s="51" t="s">
        <v>4</v>
      </c>
      <c r="E74" s="55" t="s">
        <v>268</v>
      </c>
      <c r="F74" s="55">
        <v>1</v>
      </c>
      <c r="G74" s="55">
        <v>8.9216000000000004E-2</v>
      </c>
      <c r="H74" s="56">
        <v>1.9694E-2</v>
      </c>
      <c r="K74" s="82"/>
      <c r="L74" s="89"/>
      <c r="M74" s="51" t="s">
        <v>4</v>
      </c>
      <c r="N74" s="55">
        <v>0.99813200000000002</v>
      </c>
      <c r="O74" s="55" t="s">
        <v>346</v>
      </c>
      <c r="P74" s="55">
        <v>-1.5664999999999998E-2</v>
      </c>
      <c r="Q74" s="56">
        <v>2.7208E-2</v>
      </c>
      <c r="T74" s="82"/>
      <c r="U74" s="92"/>
      <c r="V74" s="51" t="s">
        <v>4</v>
      </c>
      <c r="W74" s="55">
        <v>0.62744299999999997</v>
      </c>
      <c r="X74" s="55">
        <v>0.37255700000000003</v>
      </c>
      <c r="Y74" s="55">
        <v>-8.5999999999999998E-4</v>
      </c>
      <c r="Z74" s="56">
        <v>1.4352E-2</v>
      </c>
      <c r="AC74" s="82"/>
      <c r="AD74" s="92"/>
      <c r="AE74" s="51" t="s">
        <v>4</v>
      </c>
      <c r="AF74" s="55" t="s">
        <v>466</v>
      </c>
      <c r="AG74" s="55">
        <v>0.99999300000000002</v>
      </c>
      <c r="AH74" s="55">
        <v>1.9158999999999999E-2</v>
      </c>
      <c r="AI74" s="56">
        <v>2.0070000000000001E-2</v>
      </c>
      <c r="AL74" s="82"/>
      <c r="AM74" s="92"/>
      <c r="AN74" s="51" t="s">
        <v>4</v>
      </c>
      <c r="AO74" s="55">
        <v>1</v>
      </c>
      <c r="AP74" s="55" t="s">
        <v>267</v>
      </c>
      <c r="AQ74" s="55">
        <v>-3.3066999999999999E-2</v>
      </c>
      <c r="AR74" s="56">
        <v>1.2047E-2</v>
      </c>
      <c r="AU74" s="82"/>
      <c r="AV74" s="92"/>
      <c r="AW74" s="51" t="s">
        <v>4</v>
      </c>
      <c r="AX74" s="55" t="s">
        <v>556</v>
      </c>
      <c r="AY74" s="55">
        <v>0.99999499999999997</v>
      </c>
      <c r="AZ74" s="55">
        <v>1.7646999999999999E-2</v>
      </c>
      <c r="BA74" s="56">
        <v>1.8107000000000002E-2</v>
      </c>
      <c r="BD74" s="82"/>
      <c r="BE74" s="92"/>
      <c r="BF74" s="51" t="s">
        <v>4</v>
      </c>
      <c r="BG74" s="55">
        <v>0.99992800000000004</v>
      </c>
      <c r="BH74" s="55" t="s">
        <v>142</v>
      </c>
      <c r="BI74" s="55">
        <v>-1.1054E-2</v>
      </c>
      <c r="BJ74" s="56">
        <v>1.3840999999999999E-2</v>
      </c>
      <c r="BM74" s="82"/>
      <c r="BN74" s="92"/>
      <c r="BO74" s="51" t="s">
        <v>4</v>
      </c>
      <c r="BP74" s="55" t="s">
        <v>290</v>
      </c>
      <c r="BQ74" s="55">
        <v>1</v>
      </c>
      <c r="BR74" s="55">
        <v>2.8268999999999999E-2</v>
      </c>
      <c r="BS74" s="56">
        <v>1.5845000000000001E-2</v>
      </c>
      <c r="BV74" s="82"/>
      <c r="BW74" s="92"/>
      <c r="BX74" s="51" t="s">
        <v>4</v>
      </c>
      <c r="BY74" s="55" t="s">
        <v>290</v>
      </c>
      <c r="BZ74" s="55">
        <v>1</v>
      </c>
      <c r="CA74" s="55">
        <v>5.4674E-2</v>
      </c>
      <c r="CB74" s="56">
        <v>1.3245E-2</v>
      </c>
      <c r="CE74" s="82"/>
      <c r="CF74" s="92"/>
      <c r="CG74" s="51" t="s">
        <v>4</v>
      </c>
      <c r="CH74" s="55" t="s">
        <v>290</v>
      </c>
      <c r="CI74" s="55">
        <v>1</v>
      </c>
      <c r="CJ74" s="55">
        <v>4.3805999999999998E-2</v>
      </c>
      <c r="CK74" s="56">
        <v>1.3575E-2</v>
      </c>
      <c r="CN74" s="82"/>
      <c r="CO74" s="92"/>
      <c r="CP74" s="51" t="s">
        <v>4</v>
      </c>
      <c r="CQ74" s="55">
        <v>1</v>
      </c>
      <c r="CR74" s="55" t="s">
        <v>267</v>
      </c>
      <c r="CS74" s="55">
        <v>-0.15246000000000001</v>
      </c>
      <c r="CT74" s="56">
        <v>2.8657999999999999E-2</v>
      </c>
      <c r="CW74" s="82"/>
      <c r="CX74" s="92"/>
      <c r="CY74" s="51" t="s">
        <v>4</v>
      </c>
      <c r="CZ74" s="55">
        <v>1</v>
      </c>
      <c r="DA74" s="55" t="s">
        <v>267</v>
      </c>
      <c r="DB74" s="55">
        <v>-2.8414999999999999E-2</v>
      </c>
      <c r="DC74" s="56">
        <v>8.0490000000000006E-3</v>
      </c>
      <c r="DF74" s="82"/>
      <c r="DG74" s="92"/>
      <c r="DH74" s="51" t="s">
        <v>4</v>
      </c>
      <c r="DI74" s="55" t="s">
        <v>290</v>
      </c>
      <c r="DJ74" s="55">
        <v>1</v>
      </c>
      <c r="DK74" s="55">
        <v>2.0757999999999999E-2</v>
      </c>
      <c r="DL74" s="56">
        <v>8.2430000000000003E-3</v>
      </c>
      <c r="DO74" s="82"/>
      <c r="DP74" s="92"/>
      <c r="DQ74" s="51" t="s">
        <v>4</v>
      </c>
      <c r="DR74" s="55">
        <v>1</v>
      </c>
      <c r="DS74" s="55" t="s">
        <v>267</v>
      </c>
      <c r="DT74" s="55">
        <v>-3.0894999999999999E-2</v>
      </c>
      <c r="DU74" s="56">
        <v>3.3500000000000001E-3</v>
      </c>
      <c r="DX74" s="82"/>
      <c r="DY74" s="92"/>
      <c r="DZ74" s="51" t="s">
        <v>4</v>
      </c>
      <c r="EA74" s="55">
        <v>1</v>
      </c>
      <c r="EB74" s="55" t="s">
        <v>267</v>
      </c>
      <c r="EC74" s="55">
        <v>-0.13372899999999999</v>
      </c>
      <c r="ED74" s="56">
        <v>6.1919999999999996E-3</v>
      </c>
      <c r="EG74" s="82"/>
      <c r="EH74" s="92"/>
      <c r="EI74" s="51" t="s">
        <v>4</v>
      </c>
      <c r="EJ74" s="55">
        <v>1</v>
      </c>
      <c r="EK74" s="55" t="s">
        <v>267</v>
      </c>
      <c r="EL74" s="55">
        <v>-2.9849000000000001E-2</v>
      </c>
      <c r="EM74" s="56">
        <v>4.8799999999999998E-3</v>
      </c>
      <c r="EP74" s="82"/>
      <c r="EQ74" s="92"/>
      <c r="ER74" s="51" t="s">
        <v>4</v>
      </c>
      <c r="ES74" s="55">
        <v>1</v>
      </c>
      <c r="ET74" s="55" t="s">
        <v>267</v>
      </c>
      <c r="EU74" s="55">
        <v>-2.8008000000000002E-2</v>
      </c>
      <c r="EV74" s="56">
        <v>6.5560000000000002E-3</v>
      </c>
      <c r="EY74" s="82"/>
      <c r="EZ74" s="92"/>
      <c r="FA74" s="51" t="s">
        <v>4</v>
      </c>
      <c r="FB74" s="55">
        <v>1</v>
      </c>
      <c r="FC74" s="55" t="s">
        <v>267</v>
      </c>
      <c r="FD74" s="55">
        <v>-3.5263000000000003E-2</v>
      </c>
      <c r="FE74" s="56">
        <v>9.2949999999999994E-3</v>
      </c>
      <c r="FH74" s="82"/>
      <c r="FI74" s="92"/>
      <c r="FJ74" s="51" t="s">
        <v>4</v>
      </c>
      <c r="FK74" s="55">
        <v>1</v>
      </c>
      <c r="FL74" s="55" t="s">
        <v>267</v>
      </c>
      <c r="FM74" s="55">
        <v>-2.8672E-2</v>
      </c>
      <c r="FN74" s="56">
        <v>4.2389999999999997E-3</v>
      </c>
      <c r="FQ74" s="82"/>
      <c r="FR74" s="92"/>
      <c r="FS74" s="51" t="s">
        <v>4</v>
      </c>
      <c r="FT74" s="55">
        <v>1</v>
      </c>
      <c r="FU74" s="55" t="s">
        <v>267</v>
      </c>
      <c r="FV74" s="55">
        <v>-3.2436E-2</v>
      </c>
      <c r="FW74" s="56">
        <v>8.8920000000000006E-3</v>
      </c>
    </row>
    <row r="75" spans="2:179" ht="17.25" thickBot="1" x14ac:dyDescent="0.3">
      <c r="B75" s="82"/>
      <c r="C75" s="84"/>
      <c r="D75" s="85"/>
      <c r="E75" s="85"/>
      <c r="F75" s="85"/>
      <c r="G75" s="85"/>
      <c r="H75" s="86"/>
      <c r="K75" s="82"/>
      <c r="L75" s="84"/>
      <c r="M75" s="85"/>
      <c r="N75" s="85"/>
      <c r="O75" s="85"/>
      <c r="P75" s="85"/>
      <c r="Q75" s="86"/>
      <c r="T75" s="82"/>
      <c r="U75" s="84"/>
      <c r="V75" s="85"/>
      <c r="W75" s="85"/>
      <c r="X75" s="85"/>
      <c r="Y75" s="85"/>
      <c r="Z75" s="86"/>
      <c r="AC75" s="82"/>
      <c r="AD75" s="84"/>
      <c r="AE75" s="85"/>
      <c r="AF75" s="85"/>
      <c r="AG75" s="85"/>
      <c r="AH75" s="85"/>
      <c r="AI75" s="86"/>
      <c r="AL75" s="82"/>
      <c r="AM75" s="84"/>
      <c r="AN75" s="85"/>
      <c r="AO75" s="85"/>
      <c r="AP75" s="85"/>
      <c r="AQ75" s="85"/>
      <c r="AR75" s="86"/>
      <c r="AU75" s="82"/>
      <c r="AV75" s="84"/>
      <c r="AW75" s="85"/>
      <c r="AX75" s="85"/>
      <c r="AY75" s="85"/>
      <c r="AZ75" s="85"/>
      <c r="BA75" s="86"/>
      <c r="BD75" s="82"/>
      <c r="BE75" s="84"/>
      <c r="BF75" s="85"/>
      <c r="BG75" s="85"/>
      <c r="BH75" s="85"/>
      <c r="BI75" s="85"/>
      <c r="BJ75" s="86"/>
      <c r="BM75" s="82"/>
      <c r="BN75" s="84"/>
      <c r="BO75" s="85"/>
      <c r="BP75" s="85"/>
      <c r="BQ75" s="85"/>
      <c r="BR75" s="85"/>
      <c r="BS75" s="86"/>
      <c r="BV75" s="82"/>
      <c r="BW75" s="84"/>
      <c r="BX75" s="85"/>
      <c r="BY75" s="85"/>
      <c r="BZ75" s="85"/>
      <c r="CA75" s="85"/>
      <c r="CB75" s="86"/>
      <c r="CE75" s="82"/>
      <c r="CF75" s="84"/>
      <c r="CG75" s="85"/>
      <c r="CH75" s="85"/>
      <c r="CI75" s="85"/>
      <c r="CJ75" s="85"/>
      <c r="CK75" s="86"/>
      <c r="CN75" s="82"/>
      <c r="CO75" s="84"/>
      <c r="CP75" s="85"/>
      <c r="CQ75" s="85"/>
      <c r="CR75" s="85"/>
      <c r="CS75" s="85"/>
      <c r="CT75" s="86"/>
      <c r="CW75" s="82"/>
      <c r="CX75" s="84"/>
      <c r="CY75" s="85"/>
      <c r="CZ75" s="85"/>
      <c r="DA75" s="85"/>
      <c r="DB75" s="85"/>
      <c r="DC75" s="86"/>
      <c r="DF75" s="82"/>
      <c r="DG75" s="84"/>
      <c r="DH75" s="85"/>
      <c r="DI75" s="85"/>
      <c r="DJ75" s="85"/>
      <c r="DK75" s="85"/>
      <c r="DL75" s="86"/>
      <c r="DO75" s="82"/>
      <c r="DP75" s="84"/>
      <c r="DQ75" s="85"/>
      <c r="DR75" s="85"/>
      <c r="DS75" s="85"/>
      <c r="DT75" s="85"/>
      <c r="DU75" s="86"/>
      <c r="DX75" s="82"/>
      <c r="DY75" s="84"/>
      <c r="DZ75" s="85"/>
      <c r="EA75" s="85"/>
      <c r="EB75" s="85"/>
      <c r="EC75" s="85"/>
      <c r="ED75" s="86"/>
      <c r="EG75" s="82"/>
      <c r="EH75" s="84"/>
      <c r="EI75" s="85"/>
      <c r="EJ75" s="85"/>
      <c r="EK75" s="85"/>
      <c r="EL75" s="85"/>
      <c r="EM75" s="86"/>
      <c r="EP75" s="82"/>
      <c r="EQ75" s="84"/>
      <c r="ER75" s="85"/>
      <c r="ES75" s="85"/>
      <c r="ET75" s="85"/>
      <c r="EU75" s="85"/>
      <c r="EV75" s="86"/>
      <c r="EY75" s="82"/>
      <c r="EZ75" s="84"/>
      <c r="FA75" s="85"/>
      <c r="FB75" s="85"/>
      <c r="FC75" s="85"/>
      <c r="FD75" s="85"/>
      <c r="FE75" s="86"/>
      <c r="FH75" s="82"/>
      <c r="FI75" s="84"/>
      <c r="FJ75" s="85"/>
      <c r="FK75" s="85"/>
      <c r="FL75" s="85"/>
      <c r="FM75" s="85"/>
      <c r="FN75" s="86"/>
      <c r="FQ75" s="82"/>
      <c r="FR75" s="84"/>
      <c r="FS75" s="85"/>
      <c r="FT75" s="85"/>
      <c r="FU75" s="85"/>
      <c r="FV75" s="85"/>
      <c r="FW75" s="86"/>
    </row>
    <row r="76" spans="2:179" x14ac:dyDescent="0.25">
      <c r="B76" s="82"/>
      <c r="C76" s="90" t="s">
        <v>44</v>
      </c>
      <c r="D76" s="52" t="s">
        <v>0</v>
      </c>
      <c r="E76" s="53" t="s">
        <v>268</v>
      </c>
      <c r="F76" s="53">
        <v>1</v>
      </c>
      <c r="G76" s="53">
        <v>8.4663000000000002E-2</v>
      </c>
      <c r="H76" s="54">
        <v>6.7818000000000003E-2</v>
      </c>
      <c r="K76" s="82"/>
      <c r="L76" s="87" t="s">
        <v>44</v>
      </c>
      <c r="M76" s="52" t="s">
        <v>0</v>
      </c>
      <c r="N76" s="53" t="s">
        <v>290</v>
      </c>
      <c r="O76" s="53">
        <v>1</v>
      </c>
      <c r="P76" s="53">
        <v>0.19852300000000001</v>
      </c>
      <c r="Q76" s="54">
        <v>0.12735399999999999</v>
      </c>
      <c r="T76" s="82"/>
      <c r="U76" s="90" t="s">
        <v>44</v>
      </c>
      <c r="V76" s="52" t="s">
        <v>0</v>
      </c>
      <c r="W76" s="53">
        <v>0.476553</v>
      </c>
      <c r="X76" s="53">
        <v>0.523447</v>
      </c>
      <c r="Y76" s="53">
        <v>9.8700000000000003E-4</v>
      </c>
      <c r="Z76" s="54">
        <v>9.1097999999999998E-2</v>
      </c>
      <c r="AC76" s="82"/>
      <c r="AD76" s="90" t="s">
        <v>44</v>
      </c>
      <c r="AE76" s="52" t="s">
        <v>0</v>
      </c>
      <c r="AF76" s="53">
        <v>0.79933100000000001</v>
      </c>
      <c r="AG76" s="53">
        <v>0.20066899999999999</v>
      </c>
      <c r="AH76" s="53">
        <v>-6.3530000000000001E-3</v>
      </c>
      <c r="AI76" s="54">
        <v>4.0850999999999998E-2</v>
      </c>
      <c r="AL76" s="82"/>
      <c r="AM76" s="90" t="s">
        <v>44</v>
      </c>
      <c r="AN76" s="52" t="s">
        <v>0</v>
      </c>
      <c r="AO76" s="53">
        <v>0.95275600000000005</v>
      </c>
      <c r="AP76" s="53" t="s">
        <v>512</v>
      </c>
      <c r="AQ76" s="53">
        <v>-3.2333000000000001E-2</v>
      </c>
      <c r="AR76" s="54">
        <v>0.10244200000000001</v>
      </c>
      <c r="AU76" s="82"/>
      <c r="AV76" s="90" t="s">
        <v>44</v>
      </c>
      <c r="AW76" s="52" t="s">
        <v>0</v>
      </c>
      <c r="AX76" s="53">
        <v>0.99829900000000005</v>
      </c>
      <c r="AY76" s="53" t="s">
        <v>557</v>
      </c>
      <c r="AZ76" s="53">
        <v>-1.8459E-2</v>
      </c>
      <c r="BA76" s="54">
        <v>3.1690999999999997E-2</v>
      </c>
      <c r="BD76" s="82"/>
      <c r="BE76" s="90" t="s">
        <v>44</v>
      </c>
      <c r="BF76" s="52" t="s">
        <v>0</v>
      </c>
      <c r="BG76" s="53">
        <v>0.99998399999999998</v>
      </c>
      <c r="BH76" s="53" t="s">
        <v>298</v>
      </c>
      <c r="BI76" s="53">
        <v>-6.1214999999999999E-2</v>
      </c>
      <c r="BJ76" s="54">
        <v>6.8092E-2</v>
      </c>
      <c r="BM76" s="82"/>
      <c r="BN76" s="90" t="s">
        <v>44</v>
      </c>
      <c r="BO76" s="52" t="s">
        <v>0</v>
      </c>
      <c r="BP76" s="53">
        <v>0.41127999999999998</v>
      </c>
      <c r="BQ76" s="53">
        <v>0.58872000000000002</v>
      </c>
      <c r="BR76" s="53">
        <v>1.655E-3</v>
      </c>
      <c r="BS76" s="54">
        <v>4.0059999999999998E-2</v>
      </c>
      <c r="BV76" s="82"/>
      <c r="BW76" s="90" t="s">
        <v>44</v>
      </c>
      <c r="BX76" s="52" t="s">
        <v>0</v>
      </c>
      <c r="BY76" s="53">
        <v>0.99999800000000005</v>
      </c>
      <c r="BZ76" s="53" t="s">
        <v>297</v>
      </c>
      <c r="CA76" s="53">
        <v>-4.1302999999999999E-2</v>
      </c>
      <c r="CB76" s="54">
        <v>3.9994000000000002E-2</v>
      </c>
      <c r="CE76" s="82"/>
      <c r="CF76" s="90" t="s">
        <v>44</v>
      </c>
      <c r="CG76" s="52" t="s">
        <v>0</v>
      </c>
      <c r="CH76" s="53" t="s">
        <v>686</v>
      </c>
      <c r="CI76" s="53">
        <v>0.94358399999999998</v>
      </c>
      <c r="CJ76" s="53">
        <v>7.2069999999999999E-3</v>
      </c>
      <c r="CK76" s="54">
        <v>2.4140999999999999E-2</v>
      </c>
      <c r="CN76" s="82"/>
      <c r="CO76" s="90" t="s">
        <v>44</v>
      </c>
      <c r="CP76" s="52" t="s">
        <v>0</v>
      </c>
      <c r="CQ76" s="53">
        <v>0.99999899999999997</v>
      </c>
      <c r="CR76" s="53" t="s">
        <v>278</v>
      </c>
      <c r="CS76" s="53">
        <v>-4.9692E-2</v>
      </c>
      <c r="CT76" s="54">
        <v>4.5019999999999998E-2</v>
      </c>
      <c r="CW76" s="82"/>
      <c r="CX76" s="90" t="s">
        <v>44</v>
      </c>
      <c r="CY76" s="52" t="s">
        <v>0</v>
      </c>
      <c r="CZ76" s="53">
        <v>1</v>
      </c>
      <c r="DA76" s="53" t="s">
        <v>267</v>
      </c>
      <c r="DB76" s="53">
        <v>-7.0926000000000003E-2</v>
      </c>
      <c r="DC76" s="54">
        <v>2.2415999999999998E-2</v>
      </c>
      <c r="DF76" s="82"/>
      <c r="DG76" s="90" t="s">
        <v>44</v>
      </c>
      <c r="DH76" s="52" t="s">
        <v>0</v>
      </c>
      <c r="DI76" s="53">
        <v>0.93792500000000001</v>
      </c>
      <c r="DJ76" s="53" t="s">
        <v>753</v>
      </c>
      <c r="DK76" s="53">
        <v>-7.9229999999999995E-3</v>
      </c>
      <c r="DL76" s="54">
        <v>2.7406E-2</v>
      </c>
      <c r="DO76" s="82"/>
      <c r="DP76" s="90" t="s">
        <v>44</v>
      </c>
      <c r="DQ76" s="52" t="s">
        <v>0</v>
      </c>
      <c r="DR76" s="53">
        <v>1</v>
      </c>
      <c r="DS76" s="53" t="s">
        <v>267</v>
      </c>
      <c r="DT76" s="53">
        <v>-0.120768</v>
      </c>
      <c r="DU76" s="54">
        <v>1.8075999999999998E-2</v>
      </c>
      <c r="DX76" s="82"/>
      <c r="DY76" s="90" t="s">
        <v>44</v>
      </c>
      <c r="DZ76" s="52" t="s">
        <v>0</v>
      </c>
      <c r="EA76" s="53">
        <v>0.99999899999999997</v>
      </c>
      <c r="EB76" s="53" t="s">
        <v>278</v>
      </c>
      <c r="EC76" s="53">
        <v>-1.1109000000000001E-2</v>
      </c>
      <c r="ED76" s="54">
        <v>1.0260999999999999E-2</v>
      </c>
      <c r="EG76" s="82"/>
      <c r="EH76" s="90" t="s">
        <v>44</v>
      </c>
      <c r="EI76" s="52" t="s">
        <v>0</v>
      </c>
      <c r="EJ76" s="53">
        <v>0.94381300000000001</v>
      </c>
      <c r="EK76" s="53" t="s">
        <v>802</v>
      </c>
      <c r="EL76" s="53">
        <v>-7.6889999999999997E-3</v>
      </c>
      <c r="EM76" s="54">
        <v>2.5722999999999999E-2</v>
      </c>
      <c r="EP76" s="82"/>
      <c r="EQ76" s="90" t="s">
        <v>44</v>
      </c>
      <c r="ER76" s="52" t="s">
        <v>0</v>
      </c>
      <c r="ES76" s="53">
        <v>1</v>
      </c>
      <c r="ET76" s="53" t="s">
        <v>267</v>
      </c>
      <c r="EU76" s="53">
        <v>-3.1473000000000001E-2</v>
      </c>
      <c r="EV76" s="54">
        <v>2.7317999999999999E-2</v>
      </c>
      <c r="EY76" s="82"/>
      <c r="EZ76" s="90" t="s">
        <v>44</v>
      </c>
      <c r="FA76" s="52" t="s">
        <v>0</v>
      </c>
      <c r="FB76" s="53">
        <v>0.99999899999999997</v>
      </c>
      <c r="FC76" s="53" t="s">
        <v>278</v>
      </c>
      <c r="FD76" s="53">
        <v>-1.7413000000000001E-2</v>
      </c>
      <c r="FE76" s="54">
        <v>1.5955E-2</v>
      </c>
      <c r="FH76" s="82"/>
      <c r="FI76" s="90" t="s">
        <v>44</v>
      </c>
      <c r="FJ76" s="52" t="s">
        <v>0</v>
      </c>
      <c r="FK76" s="53">
        <v>0.99900699999999998</v>
      </c>
      <c r="FL76" s="53" t="s">
        <v>888</v>
      </c>
      <c r="FM76" s="53">
        <v>-7.0660000000000002E-3</v>
      </c>
      <c r="FN76" s="54">
        <v>1.1387E-2</v>
      </c>
      <c r="FQ76" s="82"/>
      <c r="FR76" s="90" t="s">
        <v>44</v>
      </c>
      <c r="FS76" s="52" t="s">
        <v>0</v>
      </c>
      <c r="FT76" s="53">
        <v>0.99999800000000005</v>
      </c>
      <c r="FU76" s="53" t="s">
        <v>297</v>
      </c>
      <c r="FV76" s="53">
        <v>-2.4131E-2</v>
      </c>
      <c r="FW76" s="54">
        <v>2.3111E-2</v>
      </c>
    </row>
    <row r="77" spans="2:179" x14ac:dyDescent="0.25">
      <c r="B77" s="82"/>
      <c r="C77" s="91"/>
      <c r="D77" s="48" t="s">
        <v>1</v>
      </c>
      <c r="E77" s="4" t="s">
        <v>285</v>
      </c>
      <c r="F77" s="49">
        <v>0.95698000000000005</v>
      </c>
      <c r="G77" s="49">
        <v>2.1495E-2</v>
      </c>
      <c r="H77" s="50">
        <v>6.6248000000000001E-2</v>
      </c>
      <c r="K77" s="82"/>
      <c r="L77" s="88"/>
      <c r="M77" s="48" t="s">
        <v>1</v>
      </c>
      <c r="N77" s="49" t="s">
        <v>347</v>
      </c>
      <c r="O77" s="49">
        <v>0.99553000000000003</v>
      </c>
      <c r="P77" s="49">
        <v>3.8899999999999997E-2</v>
      </c>
      <c r="Q77" s="50">
        <v>7.6021000000000005E-2</v>
      </c>
      <c r="T77" s="82"/>
      <c r="U77" s="91"/>
      <c r="V77" s="48" t="s">
        <v>1</v>
      </c>
      <c r="W77" s="49" t="s">
        <v>413</v>
      </c>
      <c r="X77" s="49">
        <v>0.90884500000000001</v>
      </c>
      <c r="Y77" s="49">
        <v>2.3356999999999999E-2</v>
      </c>
      <c r="Z77" s="50">
        <v>9.3623999999999999E-2</v>
      </c>
      <c r="AC77" s="82"/>
      <c r="AD77" s="91"/>
      <c r="AE77" s="48" t="s">
        <v>1</v>
      </c>
      <c r="AF77" s="49">
        <v>0.99994400000000006</v>
      </c>
      <c r="AG77" s="49" t="s">
        <v>467</v>
      </c>
      <c r="AH77" s="49">
        <v>-2.0022999999999999E-2</v>
      </c>
      <c r="AI77" s="50">
        <v>2.4552999999999998E-2</v>
      </c>
      <c r="AL77" s="82"/>
      <c r="AM77" s="91"/>
      <c r="AN77" s="48" t="s">
        <v>1</v>
      </c>
      <c r="AO77" s="49" t="s">
        <v>412</v>
      </c>
      <c r="AP77" s="49">
        <v>1</v>
      </c>
      <c r="AQ77" s="49">
        <v>7.1221999999999994E-2</v>
      </c>
      <c r="AR77" s="50">
        <v>2.3852999999999999E-2</v>
      </c>
      <c r="AU77" s="82"/>
      <c r="AV77" s="91"/>
      <c r="AW77" s="48" t="s">
        <v>1</v>
      </c>
      <c r="AX77" s="49">
        <v>0.99158100000000005</v>
      </c>
      <c r="AY77" s="49" t="s">
        <v>558</v>
      </c>
      <c r="AZ77" s="49">
        <v>-1.7873E-2</v>
      </c>
      <c r="BA77" s="50">
        <v>3.8593000000000002E-2</v>
      </c>
      <c r="BD77" s="82"/>
      <c r="BE77" s="91"/>
      <c r="BF77" s="48" t="s">
        <v>1</v>
      </c>
      <c r="BG77" s="49">
        <v>1</v>
      </c>
      <c r="BH77" s="49" t="s">
        <v>267</v>
      </c>
      <c r="BI77" s="49">
        <v>-0.11326899999999999</v>
      </c>
      <c r="BJ77" s="50">
        <v>6.5730999999999998E-2</v>
      </c>
      <c r="BM77" s="82"/>
      <c r="BN77" s="91"/>
      <c r="BO77" s="48" t="s">
        <v>1</v>
      </c>
      <c r="BP77" s="49" t="s">
        <v>603</v>
      </c>
      <c r="BQ77" s="49">
        <v>0.99267499999999997</v>
      </c>
      <c r="BR77" s="49">
        <v>1.9757E-2</v>
      </c>
      <c r="BS77" s="50">
        <v>4.1683999999999999E-2</v>
      </c>
      <c r="BV77" s="82"/>
      <c r="BW77" s="91"/>
      <c r="BX77" s="48" t="s">
        <v>1</v>
      </c>
      <c r="BY77" s="49">
        <v>0.99996399999999996</v>
      </c>
      <c r="BZ77" s="49" t="s">
        <v>648</v>
      </c>
      <c r="CA77" s="49">
        <v>-3.0391999999999999E-2</v>
      </c>
      <c r="CB77" s="50">
        <v>3.5999000000000003E-2</v>
      </c>
      <c r="CE77" s="82"/>
      <c r="CF77" s="91"/>
      <c r="CG77" s="48" t="s">
        <v>1</v>
      </c>
      <c r="CH77" s="49">
        <v>0.99998600000000004</v>
      </c>
      <c r="CI77" s="49" t="s">
        <v>379</v>
      </c>
      <c r="CJ77" s="49">
        <v>-1.3032999999999999E-2</v>
      </c>
      <c r="CK77" s="50">
        <v>1.4399E-2</v>
      </c>
      <c r="CN77" s="82"/>
      <c r="CO77" s="91"/>
      <c r="CP77" s="48" t="s">
        <v>1</v>
      </c>
      <c r="CQ77" s="49">
        <v>1</v>
      </c>
      <c r="CR77" s="49" t="s">
        <v>267</v>
      </c>
      <c r="CS77" s="49">
        <v>-8.1300999999999998E-2</v>
      </c>
      <c r="CT77" s="50">
        <v>3.1171000000000001E-2</v>
      </c>
      <c r="CW77" s="82"/>
      <c r="CX77" s="91"/>
      <c r="CY77" s="48" t="s">
        <v>1</v>
      </c>
      <c r="CZ77" s="49">
        <v>1</v>
      </c>
      <c r="DA77" s="49" t="s">
        <v>267</v>
      </c>
      <c r="DB77" s="49">
        <v>-4.8378999999999998E-2</v>
      </c>
      <c r="DC77" s="50">
        <v>2.5364000000000001E-2</v>
      </c>
      <c r="DF77" s="82"/>
      <c r="DG77" s="91"/>
      <c r="DH77" s="48" t="s">
        <v>1</v>
      </c>
      <c r="DI77" s="49">
        <v>0.99851400000000001</v>
      </c>
      <c r="DJ77" s="49" t="s">
        <v>754</v>
      </c>
      <c r="DK77" s="49">
        <v>-1.1998999999999999E-2</v>
      </c>
      <c r="DL77" s="50">
        <v>2.0264000000000001E-2</v>
      </c>
      <c r="DO77" s="82"/>
      <c r="DP77" s="91"/>
      <c r="DQ77" s="48" t="s">
        <v>1</v>
      </c>
      <c r="DR77" s="49">
        <v>1</v>
      </c>
      <c r="DS77" s="49" t="s">
        <v>267</v>
      </c>
      <c r="DT77" s="49">
        <v>-9.6643000000000007E-2</v>
      </c>
      <c r="DU77" s="50">
        <v>2.0552000000000001E-2</v>
      </c>
      <c r="DX77" s="82"/>
      <c r="DY77" s="91"/>
      <c r="DZ77" s="48" t="s">
        <v>1</v>
      </c>
      <c r="EA77" s="49">
        <v>1</v>
      </c>
      <c r="EB77" s="49" t="s">
        <v>267</v>
      </c>
      <c r="EC77" s="49">
        <v>-1.9470000000000001E-2</v>
      </c>
      <c r="ED77" s="50">
        <v>9.1780000000000004E-3</v>
      </c>
      <c r="EG77" s="82"/>
      <c r="EH77" s="91"/>
      <c r="EI77" s="48" t="s">
        <v>1</v>
      </c>
      <c r="EJ77" s="49">
        <v>0.94113500000000005</v>
      </c>
      <c r="EK77" s="49" t="s">
        <v>803</v>
      </c>
      <c r="EL77" s="49">
        <v>-8.6049999999999998E-3</v>
      </c>
      <c r="EM77" s="50">
        <v>2.9232000000000001E-2</v>
      </c>
      <c r="EP77" s="82"/>
      <c r="EQ77" s="91"/>
      <c r="ER77" s="48" t="s">
        <v>1</v>
      </c>
      <c r="ES77" s="49">
        <v>0.999996</v>
      </c>
      <c r="ET77" s="49" t="s">
        <v>416</v>
      </c>
      <c r="EU77" s="49">
        <v>-2.7616999999999999E-2</v>
      </c>
      <c r="EV77" s="50">
        <v>2.7719000000000001E-2</v>
      </c>
      <c r="EY77" s="82"/>
      <c r="EZ77" s="91"/>
      <c r="FA77" s="48" t="s">
        <v>1</v>
      </c>
      <c r="FB77" s="49">
        <v>0.98985900000000004</v>
      </c>
      <c r="FC77" s="49" t="s">
        <v>863</v>
      </c>
      <c r="FD77" s="49">
        <v>-8.2629999999999995E-3</v>
      </c>
      <c r="FE77" s="50">
        <v>1.8428E-2</v>
      </c>
      <c r="FH77" s="82"/>
      <c r="FI77" s="91"/>
      <c r="FJ77" s="48" t="s">
        <v>1</v>
      </c>
      <c r="FK77" s="49">
        <v>0.99941199999999997</v>
      </c>
      <c r="FL77" s="49" t="s">
        <v>889</v>
      </c>
      <c r="FM77" s="49">
        <v>-6.4019999999999997E-3</v>
      </c>
      <c r="FN77" s="50">
        <v>9.7439999999999992E-3</v>
      </c>
      <c r="FQ77" s="82"/>
      <c r="FR77" s="91"/>
      <c r="FS77" s="48" t="s">
        <v>1</v>
      </c>
      <c r="FT77" s="49">
        <v>0.98390900000000003</v>
      </c>
      <c r="FU77" s="49" t="s">
        <v>928</v>
      </c>
      <c r="FV77" s="49">
        <v>-8.2039999999999995E-3</v>
      </c>
      <c r="FW77" s="50">
        <v>1.9966999999999999E-2</v>
      </c>
    </row>
    <row r="78" spans="2:179" x14ac:dyDescent="0.25">
      <c r="B78" s="82"/>
      <c r="C78" s="91"/>
      <c r="D78" s="48" t="s">
        <v>2</v>
      </c>
      <c r="E78" s="49" t="s">
        <v>281</v>
      </c>
      <c r="F78" s="49">
        <v>1</v>
      </c>
      <c r="G78" s="49">
        <v>8.4949999999999998E-2</v>
      </c>
      <c r="H78" s="50">
        <v>6.5894999999999995E-2</v>
      </c>
      <c r="K78" s="82"/>
      <c r="L78" s="88"/>
      <c r="M78" s="48" t="s">
        <v>2</v>
      </c>
      <c r="N78" s="49" t="s">
        <v>303</v>
      </c>
      <c r="O78" s="49">
        <v>1</v>
      </c>
      <c r="P78" s="49">
        <v>0.15262400000000001</v>
      </c>
      <c r="Q78" s="50">
        <v>0.108489</v>
      </c>
      <c r="T78" s="82"/>
      <c r="U78" s="91"/>
      <c r="V78" s="48" t="s">
        <v>2</v>
      </c>
      <c r="W78" s="49">
        <v>0.99815500000000001</v>
      </c>
      <c r="X78" s="49" t="s">
        <v>414</v>
      </c>
      <c r="Y78" s="49">
        <v>-9.3177999999999997E-2</v>
      </c>
      <c r="Z78" s="50">
        <v>0.16159399999999999</v>
      </c>
      <c r="AC78" s="82"/>
      <c r="AD78" s="91"/>
      <c r="AE78" s="48" t="s">
        <v>2</v>
      </c>
      <c r="AF78" s="49">
        <v>0.90777600000000003</v>
      </c>
      <c r="AG78" s="49" t="s">
        <v>468</v>
      </c>
      <c r="AH78" s="49">
        <v>-7.2839999999999997E-3</v>
      </c>
      <c r="AI78" s="50">
        <v>2.9343000000000001E-2</v>
      </c>
      <c r="AL78" s="82"/>
      <c r="AM78" s="91"/>
      <c r="AN78" s="48" t="s">
        <v>2</v>
      </c>
      <c r="AO78" s="49">
        <v>0.83623099999999995</v>
      </c>
      <c r="AP78" s="49">
        <v>0.163769</v>
      </c>
      <c r="AQ78" s="49">
        <v>-9.8099999999999993E-3</v>
      </c>
      <c r="AR78" s="50">
        <v>5.3949999999999998E-2</v>
      </c>
      <c r="AU78" s="82"/>
      <c r="AV78" s="91"/>
      <c r="AW78" s="48" t="s">
        <v>2</v>
      </c>
      <c r="AX78" s="49">
        <v>0.27534399999999998</v>
      </c>
      <c r="AY78" s="49">
        <v>0.72465599999999997</v>
      </c>
      <c r="AZ78" s="49">
        <v>5.1609999999999998E-3</v>
      </c>
      <c r="BA78" s="50">
        <v>4.6822999999999997E-2</v>
      </c>
      <c r="BD78" s="82"/>
      <c r="BE78" s="91"/>
      <c r="BF78" s="48" t="s">
        <v>2</v>
      </c>
      <c r="BG78" s="49">
        <v>1</v>
      </c>
      <c r="BH78" s="49" t="s">
        <v>267</v>
      </c>
      <c r="BI78" s="49">
        <v>-0.121064</v>
      </c>
      <c r="BJ78" s="50">
        <v>5.0301999999999999E-2</v>
      </c>
      <c r="BM78" s="82"/>
      <c r="BN78" s="91"/>
      <c r="BO78" s="48" t="s">
        <v>2</v>
      </c>
      <c r="BP78" s="49" t="s">
        <v>432</v>
      </c>
      <c r="BQ78" s="49">
        <v>1</v>
      </c>
      <c r="BR78" s="49">
        <v>5.2541999999999998E-2</v>
      </c>
      <c r="BS78" s="50">
        <v>4.2243000000000003E-2</v>
      </c>
      <c r="BV78" s="82"/>
      <c r="BW78" s="91"/>
      <c r="BX78" s="48" t="s">
        <v>2</v>
      </c>
      <c r="BY78" s="49">
        <v>0.79908999999999997</v>
      </c>
      <c r="BZ78" s="49">
        <v>0.20091000000000001</v>
      </c>
      <c r="CA78" s="49">
        <v>-5.7819999999999998E-3</v>
      </c>
      <c r="CB78" s="50">
        <v>3.7218000000000001E-2</v>
      </c>
      <c r="CE78" s="82"/>
      <c r="CF78" s="91"/>
      <c r="CG78" s="48" t="s">
        <v>2</v>
      </c>
      <c r="CH78" s="49">
        <v>0.80696100000000004</v>
      </c>
      <c r="CI78" s="49">
        <v>0.19303899999999999</v>
      </c>
      <c r="CJ78" s="49">
        <v>-3.826E-3</v>
      </c>
      <c r="CK78" s="50">
        <v>2.3813000000000001E-2</v>
      </c>
      <c r="CN78" s="82"/>
      <c r="CO78" s="91"/>
      <c r="CP78" s="48" t="s">
        <v>2</v>
      </c>
      <c r="CQ78" s="49">
        <v>1</v>
      </c>
      <c r="CR78" s="49" t="s">
        <v>267</v>
      </c>
      <c r="CS78" s="49">
        <v>-6.9374000000000005E-2</v>
      </c>
      <c r="CT78" s="50">
        <v>4.3947E-2</v>
      </c>
      <c r="CW78" s="82"/>
      <c r="CX78" s="91"/>
      <c r="CY78" s="48" t="s">
        <v>2</v>
      </c>
      <c r="CZ78" s="49">
        <v>0.99594800000000006</v>
      </c>
      <c r="DA78" s="49" t="s">
        <v>738</v>
      </c>
      <c r="DB78" s="49">
        <v>-1.3466000000000001E-2</v>
      </c>
      <c r="DC78" s="50">
        <v>2.5943999999999998E-2</v>
      </c>
      <c r="DF78" s="82"/>
      <c r="DG78" s="91"/>
      <c r="DH78" s="48" t="s">
        <v>2</v>
      </c>
      <c r="DI78" s="49">
        <v>0.24557000000000001</v>
      </c>
      <c r="DJ78" s="49">
        <v>0.75443000000000005</v>
      </c>
      <c r="DK78" s="49">
        <v>2.5100000000000001E-3</v>
      </c>
      <c r="DL78" s="50">
        <v>1.9715E-2</v>
      </c>
      <c r="DO78" s="82"/>
      <c r="DP78" s="91"/>
      <c r="DQ78" s="48" t="s">
        <v>2</v>
      </c>
      <c r="DR78" s="49">
        <v>0.99999499999999997</v>
      </c>
      <c r="DS78" s="49" t="s">
        <v>398</v>
      </c>
      <c r="DT78" s="49">
        <v>-2.2859000000000001E-2</v>
      </c>
      <c r="DU78" s="50">
        <v>2.3408000000000002E-2</v>
      </c>
      <c r="DX78" s="82"/>
      <c r="DY78" s="91"/>
      <c r="DZ78" s="48" t="s">
        <v>2</v>
      </c>
      <c r="EA78" s="49">
        <v>1</v>
      </c>
      <c r="EB78" s="49" t="s">
        <v>267</v>
      </c>
      <c r="EC78" s="49">
        <v>-1.8232000000000002E-2</v>
      </c>
      <c r="ED78" s="50">
        <v>1.2567999999999999E-2</v>
      </c>
      <c r="EG78" s="82"/>
      <c r="EH78" s="91"/>
      <c r="EI78" s="48" t="s">
        <v>2</v>
      </c>
      <c r="EJ78" s="49">
        <v>0.59686499999999998</v>
      </c>
      <c r="EK78" s="49">
        <v>0.40313500000000002</v>
      </c>
      <c r="EL78" s="49">
        <v>-1.103E-3</v>
      </c>
      <c r="EM78" s="50">
        <v>2.4413000000000001E-2</v>
      </c>
      <c r="EP78" s="82"/>
      <c r="EQ78" s="91"/>
      <c r="ER78" s="48" t="s">
        <v>2</v>
      </c>
      <c r="ES78" s="49">
        <v>0.98407599999999995</v>
      </c>
      <c r="ET78" s="49" t="s">
        <v>834</v>
      </c>
      <c r="EU78" s="49">
        <v>-9.0620000000000006E-3</v>
      </c>
      <c r="EV78" s="50">
        <v>2.2009999999999998E-2</v>
      </c>
      <c r="EY78" s="82"/>
      <c r="EZ78" s="91"/>
      <c r="FA78" s="48" t="s">
        <v>2</v>
      </c>
      <c r="FB78" s="49">
        <v>0.99996799999999997</v>
      </c>
      <c r="FC78" s="49" t="s">
        <v>864</v>
      </c>
      <c r="FD78" s="49">
        <v>-1.6330999999999998E-2</v>
      </c>
      <c r="FE78" s="50">
        <v>1.9148999999999999E-2</v>
      </c>
      <c r="FH78" s="82"/>
      <c r="FI78" s="91"/>
      <c r="FJ78" s="48" t="s">
        <v>2</v>
      </c>
      <c r="FK78" s="49">
        <v>0.88139299999999998</v>
      </c>
      <c r="FL78" s="49">
        <v>0.118607</v>
      </c>
      <c r="FM78" s="49">
        <v>-2.3960000000000001E-3</v>
      </c>
      <c r="FN78" s="50">
        <v>1.0873000000000001E-2</v>
      </c>
      <c r="FQ78" s="82"/>
      <c r="FR78" s="91"/>
      <c r="FS78" s="48" t="s">
        <v>2</v>
      </c>
      <c r="FT78" s="49" t="s">
        <v>280</v>
      </c>
      <c r="FU78" s="49">
        <v>1</v>
      </c>
      <c r="FV78" s="49">
        <v>7.5600000000000001E-2</v>
      </c>
      <c r="FW78" s="50">
        <v>1.8224000000000001E-2</v>
      </c>
    </row>
    <row r="79" spans="2:179" x14ac:dyDescent="0.25">
      <c r="B79" s="82"/>
      <c r="C79" s="91"/>
      <c r="D79" s="48" t="s">
        <v>3</v>
      </c>
      <c r="E79" s="49" t="s">
        <v>268</v>
      </c>
      <c r="F79" s="49">
        <v>1</v>
      </c>
      <c r="G79" s="49">
        <v>0.19686400000000001</v>
      </c>
      <c r="H79" s="50">
        <v>5.2553999999999997E-2</v>
      </c>
      <c r="K79" s="82"/>
      <c r="L79" s="88"/>
      <c r="M79" s="48" t="s">
        <v>3</v>
      </c>
      <c r="N79" s="49" t="s">
        <v>280</v>
      </c>
      <c r="O79" s="49">
        <v>1</v>
      </c>
      <c r="P79" s="49">
        <v>6.9665000000000005E-2</v>
      </c>
      <c r="Q79" s="50">
        <v>5.3969999999999997E-2</v>
      </c>
      <c r="T79" s="82"/>
      <c r="U79" s="91"/>
      <c r="V79" s="48" t="s">
        <v>3</v>
      </c>
      <c r="W79" s="49" t="s">
        <v>415</v>
      </c>
      <c r="X79" s="49">
        <v>0.97414900000000004</v>
      </c>
      <c r="Y79" s="49">
        <v>4.9535999999999997E-2</v>
      </c>
      <c r="Z79" s="50">
        <v>0.13370699999999999</v>
      </c>
      <c r="AC79" s="82"/>
      <c r="AD79" s="91"/>
      <c r="AE79" s="48" t="s">
        <v>3</v>
      </c>
      <c r="AF79" s="49">
        <v>0.92491500000000004</v>
      </c>
      <c r="AG79" s="49" t="s">
        <v>469</v>
      </c>
      <c r="AH79" s="49">
        <v>-9.3539999999999995E-3</v>
      </c>
      <c r="AI79" s="50">
        <v>3.4664E-2</v>
      </c>
      <c r="AL79" s="82"/>
      <c r="AM79" s="91"/>
      <c r="AN79" s="48" t="s">
        <v>3</v>
      </c>
      <c r="AO79" s="49">
        <v>0.99999300000000002</v>
      </c>
      <c r="AP79" s="49" t="s">
        <v>465</v>
      </c>
      <c r="AQ79" s="49">
        <v>-4.4999999999999998E-2</v>
      </c>
      <c r="AR79" s="50">
        <v>4.7373999999999999E-2</v>
      </c>
      <c r="AU79" s="82"/>
      <c r="AV79" s="91"/>
      <c r="AW79" s="48" t="s">
        <v>3</v>
      </c>
      <c r="AX79" s="49" t="s">
        <v>290</v>
      </c>
      <c r="AY79" s="49">
        <v>1</v>
      </c>
      <c r="AZ79" s="49">
        <v>0.23413300000000001</v>
      </c>
      <c r="BA79" s="50">
        <v>5.5731999999999997E-2</v>
      </c>
      <c r="BD79" s="82"/>
      <c r="BE79" s="91"/>
      <c r="BF79" s="48" t="s">
        <v>3</v>
      </c>
      <c r="BG79" s="49" t="s">
        <v>290</v>
      </c>
      <c r="BH79" s="49">
        <v>1</v>
      </c>
      <c r="BI79" s="49">
        <v>0.111688</v>
      </c>
      <c r="BJ79" s="50">
        <v>5.6716000000000003E-2</v>
      </c>
      <c r="BM79" s="82"/>
      <c r="BN79" s="91"/>
      <c r="BO79" s="48" t="s">
        <v>3</v>
      </c>
      <c r="BP79" s="49">
        <v>0.313776</v>
      </c>
      <c r="BQ79" s="49">
        <v>0.68622399999999995</v>
      </c>
      <c r="BR79" s="49">
        <v>3.2109999999999999E-3</v>
      </c>
      <c r="BS79" s="50">
        <v>3.5860000000000003E-2</v>
      </c>
      <c r="BV79" s="82"/>
      <c r="BW79" s="91"/>
      <c r="BX79" s="48" t="s">
        <v>3</v>
      </c>
      <c r="BY79" s="49">
        <v>0.134385</v>
      </c>
      <c r="BZ79" s="49">
        <v>0.86561500000000002</v>
      </c>
      <c r="CA79" s="49">
        <v>8.7069999999999995E-3</v>
      </c>
      <c r="CB79" s="50">
        <v>4.2296E-2</v>
      </c>
      <c r="CE79" s="82"/>
      <c r="CF79" s="91"/>
      <c r="CG79" s="48" t="s">
        <v>3</v>
      </c>
      <c r="CH79" s="49">
        <v>0.51289300000000004</v>
      </c>
      <c r="CI79" s="49">
        <v>0.48710700000000001</v>
      </c>
      <c r="CJ79" s="49">
        <v>-1.34E-4</v>
      </c>
      <c r="CK79" s="50">
        <v>2.2481999999999999E-2</v>
      </c>
      <c r="CN79" s="82"/>
      <c r="CO79" s="91"/>
      <c r="CP79" s="48" t="s">
        <v>3</v>
      </c>
      <c r="CQ79" s="49" t="s">
        <v>280</v>
      </c>
      <c r="CR79" s="49">
        <v>1</v>
      </c>
      <c r="CS79" s="49">
        <v>0.23553499999999999</v>
      </c>
      <c r="CT79" s="50">
        <v>5.2587000000000002E-2</v>
      </c>
      <c r="CW79" s="82"/>
      <c r="CX79" s="91"/>
      <c r="CY79" s="48" t="s">
        <v>3</v>
      </c>
      <c r="CZ79" s="49" t="s">
        <v>290</v>
      </c>
      <c r="DA79" s="49">
        <v>1</v>
      </c>
      <c r="DB79" s="49">
        <v>0.19520799999999999</v>
      </c>
      <c r="DC79" s="50">
        <v>2.6967999999999999E-2</v>
      </c>
      <c r="DF79" s="82"/>
      <c r="DG79" s="91"/>
      <c r="DH79" s="48" t="s">
        <v>3</v>
      </c>
      <c r="DI79" s="49" t="s">
        <v>290</v>
      </c>
      <c r="DJ79" s="49">
        <v>1</v>
      </c>
      <c r="DK79" s="49">
        <v>3.2738999999999997E-2</v>
      </c>
      <c r="DL79" s="50">
        <v>2.3432000000000001E-2</v>
      </c>
      <c r="DO79" s="82"/>
      <c r="DP79" s="91"/>
      <c r="DQ79" s="48" t="s">
        <v>3</v>
      </c>
      <c r="DR79" s="49" t="s">
        <v>412</v>
      </c>
      <c r="DS79" s="49">
        <v>1</v>
      </c>
      <c r="DT79" s="49">
        <v>0.135849</v>
      </c>
      <c r="DU79" s="50">
        <v>2.3588999999999999E-2</v>
      </c>
      <c r="DX79" s="82"/>
      <c r="DY79" s="91"/>
      <c r="DZ79" s="48" t="s">
        <v>3</v>
      </c>
      <c r="EA79" s="49" t="s">
        <v>303</v>
      </c>
      <c r="EB79" s="49">
        <v>1</v>
      </c>
      <c r="EC79" s="49">
        <v>0.17177999999999999</v>
      </c>
      <c r="ED79" s="50">
        <v>2.0244999999999999E-2</v>
      </c>
      <c r="EG79" s="82"/>
      <c r="EH79" s="91"/>
      <c r="EI79" s="48" t="s">
        <v>3</v>
      </c>
      <c r="EJ79" s="49" t="s">
        <v>290</v>
      </c>
      <c r="EK79" s="49">
        <v>1</v>
      </c>
      <c r="EL79" s="49">
        <v>3.0682000000000001E-2</v>
      </c>
      <c r="EM79" s="50">
        <v>2.4041E-2</v>
      </c>
      <c r="EP79" s="82"/>
      <c r="EQ79" s="91"/>
      <c r="ER79" s="48" t="s">
        <v>3</v>
      </c>
      <c r="ES79" s="49" t="s">
        <v>835</v>
      </c>
      <c r="ET79" s="49">
        <v>0.99959900000000002</v>
      </c>
      <c r="EU79" s="49">
        <v>2.1443E-2</v>
      </c>
      <c r="EV79" s="50">
        <v>3.1383000000000001E-2</v>
      </c>
      <c r="EY79" s="82"/>
      <c r="EZ79" s="91"/>
      <c r="FA79" s="48" t="s">
        <v>3</v>
      </c>
      <c r="FB79" s="49">
        <v>0.17210700000000001</v>
      </c>
      <c r="FC79" s="49">
        <v>0.82789299999999999</v>
      </c>
      <c r="FD79" s="49">
        <v>4.4920000000000003E-3</v>
      </c>
      <c r="FE79" s="50">
        <v>2.5585E-2</v>
      </c>
      <c r="FH79" s="82"/>
      <c r="FI79" s="91"/>
      <c r="FJ79" s="48" t="s">
        <v>3</v>
      </c>
      <c r="FK79" s="49" t="s">
        <v>890</v>
      </c>
      <c r="FL79" s="49">
        <v>0.99998699999999996</v>
      </c>
      <c r="FM79" s="49">
        <v>1.3949E-2</v>
      </c>
      <c r="FN79" s="50">
        <v>1.5298000000000001E-2</v>
      </c>
      <c r="FQ79" s="82"/>
      <c r="FR79" s="91"/>
      <c r="FS79" s="48" t="s">
        <v>3</v>
      </c>
      <c r="FT79" s="49" t="s">
        <v>290</v>
      </c>
      <c r="FU79" s="49">
        <v>1</v>
      </c>
      <c r="FV79" s="49">
        <v>8.1070000000000003E-2</v>
      </c>
      <c r="FW79" s="50">
        <v>2.4184000000000001E-2</v>
      </c>
    </row>
    <row r="80" spans="2:179" ht="17.25" thickBot="1" x14ac:dyDescent="0.3">
      <c r="B80" s="82"/>
      <c r="C80" s="92"/>
      <c r="D80" s="51" t="s">
        <v>4</v>
      </c>
      <c r="E80" s="55" t="s">
        <v>286</v>
      </c>
      <c r="F80" s="55">
        <v>1</v>
      </c>
      <c r="G80" s="55">
        <v>0.188057</v>
      </c>
      <c r="H80" s="56">
        <v>5.1679999999999997E-2</v>
      </c>
      <c r="K80" s="82"/>
      <c r="L80" s="89"/>
      <c r="M80" s="51" t="s">
        <v>4</v>
      </c>
      <c r="N80" s="55" t="s">
        <v>290</v>
      </c>
      <c r="O80" s="55">
        <v>1</v>
      </c>
      <c r="P80" s="55">
        <v>0.28529300000000002</v>
      </c>
      <c r="Q80" s="56">
        <v>6.6409999999999997E-2</v>
      </c>
      <c r="T80" s="82"/>
      <c r="U80" s="92"/>
      <c r="V80" s="51" t="s">
        <v>4</v>
      </c>
      <c r="W80" s="55">
        <v>0.999977</v>
      </c>
      <c r="X80" s="55" t="s">
        <v>404</v>
      </c>
      <c r="Y80" s="55">
        <v>-0.106752</v>
      </c>
      <c r="Z80" s="56">
        <v>0.122168</v>
      </c>
      <c r="AC80" s="82"/>
      <c r="AD80" s="92"/>
      <c r="AE80" s="51" t="s">
        <v>4</v>
      </c>
      <c r="AF80" s="55">
        <v>0.90553399999999995</v>
      </c>
      <c r="AG80" s="55" t="s">
        <v>470</v>
      </c>
      <c r="AH80" s="55">
        <v>-8.3009999999999994E-3</v>
      </c>
      <c r="AI80" s="56">
        <v>3.3792999999999997E-2</v>
      </c>
      <c r="AL80" s="82"/>
      <c r="AM80" s="92"/>
      <c r="AN80" s="51" t="s">
        <v>4</v>
      </c>
      <c r="AO80" s="55">
        <v>0.999251</v>
      </c>
      <c r="AP80" s="55" t="s">
        <v>513</v>
      </c>
      <c r="AQ80" s="55">
        <v>-5.3794000000000002E-2</v>
      </c>
      <c r="AR80" s="56">
        <v>8.4019999999999997E-2</v>
      </c>
      <c r="AU80" s="82"/>
      <c r="AV80" s="92"/>
      <c r="AW80" s="51" t="s">
        <v>4</v>
      </c>
      <c r="AX80" s="55" t="s">
        <v>290</v>
      </c>
      <c r="AY80" s="55">
        <v>1</v>
      </c>
      <c r="AZ80" s="55">
        <v>6.4046000000000006E-2</v>
      </c>
      <c r="BA80" s="56">
        <v>4.2627999999999999E-2</v>
      </c>
      <c r="BD80" s="82"/>
      <c r="BE80" s="92"/>
      <c r="BF80" s="51" t="s">
        <v>4</v>
      </c>
      <c r="BG80" s="55">
        <v>1</v>
      </c>
      <c r="BH80" s="55" t="s">
        <v>267</v>
      </c>
      <c r="BI80" s="55">
        <v>-7.2211999999999998E-2</v>
      </c>
      <c r="BJ80" s="56">
        <v>5.4803999999999999E-2</v>
      </c>
      <c r="BM80" s="82"/>
      <c r="BN80" s="92"/>
      <c r="BO80" s="51" t="s">
        <v>4</v>
      </c>
      <c r="BP80" s="55" t="s">
        <v>604</v>
      </c>
      <c r="BQ80" s="55">
        <v>0.99999899999999997</v>
      </c>
      <c r="BR80" s="55">
        <v>4.3409999999999997E-2</v>
      </c>
      <c r="BS80" s="56">
        <v>4.0863999999999998E-2</v>
      </c>
      <c r="BV80" s="82"/>
      <c r="BW80" s="92"/>
      <c r="BX80" s="51" t="s">
        <v>4</v>
      </c>
      <c r="BY80" s="55">
        <v>0.61897100000000005</v>
      </c>
      <c r="BZ80" s="55">
        <v>0.38102900000000001</v>
      </c>
      <c r="CA80" s="55">
        <v>-2.0720000000000001E-3</v>
      </c>
      <c r="CB80" s="56">
        <v>3.7130999999999997E-2</v>
      </c>
      <c r="CE80" s="82"/>
      <c r="CF80" s="92"/>
      <c r="CG80" s="51" t="s">
        <v>4</v>
      </c>
      <c r="CH80" s="55" t="s">
        <v>687</v>
      </c>
      <c r="CI80" s="55">
        <v>0.98732500000000001</v>
      </c>
      <c r="CJ80" s="55">
        <v>1.0609E-2</v>
      </c>
      <c r="CK80" s="56">
        <v>2.4646000000000001E-2</v>
      </c>
      <c r="CN80" s="82"/>
      <c r="CO80" s="92"/>
      <c r="CP80" s="51" t="s">
        <v>4</v>
      </c>
      <c r="CQ80" s="55">
        <v>1</v>
      </c>
      <c r="CR80" s="55" t="s">
        <v>267</v>
      </c>
      <c r="CS80" s="55">
        <v>-9.7378000000000006E-2</v>
      </c>
      <c r="CT80" s="56">
        <v>3.5750999999999998E-2</v>
      </c>
      <c r="CW80" s="82"/>
      <c r="CX80" s="92"/>
      <c r="CY80" s="51" t="s">
        <v>4</v>
      </c>
      <c r="CZ80" s="55" t="s">
        <v>279</v>
      </c>
      <c r="DA80" s="55">
        <v>0.99999899999999997</v>
      </c>
      <c r="DB80" s="55">
        <v>3.1916E-2</v>
      </c>
      <c r="DC80" s="56">
        <v>2.9848E-2</v>
      </c>
      <c r="DF80" s="82"/>
      <c r="DG80" s="92"/>
      <c r="DH80" s="51" t="s">
        <v>4</v>
      </c>
      <c r="DI80" s="55" t="s">
        <v>290</v>
      </c>
      <c r="DJ80" s="55">
        <v>1</v>
      </c>
      <c r="DK80" s="55">
        <v>2.6558999999999999E-2</v>
      </c>
      <c r="DL80" s="56">
        <v>1.9705E-2</v>
      </c>
      <c r="DO80" s="82"/>
      <c r="DP80" s="92"/>
      <c r="DQ80" s="51" t="s">
        <v>4</v>
      </c>
      <c r="DR80" s="55">
        <v>0.99999899999999997</v>
      </c>
      <c r="DS80" s="55" t="s">
        <v>278</v>
      </c>
      <c r="DT80" s="55">
        <v>-2.3585999999999999E-2</v>
      </c>
      <c r="DU80" s="56">
        <v>2.1852E-2</v>
      </c>
      <c r="DX80" s="82"/>
      <c r="DY80" s="92"/>
      <c r="DZ80" s="51" t="s">
        <v>4</v>
      </c>
      <c r="EA80" s="55">
        <v>1</v>
      </c>
      <c r="EB80" s="55" t="s">
        <v>267</v>
      </c>
      <c r="EC80" s="55">
        <v>-1.4897000000000001E-2</v>
      </c>
      <c r="ED80" s="56">
        <v>1.1148E-2</v>
      </c>
      <c r="EG80" s="82"/>
      <c r="EH80" s="92"/>
      <c r="EI80" s="51" t="s">
        <v>4</v>
      </c>
      <c r="EJ80" s="55" t="s">
        <v>464</v>
      </c>
      <c r="EK80" s="55">
        <v>0.99999800000000005</v>
      </c>
      <c r="EL80" s="55">
        <v>2.2908000000000001E-2</v>
      </c>
      <c r="EM80" s="56">
        <v>2.2134999999999998E-2</v>
      </c>
      <c r="EP80" s="82"/>
      <c r="EQ80" s="92"/>
      <c r="ER80" s="51" t="s">
        <v>4</v>
      </c>
      <c r="ES80" s="55">
        <v>0.99910699999999997</v>
      </c>
      <c r="ET80" s="55" t="s">
        <v>836</v>
      </c>
      <c r="EU80" s="55">
        <v>-1.5716000000000001E-2</v>
      </c>
      <c r="EV80" s="56">
        <v>2.5027000000000001E-2</v>
      </c>
      <c r="EY80" s="82"/>
      <c r="EZ80" s="92"/>
      <c r="FA80" s="51" t="s">
        <v>4</v>
      </c>
      <c r="FB80" s="55">
        <v>0.67564299999999999</v>
      </c>
      <c r="FC80" s="55">
        <v>0.32435700000000001</v>
      </c>
      <c r="FD80" s="55">
        <v>-2.1310000000000001E-3</v>
      </c>
      <c r="FE80" s="56">
        <v>2.5354000000000002E-2</v>
      </c>
      <c r="FH80" s="82"/>
      <c r="FI80" s="92"/>
      <c r="FJ80" s="51" t="s">
        <v>4</v>
      </c>
      <c r="FK80" s="55" t="s">
        <v>891</v>
      </c>
      <c r="FL80" s="55">
        <v>0.99724400000000002</v>
      </c>
      <c r="FM80" s="55">
        <v>6.9069999999999999E-3</v>
      </c>
      <c r="FN80" s="56">
        <v>1.2614999999999999E-2</v>
      </c>
      <c r="FQ80" s="82"/>
      <c r="FR80" s="92"/>
      <c r="FS80" s="51" t="s">
        <v>4</v>
      </c>
      <c r="FT80" s="55" t="s">
        <v>321</v>
      </c>
      <c r="FU80" s="55">
        <v>1</v>
      </c>
      <c r="FV80" s="55">
        <v>6.8109000000000003E-2</v>
      </c>
      <c r="FW80" s="56">
        <v>1.9479E-2</v>
      </c>
    </row>
    <row r="81" spans="2:179" ht="17.25" thickBot="1" x14ac:dyDescent="0.3">
      <c r="B81" s="82"/>
      <c r="C81" s="84"/>
      <c r="D81" s="85"/>
      <c r="E81" s="85"/>
      <c r="F81" s="85"/>
      <c r="G81" s="85"/>
      <c r="H81" s="86"/>
      <c r="K81" s="82"/>
      <c r="L81" s="84"/>
      <c r="M81" s="85"/>
      <c r="N81" s="85"/>
      <c r="O81" s="85"/>
      <c r="P81" s="85"/>
      <c r="Q81" s="86"/>
      <c r="T81" s="82"/>
      <c r="U81" s="84"/>
      <c r="V81" s="85"/>
      <c r="W81" s="85"/>
      <c r="X81" s="85"/>
      <c r="Y81" s="85"/>
      <c r="Z81" s="86"/>
      <c r="AC81" s="82"/>
      <c r="AD81" s="84"/>
      <c r="AE81" s="85"/>
      <c r="AF81" s="85"/>
      <c r="AG81" s="85"/>
      <c r="AH81" s="85"/>
      <c r="AI81" s="86"/>
      <c r="AL81" s="82"/>
      <c r="AM81" s="84"/>
      <c r="AN81" s="85"/>
      <c r="AO81" s="85"/>
      <c r="AP81" s="85"/>
      <c r="AQ81" s="85"/>
      <c r="AR81" s="86"/>
      <c r="AU81" s="82"/>
      <c r="AV81" s="84"/>
      <c r="AW81" s="85"/>
      <c r="AX81" s="85"/>
      <c r="AY81" s="85"/>
      <c r="AZ81" s="85"/>
      <c r="BA81" s="86"/>
      <c r="BD81" s="82"/>
      <c r="BE81" s="84"/>
      <c r="BF81" s="85"/>
      <c r="BG81" s="85"/>
      <c r="BH81" s="85"/>
      <c r="BI81" s="85"/>
      <c r="BJ81" s="86"/>
      <c r="BM81" s="82"/>
      <c r="BN81" s="84"/>
      <c r="BO81" s="85"/>
      <c r="BP81" s="85"/>
      <c r="BQ81" s="85"/>
      <c r="BR81" s="85"/>
      <c r="BS81" s="86"/>
      <c r="BV81" s="82"/>
      <c r="BW81" s="84"/>
      <c r="BX81" s="85"/>
      <c r="BY81" s="85"/>
      <c r="BZ81" s="85"/>
      <c r="CA81" s="85"/>
      <c r="CB81" s="86"/>
      <c r="CE81" s="82"/>
      <c r="CF81" s="84"/>
      <c r="CG81" s="85"/>
      <c r="CH81" s="85"/>
      <c r="CI81" s="85"/>
      <c r="CJ81" s="85"/>
      <c r="CK81" s="86"/>
      <c r="CN81" s="82"/>
      <c r="CO81" s="84"/>
      <c r="CP81" s="85"/>
      <c r="CQ81" s="85"/>
      <c r="CR81" s="85"/>
      <c r="CS81" s="85"/>
      <c r="CT81" s="86"/>
      <c r="CW81" s="82"/>
      <c r="CX81" s="84"/>
      <c r="CY81" s="85"/>
      <c r="CZ81" s="85"/>
      <c r="DA81" s="85"/>
      <c r="DB81" s="85"/>
      <c r="DC81" s="86"/>
      <c r="DF81" s="82"/>
      <c r="DG81" s="84"/>
      <c r="DH81" s="85"/>
      <c r="DI81" s="85"/>
      <c r="DJ81" s="85"/>
      <c r="DK81" s="85"/>
      <c r="DL81" s="86"/>
      <c r="DO81" s="82"/>
      <c r="DP81" s="84"/>
      <c r="DQ81" s="85"/>
      <c r="DR81" s="85"/>
      <c r="DS81" s="85"/>
      <c r="DT81" s="85"/>
      <c r="DU81" s="86"/>
      <c r="DX81" s="82"/>
      <c r="DY81" s="84"/>
      <c r="DZ81" s="85"/>
      <c r="EA81" s="85"/>
      <c r="EB81" s="85"/>
      <c r="EC81" s="85"/>
      <c r="ED81" s="86"/>
      <c r="EG81" s="82"/>
      <c r="EH81" s="84"/>
      <c r="EI81" s="85"/>
      <c r="EJ81" s="85"/>
      <c r="EK81" s="85"/>
      <c r="EL81" s="85"/>
      <c r="EM81" s="86"/>
      <c r="EP81" s="82"/>
      <c r="EQ81" s="84"/>
      <c r="ER81" s="85"/>
      <c r="ES81" s="85"/>
      <c r="ET81" s="85"/>
      <c r="EU81" s="85"/>
      <c r="EV81" s="86"/>
      <c r="EY81" s="82"/>
      <c r="EZ81" s="84"/>
      <c r="FA81" s="85"/>
      <c r="FB81" s="85"/>
      <c r="FC81" s="85"/>
      <c r="FD81" s="85"/>
      <c r="FE81" s="86"/>
      <c r="FH81" s="82"/>
      <c r="FI81" s="84"/>
      <c r="FJ81" s="85"/>
      <c r="FK81" s="85"/>
      <c r="FL81" s="85"/>
      <c r="FM81" s="85"/>
      <c r="FN81" s="86"/>
      <c r="FQ81" s="82"/>
      <c r="FR81" s="84"/>
      <c r="FS81" s="85"/>
      <c r="FT81" s="85"/>
      <c r="FU81" s="85"/>
      <c r="FV81" s="85"/>
      <c r="FW81" s="86"/>
    </row>
    <row r="82" spans="2:179" x14ac:dyDescent="0.25">
      <c r="B82" s="82"/>
      <c r="C82" s="90" t="s">
        <v>45</v>
      </c>
      <c r="D82" s="52" t="s">
        <v>0</v>
      </c>
      <c r="E82" s="53">
        <v>1</v>
      </c>
      <c r="F82" s="53" t="s">
        <v>267</v>
      </c>
      <c r="G82" s="53">
        <v>-0.34876299999999999</v>
      </c>
      <c r="H82" s="54">
        <v>1.1506000000000001E-2</v>
      </c>
      <c r="K82" s="82"/>
      <c r="L82" s="87" t="s">
        <v>45</v>
      </c>
      <c r="M82" s="52" t="s">
        <v>0</v>
      </c>
      <c r="N82" s="53">
        <v>1</v>
      </c>
      <c r="O82" s="53" t="s">
        <v>267</v>
      </c>
      <c r="P82" s="53">
        <v>-8.8861999999999997E-2</v>
      </c>
      <c r="Q82" s="54">
        <v>3.0938E-2</v>
      </c>
      <c r="T82" s="82"/>
      <c r="U82" s="90" t="s">
        <v>45</v>
      </c>
      <c r="V82" s="52" t="s">
        <v>0</v>
      </c>
      <c r="W82" s="53">
        <v>0.86540399999999995</v>
      </c>
      <c r="X82" s="53">
        <v>0.13459599999999999</v>
      </c>
      <c r="Y82" s="53">
        <v>-2.2420000000000001E-3</v>
      </c>
      <c r="Z82" s="54">
        <v>1.0899000000000001E-2</v>
      </c>
      <c r="AC82" s="82"/>
      <c r="AD82" s="90" t="s">
        <v>45</v>
      </c>
      <c r="AE82" s="52" t="s">
        <v>0</v>
      </c>
      <c r="AF82" s="53" t="s">
        <v>303</v>
      </c>
      <c r="AG82" s="53">
        <v>1</v>
      </c>
      <c r="AH82" s="53">
        <v>6.2141000000000002E-2</v>
      </c>
      <c r="AI82" s="54">
        <v>8.2129999999999998E-3</v>
      </c>
      <c r="AL82" s="82"/>
      <c r="AM82" s="90" t="s">
        <v>45</v>
      </c>
      <c r="AN82" s="52" t="s">
        <v>0</v>
      </c>
      <c r="AO82" s="53">
        <v>0.81573099999999998</v>
      </c>
      <c r="AP82" s="53">
        <v>0.18426899999999999</v>
      </c>
      <c r="AQ82" s="53">
        <v>-1.8286E-2</v>
      </c>
      <c r="AR82" s="54">
        <v>0.10964500000000001</v>
      </c>
      <c r="AU82" s="82"/>
      <c r="AV82" s="90" t="s">
        <v>45</v>
      </c>
      <c r="AW82" s="52" t="s">
        <v>0</v>
      </c>
      <c r="AX82" s="53">
        <v>1</v>
      </c>
      <c r="AY82" s="53" t="s">
        <v>267</v>
      </c>
      <c r="AZ82" s="53">
        <v>-6.3181000000000001E-2</v>
      </c>
      <c r="BA82" s="54">
        <v>1.2147E-2</v>
      </c>
      <c r="BD82" s="82"/>
      <c r="BE82" s="90" t="s">
        <v>45</v>
      </c>
      <c r="BF82" s="52" t="s">
        <v>0</v>
      </c>
      <c r="BG82" s="53">
        <v>1</v>
      </c>
      <c r="BH82" s="53" t="s">
        <v>267</v>
      </c>
      <c r="BI82" s="53">
        <v>-0.13880799999999999</v>
      </c>
      <c r="BJ82" s="54">
        <v>8.9980000000000008E-3</v>
      </c>
      <c r="BM82" s="82"/>
      <c r="BN82" s="90" t="s">
        <v>45</v>
      </c>
      <c r="BO82" s="52" t="s">
        <v>0</v>
      </c>
      <c r="BP82" s="53">
        <v>0.99999899999999997</v>
      </c>
      <c r="BQ82" s="53" t="s">
        <v>278</v>
      </c>
      <c r="BR82" s="53">
        <v>-1.4255E-2</v>
      </c>
      <c r="BS82" s="54">
        <v>1.2984000000000001E-2</v>
      </c>
      <c r="BV82" s="82"/>
      <c r="BW82" s="90" t="s">
        <v>45</v>
      </c>
      <c r="BX82" s="52" t="s">
        <v>0</v>
      </c>
      <c r="BY82" s="53">
        <v>1</v>
      </c>
      <c r="BZ82" s="53" t="s">
        <v>267</v>
      </c>
      <c r="CA82" s="53">
        <v>-0.146673</v>
      </c>
      <c r="CB82" s="54">
        <v>6.4320000000000002E-3</v>
      </c>
      <c r="CE82" s="82"/>
      <c r="CF82" s="90" t="s">
        <v>45</v>
      </c>
      <c r="CG82" s="52" t="s">
        <v>0</v>
      </c>
      <c r="CH82" s="53" t="s">
        <v>432</v>
      </c>
      <c r="CI82" s="53">
        <v>1</v>
      </c>
      <c r="CJ82" s="53">
        <v>3.3292000000000002E-2</v>
      </c>
      <c r="CK82" s="54">
        <v>1.3518000000000001E-2</v>
      </c>
      <c r="CN82" s="82"/>
      <c r="CO82" s="90" t="s">
        <v>45</v>
      </c>
      <c r="CP82" s="52" t="s">
        <v>0</v>
      </c>
      <c r="CQ82" s="53">
        <v>1</v>
      </c>
      <c r="CR82" s="53" t="s">
        <v>267</v>
      </c>
      <c r="CS82" s="53">
        <v>-0.114063</v>
      </c>
      <c r="CT82" s="54">
        <v>2.1867999999999999E-2</v>
      </c>
      <c r="CW82" s="82"/>
      <c r="CX82" s="90" t="s">
        <v>45</v>
      </c>
      <c r="CY82" s="52" t="s">
        <v>0</v>
      </c>
      <c r="CZ82" s="53">
        <v>1</v>
      </c>
      <c r="DA82" s="53" t="s">
        <v>267</v>
      </c>
      <c r="DB82" s="53">
        <v>-0.101019</v>
      </c>
      <c r="DC82" s="54">
        <v>4.1279999999999997E-3</v>
      </c>
      <c r="DF82" s="82"/>
      <c r="DG82" s="90" t="s">
        <v>45</v>
      </c>
      <c r="DH82" s="52" t="s">
        <v>0</v>
      </c>
      <c r="DI82" s="53">
        <v>1</v>
      </c>
      <c r="DJ82" s="53" t="s">
        <v>267</v>
      </c>
      <c r="DK82" s="53">
        <v>-1.2388E-2</v>
      </c>
      <c r="DL82" s="54">
        <v>5.8450000000000004E-3</v>
      </c>
      <c r="DO82" s="82"/>
      <c r="DP82" s="90" t="s">
        <v>45</v>
      </c>
      <c r="DQ82" s="52" t="s">
        <v>0</v>
      </c>
      <c r="DR82" s="53">
        <v>1</v>
      </c>
      <c r="DS82" s="53" t="s">
        <v>267</v>
      </c>
      <c r="DT82" s="53">
        <v>-0.31675700000000001</v>
      </c>
      <c r="DU82" s="54">
        <v>1.91E-3</v>
      </c>
      <c r="DX82" s="82"/>
      <c r="DY82" s="90" t="s">
        <v>45</v>
      </c>
      <c r="DZ82" s="52" t="s">
        <v>0</v>
      </c>
      <c r="EA82" s="53">
        <v>1</v>
      </c>
      <c r="EB82" s="53" t="s">
        <v>267</v>
      </c>
      <c r="EC82" s="53">
        <v>-4.2806999999999998E-2</v>
      </c>
      <c r="ED82" s="54">
        <v>4.3559999999999996E-3</v>
      </c>
      <c r="EG82" s="82"/>
      <c r="EH82" s="90" t="s">
        <v>45</v>
      </c>
      <c r="EI82" s="52" t="s">
        <v>0</v>
      </c>
      <c r="EJ82" s="53">
        <v>1</v>
      </c>
      <c r="EK82" s="53" t="s">
        <v>267</v>
      </c>
      <c r="EL82" s="53">
        <v>-5.8567000000000001E-2</v>
      </c>
      <c r="EM82" s="54">
        <v>7.5230000000000002E-3</v>
      </c>
      <c r="EP82" s="82"/>
      <c r="EQ82" s="90" t="s">
        <v>45</v>
      </c>
      <c r="ER82" s="52" t="s">
        <v>0</v>
      </c>
      <c r="ES82" s="53">
        <v>1</v>
      </c>
      <c r="ET82" s="53" t="s">
        <v>267</v>
      </c>
      <c r="EU82" s="53">
        <v>-5.9521999999999999E-2</v>
      </c>
      <c r="EV82" s="54">
        <v>6.6569999999999997E-3</v>
      </c>
      <c r="EY82" s="82"/>
      <c r="EZ82" s="90" t="s">
        <v>45</v>
      </c>
      <c r="FA82" s="52" t="s">
        <v>0</v>
      </c>
      <c r="FB82" s="53">
        <v>1</v>
      </c>
      <c r="FC82" s="53" t="s">
        <v>267</v>
      </c>
      <c r="FD82" s="53">
        <v>-3.134E-2</v>
      </c>
      <c r="FE82" s="54">
        <v>6.9810000000000002E-3</v>
      </c>
      <c r="FH82" s="82"/>
      <c r="FI82" s="90" t="s">
        <v>45</v>
      </c>
      <c r="FJ82" s="52" t="s">
        <v>0</v>
      </c>
      <c r="FK82" s="53">
        <v>1</v>
      </c>
      <c r="FL82" s="53" t="s">
        <v>267</v>
      </c>
      <c r="FM82" s="53">
        <v>-2.0469999999999999E-2</v>
      </c>
      <c r="FN82" s="54">
        <v>3.7439999999999999E-3</v>
      </c>
      <c r="FQ82" s="82"/>
      <c r="FR82" s="90" t="s">
        <v>45</v>
      </c>
      <c r="FS82" s="52" t="s">
        <v>0</v>
      </c>
      <c r="FT82" s="53">
        <v>1</v>
      </c>
      <c r="FU82" s="53" t="s">
        <v>267</v>
      </c>
      <c r="FV82" s="53">
        <v>-0.15321100000000001</v>
      </c>
      <c r="FW82" s="54">
        <v>3.4989999999999999E-3</v>
      </c>
    </row>
    <row r="83" spans="2:179" x14ac:dyDescent="0.25">
      <c r="B83" s="82"/>
      <c r="C83" s="91"/>
      <c r="D83" s="48" t="s">
        <v>1</v>
      </c>
      <c r="E83" s="4">
        <v>1</v>
      </c>
      <c r="F83" s="49" t="s">
        <v>267</v>
      </c>
      <c r="G83" s="49">
        <v>-6.2281000000000003E-2</v>
      </c>
      <c r="H83" s="50">
        <v>1.6694000000000001E-2</v>
      </c>
      <c r="K83" s="82"/>
      <c r="L83" s="88"/>
      <c r="M83" s="48" t="s">
        <v>1</v>
      </c>
      <c r="N83" s="49">
        <v>0.99953800000000004</v>
      </c>
      <c r="O83" s="49" t="s">
        <v>348</v>
      </c>
      <c r="P83" s="49">
        <v>-2.7243E-2</v>
      </c>
      <c r="Q83" s="50">
        <v>4.0446000000000003E-2</v>
      </c>
      <c r="T83" s="82"/>
      <c r="U83" s="91"/>
      <c r="V83" s="48" t="s">
        <v>1</v>
      </c>
      <c r="W83" s="49" t="s">
        <v>280</v>
      </c>
      <c r="X83" s="49">
        <v>1</v>
      </c>
      <c r="Y83" s="49">
        <v>2.6657E-2</v>
      </c>
      <c r="Z83" s="50">
        <v>1.9564999999999999E-2</v>
      </c>
      <c r="AC83" s="82"/>
      <c r="AD83" s="91"/>
      <c r="AE83" s="48" t="s">
        <v>1</v>
      </c>
      <c r="AF83" s="49">
        <v>1</v>
      </c>
      <c r="AG83" s="49" t="s">
        <v>267</v>
      </c>
      <c r="AH83" s="49">
        <v>-8.4260000000000002E-2</v>
      </c>
      <c r="AI83" s="50">
        <v>5.3579999999999999E-3</v>
      </c>
      <c r="AL83" s="82"/>
      <c r="AM83" s="91"/>
      <c r="AN83" s="48" t="s">
        <v>1</v>
      </c>
      <c r="AO83" s="49">
        <v>0.67693800000000004</v>
      </c>
      <c r="AP83" s="49">
        <v>0.32306200000000002</v>
      </c>
      <c r="AQ83" s="49">
        <v>-9.6190000000000008E-3</v>
      </c>
      <c r="AR83" s="50">
        <v>0.113551</v>
      </c>
      <c r="AU83" s="82"/>
      <c r="AV83" s="91"/>
      <c r="AW83" s="48" t="s">
        <v>1</v>
      </c>
      <c r="AX83" s="49">
        <v>0.95860599999999996</v>
      </c>
      <c r="AY83" s="49" t="s">
        <v>559</v>
      </c>
      <c r="AZ83" s="49">
        <v>-4.3319999999999999E-3</v>
      </c>
      <c r="BA83" s="50">
        <v>1.3205E-2</v>
      </c>
      <c r="BD83" s="82"/>
      <c r="BE83" s="91"/>
      <c r="BF83" s="48" t="s">
        <v>1</v>
      </c>
      <c r="BG83" s="49" t="s">
        <v>289</v>
      </c>
      <c r="BH83" s="49">
        <v>1</v>
      </c>
      <c r="BI83" s="49">
        <v>1.7395000000000001E-2</v>
      </c>
      <c r="BJ83" s="50">
        <v>1.4744E-2</v>
      </c>
      <c r="BM83" s="82"/>
      <c r="BN83" s="91"/>
      <c r="BO83" s="48" t="s">
        <v>1</v>
      </c>
      <c r="BP83" s="49">
        <v>0.15473899999999999</v>
      </c>
      <c r="BQ83" s="49">
        <v>0.84526100000000004</v>
      </c>
      <c r="BR83" s="49">
        <v>2.4989999999999999E-3</v>
      </c>
      <c r="BS83" s="50">
        <v>1.3233999999999999E-2</v>
      </c>
      <c r="BV83" s="82"/>
      <c r="BW83" s="91"/>
      <c r="BX83" s="48" t="s">
        <v>1</v>
      </c>
      <c r="BY83" s="49">
        <v>1</v>
      </c>
      <c r="BZ83" s="49" t="s">
        <v>267</v>
      </c>
      <c r="CA83" s="49">
        <v>-0.17113100000000001</v>
      </c>
      <c r="CB83" s="50">
        <v>7.3239999999999998E-3</v>
      </c>
      <c r="CE83" s="82"/>
      <c r="CF83" s="91"/>
      <c r="CG83" s="48" t="s">
        <v>1</v>
      </c>
      <c r="CH83" s="49">
        <v>1</v>
      </c>
      <c r="CI83" s="49" t="s">
        <v>267</v>
      </c>
      <c r="CJ83" s="49">
        <v>-3.3751000000000003E-2</v>
      </c>
      <c r="CK83" s="50">
        <v>9.9900000000000006E-3</v>
      </c>
      <c r="CN83" s="82"/>
      <c r="CO83" s="91"/>
      <c r="CP83" s="48" t="s">
        <v>1</v>
      </c>
      <c r="CQ83" s="49">
        <v>1</v>
      </c>
      <c r="CR83" s="49" t="s">
        <v>267</v>
      </c>
      <c r="CS83" s="49">
        <v>-0.115134</v>
      </c>
      <c r="CT83" s="50">
        <v>2.1963E-2</v>
      </c>
      <c r="CW83" s="82"/>
      <c r="CX83" s="91"/>
      <c r="CY83" s="48" t="s">
        <v>1</v>
      </c>
      <c r="CZ83" s="49" t="s">
        <v>412</v>
      </c>
      <c r="DA83" s="49">
        <v>1</v>
      </c>
      <c r="DB83" s="49">
        <v>8.9746000000000006E-2</v>
      </c>
      <c r="DC83" s="50">
        <v>3.2290000000000001E-3</v>
      </c>
      <c r="DF83" s="82"/>
      <c r="DG83" s="91"/>
      <c r="DH83" s="48" t="s">
        <v>1</v>
      </c>
      <c r="DI83" s="49">
        <v>1</v>
      </c>
      <c r="DJ83" s="49" t="s">
        <v>267</v>
      </c>
      <c r="DK83" s="49">
        <v>-3.7429999999999998E-2</v>
      </c>
      <c r="DL83" s="50">
        <v>5.7219999999999997E-3</v>
      </c>
      <c r="DO83" s="82"/>
      <c r="DP83" s="91"/>
      <c r="DQ83" s="48" t="s">
        <v>1</v>
      </c>
      <c r="DR83" s="49" t="s">
        <v>316</v>
      </c>
      <c r="DS83" s="49">
        <v>1</v>
      </c>
      <c r="DT83" s="49">
        <v>8.8269999999999998E-3</v>
      </c>
      <c r="DU83" s="50">
        <v>3.0379999999999999E-3</v>
      </c>
      <c r="DX83" s="82"/>
      <c r="DY83" s="91"/>
      <c r="DZ83" s="48" t="s">
        <v>1</v>
      </c>
      <c r="EA83" s="49">
        <v>1</v>
      </c>
      <c r="EB83" s="49" t="s">
        <v>267</v>
      </c>
      <c r="EC83" s="49">
        <v>-2.3618E-2</v>
      </c>
      <c r="ED83" s="50">
        <v>4.7280000000000004E-3</v>
      </c>
      <c r="EG83" s="82"/>
      <c r="EH83" s="91"/>
      <c r="EI83" s="48" t="s">
        <v>1</v>
      </c>
      <c r="EJ83" s="49">
        <v>1</v>
      </c>
      <c r="EK83" s="49" t="s">
        <v>267</v>
      </c>
      <c r="EL83" s="49">
        <v>-3.2452000000000002E-2</v>
      </c>
      <c r="EM83" s="50">
        <v>6.7739999999999996E-3</v>
      </c>
      <c r="EP83" s="82"/>
      <c r="EQ83" s="91"/>
      <c r="ER83" s="48" t="s">
        <v>1</v>
      </c>
      <c r="ES83" s="49">
        <v>1</v>
      </c>
      <c r="ET83" s="49" t="s">
        <v>267</v>
      </c>
      <c r="EU83" s="49">
        <v>-5.1692000000000002E-2</v>
      </c>
      <c r="EV83" s="50">
        <v>6.7229999999999998E-3</v>
      </c>
      <c r="EY83" s="82"/>
      <c r="EZ83" s="91"/>
      <c r="FA83" s="48" t="s">
        <v>1</v>
      </c>
      <c r="FB83" s="49">
        <v>1</v>
      </c>
      <c r="FC83" s="49" t="s">
        <v>267</v>
      </c>
      <c r="FD83" s="49">
        <v>-2.6582999999999999E-2</v>
      </c>
      <c r="FE83" s="50">
        <v>7.6080000000000002E-3</v>
      </c>
      <c r="FH83" s="82"/>
      <c r="FI83" s="91"/>
      <c r="FJ83" s="48" t="s">
        <v>1</v>
      </c>
      <c r="FK83" s="49">
        <v>1</v>
      </c>
      <c r="FL83" s="49" t="s">
        <v>267</v>
      </c>
      <c r="FM83" s="49">
        <v>-6.1199999999999996E-3</v>
      </c>
      <c r="FN83" s="50">
        <v>3.8500000000000001E-3</v>
      </c>
      <c r="FQ83" s="82"/>
      <c r="FR83" s="91"/>
      <c r="FS83" s="48" t="s">
        <v>1</v>
      </c>
      <c r="FT83" s="49">
        <v>1</v>
      </c>
      <c r="FU83" s="49" t="s">
        <v>267</v>
      </c>
      <c r="FV83" s="49">
        <v>-6.7149E-2</v>
      </c>
      <c r="FW83" s="50">
        <v>3.388E-3</v>
      </c>
    </row>
    <row r="84" spans="2:179" x14ac:dyDescent="0.25">
      <c r="B84" s="82"/>
      <c r="C84" s="91"/>
      <c r="D84" s="48" t="s">
        <v>2</v>
      </c>
      <c r="E84" s="49" t="s">
        <v>268</v>
      </c>
      <c r="F84" s="49">
        <v>1</v>
      </c>
      <c r="G84" s="49">
        <v>9.2934000000000003E-2</v>
      </c>
      <c r="H84" s="50">
        <v>1.4288E-2</v>
      </c>
      <c r="K84" s="82"/>
      <c r="L84" s="88"/>
      <c r="M84" s="48" t="s">
        <v>2</v>
      </c>
      <c r="N84" s="49" t="s">
        <v>303</v>
      </c>
      <c r="O84" s="49">
        <v>1</v>
      </c>
      <c r="P84" s="49">
        <v>2.4747000000000002E-2</v>
      </c>
      <c r="Q84" s="50">
        <v>6.7270000000000003E-3</v>
      </c>
      <c r="T84" s="82"/>
      <c r="U84" s="91"/>
      <c r="V84" s="48" t="s">
        <v>2</v>
      </c>
      <c r="W84" s="49">
        <v>0.999996</v>
      </c>
      <c r="X84" s="49" t="s">
        <v>416</v>
      </c>
      <c r="Y84" s="49">
        <v>-3.8837000000000003E-2</v>
      </c>
      <c r="Z84" s="50">
        <v>3.9164999999999998E-2</v>
      </c>
      <c r="AC84" s="82"/>
      <c r="AD84" s="91"/>
      <c r="AE84" s="48" t="s">
        <v>2</v>
      </c>
      <c r="AF84" s="49" t="s">
        <v>280</v>
      </c>
      <c r="AG84" s="49">
        <v>1</v>
      </c>
      <c r="AH84" s="49">
        <v>4.7673E-2</v>
      </c>
      <c r="AI84" s="50">
        <v>1.2461E-2</v>
      </c>
      <c r="AL84" s="82"/>
      <c r="AM84" s="91"/>
      <c r="AN84" s="48" t="s">
        <v>2</v>
      </c>
      <c r="AO84" s="49" t="s">
        <v>280</v>
      </c>
      <c r="AP84" s="49">
        <v>1</v>
      </c>
      <c r="AQ84" s="49">
        <v>0.22225400000000001</v>
      </c>
      <c r="AR84" s="50">
        <v>9.2094999999999996E-2</v>
      </c>
      <c r="AU84" s="82"/>
      <c r="AV84" s="91"/>
      <c r="AW84" s="48" t="s">
        <v>2</v>
      </c>
      <c r="AX84" s="49">
        <v>1</v>
      </c>
      <c r="AY84" s="49" t="s">
        <v>267</v>
      </c>
      <c r="AZ84" s="49">
        <v>-4.0925999999999997E-2</v>
      </c>
      <c r="BA84" s="50">
        <v>1.4848999999999999E-2</v>
      </c>
      <c r="BD84" s="82"/>
      <c r="BE84" s="91"/>
      <c r="BF84" s="48" t="s">
        <v>2</v>
      </c>
      <c r="BG84" s="49">
        <v>1</v>
      </c>
      <c r="BH84" s="49" t="s">
        <v>267</v>
      </c>
      <c r="BI84" s="49">
        <v>-9.0102000000000002E-2</v>
      </c>
      <c r="BJ84" s="50">
        <v>1.7007000000000001E-2</v>
      </c>
      <c r="BM84" s="82"/>
      <c r="BN84" s="91"/>
      <c r="BO84" s="48" t="s">
        <v>2</v>
      </c>
      <c r="BP84" s="49" t="s">
        <v>605</v>
      </c>
      <c r="BQ84" s="49">
        <v>0.96491499999999997</v>
      </c>
      <c r="BR84" s="49">
        <v>4.2760000000000003E-3</v>
      </c>
      <c r="BS84" s="50">
        <v>1.2456999999999999E-2</v>
      </c>
      <c r="BV84" s="82"/>
      <c r="BW84" s="91"/>
      <c r="BX84" s="48" t="s">
        <v>2</v>
      </c>
      <c r="BY84" s="49" t="s">
        <v>290</v>
      </c>
      <c r="BZ84" s="49">
        <v>1</v>
      </c>
      <c r="CA84" s="49">
        <v>0.108482</v>
      </c>
      <c r="CB84" s="50">
        <v>1.2070000000000001E-2</v>
      </c>
      <c r="CE84" s="82"/>
      <c r="CF84" s="91"/>
      <c r="CG84" s="48" t="s">
        <v>2</v>
      </c>
      <c r="CH84" s="49" t="s">
        <v>688</v>
      </c>
      <c r="CI84" s="49">
        <v>0.99884600000000001</v>
      </c>
      <c r="CJ84" s="49">
        <v>7.5770000000000004E-3</v>
      </c>
      <c r="CK84" s="50">
        <v>1.2421E-2</v>
      </c>
      <c r="CN84" s="82"/>
      <c r="CO84" s="91"/>
      <c r="CP84" s="48" t="s">
        <v>2</v>
      </c>
      <c r="CQ84" s="49">
        <v>1</v>
      </c>
      <c r="CR84" s="49" t="s">
        <v>267</v>
      </c>
      <c r="CS84" s="49">
        <v>-0.112396</v>
      </c>
      <c r="CT84" s="50">
        <v>2.1819000000000002E-2</v>
      </c>
      <c r="CW84" s="82"/>
      <c r="CX84" s="91"/>
      <c r="CY84" s="48" t="s">
        <v>2</v>
      </c>
      <c r="CZ84" s="49">
        <v>0.38028699999999999</v>
      </c>
      <c r="DA84" s="49">
        <v>0.61971299999999996</v>
      </c>
      <c r="DB84" s="49">
        <v>1.92E-4</v>
      </c>
      <c r="DC84" s="50">
        <v>3.4120000000000001E-3</v>
      </c>
      <c r="DF84" s="82"/>
      <c r="DG84" s="91"/>
      <c r="DH84" s="48" t="s">
        <v>2</v>
      </c>
      <c r="DI84" s="49" t="s">
        <v>290</v>
      </c>
      <c r="DJ84" s="49">
        <v>1</v>
      </c>
      <c r="DK84" s="49">
        <v>1.1913E-2</v>
      </c>
      <c r="DL84" s="50">
        <v>6.1289999999999999E-3</v>
      </c>
      <c r="DO84" s="82"/>
      <c r="DP84" s="91"/>
      <c r="DQ84" s="48" t="s">
        <v>2</v>
      </c>
      <c r="DR84" s="49">
        <v>1</v>
      </c>
      <c r="DS84" s="49" t="s">
        <v>267</v>
      </c>
      <c r="DT84" s="49">
        <v>-2.7303000000000001E-2</v>
      </c>
      <c r="DU84" s="50">
        <v>3.4550000000000002E-3</v>
      </c>
      <c r="DX84" s="82"/>
      <c r="DY84" s="91"/>
      <c r="DZ84" s="48" t="s">
        <v>2</v>
      </c>
      <c r="EA84" s="49">
        <v>1</v>
      </c>
      <c r="EB84" s="49" t="s">
        <v>267</v>
      </c>
      <c r="EC84" s="49">
        <v>-3.2586999999999998E-2</v>
      </c>
      <c r="ED84" s="50">
        <v>4.6189999999999998E-3</v>
      </c>
      <c r="EG84" s="82"/>
      <c r="EH84" s="91"/>
      <c r="EI84" s="48" t="s">
        <v>2</v>
      </c>
      <c r="EJ84" s="49">
        <v>0.99995500000000004</v>
      </c>
      <c r="EK84" s="49" t="s">
        <v>804</v>
      </c>
      <c r="EL84" s="49">
        <v>-6.4510000000000001E-3</v>
      </c>
      <c r="EM84" s="50">
        <v>7.7710000000000001E-3</v>
      </c>
      <c r="EP84" s="82"/>
      <c r="EQ84" s="91"/>
      <c r="ER84" s="48" t="s">
        <v>2</v>
      </c>
      <c r="ES84" s="49">
        <v>0.85942300000000005</v>
      </c>
      <c r="ET84" s="49">
        <v>0.14057700000000001</v>
      </c>
      <c r="EU84" s="49">
        <v>-1.5759999999999999E-3</v>
      </c>
      <c r="EV84" s="50">
        <v>7.8619999999999992E-3</v>
      </c>
      <c r="EY84" s="82"/>
      <c r="EZ84" s="91"/>
      <c r="FA84" s="48" t="s">
        <v>2</v>
      </c>
      <c r="FB84" s="49">
        <v>1</v>
      </c>
      <c r="FC84" s="49" t="s">
        <v>267</v>
      </c>
      <c r="FD84" s="49">
        <v>-2.9284999999999999E-2</v>
      </c>
      <c r="FE84" s="50">
        <v>7.3070000000000001E-3</v>
      </c>
      <c r="FH84" s="82"/>
      <c r="FI84" s="91"/>
      <c r="FJ84" s="48" t="s">
        <v>2</v>
      </c>
      <c r="FK84" s="49">
        <v>1</v>
      </c>
      <c r="FL84" s="49" t="s">
        <v>267</v>
      </c>
      <c r="FM84" s="49">
        <v>-2.0441999999999998E-2</v>
      </c>
      <c r="FN84" s="50">
        <v>4.1110000000000001E-3</v>
      </c>
      <c r="FQ84" s="82"/>
      <c r="FR84" s="91"/>
      <c r="FS84" s="48" t="s">
        <v>2</v>
      </c>
      <c r="FT84" s="49">
        <v>1</v>
      </c>
      <c r="FU84" s="49" t="s">
        <v>267</v>
      </c>
      <c r="FV84" s="49">
        <v>-6.8370000000000002E-3</v>
      </c>
      <c r="FW84" s="50">
        <v>4.6290000000000003E-3</v>
      </c>
    </row>
    <row r="85" spans="2:179" x14ac:dyDescent="0.25">
      <c r="B85" s="82"/>
      <c r="C85" s="91"/>
      <c r="D85" s="48" t="s">
        <v>3</v>
      </c>
      <c r="E85" s="49" t="s">
        <v>268</v>
      </c>
      <c r="F85" s="49">
        <v>1</v>
      </c>
      <c r="G85" s="49">
        <v>9.8879999999999996E-2</v>
      </c>
      <c r="H85" s="50">
        <v>1.4373E-2</v>
      </c>
      <c r="K85" s="82"/>
      <c r="L85" s="88"/>
      <c r="M85" s="48" t="s">
        <v>3</v>
      </c>
      <c r="N85" s="49" t="s">
        <v>349</v>
      </c>
      <c r="O85" s="49">
        <v>0.99999400000000005</v>
      </c>
      <c r="P85" s="49">
        <v>1.8030000000000001E-2</v>
      </c>
      <c r="Q85" s="50">
        <v>1.8714999999999999E-2</v>
      </c>
      <c r="T85" s="82"/>
      <c r="U85" s="91"/>
      <c r="V85" s="48" t="s">
        <v>3</v>
      </c>
      <c r="W85" s="49" t="s">
        <v>417</v>
      </c>
      <c r="X85" s="49">
        <v>0.99993600000000005</v>
      </c>
      <c r="Y85" s="49">
        <v>3.0044000000000001E-2</v>
      </c>
      <c r="Z85" s="50">
        <v>3.7275000000000003E-2</v>
      </c>
      <c r="AC85" s="82"/>
      <c r="AD85" s="91"/>
      <c r="AE85" s="48" t="s">
        <v>3</v>
      </c>
      <c r="AF85" s="49">
        <v>0.95631100000000002</v>
      </c>
      <c r="AG85" s="49" t="s">
        <v>471</v>
      </c>
      <c r="AH85" s="49">
        <v>-3.5019999999999999E-3</v>
      </c>
      <c r="AI85" s="50">
        <v>1.0840000000000001E-2</v>
      </c>
      <c r="AL85" s="82"/>
      <c r="AM85" s="91"/>
      <c r="AN85" s="48" t="s">
        <v>3</v>
      </c>
      <c r="AO85" s="49" t="s">
        <v>290</v>
      </c>
      <c r="AP85" s="49">
        <v>1</v>
      </c>
      <c r="AQ85" s="49">
        <v>0.26799499999999998</v>
      </c>
      <c r="AR85" s="50">
        <v>8.7863999999999998E-2</v>
      </c>
      <c r="AU85" s="82"/>
      <c r="AV85" s="91"/>
      <c r="AW85" s="48" t="s">
        <v>3</v>
      </c>
      <c r="AX85" s="49" t="s">
        <v>412</v>
      </c>
      <c r="AY85" s="49">
        <v>1</v>
      </c>
      <c r="AZ85" s="49">
        <v>0.15292900000000001</v>
      </c>
      <c r="BA85" s="50">
        <v>2.1995000000000001E-2</v>
      </c>
      <c r="BD85" s="82"/>
      <c r="BE85" s="91"/>
      <c r="BF85" s="48" t="s">
        <v>3</v>
      </c>
      <c r="BG85" s="49" t="s">
        <v>432</v>
      </c>
      <c r="BH85" s="49">
        <v>1</v>
      </c>
      <c r="BI85" s="49">
        <v>0.17305999999999999</v>
      </c>
      <c r="BJ85" s="50">
        <v>1.0678999999999999E-2</v>
      </c>
      <c r="BM85" s="82"/>
      <c r="BN85" s="91"/>
      <c r="BO85" s="48" t="s">
        <v>3</v>
      </c>
      <c r="BP85" s="49">
        <v>0.99520299999999995</v>
      </c>
      <c r="BQ85" s="49" t="s">
        <v>606</v>
      </c>
      <c r="BR85" s="49">
        <v>-1.0401000000000001E-2</v>
      </c>
      <c r="BS85" s="50">
        <v>2.0539999999999999E-2</v>
      </c>
      <c r="BV85" s="82"/>
      <c r="BW85" s="91"/>
      <c r="BX85" s="48" t="s">
        <v>3</v>
      </c>
      <c r="BY85" s="49">
        <v>1</v>
      </c>
      <c r="BZ85" s="49" t="s">
        <v>267</v>
      </c>
      <c r="CA85" s="49">
        <v>-4.9842999999999998E-2</v>
      </c>
      <c r="CB85" s="50">
        <v>1.6737999999999999E-2</v>
      </c>
      <c r="CE85" s="82"/>
      <c r="CF85" s="91"/>
      <c r="CG85" s="48" t="s">
        <v>3</v>
      </c>
      <c r="CH85" s="49" t="s">
        <v>689</v>
      </c>
      <c r="CI85" s="49">
        <v>0.99999499999999997</v>
      </c>
      <c r="CJ85" s="49">
        <v>1.4796E-2</v>
      </c>
      <c r="CK85" s="50">
        <v>1.5258000000000001E-2</v>
      </c>
      <c r="CN85" s="82"/>
      <c r="CO85" s="91"/>
      <c r="CP85" s="48" t="s">
        <v>3</v>
      </c>
      <c r="CQ85" s="49" t="s">
        <v>290</v>
      </c>
      <c r="CR85" s="49">
        <v>1</v>
      </c>
      <c r="CS85" s="49">
        <v>0.134715</v>
      </c>
      <c r="CT85" s="50">
        <v>3.7437999999999999E-2</v>
      </c>
      <c r="CW85" s="82"/>
      <c r="CX85" s="91"/>
      <c r="CY85" s="48" t="s">
        <v>3</v>
      </c>
      <c r="CZ85" s="49" t="s">
        <v>280</v>
      </c>
      <c r="DA85" s="49">
        <v>1</v>
      </c>
      <c r="DB85" s="49">
        <v>0.188221</v>
      </c>
      <c r="DC85" s="50">
        <v>4.1920000000000004E-3</v>
      </c>
      <c r="DF85" s="82"/>
      <c r="DG85" s="91"/>
      <c r="DH85" s="48" t="s">
        <v>3</v>
      </c>
      <c r="DI85" s="49" t="s">
        <v>290</v>
      </c>
      <c r="DJ85" s="49">
        <v>1</v>
      </c>
      <c r="DK85" s="49">
        <v>1.1606E-2</v>
      </c>
      <c r="DL85" s="50">
        <v>7.7140000000000004E-3</v>
      </c>
      <c r="DO85" s="82"/>
      <c r="DP85" s="91"/>
      <c r="DQ85" s="48" t="s">
        <v>3</v>
      </c>
      <c r="DR85" s="49">
        <v>1</v>
      </c>
      <c r="DS85" s="49" t="s">
        <v>267</v>
      </c>
      <c r="DT85" s="49">
        <v>-1.8838000000000001E-2</v>
      </c>
      <c r="DU85" s="50">
        <v>5.3499999999999997E-3</v>
      </c>
      <c r="DX85" s="82"/>
      <c r="DY85" s="91"/>
      <c r="DZ85" s="48" t="s">
        <v>3</v>
      </c>
      <c r="EA85" s="49" t="s">
        <v>373</v>
      </c>
      <c r="EB85" s="49">
        <v>1</v>
      </c>
      <c r="EC85" s="49">
        <v>0.34270099999999998</v>
      </c>
      <c r="ED85" s="50">
        <v>7.5170000000000002E-3</v>
      </c>
      <c r="EG85" s="82"/>
      <c r="EH85" s="91"/>
      <c r="EI85" s="48" t="s">
        <v>3</v>
      </c>
      <c r="EJ85" s="49" t="s">
        <v>321</v>
      </c>
      <c r="EK85" s="49">
        <v>1</v>
      </c>
      <c r="EL85" s="49">
        <v>1.4153000000000001E-2</v>
      </c>
      <c r="EM85" s="50">
        <v>8.6189999999999999E-3</v>
      </c>
      <c r="EP85" s="82"/>
      <c r="EQ85" s="91"/>
      <c r="ER85" s="48" t="s">
        <v>3</v>
      </c>
      <c r="ES85" s="49" t="s">
        <v>412</v>
      </c>
      <c r="ET85" s="49">
        <v>1</v>
      </c>
      <c r="EU85" s="49">
        <v>3.0276000000000001E-2</v>
      </c>
      <c r="EV85" s="50">
        <v>1.0396000000000001E-2</v>
      </c>
      <c r="EY85" s="82"/>
      <c r="EZ85" s="91"/>
      <c r="FA85" s="48" t="s">
        <v>3</v>
      </c>
      <c r="FB85" s="49">
        <v>0.73552200000000001</v>
      </c>
      <c r="FC85" s="49">
        <v>0.26447799999999999</v>
      </c>
      <c r="FD85" s="49">
        <v>-1.6559999999999999E-3</v>
      </c>
      <c r="FE85" s="50">
        <v>1.4231000000000001E-2</v>
      </c>
      <c r="FH85" s="82"/>
      <c r="FI85" s="91"/>
      <c r="FJ85" s="48" t="s">
        <v>3</v>
      </c>
      <c r="FK85" s="49" t="s">
        <v>892</v>
      </c>
      <c r="FL85" s="49">
        <v>0.969306</v>
      </c>
      <c r="FM85" s="49">
        <v>2.6800000000000001E-3</v>
      </c>
      <c r="FN85" s="50">
        <v>7.5430000000000002E-3</v>
      </c>
      <c r="FQ85" s="82"/>
      <c r="FR85" s="91"/>
      <c r="FS85" s="48" t="s">
        <v>3</v>
      </c>
      <c r="FT85" s="49" t="s">
        <v>290</v>
      </c>
      <c r="FU85" s="49">
        <v>1</v>
      </c>
      <c r="FV85" s="49">
        <v>2.7349999999999999E-2</v>
      </c>
      <c r="FW85" s="50">
        <v>6.0140000000000002E-3</v>
      </c>
    </row>
    <row r="86" spans="2:179" ht="17.25" thickBot="1" x14ac:dyDescent="0.3">
      <c r="B86" s="82"/>
      <c r="C86" s="92"/>
      <c r="D86" s="51" t="s">
        <v>4</v>
      </c>
      <c r="E86" s="55" t="s">
        <v>268</v>
      </c>
      <c r="F86" s="55">
        <v>1</v>
      </c>
      <c r="G86" s="55">
        <v>0.14779400000000001</v>
      </c>
      <c r="H86" s="56">
        <v>9.5340000000000008E-3</v>
      </c>
      <c r="K86" s="82"/>
      <c r="L86" s="89"/>
      <c r="M86" s="51" t="s">
        <v>4</v>
      </c>
      <c r="N86" s="55" t="s">
        <v>303</v>
      </c>
      <c r="O86" s="55">
        <v>1</v>
      </c>
      <c r="P86" s="55">
        <v>6.8262000000000003E-2</v>
      </c>
      <c r="Q86" s="56">
        <v>4.4220000000000002E-2</v>
      </c>
      <c r="T86" s="82"/>
      <c r="U86" s="92"/>
      <c r="V86" s="51" t="s">
        <v>4</v>
      </c>
      <c r="W86" s="55" t="s">
        <v>418</v>
      </c>
      <c r="X86" s="55">
        <v>0.99858999999999998</v>
      </c>
      <c r="Y86" s="55">
        <v>1.5982E-2</v>
      </c>
      <c r="Z86" s="56">
        <v>2.6823E-2</v>
      </c>
      <c r="AC86" s="82"/>
      <c r="AD86" s="92"/>
      <c r="AE86" s="51" t="s">
        <v>4</v>
      </c>
      <c r="AF86" s="55" t="s">
        <v>290</v>
      </c>
      <c r="AG86" s="55">
        <v>1</v>
      </c>
      <c r="AH86" s="55">
        <v>7.7707999999999999E-2</v>
      </c>
      <c r="AI86" s="56">
        <v>8.9040000000000005E-3</v>
      </c>
      <c r="AL86" s="82"/>
      <c r="AM86" s="92"/>
      <c r="AN86" s="51" t="s">
        <v>4</v>
      </c>
      <c r="AO86" s="55" t="s">
        <v>280</v>
      </c>
      <c r="AP86" s="55">
        <v>1</v>
      </c>
      <c r="AQ86" s="55">
        <v>0.28961900000000002</v>
      </c>
      <c r="AR86" s="56">
        <v>9.2729000000000006E-2</v>
      </c>
      <c r="AU86" s="82"/>
      <c r="AV86" s="92"/>
      <c r="AW86" s="51" t="s">
        <v>4</v>
      </c>
      <c r="AX86" s="55" t="s">
        <v>560</v>
      </c>
      <c r="AY86" s="55">
        <v>0.99975899999999995</v>
      </c>
      <c r="AZ86" s="55">
        <v>1.1707E-2</v>
      </c>
      <c r="BA86" s="56">
        <v>1.6309000000000001E-2</v>
      </c>
      <c r="BD86" s="82"/>
      <c r="BE86" s="92"/>
      <c r="BF86" s="51" t="s">
        <v>4</v>
      </c>
      <c r="BG86" s="55" t="s">
        <v>290</v>
      </c>
      <c r="BH86" s="55">
        <v>1</v>
      </c>
      <c r="BI86" s="55">
        <v>2.3311999999999999E-2</v>
      </c>
      <c r="BJ86" s="56">
        <v>1.8186999999999998E-2</v>
      </c>
      <c r="BM86" s="82"/>
      <c r="BN86" s="92"/>
      <c r="BO86" s="51" t="s">
        <v>4</v>
      </c>
      <c r="BP86" s="55">
        <v>0.999996</v>
      </c>
      <c r="BQ86" s="55" t="s">
        <v>416</v>
      </c>
      <c r="BR86" s="55">
        <v>-1.4411999999999999E-2</v>
      </c>
      <c r="BS86" s="56">
        <v>1.4618000000000001E-2</v>
      </c>
      <c r="BV86" s="82"/>
      <c r="BW86" s="92"/>
      <c r="BX86" s="51" t="s">
        <v>4</v>
      </c>
      <c r="BY86" s="55" t="s">
        <v>303</v>
      </c>
      <c r="BZ86" s="55">
        <v>1</v>
      </c>
      <c r="CA86" s="55">
        <v>0.15446199999999999</v>
      </c>
      <c r="CB86" s="56">
        <v>1.1898000000000001E-2</v>
      </c>
      <c r="CE86" s="82"/>
      <c r="CF86" s="92"/>
      <c r="CG86" s="51" t="s">
        <v>4</v>
      </c>
      <c r="CH86" s="55" t="s">
        <v>290</v>
      </c>
      <c r="CI86" s="55">
        <v>1</v>
      </c>
      <c r="CJ86" s="55">
        <v>4.9679000000000001E-2</v>
      </c>
      <c r="CK86" s="56">
        <v>1.0791E-2</v>
      </c>
      <c r="CN86" s="82"/>
      <c r="CO86" s="92"/>
      <c r="CP86" s="51" t="s">
        <v>4</v>
      </c>
      <c r="CQ86" s="55">
        <v>1</v>
      </c>
      <c r="CR86" s="55" t="s">
        <v>267</v>
      </c>
      <c r="CS86" s="55">
        <v>-0.113785</v>
      </c>
      <c r="CT86" s="56">
        <v>2.0711E-2</v>
      </c>
      <c r="CW86" s="82"/>
      <c r="CX86" s="92"/>
      <c r="CY86" s="51" t="s">
        <v>4</v>
      </c>
      <c r="CZ86" s="55" t="s">
        <v>290</v>
      </c>
      <c r="DA86" s="55">
        <v>1</v>
      </c>
      <c r="DB86" s="55">
        <v>2.8309999999999998E-2</v>
      </c>
      <c r="DC86" s="56">
        <v>4.9129999999999998E-3</v>
      </c>
      <c r="DF86" s="82"/>
      <c r="DG86" s="92"/>
      <c r="DH86" s="51" t="s">
        <v>4</v>
      </c>
      <c r="DI86" s="55" t="s">
        <v>303</v>
      </c>
      <c r="DJ86" s="55">
        <v>1</v>
      </c>
      <c r="DK86" s="55">
        <v>6.3113000000000002E-2</v>
      </c>
      <c r="DL86" s="56">
        <v>7.979E-3</v>
      </c>
      <c r="DO86" s="82"/>
      <c r="DP86" s="92"/>
      <c r="DQ86" s="51" t="s">
        <v>4</v>
      </c>
      <c r="DR86" s="55">
        <v>1</v>
      </c>
      <c r="DS86" s="55" t="s">
        <v>267</v>
      </c>
      <c r="DT86" s="55">
        <v>-2.4791000000000001E-2</v>
      </c>
      <c r="DU86" s="56">
        <v>2.3389999999999999E-3</v>
      </c>
      <c r="DX86" s="82"/>
      <c r="DY86" s="92"/>
      <c r="DZ86" s="51" t="s">
        <v>4</v>
      </c>
      <c r="EA86" s="55">
        <v>1</v>
      </c>
      <c r="EB86" s="55" t="s">
        <v>267</v>
      </c>
      <c r="EC86" s="55">
        <v>-3.2710999999999997E-2</v>
      </c>
      <c r="ED86" s="56">
        <v>4.7390000000000002E-3</v>
      </c>
      <c r="EG86" s="82"/>
      <c r="EH86" s="92"/>
      <c r="EI86" s="51" t="s">
        <v>4</v>
      </c>
      <c r="EJ86" s="55" t="s">
        <v>290</v>
      </c>
      <c r="EK86" s="55">
        <v>1</v>
      </c>
      <c r="EL86" s="55">
        <v>4.9775E-2</v>
      </c>
      <c r="EM86" s="56">
        <v>8.5220000000000001E-3</v>
      </c>
      <c r="EP86" s="82"/>
      <c r="EQ86" s="92"/>
      <c r="ER86" s="51" t="s">
        <v>4</v>
      </c>
      <c r="ES86" s="55" t="s">
        <v>290</v>
      </c>
      <c r="ET86" s="55">
        <v>1</v>
      </c>
      <c r="EU86" s="55">
        <v>2.7649E-2</v>
      </c>
      <c r="EV86" s="56">
        <v>6.2440000000000004E-3</v>
      </c>
      <c r="EY86" s="82"/>
      <c r="EZ86" s="92"/>
      <c r="FA86" s="51" t="s">
        <v>4</v>
      </c>
      <c r="FB86" s="55">
        <v>1</v>
      </c>
      <c r="FC86" s="55" t="s">
        <v>267</v>
      </c>
      <c r="FD86" s="55">
        <v>-1.8661000000000001E-2</v>
      </c>
      <c r="FE86" s="56">
        <v>1.0659999999999999E-2</v>
      </c>
      <c r="FH86" s="82"/>
      <c r="FI86" s="92"/>
      <c r="FJ86" s="51" t="s">
        <v>4</v>
      </c>
      <c r="FK86" s="55">
        <v>1</v>
      </c>
      <c r="FL86" s="55" t="s">
        <v>267</v>
      </c>
      <c r="FM86" s="55">
        <v>-1.8620999999999999E-2</v>
      </c>
      <c r="FN86" s="56">
        <v>4.4759999999999999E-3</v>
      </c>
      <c r="FQ86" s="82"/>
      <c r="FR86" s="92"/>
      <c r="FS86" s="51" t="s">
        <v>4</v>
      </c>
      <c r="FT86" s="55">
        <v>0.55957800000000002</v>
      </c>
      <c r="FU86" s="55">
        <v>0.44042199999999998</v>
      </c>
      <c r="FV86" s="55">
        <v>-1.63E-4</v>
      </c>
      <c r="FW86" s="56">
        <v>5.8890000000000001E-3</v>
      </c>
    </row>
    <row r="87" spans="2:179" ht="17.25" thickBot="1" x14ac:dyDescent="0.3">
      <c r="B87" s="82"/>
      <c r="C87" s="84"/>
      <c r="D87" s="85"/>
      <c r="E87" s="85"/>
      <c r="F87" s="85"/>
      <c r="G87" s="85"/>
      <c r="H87" s="86"/>
      <c r="K87" s="82"/>
      <c r="L87" s="84"/>
      <c r="M87" s="85"/>
      <c r="N87" s="85"/>
      <c r="O87" s="85"/>
      <c r="P87" s="85"/>
      <c r="Q87" s="86"/>
      <c r="T87" s="82"/>
      <c r="U87" s="84"/>
      <c r="V87" s="85"/>
      <c r="W87" s="85"/>
      <c r="X87" s="85"/>
      <c r="Y87" s="85"/>
      <c r="Z87" s="86"/>
      <c r="AC87" s="82"/>
      <c r="AD87" s="84"/>
      <c r="AE87" s="85"/>
      <c r="AF87" s="85"/>
      <c r="AG87" s="85"/>
      <c r="AH87" s="85"/>
      <c r="AI87" s="86"/>
      <c r="AL87" s="82"/>
      <c r="AM87" s="84"/>
      <c r="AN87" s="85"/>
      <c r="AO87" s="85"/>
      <c r="AP87" s="85"/>
      <c r="AQ87" s="85"/>
      <c r="AR87" s="86"/>
      <c r="AU87" s="82"/>
      <c r="AV87" s="84"/>
      <c r="AW87" s="85"/>
      <c r="AX87" s="85"/>
      <c r="AY87" s="85"/>
      <c r="AZ87" s="85"/>
      <c r="BA87" s="86"/>
      <c r="BD87" s="82"/>
      <c r="BE87" s="84"/>
      <c r="BF87" s="85"/>
      <c r="BG87" s="85"/>
      <c r="BH87" s="85"/>
      <c r="BI87" s="85"/>
      <c r="BJ87" s="86"/>
      <c r="BM87" s="82"/>
      <c r="BN87" s="84"/>
      <c r="BO87" s="85"/>
      <c r="BP87" s="85"/>
      <c r="BQ87" s="85"/>
      <c r="BR87" s="85"/>
      <c r="BS87" s="86"/>
      <c r="BV87" s="82"/>
      <c r="BW87" s="84"/>
      <c r="BX87" s="85"/>
      <c r="BY87" s="85"/>
      <c r="BZ87" s="85"/>
      <c r="CA87" s="85"/>
      <c r="CB87" s="86"/>
      <c r="CE87" s="82"/>
      <c r="CF87" s="84"/>
      <c r="CG87" s="85"/>
      <c r="CH87" s="85"/>
      <c r="CI87" s="85"/>
      <c r="CJ87" s="85"/>
      <c r="CK87" s="86"/>
      <c r="CN87" s="82"/>
      <c r="CO87" s="84"/>
      <c r="CP87" s="85"/>
      <c r="CQ87" s="85"/>
      <c r="CR87" s="85"/>
      <c r="CS87" s="85"/>
      <c r="CT87" s="86"/>
      <c r="CW87" s="82"/>
      <c r="CX87" s="84"/>
      <c r="CY87" s="85"/>
      <c r="CZ87" s="85"/>
      <c r="DA87" s="85"/>
      <c r="DB87" s="85"/>
      <c r="DC87" s="86"/>
      <c r="DF87" s="82"/>
      <c r="DG87" s="84"/>
      <c r="DH87" s="85"/>
      <c r="DI87" s="85"/>
      <c r="DJ87" s="85"/>
      <c r="DK87" s="85"/>
      <c r="DL87" s="86"/>
      <c r="DO87" s="82"/>
      <c r="DP87" s="84"/>
      <c r="DQ87" s="85"/>
      <c r="DR87" s="85"/>
      <c r="DS87" s="85"/>
      <c r="DT87" s="85"/>
      <c r="DU87" s="86"/>
      <c r="DX87" s="82"/>
      <c r="DY87" s="84"/>
      <c r="DZ87" s="85"/>
      <c r="EA87" s="85"/>
      <c r="EB87" s="85"/>
      <c r="EC87" s="85"/>
      <c r="ED87" s="86"/>
      <c r="EG87" s="82"/>
      <c r="EH87" s="84"/>
      <c r="EI87" s="85"/>
      <c r="EJ87" s="85"/>
      <c r="EK87" s="85"/>
      <c r="EL87" s="85"/>
      <c r="EM87" s="86"/>
      <c r="EP87" s="82"/>
      <c r="EQ87" s="84"/>
      <c r="ER87" s="85"/>
      <c r="ES87" s="85"/>
      <c r="ET87" s="85"/>
      <c r="EU87" s="85"/>
      <c r="EV87" s="86"/>
      <c r="EY87" s="82"/>
      <c r="EZ87" s="84"/>
      <c r="FA87" s="85"/>
      <c r="FB87" s="85"/>
      <c r="FC87" s="85"/>
      <c r="FD87" s="85"/>
      <c r="FE87" s="86"/>
      <c r="FH87" s="82"/>
      <c r="FI87" s="84"/>
      <c r="FJ87" s="85"/>
      <c r="FK87" s="85"/>
      <c r="FL87" s="85"/>
      <c r="FM87" s="85"/>
      <c r="FN87" s="86"/>
      <c r="FQ87" s="82"/>
      <c r="FR87" s="84"/>
      <c r="FS87" s="85"/>
      <c r="FT87" s="85"/>
      <c r="FU87" s="85"/>
      <c r="FV87" s="85"/>
      <c r="FW87" s="86"/>
    </row>
    <row r="88" spans="2:179" x14ac:dyDescent="0.25">
      <c r="B88" s="82"/>
      <c r="C88" s="90" t="s">
        <v>46</v>
      </c>
      <c r="D88" s="52" t="s">
        <v>0</v>
      </c>
      <c r="E88" s="53" t="s">
        <v>282</v>
      </c>
      <c r="F88" s="53" t="s">
        <v>267</v>
      </c>
      <c r="G88" s="53">
        <v>-3.2645E-2</v>
      </c>
      <c r="H88" s="54">
        <v>3.2130000000000001E-3</v>
      </c>
      <c r="K88" s="82"/>
      <c r="L88" s="87" t="s">
        <v>46</v>
      </c>
      <c r="M88" s="52" t="s">
        <v>0</v>
      </c>
      <c r="N88" s="53">
        <v>1</v>
      </c>
      <c r="O88" s="53" t="s">
        <v>267</v>
      </c>
      <c r="P88" s="53">
        <v>-2.4892000000000001E-2</v>
      </c>
      <c r="Q88" s="54">
        <v>1.5896E-2</v>
      </c>
      <c r="T88" s="82"/>
      <c r="U88" s="90" t="s">
        <v>46</v>
      </c>
      <c r="V88" s="52" t="s">
        <v>0</v>
      </c>
      <c r="W88" s="95" t="s">
        <v>303</v>
      </c>
      <c r="X88" s="53">
        <v>1</v>
      </c>
      <c r="Y88" s="53">
        <v>1.4600999999999999E-2</v>
      </c>
      <c r="Z88" s="54">
        <v>2.3570000000000002E-3</v>
      </c>
      <c r="AC88" s="82"/>
      <c r="AD88" s="90" t="s">
        <v>46</v>
      </c>
      <c r="AE88" s="52" t="s">
        <v>0</v>
      </c>
      <c r="AF88" s="95" t="s">
        <v>290</v>
      </c>
      <c r="AG88" s="53">
        <v>1</v>
      </c>
      <c r="AH88" s="53">
        <v>1.3514E-2</v>
      </c>
      <c r="AI88" s="54">
        <v>2.5100000000000001E-3</v>
      </c>
      <c r="AL88" s="82"/>
      <c r="AM88" s="90" t="s">
        <v>46</v>
      </c>
      <c r="AN88" s="52" t="s">
        <v>0</v>
      </c>
      <c r="AO88" s="95">
        <v>1</v>
      </c>
      <c r="AP88" s="53" t="s">
        <v>267</v>
      </c>
      <c r="AQ88" s="53">
        <v>-0.126778</v>
      </c>
      <c r="AR88" s="54">
        <v>2.6787999999999999E-2</v>
      </c>
      <c r="AU88" s="82"/>
      <c r="AV88" s="90" t="s">
        <v>46</v>
      </c>
      <c r="AW88" s="52" t="s">
        <v>0</v>
      </c>
      <c r="AX88" s="95">
        <v>1</v>
      </c>
      <c r="AY88" s="53" t="s">
        <v>267</v>
      </c>
      <c r="AZ88" s="53">
        <v>-4.9185E-2</v>
      </c>
      <c r="BA88" s="54">
        <v>5.0800000000000003E-3</v>
      </c>
      <c r="BD88" s="82"/>
      <c r="BE88" s="90" t="s">
        <v>46</v>
      </c>
      <c r="BF88" s="52" t="s">
        <v>0</v>
      </c>
      <c r="BG88" s="95">
        <v>1</v>
      </c>
      <c r="BH88" s="53" t="s">
        <v>267</v>
      </c>
      <c r="BI88" s="53">
        <v>-5.9489E-2</v>
      </c>
      <c r="BJ88" s="54">
        <v>6.2960000000000004E-3</v>
      </c>
      <c r="BM88" s="82"/>
      <c r="BN88" s="90" t="s">
        <v>46</v>
      </c>
      <c r="BO88" s="52" t="s">
        <v>0</v>
      </c>
      <c r="BP88" s="95" t="s">
        <v>290</v>
      </c>
      <c r="BQ88" s="53">
        <v>1</v>
      </c>
      <c r="BR88" s="53">
        <v>8.2310000000000005E-3</v>
      </c>
      <c r="BS88" s="54">
        <v>4.0679999999999996E-3</v>
      </c>
      <c r="BV88" s="82"/>
      <c r="BW88" s="90" t="s">
        <v>46</v>
      </c>
      <c r="BX88" s="52" t="s">
        <v>0</v>
      </c>
      <c r="BY88" s="95">
        <v>1</v>
      </c>
      <c r="BZ88" s="53" t="s">
        <v>267</v>
      </c>
      <c r="CA88" s="53">
        <v>-0.103964</v>
      </c>
      <c r="CB88" s="54">
        <v>5.6299999999999996E-3</v>
      </c>
      <c r="CE88" s="82"/>
      <c r="CF88" s="90" t="s">
        <v>46</v>
      </c>
      <c r="CG88" s="52" t="s">
        <v>0</v>
      </c>
      <c r="CH88" s="95" t="s">
        <v>302</v>
      </c>
      <c r="CI88" s="53">
        <v>1</v>
      </c>
      <c r="CJ88" s="53">
        <v>1.78E-2</v>
      </c>
      <c r="CK88" s="54">
        <v>8.9999999999999993E-3</v>
      </c>
      <c r="CN88" s="82"/>
      <c r="CO88" s="90" t="s">
        <v>46</v>
      </c>
      <c r="CP88" s="52" t="s">
        <v>0</v>
      </c>
      <c r="CQ88" s="95">
        <v>1</v>
      </c>
      <c r="CR88" s="53" t="s">
        <v>267</v>
      </c>
      <c r="CS88" s="53">
        <v>-0.31832300000000002</v>
      </c>
      <c r="CT88" s="54">
        <v>1.1011999999999999E-2</v>
      </c>
      <c r="CW88" s="82"/>
      <c r="CX88" s="90" t="s">
        <v>46</v>
      </c>
      <c r="CY88" s="52" t="s">
        <v>0</v>
      </c>
      <c r="CZ88" s="95">
        <v>1</v>
      </c>
      <c r="DA88" s="53" t="s">
        <v>267</v>
      </c>
      <c r="DB88" s="53">
        <v>-1.5640000000000001E-2</v>
      </c>
      <c r="DC88" s="54">
        <v>1.9719999999999998E-3</v>
      </c>
      <c r="DF88" s="82"/>
      <c r="DG88" s="90" t="s">
        <v>46</v>
      </c>
      <c r="DH88" s="52" t="s">
        <v>0</v>
      </c>
      <c r="DI88" s="95" t="s">
        <v>755</v>
      </c>
      <c r="DJ88" s="53">
        <v>0.99744299999999997</v>
      </c>
      <c r="DK88" s="53">
        <v>1.7030000000000001E-3</v>
      </c>
      <c r="DL88" s="54">
        <v>3.0799999999999998E-3</v>
      </c>
      <c r="DO88" s="82"/>
      <c r="DP88" s="90" t="s">
        <v>46</v>
      </c>
      <c r="DQ88" s="52" t="s">
        <v>0</v>
      </c>
      <c r="DR88" s="95">
        <v>1</v>
      </c>
      <c r="DS88" s="53" t="s">
        <v>267</v>
      </c>
      <c r="DT88" s="53">
        <v>-0.100855</v>
      </c>
      <c r="DU88" s="54">
        <v>1.1559999999999999E-3</v>
      </c>
      <c r="DX88" s="82"/>
      <c r="DY88" s="90" t="s">
        <v>46</v>
      </c>
      <c r="DZ88" s="52" t="s">
        <v>0</v>
      </c>
      <c r="EA88" s="95">
        <v>1</v>
      </c>
      <c r="EB88" s="53" t="s">
        <v>267</v>
      </c>
      <c r="EC88" s="53">
        <v>-8.2922999999999997E-2</v>
      </c>
      <c r="ED88" s="54">
        <v>7.1299999999999998E-4</v>
      </c>
      <c r="EG88" s="82"/>
      <c r="EH88" s="90" t="s">
        <v>46</v>
      </c>
      <c r="EI88" s="52" t="s">
        <v>0</v>
      </c>
      <c r="EJ88" s="95">
        <v>1</v>
      </c>
      <c r="EK88" s="53" t="s">
        <v>267</v>
      </c>
      <c r="EL88" s="53">
        <v>-2.0277E-2</v>
      </c>
      <c r="EM88" s="54">
        <v>1.691E-3</v>
      </c>
      <c r="EP88" s="82"/>
      <c r="EQ88" s="90" t="s">
        <v>46</v>
      </c>
      <c r="ER88" s="52" t="s">
        <v>0</v>
      </c>
      <c r="ES88" s="95">
        <v>1</v>
      </c>
      <c r="ET88" s="53" t="s">
        <v>267</v>
      </c>
      <c r="EU88" s="53">
        <v>-1.5834000000000001E-2</v>
      </c>
      <c r="EV88" s="54">
        <v>1.5989999999999999E-3</v>
      </c>
      <c r="EY88" s="82"/>
      <c r="EZ88" s="90" t="s">
        <v>46</v>
      </c>
      <c r="FA88" s="52" t="s">
        <v>0</v>
      </c>
      <c r="FB88" s="95">
        <v>1</v>
      </c>
      <c r="FC88" s="53" t="s">
        <v>267</v>
      </c>
      <c r="FD88" s="53">
        <v>-6.4819999999999999E-3</v>
      </c>
      <c r="FE88" s="54">
        <v>3.3570000000000002E-3</v>
      </c>
      <c r="FH88" s="82"/>
      <c r="FI88" s="90" t="s">
        <v>46</v>
      </c>
      <c r="FJ88" s="52" t="s">
        <v>0</v>
      </c>
      <c r="FK88" s="95">
        <v>1</v>
      </c>
      <c r="FL88" s="53" t="s">
        <v>267</v>
      </c>
      <c r="FM88" s="53">
        <v>-1.5275E-2</v>
      </c>
      <c r="FN88" s="54">
        <v>1.7600000000000001E-3</v>
      </c>
      <c r="FQ88" s="82"/>
      <c r="FR88" s="90" t="s">
        <v>46</v>
      </c>
      <c r="FS88" s="52" t="s">
        <v>0</v>
      </c>
      <c r="FT88" s="95" t="s">
        <v>432</v>
      </c>
      <c r="FU88" s="53">
        <v>1</v>
      </c>
      <c r="FV88" s="53">
        <v>4.1364999999999999E-2</v>
      </c>
      <c r="FW88" s="54">
        <v>4.6540000000000002E-3</v>
      </c>
    </row>
    <row r="89" spans="2:179" x14ac:dyDescent="0.25">
      <c r="B89" s="82"/>
      <c r="C89" s="91"/>
      <c r="D89" s="48" t="s">
        <v>1</v>
      </c>
      <c r="E89" s="4">
        <v>1</v>
      </c>
      <c r="F89" s="49" t="s">
        <v>267</v>
      </c>
      <c r="G89" s="49">
        <v>-2.5049999999999998E-3</v>
      </c>
      <c r="H89" s="50">
        <v>1.4649999999999999E-3</v>
      </c>
      <c r="K89" s="82"/>
      <c r="L89" s="88"/>
      <c r="M89" s="48" t="s">
        <v>1</v>
      </c>
      <c r="N89" s="49">
        <v>1</v>
      </c>
      <c r="O89" s="49" t="s">
        <v>267</v>
      </c>
      <c r="P89" s="49">
        <v>-5.0765999999999999E-2</v>
      </c>
      <c r="Q89" s="50">
        <v>1.4746E-2</v>
      </c>
      <c r="T89" s="82"/>
      <c r="U89" s="91"/>
      <c r="V89" s="48" t="s">
        <v>1</v>
      </c>
      <c r="W89" s="96" t="s">
        <v>419</v>
      </c>
      <c r="X89" s="49">
        <v>0.97037499999999999</v>
      </c>
      <c r="Y89" s="49">
        <v>1.374E-3</v>
      </c>
      <c r="Z89" s="50">
        <v>3.833E-3</v>
      </c>
      <c r="AC89" s="82"/>
      <c r="AD89" s="91"/>
      <c r="AE89" s="48" t="s">
        <v>1</v>
      </c>
      <c r="AF89" s="96">
        <v>1</v>
      </c>
      <c r="AG89" s="49" t="s">
        <v>267</v>
      </c>
      <c r="AH89" s="49">
        <v>-4.2248000000000001E-2</v>
      </c>
      <c r="AI89" s="50">
        <v>2.032E-3</v>
      </c>
      <c r="AL89" s="82"/>
      <c r="AM89" s="91"/>
      <c r="AN89" s="48" t="s">
        <v>1</v>
      </c>
      <c r="AO89" s="96">
        <v>1</v>
      </c>
      <c r="AP89" s="49" t="s">
        <v>267</v>
      </c>
      <c r="AQ89" s="49">
        <v>-0.25111099999999997</v>
      </c>
      <c r="AR89" s="50">
        <v>5.8710999999999999E-2</v>
      </c>
      <c r="AU89" s="82"/>
      <c r="AV89" s="91"/>
      <c r="AW89" s="48" t="s">
        <v>1</v>
      </c>
      <c r="AX89" s="96">
        <v>1</v>
      </c>
      <c r="AY89" s="49" t="s">
        <v>267</v>
      </c>
      <c r="AZ89" s="49">
        <v>-5.2014999999999999E-2</v>
      </c>
      <c r="BA89" s="50">
        <v>4.7790000000000003E-3</v>
      </c>
      <c r="BD89" s="82"/>
      <c r="BE89" s="91"/>
      <c r="BF89" s="48" t="s">
        <v>1</v>
      </c>
      <c r="BG89" s="96">
        <v>1</v>
      </c>
      <c r="BH89" s="49" t="s">
        <v>267</v>
      </c>
      <c r="BI89" s="49">
        <v>-2.3511000000000001E-2</v>
      </c>
      <c r="BJ89" s="50">
        <v>5.7479999999999996E-3</v>
      </c>
      <c r="BM89" s="82"/>
      <c r="BN89" s="91"/>
      <c r="BO89" s="48" t="s">
        <v>1</v>
      </c>
      <c r="BP89" s="96">
        <v>0.92784800000000001</v>
      </c>
      <c r="BQ89" s="49" t="s">
        <v>607</v>
      </c>
      <c r="BR89" s="49">
        <v>-1.6969999999999999E-3</v>
      </c>
      <c r="BS89" s="50">
        <v>6.1939999999999999E-3</v>
      </c>
      <c r="BV89" s="82"/>
      <c r="BW89" s="91"/>
      <c r="BX89" s="48" t="s">
        <v>1</v>
      </c>
      <c r="BY89" s="96">
        <v>1</v>
      </c>
      <c r="BZ89" s="49" t="s">
        <v>267</v>
      </c>
      <c r="CA89" s="49">
        <v>-0.110208</v>
      </c>
      <c r="CB89" s="50">
        <v>6.2820000000000003E-3</v>
      </c>
      <c r="CE89" s="82"/>
      <c r="CF89" s="91"/>
      <c r="CG89" s="48" t="s">
        <v>1</v>
      </c>
      <c r="CH89" s="96">
        <v>1</v>
      </c>
      <c r="CI89" s="49" t="s">
        <v>267</v>
      </c>
      <c r="CJ89" s="49">
        <v>-1.9983000000000001E-2</v>
      </c>
      <c r="CK89" s="50">
        <v>3.0000000000000001E-3</v>
      </c>
      <c r="CN89" s="82"/>
      <c r="CO89" s="91"/>
      <c r="CP89" s="48" t="s">
        <v>1</v>
      </c>
      <c r="CQ89" s="96">
        <v>1</v>
      </c>
      <c r="CR89" s="49" t="s">
        <v>267</v>
      </c>
      <c r="CS89" s="49">
        <v>-0.30950800000000001</v>
      </c>
      <c r="CT89" s="50">
        <v>1.0951000000000001E-2</v>
      </c>
      <c r="CW89" s="82"/>
      <c r="CX89" s="91"/>
      <c r="CY89" s="48" t="s">
        <v>1</v>
      </c>
      <c r="CZ89" s="96">
        <v>1</v>
      </c>
      <c r="DA89" s="49" t="s">
        <v>267</v>
      </c>
      <c r="DB89" s="49">
        <v>-1.3476E-2</v>
      </c>
      <c r="DC89" s="50">
        <v>2.2720000000000001E-3</v>
      </c>
      <c r="DF89" s="82"/>
      <c r="DG89" s="91"/>
      <c r="DH89" s="48" t="s">
        <v>1</v>
      </c>
      <c r="DI89" s="96">
        <v>1</v>
      </c>
      <c r="DJ89" s="49" t="s">
        <v>267</v>
      </c>
      <c r="DK89" s="49">
        <v>-2.967E-3</v>
      </c>
      <c r="DL89" s="50">
        <v>2.545E-3</v>
      </c>
      <c r="DO89" s="82"/>
      <c r="DP89" s="91"/>
      <c r="DQ89" s="48" t="s">
        <v>1</v>
      </c>
      <c r="DR89" s="96">
        <v>1</v>
      </c>
      <c r="DS89" s="49" t="s">
        <v>267</v>
      </c>
      <c r="DT89" s="49">
        <v>-2.8264999999999998E-2</v>
      </c>
      <c r="DU89" s="50">
        <v>1.384E-3</v>
      </c>
      <c r="DX89" s="82"/>
      <c r="DY89" s="91"/>
      <c r="DZ89" s="48" t="s">
        <v>1</v>
      </c>
      <c r="EA89" s="96">
        <v>1</v>
      </c>
      <c r="EB89" s="49" t="s">
        <v>267</v>
      </c>
      <c r="EC89" s="49">
        <v>-1.0115000000000001E-2</v>
      </c>
      <c r="ED89" s="50">
        <v>9.2199999999999997E-4</v>
      </c>
      <c r="EG89" s="82"/>
      <c r="EH89" s="91"/>
      <c r="EI89" s="48" t="s">
        <v>1</v>
      </c>
      <c r="EJ89" s="96">
        <v>1</v>
      </c>
      <c r="EK89" s="49" t="s">
        <v>267</v>
      </c>
      <c r="EL89" s="49">
        <v>-1.1827000000000001E-2</v>
      </c>
      <c r="EM89" s="50">
        <v>2.183E-3</v>
      </c>
      <c r="EP89" s="82"/>
      <c r="EQ89" s="91"/>
      <c r="ER89" s="48" t="s">
        <v>1</v>
      </c>
      <c r="ES89" s="96">
        <v>1</v>
      </c>
      <c r="ET89" s="49" t="s">
        <v>267</v>
      </c>
      <c r="EU89" s="49">
        <v>-1.1453E-2</v>
      </c>
      <c r="EV89" s="50">
        <v>2.1710000000000002E-3</v>
      </c>
      <c r="EY89" s="82"/>
      <c r="EZ89" s="91"/>
      <c r="FA89" s="48" t="s">
        <v>1</v>
      </c>
      <c r="FB89" s="96">
        <v>0.112056</v>
      </c>
      <c r="FC89" s="49">
        <v>0.88794399999999996</v>
      </c>
      <c r="FD89" s="49">
        <v>6.3599999999999996E-4</v>
      </c>
      <c r="FE89" s="50">
        <v>2.8029999999999999E-3</v>
      </c>
      <c r="FH89" s="82"/>
      <c r="FI89" s="91"/>
      <c r="FJ89" s="48" t="s">
        <v>1</v>
      </c>
      <c r="FK89" s="96">
        <v>1</v>
      </c>
      <c r="FL89" s="49" t="s">
        <v>267</v>
      </c>
      <c r="FM89" s="49">
        <v>-9.5420000000000001E-3</v>
      </c>
      <c r="FN89" s="50">
        <v>3.1999999999999999E-5</v>
      </c>
      <c r="FQ89" s="82"/>
      <c r="FR89" s="91"/>
      <c r="FS89" s="48" t="s">
        <v>1</v>
      </c>
      <c r="FT89" s="96" t="s">
        <v>290</v>
      </c>
      <c r="FU89" s="49">
        <v>1</v>
      </c>
      <c r="FV89" s="49">
        <v>5.1320000000000003E-3</v>
      </c>
      <c r="FW89" s="50">
        <v>3.6970000000000002E-3</v>
      </c>
    </row>
    <row r="90" spans="2:179" x14ac:dyDescent="0.25">
      <c r="B90" s="82"/>
      <c r="C90" s="91"/>
      <c r="D90" s="48" t="s">
        <v>2</v>
      </c>
      <c r="E90" s="49" t="s">
        <v>287</v>
      </c>
      <c r="F90" s="49">
        <v>1</v>
      </c>
      <c r="G90" s="49">
        <v>1.7172E-2</v>
      </c>
      <c r="H90" s="50">
        <v>2.6870000000000002E-3</v>
      </c>
      <c r="K90" s="82"/>
      <c r="L90" s="88"/>
      <c r="M90" s="48" t="s">
        <v>2</v>
      </c>
      <c r="N90" s="49">
        <v>1</v>
      </c>
      <c r="O90" s="49" t="s">
        <v>267</v>
      </c>
      <c r="P90" s="49">
        <v>-5.0028000000000003E-2</v>
      </c>
      <c r="Q90" s="50">
        <v>2.7897000000000002E-2</v>
      </c>
      <c r="T90" s="82"/>
      <c r="U90" s="91"/>
      <c r="V90" s="48" t="s">
        <v>2</v>
      </c>
      <c r="W90" s="96">
        <v>1</v>
      </c>
      <c r="X90" s="49" t="s">
        <v>267</v>
      </c>
      <c r="Y90" s="49">
        <v>-0.14402999999999999</v>
      </c>
      <c r="Z90" s="50">
        <v>4.4982000000000001E-2</v>
      </c>
      <c r="AC90" s="82"/>
      <c r="AD90" s="91"/>
      <c r="AE90" s="48" t="s">
        <v>2</v>
      </c>
      <c r="AF90" s="96" t="s">
        <v>432</v>
      </c>
      <c r="AG90" s="49">
        <v>1</v>
      </c>
      <c r="AH90" s="49">
        <v>2.3786999999999999E-2</v>
      </c>
      <c r="AI90" s="50">
        <v>4.3420000000000004E-3</v>
      </c>
      <c r="AL90" s="82"/>
      <c r="AM90" s="91"/>
      <c r="AN90" s="48" t="s">
        <v>2</v>
      </c>
      <c r="AO90" s="96" t="s">
        <v>479</v>
      </c>
      <c r="AP90" s="49">
        <v>0.99999899999999997</v>
      </c>
      <c r="AQ90" s="49">
        <v>9.4787999999999997E-2</v>
      </c>
      <c r="AR90" s="50">
        <v>8.5741999999999999E-2</v>
      </c>
      <c r="AU90" s="82"/>
      <c r="AV90" s="91"/>
      <c r="AW90" s="48" t="s">
        <v>2</v>
      </c>
      <c r="AX90" s="96">
        <v>1</v>
      </c>
      <c r="AY90" s="49" t="s">
        <v>267</v>
      </c>
      <c r="AZ90" s="49">
        <v>-3.8649999999999997E-2</v>
      </c>
      <c r="BA90" s="50">
        <v>1.4484E-2</v>
      </c>
      <c r="BD90" s="82"/>
      <c r="BE90" s="91"/>
      <c r="BF90" s="48" t="s">
        <v>2</v>
      </c>
      <c r="BG90" s="96">
        <v>1</v>
      </c>
      <c r="BH90" s="49" t="s">
        <v>267</v>
      </c>
      <c r="BI90" s="49">
        <v>-0.11132499999999999</v>
      </c>
      <c r="BJ90" s="50">
        <v>1.4300999999999999E-2</v>
      </c>
      <c r="BM90" s="82"/>
      <c r="BN90" s="91"/>
      <c r="BO90" s="48" t="s">
        <v>2</v>
      </c>
      <c r="BP90" s="96" t="s">
        <v>608</v>
      </c>
      <c r="BQ90" s="49">
        <v>0.99945600000000001</v>
      </c>
      <c r="BR90" s="49">
        <v>2.7669999999999999E-3</v>
      </c>
      <c r="BS90" s="50">
        <v>4.1780000000000003E-3</v>
      </c>
      <c r="BV90" s="82"/>
      <c r="BW90" s="91"/>
      <c r="BX90" s="48" t="s">
        <v>2</v>
      </c>
      <c r="BY90" s="96" t="s">
        <v>290</v>
      </c>
      <c r="BZ90" s="49">
        <v>1</v>
      </c>
      <c r="CA90" s="49">
        <v>0.109946</v>
      </c>
      <c r="CB90" s="50">
        <v>9.2399999999999999E-3</v>
      </c>
      <c r="CE90" s="82"/>
      <c r="CF90" s="91"/>
      <c r="CG90" s="48" t="s">
        <v>2</v>
      </c>
      <c r="CH90" s="96">
        <v>1</v>
      </c>
      <c r="CI90" s="49" t="s">
        <v>267</v>
      </c>
      <c r="CJ90" s="49">
        <v>-6.9649999999999998E-3</v>
      </c>
      <c r="CK90" s="50">
        <v>4.4159999999999998E-3</v>
      </c>
      <c r="CN90" s="82"/>
      <c r="CO90" s="91"/>
      <c r="CP90" s="48" t="s">
        <v>2</v>
      </c>
      <c r="CQ90" s="96">
        <v>1</v>
      </c>
      <c r="CR90" s="49" t="s">
        <v>267</v>
      </c>
      <c r="CS90" s="49">
        <v>-0.415101</v>
      </c>
      <c r="CT90" s="50">
        <v>2.0678999999999999E-2</v>
      </c>
      <c r="CW90" s="82"/>
      <c r="CX90" s="91"/>
      <c r="CY90" s="48" t="s">
        <v>2</v>
      </c>
      <c r="CZ90" s="96">
        <v>1</v>
      </c>
      <c r="DA90" s="49" t="s">
        <v>267</v>
      </c>
      <c r="DB90" s="49">
        <v>-3.6020999999999997E-2</v>
      </c>
      <c r="DC90" s="50">
        <v>2.6649999999999998E-3</v>
      </c>
      <c r="DF90" s="82"/>
      <c r="DG90" s="91"/>
      <c r="DH90" s="48" t="s">
        <v>2</v>
      </c>
      <c r="DI90" s="96" t="s">
        <v>290</v>
      </c>
      <c r="DJ90" s="49">
        <v>1</v>
      </c>
      <c r="DK90" s="49">
        <v>3.2764000000000001E-2</v>
      </c>
      <c r="DL90" s="50">
        <v>4.6730000000000001E-3</v>
      </c>
      <c r="DO90" s="82"/>
      <c r="DP90" s="91"/>
      <c r="DQ90" s="48" t="s">
        <v>2</v>
      </c>
      <c r="DR90" s="96">
        <v>1</v>
      </c>
      <c r="DS90" s="49" t="s">
        <v>267</v>
      </c>
      <c r="DT90" s="49">
        <v>-1.7623E-2</v>
      </c>
      <c r="DU90" s="50">
        <v>1.8090000000000001E-3</v>
      </c>
      <c r="DX90" s="82"/>
      <c r="DY90" s="91"/>
      <c r="DZ90" s="48" t="s">
        <v>2</v>
      </c>
      <c r="EA90" s="96">
        <v>1</v>
      </c>
      <c r="EB90" s="49" t="s">
        <v>267</v>
      </c>
      <c r="EC90" s="49">
        <v>-0.17915</v>
      </c>
      <c r="ED90" s="50">
        <v>3.0869999999999999E-3</v>
      </c>
      <c r="EG90" s="82"/>
      <c r="EH90" s="91"/>
      <c r="EI90" s="48" t="s">
        <v>2</v>
      </c>
      <c r="EJ90" s="96">
        <v>1</v>
      </c>
      <c r="EK90" s="49" t="s">
        <v>267</v>
      </c>
      <c r="EL90" s="49">
        <v>-2.6719E-2</v>
      </c>
      <c r="EM90" s="50">
        <v>2.0019999999999999E-3</v>
      </c>
      <c r="EP90" s="82"/>
      <c r="EQ90" s="91"/>
      <c r="ER90" s="48" t="s">
        <v>2</v>
      </c>
      <c r="ES90" s="96">
        <v>1</v>
      </c>
      <c r="ET90" s="49" t="s">
        <v>267</v>
      </c>
      <c r="EU90" s="49">
        <v>-3.6187999999999998E-2</v>
      </c>
      <c r="EV90" s="50">
        <v>2.0110000000000002E-3</v>
      </c>
      <c r="EY90" s="82"/>
      <c r="EZ90" s="91"/>
      <c r="FA90" s="48" t="s">
        <v>2</v>
      </c>
      <c r="FB90" s="96">
        <v>1</v>
      </c>
      <c r="FC90" s="49" t="s">
        <v>267</v>
      </c>
      <c r="FD90" s="49">
        <v>-3.1507E-2</v>
      </c>
      <c r="FE90" s="50">
        <v>3.2330000000000002E-3</v>
      </c>
      <c r="FH90" s="82"/>
      <c r="FI90" s="91"/>
      <c r="FJ90" s="48" t="s">
        <v>2</v>
      </c>
      <c r="FK90" s="96">
        <v>1</v>
      </c>
      <c r="FL90" s="49" t="s">
        <v>267</v>
      </c>
      <c r="FM90" s="49">
        <v>-1.6662E-2</v>
      </c>
      <c r="FN90" s="50">
        <v>8.8000000000000003E-4</v>
      </c>
      <c r="FQ90" s="82"/>
      <c r="FR90" s="91"/>
      <c r="FS90" s="48" t="s">
        <v>2</v>
      </c>
      <c r="FT90" s="96" t="s">
        <v>290</v>
      </c>
      <c r="FU90" s="49">
        <v>1</v>
      </c>
      <c r="FV90" s="49">
        <v>0.102117</v>
      </c>
      <c r="FW90" s="50">
        <v>5.1029999999999999E-3</v>
      </c>
    </row>
    <row r="91" spans="2:179" x14ac:dyDescent="0.25">
      <c r="B91" s="82"/>
      <c r="C91" s="91"/>
      <c r="D91" s="48" t="s">
        <v>3</v>
      </c>
      <c r="E91" s="49" t="s">
        <v>281</v>
      </c>
      <c r="F91" s="49">
        <v>1</v>
      </c>
      <c r="G91" s="49">
        <v>1.9674000000000001E-2</v>
      </c>
      <c r="H91" s="50">
        <v>7.7149999999999996E-3</v>
      </c>
      <c r="K91" s="82"/>
      <c r="L91" s="88"/>
      <c r="M91" s="48" t="s">
        <v>3</v>
      </c>
      <c r="N91" s="49">
        <v>1</v>
      </c>
      <c r="O91" s="49" t="s">
        <v>267</v>
      </c>
      <c r="P91" s="49">
        <v>-8.7872000000000006E-2</v>
      </c>
      <c r="Q91" s="50">
        <v>2.9288000000000002E-2</v>
      </c>
      <c r="T91" s="82"/>
      <c r="U91" s="91"/>
      <c r="V91" s="48" t="s">
        <v>3</v>
      </c>
      <c r="W91" s="96" t="s">
        <v>420</v>
      </c>
      <c r="X91" s="49">
        <v>1</v>
      </c>
      <c r="Y91" s="49">
        <v>2.8414999999999999E-2</v>
      </c>
      <c r="Z91" s="50">
        <v>4.5960000000000003E-3</v>
      </c>
      <c r="AC91" s="82"/>
      <c r="AD91" s="91"/>
      <c r="AE91" s="48" t="s">
        <v>3</v>
      </c>
      <c r="AF91" s="96" t="s">
        <v>432</v>
      </c>
      <c r="AG91" s="49">
        <v>1</v>
      </c>
      <c r="AH91" s="49">
        <v>5.5149999999999999E-3</v>
      </c>
      <c r="AI91" s="50">
        <v>4.3819999999999996E-3</v>
      </c>
      <c r="AL91" s="82"/>
      <c r="AM91" s="91"/>
      <c r="AN91" s="48" t="s">
        <v>3</v>
      </c>
      <c r="AO91" s="96">
        <v>0.98780299999999999</v>
      </c>
      <c r="AP91" s="49" t="s">
        <v>514</v>
      </c>
      <c r="AQ91" s="49">
        <v>-1.7222000000000001E-2</v>
      </c>
      <c r="AR91" s="50">
        <v>3.9722E-2</v>
      </c>
      <c r="AU91" s="82"/>
      <c r="AV91" s="91"/>
      <c r="AW91" s="48" t="s">
        <v>3</v>
      </c>
      <c r="AX91" s="96" t="s">
        <v>432</v>
      </c>
      <c r="AY91" s="49">
        <v>1</v>
      </c>
      <c r="AZ91" s="49">
        <v>0.159497</v>
      </c>
      <c r="BA91" s="50">
        <v>1.3350000000000001E-2</v>
      </c>
      <c r="BD91" s="82"/>
      <c r="BE91" s="91"/>
      <c r="BF91" s="48" t="s">
        <v>3</v>
      </c>
      <c r="BG91" s="96" t="s">
        <v>393</v>
      </c>
      <c r="BH91" s="49">
        <v>1</v>
      </c>
      <c r="BI91" s="49">
        <v>9.1877E-2</v>
      </c>
      <c r="BJ91" s="50">
        <v>7.3179999999999999E-3</v>
      </c>
      <c r="BM91" s="82"/>
      <c r="BN91" s="91"/>
      <c r="BO91" s="48" t="s">
        <v>3</v>
      </c>
      <c r="BP91" s="96">
        <v>0.99792800000000004</v>
      </c>
      <c r="BQ91" s="49" t="s">
        <v>609</v>
      </c>
      <c r="BR91" s="49">
        <v>-3.0639999999999999E-3</v>
      </c>
      <c r="BS91" s="50">
        <v>5.3920000000000001E-3</v>
      </c>
      <c r="BV91" s="82"/>
      <c r="BW91" s="91"/>
      <c r="BX91" s="48" t="s">
        <v>3</v>
      </c>
      <c r="BY91" s="96" t="s">
        <v>290</v>
      </c>
      <c r="BZ91" s="49">
        <v>1</v>
      </c>
      <c r="CA91" s="49">
        <v>5.1831000000000002E-2</v>
      </c>
      <c r="CB91" s="50">
        <v>2.3387999999999999E-2</v>
      </c>
      <c r="CE91" s="82"/>
      <c r="CF91" s="91"/>
      <c r="CG91" s="48" t="s">
        <v>3</v>
      </c>
      <c r="CH91" s="96">
        <v>0.89726399999999995</v>
      </c>
      <c r="CI91" s="49">
        <v>0.10273599999999999</v>
      </c>
      <c r="CJ91" s="49">
        <v>-2.6380000000000002E-3</v>
      </c>
      <c r="CK91" s="50">
        <v>1.1157E-2</v>
      </c>
      <c r="CN91" s="82"/>
      <c r="CO91" s="91"/>
      <c r="CP91" s="48" t="s">
        <v>3</v>
      </c>
      <c r="CQ91" s="96" t="s">
        <v>720</v>
      </c>
      <c r="CR91" s="49">
        <v>0.99984499999999998</v>
      </c>
      <c r="CS91" s="49">
        <v>1.9112000000000001E-2</v>
      </c>
      <c r="CT91" s="50">
        <v>2.5576000000000002E-2</v>
      </c>
      <c r="CW91" s="82"/>
      <c r="CX91" s="91"/>
      <c r="CY91" s="48" t="s">
        <v>3</v>
      </c>
      <c r="CZ91" s="96">
        <v>1</v>
      </c>
      <c r="DA91" s="49" t="s">
        <v>267</v>
      </c>
      <c r="DB91" s="49">
        <v>-0.120004</v>
      </c>
      <c r="DC91" s="50">
        <v>4.4650000000000002E-3</v>
      </c>
      <c r="DF91" s="82"/>
      <c r="DG91" s="91"/>
      <c r="DH91" s="48" t="s">
        <v>3</v>
      </c>
      <c r="DI91" s="96" t="s">
        <v>290</v>
      </c>
      <c r="DJ91" s="49">
        <v>1</v>
      </c>
      <c r="DK91" s="49">
        <v>3.1940999999999997E-2</v>
      </c>
      <c r="DL91" s="50">
        <v>7.0600000000000003E-3</v>
      </c>
      <c r="DO91" s="82"/>
      <c r="DP91" s="91"/>
      <c r="DQ91" s="48" t="s">
        <v>3</v>
      </c>
      <c r="DR91" s="96">
        <v>1</v>
      </c>
      <c r="DS91" s="49" t="s">
        <v>267</v>
      </c>
      <c r="DT91" s="49">
        <v>-1.9032E-2</v>
      </c>
      <c r="DU91" s="50">
        <v>3.1909999999999998E-3</v>
      </c>
      <c r="DX91" s="82"/>
      <c r="DY91" s="91"/>
      <c r="DZ91" s="48" t="s">
        <v>3</v>
      </c>
      <c r="EA91" s="96" t="s">
        <v>290</v>
      </c>
      <c r="EB91" s="49">
        <v>1</v>
      </c>
      <c r="EC91" s="49">
        <v>0.10118000000000001</v>
      </c>
      <c r="ED91" s="50">
        <v>2.3770000000000002E-3</v>
      </c>
      <c r="EG91" s="82"/>
      <c r="EH91" s="91"/>
      <c r="EI91" s="48" t="s">
        <v>3</v>
      </c>
      <c r="EJ91" s="96" t="s">
        <v>412</v>
      </c>
      <c r="EK91" s="49">
        <v>1</v>
      </c>
      <c r="EL91" s="49">
        <v>2.7323E-2</v>
      </c>
      <c r="EM91" s="50">
        <v>5.3769999999999998E-3</v>
      </c>
      <c r="EP91" s="82"/>
      <c r="EQ91" s="91"/>
      <c r="ER91" s="48" t="s">
        <v>3</v>
      </c>
      <c r="ES91" s="96" t="s">
        <v>432</v>
      </c>
      <c r="ET91" s="49">
        <v>1</v>
      </c>
      <c r="EU91" s="49">
        <v>4.3839000000000003E-2</v>
      </c>
      <c r="EV91" s="50">
        <v>3.8149999999999998E-3</v>
      </c>
      <c r="EY91" s="82"/>
      <c r="EZ91" s="91"/>
      <c r="FA91" s="48" t="s">
        <v>3</v>
      </c>
      <c r="FB91" s="96" t="s">
        <v>865</v>
      </c>
      <c r="FC91" s="49">
        <v>0.99828799999999995</v>
      </c>
      <c r="FD91" s="49">
        <v>2.4620000000000002E-3</v>
      </c>
      <c r="FE91" s="50">
        <v>4.2300000000000003E-3</v>
      </c>
      <c r="FH91" s="82"/>
      <c r="FI91" s="91"/>
      <c r="FJ91" s="48" t="s">
        <v>3</v>
      </c>
      <c r="FK91" s="96">
        <v>1</v>
      </c>
      <c r="FL91" s="49" t="s">
        <v>267</v>
      </c>
      <c r="FM91" s="49">
        <v>-6.4689999999999999E-3</v>
      </c>
      <c r="FN91" s="50">
        <v>8.4599999999999996E-4</v>
      </c>
      <c r="FQ91" s="82"/>
      <c r="FR91" s="91"/>
      <c r="FS91" s="48" t="s">
        <v>3</v>
      </c>
      <c r="FT91" s="96" t="s">
        <v>456</v>
      </c>
      <c r="FU91" s="49">
        <v>1</v>
      </c>
      <c r="FV91" s="49">
        <v>2.9149999999999999E-2</v>
      </c>
      <c r="FW91" s="50">
        <v>1.073E-2</v>
      </c>
    </row>
    <row r="92" spans="2:179" ht="17.25" thickBot="1" x14ac:dyDescent="0.3">
      <c r="B92" s="82"/>
      <c r="C92" s="92"/>
      <c r="D92" s="51" t="s">
        <v>4</v>
      </c>
      <c r="E92" s="55" t="s">
        <v>268</v>
      </c>
      <c r="F92" s="55">
        <v>1</v>
      </c>
      <c r="G92" s="55">
        <v>1.0005E-2</v>
      </c>
      <c r="H92" s="56">
        <v>1.874E-3</v>
      </c>
      <c r="K92" s="82"/>
      <c r="L92" s="89"/>
      <c r="M92" s="51" t="s">
        <v>4</v>
      </c>
      <c r="N92" s="55">
        <v>0.41821000000000003</v>
      </c>
      <c r="O92" s="55">
        <v>0.58179000000000003</v>
      </c>
      <c r="P92" s="55">
        <v>7.1299999999999998E-4</v>
      </c>
      <c r="Q92" s="56">
        <v>1.8742000000000002E-2</v>
      </c>
      <c r="T92" s="82"/>
      <c r="U92" s="92"/>
      <c r="V92" s="51" t="s">
        <v>4</v>
      </c>
      <c r="W92" s="97">
        <v>1</v>
      </c>
      <c r="X92" s="55" t="s">
        <v>267</v>
      </c>
      <c r="Y92" s="55">
        <v>-8.4919999999999995E-3</v>
      </c>
      <c r="Z92" s="56">
        <v>5.6049999999999997E-3</v>
      </c>
      <c r="AC92" s="82"/>
      <c r="AD92" s="92"/>
      <c r="AE92" s="51" t="s">
        <v>4</v>
      </c>
      <c r="AF92" s="97" t="s">
        <v>290</v>
      </c>
      <c r="AG92" s="55">
        <v>1</v>
      </c>
      <c r="AH92" s="55">
        <v>1.0800000000000001E-2</v>
      </c>
      <c r="AI92" s="56">
        <v>3.6380000000000002E-3</v>
      </c>
      <c r="AL92" s="82"/>
      <c r="AM92" s="92"/>
      <c r="AN92" s="51" t="s">
        <v>4</v>
      </c>
      <c r="AO92" s="97" t="s">
        <v>280</v>
      </c>
      <c r="AP92" s="55">
        <v>1</v>
      </c>
      <c r="AQ92" s="55">
        <v>5.0084999999999998E-2</v>
      </c>
      <c r="AR92" s="56">
        <v>3.2947999999999998E-2</v>
      </c>
      <c r="AU92" s="82"/>
      <c r="AV92" s="92"/>
      <c r="AW92" s="51" t="s">
        <v>4</v>
      </c>
      <c r="AX92" s="97">
        <v>1</v>
      </c>
      <c r="AY92" s="55" t="s">
        <v>267</v>
      </c>
      <c r="AZ92" s="55">
        <v>-3.2149999999999998E-2</v>
      </c>
      <c r="BA92" s="56">
        <v>8.9280000000000002E-3</v>
      </c>
      <c r="BD92" s="82"/>
      <c r="BE92" s="92"/>
      <c r="BF92" s="51" t="s">
        <v>4</v>
      </c>
      <c r="BG92" s="97">
        <v>1</v>
      </c>
      <c r="BH92" s="55" t="s">
        <v>267</v>
      </c>
      <c r="BI92" s="55">
        <v>-6.5963999999999995E-2</v>
      </c>
      <c r="BJ92" s="56">
        <v>8.1779999999999995E-3</v>
      </c>
      <c r="BM92" s="82"/>
      <c r="BN92" s="92"/>
      <c r="BO92" s="51" t="s">
        <v>4</v>
      </c>
      <c r="BP92" s="97">
        <v>1</v>
      </c>
      <c r="BQ92" s="55" t="s">
        <v>267</v>
      </c>
      <c r="BR92" s="55">
        <v>-8.1840000000000003E-3</v>
      </c>
      <c r="BS92" s="56">
        <v>4.607E-3</v>
      </c>
      <c r="BV92" s="82"/>
      <c r="BW92" s="92"/>
      <c r="BX92" s="51" t="s">
        <v>4</v>
      </c>
      <c r="BY92" s="97" t="s">
        <v>290</v>
      </c>
      <c r="BZ92" s="55">
        <v>1</v>
      </c>
      <c r="CA92" s="55">
        <v>0.192801</v>
      </c>
      <c r="CB92" s="56">
        <v>8.0479999999999996E-3</v>
      </c>
      <c r="CE92" s="82"/>
      <c r="CF92" s="92"/>
      <c r="CG92" s="51" t="s">
        <v>4</v>
      </c>
      <c r="CH92" s="97" t="s">
        <v>690</v>
      </c>
      <c r="CI92" s="55">
        <v>0.99999899999999997</v>
      </c>
      <c r="CJ92" s="55">
        <v>1.0213E-2</v>
      </c>
      <c r="CK92" s="56">
        <v>9.6939999999999995E-3</v>
      </c>
      <c r="CN92" s="82"/>
      <c r="CO92" s="92"/>
      <c r="CP92" s="51" t="s">
        <v>4</v>
      </c>
      <c r="CQ92" s="97">
        <v>1</v>
      </c>
      <c r="CR92" s="55" t="s">
        <v>267</v>
      </c>
      <c r="CS92" s="55">
        <v>-0.333619</v>
      </c>
      <c r="CT92" s="56">
        <v>1.5348000000000001E-2</v>
      </c>
      <c r="CW92" s="82"/>
      <c r="CX92" s="92"/>
      <c r="CY92" s="51" t="s">
        <v>4</v>
      </c>
      <c r="CZ92" s="97">
        <v>1</v>
      </c>
      <c r="DA92" s="55" t="s">
        <v>267</v>
      </c>
      <c r="DB92" s="55">
        <v>-3.7125999999999999E-2</v>
      </c>
      <c r="DC92" s="56">
        <v>3.934E-3</v>
      </c>
      <c r="DF92" s="82"/>
      <c r="DG92" s="92"/>
      <c r="DH92" s="51" t="s">
        <v>4</v>
      </c>
      <c r="DI92" s="97" t="s">
        <v>290</v>
      </c>
      <c r="DJ92" s="55">
        <v>1</v>
      </c>
      <c r="DK92" s="55">
        <v>4.6581999999999998E-2</v>
      </c>
      <c r="DL92" s="56">
        <v>3.8809999999999999E-3</v>
      </c>
      <c r="DO92" s="82"/>
      <c r="DP92" s="92"/>
      <c r="DQ92" s="51" t="s">
        <v>4</v>
      </c>
      <c r="DR92" s="97">
        <v>1</v>
      </c>
      <c r="DS92" s="55" t="s">
        <v>267</v>
      </c>
      <c r="DT92" s="55">
        <v>-1.6622000000000001E-2</v>
      </c>
      <c r="DU92" s="56">
        <v>1.6180000000000001E-3</v>
      </c>
      <c r="DX92" s="82"/>
      <c r="DY92" s="92"/>
      <c r="DZ92" s="51" t="s">
        <v>4</v>
      </c>
      <c r="EA92" s="97">
        <v>1</v>
      </c>
      <c r="EB92" s="55" t="s">
        <v>267</v>
      </c>
      <c r="EC92" s="55">
        <v>-0.184638</v>
      </c>
      <c r="ED92" s="56">
        <v>2.7569999999999999E-3</v>
      </c>
      <c r="EG92" s="82"/>
      <c r="EH92" s="92"/>
      <c r="EI92" s="51" t="s">
        <v>4</v>
      </c>
      <c r="EJ92" s="97">
        <v>1</v>
      </c>
      <c r="EK92" s="55" t="s">
        <v>267</v>
      </c>
      <c r="EL92" s="55">
        <v>-6.4989999999999996E-3</v>
      </c>
      <c r="EM92" s="56">
        <v>2.751E-3</v>
      </c>
      <c r="EP92" s="82"/>
      <c r="EQ92" s="92"/>
      <c r="ER92" s="51" t="s">
        <v>4</v>
      </c>
      <c r="ES92" s="97">
        <v>1</v>
      </c>
      <c r="ET92" s="55" t="s">
        <v>267</v>
      </c>
      <c r="EU92" s="55">
        <v>-1.1622E-2</v>
      </c>
      <c r="EV92" s="56">
        <v>2.8779999999999999E-3</v>
      </c>
      <c r="EY92" s="82"/>
      <c r="EZ92" s="92"/>
      <c r="FA92" s="51" t="s">
        <v>4</v>
      </c>
      <c r="FB92" s="97">
        <v>1</v>
      </c>
      <c r="FC92" s="55" t="s">
        <v>267</v>
      </c>
      <c r="FD92" s="55">
        <v>-3.2947999999999998E-2</v>
      </c>
      <c r="FE92" s="56">
        <v>3.496E-3</v>
      </c>
      <c r="FH92" s="82"/>
      <c r="FI92" s="92"/>
      <c r="FJ92" s="51" t="s">
        <v>4</v>
      </c>
      <c r="FK92" s="97">
        <v>1</v>
      </c>
      <c r="FL92" s="55" t="s">
        <v>267</v>
      </c>
      <c r="FM92" s="55">
        <v>-1.2409999999999999E-2</v>
      </c>
      <c r="FN92" s="56">
        <v>1.8699999999999999E-3</v>
      </c>
      <c r="FQ92" s="82"/>
      <c r="FR92" s="92"/>
      <c r="FS92" s="51" t="s">
        <v>4</v>
      </c>
      <c r="FT92" s="97" t="s">
        <v>456</v>
      </c>
      <c r="FU92" s="55">
        <v>1</v>
      </c>
      <c r="FV92" s="55">
        <v>9.7460000000000005E-2</v>
      </c>
      <c r="FW92" s="56">
        <v>5.1250000000000002E-3</v>
      </c>
    </row>
    <row r="93" spans="2:179" ht="17.25" thickBot="1" x14ac:dyDescent="0.3">
      <c r="B93" s="82"/>
      <c r="C93" s="84"/>
      <c r="D93" s="85"/>
      <c r="E93" s="85"/>
      <c r="F93" s="85"/>
      <c r="G93" s="85"/>
      <c r="H93" s="86"/>
      <c r="K93" s="82"/>
      <c r="L93" s="84"/>
      <c r="M93" s="85"/>
      <c r="N93" s="85"/>
      <c r="O93" s="85"/>
      <c r="P93" s="85"/>
      <c r="Q93" s="86"/>
      <c r="T93" s="82"/>
      <c r="U93" s="84"/>
      <c r="V93" s="85"/>
      <c r="W93" s="85"/>
      <c r="X93" s="85"/>
      <c r="Y93" s="85"/>
      <c r="Z93" s="86"/>
      <c r="AC93" s="82"/>
      <c r="AD93" s="84"/>
      <c r="AE93" s="85"/>
      <c r="AF93" s="85"/>
      <c r="AG93" s="85"/>
      <c r="AH93" s="85"/>
      <c r="AI93" s="86"/>
      <c r="AL93" s="82"/>
      <c r="AM93" s="84"/>
      <c r="AN93" s="85"/>
      <c r="AO93" s="85"/>
      <c r="AP93" s="85"/>
      <c r="AQ93" s="85"/>
      <c r="AR93" s="86"/>
      <c r="AU93" s="82"/>
      <c r="AV93" s="84"/>
      <c r="AW93" s="85"/>
      <c r="AX93" s="85"/>
      <c r="AY93" s="85"/>
      <c r="AZ93" s="85"/>
      <c r="BA93" s="86"/>
      <c r="BD93" s="82"/>
      <c r="BE93" s="84"/>
      <c r="BF93" s="85"/>
      <c r="BG93" s="85"/>
      <c r="BH93" s="85"/>
      <c r="BI93" s="85"/>
      <c r="BJ93" s="86"/>
      <c r="BM93" s="82"/>
      <c r="BN93" s="84"/>
      <c r="BO93" s="85"/>
      <c r="BP93" s="85"/>
      <c r="BQ93" s="85"/>
      <c r="BR93" s="85"/>
      <c r="BS93" s="86"/>
      <c r="BV93" s="82"/>
      <c r="BW93" s="84"/>
      <c r="BX93" s="85"/>
      <c r="BY93" s="85"/>
      <c r="BZ93" s="85"/>
      <c r="CA93" s="85"/>
      <c r="CB93" s="86"/>
      <c r="CE93" s="82"/>
      <c r="CF93" s="84"/>
      <c r="CG93" s="85"/>
      <c r="CH93" s="85"/>
      <c r="CI93" s="85"/>
      <c r="CJ93" s="85"/>
      <c r="CK93" s="86"/>
      <c r="CN93" s="82"/>
      <c r="CO93" s="84"/>
      <c r="CP93" s="85"/>
      <c r="CQ93" s="85"/>
      <c r="CR93" s="85"/>
      <c r="CS93" s="85"/>
      <c r="CT93" s="86"/>
      <c r="CW93" s="82"/>
      <c r="CX93" s="84"/>
      <c r="CY93" s="85"/>
      <c r="CZ93" s="85"/>
      <c r="DA93" s="85"/>
      <c r="DB93" s="85"/>
      <c r="DC93" s="86"/>
      <c r="DF93" s="82"/>
      <c r="DG93" s="84"/>
      <c r="DH93" s="85"/>
      <c r="DI93" s="85"/>
      <c r="DJ93" s="85"/>
      <c r="DK93" s="85"/>
      <c r="DL93" s="86"/>
      <c r="DO93" s="82"/>
      <c r="DP93" s="84"/>
      <c r="DQ93" s="85"/>
      <c r="DR93" s="85"/>
      <c r="DS93" s="85"/>
      <c r="DT93" s="85"/>
      <c r="DU93" s="86"/>
      <c r="DX93" s="82"/>
      <c r="DY93" s="84"/>
      <c r="DZ93" s="85"/>
      <c r="EA93" s="85"/>
      <c r="EB93" s="85"/>
      <c r="EC93" s="85"/>
      <c r="ED93" s="86"/>
      <c r="EG93" s="82"/>
      <c r="EH93" s="84"/>
      <c r="EI93" s="85"/>
      <c r="EJ93" s="85"/>
      <c r="EK93" s="85"/>
      <c r="EL93" s="85"/>
      <c r="EM93" s="86"/>
      <c r="EP93" s="82"/>
      <c r="EQ93" s="84"/>
      <c r="ER93" s="85"/>
      <c r="ES93" s="85"/>
      <c r="ET93" s="85"/>
      <c r="EU93" s="85"/>
      <c r="EV93" s="86"/>
      <c r="EY93" s="82"/>
      <c r="EZ93" s="84"/>
      <c r="FA93" s="85"/>
      <c r="FB93" s="85"/>
      <c r="FC93" s="85"/>
      <c r="FD93" s="85"/>
      <c r="FE93" s="86"/>
      <c r="FH93" s="82"/>
      <c r="FI93" s="84"/>
      <c r="FJ93" s="85"/>
      <c r="FK93" s="85"/>
      <c r="FL93" s="85"/>
      <c r="FM93" s="85"/>
      <c r="FN93" s="86"/>
      <c r="FQ93" s="82"/>
      <c r="FR93" s="84"/>
      <c r="FS93" s="85"/>
      <c r="FT93" s="85"/>
      <c r="FU93" s="85"/>
      <c r="FV93" s="85"/>
      <c r="FW93" s="86"/>
    </row>
    <row r="94" spans="2:179" x14ac:dyDescent="0.25">
      <c r="B94" s="82"/>
      <c r="C94" s="90" t="s">
        <v>47</v>
      </c>
      <c r="D94" s="52" t="s">
        <v>0</v>
      </c>
      <c r="E94" s="53">
        <v>1</v>
      </c>
      <c r="F94" s="53" t="s">
        <v>267</v>
      </c>
      <c r="G94" s="53">
        <v>-0.26609699999999997</v>
      </c>
      <c r="H94" s="54">
        <v>2.4577999999999999E-2</v>
      </c>
      <c r="K94" s="82"/>
      <c r="L94" s="87" t="s">
        <v>47</v>
      </c>
      <c r="M94" s="52" t="s">
        <v>0</v>
      </c>
      <c r="N94" s="53">
        <v>1</v>
      </c>
      <c r="O94" s="53" t="s">
        <v>267</v>
      </c>
      <c r="P94" s="53">
        <v>-0.12686500000000001</v>
      </c>
      <c r="Q94" s="54">
        <v>4.5168E-2</v>
      </c>
      <c r="T94" s="82"/>
      <c r="U94" s="90" t="s">
        <v>47</v>
      </c>
      <c r="V94" s="52" t="s">
        <v>0</v>
      </c>
      <c r="W94" s="95">
        <v>0.76064500000000002</v>
      </c>
      <c r="X94" s="53">
        <v>0.23935500000000001</v>
      </c>
      <c r="Y94" s="53">
        <v>-6.1580000000000003E-3</v>
      </c>
      <c r="Z94" s="54">
        <v>4.7001000000000001E-2</v>
      </c>
      <c r="AC94" s="82"/>
      <c r="AD94" s="90" t="s">
        <v>47</v>
      </c>
      <c r="AE94" s="52" t="s">
        <v>0</v>
      </c>
      <c r="AF94" s="95" t="s">
        <v>472</v>
      </c>
      <c r="AG94" s="53">
        <v>1</v>
      </c>
      <c r="AH94" s="53">
        <v>3.5617999999999997E-2</v>
      </c>
      <c r="AI94" s="54">
        <v>7.2439999999999996E-3</v>
      </c>
      <c r="AL94" s="82"/>
      <c r="AM94" s="90" t="s">
        <v>47</v>
      </c>
      <c r="AN94" s="52" t="s">
        <v>0</v>
      </c>
      <c r="AO94" s="95">
        <v>0.90329700000000002</v>
      </c>
      <c r="AP94" s="53" t="s">
        <v>515</v>
      </c>
      <c r="AQ94" s="53">
        <v>-2.9951999999999999E-2</v>
      </c>
      <c r="AR94" s="54">
        <v>0.123214</v>
      </c>
      <c r="AU94" s="82"/>
      <c r="AV94" s="90" t="s">
        <v>47</v>
      </c>
      <c r="AW94" s="52" t="s">
        <v>0</v>
      </c>
      <c r="AX94" s="95">
        <v>1</v>
      </c>
      <c r="AY94" s="53" t="s">
        <v>267</v>
      </c>
      <c r="AZ94" s="53">
        <v>-4.0203999999999997E-2</v>
      </c>
      <c r="BA94" s="54">
        <v>8.6390000000000008E-3</v>
      </c>
      <c r="BD94" s="82"/>
      <c r="BE94" s="90" t="s">
        <v>47</v>
      </c>
      <c r="BF94" s="52" t="s">
        <v>0</v>
      </c>
      <c r="BG94" s="95">
        <v>1</v>
      </c>
      <c r="BH94" s="53" t="s">
        <v>267</v>
      </c>
      <c r="BI94" s="53">
        <v>-9.1975000000000001E-2</v>
      </c>
      <c r="BJ94" s="54">
        <v>9.4570000000000001E-3</v>
      </c>
      <c r="BM94" s="82"/>
      <c r="BN94" s="90" t="s">
        <v>47</v>
      </c>
      <c r="BO94" s="52" t="s">
        <v>0</v>
      </c>
      <c r="BP94" s="95" t="s">
        <v>610</v>
      </c>
      <c r="BQ94" s="53">
        <v>0.99085800000000002</v>
      </c>
      <c r="BR94" s="53">
        <v>6.8409999999999999E-3</v>
      </c>
      <c r="BS94" s="54">
        <v>1.4982000000000001E-2</v>
      </c>
      <c r="BV94" s="82"/>
      <c r="BW94" s="90" t="s">
        <v>47</v>
      </c>
      <c r="BX94" s="52" t="s">
        <v>0</v>
      </c>
      <c r="BY94" s="95">
        <v>1</v>
      </c>
      <c r="BZ94" s="53" t="s">
        <v>267</v>
      </c>
      <c r="CA94" s="53">
        <v>-0.166493</v>
      </c>
      <c r="CB94" s="54">
        <v>9.2899999999999996E-3</v>
      </c>
      <c r="CE94" s="82"/>
      <c r="CF94" s="90" t="s">
        <v>47</v>
      </c>
      <c r="CG94" s="52" t="s">
        <v>0</v>
      </c>
      <c r="CH94" s="95" t="s">
        <v>290</v>
      </c>
      <c r="CI94" s="53">
        <v>1</v>
      </c>
      <c r="CJ94" s="53">
        <v>4.3214000000000002E-2</v>
      </c>
      <c r="CK94" s="54">
        <v>9.7000000000000003E-3</v>
      </c>
      <c r="CN94" s="82"/>
      <c r="CO94" s="90" t="s">
        <v>47</v>
      </c>
      <c r="CP94" s="52" t="s">
        <v>0</v>
      </c>
      <c r="CQ94" s="95">
        <v>1</v>
      </c>
      <c r="CR94" s="53" t="s">
        <v>267</v>
      </c>
      <c r="CS94" s="53">
        <v>-6.6309999999999994E-2</v>
      </c>
      <c r="CT94" s="54">
        <v>2.7081000000000001E-2</v>
      </c>
      <c r="CW94" s="82"/>
      <c r="CX94" s="90" t="s">
        <v>47</v>
      </c>
      <c r="CY94" s="52" t="s">
        <v>0</v>
      </c>
      <c r="CZ94" s="95">
        <v>1</v>
      </c>
      <c r="DA94" s="53" t="s">
        <v>267</v>
      </c>
      <c r="DB94" s="53">
        <v>-0.100934</v>
      </c>
      <c r="DC94" s="54">
        <v>3.8449999999999999E-3</v>
      </c>
      <c r="DF94" s="82"/>
      <c r="DG94" s="90" t="s">
        <v>47</v>
      </c>
      <c r="DH94" s="52" t="s">
        <v>0</v>
      </c>
      <c r="DI94" s="95">
        <v>1</v>
      </c>
      <c r="DJ94" s="53" t="s">
        <v>267</v>
      </c>
      <c r="DK94" s="53">
        <v>-1.6213000000000002E-2</v>
      </c>
      <c r="DL94" s="54">
        <v>4.5669999999999999E-3</v>
      </c>
      <c r="DO94" s="82"/>
      <c r="DP94" s="90" t="s">
        <v>47</v>
      </c>
      <c r="DQ94" s="52" t="s">
        <v>0</v>
      </c>
      <c r="DR94" s="95">
        <v>1</v>
      </c>
      <c r="DS94" s="53" t="s">
        <v>267</v>
      </c>
      <c r="DT94" s="53">
        <v>-0.184639</v>
      </c>
      <c r="DU94" s="54">
        <v>3.0300000000000001E-3</v>
      </c>
      <c r="DX94" s="82"/>
      <c r="DY94" s="90" t="s">
        <v>47</v>
      </c>
      <c r="DZ94" s="52" t="s">
        <v>0</v>
      </c>
      <c r="EA94" s="95">
        <v>1</v>
      </c>
      <c r="EB94" s="53" t="s">
        <v>267</v>
      </c>
      <c r="EC94" s="53">
        <v>-4.7884999999999997E-2</v>
      </c>
      <c r="ED94" s="54">
        <v>9.6780000000000008E-3</v>
      </c>
      <c r="EG94" s="82"/>
      <c r="EH94" s="90" t="s">
        <v>47</v>
      </c>
      <c r="EI94" s="52" t="s">
        <v>0</v>
      </c>
      <c r="EJ94" s="95">
        <v>1</v>
      </c>
      <c r="EK94" s="53" t="s">
        <v>267</v>
      </c>
      <c r="EL94" s="53">
        <v>-5.0063999999999997E-2</v>
      </c>
      <c r="EM94" s="54">
        <v>5.3619999999999996E-3</v>
      </c>
      <c r="EP94" s="82"/>
      <c r="EQ94" s="90" t="s">
        <v>47</v>
      </c>
      <c r="ER94" s="52" t="s">
        <v>0</v>
      </c>
      <c r="ES94" s="95">
        <v>1</v>
      </c>
      <c r="ET94" s="53" t="s">
        <v>267</v>
      </c>
      <c r="EU94" s="53">
        <v>-5.2700999999999998E-2</v>
      </c>
      <c r="EV94" s="54">
        <v>6.4580000000000002E-3</v>
      </c>
      <c r="EY94" s="82"/>
      <c r="EZ94" s="90" t="s">
        <v>47</v>
      </c>
      <c r="FA94" s="52" t="s">
        <v>0</v>
      </c>
      <c r="FB94" s="95">
        <v>1</v>
      </c>
      <c r="FC94" s="53" t="s">
        <v>267</v>
      </c>
      <c r="FD94" s="53">
        <v>-2.5538000000000002E-2</v>
      </c>
      <c r="FE94" s="54">
        <v>6.4980000000000003E-3</v>
      </c>
      <c r="FH94" s="82"/>
      <c r="FI94" s="90" t="s">
        <v>47</v>
      </c>
      <c r="FJ94" s="52" t="s">
        <v>0</v>
      </c>
      <c r="FK94" s="95">
        <v>1</v>
      </c>
      <c r="FL94" s="53" t="s">
        <v>267</v>
      </c>
      <c r="FM94" s="53">
        <v>-2.2766999999999999E-2</v>
      </c>
      <c r="FN94" s="54">
        <v>2.7039999999999998E-3</v>
      </c>
      <c r="FQ94" s="82"/>
      <c r="FR94" s="90" t="s">
        <v>47</v>
      </c>
      <c r="FS94" s="52" t="s">
        <v>0</v>
      </c>
      <c r="FT94" s="95">
        <v>1</v>
      </c>
      <c r="FU94" s="53" t="s">
        <v>267</v>
      </c>
      <c r="FV94" s="53">
        <v>-0.14744299999999999</v>
      </c>
      <c r="FW94" s="54">
        <v>3.1819999999999999E-3</v>
      </c>
    </row>
    <row r="95" spans="2:179" x14ac:dyDescent="0.25">
      <c r="B95" s="82"/>
      <c r="C95" s="91"/>
      <c r="D95" s="48" t="s">
        <v>1</v>
      </c>
      <c r="E95" s="4">
        <v>1</v>
      </c>
      <c r="F95" s="49" t="s">
        <v>267</v>
      </c>
      <c r="G95" s="49">
        <v>-8.8319999999999996E-2</v>
      </c>
      <c r="H95" s="50">
        <v>2.0485E-2</v>
      </c>
      <c r="K95" s="82"/>
      <c r="L95" s="88"/>
      <c r="M95" s="48" t="s">
        <v>1</v>
      </c>
      <c r="N95" s="49">
        <v>1</v>
      </c>
      <c r="O95" s="49" t="s">
        <v>267</v>
      </c>
      <c r="P95" s="49">
        <v>-7.1925000000000003E-2</v>
      </c>
      <c r="Q95" s="50">
        <v>4.7967999999999997E-2</v>
      </c>
      <c r="T95" s="82"/>
      <c r="U95" s="91"/>
      <c r="V95" s="48" t="s">
        <v>1</v>
      </c>
      <c r="W95" s="96">
        <v>0.91858099999999998</v>
      </c>
      <c r="X95" s="49" t="s">
        <v>421</v>
      </c>
      <c r="Y95" s="49">
        <v>-1.4033E-2</v>
      </c>
      <c r="Z95" s="50">
        <v>5.3677000000000002E-2</v>
      </c>
      <c r="AC95" s="82"/>
      <c r="AD95" s="91"/>
      <c r="AE95" s="48" t="s">
        <v>1</v>
      </c>
      <c r="AF95" s="96">
        <v>1</v>
      </c>
      <c r="AG95" s="49" t="s">
        <v>267</v>
      </c>
      <c r="AH95" s="49">
        <v>-6.4060000000000006E-2</v>
      </c>
      <c r="AI95" s="50">
        <v>4.6730000000000001E-3</v>
      </c>
      <c r="AL95" s="82"/>
      <c r="AM95" s="91"/>
      <c r="AN95" s="48" t="s">
        <v>1</v>
      </c>
      <c r="AO95" s="96">
        <v>0.98998799999999998</v>
      </c>
      <c r="AP95" s="49" t="s">
        <v>516</v>
      </c>
      <c r="AQ95" s="49">
        <v>-6.0951999999999999E-2</v>
      </c>
      <c r="AR95" s="50">
        <v>0.13563</v>
      </c>
      <c r="AU95" s="82"/>
      <c r="AV95" s="91"/>
      <c r="AW95" s="48" t="s">
        <v>1</v>
      </c>
      <c r="AX95" s="96" t="s">
        <v>290</v>
      </c>
      <c r="AY95" s="49">
        <v>1</v>
      </c>
      <c r="AZ95" s="49">
        <v>2.3647000000000001E-2</v>
      </c>
      <c r="BA95" s="50">
        <v>6.783E-3</v>
      </c>
      <c r="BD95" s="82"/>
      <c r="BE95" s="91"/>
      <c r="BF95" s="48" t="s">
        <v>1</v>
      </c>
      <c r="BG95" s="96" t="s">
        <v>289</v>
      </c>
      <c r="BH95" s="49">
        <v>1</v>
      </c>
      <c r="BI95" s="49">
        <v>2.5003000000000001E-2</v>
      </c>
      <c r="BJ95" s="50">
        <v>5.019E-3</v>
      </c>
      <c r="BM95" s="82"/>
      <c r="BN95" s="91"/>
      <c r="BO95" s="48" t="s">
        <v>1</v>
      </c>
      <c r="BP95" s="96" t="s">
        <v>611</v>
      </c>
      <c r="BQ95" s="49">
        <v>0.99413099999999999</v>
      </c>
      <c r="BR95" s="49">
        <v>5.7860000000000003E-3</v>
      </c>
      <c r="BS95" s="50">
        <v>1.1783999999999999E-2</v>
      </c>
      <c r="BV95" s="82"/>
      <c r="BW95" s="91"/>
      <c r="BX95" s="48" t="s">
        <v>1</v>
      </c>
      <c r="BY95" s="96">
        <v>1</v>
      </c>
      <c r="BZ95" s="49" t="s">
        <v>267</v>
      </c>
      <c r="CA95" s="49">
        <v>-0.1452</v>
      </c>
      <c r="CB95" s="50">
        <v>7.3150000000000003E-3</v>
      </c>
      <c r="CE95" s="82"/>
      <c r="CF95" s="91"/>
      <c r="CG95" s="48" t="s">
        <v>1</v>
      </c>
      <c r="CH95" s="96">
        <v>1</v>
      </c>
      <c r="CI95" s="49" t="s">
        <v>267</v>
      </c>
      <c r="CJ95" s="49">
        <v>-1.9556E-2</v>
      </c>
      <c r="CK95" s="50">
        <v>6.0990000000000003E-3</v>
      </c>
      <c r="CN95" s="82"/>
      <c r="CO95" s="91"/>
      <c r="CP95" s="48" t="s">
        <v>1</v>
      </c>
      <c r="CQ95" s="96">
        <v>1</v>
      </c>
      <c r="CR95" s="49" t="s">
        <v>267</v>
      </c>
      <c r="CS95" s="49">
        <v>-5.4101000000000003E-2</v>
      </c>
      <c r="CT95" s="50">
        <v>2.8427999999999998E-2</v>
      </c>
      <c r="CW95" s="82"/>
      <c r="CX95" s="91"/>
      <c r="CY95" s="48" t="s">
        <v>1</v>
      </c>
      <c r="CZ95" s="96" t="s">
        <v>321</v>
      </c>
      <c r="DA95" s="49">
        <v>1</v>
      </c>
      <c r="DB95" s="49">
        <v>6.1434999999999997E-2</v>
      </c>
      <c r="DC95" s="50">
        <v>3.7439999999999999E-3</v>
      </c>
      <c r="DF95" s="82"/>
      <c r="DG95" s="91"/>
      <c r="DH95" s="48" t="s">
        <v>1</v>
      </c>
      <c r="DI95" s="96">
        <v>1</v>
      </c>
      <c r="DJ95" s="49" t="s">
        <v>267</v>
      </c>
      <c r="DK95" s="49">
        <v>-4.2937999999999997E-2</v>
      </c>
      <c r="DL95" s="50">
        <v>3.9589999999999998E-3</v>
      </c>
      <c r="DO95" s="82"/>
      <c r="DP95" s="91"/>
      <c r="DQ95" s="48" t="s">
        <v>1</v>
      </c>
      <c r="DR95" s="96">
        <v>0.12673400000000001</v>
      </c>
      <c r="DS95" s="49">
        <v>0.87326599999999999</v>
      </c>
      <c r="DT95" s="49">
        <v>3.4900000000000003E-4</v>
      </c>
      <c r="DU95" s="50">
        <v>1.6429999999999999E-3</v>
      </c>
      <c r="DX95" s="82"/>
      <c r="DY95" s="91"/>
      <c r="DZ95" s="48" t="s">
        <v>1</v>
      </c>
      <c r="EA95" s="96">
        <v>1</v>
      </c>
      <c r="EB95" s="49" t="s">
        <v>267</v>
      </c>
      <c r="EC95" s="49">
        <v>-4.7421999999999999E-2</v>
      </c>
      <c r="ED95" s="50">
        <v>6.9649999999999998E-3</v>
      </c>
      <c r="EG95" s="82"/>
      <c r="EH95" s="91"/>
      <c r="EI95" s="48" t="s">
        <v>1</v>
      </c>
      <c r="EJ95" s="96">
        <v>1</v>
      </c>
      <c r="EK95" s="49" t="s">
        <v>267</v>
      </c>
      <c r="EL95" s="49">
        <v>-3.6811000000000003E-2</v>
      </c>
      <c r="EM95" s="50">
        <v>5.0159999999999996E-3</v>
      </c>
      <c r="EP95" s="82"/>
      <c r="EQ95" s="91"/>
      <c r="ER95" s="48" t="s">
        <v>1</v>
      </c>
      <c r="ES95" s="96">
        <v>1</v>
      </c>
      <c r="ET95" s="49" t="s">
        <v>267</v>
      </c>
      <c r="EU95" s="49">
        <v>-4.0577000000000002E-2</v>
      </c>
      <c r="EV95" s="50">
        <v>6.326E-3</v>
      </c>
      <c r="EY95" s="82"/>
      <c r="EZ95" s="91"/>
      <c r="FA95" s="48" t="s">
        <v>1</v>
      </c>
      <c r="FB95" s="96">
        <v>1</v>
      </c>
      <c r="FC95" s="49" t="s">
        <v>267</v>
      </c>
      <c r="FD95" s="49">
        <v>-2.2151000000000001E-2</v>
      </c>
      <c r="FE95" s="50">
        <v>9.6489999999999996E-3</v>
      </c>
      <c r="FH95" s="82"/>
      <c r="FI95" s="91"/>
      <c r="FJ95" s="48" t="s">
        <v>1</v>
      </c>
      <c r="FK95" s="96">
        <v>1</v>
      </c>
      <c r="FL95" s="49" t="s">
        <v>267</v>
      </c>
      <c r="FM95" s="49">
        <v>-5.4949999999999999E-3</v>
      </c>
      <c r="FN95" s="50">
        <v>4.0239999999999998E-3</v>
      </c>
      <c r="FQ95" s="82"/>
      <c r="FR95" s="91"/>
      <c r="FS95" s="48" t="s">
        <v>1</v>
      </c>
      <c r="FT95" s="96">
        <v>1</v>
      </c>
      <c r="FU95" s="49" t="s">
        <v>267</v>
      </c>
      <c r="FV95" s="49">
        <v>-5.5256E-2</v>
      </c>
      <c r="FW95" s="50">
        <v>2.3800000000000002E-3</v>
      </c>
    </row>
    <row r="96" spans="2:179" x14ac:dyDescent="0.25">
      <c r="B96" s="82"/>
      <c r="C96" s="91"/>
      <c r="D96" s="48" t="s">
        <v>2</v>
      </c>
      <c r="E96" s="49" t="s">
        <v>268</v>
      </c>
      <c r="F96" s="49">
        <v>1</v>
      </c>
      <c r="G96" s="49">
        <v>0.15586</v>
      </c>
      <c r="H96" s="50">
        <v>1.7884000000000001E-2</v>
      </c>
      <c r="K96" s="82"/>
      <c r="L96" s="88"/>
      <c r="M96" s="48" t="s">
        <v>2</v>
      </c>
      <c r="N96" s="49" t="s">
        <v>311</v>
      </c>
      <c r="O96" s="49">
        <v>1</v>
      </c>
      <c r="P96" s="49">
        <v>3.1574999999999999E-2</v>
      </c>
      <c r="Q96" s="50">
        <v>2.6133E-2</v>
      </c>
      <c r="T96" s="82"/>
      <c r="U96" s="91"/>
      <c r="V96" s="48" t="s">
        <v>2</v>
      </c>
      <c r="W96" s="96">
        <v>0.99882300000000002</v>
      </c>
      <c r="X96" s="49" t="s">
        <v>422</v>
      </c>
      <c r="Y96" s="49">
        <v>-2.7437E-2</v>
      </c>
      <c r="Z96" s="50">
        <v>4.5081000000000003E-2</v>
      </c>
      <c r="AC96" s="82"/>
      <c r="AD96" s="91"/>
      <c r="AE96" s="48" t="s">
        <v>2</v>
      </c>
      <c r="AF96" s="96" t="s">
        <v>280</v>
      </c>
      <c r="AG96" s="49">
        <v>1</v>
      </c>
      <c r="AH96" s="49">
        <v>3.2780999999999998E-2</v>
      </c>
      <c r="AI96" s="50">
        <v>9.5949999999999994E-3</v>
      </c>
      <c r="AL96" s="82"/>
      <c r="AM96" s="91"/>
      <c r="AN96" s="48" t="s">
        <v>2</v>
      </c>
      <c r="AO96" s="96" t="s">
        <v>280</v>
      </c>
      <c r="AP96" s="49">
        <v>1</v>
      </c>
      <c r="AQ96" s="49">
        <v>0.168714</v>
      </c>
      <c r="AR96" s="50">
        <v>7.1886000000000005E-2</v>
      </c>
      <c r="AU96" s="82"/>
      <c r="AV96" s="91"/>
      <c r="AW96" s="48" t="s">
        <v>2</v>
      </c>
      <c r="AX96" s="96">
        <v>1</v>
      </c>
      <c r="AY96" s="49" t="s">
        <v>267</v>
      </c>
      <c r="AZ96" s="49">
        <v>-3.1953000000000002E-2</v>
      </c>
      <c r="BA96" s="50">
        <v>6.7419999999999997E-3</v>
      </c>
      <c r="BD96" s="82"/>
      <c r="BE96" s="91"/>
      <c r="BF96" s="48" t="s">
        <v>2</v>
      </c>
      <c r="BG96" s="96">
        <v>1</v>
      </c>
      <c r="BH96" s="49" t="s">
        <v>267</v>
      </c>
      <c r="BI96" s="49">
        <v>-5.0525E-2</v>
      </c>
      <c r="BJ96" s="50">
        <v>1.1801000000000001E-2</v>
      </c>
      <c r="BM96" s="82"/>
      <c r="BN96" s="91"/>
      <c r="BO96" s="48" t="s">
        <v>2</v>
      </c>
      <c r="BP96" s="96" t="s">
        <v>290</v>
      </c>
      <c r="BQ96" s="49">
        <v>1</v>
      </c>
      <c r="BR96" s="49">
        <v>3.4569000000000003E-2</v>
      </c>
      <c r="BS96" s="50">
        <v>1.0200000000000001E-2</v>
      </c>
      <c r="BV96" s="82"/>
      <c r="BW96" s="91"/>
      <c r="BX96" s="48" t="s">
        <v>2</v>
      </c>
      <c r="BY96" s="96" t="s">
        <v>290</v>
      </c>
      <c r="BZ96" s="49">
        <v>1</v>
      </c>
      <c r="CA96" s="49">
        <v>4.8850999999999999E-2</v>
      </c>
      <c r="CB96" s="50">
        <v>9.7809999999999998E-3</v>
      </c>
      <c r="CE96" s="82"/>
      <c r="CF96" s="91"/>
      <c r="CG96" s="48" t="s">
        <v>2</v>
      </c>
      <c r="CH96" s="96" t="s">
        <v>280</v>
      </c>
      <c r="CI96" s="49">
        <v>1</v>
      </c>
      <c r="CJ96" s="49">
        <v>2.0367E-2</v>
      </c>
      <c r="CK96" s="50">
        <v>7.8899999999999994E-3</v>
      </c>
      <c r="CN96" s="82"/>
      <c r="CO96" s="91"/>
      <c r="CP96" s="48" t="s">
        <v>2</v>
      </c>
      <c r="CQ96" s="96">
        <v>1</v>
      </c>
      <c r="CR96" s="49" t="s">
        <v>267</v>
      </c>
      <c r="CS96" s="49">
        <v>-6.4444000000000001E-2</v>
      </c>
      <c r="CT96" s="50">
        <v>2.5248E-2</v>
      </c>
      <c r="CW96" s="82"/>
      <c r="CX96" s="91"/>
      <c r="CY96" s="48" t="s">
        <v>2</v>
      </c>
      <c r="CZ96" s="96">
        <v>1</v>
      </c>
      <c r="DA96" s="49" t="s">
        <v>267</v>
      </c>
      <c r="DB96" s="49">
        <v>-1.1825E-2</v>
      </c>
      <c r="DC96" s="50">
        <v>4.4730000000000004E-3</v>
      </c>
      <c r="DF96" s="82"/>
      <c r="DG96" s="91"/>
      <c r="DH96" s="48" t="s">
        <v>2</v>
      </c>
      <c r="DI96" s="96" t="s">
        <v>412</v>
      </c>
      <c r="DJ96" s="49">
        <v>1</v>
      </c>
      <c r="DK96" s="49">
        <v>5.8820000000000001E-3</v>
      </c>
      <c r="DL96" s="50">
        <v>4.0790000000000002E-3</v>
      </c>
      <c r="DO96" s="82"/>
      <c r="DP96" s="91"/>
      <c r="DQ96" s="48" t="s">
        <v>2</v>
      </c>
      <c r="DR96" s="96">
        <v>1</v>
      </c>
      <c r="DS96" s="49" t="s">
        <v>267</v>
      </c>
      <c r="DT96" s="49">
        <v>-2.8355000000000002E-2</v>
      </c>
      <c r="DU96" s="50">
        <v>1.8680000000000001E-3</v>
      </c>
      <c r="DX96" s="82"/>
      <c r="DY96" s="91"/>
      <c r="DZ96" s="48" t="s">
        <v>2</v>
      </c>
      <c r="EA96" s="96">
        <v>1</v>
      </c>
      <c r="EB96" s="49" t="s">
        <v>267</v>
      </c>
      <c r="EC96" s="49">
        <v>-4.725E-2</v>
      </c>
      <c r="ED96" s="50">
        <v>7.3839999999999999E-3</v>
      </c>
      <c r="EG96" s="82"/>
      <c r="EH96" s="91"/>
      <c r="EI96" s="48" t="s">
        <v>2</v>
      </c>
      <c r="EJ96" s="96" t="s">
        <v>412</v>
      </c>
      <c r="EK96" s="49">
        <v>1</v>
      </c>
      <c r="EL96" s="49">
        <v>1.5396E-2</v>
      </c>
      <c r="EM96" s="50">
        <v>9.1929999999999998E-3</v>
      </c>
      <c r="EP96" s="82"/>
      <c r="EQ96" s="91"/>
      <c r="ER96" s="48" t="s">
        <v>2</v>
      </c>
      <c r="ES96" s="96" t="s">
        <v>289</v>
      </c>
      <c r="ET96" s="49">
        <v>1</v>
      </c>
      <c r="EU96" s="49">
        <v>2.1815000000000001E-2</v>
      </c>
      <c r="EV96" s="50">
        <v>6.2610000000000001E-3</v>
      </c>
      <c r="EY96" s="82"/>
      <c r="EZ96" s="91"/>
      <c r="FA96" s="48" t="s">
        <v>2</v>
      </c>
      <c r="FB96" s="96">
        <v>1</v>
      </c>
      <c r="FC96" s="49" t="s">
        <v>267</v>
      </c>
      <c r="FD96" s="49">
        <v>-2.5582000000000001E-2</v>
      </c>
      <c r="FE96" s="50">
        <v>7.1050000000000002E-3</v>
      </c>
      <c r="FH96" s="82"/>
      <c r="FI96" s="91"/>
      <c r="FJ96" s="48" t="s">
        <v>2</v>
      </c>
      <c r="FK96" s="96">
        <v>1</v>
      </c>
      <c r="FL96" s="49" t="s">
        <v>267</v>
      </c>
      <c r="FM96" s="49">
        <v>-2.0164000000000001E-2</v>
      </c>
      <c r="FN96" s="50">
        <v>3.2070000000000002E-3</v>
      </c>
      <c r="FQ96" s="82"/>
      <c r="FR96" s="91"/>
      <c r="FS96" s="48" t="s">
        <v>2</v>
      </c>
      <c r="FT96" s="96">
        <v>0.53005199999999997</v>
      </c>
      <c r="FU96" s="49">
        <v>0.46994799999999998</v>
      </c>
      <c r="FV96" s="49">
        <v>-4.8999999999999998E-5</v>
      </c>
      <c r="FW96" s="50">
        <v>3.5040000000000002E-3</v>
      </c>
    </row>
    <row r="97" spans="2:179" x14ac:dyDescent="0.25">
      <c r="B97" s="82"/>
      <c r="C97" s="91"/>
      <c r="D97" s="48" t="s">
        <v>3</v>
      </c>
      <c r="E97" s="49" t="s">
        <v>284</v>
      </c>
      <c r="F97" s="49">
        <v>1</v>
      </c>
      <c r="G97" s="49">
        <v>0.20382600000000001</v>
      </c>
      <c r="H97" s="50">
        <v>1.7682E-2</v>
      </c>
      <c r="K97" s="82"/>
      <c r="L97" s="88"/>
      <c r="M97" s="48" t="s">
        <v>3</v>
      </c>
      <c r="N97" s="49">
        <v>1</v>
      </c>
      <c r="O97" s="49" t="s">
        <v>267</v>
      </c>
      <c r="P97" s="49">
        <v>-4.0411000000000002E-2</v>
      </c>
      <c r="Q97" s="50">
        <v>3.3472000000000002E-2</v>
      </c>
      <c r="T97" s="82"/>
      <c r="U97" s="91"/>
      <c r="V97" s="48" t="s">
        <v>3</v>
      </c>
      <c r="W97" s="96" t="s">
        <v>423</v>
      </c>
      <c r="X97" s="49">
        <v>0.93093899999999996</v>
      </c>
      <c r="Y97" s="49">
        <v>1.238E-2</v>
      </c>
      <c r="Z97" s="50">
        <v>4.4465999999999999E-2</v>
      </c>
      <c r="AC97" s="82"/>
      <c r="AD97" s="91"/>
      <c r="AE97" s="48" t="s">
        <v>3</v>
      </c>
      <c r="AF97" s="96">
        <v>0.99722299999999997</v>
      </c>
      <c r="AG97" s="49" t="s">
        <v>473</v>
      </c>
      <c r="AH97" s="49">
        <v>-5.3610000000000003E-3</v>
      </c>
      <c r="AI97" s="50">
        <v>9.8010000000000007E-3</v>
      </c>
      <c r="AL97" s="82"/>
      <c r="AM97" s="91"/>
      <c r="AN97" s="48" t="s">
        <v>3</v>
      </c>
      <c r="AO97" s="96" t="s">
        <v>280</v>
      </c>
      <c r="AP97" s="49">
        <v>1</v>
      </c>
      <c r="AQ97" s="49">
        <v>0.20233899999999999</v>
      </c>
      <c r="AR97" s="50">
        <v>6.9016999999999995E-2</v>
      </c>
      <c r="AU97" s="82"/>
      <c r="AV97" s="91"/>
      <c r="AW97" s="48" t="s">
        <v>3</v>
      </c>
      <c r="AX97" s="96" t="s">
        <v>290</v>
      </c>
      <c r="AY97" s="49">
        <v>1</v>
      </c>
      <c r="AZ97" s="49">
        <v>0.199073</v>
      </c>
      <c r="BA97" s="50">
        <v>1.9279000000000001E-2</v>
      </c>
      <c r="BD97" s="82"/>
      <c r="BE97" s="91"/>
      <c r="BF97" s="48" t="s">
        <v>3</v>
      </c>
      <c r="BG97" s="96" t="s">
        <v>336</v>
      </c>
      <c r="BH97" s="49">
        <v>1</v>
      </c>
      <c r="BI97" s="49">
        <v>0.17718300000000001</v>
      </c>
      <c r="BJ97" s="50">
        <v>9.3860000000000002E-3</v>
      </c>
      <c r="BM97" s="82"/>
      <c r="BN97" s="91"/>
      <c r="BO97" s="48" t="s">
        <v>3</v>
      </c>
      <c r="BP97" s="96" t="s">
        <v>290</v>
      </c>
      <c r="BQ97" s="49">
        <v>1</v>
      </c>
      <c r="BR97" s="49">
        <v>2.0147000000000002E-2</v>
      </c>
      <c r="BS97" s="50">
        <v>1.5679999999999999E-2</v>
      </c>
      <c r="BV97" s="82"/>
      <c r="BW97" s="91"/>
      <c r="BX97" s="48" t="s">
        <v>3</v>
      </c>
      <c r="BY97" s="96">
        <v>0.10753699999999999</v>
      </c>
      <c r="BZ97" s="49">
        <v>0.89246300000000001</v>
      </c>
      <c r="CA97" s="49">
        <v>6.0930000000000003E-3</v>
      </c>
      <c r="CB97" s="50">
        <v>2.6329000000000002E-2</v>
      </c>
      <c r="CE97" s="82"/>
      <c r="CF97" s="91"/>
      <c r="CG97" s="48" t="s">
        <v>3</v>
      </c>
      <c r="CH97" s="96" t="s">
        <v>280</v>
      </c>
      <c r="CI97" s="49">
        <v>1</v>
      </c>
      <c r="CJ97" s="49">
        <v>1.4527E-2</v>
      </c>
      <c r="CK97" s="50">
        <v>1.2324999999999999E-2</v>
      </c>
      <c r="CN97" s="82"/>
      <c r="CO97" s="91"/>
      <c r="CP97" s="48" t="s">
        <v>3</v>
      </c>
      <c r="CQ97" s="96" t="s">
        <v>290</v>
      </c>
      <c r="CR97" s="49">
        <v>1</v>
      </c>
      <c r="CS97" s="49">
        <v>0.23283999999999999</v>
      </c>
      <c r="CT97" s="50">
        <v>2.6717000000000001E-2</v>
      </c>
      <c r="CW97" s="82"/>
      <c r="CX97" s="91"/>
      <c r="CY97" s="48" t="s">
        <v>3</v>
      </c>
      <c r="CZ97" s="96" t="s">
        <v>290</v>
      </c>
      <c r="DA97" s="49">
        <v>1</v>
      </c>
      <c r="DB97" s="49">
        <v>0.246779</v>
      </c>
      <c r="DC97" s="50">
        <v>3.2829999999999999E-3</v>
      </c>
      <c r="DF97" s="82"/>
      <c r="DG97" s="91"/>
      <c r="DH97" s="48" t="s">
        <v>3</v>
      </c>
      <c r="DI97" s="96" t="s">
        <v>290</v>
      </c>
      <c r="DJ97" s="49">
        <v>1</v>
      </c>
      <c r="DK97" s="49">
        <v>7.8230000000000001E-3</v>
      </c>
      <c r="DL97" s="50">
        <v>6.0559999999999998E-3</v>
      </c>
      <c r="DO97" s="82"/>
      <c r="DP97" s="91"/>
      <c r="DQ97" s="48" t="s">
        <v>3</v>
      </c>
      <c r="DR97" s="96">
        <v>1</v>
      </c>
      <c r="DS97" s="49" t="s">
        <v>267</v>
      </c>
      <c r="DT97" s="49">
        <v>-3.3659000000000001E-2</v>
      </c>
      <c r="DU97" s="50">
        <v>3.4329999999999999E-3</v>
      </c>
      <c r="DX97" s="82"/>
      <c r="DY97" s="91"/>
      <c r="DZ97" s="48" t="s">
        <v>3</v>
      </c>
      <c r="EA97" s="96" t="s">
        <v>290</v>
      </c>
      <c r="EB97" s="49">
        <v>1</v>
      </c>
      <c r="EC97" s="49">
        <v>0.41339199999999998</v>
      </c>
      <c r="ED97" s="50">
        <v>7.6509999999999998E-3</v>
      </c>
      <c r="EG97" s="82"/>
      <c r="EH97" s="91"/>
      <c r="EI97" s="48" t="s">
        <v>3</v>
      </c>
      <c r="EJ97" s="96" t="s">
        <v>412</v>
      </c>
      <c r="EK97" s="49">
        <v>1</v>
      </c>
      <c r="EL97" s="49">
        <v>5.2645999999999998E-2</v>
      </c>
      <c r="EM97" s="50">
        <v>6.9569999999999996E-3</v>
      </c>
      <c r="EP97" s="82"/>
      <c r="EQ97" s="91"/>
      <c r="ER97" s="48" t="s">
        <v>3</v>
      </c>
      <c r="ES97" s="96" t="s">
        <v>393</v>
      </c>
      <c r="ET97" s="49">
        <v>1</v>
      </c>
      <c r="EU97" s="49">
        <v>4.3874999999999997E-2</v>
      </c>
      <c r="EV97" s="50">
        <v>8.5620000000000002E-3</v>
      </c>
      <c r="EY97" s="82"/>
      <c r="EZ97" s="91"/>
      <c r="FA97" s="48" t="s">
        <v>3</v>
      </c>
      <c r="FB97" s="96" t="s">
        <v>866</v>
      </c>
      <c r="FC97" s="49">
        <v>0.97088399999999997</v>
      </c>
      <c r="FD97" s="49">
        <v>4.2550000000000001E-3</v>
      </c>
      <c r="FE97" s="50">
        <v>1.1818E-2</v>
      </c>
      <c r="FH97" s="82"/>
      <c r="FI97" s="91"/>
      <c r="FJ97" s="48" t="s">
        <v>3</v>
      </c>
      <c r="FK97" s="96" t="s">
        <v>893</v>
      </c>
      <c r="FL97" s="49">
        <v>0.98852300000000004</v>
      </c>
      <c r="FM97" s="49">
        <v>2.9650000000000002E-3</v>
      </c>
      <c r="FN97" s="50">
        <v>6.7629999999999999E-3</v>
      </c>
      <c r="FQ97" s="82"/>
      <c r="FR97" s="91"/>
      <c r="FS97" s="48" t="s">
        <v>3</v>
      </c>
      <c r="FT97" s="96" t="s">
        <v>280</v>
      </c>
      <c r="FU97" s="49">
        <v>1</v>
      </c>
      <c r="FV97" s="49">
        <v>6.0149000000000001E-2</v>
      </c>
      <c r="FW97" s="50">
        <v>4.8510000000000003E-3</v>
      </c>
    </row>
    <row r="98" spans="2:179" ht="17.25" thickBot="1" x14ac:dyDescent="0.3">
      <c r="B98" s="83"/>
      <c r="C98" s="92"/>
      <c r="D98" s="51" t="s">
        <v>4</v>
      </c>
      <c r="E98" s="55" t="s">
        <v>288</v>
      </c>
      <c r="F98" s="55">
        <v>1</v>
      </c>
      <c r="G98" s="55">
        <v>0.21712200000000001</v>
      </c>
      <c r="H98" s="56">
        <v>1.8135999999999999E-2</v>
      </c>
      <c r="K98" s="83"/>
      <c r="L98" s="89"/>
      <c r="M98" s="51" t="s">
        <v>4</v>
      </c>
      <c r="N98" s="55" t="s">
        <v>290</v>
      </c>
      <c r="O98" s="55">
        <v>1</v>
      </c>
      <c r="P98" s="55">
        <v>7.1946999999999997E-2</v>
      </c>
      <c r="Q98" s="56">
        <v>4.6302000000000003E-2</v>
      </c>
      <c r="T98" s="83"/>
      <c r="U98" s="92"/>
      <c r="V98" s="51" t="s">
        <v>4</v>
      </c>
      <c r="W98" s="97">
        <v>0.216029</v>
      </c>
      <c r="X98" s="55">
        <v>0.78397099999999997</v>
      </c>
      <c r="Y98" s="55">
        <v>5.5199999999999997E-3</v>
      </c>
      <c r="Z98" s="56">
        <v>3.7948999999999997E-2</v>
      </c>
      <c r="AC98" s="83"/>
      <c r="AD98" s="92"/>
      <c r="AE98" s="51" t="s">
        <v>4</v>
      </c>
      <c r="AF98" s="97" t="s">
        <v>432</v>
      </c>
      <c r="AG98" s="55">
        <v>1</v>
      </c>
      <c r="AH98" s="55">
        <v>5.9972999999999999E-2</v>
      </c>
      <c r="AI98" s="56">
        <v>1.008E-2</v>
      </c>
      <c r="AL98" s="83"/>
      <c r="AM98" s="92"/>
      <c r="AN98" s="51" t="s">
        <v>4</v>
      </c>
      <c r="AO98" s="97" t="s">
        <v>280</v>
      </c>
      <c r="AP98" s="55">
        <v>1</v>
      </c>
      <c r="AQ98" s="55">
        <v>0.24188299999999999</v>
      </c>
      <c r="AR98" s="56">
        <v>6.2302000000000003E-2</v>
      </c>
      <c r="AU98" s="83"/>
      <c r="AV98" s="92"/>
      <c r="AW98" s="51" t="s">
        <v>4</v>
      </c>
      <c r="AX98" s="97" t="s">
        <v>290</v>
      </c>
      <c r="AY98" s="55">
        <v>1</v>
      </c>
      <c r="AZ98" s="55">
        <v>2.8605999999999999E-2</v>
      </c>
      <c r="BA98" s="56">
        <v>1.6941999999999999E-2</v>
      </c>
      <c r="BD98" s="83"/>
      <c r="BE98" s="92"/>
      <c r="BF98" s="51" t="s">
        <v>4</v>
      </c>
      <c r="BG98" s="97" t="s">
        <v>290</v>
      </c>
      <c r="BH98" s="55">
        <v>1</v>
      </c>
      <c r="BI98" s="55">
        <v>2.2697999999999999E-2</v>
      </c>
      <c r="BJ98" s="56">
        <v>1.1002E-2</v>
      </c>
      <c r="BM98" s="83"/>
      <c r="BN98" s="92"/>
      <c r="BO98" s="51" t="s">
        <v>4</v>
      </c>
      <c r="BP98" s="97" t="s">
        <v>290</v>
      </c>
      <c r="BQ98" s="55">
        <v>1</v>
      </c>
      <c r="BR98" s="55">
        <v>3.4792999999999998E-2</v>
      </c>
      <c r="BS98" s="56">
        <v>9.0449999999999992E-3</v>
      </c>
      <c r="BV98" s="83"/>
      <c r="BW98" s="92"/>
      <c r="BX98" s="51" t="s">
        <v>4</v>
      </c>
      <c r="BY98" s="97" t="s">
        <v>290</v>
      </c>
      <c r="BZ98" s="55">
        <v>1</v>
      </c>
      <c r="CA98" s="55">
        <v>0.12073399999999999</v>
      </c>
      <c r="CB98" s="56">
        <v>9.1859999999999997E-3</v>
      </c>
      <c r="CE98" s="83"/>
      <c r="CF98" s="92"/>
      <c r="CG98" s="51" t="s">
        <v>4</v>
      </c>
      <c r="CH98" s="97" t="s">
        <v>290</v>
      </c>
      <c r="CI98" s="55">
        <v>1</v>
      </c>
      <c r="CJ98" s="55">
        <v>6.3085000000000002E-2</v>
      </c>
      <c r="CK98" s="56">
        <v>8.7799999999999996E-3</v>
      </c>
      <c r="CN98" s="83"/>
      <c r="CO98" s="92"/>
      <c r="CP98" s="51" t="s">
        <v>4</v>
      </c>
      <c r="CQ98" s="97">
        <v>1</v>
      </c>
      <c r="CR98" s="55" t="s">
        <v>267</v>
      </c>
      <c r="CS98" s="55">
        <v>-7.0079000000000002E-2</v>
      </c>
      <c r="CT98" s="56">
        <v>3.5506000000000003E-2</v>
      </c>
      <c r="CW98" s="83"/>
      <c r="CX98" s="92"/>
      <c r="CY98" s="51" t="s">
        <v>4</v>
      </c>
      <c r="CZ98" s="97" t="s">
        <v>290</v>
      </c>
      <c r="DA98" s="55">
        <v>1</v>
      </c>
      <c r="DB98" s="55">
        <v>1.0624E-2</v>
      </c>
      <c r="DC98" s="56">
        <v>3.4220000000000001E-3</v>
      </c>
      <c r="DF98" s="83"/>
      <c r="DG98" s="92"/>
      <c r="DH98" s="51" t="s">
        <v>4</v>
      </c>
      <c r="DI98" s="97" t="s">
        <v>412</v>
      </c>
      <c r="DJ98" s="55">
        <v>1</v>
      </c>
      <c r="DK98" s="55">
        <v>5.4350000000000002E-2</v>
      </c>
      <c r="DL98" s="56">
        <v>5.6740000000000002E-3</v>
      </c>
      <c r="DO98" s="83"/>
      <c r="DP98" s="92"/>
      <c r="DQ98" s="51" t="s">
        <v>4</v>
      </c>
      <c r="DR98" s="97">
        <v>1</v>
      </c>
      <c r="DS98" s="55" t="s">
        <v>267</v>
      </c>
      <c r="DT98" s="55">
        <v>-2.3906E-2</v>
      </c>
      <c r="DU98" s="56">
        <v>1.8519999999999999E-3</v>
      </c>
      <c r="DX98" s="83"/>
      <c r="DY98" s="92"/>
      <c r="DZ98" s="51" t="s">
        <v>4</v>
      </c>
      <c r="EA98" s="97">
        <v>1</v>
      </c>
      <c r="EB98" s="55" t="s">
        <v>267</v>
      </c>
      <c r="EC98" s="55">
        <v>-4.4597999999999999E-2</v>
      </c>
      <c r="ED98" s="56">
        <v>7.3419999999999996E-3</v>
      </c>
      <c r="EG98" s="83"/>
      <c r="EH98" s="92"/>
      <c r="EI98" s="51" t="s">
        <v>4</v>
      </c>
      <c r="EJ98" s="97" t="s">
        <v>290</v>
      </c>
      <c r="EK98" s="55">
        <v>1</v>
      </c>
      <c r="EL98" s="55">
        <v>7.7532000000000004E-2</v>
      </c>
      <c r="EM98" s="56">
        <v>5.9459999999999999E-3</v>
      </c>
      <c r="EP98" s="83"/>
      <c r="EQ98" s="92"/>
      <c r="ER98" s="51" t="s">
        <v>4</v>
      </c>
      <c r="ES98" s="97" t="s">
        <v>290</v>
      </c>
      <c r="ET98" s="55">
        <v>1</v>
      </c>
      <c r="EU98" s="55">
        <v>3.4401000000000001E-2</v>
      </c>
      <c r="EV98" s="56">
        <v>6.6899999999999998E-3</v>
      </c>
      <c r="EY98" s="83"/>
      <c r="EZ98" s="92"/>
      <c r="FA98" s="51" t="s">
        <v>4</v>
      </c>
      <c r="FB98" s="97">
        <v>1</v>
      </c>
      <c r="FC98" s="55" t="s">
        <v>267</v>
      </c>
      <c r="FD98" s="55">
        <v>-1.7316999999999999E-2</v>
      </c>
      <c r="FE98" s="56">
        <v>1.1518E-2</v>
      </c>
      <c r="FH98" s="83"/>
      <c r="FI98" s="92"/>
      <c r="FJ98" s="51" t="s">
        <v>4</v>
      </c>
      <c r="FK98" s="97">
        <v>1</v>
      </c>
      <c r="FL98" s="55" t="s">
        <v>267</v>
      </c>
      <c r="FM98" s="55">
        <v>-1.5665999999999999E-2</v>
      </c>
      <c r="FN98" s="56">
        <v>3.2929999999999999E-3</v>
      </c>
      <c r="FQ98" s="83"/>
      <c r="FR98" s="92"/>
      <c r="FS98" s="51" t="s">
        <v>4</v>
      </c>
      <c r="FT98" s="97" t="s">
        <v>290</v>
      </c>
      <c r="FU98" s="55">
        <v>1</v>
      </c>
      <c r="FV98" s="55">
        <v>1.0715000000000001E-2</v>
      </c>
      <c r="FW98" s="56">
        <v>4.6490000000000004E-3</v>
      </c>
    </row>
    <row r="100" spans="2:179" ht="17.25" thickBot="1" x14ac:dyDescent="0.3"/>
    <row r="101" spans="2:179" ht="17.25" thickBot="1" x14ac:dyDescent="0.3">
      <c r="B101" s="84" t="s">
        <v>216</v>
      </c>
      <c r="C101" s="85"/>
      <c r="D101" s="85"/>
      <c r="E101" s="85"/>
      <c r="F101" s="85"/>
      <c r="G101" s="85"/>
      <c r="H101" s="86"/>
      <c r="K101" s="84" t="s">
        <v>345</v>
      </c>
      <c r="L101" s="85"/>
      <c r="M101" s="85"/>
      <c r="N101" s="85"/>
      <c r="O101" s="85"/>
      <c r="P101" s="85"/>
      <c r="Q101" s="86"/>
      <c r="T101" s="84" t="s">
        <v>389</v>
      </c>
      <c r="U101" s="85"/>
      <c r="V101" s="85"/>
      <c r="W101" s="85"/>
      <c r="X101" s="85"/>
      <c r="Y101" s="85"/>
      <c r="Z101" s="86"/>
      <c r="AC101" s="84" t="s">
        <v>450</v>
      </c>
      <c r="AD101" s="85"/>
      <c r="AE101" s="85"/>
      <c r="AF101" s="85"/>
      <c r="AG101" s="85"/>
      <c r="AH101" s="85"/>
      <c r="AI101" s="86"/>
      <c r="AL101" s="84" t="s">
        <v>498</v>
      </c>
      <c r="AM101" s="85"/>
      <c r="AN101" s="85"/>
      <c r="AO101" s="85"/>
      <c r="AP101" s="85"/>
      <c r="AQ101" s="85"/>
      <c r="AR101" s="86"/>
      <c r="AU101" s="84" t="str">
        <f>AU2</f>
        <v>ecoli1</v>
      </c>
      <c r="AV101" s="98"/>
      <c r="AW101" s="98"/>
      <c r="AX101" s="98"/>
      <c r="AY101" s="98"/>
      <c r="AZ101" s="98"/>
      <c r="BA101" s="99"/>
      <c r="BD101" s="84" t="str">
        <f>BD2</f>
        <v>ecoli3</v>
      </c>
      <c r="BE101" s="98"/>
      <c r="BF101" s="98"/>
      <c r="BG101" s="98"/>
      <c r="BH101" s="98"/>
      <c r="BI101" s="98"/>
      <c r="BJ101" s="99"/>
      <c r="BM101" s="84" t="str">
        <f>BM2</f>
        <v>glass0</v>
      </c>
      <c r="BN101" s="98"/>
      <c r="BO101" s="98"/>
      <c r="BP101" s="98"/>
      <c r="BQ101" s="98"/>
      <c r="BR101" s="98"/>
      <c r="BS101" s="99"/>
      <c r="BV101" s="84" t="str">
        <f>BV2</f>
        <v>haberman</v>
      </c>
      <c r="BW101" s="98"/>
      <c r="BX101" s="98"/>
      <c r="BY101" s="98"/>
      <c r="BZ101" s="98"/>
      <c r="CA101" s="98"/>
      <c r="CB101" s="99"/>
      <c r="CE101" s="84" t="str">
        <f>CE2</f>
        <v>heart</v>
      </c>
      <c r="CF101" s="98"/>
      <c r="CG101" s="98"/>
      <c r="CH101" s="98"/>
      <c r="CI101" s="98"/>
      <c r="CJ101" s="98"/>
      <c r="CK101" s="99"/>
      <c r="CN101" s="84" t="str">
        <f>CN2</f>
        <v>new-thyroid1</v>
      </c>
      <c r="CO101" s="98"/>
      <c r="CP101" s="98"/>
      <c r="CQ101" s="98"/>
      <c r="CR101" s="98"/>
      <c r="CS101" s="98"/>
      <c r="CT101" s="99"/>
      <c r="CW101" s="84" t="str">
        <f>CW2</f>
        <v>page-blocks0</v>
      </c>
      <c r="CX101" s="98"/>
      <c r="CY101" s="98"/>
      <c r="CZ101" s="98"/>
      <c r="DA101" s="98"/>
      <c r="DB101" s="98"/>
      <c r="DC101" s="99"/>
      <c r="DF101" s="84" t="str">
        <f>DF2</f>
        <v>pima</v>
      </c>
      <c r="DG101" s="98"/>
      <c r="DH101" s="98"/>
      <c r="DI101" s="98"/>
      <c r="DJ101" s="98"/>
      <c r="DK101" s="98"/>
      <c r="DL101" s="99"/>
      <c r="DO101" s="84" t="str">
        <f>DO2</f>
        <v>Robot</v>
      </c>
      <c r="DP101" s="98"/>
      <c r="DQ101" s="98"/>
      <c r="DR101" s="98"/>
      <c r="DS101" s="98"/>
      <c r="DT101" s="98"/>
      <c r="DU101" s="99"/>
      <c r="DX101" s="84" t="str">
        <f>DX2</f>
        <v>segment0</v>
      </c>
      <c r="DY101" s="98"/>
      <c r="DZ101" s="98"/>
      <c r="EA101" s="98"/>
      <c r="EB101" s="98"/>
      <c r="EC101" s="98"/>
      <c r="ED101" s="99"/>
      <c r="EG101" s="84" t="str">
        <f>EG2</f>
        <v>vehicle1</v>
      </c>
      <c r="EH101" s="98"/>
      <c r="EI101" s="98"/>
      <c r="EJ101" s="98"/>
      <c r="EK101" s="98"/>
      <c r="EL101" s="98"/>
      <c r="EM101" s="99"/>
      <c r="EP101" s="84" t="str">
        <f>EP2</f>
        <v>vehicle3</v>
      </c>
      <c r="EQ101" s="98"/>
      <c r="ER101" s="98"/>
      <c r="ES101" s="98"/>
      <c r="ET101" s="98"/>
      <c r="EU101" s="98"/>
      <c r="EV101" s="99"/>
      <c r="EY101" s="84" t="str">
        <f>EY2</f>
        <v>wdbc</v>
      </c>
      <c r="EZ101" s="98"/>
      <c r="FA101" s="98"/>
      <c r="FB101" s="98"/>
      <c r="FC101" s="98"/>
      <c r="FD101" s="98"/>
      <c r="FE101" s="99"/>
      <c r="FH101" s="84" t="str">
        <f>FH2</f>
        <v>wisconsin</v>
      </c>
      <c r="FI101" s="98"/>
      <c r="FJ101" s="98"/>
      <c r="FK101" s="98"/>
      <c r="FL101" s="98"/>
      <c r="FM101" s="98"/>
      <c r="FN101" s="99"/>
      <c r="FQ101" s="84" t="str">
        <f>FQ2</f>
        <v>yeast</v>
      </c>
      <c r="FR101" s="98"/>
      <c r="FS101" s="98"/>
      <c r="FT101" s="98"/>
      <c r="FU101" s="98"/>
      <c r="FV101" s="98"/>
      <c r="FW101" s="99"/>
    </row>
    <row r="102" spans="2:179" ht="17.25" thickBot="1" x14ac:dyDescent="0.3">
      <c r="B102" s="84"/>
      <c r="C102" s="85"/>
      <c r="D102" s="93"/>
      <c r="E102" s="57" t="s">
        <v>215</v>
      </c>
      <c r="F102" s="57" t="s">
        <v>214</v>
      </c>
      <c r="G102" s="57" t="s">
        <v>225</v>
      </c>
      <c r="H102" s="58" t="s">
        <v>226</v>
      </c>
      <c r="K102" s="84"/>
      <c r="L102" s="85"/>
      <c r="M102" s="93"/>
      <c r="N102" s="57" t="s">
        <v>215</v>
      </c>
      <c r="O102" s="57" t="s">
        <v>214</v>
      </c>
      <c r="P102" s="57" t="s">
        <v>225</v>
      </c>
      <c r="Q102" s="58" t="s">
        <v>226</v>
      </c>
      <c r="T102" s="84"/>
      <c r="U102" s="85"/>
      <c r="V102" s="93"/>
      <c r="W102" s="57" t="s">
        <v>215</v>
      </c>
      <c r="X102" s="57" t="s">
        <v>214</v>
      </c>
      <c r="Y102" s="57" t="s">
        <v>225</v>
      </c>
      <c r="Z102" s="58" t="s">
        <v>226</v>
      </c>
      <c r="AC102" s="84"/>
      <c r="AD102" s="85"/>
      <c r="AE102" s="93"/>
      <c r="AF102" s="57" t="s">
        <v>215</v>
      </c>
      <c r="AG102" s="57" t="s">
        <v>214</v>
      </c>
      <c r="AH102" s="57" t="s">
        <v>225</v>
      </c>
      <c r="AI102" s="58" t="s">
        <v>226</v>
      </c>
      <c r="AL102" s="84"/>
      <c r="AM102" s="85"/>
      <c r="AN102" s="93"/>
      <c r="AO102" s="57" t="s">
        <v>215</v>
      </c>
      <c r="AP102" s="57" t="s">
        <v>214</v>
      </c>
      <c r="AQ102" s="57" t="s">
        <v>225</v>
      </c>
      <c r="AR102" s="58" t="s">
        <v>226</v>
      </c>
      <c r="AU102" s="84"/>
      <c r="AV102" s="85"/>
      <c r="AW102" s="93"/>
      <c r="AX102" s="57" t="s">
        <v>215</v>
      </c>
      <c r="AY102" s="57" t="s">
        <v>214</v>
      </c>
      <c r="AZ102" s="57" t="s">
        <v>225</v>
      </c>
      <c r="BA102" s="58" t="s">
        <v>226</v>
      </c>
      <c r="BD102" s="84"/>
      <c r="BE102" s="85"/>
      <c r="BF102" s="93"/>
      <c r="BG102" s="57" t="s">
        <v>215</v>
      </c>
      <c r="BH102" s="57" t="s">
        <v>214</v>
      </c>
      <c r="BI102" s="57" t="s">
        <v>225</v>
      </c>
      <c r="BJ102" s="58" t="s">
        <v>226</v>
      </c>
      <c r="BM102" s="84"/>
      <c r="BN102" s="85"/>
      <c r="BO102" s="93"/>
      <c r="BP102" s="57" t="s">
        <v>215</v>
      </c>
      <c r="BQ102" s="57" t="s">
        <v>214</v>
      </c>
      <c r="BR102" s="57" t="s">
        <v>225</v>
      </c>
      <c r="BS102" s="58" t="s">
        <v>226</v>
      </c>
      <c r="BV102" s="84"/>
      <c r="BW102" s="85"/>
      <c r="BX102" s="93"/>
      <c r="BY102" s="57" t="s">
        <v>215</v>
      </c>
      <c r="BZ102" s="57" t="s">
        <v>214</v>
      </c>
      <c r="CA102" s="57" t="s">
        <v>225</v>
      </c>
      <c r="CB102" s="58" t="s">
        <v>226</v>
      </c>
      <c r="CE102" s="84"/>
      <c r="CF102" s="85"/>
      <c r="CG102" s="93"/>
      <c r="CH102" s="57" t="s">
        <v>215</v>
      </c>
      <c r="CI102" s="57" t="s">
        <v>214</v>
      </c>
      <c r="CJ102" s="57" t="s">
        <v>225</v>
      </c>
      <c r="CK102" s="58" t="s">
        <v>226</v>
      </c>
      <c r="CN102" s="84"/>
      <c r="CO102" s="85"/>
      <c r="CP102" s="93"/>
      <c r="CQ102" s="57" t="s">
        <v>215</v>
      </c>
      <c r="CR102" s="57" t="s">
        <v>214</v>
      </c>
      <c r="CS102" s="57" t="s">
        <v>225</v>
      </c>
      <c r="CT102" s="58" t="s">
        <v>226</v>
      </c>
      <c r="CW102" s="84"/>
      <c r="CX102" s="85"/>
      <c r="CY102" s="93"/>
      <c r="CZ102" s="57" t="s">
        <v>215</v>
      </c>
      <c r="DA102" s="57" t="s">
        <v>214</v>
      </c>
      <c r="DB102" s="57" t="s">
        <v>225</v>
      </c>
      <c r="DC102" s="58" t="s">
        <v>226</v>
      </c>
      <c r="DF102" s="84"/>
      <c r="DG102" s="85"/>
      <c r="DH102" s="93"/>
      <c r="DI102" s="57" t="s">
        <v>215</v>
      </c>
      <c r="DJ102" s="57" t="s">
        <v>214</v>
      </c>
      <c r="DK102" s="57" t="s">
        <v>225</v>
      </c>
      <c r="DL102" s="58" t="s">
        <v>226</v>
      </c>
      <c r="DO102" s="84"/>
      <c r="DP102" s="85"/>
      <c r="DQ102" s="93"/>
      <c r="DR102" s="57" t="s">
        <v>215</v>
      </c>
      <c r="DS102" s="57" t="s">
        <v>214</v>
      </c>
      <c r="DT102" s="57" t="s">
        <v>225</v>
      </c>
      <c r="DU102" s="58" t="s">
        <v>226</v>
      </c>
      <c r="DX102" s="84"/>
      <c r="DY102" s="85"/>
      <c r="DZ102" s="93"/>
      <c r="EA102" s="57" t="s">
        <v>215</v>
      </c>
      <c r="EB102" s="57" t="s">
        <v>214</v>
      </c>
      <c r="EC102" s="57" t="s">
        <v>225</v>
      </c>
      <c r="ED102" s="58" t="s">
        <v>226</v>
      </c>
      <c r="EG102" s="84"/>
      <c r="EH102" s="85"/>
      <c r="EI102" s="93"/>
      <c r="EJ102" s="57" t="s">
        <v>215</v>
      </c>
      <c r="EK102" s="57" t="s">
        <v>214</v>
      </c>
      <c r="EL102" s="57" t="s">
        <v>225</v>
      </c>
      <c r="EM102" s="58" t="s">
        <v>226</v>
      </c>
      <c r="EP102" s="84"/>
      <c r="EQ102" s="85"/>
      <c r="ER102" s="93"/>
      <c r="ES102" s="57" t="s">
        <v>215</v>
      </c>
      <c r="ET102" s="57" t="s">
        <v>214</v>
      </c>
      <c r="EU102" s="57" t="s">
        <v>225</v>
      </c>
      <c r="EV102" s="58" t="s">
        <v>226</v>
      </c>
      <c r="EY102" s="84"/>
      <c r="EZ102" s="85"/>
      <c r="FA102" s="93"/>
      <c r="FB102" s="57" t="s">
        <v>215</v>
      </c>
      <c r="FC102" s="57" t="s">
        <v>214</v>
      </c>
      <c r="FD102" s="57" t="s">
        <v>225</v>
      </c>
      <c r="FE102" s="58" t="s">
        <v>226</v>
      </c>
      <c r="FH102" s="84"/>
      <c r="FI102" s="85"/>
      <c r="FJ102" s="93"/>
      <c r="FK102" s="57" t="s">
        <v>215</v>
      </c>
      <c r="FL102" s="57" t="s">
        <v>214</v>
      </c>
      <c r="FM102" s="57" t="s">
        <v>225</v>
      </c>
      <c r="FN102" s="58" t="s">
        <v>226</v>
      </c>
      <c r="FQ102" s="84"/>
      <c r="FR102" s="85"/>
      <c r="FS102" s="93"/>
      <c r="FT102" s="57" t="s">
        <v>215</v>
      </c>
      <c r="FU102" s="57" t="s">
        <v>214</v>
      </c>
      <c r="FV102" s="57" t="s">
        <v>225</v>
      </c>
      <c r="FW102" s="58" t="s">
        <v>226</v>
      </c>
    </row>
    <row r="103" spans="2:179" x14ac:dyDescent="0.25">
      <c r="B103" s="81" t="s">
        <v>301</v>
      </c>
      <c r="C103" s="90" t="s">
        <v>43</v>
      </c>
      <c r="D103" s="52" t="s">
        <v>0</v>
      </c>
      <c r="E103" s="53" t="s">
        <v>289</v>
      </c>
      <c r="F103" s="53">
        <v>1</v>
      </c>
      <c r="G103" s="53">
        <v>0.13535900000000001</v>
      </c>
      <c r="H103" s="54">
        <v>1.3535999999999999E-2</v>
      </c>
      <c r="K103" s="81" t="s">
        <v>301</v>
      </c>
      <c r="L103" s="87" t="s">
        <v>43</v>
      </c>
      <c r="M103" s="52" t="s">
        <v>0</v>
      </c>
      <c r="N103" s="53" t="s">
        <v>306</v>
      </c>
      <c r="O103" s="53">
        <v>1</v>
      </c>
      <c r="P103" s="53">
        <v>2.0635000000000001E-2</v>
      </c>
      <c r="Q103" s="54">
        <v>3.7429999999999998E-3</v>
      </c>
      <c r="T103" s="81" t="s">
        <v>301</v>
      </c>
      <c r="U103" s="90" t="s">
        <v>43</v>
      </c>
      <c r="V103" s="52" t="s">
        <v>0</v>
      </c>
      <c r="W103" s="53" t="s">
        <v>289</v>
      </c>
      <c r="X103" s="53">
        <v>1</v>
      </c>
      <c r="Y103" s="53">
        <v>6.2258000000000001E-2</v>
      </c>
      <c r="Z103" s="54">
        <v>1.0048E-2</v>
      </c>
      <c r="AC103" s="81" t="s">
        <v>301</v>
      </c>
      <c r="AD103" s="90" t="s">
        <v>43</v>
      </c>
      <c r="AE103" s="52" t="s">
        <v>0</v>
      </c>
      <c r="AF103" s="53" t="s">
        <v>289</v>
      </c>
      <c r="AG103" s="53">
        <v>1</v>
      </c>
      <c r="AH103" s="53">
        <v>5.7772999999999998E-2</v>
      </c>
      <c r="AI103" s="54">
        <v>1.2146000000000001E-2</v>
      </c>
      <c r="AL103" s="81" t="s">
        <v>301</v>
      </c>
      <c r="AM103" s="90" t="s">
        <v>43</v>
      </c>
      <c r="AN103" s="52" t="s">
        <v>0</v>
      </c>
      <c r="AO103" s="53" t="s">
        <v>458</v>
      </c>
      <c r="AP103" s="53">
        <v>1</v>
      </c>
      <c r="AQ103" s="53">
        <v>3.7082999999999998E-2</v>
      </c>
      <c r="AR103" s="54">
        <v>2.087E-2</v>
      </c>
      <c r="AU103" s="81" t="s">
        <v>301</v>
      </c>
      <c r="AV103" s="90" t="s">
        <v>43</v>
      </c>
      <c r="AW103" s="52" t="s">
        <v>0</v>
      </c>
      <c r="AX103" s="53" t="s">
        <v>280</v>
      </c>
      <c r="AY103" s="53">
        <v>1</v>
      </c>
      <c r="AZ103" s="53">
        <v>4.0314000000000003E-2</v>
      </c>
      <c r="BA103" s="54">
        <v>6.097E-3</v>
      </c>
      <c r="BD103" s="81" t="s">
        <v>301</v>
      </c>
      <c r="BE103" s="90" t="s">
        <v>43</v>
      </c>
      <c r="BF103" s="52" t="s">
        <v>0</v>
      </c>
      <c r="BG103" s="53" t="s">
        <v>290</v>
      </c>
      <c r="BH103" s="53">
        <v>1</v>
      </c>
      <c r="BI103" s="53">
        <v>1.3455E-2</v>
      </c>
      <c r="BJ103" s="54">
        <v>9.3620000000000005E-3</v>
      </c>
      <c r="BM103" s="81" t="s">
        <v>301</v>
      </c>
      <c r="BN103" s="90" t="s">
        <v>43</v>
      </c>
      <c r="BO103" s="52" t="s">
        <v>0</v>
      </c>
      <c r="BP103" s="53" t="s">
        <v>612</v>
      </c>
      <c r="BQ103" s="53">
        <v>0.99395500000000003</v>
      </c>
      <c r="BR103" s="53">
        <v>5.1190000000000003E-3</v>
      </c>
      <c r="BS103" s="54">
        <v>1.0473E-2</v>
      </c>
      <c r="BV103" s="81" t="s">
        <v>301</v>
      </c>
      <c r="BW103" s="90" t="s">
        <v>43</v>
      </c>
      <c r="BX103" s="52" t="s">
        <v>0</v>
      </c>
      <c r="BY103" s="53">
        <v>0.65428900000000001</v>
      </c>
      <c r="BZ103" s="53">
        <v>0.34571099999999999</v>
      </c>
      <c r="CA103" s="53">
        <v>-5.9299999999999999E-4</v>
      </c>
      <c r="CB103" s="54">
        <v>8.0960000000000008E-3</v>
      </c>
      <c r="CE103" s="81" t="s">
        <v>301</v>
      </c>
      <c r="CF103" s="90" t="s">
        <v>43</v>
      </c>
      <c r="CG103" s="52" t="s">
        <v>0</v>
      </c>
      <c r="CH103" s="53" t="s">
        <v>691</v>
      </c>
      <c r="CI103" s="53">
        <v>0.99057799999999996</v>
      </c>
      <c r="CJ103" s="53">
        <v>4.6109999999999996E-3</v>
      </c>
      <c r="CK103" s="54">
        <v>1.0151E-2</v>
      </c>
      <c r="CN103" s="81" t="s">
        <v>301</v>
      </c>
      <c r="CO103" s="90" t="s">
        <v>43</v>
      </c>
      <c r="CP103" s="52" t="s">
        <v>0</v>
      </c>
      <c r="CQ103" s="53" t="s">
        <v>303</v>
      </c>
      <c r="CR103" s="53">
        <v>1</v>
      </c>
      <c r="CS103" s="53">
        <v>1.2671999999999999E-2</v>
      </c>
      <c r="CT103" s="54">
        <v>4.1739999999999998E-3</v>
      </c>
      <c r="CW103" s="81" t="s">
        <v>301</v>
      </c>
      <c r="CX103" s="90" t="s">
        <v>43</v>
      </c>
      <c r="CY103" s="52" t="s">
        <v>0</v>
      </c>
      <c r="CZ103" s="53" t="s">
        <v>510</v>
      </c>
      <c r="DA103" s="53">
        <v>1</v>
      </c>
      <c r="DB103" s="53">
        <v>1.8800999999999998E-2</v>
      </c>
      <c r="DC103" s="54">
        <v>2.166E-3</v>
      </c>
      <c r="DF103" s="81" t="s">
        <v>301</v>
      </c>
      <c r="DG103" s="90" t="s">
        <v>43</v>
      </c>
      <c r="DH103" s="52" t="s">
        <v>0</v>
      </c>
      <c r="DI103" s="53" t="s">
        <v>756</v>
      </c>
      <c r="DJ103" s="53">
        <v>0.999996</v>
      </c>
      <c r="DK103" s="53">
        <v>5.999E-3</v>
      </c>
      <c r="DL103" s="54">
        <v>6.0980000000000001E-3</v>
      </c>
      <c r="DO103" s="81" t="s">
        <v>301</v>
      </c>
      <c r="DP103" s="90" t="s">
        <v>43</v>
      </c>
      <c r="DQ103" s="52" t="s">
        <v>0</v>
      </c>
      <c r="DR103" s="53" t="s">
        <v>290</v>
      </c>
      <c r="DS103" s="53">
        <v>1</v>
      </c>
      <c r="DT103" s="53">
        <v>9.1959999999999993E-3</v>
      </c>
      <c r="DU103" s="54">
        <v>2.3670000000000002E-3</v>
      </c>
      <c r="DX103" s="81" t="s">
        <v>301</v>
      </c>
      <c r="DY103" s="90" t="s">
        <v>43</v>
      </c>
      <c r="DZ103" s="52" t="s">
        <v>0</v>
      </c>
      <c r="EA103" s="53">
        <v>1</v>
      </c>
      <c r="EB103" s="53" t="s">
        <v>267</v>
      </c>
      <c r="EC103" s="53">
        <v>-1.6015999999999999E-2</v>
      </c>
      <c r="ED103" s="54">
        <v>9.859999999999999E-4</v>
      </c>
      <c r="EG103" s="81" t="s">
        <v>301</v>
      </c>
      <c r="EH103" s="90" t="s">
        <v>43</v>
      </c>
      <c r="EI103" s="52" t="s">
        <v>0</v>
      </c>
      <c r="EJ103" s="53" t="s">
        <v>805</v>
      </c>
      <c r="EK103" s="53">
        <v>0.999973</v>
      </c>
      <c r="EL103" s="53">
        <v>5.5420000000000001E-3</v>
      </c>
      <c r="EM103" s="54">
        <v>6.4149999999999997E-3</v>
      </c>
      <c r="EP103" s="81" t="s">
        <v>301</v>
      </c>
      <c r="EQ103" s="90" t="s">
        <v>43</v>
      </c>
      <c r="ER103" s="52" t="s">
        <v>0</v>
      </c>
      <c r="ES103" s="53" t="s">
        <v>290</v>
      </c>
      <c r="ET103" s="53">
        <v>1</v>
      </c>
      <c r="EU103" s="53">
        <v>1.2434000000000001E-2</v>
      </c>
      <c r="EV103" s="54">
        <v>6.777E-3</v>
      </c>
      <c r="EY103" s="81" t="s">
        <v>301</v>
      </c>
      <c r="EZ103" s="90" t="s">
        <v>43</v>
      </c>
      <c r="FA103" s="52" t="s">
        <v>0</v>
      </c>
      <c r="FB103" s="53" t="s">
        <v>412</v>
      </c>
      <c r="FC103" s="53">
        <v>1</v>
      </c>
      <c r="FD103" s="53">
        <v>1.1186E-2</v>
      </c>
      <c r="FE103" s="54">
        <v>2.7060000000000001E-3</v>
      </c>
      <c r="FH103" s="81" t="s">
        <v>301</v>
      </c>
      <c r="FI103" s="90" t="s">
        <v>43</v>
      </c>
      <c r="FJ103" s="52" t="s">
        <v>0</v>
      </c>
      <c r="FK103" s="53">
        <v>0.99999899999999997</v>
      </c>
      <c r="FL103" s="53" t="s">
        <v>278</v>
      </c>
      <c r="FM103" s="53">
        <v>-2.0939999999999999E-3</v>
      </c>
      <c r="FN103" s="54">
        <v>1.9680000000000001E-3</v>
      </c>
      <c r="FQ103" s="81" t="s">
        <v>301</v>
      </c>
      <c r="FR103" s="90" t="s">
        <v>43</v>
      </c>
      <c r="FS103" s="52" t="s">
        <v>0</v>
      </c>
      <c r="FT103" s="53" t="s">
        <v>290</v>
      </c>
      <c r="FU103" s="53">
        <v>1</v>
      </c>
      <c r="FV103" s="53">
        <v>1.3273999999999999E-2</v>
      </c>
      <c r="FW103" s="54">
        <v>3.797E-3</v>
      </c>
    </row>
    <row r="104" spans="2:179" x14ac:dyDescent="0.25">
      <c r="B104" s="82"/>
      <c r="C104" s="91"/>
      <c r="D104" s="48" t="s">
        <v>1</v>
      </c>
      <c r="E104" s="4" t="s">
        <v>302</v>
      </c>
      <c r="F104" s="49">
        <v>1</v>
      </c>
      <c r="G104" s="49">
        <v>5.9223999999999999E-2</v>
      </c>
      <c r="H104" s="50">
        <v>1.2156999999999999E-2</v>
      </c>
      <c r="K104" s="82"/>
      <c r="L104" s="88"/>
      <c r="M104" s="48" t="s">
        <v>1</v>
      </c>
      <c r="N104" s="49" t="s">
        <v>350</v>
      </c>
      <c r="O104" s="49">
        <v>0.95419399999999999</v>
      </c>
      <c r="P104" s="49">
        <v>4.6430000000000004E-3</v>
      </c>
      <c r="Q104" s="50">
        <v>1.4574999999999999E-2</v>
      </c>
      <c r="T104" s="82"/>
      <c r="U104" s="91"/>
      <c r="V104" s="48" t="s">
        <v>1</v>
      </c>
      <c r="W104" s="49" t="s">
        <v>280</v>
      </c>
      <c r="X104" s="49">
        <v>1</v>
      </c>
      <c r="Y104" s="49">
        <v>1.9564999999999999E-2</v>
      </c>
      <c r="Z104" s="50">
        <v>6.5180000000000004E-3</v>
      </c>
      <c r="AC104" s="82"/>
      <c r="AD104" s="91"/>
      <c r="AE104" s="48" t="s">
        <v>1</v>
      </c>
      <c r="AF104" s="49" t="s">
        <v>280</v>
      </c>
      <c r="AG104" s="49">
        <v>1</v>
      </c>
      <c r="AH104" s="49">
        <v>3.6828E-2</v>
      </c>
      <c r="AI104" s="50">
        <v>6.6020000000000002E-3</v>
      </c>
      <c r="AL104" s="82"/>
      <c r="AM104" s="91"/>
      <c r="AN104" s="48" t="s">
        <v>1</v>
      </c>
      <c r="AO104" s="49">
        <v>0.99583600000000005</v>
      </c>
      <c r="AP104" s="49" t="s">
        <v>517</v>
      </c>
      <c r="AQ104" s="49">
        <v>-2.1458000000000001E-2</v>
      </c>
      <c r="AR104" s="50">
        <v>4.1503999999999999E-2</v>
      </c>
      <c r="AU104" s="82"/>
      <c r="AV104" s="91"/>
      <c r="AW104" s="48" t="s">
        <v>1</v>
      </c>
      <c r="AX104" s="49" t="s">
        <v>280</v>
      </c>
      <c r="AY104" s="49">
        <v>1</v>
      </c>
      <c r="AZ104" s="49">
        <v>3.3333000000000002E-2</v>
      </c>
      <c r="BA104" s="50">
        <v>1.0003E-2</v>
      </c>
      <c r="BD104" s="82"/>
      <c r="BE104" s="91"/>
      <c r="BF104" s="48" t="s">
        <v>1</v>
      </c>
      <c r="BG104" s="49">
        <v>0.235788</v>
      </c>
      <c r="BH104" s="49">
        <v>0.764212</v>
      </c>
      <c r="BI104" s="49">
        <v>1.152E-3</v>
      </c>
      <c r="BJ104" s="50">
        <v>8.6479999999999994E-3</v>
      </c>
      <c r="BM104" s="82"/>
      <c r="BN104" s="91"/>
      <c r="BO104" s="48" t="s">
        <v>1</v>
      </c>
      <c r="BP104" s="49" t="s">
        <v>613</v>
      </c>
      <c r="BQ104" s="49">
        <v>0.99235300000000004</v>
      </c>
      <c r="BR104" s="49">
        <v>5.5950000000000001E-3</v>
      </c>
      <c r="BS104" s="50">
        <v>1.1889E-2</v>
      </c>
      <c r="BV104" s="82"/>
      <c r="BW104" s="91"/>
      <c r="BX104" s="48" t="s">
        <v>1</v>
      </c>
      <c r="BY104" s="49" t="s">
        <v>649</v>
      </c>
      <c r="BZ104" s="49">
        <v>0.99994899999999998</v>
      </c>
      <c r="CA104" s="49">
        <v>7.0369999999999999E-3</v>
      </c>
      <c r="CB104" s="50">
        <v>8.5679999999999992E-3</v>
      </c>
      <c r="CE104" s="82"/>
      <c r="CF104" s="91"/>
      <c r="CG104" s="48" t="s">
        <v>1</v>
      </c>
      <c r="CH104" s="49" t="s">
        <v>456</v>
      </c>
      <c r="CI104" s="49">
        <v>1</v>
      </c>
      <c r="CJ104" s="49">
        <v>2.5721999999999998E-2</v>
      </c>
      <c r="CK104" s="50">
        <v>8.5540000000000008E-3</v>
      </c>
      <c r="CN104" s="82"/>
      <c r="CO104" s="91"/>
      <c r="CP104" s="48" t="s">
        <v>1</v>
      </c>
      <c r="CQ104" s="49">
        <v>1</v>
      </c>
      <c r="CR104" s="49" t="s">
        <v>267</v>
      </c>
      <c r="CS104" s="49">
        <v>-1.2645999999999999E-2</v>
      </c>
      <c r="CT104" s="50">
        <v>1.0687E-2</v>
      </c>
      <c r="CW104" s="82"/>
      <c r="CX104" s="91"/>
      <c r="CY104" s="48" t="s">
        <v>1</v>
      </c>
      <c r="CZ104" s="49">
        <v>1</v>
      </c>
      <c r="DA104" s="49" t="s">
        <v>267</v>
      </c>
      <c r="DB104" s="49">
        <v>-8.4069999999999995E-3</v>
      </c>
      <c r="DC104" s="50">
        <v>1.6930000000000001E-3</v>
      </c>
      <c r="DF104" s="82"/>
      <c r="DG104" s="91"/>
      <c r="DH104" s="48" t="s">
        <v>1</v>
      </c>
      <c r="DI104" s="49" t="s">
        <v>757</v>
      </c>
      <c r="DJ104" s="49">
        <v>0.98519800000000002</v>
      </c>
      <c r="DK104" s="49">
        <v>3.0019999999999999E-3</v>
      </c>
      <c r="DL104" s="50">
        <v>7.1859999999999997E-3</v>
      </c>
      <c r="DO104" s="82"/>
      <c r="DP104" s="91"/>
      <c r="DQ104" s="48" t="s">
        <v>1</v>
      </c>
      <c r="DR104" s="49" t="s">
        <v>280</v>
      </c>
      <c r="DS104" s="49">
        <v>1</v>
      </c>
      <c r="DT104" s="49">
        <v>1.1447000000000001E-2</v>
      </c>
      <c r="DU104" s="50">
        <v>2.163E-3</v>
      </c>
      <c r="DX104" s="82"/>
      <c r="DY104" s="91"/>
      <c r="DZ104" s="48" t="s">
        <v>1</v>
      </c>
      <c r="EA104" s="49">
        <v>1</v>
      </c>
      <c r="EB104" s="49" t="s">
        <v>267</v>
      </c>
      <c r="EC104" s="49">
        <v>-1.9252999999999999E-2</v>
      </c>
      <c r="ED104" s="50">
        <v>1.1230000000000001E-3</v>
      </c>
      <c r="EG104" s="82"/>
      <c r="EH104" s="91"/>
      <c r="EI104" s="48" t="s">
        <v>1</v>
      </c>
      <c r="EJ104" s="49">
        <v>0.99992999999999999</v>
      </c>
      <c r="EK104" s="49" t="s">
        <v>481</v>
      </c>
      <c r="EL104" s="49">
        <v>-4.5440000000000003E-3</v>
      </c>
      <c r="EM104" s="50">
        <v>5.679E-3</v>
      </c>
      <c r="EP104" s="82"/>
      <c r="EQ104" s="91"/>
      <c r="ER104" s="48" t="s">
        <v>1</v>
      </c>
      <c r="ES104" s="49">
        <v>0.97522299999999995</v>
      </c>
      <c r="ET104" s="49" t="s">
        <v>837</v>
      </c>
      <c r="EU104" s="49">
        <v>-2.434E-3</v>
      </c>
      <c r="EV104" s="50">
        <v>6.5040000000000002E-3</v>
      </c>
      <c r="EY104" s="82"/>
      <c r="EZ104" s="91"/>
      <c r="FA104" s="48" t="s">
        <v>1</v>
      </c>
      <c r="FB104" s="49" t="s">
        <v>280</v>
      </c>
      <c r="FC104" s="49">
        <v>1</v>
      </c>
      <c r="FD104" s="49">
        <v>1.1651E-2</v>
      </c>
      <c r="FE104" s="50">
        <v>2.898E-3</v>
      </c>
      <c r="FH104" s="82"/>
      <c r="FI104" s="91"/>
      <c r="FJ104" s="48" t="s">
        <v>1</v>
      </c>
      <c r="FK104" s="49">
        <v>1</v>
      </c>
      <c r="FL104" s="49" t="s">
        <v>267</v>
      </c>
      <c r="FM104" s="49">
        <v>-7.3400000000000002E-3</v>
      </c>
      <c r="FN104" s="50">
        <v>1.7769999999999999E-3</v>
      </c>
      <c r="FQ104" s="82"/>
      <c r="FR104" s="91"/>
      <c r="FS104" s="48" t="s">
        <v>1</v>
      </c>
      <c r="FT104" s="49" t="s">
        <v>290</v>
      </c>
      <c r="FU104" s="49">
        <v>1</v>
      </c>
      <c r="FV104" s="49">
        <v>1.0005E-2</v>
      </c>
      <c r="FW104" s="50">
        <v>4.0270000000000002E-3</v>
      </c>
    </row>
    <row r="105" spans="2:179" x14ac:dyDescent="0.25">
      <c r="B105" s="82"/>
      <c r="C105" s="91"/>
      <c r="D105" s="48" t="s">
        <v>2</v>
      </c>
      <c r="E105" s="49" t="s">
        <v>284</v>
      </c>
      <c r="F105" s="49">
        <v>1</v>
      </c>
      <c r="G105" s="49">
        <v>4.5394999999999998E-2</v>
      </c>
      <c r="H105" s="50">
        <v>1.2881E-2</v>
      </c>
      <c r="K105" s="82"/>
      <c r="L105" s="88"/>
      <c r="M105" s="48" t="s">
        <v>2</v>
      </c>
      <c r="N105" s="49">
        <v>0.179919</v>
      </c>
      <c r="O105" s="49">
        <v>0.82008099999999995</v>
      </c>
      <c r="P105" s="49">
        <v>7.94E-4</v>
      </c>
      <c r="Q105" s="50">
        <v>4.6719999999999999E-3</v>
      </c>
      <c r="T105" s="82"/>
      <c r="U105" s="91"/>
      <c r="V105" s="48" t="s">
        <v>2</v>
      </c>
      <c r="W105" s="49" t="s">
        <v>280</v>
      </c>
      <c r="X105" s="49">
        <v>1</v>
      </c>
      <c r="Y105" s="49">
        <v>3.5889999999999998E-2</v>
      </c>
      <c r="Z105" s="50">
        <v>2.9145999999999998E-2</v>
      </c>
      <c r="AC105" s="82"/>
      <c r="AD105" s="91"/>
      <c r="AE105" s="48" t="s">
        <v>2</v>
      </c>
      <c r="AF105" s="49" t="s">
        <v>280</v>
      </c>
      <c r="AG105" s="49">
        <v>1</v>
      </c>
      <c r="AH105" s="49">
        <v>2.9322000000000001E-2</v>
      </c>
      <c r="AI105" s="50">
        <v>1.0704999999999999E-2</v>
      </c>
      <c r="AL105" s="82"/>
      <c r="AM105" s="91"/>
      <c r="AN105" s="48" t="s">
        <v>2</v>
      </c>
      <c r="AO105" s="49">
        <v>1</v>
      </c>
      <c r="AP105" s="49" t="s">
        <v>267</v>
      </c>
      <c r="AQ105" s="49">
        <v>-8.2500000000000004E-2</v>
      </c>
      <c r="AR105" s="50">
        <v>9.4140000000000005E-3</v>
      </c>
      <c r="AU105" s="82"/>
      <c r="AV105" s="91"/>
      <c r="AW105" s="48" t="s">
        <v>2</v>
      </c>
      <c r="AX105" s="49" t="s">
        <v>290</v>
      </c>
      <c r="AY105" s="49">
        <v>1</v>
      </c>
      <c r="AZ105" s="49">
        <v>3.2274999999999998E-2</v>
      </c>
      <c r="BA105" s="50">
        <v>9.0519999999999993E-3</v>
      </c>
      <c r="BD105" s="82"/>
      <c r="BE105" s="91"/>
      <c r="BF105" s="48" t="s">
        <v>2</v>
      </c>
      <c r="BG105" s="49" t="s">
        <v>456</v>
      </c>
      <c r="BH105" s="49">
        <v>1</v>
      </c>
      <c r="BI105" s="49">
        <v>1.0508999999999999E-2</v>
      </c>
      <c r="BJ105" s="50">
        <v>6.1500000000000001E-3</v>
      </c>
      <c r="BM105" s="82"/>
      <c r="BN105" s="91"/>
      <c r="BO105" s="48" t="s">
        <v>2</v>
      </c>
      <c r="BP105" s="49" t="s">
        <v>290</v>
      </c>
      <c r="BQ105" s="49">
        <v>1</v>
      </c>
      <c r="BR105" s="49">
        <v>1.7024000000000001E-2</v>
      </c>
      <c r="BS105" s="50">
        <v>1.2324999999999999E-2</v>
      </c>
      <c r="BV105" s="82"/>
      <c r="BW105" s="91"/>
      <c r="BX105" s="48" t="s">
        <v>2</v>
      </c>
      <c r="BY105" s="49">
        <v>0.99999899999999997</v>
      </c>
      <c r="BZ105" s="49" t="s">
        <v>278</v>
      </c>
      <c r="CA105" s="49">
        <v>-1.8644000000000001E-2</v>
      </c>
      <c r="CB105" s="50">
        <v>1.7607000000000001E-2</v>
      </c>
      <c r="CE105" s="82"/>
      <c r="CF105" s="91"/>
      <c r="CG105" s="48" t="s">
        <v>2</v>
      </c>
      <c r="CH105" s="49">
        <v>1</v>
      </c>
      <c r="CI105" s="49" t="s">
        <v>267</v>
      </c>
      <c r="CJ105" s="49">
        <v>-1.8082999999999998E-2</v>
      </c>
      <c r="CK105" s="50">
        <v>1.3353E-2</v>
      </c>
      <c r="CN105" s="82"/>
      <c r="CO105" s="91"/>
      <c r="CP105" s="48" t="s">
        <v>2</v>
      </c>
      <c r="CQ105" s="49">
        <v>0.99929800000000002</v>
      </c>
      <c r="CR105" s="49" t="s">
        <v>721</v>
      </c>
      <c r="CS105" s="49">
        <v>-8.4390000000000003E-3</v>
      </c>
      <c r="CT105" s="50">
        <v>1.3089999999999999E-2</v>
      </c>
      <c r="CW105" s="82"/>
      <c r="CX105" s="91"/>
      <c r="CY105" s="48" t="s">
        <v>2</v>
      </c>
      <c r="CZ105" s="49">
        <v>1</v>
      </c>
      <c r="DA105" s="49" t="s">
        <v>267</v>
      </c>
      <c r="DB105" s="49">
        <v>-8.6890000000000005E-3</v>
      </c>
      <c r="DC105" s="50">
        <v>3.2650000000000001E-3</v>
      </c>
      <c r="DF105" s="82"/>
      <c r="DG105" s="91"/>
      <c r="DH105" s="48" t="s">
        <v>2</v>
      </c>
      <c r="DI105" s="49">
        <v>1</v>
      </c>
      <c r="DJ105" s="49" t="s">
        <v>267</v>
      </c>
      <c r="DK105" s="49">
        <v>-7.8869999999999999E-3</v>
      </c>
      <c r="DL105" s="50">
        <v>6.3889999999999997E-3</v>
      </c>
      <c r="DO105" s="82"/>
      <c r="DP105" s="91"/>
      <c r="DQ105" s="48" t="s">
        <v>2</v>
      </c>
      <c r="DR105" s="49" t="s">
        <v>303</v>
      </c>
      <c r="DS105" s="49">
        <v>1</v>
      </c>
      <c r="DT105" s="49">
        <v>2.4777E-2</v>
      </c>
      <c r="DU105" s="50">
        <v>2.66E-3</v>
      </c>
      <c r="DX105" s="82"/>
      <c r="DY105" s="91"/>
      <c r="DZ105" s="48" t="s">
        <v>2</v>
      </c>
      <c r="EA105" s="49">
        <v>1</v>
      </c>
      <c r="EB105" s="49" t="s">
        <v>267</v>
      </c>
      <c r="EC105" s="49">
        <v>-1.7108000000000002E-2</v>
      </c>
      <c r="ED105" s="50">
        <v>1.8289999999999999E-3</v>
      </c>
      <c r="EG105" s="82"/>
      <c r="EH105" s="91"/>
      <c r="EI105" s="48" t="s">
        <v>2</v>
      </c>
      <c r="EJ105" s="49" t="s">
        <v>290</v>
      </c>
      <c r="EK105" s="49">
        <v>1</v>
      </c>
      <c r="EL105" s="49">
        <v>1.6636000000000001E-2</v>
      </c>
      <c r="EM105" s="50">
        <v>5.3420000000000004E-3</v>
      </c>
      <c r="EP105" s="82"/>
      <c r="EQ105" s="91"/>
      <c r="ER105" s="48" t="s">
        <v>2</v>
      </c>
      <c r="ES105" s="49" t="s">
        <v>458</v>
      </c>
      <c r="ET105" s="49">
        <v>1</v>
      </c>
      <c r="EU105" s="49">
        <v>1.7857000000000001E-2</v>
      </c>
      <c r="EV105" s="50">
        <v>7.2160000000000002E-3</v>
      </c>
      <c r="EY105" s="82"/>
      <c r="EZ105" s="91"/>
      <c r="FA105" s="48" t="s">
        <v>2</v>
      </c>
      <c r="FB105" s="49">
        <v>1</v>
      </c>
      <c r="FC105" s="49" t="s">
        <v>267</v>
      </c>
      <c r="FD105" s="49">
        <v>-1.4531000000000001E-2</v>
      </c>
      <c r="FE105" s="50">
        <v>2.8570000000000002E-3</v>
      </c>
      <c r="FH105" s="82"/>
      <c r="FI105" s="91"/>
      <c r="FJ105" s="48" t="s">
        <v>2</v>
      </c>
      <c r="FK105" s="49" t="s">
        <v>894</v>
      </c>
      <c r="FL105" s="49">
        <v>0.94271199999999999</v>
      </c>
      <c r="FM105" s="49">
        <v>7.5799999999999999E-4</v>
      </c>
      <c r="FN105" s="50">
        <v>2.5509999999999999E-3</v>
      </c>
      <c r="FQ105" s="82"/>
      <c r="FR105" s="91"/>
      <c r="FS105" s="48" t="s">
        <v>2</v>
      </c>
      <c r="FT105" s="49">
        <v>1</v>
      </c>
      <c r="FU105" s="49" t="s">
        <v>267</v>
      </c>
      <c r="FV105" s="49">
        <v>-7.6449999999999999E-3</v>
      </c>
      <c r="FW105" s="50">
        <v>4.6930000000000001E-3</v>
      </c>
    </row>
    <row r="106" spans="2:179" x14ac:dyDescent="0.25">
      <c r="B106" s="82"/>
      <c r="C106" s="91"/>
      <c r="D106" s="48" t="s">
        <v>3</v>
      </c>
      <c r="E106" s="49" t="s">
        <v>284</v>
      </c>
      <c r="F106" s="49">
        <v>1</v>
      </c>
      <c r="G106" s="49">
        <v>3.4035999999999997E-2</v>
      </c>
      <c r="H106" s="50">
        <v>1.3309E-2</v>
      </c>
      <c r="K106" s="82"/>
      <c r="L106" s="88"/>
      <c r="M106" s="48" t="s">
        <v>3</v>
      </c>
      <c r="N106" s="49">
        <v>1</v>
      </c>
      <c r="O106" s="49" t="s">
        <v>267</v>
      </c>
      <c r="P106" s="49">
        <v>-1.754E-2</v>
      </c>
      <c r="Q106" s="50">
        <v>9.5490000000000002E-3</v>
      </c>
      <c r="T106" s="82"/>
      <c r="U106" s="91"/>
      <c r="V106" s="48" t="s">
        <v>3</v>
      </c>
      <c r="W106" s="49" t="s">
        <v>290</v>
      </c>
      <c r="X106" s="49">
        <v>1</v>
      </c>
      <c r="Y106" s="49">
        <v>8.3030999999999994E-2</v>
      </c>
      <c r="Z106" s="50">
        <v>3.6879000000000002E-2</v>
      </c>
      <c r="AC106" s="82"/>
      <c r="AD106" s="91"/>
      <c r="AE106" s="48" t="s">
        <v>3</v>
      </c>
      <c r="AF106" s="49" t="s">
        <v>280</v>
      </c>
      <c r="AG106" s="49">
        <v>1</v>
      </c>
      <c r="AH106" s="49">
        <v>2.7552E-2</v>
      </c>
      <c r="AI106" s="50">
        <v>1.3823999999999999E-2</v>
      </c>
      <c r="AL106" s="82"/>
      <c r="AM106" s="91"/>
      <c r="AN106" s="48" t="s">
        <v>3</v>
      </c>
      <c r="AO106" s="49">
        <v>1</v>
      </c>
      <c r="AP106" s="49" t="s">
        <v>267</v>
      </c>
      <c r="AQ106" s="49">
        <v>-8.4583000000000005E-2</v>
      </c>
      <c r="AR106" s="50">
        <v>2.5937999999999999E-2</v>
      </c>
      <c r="AU106" s="82"/>
      <c r="AV106" s="91"/>
      <c r="AW106" s="48" t="s">
        <v>3</v>
      </c>
      <c r="AX106" s="49" t="s">
        <v>290</v>
      </c>
      <c r="AY106" s="49">
        <v>1</v>
      </c>
      <c r="AZ106" s="49">
        <v>6.0339999999999998E-2</v>
      </c>
      <c r="BA106" s="50">
        <v>1.218E-2</v>
      </c>
      <c r="BD106" s="82"/>
      <c r="BE106" s="91"/>
      <c r="BF106" s="48" t="s">
        <v>3</v>
      </c>
      <c r="BG106" s="49" t="s">
        <v>290</v>
      </c>
      <c r="BH106" s="49">
        <v>1</v>
      </c>
      <c r="BI106" s="49">
        <v>7.0697999999999997E-2</v>
      </c>
      <c r="BJ106" s="50">
        <v>1.1860000000000001E-2</v>
      </c>
      <c r="BM106" s="82"/>
      <c r="BN106" s="91"/>
      <c r="BO106" s="48" t="s">
        <v>3</v>
      </c>
      <c r="BP106" s="49">
        <v>0.74106700000000003</v>
      </c>
      <c r="BQ106" s="49">
        <v>0.25893300000000002</v>
      </c>
      <c r="BR106" s="49">
        <v>-1.905E-3</v>
      </c>
      <c r="BS106" s="50">
        <v>1.5937E-2</v>
      </c>
      <c r="BV106" s="82"/>
      <c r="BW106" s="91"/>
      <c r="BX106" s="48" t="s">
        <v>3</v>
      </c>
      <c r="BY106" s="49" t="s">
        <v>650</v>
      </c>
      <c r="BZ106" s="49">
        <v>0.999579</v>
      </c>
      <c r="CA106" s="49">
        <v>1.3565000000000001E-2</v>
      </c>
      <c r="CB106" s="50">
        <v>1.9952999999999999E-2</v>
      </c>
      <c r="CE106" s="82"/>
      <c r="CF106" s="91"/>
      <c r="CG106" s="48" t="s">
        <v>3</v>
      </c>
      <c r="CH106" s="49">
        <v>0.99998399999999998</v>
      </c>
      <c r="CI106" s="49" t="s">
        <v>298</v>
      </c>
      <c r="CJ106" s="49">
        <v>-1.1694E-2</v>
      </c>
      <c r="CK106" s="50">
        <v>1.3036000000000001E-2</v>
      </c>
      <c r="CN106" s="82"/>
      <c r="CO106" s="91"/>
      <c r="CP106" s="48" t="s">
        <v>3</v>
      </c>
      <c r="CQ106" s="49" t="s">
        <v>280</v>
      </c>
      <c r="CR106" s="49">
        <v>1</v>
      </c>
      <c r="CS106" s="49">
        <v>2.4444E-2</v>
      </c>
      <c r="CT106" s="50">
        <v>8.5419999999999992E-3</v>
      </c>
      <c r="CW106" s="82"/>
      <c r="CX106" s="91"/>
      <c r="CY106" s="48" t="s">
        <v>3</v>
      </c>
      <c r="CZ106" s="49">
        <v>1</v>
      </c>
      <c r="DA106" s="49" t="s">
        <v>267</v>
      </c>
      <c r="DB106" s="49">
        <v>-1.6618000000000001E-2</v>
      </c>
      <c r="DC106" s="50">
        <v>2.5669999999999998E-3</v>
      </c>
      <c r="DF106" s="82"/>
      <c r="DG106" s="91"/>
      <c r="DH106" s="48" t="s">
        <v>3</v>
      </c>
      <c r="DI106" s="49" t="s">
        <v>290</v>
      </c>
      <c r="DJ106" s="49">
        <v>1</v>
      </c>
      <c r="DK106" s="49">
        <v>9.0290000000000006E-3</v>
      </c>
      <c r="DL106" s="50">
        <v>7.6670000000000002E-3</v>
      </c>
      <c r="DO106" s="82"/>
      <c r="DP106" s="91"/>
      <c r="DQ106" s="48" t="s">
        <v>3</v>
      </c>
      <c r="DR106" s="49" t="s">
        <v>280</v>
      </c>
      <c r="DS106" s="49">
        <v>1</v>
      </c>
      <c r="DT106" s="49">
        <v>3.175E-2</v>
      </c>
      <c r="DU106" s="50">
        <v>4.6979999999999999E-3</v>
      </c>
      <c r="DX106" s="82"/>
      <c r="DY106" s="91"/>
      <c r="DZ106" s="48" t="s">
        <v>3</v>
      </c>
      <c r="EA106" s="49" t="s">
        <v>311</v>
      </c>
      <c r="EB106" s="49">
        <v>1</v>
      </c>
      <c r="EC106" s="49">
        <v>2.9139999999999999E-3</v>
      </c>
      <c r="ED106" s="50">
        <v>2.0939999999999999E-3</v>
      </c>
      <c r="EG106" s="82"/>
      <c r="EH106" s="91"/>
      <c r="EI106" s="48" t="s">
        <v>3</v>
      </c>
      <c r="EJ106" s="49">
        <v>0.24521499999999999</v>
      </c>
      <c r="EK106" s="49">
        <v>0.75478500000000004</v>
      </c>
      <c r="EL106" s="49">
        <v>1.041E-3</v>
      </c>
      <c r="EM106" s="50">
        <v>8.1650000000000004E-3</v>
      </c>
      <c r="EP106" s="82"/>
      <c r="EQ106" s="91"/>
      <c r="ER106" s="48" t="s">
        <v>3</v>
      </c>
      <c r="ES106" s="49" t="s">
        <v>290</v>
      </c>
      <c r="ET106" s="49">
        <v>1</v>
      </c>
      <c r="EU106" s="49">
        <v>1.8915000000000001E-2</v>
      </c>
      <c r="EV106" s="50">
        <v>1.0964E-2</v>
      </c>
      <c r="EY106" s="82"/>
      <c r="EZ106" s="91"/>
      <c r="FA106" s="48" t="s">
        <v>3</v>
      </c>
      <c r="FB106" s="49">
        <v>1</v>
      </c>
      <c r="FC106" s="49" t="s">
        <v>267</v>
      </c>
      <c r="FD106" s="49">
        <v>-1.034E-2</v>
      </c>
      <c r="FE106" s="50">
        <v>3.6480000000000002E-3</v>
      </c>
      <c r="FH106" s="82"/>
      <c r="FI106" s="91"/>
      <c r="FJ106" s="48" t="s">
        <v>3</v>
      </c>
      <c r="FK106" s="49">
        <v>1</v>
      </c>
      <c r="FL106" s="49" t="s">
        <v>267</v>
      </c>
      <c r="FM106" s="49">
        <v>-6.0480000000000004E-3</v>
      </c>
      <c r="FN106" s="50">
        <v>1.702E-3</v>
      </c>
      <c r="FQ106" s="82"/>
      <c r="FR106" s="91"/>
      <c r="FS106" s="48" t="s">
        <v>3</v>
      </c>
      <c r="FT106" s="49" t="s">
        <v>488</v>
      </c>
      <c r="FU106" s="49">
        <v>1</v>
      </c>
      <c r="FV106" s="49">
        <v>1.1538E-2</v>
      </c>
      <c r="FW106" s="50">
        <v>6.3369999999999998E-3</v>
      </c>
    </row>
    <row r="107" spans="2:179" ht="17.25" thickBot="1" x14ac:dyDescent="0.3">
      <c r="B107" s="82"/>
      <c r="C107" s="92"/>
      <c r="D107" s="51" t="s">
        <v>4</v>
      </c>
      <c r="E107" s="55" t="s">
        <v>268</v>
      </c>
      <c r="F107" s="55">
        <v>1</v>
      </c>
      <c r="G107" s="55">
        <v>4.6591E-2</v>
      </c>
      <c r="H107" s="56">
        <v>1.7326000000000001E-2</v>
      </c>
      <c r="K107" s="82"/>
      <c r="L107" s="89"/>
      <c r="M107" s="51" t="s">
        <v>4</v>
      </c>
      <c r="N107" s="55">
        <v>0.95251600000000003</v>
      </c>
      <c r="O107" s="55" t="s">
        <v>351</v>
      </c>
      <c r="P107" s="55">
        <v>-4.7619999999999997E-3</v>
      </c>
      <c r="Q107" s="56">
        <v>1.511E-2</v>
      </c>
      <c r="T107" s="82"/>
      <c r="U107" s="92"/>
      <c r="V107" s="51" t="s">
        <v>4</v>
      </c>
      <c r="W107" s="55" t="s">
        <v>290</v>
      </c>
      <c r="X107" s="55">
        <v>1</v>
      </c>
      <c r="Y107" s="55">
        <v>3.6915999999999997E-2</v>
      </c>
      <c r="Z107" s="56">
        <v>1.8564000000000001E-2</v>
      </c>
      <c r="AC107" s="82"/>
      <c r="AD107" s="92"/>
      <c r="AE107" s="51" t="s">
        <v>4</v>
      </c>
      <c r="AF107" s="55" t="s">
        <v>290</v>
      </c>
      <c r="AG107" s="55">
        <v>1</v>
      </c>
      <c r="AH107" s="55">
        <v>3.0180999999999999E-2</v>
      </c>
      <c r="AI107" s="56">
        <v>1.6494000000000002E-2</v>
      </c>
      <c r="AL107" s="82"/>
      <c r="AM107" s="92"/>
      <c r="AN107" s="51" t="s">
        <v>4</v>
      </c>
      <c r="AO107" s="55">
        <v>1</v>
      </c>
      <c r="AP107" s="55" t="s">
        <v>267</v>
      </c>
      <c r="AQ107" s="55">
        <v>-0.115</v>
      </c>
      <c r="AR107" s="56">
        <v>3.2850999999999998E-2</v>
      </c>
      <c r="AU107" s="82"/>
      <c r="AV107" s="92"/>
      <c r="AW107" s="51" t="s">
        <v>4</v>
      </c>
      <c r="AX107" s="55" t="s">
        <v>305</v>
      </c>
      <c r="AY107" s="55">
        <v>1</v>
      </c>
      <c r="AZ107" s="55">
        <v>1.8405000000000001E-2</v>
      </c>
      <c r="BA107" s="56">
        <v>1.022E-2</v>
      </c>
      <c r="BD107" s="82"/>
      <c r="BE107" s="92"/>
      <c r="BF107" s="51" t="s">
        <v>4</v>
      </c>
      <c r="BG107" s="55">
        <v>0.92968600000000001</v>
      </c>
      <c r="BH107" s="55" t="s">
        <v>577</v>
      </c>
      <c r="BI107" s="55">
        <v>-2.1150000000000001E-3</v>
      </c>
      <c r="BJ107" s="56">
        <v>7.6480000000000003E-3</v>
      </c>
      <c r="BM107" s="82"/>
      <c r="BN107" s="92"/>
      <c r="BO107" s="51" t="s">
        <v>4</v>
      </c>
      <c r="BP107" s="55" t="s">
        <v>290</v>
      </c>
      <c r="BQ107" s="55">
        <v>1</v>
      </c>
      <c r="BR107" s="55">
        <v>1.8929000000000001E-2</v>
      </c>
      <c r="BS107" s="56">
        <v>1.426E-2</v>
      </c>
      <c r="BV107" s="82"/>
      <c r="BW107" s="92"/>
      <c r="BX107" s="51" t="s">
        <v>4</v>
      </c>
      <c r="BY107" s="55" t="s">
        <v>651</v>
      </c>
      <c r="BZ107" s="55">
        <v>0.93651600000000002</v>
      </c>
      <c r="CA107" s="55">
        <v>4.7819999999999998E-3</v>
      </c>
      <c r="CB107" s="56">
        <v>1.6670999999999998E-2</v>
      </c>
      <c r="CE107" s="82"/>
      <c r="CF107" s="92"/>
      <c r="CG107" s="51" t="s">
        <v>4</v>
      </c>
      <c r="CH107" s="55" t="s">
        <v>692</v>
      </c>
      <c r="CI107" s="55">
        <v>0.98280500000000004</v>
      </c>
      <c r="CJ107" s="55">
        <v>5.9719999999999999E-3</v>
      </c>
      <c r="CK107" s="56">
        <v>1.4734000000000001E-2</v>
      </c>
      <c r="CN107" s="82"/>
      <c r="CO107" s="92"/>
      <c r="CP107" s="51" t="s">
        <v>4</v>
      </c>
      <c r="CQ107" s="55">
        <v>0.99999700000000002</v>
      </c>
      <c r="CR107" s="55" t="s">
        <v>369</v>
      </c>
      <c r="CS107" s="55">
        <v>-1.2102999999999999E-2</v>
      </c>
      <c r="CT107" s="56">
        <v>1.2097999999999999E-2</v>
      </c>
      <c r="CW107" s="82"/>
      <c r="CX107" s="92"/>
      <c r="CY107" s="51" t="s">
        <v>4</v>
      </c>
      <c r="CZ107" s="55">
        <v>1</v>
      </c>
      <c r="DA107" s="55" t="s">
        <v>267</v>
      </c>
      <c r="DB107" s="55">
        <v>-1.6532999999999999E-2</v>
      </c>
      <c r="DC107" s="56">
        <v>3.9810000000000002E-3</v>
      </c>
      <c r="DF107" s="82"/>
      <c r="DG107" s="92"/>
      <c r="DH107" s="51" t="s">
        <v>4</v>
      </c>
      <c r="DI107" s="55" t="s">
        <v>320</v>
      </c>
      <c r="DJ107" s="55">
        <v>1</v>
      </c>
      <c r="DK107" s="55">
        <v>1.2914999999999999E-2</v>
      </c>
      <c r="DL107" s="56">
        <v>7.8790000000000006E-3</v>
      </c>
      <c r="DO107" s="82"/>
      <c r="DP107" s="92"/>
      <c r="DQ107" s="51" t="s">
        <v>4</v>
      </c>
      <c r="DR107" s="55" t="s">
        <v>303</v>
      </c>
      <c r="DS107" s="55">
        <v>1</v>
      </c>
      <c r="DT107" s="55">
        <v>2.4573000000000001E-2</v>
      </c>
      <c r="DU107" s="56">
        <v>1.9980000000000002E-3</v>
      </c>
      <c r="DX107" s="82"/>
      <c r="DY107" s="92"/>
      <c r="DZ107" s="51" t="s">
        <v>4</v>
      </c>
      <c r="EA107" s="55">
        <v>1</v>
      </c>
      <c r="EB107" s="55" t="s">
        <v>267</v>
      </c>
      <c r="EC107" s="55">
        <v>-1.9368E-2</v>
      </c>
      <c r="ED107" s="56">
        <v>1.921E-3</v>
      </c>
      <c r="EG107" s="82"/>
      <c r="EH107" s="92"/>
      <c r="EI107" s="51" t="s">
        <v>4</v>
      </c>
      <c r="EJ107" s="55" t="s">
        <v>457</v>
      </c>
      <c r="EK107" s="55">
        <v>0.99999700000000002</v>
      </c>
      <c r="EL107" s="55">
        <v>5.2240000000000003E-3</v>
      </c>
      <c r="EM107" s="56">
        <v>5.2339999999999999E-3</v>
      </c>
      <c r="EP107" s="82"/>
      <c r="EQ107" s="92"/>
      <c r="ER107" s="51" t="s">
        <v>4</v>
      </c>
      <c r="ES107" s="55">
        <v>0.99999899999999997</v>
      </c>
      <c r="ET107" s="55" t="s">
        <v>278</v>
      </c>
      <c r="EU107" s="55">
        <v>-8.0160000000000006E-3</v>
      </c>
      <c r="EV107" s="56">
        <v>7.4580000000000002E-3</v>
      </c>
      <c r="EY107" s="82"/>
      <c r="EZ107" s="92"/>
      <c r="FA107" s="51" t="s">
        <v>4</v>
      </c>
      <c r="FB107" s="55">
        <v>1</v>
      </c>
      <c r="FC107" s="55" t="s">
        <v>267</v>
      </c>
      <c r="FD107" s="55">
        <v>-1.2274999999999999E-2</v>
      </c>
      <c r="FE107" s="56">
        <v>4.424E-3</v>
      </c>
      <c r="FH107" s="82"/>
      <c r="FI107" s="92"/>
      <c r="FJ107" s="51" t="s">
        <v>4</v>
      </c>
      <c r="FK107" s="55" t="s">
        <v>279</v>
      </c>
      <c r="FL107" s="55">
        <v>0.99999899999999997</v>
      </c>
      <c r="FM107" s="55">
        <v>2.738E-3</v>
      </c>
      <c r="FN107" s="56">
        <v>2.4729999999999999E-3</v>
      </c>
      <c r="FQ107" s="82"/>
      <c r="FR107" s="92"/>
      <c r="FS107" s="51" t="s">
        <v>4</v>
      </c>
      <c r="FT107" s="55">
        <v>1</v>
      </c>
      <c r="FU107" s="55" t="s">
        <v>267</v>
      </c>
      <c r="FV107" s="55">
        <v>-1.0128E-2</v>
      </c>
      <c r="FW107" s="56">
        <v>4.8999999999999998E-3</v>
      </c>
    </row>
    <row r="108" spans="2:179" ht="17.25" thickBot="1" x14ac:dyDescent="0.3">
      <c r="B108" s="82"/>
      <c r="C108" s="84"/>
      <c r="D108" s="85"/>
      <c r="E108" s="85"/>
      <c r="F108" s="85"/>
      <c r="G108" s="85"/>
      <c r="H108" s="86"/>
      <c r="K108" s="82"/>
      <c r="L108" s="84"/>
      <c r="M108" s="85"/>
      <c r="N108" s="85"/>
      <c r="O108" s="85"/>
      <c r="P108" s="85"/>
      <c r="Q108" s="86"/>
      <c r="T108" s="82"/>
      <c r="U108" s="84"/>
      <c r="V108" s="85"/>
      <c r="W108" s="85"/>
      <c r="X108" s="85"/>
      <c r="Y108" s="85"/>
      <c r="Z108" s="86"/>
      <c r="AC108" s="82"/>
      <c r="AD108" s="84"/>
      <c r="AE108" s="85"/>
      <c r="AF108" s="85"/>
      <c r="AG108" s="85"/>
      <c r="AH108" s="85"/>
      <c r="AI108" s="86"/>
      <c r="AL108" s="82"/>
      <c r="AM108" s="84"/>
      <c r="AN108" s="85"/>
      <c r="AO108" s="85"/>
      <c r="AP108" s="85"/>
      <c r="AQ108" s="85"/>
      <c r="AR108" s="86"/>
      <c r="AU108" s="82"/>
      <c r="AV108" s="84"/>
      <c r="AW108" s="85"/>
      <c r="AX108" s="85"/>
      <c r="AY108" s="85"/>
      <c r="AZ108" s="85"/>
      <c r="BA108" s="86"/>
      <c r="BD108" s="82"/>
      <c r="BE108" s="84"/>
      <c r="BF108" s="85"/>
      <c r="BG108" s="85"/>
      <c r="BH108" s="85"/>
      <c r="BI108" s="85"/>
      <c r="BJ108" s="86"/>
      <c r="BM108" s="82"/>
      <c r="BN108" s="84"/>
      <c r="BO108" s="85"/>
      <c r="BP108" s="85"/>
      <c r="BQ108" s="85"/>
      <c r="BR108" s="85"/>
      <c r="BS108" s="86"/>
      <c r="BV108" s="82"/>
      <c r="BW108" s="84"/>
      <c r="BX108" s="85"/>
      <c r="BY108" s="85"/>
      <c r="BZ108" s="85"/>
      <c r="CA108" s="85"/>
      <c r="CB108" s="86"/>
      <c r="CE108" s="82"/>
      <c r="CF108" s="84"/>
      <c r="CG108" s="85"/>
      <c r="CH108" s="85"/>
      <c r="CI108" s="85"/>
      <c r="CJ108" s="85"/>
      <c r="CK108" s="86"/>
      <c r="CN108" s="82"/>
      <c r="CO108" s="84"/>
      <c r="CP108" s="85"/>
      <c r="CQ108" s="85"/>
      <c r="CR108" s="85"/>
      <c r="CS108" s="85"/>
      <c r="CT108" s="86"/>
      <c r="CW108" s="82"/>
      <c r="CX108" s="84"/>
      <c r="CY108" s="85"/>
      <c r="CZ108" s="85"/>
      <c r="DA108" s="85"/>
      <c r="DB108" s="85"/>
      <c r="DC108" s="86"/>
      <c r="DF108" s="82"/>
      <c r="DG108" s="84"/>
      <c r="DH108" s="85"/>
      <c r="DI108" s="85"/>
      <c r="DJ108" s="85"/>
      <c r="DK108" s="85"/>
      <c r="DL108" s="86"/>
      <c r="DO108" s="82"/>
      <c r="DP108" s="84"/>
      <c r="DQ108" s="85"/>
      <c r="DR108" s="85"/>
      <c r="DS108" s="85"/>
      <c r="DT108" s="85"/>
      <c r="DU108" s="86"/>
      <c r="DX108" s="82"/>
      <c r="DY108" s="84"/>
      <c r="DZ108" s="85"/>
      <c r="EA108" s="85"/>
      <c r="EB108" s="85"/>
      <c r="EC108" s="85"/>
      <c r="ED108" s="86"/>
      <c r="EG108" s="82"/>
      <c r="EH108" s="84"/>
      <c r="EI108" s="85"/>
      <c r="EJ108" s="85"/>
      <c r="EK108" s="85"/>
      <c r="EL108" s="85"/>
      <c r="EM108" s="86"/>
      <c r="EP108" s="82"/>
      <c r="EQ108" s="84"/>
      <c r="ER108" s="85"/>
      <c r="ES108" s="85"/>
      <c r="ET108" s="85"/>
      <c r="EU108" s="85"/>
      <c r="EV108" s="86"/>
      <c r="EY108" s="82"/>
      <c r="EZ108" s="84"/>
      <c r="FA108" s="85"/>
      <c r="FB108" s="85"/>
      <c r="FC108" s="85"/>
      <c r="FD108" s="85"/>
      <c r="FE108" s="86"/>
      <c r="FH108" s="82"/>
      <c r="FI108" s="84"/>
      <c r="FJ108" s="85"/>
      <c r="FK108" s="85"/>
      <c r="FL108" s="85"/>
      <c r="FM108" s="85"/>
      <c r="FN108" s="86"/>
      <c r="FQ108" s="82"/>
      <c r="FR108" s="84"/>
      <c r="FS108" s="85"/>
      <c r="FT108" s="85"/>
      <c r="FU108" s="85"/>
      <c r="FV108" s="85"/>
      <c r="FW108" s="86"/>
    </row>
    <row r="109" spans="2:179" x14ac:dyDescent="0.25">
      <c r="B109" s="82"/>
      <c r="C109" s="90" t="s">
        <v>44</v>
      </c>
      <c r="D109" s="52" t="s">
        <v>0</v>
      </c>
      <c r="E109" s="53" t="s">
        <v>306</v>
      </c>
      <c r="F109" s="53">
        <v>1</v>
      </c>
      <c r="G109" s="53">
        <v>5.1647999999999999E-2</v>
      </c>
      <c r="H109" s="54">
        <v>2.0660999999999999E-2</v>
      </c>
      <c r="K109" s="82"/>
      <c r="L109" s="87" t="s">
        <v>44</v>
      </c>
      <c r="M109" s="52" t="s">
        <v>0</v>
      </c>
      <c r="N109" s="53" t="s">
        <v>352</v>
      </c>
      <c r="O109" s="53">
        <v>0.99998100000000001</v>
      </c>
      <c r="P109" s="53">
        <v>4.1270000000000001E-2</v>
      </c>
      <c r="Q109" s="54">
        <v>4.6546999999999998E-2</v>
      </c>
      <c r="T109" s="82"/>
      <c r="U109" s="90" t="s">
        <v>44</v>
      </c>
      <c r="V109" s="52" t="s">
        <v>0</v>
      </c>
      <c r="W109" s="53">
        <v>0.97107200000000005</v>
      </c>
      <c r="X109" s="53" t="s">
        <v>424</v>
      </c>
      <c r="Y109" s="53">
        <v>-1.2661E-2</v>
      </c>
      <c r="Z109" s="54">
        <v>3.5112999999999998E-2</v>
      </c>
      <c r="AC109" s="82"/>
      <c r="AD109" s="90" t="s">
        <v>44</v>
      </c>
      <c r="AE109" s="52" t="s">
        <v>0</v>
      </c>
      <c r="AF109" s="53">
        <v>0.94894500000000004</v>
      </c>
      <c r="AG109" s="53" t="s">
        <v>474</v>
      </c>
      <c r="AH109" s="53">
        <v>-9.9430000000000004E-3</v>
      </c>
      <c r="AI109" s="54">
        <v>3.2259000000000003E-2</v>
      </c>
      <c r="AL109" s="82"/>
      <c r="AM109" s="90" t="s">
        <v>44</v>
      </c>
      <c r="AN109" s="52" t="s">
        <v>0</v>
      </c>
      <c r="AO109" s="53">
        <v>0.989205</v>
      </c>
      <c r="AP109" s="53" t="s">
        <v>518</v>
      </c>
      <c r="AQ109" s="53">
        <v>-3.4687000000000003E-2</v>
      </c>
      <c r="AR109" s="54">
        <v>7.8231999999999996E-2</v>
      </c>
      <c r="AU109" s="82"/>
      <c r="AV109" s="90" t="s">
        <v>44</v>
      </c>
      <c r="AW109" s="52" t="s">
        <v>0</v>
      </c>
      <c r="AX109" s="53" t="s">
        <v>561</v>
      </c>
      <c r="AY109" s="53">
        <v>0.99047799999999997</v>
      </c>
      <c r="AZ109" s="53">
        <v>7.6600000000000001E-3</v>
      </c>
      <c r="BA109" s="54">
        <v>1.6895E-2</v>
      </c>
      <c r="BD109" s="82"/>
      <c r="BE109" s="90" t="s">
        <v>44</v>
      </c>
      <c r="BF109" s="52" t="s">
        <v>0</v>
      </c>
      <c r="BG109" s="53">
        <v>0.98362000000000005</v>
      </c>
      <c r="BH109" s="53" t="s">
        <v>578</v>
      </c>
      <c r="BI109" s="53">
        <v>-1.1617000000000001E-2</v>
      </c>
      <c r="BJ109" s="54">
        <v>2.8376999999999999E-2</v>
      </c>
      <c r="BM109" s="82"/>
      <c r="BN109" s="90" t="s">
        <v>44</v>
      </c>
      <c r="BO109" s="52" t="s">
        <v>0</v>
      </c>
      <c r="BP109" s="53" t="s">
        <v>614</v>
      </c>
      <c r="BQ109" s="53">
        <v>0.99992999999999999</v>
      </c>
      <c r="BR109" s="53">
        <v>2.2738000000000001E-2</v>
      </c>
      <c r="BS109" s="54">
        <v>2.8424999999999999E-2</v>
      </c>
      <c r="BV109" s="82"/>
      <c r="BW109" s="90" t="s">
        <v>44</v>
      </c>
      <c r="BX109" s="52" t="s">
        <v>0</v>
      </c>
      <c r="BY109" s="53">
        <v>0.99997000000000003</v>
      </c>
      <c r="BZ109" s="53" t="s">
        <v>652</v>
      </c>
      <c r="CA109" s="53">
        <v>-1.9963000000000002E-2</v>
      </c>
      <c r="CB109" s="54">
        <v>2.3324000000000001E-2</v>
      </c>
      <c r="CE109" s="82"/>
      <c r="CF109" s="90" t="s">
        <v>44</v>
      </c>
      <c r="CG109" s="52" t="s">
        <v>0</v>
      </c>
      <c r="CH109" s="53">
        <v>0.72518800000000005</v>
      </c>
      <c r="CI109" s="53">
        <v>0.274812</v>
      </c>
      <c r="CJ109" s="53">
        <v>-2.0279999999999999E-3</v>
      </c>
      <c r="CK109" s="54">
        <v>1.8346000000000001E-2</v>
      </c>
      <c r="CN109" s="82"/>
      <c r="CO109" s="90" t="s">
        <v>44</v>
      </c>
      <c r="CP109" s="52" t="s">
        <v>0</v>
      </c>
      <c r="CQ109" s="53" t="s">
        <v>290</v>
      </c>
      <c r="CR109" s="53">
        <v>1</v>
      </c>
      <c r="CS109" s="53">
        <v>6.6349000000000005E-2</v>
      </c>
      <c r="CT109" s="54">
        <v>2.0941000000000001E-2</v>
      </c>
      <c r="CW109" s="82"/>
      <c r="CX109" s="90" t="s">
        <v>44</v>
      </c>
      <c r="CY109" s="52" t="s">
        <v>0</v>
      </c>
      <c r="CZ109" s="53">
        <v>0.84519599999999995</v>
      </c>
      <c r="DA109" s="53">
        <v>0.154804</v>
      </c>
      <c r="DB109" s="53">
        <v>-1.0139999999999999E-3</v>
      </c>
      <c r="DC109" s="54">
        <v>5.3699999999999998E-3</v>
      </c>
      <c r="DF109" s="82"/>
      <c r="DG109" s="90" t="s">
        <v>44</v>
      </c>
      <c r="DH109" s="52" t="s">
        <v>0</v>
      </c>
      <c r="DI109" s="53">
        <v>0.41839599999999999</v>
      </c>
      <c r="DJ109" s="53">
        <v>0.58160400000000001</v>
      </c>
      <c r="DK109" s="53">
        <v>8.6200000000000003E-4</v>
      </c>
      <c r="DL109" s="54">
        <v>2.2721000000000002E-2</v>
      </c>
      <c r="DO109" s="82"/>
      <c r="DP109" s="90" t="s">
        <v>44</v>
      </c>
      <c r="DQ109" s="52" t="s">
        <v>0</v>
      </c>
      <c r="DR109" s="53">
        <v>1</v>
      </c>
      <c r="DS109" s="53" t="s">
        <v>267</v>
      </c>
      <c r="DT109" s="53">
        <v>-1.8253999999999999E-2</v>
      </c>
      <c r="DU109" s="54">
        <v>5.13E-3</v>
      </c>
      <c r="DX109" s="82"/>
      <c r="DY109" s="90" t="s">
        <v>44</v>
      </c>
      <c r="DZ109" s="52" t="s">
        <v>0</v>
      </c>
      <c r="EA109" s="53" t="s">
        <v>336</v>
      </c>
      <c r="EB109" s="53">
        <v>1</v>
      </c>
      <c r="EC109" s="53">
        <v>7.646E-3</v>
      </c>
      <c r="ED109" s="54">
        <v>1.6919999999999999E-3</v>
      </c>
      <c r="EG109" s="82"/>
      <c r="EH109" s="90" t="s">
        <v>44</v>
      </c>
      <c r="EI109" s="52" t="s">
        <v>0</v>
      </c>
      <c r="EJ109" s="53" t="s">
        <v>806</v>
      </c>
      <c r="EK109" s="53">
        <v>0.999973</v>
      </c>
      <c r="EL109" s="53">
        <v>1.6308E-2</v>
      </c>
      <c r="EM109" s="54">
        <v>1.8879E-2</v>
      </c>
      <c r="EP109" s="82"/>
      <c r="EQ109" s="90" t="s">
        <v>44</v>
      </c>
      <c r="ER109" s="52" t="s">
        <v>0</v>
      </c>
      <c r="ES109" s="53">
        <v>0.99915799999999999</v>
      </c>
      <c r="ET109" s="53" t="s">
        <v>838</v>
      </c>
      <c r="EU109" s="53">
        <v>-1.3861999999999999E-2</v>
      </c>
      <c r="EV109" s="54">
        <v>2.1932E-2</v>
      </c>
      <c r="EY109" s="82"/>
      <c r="EZ109" s="90" t="s">
        <v>44</v>
      </c>
      <c r="FA109" s="52" t="s">
        <v>0</v>
      </c>
      <c r="FB109" s="53">
        <v>0.80197600000000002</v>
      </c>
      <c r="FC109" s="53">
        <v>0.19802400000000001</v>
      </c>
      <c r="FD109" s="53">
        <v>-1.4970000000000001E-3</v>
      </c>
      <c r="FE109" s="54">
        <v>9.5160000000000002E-3</v>
      </c>
      <c r="FH109" s="82"/>
      <c r="FI109" s="90" t="s">
        <v>44</v>
      </c>
      <c r="FJ109" s="52" t="s">
        <v>0</v>
      </c>
      <c r="FK109" s="53">
        <v>0.63953899999999997</v>
      </c>
      <c r="FL109" s="53">
        <v>0.36046099999999998</v>
      </c>
      <c r="FM109" s="53">
        <v>-5.13E-4</v>
      </c>
      <c r="FN109" s="54">
        <v>7.783E-3</v>
      </c>
      <c r="FQ109" s="82"/>
      <c r="FR109" s="90" t="s">
        <v>44</v>
      </c>
      <c r="FS109" s="52" t="s">
        <v>0</v>
      </c>
      <c r="FT109" s="53">
        <v>0.47795700000000002</v>
      </c>
      <c r="FU109" s="53">
        <v>0.52204300000000003</v>
      </c>
      <c r="FV109" s="53">
        <v>1.01E-4</v>
      </c>
      <c r="FW109" s="54">
        <v>9.8960000000000003E-3</v>
      </c>
    </row>
    <row r="110" spans="2:179" x14ac:dyDescent="0.25">
      <c r="B110" s="82"/>
      <c r="C110" s="91"/>
      <c r="D110" s="48" t="s">
        <v>1</v>
      </c>
      <c r="E110" s="4" t="s">
        <v>307</v>
      </c>
      <c r="F110" s="49">
        <v>0.99998299999999996</v>
      </c>
      <c r="G110" s="49">
        <v>2.6346999999999999E-2</v>
      </c>
      <c r="H110" s="50">
        <v>2.9515E-2</v>
      </c>
      <c r="K110" s="82"/>
      <c r="L110" s="88"/>
      <c r="M110" s="48" t="s">
        <v>1</v>
      </c>
      <c r="N110" s="49">
        <v>0.43243199999999998</v>
      </c>
      <c r="O110" s="49">
        <v>0.56756799999999996</v>
      </c>
      <c r="P110" s="49">
        <v>1.7060000000000001E-3</v>
      </c>
      <c r="Q110" s="50">
        <v>5.4431E-2</v>
      </c>
      <c r="T110" s="82"/>
      <c r="U110" s="91"/>
      <c r="V110" s="48" t="s">
        <v>1</v>
      </c>
      <c r="W110" s="49">
        <v>0.50989399999999996</v>
      </c>
      <c r="X110" s="49">
        <v>0.49010599999999999</v>
      </c>
      <c r="Y110" s="49">
        <v>-1.8100000000000001E-4</v>
      </c>
      <c r="Z110" s="50">
        <v>3.9662000000000003E-2</v>
      </c>
      <c r="AC110" s="82"/>
      <c r="AD110" s="91"/>
      <c r="AE110" s="48" t="s">
        <v>1</v>
      </c>
      <c r="AF110" s="49">
        <v>0.99999199999999999</v>
      </c>
      <c r="AG110" s="49" t="s">
        <v>475</v>
      </c>
      <c r="AH110" s="49">
        <v>-1.7416999999999998E-2</v>
      </c>
      <c r="AI110" s="50">
        <v>1.8464999999999999E-2</v>
      </c>
      <c r="AL110" s="82"/>
      <c r="AM110" s="91"/>
      <c r="AN110" s="48" t="s">
        <v>1</v>
      </c>
      <c r="AO110" s="49" t="s">
        <v>519</v>
      </c>
      <c r="AP110" s="49">
        <v>0.98722399999999999</v>
      </c>
      <c r="AQ110" s="49">
        <v>8.1250000000000003E-3</v>
      </c>
      <c r="AR110" s="50">
        <v>1.8904000000000001E-2</v>
      </c>
      <c r="AU110" s="82"/>
      <c r="AV110" s="91"/>
      <c r="AW110" s="48" t="s">
        <v>1</v>
      </c>
      <c r="AX110" s="49" t="s">
        <v>562</v>
      </c>
      <c r="AY110" s="49">
        <v>0.99999800000000005</v>
      </c>
      <c r="AZ110" s="49">
        <v>1.8693000000000001E-2</v>
      </c>
      <c r="BA110" s="50">
        <v>1.8133E-2</v>
      </c>
      <c r="BD110" s="82"/>
      <c r="BE110" s="91"/>
      <c r="BF110" s="48" t="s">
        <v>1</v>
      </c>
      <c r="BG110" s="49">
        <v>1</v>
      </c>
      <c r="BH110" s="49" t="s">
        <v>267</v>
      </c>
      <c r="BI110" s="49">
        <v>-4.7773999999999997E-2</v>
      </c>
      <c r="BJ110" s="50">
        <v>3.7605E-2</v>
      </c>
      <c r="BM110" s="82"/>
      <c r="BN110" s="91"/>
      <c r="BO110" s="48" t="s">
        <v>1</v>
      </c>
      <c r="BP110" s="49" t="s">
        <v>479</v>
      </c>
      <c r="BQ110" s="49">
        <v>0.99999899999999997</v>
      </c>
      <c r="BR110" s="49">
        <v>3.0952E-2</v>
      </c>
      <c r="BS110" s="50">
        <v>2.8638E-2</v>
      </c>
      <c r="BV110" s="82"/>
      <c r="BW110" s="91"/>
      <c r="BX110" s="48" t="s">
        <v>1</v>
      </c>
      <c r="BY110" s="49">
        <v>0.99960199999999999</v>
      </c>
      <c r="BZ110" s="49" t="s">
        <v>653</v>
      </c>
      <c r="CA110" s="49">
        <v>-1.4477E-2</v>
      </c>
      <c r="CB110" s="50">
        <v>2.1173000000000001E-2</v>
      </c>
      <c r="CE110" s="82"/>
      <c r="CF110" s="91"/>
      <c r="CG110" s="48" t="s">
        <v>1</v>
      </c>
      <c r="CH110" s="49" t="s">
        <v>290</v>
      </c>
      <c r="CI110" s="49">
        <v>1</v>
      </c>
      <c r="CJ110" s="49">
        <v>2.0667000000000001E-2</v>
      </c>
      <c r="CK110" s="50">
        <v>9.3710000000000009E-3</v>
      </c>
      <c r="CN110" s="82"/>
      <c r="CO110" s="91"/>
      <c r="CP110" s="48" t="s">
        <v>1</v>
      </c>
      <c r="CQ110" s="49" t="s">
        <v>280</v>
      </c>
      <c r="CR110" s="49">
        <v>1</v>
      </c>
      <c r="CS110" s="49">
        <v>3.0727999999999998E-2</v>
      </c>
      <c r="CT110" s="50">
        <v>1.8814999999999998E-2</v>
      </c>
      <c r="CW110" s="82"/>
      <c r="CX110" s="91"/>
      <c r="CY110" s="48" t="s">
        <v>1</v>
      </c>
      <c r="CZ110" s="49">
        <v>0.85721899999999995</v>
      </c>
      <c r="DA110" s="49">
        <v>0.14278099999999999</v>
      </c>
      <c r="DB110" s="49">
        <v>-1.851E-3</v>
      </c>
      <c r="DC110" s="50">
        <v>9.3179999999999999E-3</v>
      </c>
      <c r="DF110" s="82"/>
      <c r="DG110" s="91"/>
      <c r="DH110" s="48" t="s">
        <v>1</v>
      </c>
      <c r="DI110" s="49">
        <v>0.272978</v>
      </c>
      <c r="DJ110" s="49">
        <v>0.72702199999999995</v>
      </c>
      <c r="DK110" s="49">
        <v>1.9580000000000001E-3</v>
      </c>
      <c r="DL110" s="50">
        <v>1.7555999999999999E-2</v>
      </c>
      <c r="DO110" s="82"/>
      <c r="DP110" s="91"/>
      <c r="DQ110" s="48" t="s">
        <v>1</v>
      </c>
      <c r="DR110" s="49">
        <v>1</v>
      </c>
      <c r="DS110" s="49" t="s">
        <v>267</v>
      </c>
      <c r="DT110" s="49">
        <v>-9.0010000000000003E-3</v>
      </c>
      <c r="DU110" s="50">
        <v>6.6309999999999997E-3</v>
      </c>
      <c r="DX110" s="82"/>
      <c r="DY110" s="91"/>
      <c r="DZ110" s="48" t="s">
        <v>1</v>
      </c>
      <c r="EA110" s="49" t="s">
        <v>290</v>
      </c>
      <c r="EB110" s="49">
        <v>1</v>
      </c>
      <c r="EC110" s="49">
        <v>8.0739999999999996E-3</v>
      </c>
      <c r="ED110" s="50">
        <v>1.1280000000000001E-3</v>
      </c>
      <c r="EG110" s="82"/>
      <c r="EH110" s="91"/>
      <c r="EI110" s="48" t="s">
        <v>1</v>
      </c>
      <c r="EJ110" s="49" t="s">
        <v>807</v>
      </c>
      <c r="EK110" s="49">
        <v>0.99966999999999995</v>
      </c>
      <c r="EL110" s="49">
        <v>1.2416999999999999E-2</v>
      </c>
      <c r="EM110" s="50">
        <v>1.7828E-2</v>
      </c>
      <c r="EP110" s="82"/>
      <c r="EQ110" s="91"/>
      <c r="ER110" s="48" t="s">
        <v>1</v>
      </c>
      <c r="ES110" s="49">
        <v>0.99301600000000001</v>
      </c>
      <c r="ET110" s="49" t="s">
        <v>839</v>
      </c>
      <c r="EU110" s="49">
        <v>-9.4710000000000003E-3</v>
      </c>
      <c r="EV110" s="50">
        <v>1.9827999999999998E-2</v>
      </c>
      <c r="EY110" s="82"/>
      <c r="EZ110" s="91"/>
      <c r="FA110" s="48" t="s">
        <v>1</v>
      </c>
      <c r="FB110" s="49" t="s">
        <v>867</v>
      </c>
      <c r="FC110" s="49">
        <v>0.954206</v>
      </c>
      <c r="FD110" s="49">
        <v>3.3149999999999998E-3</v>
      </c>
      <c r="FE110" s="50">
        <v>1.0407E-2</v>
      </c>
      <c r="FH110" s="82"/>
      <c r="FI110" s="91"/>
      <c r="FJ110" s="48" t="s">
        <v>1</v>
      </c>
      <c r="FK110" s="49">
        <v>0.92313199999999995</v>
      </c>
      <c r="FL110" s="49" t="s">
        <v>895</v>
      </c>
      <c r="FM110" s="49">
        <v>-2.617E-3</v>
      </c>
      <c r="FN110" s="50">
        <v>9.7850000000000003E-3</v>
      </c>
      <c r="FQ110" s="82"/>
      <c r="FR110" s="91"/>
      <c r="FS110" s="48" t="s">
        <v>1</v>
      </c>
      <c r="FT110" s="49">
        <v>0.33682400000000001</v>
      </c>
      <c r="FU110" s="49">
        <v>0.66317599999999999</v>
      </c>
      <c r="FV110" s="49">
        <v>1.008E-3</v>
      </c>
      <c r="FW110" s="50">
        <v>1.2983E-2</v>
      </c>
    </row>
    <row r="111" spans="2:179" x14ac:dyDescent="0.25">
      <c r="B111" s="82"/>
      <c r="C111" s="91"/>
      <c r="D111" s="48" t="s">
        <v>2</v>
      </c>
      <c r="E111" s="49">
        <v>0.99965300000000001</v>
      </c>
      <c r="F111" s="49" t="s">
        <v>292</v>
      </c>
      <c r="G111" s="49">
        <v>-2.5042999999999999E-2</v>
      </c>
      <c r="H111" s="50">
        <v>3.6137000000000002E-2</v>
      </c>
      <c r="K111" s="82"/>
      <c r="L111" s="88"/>
      <c r="M111" s="48" t="s">
        <v>2</v>
      </c>
      <c r="N111" s="49" t="s">
        <v>353</v>
      </c>
      <c r="O111" s="49">
        <v>0.99989399999999995</v>
      </c>
      <c r="P111" s="49">
        <v>3.5714000000000003E-2</v>
      </c>
      <c r="Q111" s="50">
        <v>4.6205999999999997E-2</v>
      </c>
      <c r="T111" s="82"/>
      <c r="U111" s="91"/>
      <c r="V111" s="48" t="s">
        <v>2</v>
      </c>
      <c r="W111" s="49">
        <v>0.92135699999999998</v>
      </c>
      <c r="X111" s="49" t="s">
        <v>425</v>
      </c>
      <c r="Y111" s="49">
        <v>-1.4371999999999999E-2</v>
      </c>
      <c r="Z111" s="50">
        <v>5.4220999999999998E-2</v>
      </c>
      <c r="AC111" s="82"/>
      <c r="AD111" s="91"/>
      <c r="AE111" s="48" t="s">
        <v>2</v>
      </c>
      <c r="AF111" s="49">
        <v>0.99884899999999999</v>
      </c>
      <c r="AG111" s="49" t="s">
        <v>476</v>
      </c>
      <c r="AH111" s="49">
        <v>-1.5651999999999999E-2</v>
      </c>
      <c r="AI111" s="50">
        <v>2.5652999999999999E-2</v>
      </c>
      <c r="AL111" s="82"/>
      <c r="AM111" s="91"/>
      <c r="AN111" s="48" t="s">
        <v>2</v>
      </c>
      <c r="AO111" s="49" t="s">
        <v>479</v>
      </c>
      <c r="AP111" s="49">
        <v>0.99999899999999997</v>
      </c>
      <c r="AQ111" s="49">
        <v>1.3228999999999999E-2</v>
      </c>
      <c r="AR111" s="50">
        <v>1.2383E-2</v>
      </c>
      <c r="AU111" s="82"/>
      <c r="AV111" s="91"/>
      <c r="AW111" s="48" t="s">
        <v>2</v>
      </c>
      <c r="AX111" s="49" t="s">
        <v>479</v>
      </c>
      <c r="AY111" s="49">
        <v>0.99999899999999997</v>
      </c>
      <c r="AZ111" s="49">
        <v>1.6261000000000001E-2</v>
      </c>
      <c r="BA111" s="50">
        <v>1.506E-2</v>
      </c>
      <c r="BD111" s="82"/>
      <c r="BE111" s="91"/>
      <c r="BF111" s="48" t="s">
        <v>2</v>
      </c>
      <c r="BG111" s="49">
        <v>1</v>
      </c>
      <c r="BH111" s="49" t="s">
        <v>267</v>
      </c>
      <c r="BI111" s="49">
        <v>-5.8915000000000002E-2</v>
      </c>
      <c r="BJ111" s="50">
        <v>3.0234E-2</v>
      </c>
      <c r="BM111" s="82"/>
      <c r="BN111" s="91"/>
      <c r="BO111" s="48" t="s">
        <v>2</v>
      </c>
      <c r="BP111" s="49" t="s">
        <v>290</v>
      </c>
      <c r="BQ111" s="49">
        <v>1</v>
      </c>
      <c r="BR111" s="49">
        <v>4.6190000000000002E-2</v>
      </c>
      <c r="BS111" s="50">
        <v>2.9194999999999999E-2</v>
      </c>
      <c r="BV111" s="82"/>
      <c r="BW111" s="91"/>
      <c r="BX111" s="48" t="s">
        <v>2</v>
      </c>
      <c r="BY111" s="49">
        <v>0.98500399999999999</v>
      </c>
      <c r="BZ111" s="49" t="s">
        <v>654</v>
      </c>
      <c r="CA111" s="49">
        <v>-1.1028E-2</v>
      </c>
      <c r="CB111" s="50">
        <v>2.6464999999999999E-2</v>
      </c>
      <c r="CE111" s="82"/>
      <c r="CF111" s="91"/>
      <c r="CG111" s="48" t="s">
        <v>2</v>
      </c>
      <c r="CH111" s="49">
        <v>0.98292400000000002</v>
      </c>
      <c r="CI111" s="49" t="s">
        <v>693</v>
      </c>
      <c r="CJ111" s="49">
        <v>-7.2220000000000001E-3</v>
      </c>
      <c r="CK111" s="50">
        <v>1.7793E-2</v>
      </c>
      <c r="CN111" s="82"/>
      <c r="CO111" s="91"/>
      <c r="CP111" s="48" t="s">
        <v>2</v>
      </c>
      <c r="CQ111" s="49" t="s">
        <v>280</v>
      </c>
      <c r="CR111" s="49">
        <v>1</v>
      </c>
      <c r="CS111" s="49">
        <v>3.8610999999999999E-2</v>
      </c>
      <c r="CT111" s="50">
        <v>2.0818E-2</v>
      </c>
      <c r="CW111" s="82"/>
      <c r="CX111" s="91"/>
      <c r="CY111" s="48" t="s">
        <v>2</v>
      </c>
      <c r="CZ111" s="49">
        <v>0.99741900000000006</v>
      </c>
      <c r="DA111" s="49" t="s">
        <v>739</v>
      </c>
      <c r="DB111" s="49">
        <v>-4.8469999999999997E-3</v>
      </c>
      <c r="DC111" s="50">
        <v>8.7760000000000008E-3</v>
      </c>
      <c r="DF111" s="82"/>
      <c r="DG111" s="91"/>
      <c r="DH111" s="48" t="s">
        <v>2</v>
      </c>
      <c r="DI111" s="49" t="s">
        <v>758</v>
      </c>
      <c r="DJ111" s="49">
        <v>0.90538600000000002</v>
      </c>
      <c r="DK111" s="49">
        <v>4.0080000000000003E-3</v>
      </c>
      <c r="DL111" s="50">
        <v>1.6327000000000001E-2</v>
      </c>
      <c r="DO111" s="82"/>
      <c r="DP111" s="91"/>
      <c r="DQ111" s="48" t="s">
        <v>2</v>
      </c>
      <c r="DR111" s="49" t="s">
        <v>775</v>
      </c>
      <c r="DS111" s="49">
        <v>0.99976399999999999</v>
      </c>
      <c r="DT111" s="49">
        <v>5.8520000000000004E-3</v>
      </c>
      <c r="DU111" s="50">
        <v>8.1370000000000001E-3</v>
      </c>
      <c r="DX111" s="82"/>
      <c r="DY111" s="91"/>
      <c r="DZ111" s="48" t="s">
        <v>2</v>
      </c>
      <c r="EA111" s="49" t="s">
        <v>290</v>
      </c>
      <c r="EB111" s="49">
        <v>1</v>
      </c>
      <c r="EC111" s="49">
        <v>4.7910000000000001E-3</v>
      </c>
      <c r="ED111" s="50">
        <v>1.9910000000000001E-3</v>
      </c>
      <c r="EG111" s="82"/>
      <c r="EH111" s="91"/>
      <c r="EI111" s="48" t="s">
        <v>2</v>
      </c>
      <c r="EJ111" s="49" t="s">
        <v>808</v>
      </c>
      <c r="EK111" s="49">
        <v>0.99839100000000003</v>
      </c>
      <c r="EL111" s="49">
        <v>1.1957000000000001E-2</v>
      </c>
      <c r="EM111" s="50">
        <v>2.0389999999999998E-2</v>
      </c>
      <c r="EP111" s="82"/>
      <c r="EQ111" s="91"/>
      <c r="ER111" s="48" t="s">
        <v>2</v>
      </c>
      <c r="ES111" s="49">
        <v>0.89122199999999996</v>
      </c>
      <c r="ET111" s="49">
        <v>0.108778</v>
      </c>
      <c r="EU111" s="49">
        <v>-4.1009999999999996E-3</v>
      </c>
      <c r="EV111" s="50">
        <v>1.7819000000000002E-2</v>
      </c>
      <c r="EY111" s="82"/>
      <c r="EZ111" s="91"/>
      <c r="FA111" s="48" t="s">
        <v>2</v>
      </c>
      <c r="FB111" s="49">
        <v>0.43981300000000001</v>
      </c>
      <c r="FC111" s="49">
        <v>0.56018699999999999</v>
      </c>
      <c r="FD111" s="49">
        <v>3.1500000000000001E-4</v>
      </c>
      <c r="FE111" s="50">
        <v>1.1301E-2</v>
      </c>
      <c r="FH111" s="82"/>
      <c r="FI111" s="91"/>
      <c r="FJ111" s="48" t="s">
        <v>2</v>
      </c>
      <c r="FK111" s="49">
        <v>0.50692800000000005</v>
      </c>
      <c r="FL111" s="49">
        <v>0.49307200000000001</v>
      </c>
      <c r="FM111" s="49">
        <v>-2.9E-5</v>
      </c>
      <c r="FN111" s="50">
        <v>9.0720000000000002E-3</v>
      </c>
      <c r="FQ111" s="82"/>
      <c r="FR111" s="91"/>
      <c r="FS111" s="48" t="s">
        <v>2</v>
      </c>
      <c r="FT111" s="49" t="s">
        <v>929</v>
      </c>
      <c r="FU111" s="49">
        <v>0.99937799999999999</v>
      </c>
      <c r="FV111" s="49">
        <v>7.4960000000000001E-3</v>
      </c>
      <c r="FW111" s="50">
        <v>1.1479E-2</v>
      </c>
    </row>
    <row r="112" spans="2:179" x14ac:dyDescent="0.25">
      <c r="B112" s="82"/>
      <c r="C112" s="91"/>
      <c r="D112" s="48" t="s">
        <v>3</v>
      </c>
      <c r="E112" s="49">
        <v>0.80995600000000001</v>
      </c>
      <c r="F112" s="49">
        <v>0.19004399999999999</v>
      </c>
      <c r="G112" s="49">
        <v>-6.1370000000000001E-3</v>
      </c>
      <c r="H112" s="50">
        <v>3.7714999999999999E-2</v>
      </c>
      <c r="K112" s="82"/>
      <c r="L112" s="88"/>
      <c r="M112" s="48" t="s">
        <v>3</v>
      </c>
      <c r="N112" s="49" t="s">
        <v>355</v>
      </c>
      <c r="O112" s="49">
        <v>0.99998900000000002</v>
      </c>
      <c r="P112" s="49">
        <v>3.5873000000000002E-2</v>
      </c>
      <c r="Q112" s="50">
        <v>3.8921999999999998E-2</v>
      </c>
      <c r="T112" s="82"/>
      <c r="U112" s="91"/>
      <c r="V112" s="48" t="s">
        <v>3</v>
      </c>
      <c r="W112" s="49" t="s">
        <v>426</v>
      </c>
      <c r="X112" s="49">
        <v>0.94652499999999995</v>
      </c>
      <c r="Y112" s="49">
        <v>2.0008000000000001E-2</v>
      </c>
      <c r="Z112" s="50">
        <v>6.5872E-2</v>
      </c>
      <c r="AC112" s="82"/>
      <c r="AD112" s="91"/>
      <c r="AE112" s="48" t="s">
        <v>3</v>
      </c>
      <c r="AF112" s="49">
        <v>0.99156200000000005</v>
      </c>
      <c r="AG112" s="49" t="s">
        <v>477</v>
      </c>
      <c r="AH112" s="49">
        <v>-1.221E-2</v>
      </c>
      <c r="AI112" s="50">
        <v>2.6374999999999999E-2</v>
      </c>
      <c r="AL112" s="82"/>
      <c r="AM112" s="91"/>
      <c r="AN112" s="48" t="s">
        <v>3</v>
      </c>
      <c r="AO112" s="49">
        <v>0.99888600000000005</v>
      </c>
      <c r="AP112" s="49" t="s">
        <v>520</v>
      </c>
      <c r="AQ112" s="49">
        <v>-2.1146000000000002E-2</v>
      </c>
      <c r="AR112" s="50">
        <v>3.4522999999999998E-2</v>
      </c>
      <c r="AU112" s="82"/>
      <c r="AV112" s="91"/>
      <c r="AW112" s="48" t="s">
        <v>3</v>
      </c>
      <c r="AX112" s="49" t="s">
        <v>306</v>
      </c>
      <c r="AY112" s="49">
        <v>1</v>
      </c>
      <c r="AZ112" s="49">
        <v>6.9724999999999995E-2</v>
      </c>
      <c r="BA112" s="50">
        <v>2.0841999999999999E-2</v>
      </c>
      <c r="BD112" s="82"/>
      <c r="BE112" s="91"/>
      <c r="BF112" s="48" t="s">
        <v>3</v>
      </c>
      <c r="BG112" s="49">
        <v>1</v>
      </c>
      <c r="BH112" s="49" t="s">
        <v>267</v>
      </c>
      <c r="BI112" s="49">
        <v>-5.6732999999999999E-2</v>
      </c>
      <c r="BJ112" s="50">
        <v>4.6167E-2</v>
      </c>
      <c r="BM112" s="82"/>
      <c r="BN112" s="91"/>
      <c r="BO112" s="48" t="s">
        <v>3</v>
      </c>
      <c r="BP112" s="49" t="s">
        <v>615</v>
      </c>
      <c r="BQ112" s="49">
        <v>0.99524400000000002</v>
      </c>
      <c r="BR112" s="49">
        <v>1.3095000000000001E-2</v>
      </c>
      <c r="BS112" s="50">
        <v>2.5828E-2</v>
      </c>
      <c r="BV112" s="82"/>
      <c r="BW112" s="91"/>
      <c r="BX112" s="48" t="s">
        <v>3</v>
      </c>
      <c r="BY112" s="49">
        <v>0.57734300000000005</v>
      </c>
      <c r="BZ112" s="49">
        <v>0.422657</v>
      </c>
      <c r="CA112" s="49">
        <v>-1.0790000000000001E-3</v>
      </c>
      <c r="CB112" s="50">
        <v>3.0013000000000001E-2</v>
      </c>
      <c r="CE112" s="82"/>
      <c r="CF112" s="91"/>
      <c r="CG112" s="48" t="s">
        <v>3</v>
      </c>
      <c r="CH112" s="49" t="s">
        <v>694</v>
      </c>
      <c r="CI112" s="49">
        <v>0.92864000000000002</v>
      </c>
      <c r="CJ112" s="49">
        <v>5.7219999999999997E-3</v>
      </c>
      <c r="CK112" s="50">
        <v>2.0802999999999999E-2</v>
      </c>
      <c r="CN112" s="82"/>
      <c r="CO112" s="91"/>
      <c r="CP112" s="48" t="s">
        <v>3</v>
      </c>
      <c r="CQ112" s="49" t="s">
        <v>280</v>
      </c>
      <c r="CR112" s="49">
        <v>1</v>
      </c>
      <c r="CS112" s="49">
        <v>4.8492E-2</v>
      </c>
      <c r="CT112" s="50">
        <v>2.4787E-2</v>
      </c>
      <c r="CW112" s="82"/>
      <c r="CX112" s="91"/>
      <c r="CY112" s="48" t="s">
        <v>3</v>
      </c>
      <c r="CZ112" s="49" t="s">
        <v>306</v>
      </c>
      <c r="DA112" s="49">
        <v>1</v>
      </c>
      <c r="DB112" s="49">
        <v>1.8893E-2</v>
      </c>
      <c r="DC112" s="50">
        <v>8.4550000000000007E-3</v>
      </c>
      <c r="DF112" s="82"/>
      <c r="DG112" s="91"/>
      <c r="DH112" s="48" t="s">
        <v>3</v>
      </c>
      <c r="DI112" s="49" t="s">
        <v>759</v>
      </c>
      <c r="DJ112" s="49">
        <v>0.99986799999999998</v>
      </c>
      <c r="DK112" s="49">
        <v>1.4090999999999999E-2</v>
      </c>
      <c r="DL112" s="50">
        <v>1.8582999999999999E-2</v>
      </c>
      <c r="DO112" s="82"/>
      <c r="DP112" s="91"/>
      <c r="DQ112" s="48" t="s">
        <v>3</v>
      </c>
      <c r="DR112" s="49" t="s">
        <v>280</v>
      </c>
      <c r="DS112" s="49">
        <v>1</v>
      </c>
      <c r="DT112" s="49">
        <v>4.3593E-2</v>
      </c>
      <c r="DU112" s="50">
        <v>7.5199999999999998E-3</v>
      </c>
      <c r="DX112" s="82"/>
      <c r="DY112" s="91"/>
      <c r="DZ112" s="48" t="s">
        <v>3</v>
      </c>
      <c r="EA112" s="49" t="s">
        <v>290</v>
      </c>
      <c r="EB112" s="49">
        <v>1</v>
      </c>
      <c r="EC112" s="49">
        <v>1.9741000000000002E-2</v>
      </c>
      <c r="ED112" s="50">
        <v>2.784E-3</v>
      </c>
      <c r="EG112" s="82"/>
      <c r="EH112" s="91"/>
      <c r="EI112" s="48" t="s">
        <v>3</v>
      </c>
      <c r="EJ112" s="49" t="s">
        <v>809</v>
      </c>
      <c r="EK112" s="49">
        <v>0.997614</v>
      </c>
      <c r="EL112" s="49">
        <v>1.0574E-2</v>
      </c>
      <c r="EM112" s="50">
        <v>1.8946999999999999E-2</v>
      </c>
      <c r="EP112" s="82"/>
      <c r="EQ112" s="91"/>
      <c r="ER112" s="48" t="s">
        <v>3</v>
      </c>
      <c r="ES112" s="49">
        <v>0.95335899999999996</v>
      </c>
      <c r="ET112" s="49" t="s">
        <v>840</v>
      </c>
      <c r="EU112" s="49">
        <v>-7.9100000000000004E-3</v>
      </c>
      <c r="EV112" s="50">
        <v>2.4965000000000001E-2</v>
      </c>
      <c r="EY112" s="82"/>
      <c r="EZ112" s="91"/>
      <c r="FA112" s="48" t="s">
        <v>3</v>
      </c>
      <c r="FB112" s="49">
        <v>0.94526200000000005</v>
      </c>
      <c r="FC112" s="49" t="s">
        <v>868</v>
      </c>
      <c r="FD112" s="49">
        <v>-4.3049999999999998E-3</v>
      </c>
      <c r="FE112" s="50">
        <v>1.4279E-2</v>
      </c>
      <c r="FH112" s="82"/>
      <c r="FI112" s="91"/>
      <c r="FJ112" s="48" t="s">
        <v>3</v>
      </c>
      <c r="FK112" s="49" t="s">
        <v>896</v>
      </c>
      <c r="FL112" s="49">
        <v>0.94796000000000002</v>
      </c>
      <c r="FM112" s="49">
        <v>2.9429999999999999E-3</v>
      </c>
      <c r="FN112" s="50">
        <v>9.6069999999999992E-3</v>
      </c>
      <c r="FQ112" s="82"/>
      <c r="FR112" s="91"/>
      <c r="FS112" s="48" t="s">
        <v>3</v>
      </c>
      <c r="FT112" s="49" t="s">
        <v>930</v>
      </c>
      <c r="FU112" s="49">
        <v>0.99883299999999997</v>
      </c>
      <c r="FV112" s="49">
        <v>8.4229999999999999E-3</v>
      </c>
      <c r="FW112" s="50">
        <v>1.3826E-2</v>
      </c>
    </row>
    <row r="113" spans="2:179" ht="17.25" thickBot="1" x14ac:dyDescent="0.3">
      <c r="B113" s="82"/>
      <c r="C113" s="92"/>
      <c r="D113" s="51" t="s">
        <v>4</v>
      </c>
      <c r="E113" s="55">
        <v>0.99602599999999997</v>
      </c>
      <c r="F113" s="55" t="s">
        <v>293</v>
      </c>
      <c r="G113" s="55">
        <v>-1.9334E-2</v>
      </c>
      <c r="H113" s="56">
        <v>3.7144999999999997E-2</v>
      </c>
      <c r="K113" s="82"/>
      <c r="L113" s="89"/>
      <c r="M113" s="51" t="s">
        <v>4</v>
      </c>
      <c r="N113" s="55" t="s">
        <v>290</v>
      </c>
      <c r="O113" s="55">
        <v>1</v>
      </c>
      <c r="P113" s="55">
        <v>5.6349000000000003E-2</v>
      </c>
      <c r="Q113" s="56">
        <v>3.9913999999999998E-2</v>
      </c>
      <c r="T113" s="82"/>
      <c r="U113" s="92"/>
      <c r="V113" s="51" t="s">
        <v>4</v>
      </c>
      <c r="W113" s="55">
        <v>0.99999800000000005</v>
      </c>
      <c r="X113" s="55" t="s">
        <v>297</v>
      </c>
      <c r="Y113" s="55">
        <v>-4.2370999999999999E-2</v>
      </c>
      <c r="Z113" s="56">
        <v>4.1322999999999999E-2</v>
      </c>
      <c r="AC113" s="82"/>
      <c r="AD113" s="92"/>
      <c r="AE113" s="51" t="s">
        <v>4</v>
      </c>
      <c r="AF113" s="55">
        <v>0.99986799999999998</v>
      </c>
      <c r="AG113" s="55" t="s">
        <v>478</v>
      </c>
      <c r="AH113" s="55">
        <v>-2.1853000000000001E-2</v>
      </c>
      <c r="AI113" s="56">
        <v>2.8819000000000001E-2</v>
      </c>
      <c r="AL113" s="82"/>
      <c r="AM113" s="92"/>
      <c r="AN113" s="51" t="s">
        <v>4</v>
      </c>
      <c r="AO113" s="55">
        <v>0.99893600000000005</v>
      </c>
      <c r="AP113" s="55" t="s">
        <v>521</v>
      </c>
      <c r="AQ113" s="55">
        <v>-3.2083E-2</v>
      </c>
      <c r="AR113" s="56">
        <v>5.2109999999999997E-2</v>
      </c>
      <c r="AU113" s="82"/>
      <c r="AV113" s="92"/>
      <c r="AW113" s="51" t="s">
        <v>4</v>
      </c>
      <c r="AX113" s="55" t="s">
        <v>280</v>
      </c>
      <c r="AY113" s="55">
        <v>1</v>
      </c>
      <c r="AZ113" s="55">
        <v>2.7345999999999999E-2</v>
      </c>
      <c r="BA113" s="56">
        <v>1.8714000000000001E-2</v>
      </c>
      <c r="BD113" s="82"/>
      <c r="BE113" s="92"/>
      <c r="BF113" s="51" t="s">
        <v>4</v>
      </c>
      <c r="BG113" s="55">
        <v>1</v>
      </c>
      <c r="BH113" s="55" t="s">
        <v>267</v>
      </c>
      <c r="BI113" s="55">
        <v>-8.1705E-2</v>
      </c>
      <c r="BJ113" s="56">
        <v>2.8083E-2</v>
      </c>
      <c r="BM113" s="82"/>
      <c r="BN113" s="92"/>
      <c r="BO113" s="51" t="s">
        <v>4</v>
      </c>
      <c r="BP113" s="55" t="s">
        <v>616</v>
      </c>
      <c r="BQ113" s="55">
        <v>0.97213700000000003</v>
      </c>
      <c r="BR113" s="55">
        <v>1.0833000000000001E-2</v>
      </c>
      <c r="BS113" s="56">
        <v>2.9770000000000001E-2</v>
      </c>
      <c r="BV113" s="82"/>
      <c r="BW113" s="92"/>
      <c r="BX113" s="51" t="s">
        <v>4</v>
      </c>
      <c r="BY113" s="55">
        <v>0.99927100000000002</v>
      </c>
      <c r="BZ113" s="55" t="s">
        <v>655</v>
      </c>
      <c r="CA113" s="55">
        <v>-1.6486000000000001E-2</v>
      </c>
      <c r="CB113" s="56">
        <v>2.5673999999999999E-2</v>
      </c>
      <c r="CE113" s="82"/>
      <c r="CF113" s="92"/>
      <c r="CG113" s="51" t="s">
        <v>4</v>
      </c>
      <c r="CH113" s="55">
        <v>0.348713</v>
      </c>
      <c r="CI113" s="55">
        <v>0.65128699999999995</v>
      </c>
      <c r="CJ113" s="55">
        <v>1.5560000000000001E-3</v>
      </c>
      <c r="CK113" s="56">
        <v>2.1697000000000001E-2</v>
      </c>
      <c r="CN113" s="82"/>
      <c r="CO113" s="92"/>
      <c r="CP113" s="51" t="s">
        <v>4</v>
      </c>
      <c r="CQ113" s="55">
        <v>0.99994000000000005</v>
      </c>
      <c r="CR113" s="55" t="s">
        <v>722</v>
      </c>
      <c r="CS113" s="55">
        <v>-1.5053E-2</v>
      </c>
      <c r="CT113" s="56">
        <v>1.8568999999999999E-2</v>
      </c>
      <c r="CW113" s="82"/>
      <c r="CX113" s="92"/>
      <c r="CY113" s="51" t="s">
        <v>4</v>
      </c>
      <c r="CZ113" s="55">
        <v>0.99993900000000002</v>
      </c>
      <c r="DA113" s="55" t="s">
        <v>707</v>
      </c>
      <c r="DB113" s="55">
        <v>-8.7379999999999992E-3</v>
      </c>
      <c r="DC113" s="56">
        <v>1.0798E-2</v>
      </c>
      <c r="DF113" s="82"/>
      <c r="DG113" s="92"/>
      <c r="DH113" s="51" t="s">
        <v>4</v>
      </c>
      <c r="DI113" s="55" t="s">
        <v>760</v>
      </c>
      <c r="DJ113" s="55">
        <v>0.98819500000000005</v>
      </c>
      <c r="DK113" s="55">
        <v>7.7669999999999996E-3</v>
      </c>
      <c r="DL113" s="56">
        <v>1.7805000000000001E-2</v>
      </c>
      <c r="DO113" s="82"/>
      <c r="DP113" s="92"/>
      <c r="DQ113" s="51" t="s">
        <v>4</v>
      </c>
      <c r="DR113" s="55">
        <v>0.22676299999999999</v>
      </c>
      <c r="DS113" s="55">
        <v>0.77323699999999995</v>
      </c>
      <c r="DT113" s="55">
        <v>1.0679999999999999E-3</v>
      </c>
      <c r="DU113" s="56">
        <v>7.6959999999999997E-3</v>
      </c>
      <c r="DX113" s="82"/>
      <c r="DY113" s="92"/>
      <c r="DZ113" s="51" t="s">
        <v>4</v>
      </c>
      <c r="EA113" s="55" t="s">
        <v>412</v>
      </c>
      <c r="EB113" s="55">
        <v>1</v>
      </c>
      <c r="EC113" s="55">
        <v>4.6759999999999996E-3</v>
      </c>
      <c r="ED113" s="56">
        <v>2.1419999999999998E-3</v>
      </c>
      <c r="EG113" s="82"/>
      <c r="EH113" s="92"/>
      <c r="EI113" s="51" t="s">
        <v>4</v>
      </c>
      <c r="EJ113" s="55" t="s">
        <v>810</v>
      </c>
      <c r="EK113" s="55">
        <v>0.99983900000000003</v>
      </c>
      <c r="EL113" s="55">
        <v>1.3136999999999999E-2</v>
      </c>
      <c r="EM113" s="56">
        <v>1.7635000000000001E-2</v>
      </c>
      <c r="EP113" s="82"/>
      <c r="EQ113" s="92"/>
      <c r="ER113" s="51" t="s">
        <v>4</v>
      </c>
      <c r="ES113" s="55">
        <v>1</v>
      </c>
      <c r="ET113" s="55" t="s">
        <v>267</v>
      </c>
      <c r="EU113" s="55">
        <v>-1.8995000000000001E-2</v>
      </c>
      <c r="EV113" s="56">
        <v>1.6614E-2</v>
      </c>
      <c r="EY113" s="82"/>
      <c r="EZ113" s="92"/>
      <c r="FA113" s="51" t="s">
        <v>4</v>
      </c>
      <c r="FB113" s="55">
        <v>0.85378200000000004</v>
      </c>
      <c r="FC113" s="55">
        <v>0.14621799999999999</v>
      </c>
      <c r="FD113" s="55">
        <v>-2.3779999999999999E-3</v>
      </c>
      <c r="FE113" s="56">
        <v>1.2145E-2</v>
      </c>
      <c r="FH113" s="82"/>
      <c r="FI113" s="92"/>
      <c r="FJ113" s="51" t="s">
        <v>4</v>
      </c>
      <c r="FK113" s="55" t="s">
        <v>897</v>
      </c>
      <c r="FL113" s="55">
        <v>0.97479899999999997</v>
      </c>
      <c r="FM113" s="55">
        <v>3.5869999999999999E-3</v>
      </c>
      <c r="FN113" s="56">
        <v>9.6249999999999999E-3</v>
      </c>
      <c r="FQ113" s="82"/>
      <c r="FR113" s="92"/>
      <c r="FS113" s="51" t="s">
        <v>4</v>
      </c>
      <c r="FT113" s="55">
        <v>0.78382200000000002</v>
      </c>
      <c r="FU113" s="55">
        <v>0.21617800000000001</v>
      </c>
      <c r="FV113" s="55">
        <v>-1.6750000000000001E-3</v>
      </c>
      <c r="FW113" s="56">
        <v>1.1523E-2</v>
      </c>
    </row>
    <row r="114" spans="2:179" ht="17.25" thickBot="1" x14ac:dyDescent="0.3">
      <c r="B114" s="82"/>
      <c r="C114" s="84"/>
      <c r="D114" s="85"/>
      <c r="E114" s="85"/>
      <c r="F114" s="85"/>
      <c r="G114" s="85"/>
      <c r="H114" s="86"/>
      <c r="K114" s="82"/>
      <c r="L114" s="84"/>
      <c r="M114" s="85"/>
      <c r="N114" s="85"/>
      <c r="O114" s="85"/>
      <c r="P114" s="85"/>
      <c r="Q114" s="86"/>
      <c r="T114" s="82"/>
      <c r="U114" s="84"/>
      <c r="V114" s="85"/>
      <c r="W114" s="85"/>
      <c r="X114" s="85"/>
      <c r="Y114" s="85"/>
      <c r="Z114" s="86"/>
      <c r="AC114" s="82"/>
      <c r="AD114" s="84"/>
      <c r="AE114" s="85"/>
      <c r="AF114" s="85"/>
      <c r="AG114" s="85"/>
      <c r="AH114" s="85"/>
      <c r="AI114" s="86"/>
      <c r="AL114" s="82"/>
      <c r="AM114" s="84"/>
      <c r="AN114" s="85"/>
      <c r="AO114" s="85"/>
      <c r="AP114" s="85"/>
      <c r="AQ114" s="85"/>
      <c r="AR114" s="86"/>
      <c r="AU114" s="82"/>
      <c r="AV114" s="84"/>
      <c r="AW114" s="85"/>
      <c r="AX114" s="85"/>
      <c r="AY114" s="85"/>
      <c r="AZ114" s="85"/>
      <c r="BA114" s="86"/>
      <c r="BD114" s="82"/>
      <c r="BE114" s="84"/>
      <c r="BF114" s="85"/>
      <c r="BG114" s="85"/>
      <c r="BH114" s="85"/>
      <c r="BI114" s="85"/>
      <c r="BJ114" s="86"/>
      <c r="BM114" s="82"/>
      <c r="BN114" s="84"/>
      <c r="BO114" s="85"/>
      <c r="BP114" s="85"/>
      <c r="BQ114" s="85"/>
      <c r="BR114" s="85"/>
      <c r="BS114" s="86"/>
      <c r="BV114" s="82"/>
      <c r="BW114" s="84"/>
      <c r="BX114" s="85"/>
      <c r="BY114" s="85"/>
      <c r="BZ114" s="85"/>
      <c r="CA114" s="85"/>
      <c r="CB114" s="86"/>
      <c r="CE114" s="82"/>
      <c r="CF114" s="84"/>
      <c r="CG114" s="85"/>
      <c r="CH114" s="85"/>
      <c r="CI114" s="85"/>
      <c r="CJ114" s="85"/>
      <c r="CK114" s="86"/>
      <c r="CN114" s="82"/>
      <c r="CO114" s="84"/>
      <c r="CP114" s="85"/>
      <c r="CQ114" s="85"/>
      <c r="CR114" s="85"/>
      <c r="CS114" s="85"/>
      <c r="CT114" s="86"/>
      <c r="CW114" s="82"/>
      <c r="CX114" s="84"/>
      <c r="CY114" s="85"/>
      <c r="CZ114" s="85"/>
      <c r="DA114" s="85"/>
      <c r="DB114" s="85"/>
      <c r="DC114" s="86"/>
      <c r="DF114" s="82"/>
      <c r="DG114" s="84"/>
      <c r="DH114" s="85"/>
      <c r="DI114" s="85"/>
      <c r="DJ114" s="85"/>
      <c r="DK114" s="85"/>
      <c r="DL114" s="86"/>
      <c r="DO114" s="82"/>
      <c r="DP114" s="84"/>
      <c r="DQ114" s="85"/>
      <c r="DR114" s="85"/>
      <c r="DS114" s="85"/>
      <c r="DT114" s="85"/>
      <c r="DU114" s="86"/>
      <c r="DX114" s="82"/>
      <c r="DY114" s="84"/>
      <c r="DZ114" s="85"/>
      <c r="EA114" s="85"/>
      <c r="EB114" s="85"/>
      <c r="EC114" s="85"/>
      <c r="ED114" s="86"/>
      <c r="EG114" s="82"/>
      <c r="EH114" s="84"/>
      <c r="EI114" s="85"/>
      <c r="EJ114" s="85"/>
      <c r="EK114" s="85"/>
      <c r="EL114" s="85"/>
      <c r="EM114" s="86"/>
      <c r="EP114" s="82"/>
      <c r="EQ114" s="84"/>
      <c r="ER114" s="85"/>
      <c r="ES114" s="85"/>
      <c r="ET114" s="85"/>
      <c r="EU114" s="85"/>
      <c r="EV114" s="86"/>
      <c r="EY114" s="82"/>
      <c r="EZ114" s="84"/>
      <c r="FA114" s="85"/>
      <c r="FB114" s="85"/>
      <c r="FC114" s="85"/>
      <c r="FD114" s="85"/>
      <c r="FE114" s="86"/>
      <c r="FH114" s="82"/>
      <c r="FI114" s="84"/>
      <c r="FJ114" s="85"/>
      <c r="FK114" s="85"/>
      <c r="FL114" s="85"/>
      <c r="FM114" s="85"/>
      <c r="FN114" s="86"/>
      <c r="FQ114" s="82"/>
      <c r="FR114" s="84"/>
      <c r="FS114" s="85"/>
      <c r="FT114" s="85"/>
      <c r="FU114" s="85"/>
      <c r="FV114" s="85"/>
      <c r="FW114" s="86"/>
    </row>
    <row r="115" spans="2:179" x14ac:dyDescent="0.25">
      <c r="B115" s="82"/>
      <c r="C115" s="90" t="s">
        <v>45</v>
      </c>
      <c r="D115" s="52" t="s">
        <v>0</v>
      </c>
      <c r="E115" s="53" t="s">
        <v>290</v>
      </c>
      <c r="F115" s="53">
        <v>1</v>
      </c>
      <c r="G115" s="53">
        <v>0.13594300000000001</v>
      </c>
      <c r="H115" s="54">
        <v>6.1590000000000004E-3</v>
      </c>
      <c r="K115" s="82"/>
      <c r="L115" s="87" t="s">
        <v>45</v>
      </c>
      <c r="M115" s="52" t="s">
        <v>0</v>
      </c>
      <c r="N115" s="53">
        <v>0.99988500000000002</v>
      </c>
      <c r="O115" s="53" t="s">
        <v>356</v>
      </c>
      <c r="P115" s="53">
        <v>-8.2140000000000008E-3</v>
      </c>
      <c r="Q115" s="54">
        <v>1.0704E-2</v>
      </c>
      <c r="T115" s="82"/>
      <c r="U115" s="90" t="s">
        <v>45</v>
      </c>
      <c r="V115" s="52" t="s">
        <v>0</v>
      </c>
      <c r="W115" s="53">
        <v>1</v>
      </c>
      <c r="X115" s="53" t="s">
        <v>267</v>
      </c>
      <c r="Y115" s="53">
        <v>-3.3293000000000003E-2</v>
      </c>
      <c r="Z115" s="54">
        <v>1.0966999999999999E-2</v>
      </c>
      <c r="AC115" s="82"/>
      <c r="AD115" s="90" t="s">
        <v>45</v>
      </c>
      <c r="AE115" s="52" t="s">
        <v>0</v>
      </c>
      <c r="AF115" s="53" t="s">
        <v>290</v>
      </c>
      <c r="AG115" s="53">
        <v>1</v>
      </c>
      <c r="AH115" s="53">
        <v>1.6011000000000001E-2</v>
      </c>
      <c r="AI115" s="54">
        <v>8.6610000000000003E-3</v>
      </c>
      <c r="AL115" s="82"/>
      <c r="AM115" s="90" t="s">
        <v>45</v>
      </c>
      <c r="AN115" s="52" t="s">
        <v>0</v>
      </c>
      <c r="AO115" s="53" t="s">
        <v>289</v>
      </c>
      <c r="AP115" s="53">
        <v>1</v>
      </c>
      <c r="AQ115" s="53">
        <v>0.117813</v>
      </c>
      <c r="AR115" s="54">
        <v>4.5279E-2</v>
      </c>
      <c r="AU115" s="82"/>
      <c r="AV115" s="90" t="s">
        <v>45</v>
      </c>
      <c r="AW115" s="52" t="s">
        <v>0</v>
      </c>
      <c r="AX115" s="53" t="s">
        <v>305</v>
      </c>
      <c r="AY115" s="53">
        <v>1</v>
      </c>
      <c r="AZ115" s="53">
        <v>2.9307E-2</v>
      </c>
      <c r="BA115" s="54">
        <v>5.0419999999999996E-3</v>
      </c>
      <c r="BD115" s="82"/>
      <c r="BE115" s="90" t="s">
        <v>45</v>
      </c>
      <c r="BF115" s="52" t="s">
        <v>0</v>
      </c>
      <c r="BG115" s="53" t="s">
        <v>303</v>
      </c>
      <c r="BH115" s="53">
        <v>1</v>
      </c>
      <c r="BI115" s="53">
        <v>4.3444000000000003E-2</v>
      </c>
      <c r="BJ115" s="54">
        <v>5.8529999999999997E-3</v>
      </c>
      <c r="BM115" s="82"/>
      <c r="BN115" s="90" t="s">
        <v>45</v>
      </c>
      <c r="BO115" s="52" t="s">
        <v>0</v>
      </c>
      <c r="BP115" s="53">
        <v>0.97081899999999999</v>
      </c>
      <c r="BQ115" s="53" t="s">
        <v>617</v>
      </c>
      <c r="BR115" s="53">
        <v>-3.571E-3</v>
      </c>
      <c r="BS115" s="54">
        <v>9.9260000000000008E-3</v>
      </c>
      <c r="BV115" s="82"/>
      <c r="BW115" s="90" t="s">
        <v>45</v>
      </c>
      <c r="BX115" s="52" t="s">
        <v>0</v>
      </c>
      <c r="BY115" s="53" t="s">
        <v>303</v>
      </c>
      <c r="BZ115" s="53">
        <v>1</v>
      </c>
      <c r="CA115" s="53">
        <v>2.9028000000000002E-2</v>
      </c>
      <c r="CB115" s="54">
        <v>5.489E-3</v>
      </c>
      <c r="CE115" s="82"/>
      <c r="CF115" s="90" t="s">
        <v>45</v>
      </c>
      <c r="CG115" s="52" t="s">
        <v>0</v>
      </c>
      <c r="CH115" s="53" t="s">
        <v>695</v>
      </c>
      <c r="CI115" s="53">
        <v>0.99998699999999996</v>
      </c>
      <c r="CJ115" s="53">
        <v>8.2220000000000001E-3</v>
      </c>
      <c r="CK115" s="54">
        <v>9.0069999999999994E-3</v>
      </c>
      <c r="CN115" s="82"/>
      <c r="CO115" s="90" t="s">
        <v>45</v>
      </c>
      <c r="CP115" s="52" t="s">
        <v>0</v>
      </c>
      <c r="CQ115" s="53">
        <v>0.43554900000000002</v>
      </c>
      <c r="CR115" s="53">
        <v>0.56445100000000004</v>
      </c>
      <c r="CS115" s="53">
        <v>3.4400000000000001E-4</v>
      </c>
      <c r="CT115" s="54">
        <v>1.1507E-2</v>
      </c>
      <c r="CW115" s="82"/>
      <c r="CX115" s="90" t="s">
        <v>45</v>
      </c>
      <c r="CY115" s="52" t="s">
        <v>0</v>
      </c>
      <c r="CZ115" s="53" t="s">
        <v>510</v>
      </c>
      <c r="DA115" s="53">
        <v>1</v>
      </c>
      <c r="DB115" s="53">
        <v>8.4081000000000003E-2</v>
      </c>
      <c r="DC115" s="54">
        <v>2.3839999999999998E-3</v>
      </c>
      <c r="DF115" s="82"/>
      <c r="DG115" s="90" t="s">
        <v>45</v>
      </c>
      <c r="DH115" s="52" t="s">
        <v>0</v>
      </c>
      <c r="DI115" s="53" t="s">
        <v>412</v>
      </c>
      <c r="DJ115" s="53">
        <v>1</v>
      </c>
      <c r="DK115" s="53">
        <v>7.2179999999999996E-3</v>
      </c>
      <c r="DL115" s="54">
        <v>3.8999999999999998E-3</v>
      </c>
      <c r="DO115" s="82"/>
      <c r="DP115" s="90" t="s">
        <v>45</v>
      </c>
      <c r="DQ115" s="52" t="s">
        <v>0</v>
      </c>
      <c r="DR115" s="53" t="s">
        <v>316</v>
      </c>
      <c r="DS115" s="53">
        <v>1</v>
      </c>
      <c r="DT115" s="53">
        <v>6.6743999999999998E-2</v>
      </c>
      <c r="DU115" s="54">
        <v>2.6610000000000002E-3</v>
      </c>
      <c r="DX115" s="82"/>
      <c r="DY115" s="90" t="s">
        <v>45</v>
      </c>
      <c r="DZ115" s="52" t="s">
        <v>0</v>
      </c>
      <c r="EA115" s="53">
        <v>0.99999000000000005</v>
      </c>
      <c r="EB115" s="53" t="s">
        <v>532</v>
      </c>
      <c r="EC115" s="53">
        <v>-5.9299999999999999E-4</v>
      </c>
      <c r="ED115" s="54">
        <v>6.3699999999999998E-4</v>
      </c>
      <c r="EG115" s="82"/>
      <c r="EH115" s="90" t="s">
        <v>45</v>
      </c>
      <c r="EI115" s="52" t="s">
        <v>0</v>
      </c>
      <c r="EJ115" s="53" t="s">
        <v>290</v>
      </c>
      <c r="EK115" s="53">
        <v>1</v>
      </c>
      <c r="EL115" s="53">
        <v>1.8003999999999999E-2</v>
      </c>
      <c r="EM115" s="54">
        <v>5.4260000000000003E-3</v>
      </c>
      <c r="EP115" s="82"/>
      <c r="EQ115" s="90" t="s">
        <v>45</v>
      </c>
      <c r="ER115" s="52" t="s">
        <v>0</v>
      </c>
      <c r="ES115" s="53" t="s">
        <v>311</v>
      </c>
      <c r="ET115" s="53">
        <v>1</v>
      </c>
      <c r="EU115" s="53">
        <v>3.0185E-2</v>
      </c>
      <c r="EV115" s="54">
        <v>6.6290000000000003E-3</v>
      </c>
      <c r="EY115" s="82"/>
      <c r="EZ115" s="90" t="s">
        <v>45</v>
      </c>
      <c r="FA115" s="52" t="s">
        <v>0</v>
      </c>
      <c r="FB115" s="53">
        <v>1</v>
      </c>
      <c r="FC115" s="53" t="s">
        <v>267</v>
      </c>
      <c r="FD115" s="53">
        <v>-3.3370000000000001E-3</v>
      </c>
      <c r="FE115" s="54">
        <v>2.797E-3</v>
      </c>
      <c r="FH115" s="82"/>
      <c r="FI115" s="90" t="s">
        <v>45</v>
      </c>
      <c r="FJ115" s="52" t="s">
        <v>0</v>
      </c>
      <c r="FK115" s="53" t="s">
        <v>412</v>
      </c>
      <c r="FL115" s="53">
        <v>1</v>
      </c>
      <c r="FM115" s="53">
        <v>2.1419999999999998E-3</v>
      </c>
      <c r="FN115" s="54">
        <v>1.8320000000000001E-3</v>
      </c>
      <c r="FQ115" s="82"/>
      <c r="FR115" s="90" t="s">
        <v>45</v>
      </c>
      <c r="FS115" s="52" t="s">
        <v>0</v>
      </c>
      <c r="FT115" s="53" t="s">
        <v>373</v>
      </c>
      <c r="FU115" s="53">
        <v>1</v>
      </c>
      <c r="FV115" s="53">
        <v>2.5826999999999999E-2</v>
      </c>
      <c r="FW115" s="54">
        <v>2.1810000000000002E-3</v>
      </c>
    </row>
    <row r="116" spans="2:179" x14ac:dyDescent="0.25">
      <c r="B116" s="82"/>
      <c r="C116" s="91"/>
      <c r="D116" s="48" t="s">
        <v>1</v>
      </c>
      <c r="E116" s="4" t="s">
        <v>290</v>
      </c>
      <c r="F116" s="49">
        <v>1</v>
      </c>
      <c r="G116" s="49">
        <v>1.5706000000000001E-2</v>
      </c>
      <c r="H116" s="50">
        <v>9.5849999999999998E-3</v>
      </c>
      <c r="K116" s="82"/>
      <c r="L116" s="88"/>
      <c r="M116" s="48" t="s">
        <v>1</v>
      </c>
      <c r="N116" s="49">
        <v>0.665354</v>
      </c>
      <c r="O116" s="49">
        <v>0.334646</v>
      </c>
      <c r="P116" s="49">
        <v>-7.94E-4</v>
      </c>
      <c r="Q116" s="50">
        <v>1.0074E-2</v>
      </c>
      <c r="T116" s="82"/>
      <c r="U116" s="91"/>
      <c r="V116" s="48" t="s">
        <v>1</v>
      </c>
      <c r="W116" s="49">
        <v>0.19914699999999999</v>
      </c>
      <c r="X116" s="49">
        <v>0.80085300000000004</v>
      </c>
      <c r="Y116" s="49">
        <v>2.2339999999999999E-3</v>
      </c>
      <c r="Z116" s="50">
        <v>1.4274E-2</v>
      </c>
      <c r="AC116" s="82"/>
      <c r="AD116" s="91"/>
      <c r="AE116" s="48" t="s">
        <v>1</v>
      </c>
      <c r="AF116" s="49">
        <v>1</v>
      </c>
      <c r="AG116" s="49" t="s">
        <v>267</v>
      </c>
      <c r="AH116" s="49">
        <v>-1.423E-2</v>
      </c>
      <c r="AI116" s="50">
        <v>4.908E-3</v>
      </c>
      <c r="AL116" s="82"/>
      <c r="AM116" s="91"/>
      <c r="AN116" s="48" t="s">
        <v>1</v>
      </c>
      <c r="AO116" s="49" t="s">
        <v>280</v>
      </c>
      <c r="AP116" s="49">
        <v>1</v>
      </c>
      <c r="AQ116" s="49">
        <v>7.6562000000000005E-2</v>
      </c>
      <c r="AR116" s="50">
        <v>6.1016000000000001E-2</v>
      </c>
      <c r="AU116" s="82"/>
      <c r="AV116" s="91"/>
      <c r="AW116" s="48" t="s">
        <v>1</v>
      </c>
      <c r="AX116" s="49" t="s">
        <v>290</v>
      </c>
      <c r="AY116" s="49">
        <v>1</v>
      </c>
      <c r="AZ116" s="49">
        <v>1.183E-2</v>
      </c>
      <c r="BA116" s="50">
        <v>7.6740000000000003E-3</v>
      </c>
      <c r="BD116" s="82"/>
      <c r="BE116" s="91"/>
      <c r="BF116" s="48" t="s">
        <v>1</v>
      </c>
      <c r="BG116" s="49" t="s">
        <v>280</v>
      </c>
      <c r="BH116" s="49">
        <v>1</v>
      </c>
      <c r="BI116" s="49">
        <v>1.7087000000000001E-2</v>
      </c>
      <c r="BJ116" s="50">
        <v>1.3028E-2</v>
      </c>
      <c r="BM116" s="82"/>
      <c r="BN116" s="91"/>
      <c r="BO116" s="48" t="s">
        <v>1</v>
      </c>
      <c r="BP116" s="49" t="s">
        <v>618</v>
      </c>
      <c r="BQ116" s="49">
        <v>0.98554200000000003</v>
      </c>
      <c r="BR116" s="49">
        <v>4.0480000000000004E-3</v>
      </c>
      <c r="BS116" s="50">
        <v>9.6439999999999998E-3</v>
      </c>
      <c r="BV116" s="82"/>
      <c r="BW116" s="91"/>
      <c r="BX116" s="48" t="s">
        <v>1</v>
      </c>
      <c r="BY116" s="49" t="s">
        <v>289</v>
      </c>
      <c r="BZ116" s="49">
        <v>1</v>
      </c>
      <c r="CA116" s="49">
        <v>1.2245000000000001E-2</v>
      </c>
      <c r="CB116" s="50">
        <v>3.1710000000000002E-3</v>
      </c>
      <c r="CE116" s="82"/>
      <c r="CF116" s="91"/>
      <c r="CG116" s="48" t="s">
        <v>1</v>
      </c>
      <c r="CH116" s="49">
        <v>1</v>
      </c>
      <c r="CI116" s="49" t="s">
        <v>267</v>
      </c>
      <c r="CJ116" s="49">
        <v>-2.0944000000000001E-2</v>
      </c>
      <c r="CK116" s="50">
        <v>5.3949999999999996E-3</v>
      </c>
      <c r="CN116" s="82"/>
      <c r="CO116" s="91"/>
      <c r="CP116" s="48" t="s">
        <v>1</v>
      </c>
      <c r="CQ116" s="49">
        <v>1</v>
      </c>
      <c r="CR116" s="49" t="s">
        <v>267</v>
      </c>
      <c r="CS116" s="49">
        <v>-2.6799E-2</v>
      </c>
      <c r="CT116" s="50">
        <v>7.0920000000000002E-3</v>
      </c>
      <c r="CW116" s="82"/>
      <c r="CX116" s="91"/>
      <c r="CY116" s="48" t="s">
        <v>1</v>
      </c>
      <c r="CZ116" s="49">
        <v>1</v>
      </c>
      <c r="DA116" s="49" t="s">
        <v>267</v>
      </c>
      <c r="DB116" s="49">
        <v>-2.2519999999999998E-2</v>
      </c>
      <c r="DC116" s="50">
        <v>2.2169999999999998E-3</v>
      </c>
      <c r="DF116" s="82"/>
      <c r="DG116" s="91"/>
      <c r="DH116" s="48" t="s">
        <v>1</v>
      </c>
      <c r="DI116" s="49" t="s">
        <v>289</v>
      </c>
      <c r="DJ116" s="49">
        <v>1</v>
      </c>
      <c r="DK116" s="49">
        <v>1.1916E-2</v>
      </c>
      <c r="DL116" s="50">
        <v>3.9129999999999998E-3</v>
      </c>
      <c r="DO116" s="82"/>
      <c r="DP116" s="91"/>
      <c r="DQ116" s="48" t="s">
        <v>1</v>
      </c>
      <c r="DR116" s="49" t="s">
        <v>280</v>
      </c>
      <c r="DS116" s="49">
        <v>1</v>
      </c>
      <c r="DT116" s="49">
        <v>3.3036999999999997E-2</v>
      </c>
      <c r="DU116" s="50">
        <v>3.8839999999999999E-3</v>
      </c>
      <c r="DX116" s="82"/>
      <c r="DY116" s="91"/>
      <c r="DZ116" s="48" t="s">
        <v>1</v>
      </c>
      <c r="EA116" s="49">
        <v>1</v>
      </c>
      <c r="EB116" s="49" t="s">
        <v>267</v>
      </c>
      <c r="EC116" s="49">
        <v>-5.1180000000000002E-3</v>
      </c>
      <c r="ED116" s="50">
        <v>6.2E-4</v>
      </c>
      <c r="EG116" s="82"/>
      <c r="EH116" s="91"/>
      <c r="EI116" s="48" t="s">
        <v>1</v>
      </c>
      <c r="EJ116" s="49" t="s">
        <v>811</v>
      </c>
      <c r="EK116" s="49">
        <v>0.99943599999999999</v>
      </c>
      <c r="EL116" s="49">
        <v>4.5739999999999999E-3</v>
      </c>
      <c r="EM116" s="50">
        <v>6.9309999999999997E-3</v>
      </c>
      <c r="EP116" s="82"/>
      <c r="EQ116" s="91"/>
      <c r="ER116" s="48" t="s">
        <v>1</v>
      </c>
      <c r="ES116" s="49" t="s">
        <v>453</v>
      </c>
      <c r="ET116" s="49">
        <v>0.999996</v>
      </c>
      <c r="EU116" s="49">
        <v>6.5079999999999999E-3</v>
      </c>
      <c r="EV116" s="50">
        <v>6.5290000000000001E-3</v>
      </c>
      <c r="EY116" s="82"/>
      <c r="EZ116" s="91"/>
      <c r="FA116" s="48" t="s">
        <v>1</v>
      </c>
      <c r="FB116" s="49">
        <v>0.99999499999999997</v>
      </c>
      <c r="FC116" s="49" t="s">
        <v>398</v>
      </c>
      <c r="FD116" s="49">
        <v>-2.9750000000000002E-3</v>
      </c>
      <c r="FE116" s="50">
        <v>3.068E-3</v>
      </c>
      <c r="FH116" s="82"/>
      <c r="FI116" s="91"/>
      <c r="FJ116" s="48" t="s">
        <v>1</v>
      </c>
      <c r="FK116" s="49">
        <v>0.85545800000000005</v>
      </c>
      <c r="FL116" s="49">
        <v>0.144542</v>
      </c>
      <c r="FM116" s="49">
        <v>-4.4200000000000001E-4</v>
      </c>
      <c r="FN116" s="50">
        <v>2.2439999999999999E-3</v>
      </c>
      <c r="FQ116" s="82"/>
      <c r="FR116" s="91"/>
      <c r="FS116" s="48" t="s">
        <v>1</v>
      </c>
      <c r="FT116" s="49">
        <v>0.69394599999999995</v>
      </c>
      <c r="FU116" s="49">
        <v>0.30605399999999999</v>
      </c>
      <c r="FV116" s="49">
        <v>-2.6600000000000001E-4</v>
      </c>
      <c r="FW116" s="50">
        <v>2.8470000000000001E-3</v>
      </c>
    </row>
    <row r="117" spans="2:179" x14ac:dyDescent="0.25">
      <c r="B117" s="82"/>
      <c r="C117" s="91"/>
      <c r="D117" s="48" t="s">
        <v>2</v>
      </c>
      <c r="E117" s="49" t="s">
        <v>308</v>
      </c>
      <c r="F117" s="49">
        <v>1</v>
      </c>
      <c r="G117" s="49">
        <v>7.2012999999999994E-2</v>
      </c>
      <c r="H117" s="50">
        <v>6.0629999999999998E-3</v>
      </c>
      <c r="K117" s="82"/>
      <c r="L117" s="88"/>
      <c r="M117" s="48" t="s">
        <v>2</v>
      </c>
      <c r="N117" s="49" t="s">
        <v>290</v>
      </c>
      <c r="O117" s="49">
        <v>1</v>
      </c>
      <c r="P117" s="49">
        <v>5.5560000000000002E-3</v>
      </c>
      <c r="Q117" s="50">
        <v>1.5100000000000001E-3</v>
      </c>
      <c r="T117" s="82"/>
      <c r="U117" s="91"/>
      <c r="V117" s="48" t="s">
        <v>2</v>
      </c>
      <c r="W117" s="49">
        <v>0.99999899999999997</v>
      </c>
      <c r="X117" s="49" t="s">
        <v>278</v>
      </c>
      <c r="Y117" s="49">
        <v>-1.3889E-2</v>
      </c>
      <c r="Z117" s="50">
        <v>1.2593999999999999E-2</v>
      </c>
      <c r="AC117" s="82"/>
      <c r="AD117" s="91"/>
      <c r="AE117" s="48" t="s">
        <v>2</v>
      </c>
      <c r="AF117" s="49" t="s">
        <v>479</v>
      </c>
      <c r="AG117" s="49">
        <v>0.99999899999999997</v>
      </c>
      <c r="AH117" s="49">
        <v>1.2999999999999999E-2</v>
      </c>
      <c r="AI117" s="50">
        <v>1.1646999999999999E-2</v>
      </c>
      <c r="AL117" s="82"/>
      <c r="AM117" s="91"/>
      <c r="AN117" s="48" t="s">
        <v>2</v>
      </c>
      <c r="AO117" s="49" t="s">
        <v>280</v>
      </c>
      <c r="AP117" s="49">
        <v>1</v>
      </c>
      <c r="AQ117" s="49">
        <v>0.111979</v>
      </c>
      <c r="AR117" s="50">
        <v>5.2284999999999998E-2</v>
      </c>
      <c r="AU117" s="82"/>
      <c r="AV117" s="91"/>
      <c r="AW117" s="48" t="s">
        <v>2</v>
      </c>
      <c r="AX117" s="49" t="s">
        <v>290</v>
      </c>
      <c r="AY117" s="49">
        <v>1</v>
      </c>
      <c r="AZ117" s="49">
        <v>2.7830000000000001E-2</v>
      </c>
      <c r="BA117" s="50">
        <v>6.6909999999999999E-3</v>
      </c>
      <c r="BD117" s="82"/>
      <c r="BE117" s="91"/>
      <c r="BF117" s="48" t="s">
        <v>2</v>
      </c>
      <c r="BG117" s="49" t="s">
        <v>579</v>
      </c>
      <c r="BH117" s="49">
        <v>0.99833499999999997</v>
      </c>
      <c r="BI117" s="49">
        <v>7.7629999999999999E-3</v>
      </c>
      <c r="BJ117" s="50">
        <v>1.3292999999999999E-2</v>
      </c>
      <c r="BM117" s="82"/>
      <c r="BN117" s="91"/>
      <c r="BO117" s="48" t="s">
        <v>2</v>
      </c>
      <c r="BP117" s="49">
        <v>0.92647800000000002</v>
      </c>
      <c r="BQ117" s="49" t="s">
        <v>619</v>
      </c>
      <c r="BR117" s="49">
        <v>-2.9759999999999999E-3</v>
      </c>
      <c r="BS117" s="50">
        <v>1.0940999999999999E-2</v>
      </c>
      <c r="BV117" s="82"/>
      <c r="BW117" s="91"/>
      <c r="BX117" s="48" t="s">
        <v>2</v>
      </c>
      <c r="BY117" s="49" t="s">
        <v>290</v>
      </c>
      <c r="BZ117" s="49">
        <v>1</v>
      </c>
      <c r="CA117" s="49">
        <v>5.3018999999999997E-2</v>
      </c>
      <c r="CB117" s="50">
        <v>9.9419999999999994E-3</v>
      </c>
      <c r="CE117" s="82"/>
      <c r="CF117" s="91"/>
      <c r="CG117" s="48" t="s">
        <v>2</v>
      </c>
      <c r="CH117" s="49">
        <v>0.61996799999999996</v>
      </c>
      <c r="CI117" s="49">
        <v>0.38003199999999998</v>
      </c>
      <c r="CJ117" s="49">
        <v>-4.7199999999999998E-4</v>
      </c>
      <c r="CK117" s="50">
        <v>8.3899999999999999E-3</v>
      </c>
      <c r="CN117" s="82"/>
      <c r="CO117" s="91"/>
      <c r="CP117" s="48" t="s">
        <v>2</v>
      </c>
      <c r="CQ117" s="49">
        <v>0.99949299999999996</v>
      </c>
      <c r="CR117" s="49" t="s">
        <v>723</v>
      </c>
      <c r="CS117" s="49">
        <v>-4.8019999999999998E-3</v>
      </c>
      <c r="CT117" s="50">
        <v>7.1970000000000003E-3</v>
      </c>
      <c r="CW117" s="82"/>
      <c r="CX117" s="91"/>
      <c r="CY117" s="48" t="s">
        <v>2</v>
      </c>
      <c r="CZ117" s="49" t="s">
        <v>290</v>
      </c>
      <c r="DA117" s="49">
        <v>1</v>
      </c>
      <c r="DB117" s="49">
        <v>2.2714999999999999E-2</v>
      </c>
      <c r="DC117" s="50">
        <v>2.532E-3</v>
      </c>
      <c r="DF117" s="82"/>
      <c r="DG117" s="91"/>
      <c r="DH117" s="48" t="s">
        <v>2</v>
      </c>
      <c r="DI117" s="49" t="s">
        <v>336</v>
      </c>
      <c r="DJ117" s="49">
        <v>1</v>
      </c>
      <c r="DK117" s="49">
        <v>1.8173000000000002E-2</v>
      </c>
      <c r="DL117" s="50">
        <v>4.4330000000000003E-3</v>
      </c>
      <c r="DO117" s="82"/>
      <c r="DP117" s="91"/>
      <c r="DQ117" s="48" t="s">
        <v>2</v>
      </c>
      <c r="DR117" s="49" t="s">
        <v>290</v>
      </c>
      <c r="DS117" s="49">
        <v>1</v>
      </c>
      <c r="DT117" s="49">
        <v>2.0098000000000001E-2</v>
      </c>
      <c r="DU117" s="50">
        <v>3.741E-3</v>
      </c>
      <c r="DX117" s="82"/>
      <c r="DY117" s="91"/>
      <c r="DZ117" s="48" t="s">
        <v>2</v>
      </c>
      <c r="EA117" s="49" t="s">
        <v>784</v>
      </c>
      <c r="EB117" s="49">
        <v>0.98341299999999998</v>
      </c>
      <c r="EC117" s="49">
        <v>2.6800000000000001E-4</v>
      </c>
      <c r="ED117" s="50">
        <v>6.5700000000000003E-4</v>
      </c>
      <c r="EG117" s="82"/>
      <c r="EH117" s="91"/>
      <c r="EI117" s="48" t="s">
        <v>2</v>
      </c>
      <c r="EJ117" s="49" t="s">
        <v>290</v>
      </c>
      <c r="EK117" s="49">
        <v>1</v>
      </c>
      <c r="EL117" s="49">
        <v>6.0192000000000002E-2</v>
      </c>
      <c r="EM117" s="50">
        <v>6.7949999999999998E-3</v>
      </c>
      <c r="EP117" s="82"/>
      <c r="EQ117" s="91"/>
      <c r="ER117" s="48" t="s">
        <v>2</v>
      </c>
      <c r="ES117" s="49" t="s">
        <v>432</v>
      </c>
      <c r="ET117" s="49">
        <v>1</v>
      </c>
      <c r="EU117" s="49">
        <v>5.9152999999999997E-2</v>
      </c>
      <c r="EV117" s="50">
        <v>7.3969999999999999E-3</v>
      </c>
      <c r="EY117" s="82"/>
      <c r="EZ117" s="91"/>
      <c r="FA117" s="48" t="s">
        <v>2</v>
      </c>
      <c r="FB117" s="49">
        <v>1</v>
      </c>
      <c r="FC117" s="49" t="s">
        <v>267</v>
      </c>
      <c r="FD117" s="49">
        <v>-6.3299999999999997E-3</v>
      </c>
      <c r="FE117" s="50">
        <v>4.6160000000000003E-3</v>
      </c>
      <c r="FH117" s="82"/>
      <c r="FI117" s="91"/>
      <c r="FJ117" s="48" t="s">
        <v>2</v>
      </c>
      <c r="FK117" s="49" t="s">
        <v>280</v>
      </c>
      <c r="FL117" s="49">
        <v>1</v>
      </c>
      <c r="FM117" s="49">
        <v>4.9030000000000002E-3</v>
      </c>
      <c r="FN117" s="50">
        <v>2.5179999999999998E-3</v>
      </c>
      <c r="FQ117" s="82"/>
      <c r="FR117" s="91"/>
      <c r="FS117" s="48" t="s">
        <v>2</v>
      </c>
      <c r="FT117" s="49">
        <v>1</v>
      </c>
      <c r="FU117" s="49" t="s">
        <v>267</v>
      </c>
      <c r="FV117" s="49">
        <v>-4.5310000000000003E-3</v>
      </c>
      <c r="FW117" s="50">
        <v>3.356E-3</v>
      </c>
    </row>
    <row r="118" spans="2:179" x14ac:dyDescent="0.25">
      <c r="B118" s="82"/>
      <c r="C118" s="91"/>
      <c r="D118" s="48" t="s">
        <v>3</v>
      </c>
      <c r="E118" s="49" t="s">
        <v>309</v>
      </c>
      <c r="F118" s="49">
        <v>0.99637299999999995</v>
      </c>
      <c r="G118" s="49">
        <v>4.7349999999999996E-3</v>
      </c>
      <c r="H118" s="50">
        <v>8.9800000000000001E-3</v>
      </c>
      <c r="K118" s="82"/>
      <c r="L118" s="88"/>
      <c r="M118" s="48" t="s">
        <v>3</v>
      </c>
      <c r="N118" s="49" t="s">
        <v>279</v>
      </c>
      <c r="O118" s="49">
        <v>0.99999899999999997</v>
      </c>
      <c r="P118" s="49">
        <v>4.1669999999999997E-3</v>
      </c>
      <c r="Q118" s="50">
        <v>3.8769999999999998E-3</v>
      </c>
      <c r="T118" s="82"/>
      <c r="U118" s="91"/>
      <c r="V118" s="48" t="s">
        <v>3</v>
      </c>
      <c r="W118" s="49" t="s">
        <v>427</v>
      </c>
      <c r="X118" s="49">
        <v>0.99649799999999999</v>
      </c>
      <c r="Y118" s="49">
        <v>1.2279E-2</v>
      </c>
      <c r="Z118" s="50">
        <v>2.3171000000000001E-2</v>
      </c>
      <c r="AC118" s="82"/>
      <c r="AD118" s="91"/>
      <c r="AE118" s="48" t="s">
        <v>3</v>
      </c>
      <c r="AF118" s="49">
        <v>1</v>
      </c>
      <c r="AG118" s="49" t="s">
        <v>267</v>
      </c>
      <c r="AH118" s="49">
        <v>-2.6350999999999999E-2</v>
      </c>
      <c r="AI118" s="50">
        <v>9.0670000000000004E-3</v>
      </c>
      <c r="AL118" s="82"/>
      <c r="AM118" s="91"/>
      <c r="AN118" s="48" t="s">
        <v>3</v>
      </c>
      <c r="AO118" s="49">
        <v>0.32699099999999998</v>
      </c>
      <c r="AP118" s="49">
        <v>0.67300899999999997</v>
      </c>
      <c r="AQ118" s="49">
        <v>3.8539999999999998E-3</v>
      </c>
      <c r="AR118" s="50">
        <v>4.6609999999999999E-2</v>
      </c>
      <c r="AU118" s="82"/>
      <c r="AV118" s="91"/>
      <c r="AW118" s="48" t="s">
        <v>3</v>
      </c>
      <c r="AX118" s="49" t="s">
        <v>303</v>
      </c>
      <c r="AY118" s="49">
        <v>1</v>
      </c>
      <c r="AZ118" s="49">
        <v>2.8535999999999999E-2</v>
      </c>
      <c r="BA118" s="50">
        <v>1.7212000000000002E-2</v>
      </c>
      <c r="BD118" s="82"/>
      <c r="BE118" s="91"/>
      <c r="BF118" s="48" t="s">
        <v>3</v>
      </c>
      <c r="BG118" s="49" t="s">
        <v>280</v>
      </c>
      <c r="BH118" s="49">
        <v>1</v>
      </c>
      <c r="BI118" s="49">
        <v>2.7585999999999999E-2</v>
      </c>
      <c r="BJ118" s="50">
        <v>9.0959999999999999E-3</v>
      </c>
      <c r="BM118" s="82"/>
      <c r="BN118" s="91"/>
      <c r="BO118" s="48" t="s">
        <v>3</v>
      </c>
      <c r="BP118" s="49">
        <v>0.84134699999999996</v>
      </c>
      <c r="BQ118" s="49">
        <v>0.15865299999999999</v>
      </c>
      <c r="BR118" s="49">
        <v>-2.6189999999999998E-3</v>
      </c>
      <c r="BS118" s="50">
        <v>1.4097999999999999E-2</v>
      </c>
      <c r="BV118" s="82"/>
      <c r="BW118" s="91"/>
      <c r="BX118" s="48" t="s">
        <v>3</v>
      </c>
      <c r="BY118" s="49">
        <v>0.99971500000000002</v>
      </c>
      <c r="BZ118" s="49" t="s">
        <v>656</v>
      </c>
      <c r="CA118" s="49">
        <v>-5.9309999999999996E-3</v>
      </c>
      <c r="CB118" s="50">
        <v>8.3949999999999997E-3</v>
      </c>
      <c r="CE118" s="82"/>
      <c r="CF118" s="91"/>
      <c r="CG118" s="48" t="s">
        <v>3</v>
      </c>
      <c r="CH118" s="49" t="s">
        <v>696</v>
      </c>
      <c r="CI118" s="49">
        <v>0.91530800000000001</v>
      </c>
      <c r="CJ118" s="49">
        <v>2.1670000000000001E-3</v>
      </c>
      <c r="CK118" s="50">
        <v>8.4209999999999997E-3</v>
      </c>
      <c r="CN118" s="82"/>
      <c r="CO118" s="91"/>
      <c r="CP118" s="48" t="s">
        <v>3</v>
      </c>
      <c r="CQ118" s="49" t="s">
        <v>290</v>
      </c>
      <c r="CR118" s="49">
        <v>1</v>
      </c>
      <c r="CS118" s="49">
        <v>1.2659E-2</v>
      </c>
      <c r="CT118" s="50">
        <v>7.0410000000000004E-3</v>
      </c>
      <c r="CW118" s="82"/>
      <c r="CX118" s="91"/>
      <c r="CY118" s="48" t="s">
        <v>3</v>
      </c>
      <c r="CZ118" s="49" t="s">
        <v>432</v>
      </c>
      <c r="DA118" s="49">
        <v>1</v>
      </c>
      <c r="DB118" s="49">
        <v>3.0512999999999998E-2</v>
      </c>
      <c r="DC118" s="50">
        <v>3.1120000000000002E-3</v>
      </c>
      <c r="DF118" s="82"/>
      <c r="DG118" s="91"/>
      <c r="DH118" s="48" t="s">
        <v>3</v>
      </c>
      <c r="DI118" s="49">
        <v>0.26949800000000002</v>
      </c>
      <c r="DJ118" s="49">
        <v>0.73050199999999998</v>
      </c>
      <c r="DK118" s="49">
        <v>5.5400000000000002E-4</v>
      </c>
      <c r="DL118" s="50">
        <v>4.8820000000000001E-3</v>
      </c>
      <c r="DO118" s="82"/>
      <c r="DP118" s="91"/>
      <c r="DQ118" s="48" t="s">
        <v>3</v>
      </c>
      <c r="DR118" s="49">
        <v>1</v>
      </c>
      <c r="DS118" s="49" t="s">
        <v>267</v>
      </c>
      <c r="DT118" s="49">
        <v>-1.9661000000000001E-2</v>
      </c>
      <c r="DU118" s="50">
        <v>7.254E-3</v>
      </c>
      <c r="DX118" s="82"/>
      <c r="DY118" s="91"/>
      <c r="DZ118" s="48" t="s">
        <v>3</v>
      </c>
      <c r="EA118" s="49" t="s">
        <v>432</v>
      </c>
      <c r="EB118" s="49">
        <v>1</v>
      </c>
      <c r="EC118" s="49">
        <v>5.1610000000000003E-2</v>
      </c>
      <c r="ED118" s="50">
        <v>1.506E-3</v>
      </c>
      <c r="EG118" s="82"/>
      <c r="EH118" s="91"/>
      <c r="EI118" s="48" t="s">
        <v>3</v>
      </c>
      <c r="EJ118" s="49" t="s">
        <v>510</v>
      </c>
      <c r="EK118" s="49">
        <v>1</v>
      </c>
      <c r="EL118" s="49">
        <v>2.4761999999999999E-2</v>
      </c>
      <c r="EM118" s="50">
        <v>8.0079999999999995E-3</v>
      </c>
      <c r="EP118" s="82"/>
      <c r="EQ118" s="91"/>
      <c r="ER118" s="48" t="s">
        <v>3</v>
      </c>
      <c r="ES118" s="49" t="s">
        <v>432</v>
      </c>
      <c r="ET118" s="49">
        <v>1</v>
      </c>
      <c r="EU118" s="49">
        <v>4.5581999999999998E-2</v>
      </c>
      <c r="EV118" s="50">
        <v>1.0534999999999999E-2</v>
      </c>
      <c r="EY118" s="82"/>
      <c r="EZ118" s="91"/>
      <c r="FA118" s="48" t="s">
        <v>3</v>
      </c>
      <c r="FB118" s="49">
        <v>0.80050900000000003</v>
      </c>
      <c r="FC118" s="49">
        <v>0.199491</v>
      </c>
      <c r="FD118" s="49">
        <v>-1.003E-3</v>
      </c>
      <c r="FE118" s="50">
        <v>6.4149999999999997E-3</v>
      </c>
      <c r="FH118" s="82"/>
      <c r="FI118" s="91"/>
      <c r="FJ118" s="48" t="s">
        <v>3</v>
      </c>
      <c r="FK118" s="49">
        <v>0.99998900000000002</v>
      </c>
      <c r="FL118" s="49" t="s">
        <v>354</v>
      </c>
      <c r="FM118" s="49">
        <v>-3.3700000000000002E-3</v>
      </c>
      <c r="FN118" s="50">
        <v>3.663E-3</v>
      </c>
      <c r="FQ118" s="82"/>
      <c r="FR118" s="91"/>
      <c r="FS118" s="48" t="s">
        <v>3</v>
      </c>
      <c r="FT118" s="49">
        <v>0.46806399999999998</v>
      </c>
      <c r="FU118" s="49">
        <v>0.53193599999999996</v>
      </c>
      <c r="FV118" s="49">
        <v>7.7999999999999999E-5</v>
      </c>
      <c r="FW118" s="50">
        <v>5.2960000000000004E-3</v>
      </c>
    </row>
    <row r="119" spans="2:179" ht="17.25" thickBot="1" x14ac:dyDescent="0.3">
      <c r="B119" s="82"/>
      <c r="C119" s="92"/>
      <c r="D119" s="51" t="s">
        <v>4</v>
      </c>
      <c r="E119" s="55" t="s">
        <v>310</v>
      </c>
      <c r="F119" s="55">
        <v>0.90645799999999999</v>
      </c>
      <c r="G119" s="55">
        <v>2.3869999999999998E-3</v>
      </c>
      <c r="H119" s="56">
        <v>9.6780000000000008E-3</v>
      </c>
      <c r="K119" s="82"/>
      <c r="L119" s="89"/>
      <c r="M119" s="51" t="s">
        <v>4</v>
      </c>
      <c r="N119" s="55" t="s">
        <v>357</v>
      </c>
      <c r="O119" s="55">
        <v>0.99972000000000005</v>
      </c>
      <c r="P119" s="55">
        <v>1.0714E-2</v>
      </c>
      <c r="Q119" s="56">
        <v>1.5139E-2</v>
      </c>
      <c r="T119" s="82"/>
      <c r="U119" s="92"/>
      <c r="V119" s="51" t="s">
        <v>4</v>
      </c>
      <c r="W119" s="55">
        <v>0.88958800000000005</v>
      </c>
      <c r="X119" s="55">
        <v>0.110412</v>
      </c>
      <c r="Y119" s="55">
        <v>-4.3080000000000002E-3</v>
      </c>
      <c r="Z119" s="56">
        <v>1.8855E-2</v>
      </c>
      <c r="AC119" s="82"/>
      <c r="AD119" s="92"/>
      <c r="AE119" s="51" t="s">
        <v>4</v>
      </c>
      <c r="AF119" s="55" t="s">
        <v>290</v>
      </c>
      <c r="AG119" s="55">
        <v>1</v>
      </c>
      <c r="AH119" s="55">
        <v>3.5103000000000002E-2</v>
      </c>
      <c r="AI119" s="56">
        <v>8.7390000000000002E-3</v>
      </c>
      <c r="AL119" s="82"/>
      <c r="AM119" s="92"/>
      <c r="AN119" s="51" t="s">
        <v>4</v>
      </c>
      <c r="AO119" s="55" t="s">
        <v>522</v>
      </c>
      <c r="AP119" s="55">
        <v>0.99986699999999995</v>
      </c>
      <c r="AQ119" s="55">
        <v>3.0624999999999999E-2</v>
      </c>
      <c r="AR119" s="56">
        <v>4.0432999999999997E-2</v>
      </c>
      <c r="AU119" s="82"/>
      <c r="AV119" s="92"/>
      <c r="AW119" s="51" t="s">
        <v>4</v>
      </c>
      <c r="AX119" s="55" t="s">
        <v>303</v>
      </c>
      <c r="AY119" s="55">
        <v>1</v>
      </c>
      <c r="AZ119" s="55">
        <v>1.9935000000000001E-2</v>
      </c>
      <c r="BA119" s="56">
        <v>7.2240000000000004E-3</v>
      </c>
      <c r="BD119" s="82"/>
      <c r="BE119" s="92"/>
      <c r="BF119" s="51" t="s">
        <v>4</v>
      </c>
      <c r="BG119" s="55" t="s">
        <v>290</v>
      </c>
      <c r="BH119" s="55">
        <v>1</v>
      </c>
      <c r="BI119" s="55">
        <v>1.6345999999999999E-2</v>
      </c>
      <c r="BJ119" s="56">
        <v>9.7739999999999997E-3</v>
      </c>
      <c r="BM119" s="82"/>
      <c r="BN119" s="92"/>
      <c r="BO119" s="51" t="s">
        <v>4</v>
      </c>
      <c r="BP119" s="55">
        <v>1</v>
      </c>
      <c r="BQ119" s="55" t="s">
        <v>267</v>
      </c>
      <c r="BR119" s="55">
        <v>-2.1548000000000001E-2</v>
      </c>
      <c r="BS119" s="56">
        <v>1.0123E-2</v>
      </c>
      <c r="BV119" s="82"/>
      <c r="BW119" s="92"/>
      <c r="BX119" s="51" t="s">
        <v>4</v>
      </c>
      <c r="BY119" s="55" t="s">
        <v>290</v>
      </c>
      <c r="BZ119" s="55">
        <v>1</v>
      </c>
      <c r="CA119" s="55">
        <v>9.7934999999999994E-2</v>
      </c>
      <c r="CB119" s="56">
        <v>1.6365000000000001E-2</v>
      </c>
      <c r="CE119" s="82"/>
      <c r="CF119" s="92"/>
      <c r="CG119" s="51" t="s">
        <v>4</v>
      </c>
      <c r="CH119" s="55" t="s">
        <v>289</v>
      </c>
      <c r="CI119" s="55">
        <v>1</v>
      </c>
      <c r="CJ119" s="55">
        <v>1.6417000000000001E-2</v>
      </c>
      <c r="CK119" s="56">
        <v>5.7200000000000003E-3</v>
      </c>
      <c r="CN119" s="82"/>
      <c r="CO119" s="92"/>
      <c r="CP119" s="51" t="s">
        <v>4</v>
      </c>
      <c r="CQ119" s="55">
        <v>1</v>
      </c>
      <c r="CR119" s="55" t="s">
        <v>267</v>
      </c>
      <c r="CS119" s="55">
        <v>-2.6520999999999999E-2</v>
      </c>
      <c r="CT119" s="56">
        <v>8.1919999999999996E-3</v>
      </c>
      <c r="CW119" s="82"/>
      <c r="CX119" s="92"/>
      <c r="CY119" s="51" t="s">
        <v>4</v>
      </c>
      <c r="CZ119" s="55" t="s">
        <v>303</v>
      </c>
      <c r="DA119" s="55">
        <v>1</v>
      </c>
      <c r="DB119" s="55">
        <v>1.0772E-2</v>
      </c>
      <c r="DC119" s="56">
        <v>2.758E-3</v>
      </c>
      <c r="DF119" s="82"/>
      <c r="DG119" s="92"/>
      <c r="DH119" s="51" t="s">
        <v>4</v>
      </c>
      <c r="DI119" s="55" t="s">
        <v>280</v>
      </c>
      <c r="DJ119" s="55">
        <v>1</v>
      </c>
      <c r="DK119" s="55">
        <v>1.8464999999999999E-2</v>
      </c>
      <c r="DL119" s="56">
        <v>5.6540000000000002E-3</v>
      </c>
      <c r="DO119" s="82"/>
      <c r="DP119" s="92"/>
      <c r="DQ119" s="51" t="s">
        <v>4</v>
      </c>
      <c r="DR119" s="55" t="s">
        <v>412</v>
      </c>
      <c r="DS119" s="55">
        <v>1</v>
      </c>
      <c r="DT119" s="55">
        <v>2.1094000000000002E-2</v>
      </c>
      <c r="DU119" s="56">
        <v>2.9819999999999998E-3</v>
      </c>
      <c r="DX119" s="82"/>
      <c r="DY119" s="92"/>
      <c r="DZ119" s="51" t="s">
        <v>4</v>
      </c>
      <c r="EA119" s="55" t="s">
        <v>785</v>
      </c>
      <c r="EB119" s="55">
        <v>0.985043</v>
      </c>
      <c r="EC119" s="55">
        <v>2.5999999999999998E-4</v>
      </c>
      <c r="ED119" s="56">
        <v>6.2299999999999996E-4</v>
      </c>
      <c r="EG119" s="82"/>
      <c r="EH119" s="92"/>
      <c r="EI119" s="51" t="s">
        <v>4</v>
      </c>
      <c r="EJ119" s="55" t="s">
        <v>290</v>
      </c>
      <c r="EK119" s="55">
        <v>1</v>
      </c>
      <c r="EL119" s="55">
        <v>4.3679999999999997E-2</v>
      </c>
      <c r="EM119" s="56">
        <v>8.0249999999999991E-3</v>
      </c>
      <c r="EP119" s="82"/>
      <c r="EQ119" s="92"/>
      <c r="ER119" s="51" t="s">
        <v>4</v>
      </c>
      <c r="ES119" s="55" t="s">
        <v>290</v>
      </c>
      <c r="ET119" s="55">
        <v>1</v>
      </c>
      <c r="EU119" s="55">
        <v>2.828E-2</v>
      </c>
      <c r="EV119" s="56">
        <v>6.1349999999999998E-3</v>
      </c>
      <c r="EY119" s="82"/>
      <c r="EZ119" s="92"/>
      <c r="FA119" s="51" t="s">
        <v>4</v>
      </c>
      <c r="FB119" s="55">
        <v>1</v>
      </c>
      <c r="FC119" s="55" t="s">
        <v>267</v>
      </c>
      <c r="FD119" s="55">
        <v>-4.7280000000000004E-3</v>
      </c>
      <c r="FE119" s="56">
        <v>3.9909999999999998E-3</v>
      </c>
      <c r="FH119" s="82"/>
      <c r="FI119" s="92"/>
      <c r="FJ119" s="51" t="s">
        <v>4</v>
      </c>
      <c r="FK119" s="55" t="s">
        <v>290</v>
      </c>
      <c r="FL119" s="55">
        <v>1</v>
      </c>
      <c r="FM119" s="55">
        <v>4.0530000000000002E-3</v>
      </c>
      <c r="FN119" s="56">
        <v>2.7460000000000002E-3</v>
      </c>
      <c r="FQ119" s="82"/>
      <c r="FR119" s="92"/>
      <c r="FS119" s="51" t="s">
        <v>4</v>
      </c>
      <c r="FT119" s="55">
        <v>1</v>
      </c>
      <c r="FU119" s="55" t="s">
        <v>267</v>
      </c>
      <c r="FV119" s="55">
        <v>-1.7007999999999999E-2</v>
      </c>
      <c r="FW119" s="56">
        <v>2.8890000000000001E-3</v>
      </c>
    </row>
    <row r="120" spans="2:179" ht="17.25" thickBot="1" x14ac:dyDescent="0.3">
      <c r="B120" s="82"/>
      <c r="C120" s="84"/>
      <c r="D120" s="85"/>
      <c r="E120" s="85"/>
      <c r="F120" s="85"/>
      <c r="G120" s="85"/>
      <c r="H120" s="86"/>
      <c r="K120" s="82"/>
      <c r="L120" s="84"/>
      <c r="M120" s="85"/>
      <c r="N120" s="85"/>
      <c r="O120" s="85"/>
      <c r="P120" s="85"/>
      <c r="Q120" s="86"/>
      <c r="T120" s="82"/>
      <c r="U120" s="84"/>
      <c r="V120" s="85"/>
      <c r="W120" s="85"/>
      <c r="X120" s="85"/>
      <c r="Y120" s="85"/>
      <c r="Z120" s="86"/>
      <c r="AC120" s="82"/>
      <c r="AD120" s="84"/>
      <c r="AE120" s="85"/>
      <c r="AF120" s="85"/>
      <c r="AG120" s="85"/>
      <c r="AH120" s="85"/>
      <c r="AI120" s="86"/>
      <c r="AL120" s="82"/>
      <c r="AM120" s="84"/>
      <c r="AN120" s="85"/>
      <c r="AO120" s="85"/>
      <c r="AP120" s="85"/>
      <c r="AQ120" s="85"/>
      <c r="AR120" s="86"/>
      <c r="AU120" s="82"/>
      <c r="AV120" s="84"/>
      <c r="AW120" s="85"/>
      <c r="AX120" s="85"/>
      <c r="AY120" s="85"/>
      <c r="AZ120" s="85"/>
      <c r="BA120" s="86"/>
      <c r="BD120" s="82"/>
      <c r="BE120" s="84"/>
      <c r="BF120" s="85"/>
      <c r="BG120" s="85"/>
      <c r="BH120" s="85"/>
      <c r="BI120" s="85"/>
      <c r="BJ120" s="86"/>
      <c r="BM120" s="82"/>
      <c r="BN120" s="84"/>
      <c r="BO120" s="85"/>
      <c r="BP120" s="85"/>
      <c r="BQ120" s="85"/>
      <c r="BR120" s="85"/>
      <c r="BS120" s="86"/>
      <c r="BV120" s="82"/>
      <c r="BW120" s="84"/>
      <c r="BX120" s="85"/>
      <c r="BY120" s="85"/>
      <c r="BZ120" s="85"/>
      <c r="CA120" s="85"/>
      <c r="CB120" s="86"/>
      <c r="CE120" s="82"/>
      <c r="CF120" s="84"/>
      <c r="CG120" s="85"/>
      <c r="CH120" s="85"/>
      <c r="CI120" s="85"/>
      <c r="CJ120" s="85"/>
      <c r="CK120" s="86"/>
      <c r="CN120" s="82"/>
      <c r="CO120" s="84"/>
      <c r="CP120" s="85"/>
      <c r="CQ120" s="85"/>
      <c r="CR120" s="85"/>
      <c r="CS120" s="85"/>
      <c r="CT120" s="86"/>
      <c r="CW120" s="82"/>
      <c r="CX120" s="84"/>
      <c r="CY120" s="85"/>
      <c r="CZ120" s="85"/>
      <c r="DA120" s="85"/>
      <c r="DB120" s="85"/>
      <c r="DC120" s="86"/>
      <c r="DF120" s="82"/>
      <c r="DG120" s="84"/>
      <c r="DH120" s="85"/>
      <c r="DI120" s="85"/>
      <c r="DJ120" s="85"/>
      <c r="DK120" s="85"/>
      <c r="DL120" s="86"/>
      <c r="DO120" s="82"/>
      <c r="DP120" s="84"/>
      <c r="DQ120" s="85"/>
      <c r="DR120" s="85"/>
      <c r="DS120" s="85"/>
      <c r="DT120" s="85"/>
      <c r="DU120" s="86"/>
      <c r="DX120" s="82"/>
      <c r="DY120" s="84"/>
      <c r="DZ120" s="85"/>
      <c r="EA120" s="85"/>
      <c r="EB120" s="85"/>
      <c r="EC120" s="85"/>
      <c r="ED120" s="86"/>
      <c r="EG120" s="82"/>
      <c r="EH120" s="84"/>
      <c r="EI120" s="85"/>
      <c r="EJ120" s="85"/>
      <c r="EK120" s="85"/>
      <c r="EL120" s="85"/>
      <c r="EM120" s="86"/>
      <c r="EP120" s="82"/>
      <c r="EQ120" s="84"/>
      <c r="ER120" s="85"/>
      <c r="ES120" s="85"/>
      <c r="ET120" s="85"/>
      <c r="EU120" s="85"/>
      <c r="EV120" s="86"/>
      <c r="EY120" s="82"/>
      <c r="EZ120" s="84"/>
      <c r="FA120" s="85"/>
      <c r="FB120" s="85"/>
      <c r="FC120" s="85"/>
      <c r="FD120" s="85"/>
      <c r="FE120" s="86"/>
      <c r="FH120" s="82"/>
      <c r="FI120" s="84"/>
      <c r="FJ120" s="85"/>
      <c r="FK120" s="85"/>
      <c r="FL120" s="85"/>
      <c r="FM120" s="85"/>
      <c r="FN120" s="86"/>
      <c r="FQ120" s="82"/>
      <c r="FR120" s="84"/>
      <c r="FS120" s="85"/>
      <c r="FT120" s="85"/>
      <c r="FU120" s="85"/>
      <c r="FV120" s="85"/>
      <c r="FW120" s="86"/>
    </row>
    <row r="121" spans="2:179" x14ac:dyDescent="0.25">
      <c r="B121" s="82"/>
      <c r="C121" s="90" t="s">
        <v>46</v>
      </c>
      <c r="D121" s="52" t="s">
        <v>0</v>
      </c>
      <c r="E121" s="53">
        <v>0.98012699999999997</v>
      </c>
      <c r="F121" s="53" t="s">
        <v>295</v>
      </c>
      <c r="G121" s="53">
        <v>-3.0690000000000001E-3</v>
      </c>
      <c r="H121" s="54">
        <v>7.8059999999999996E-3</v>
      </c>
      <c r="K121" s="82"/>
      <c r="L121" s="87" t="s">
        <v>46</v>
      </c>
      <c r="M121" s="52" t="s">
        <v>0</v>
      </c>
      <c r="N121" s="53" t="s">
        <v>289</v>
      </c>
      <c r="O121" s="53">
        <v>1</v>
      </c>
      <c r="P121" s="53">
        <v>1.6667000000000001E-2</v>
      </c>
      <c r="Q121" s="54">
        <v>3.3530000000000001E-3</v>
      </c>
      <c r="T121" s="82"/>
      <c r="U121" s="90" t="s">
        <v>46</v>
      </c>
      <c r="V121" s="52" t="s">
        <v>0</v>
      </c>
      <c r="W121" s="95" t="s">
        <v>290</v>
      </c>
      <c r="X121" s="53">
        <v>1</v>
      </c>
      <c r="Y121" s="53">
        <v>2.8864999999999998E-2</v>
      </c>
      <c r="Z121" s="54">
        <v>3.6519999999999999E-3</v>
      </c>
      <c r="AC121" s="82"/>
      <c r="AD121" s="90" t="s">
        <v>46</v>
      </c>
      <c r="AE121" s="52" t="s">
        <v>0</v>
      </c>
      <c r="AF121" s="95" t="s">
        <v>290</v>
      </c>
      <c r="AG121" s="53">
        <v>1</v>
      </c>
      <c r="AH121" s="53">
        <v>1.8477E-2</v>
      </c>
      <c r="AI121" s="54">
        <v>3.9300000000000003E-3</v>
      </c>
      <c r="AL121" s="82"/>
      <c r="AM121" s="90" t="s">
        <v>46</v>
      </c>
      <c r="AN121" s="52" t="s">
        <v>0</v>
      </c>
      <c r="AO121" s="95">
        <v>1</v>
      </c>
      <c r="AP121" s="53" t="s">
        <v>267</v>
      </c>
      <c r="AQ121" s="53">
        <v>-9.5417000000000002E-2</v>
      </c>
      <c r="AR121" s="54">
        <v>1.9328999999999999E-2</v>
      </c>
      <c r="AU121" s="82"/>
      <c r="AV121" s="90" t="s">
        <v>46</v>
      </c>
      <c r="AW121" s="52" t="s">
        <v>0</v>
      </c>
      <c r="AX121" s="95">
        <v>0.99957799999999997</v>
      </c>
      <c r="AY121" s="53" t="s">
        <v>563</v>
      </c>
      <c r="AZ121" s="53">
        <v>-2.81E-3</v>
      </c>
      <c r="BA121" s="54">
        <v>4.1349999999999998E-3</v>
      </c>
      <c r="BD121" s="82"/>
      <c r="BE121" s="90" t="s">
        <v>46</v>
      </c>
      <c r="BF121" s="52" t="s">
        <v>0</v>
      </c>
      <c r="BG121" s="95">
        <v>0.99991099999999999</v>
      </c>
      <c r="BH121" s="53" t="s">
        <v>300</v>
      </c>
      <c r="BI121" s="53">
        <v>-5.8690000000000001E-3</v>
      </c>
      <c r="BJ121" s="54">
        <v>7.4840000000000002E-3</v>
      </c>
      <c r="BM121" s="82"/>
      <c r="BN121" s="90" t="s">
        <v>46</v>
      </c>
      <c r="BO121" s="52" t="s">
        <v>0</v>
      </c>
      <c r="BP121" s="95" t="s">
        <v>290</v>
      </c>
      <c r="BQ121" s="53">
        <v>1</v>
      </c>
      <c r="BR121" s="53">
        <v>2.2381000000000002E-2</v>
      </c>
      <c r="BS121" s="54">
        <v>3.5010000000000002E-3</v>
      </c>
      <c r="BV121" s="82"/>
      <c r="BW121" s="90" t="s">
        <v>46</v>
      </c>
      <c r="BX121" s="52" t="s">
        <v>0</v>
      </c>
      <c r="BY121" s="95" t="s">
        <v>290</v>
      </c>
      <c r="BZ121" s="53">
        <v>1</v>
      </c>
      <c r="CA121" s="53">
        <v>1.6847000000000001E-2</v>
      </c>
      <c r="CB121" s="54">
        <v>2.8660000000000001E-3</v>
      </c>
      <c r="CE121" s="82"/>
      <c r="CF121" s="90" t="s">
        <v>46</v>
      </c>
      <c r="CG121" s="52" t="s">
        <v>0</v>
      </c>
      <c r="CH121" s="95">
        <v>0.94657100000000005</v>
      </c>
      <c r="CI121" s="53" t="s">
        <v>697</v>
      </c>
      <c r="CJ121" s="53">
        <v>-1.444E-3</v>
      </c>
      <c r="CK121" s="54">
        <v>4.7540000000000004E-3</v>
      </c>
      <c r="CN121" s="82"/>
      <c r="CO121" s="90" t="s">
        <v>46</v>
      </c>
      <c r="CP121" s="52" t="s">
        <v>0</v>
      </c>
      <c r="CQ121" s="95">
        <v>1</v>
      </c>
      <c r="CR121" s="53" t="s">
        <v>267</v>
      </c>
      <c r="CS121" s="53">
        <v>-8.7129999999999999E-2</v>
      </c>
      <c r="CT121" s="54">
        <v>4.2209999999999999E-3</v>
      </c>
      <c r="CW121" s="82"/>
      <c r="CX121" s="90" t="s">
        <v>46</v>
      </c>
      <c r="CY121" s="52" t="s">
        <v>0</v>
      </c>
      <c r="CZ121" s="95">
        <v>1</v>
      </c>
      <c r="DA121" s="53" t="s">
        <v>267</v>
      </c>
      <c r="DB121" s="53">
        <v>-1.7809999999999999E-2</v>
      </c>
      <c r="DC121" s="54">
        <v>1.0690000000000001E-3</v>
      </c>
      <c r="DF121" s="82"/>
      <c r="DG121" s="90" t="s">
        <v>46</v>
      </c>
      <c r="DH121" s="52" t="s">
        <v>0</v>
      </c>
      <c r="DI121" s="95" t="s">
        <v>280</v>
      </c>
      <c r="DJ121" s="53">
        <v>1</v>
      </c>
      <c r="DK121" s="53">
        <v>8.9250000000000006E-3</v>
      </c>
      <c r="DL121" s="54">
        <v>2.4810000000000001E-3</v>
      </c>
      <c r="DO121" s="82"/>
      <c r="DP121" s="90" t="s">
        <v>46</v>
      </c>
      <c r="DQ121" s="52" t="s">
        <v>0</v>
      </c>
      <c r="DR121" s="95">
        <v>1</v>
      </c>
      <c r="DS121" s="53" t="s">
        <v>267</v>
      </c>
      <c r="DT121" s="53">
        <v>-3.8087000000000003E-2</v>
      </c>
      <c r="DU121" s="54">
        <v>9.3899999999999995E-4</v>
      </c>
      <c r="DX121" s="82"/>
      <c r="DY121" s="90" t="s">
        <v>46</v>
      </c>
      <c r="DZ121" s="52" t="s">
        <v>0</v>
      </c>
      <c r="EA121" s="95">
        <v>1</v>
      </c>
      <c r="EB121" s="53" t="s">
        <v>267</v>
      </c>
      <c r="EC121" s="53">
        <v>-5.4563E-2</v>
      </c>
      <c r="ED121" s="54">
        <v>6.3199999999999997E-4</v>
      </c>
      <c r="EG121" s="82"/>
      <c r="EH121" s="90" t="s">
        <v>46</v>
      </c>
      <c r="EI121" s="52" t="s">
        <v>0</v>
      </c>
      <c r="EJ121" s="95">
        <v>1</v>
      </c>
      <c r="EK121" s="53" t="s">
        <v>267</v>
      </c>
      <c r="EL121" s="53">
        <v>-9.2040000000000004E-3</v>
      </c>
      <c r="EM121" s="54">
        <v>1.6329999999999999E-3</v>
      </c>
      <c r="EP121" s="82"/>
      <c r="EQ121" s="90" t="s">
        <v>46</v>
      </c>
      <c r="ER121" s="52" t="s">
        <v>0</v>
      </c>
      <c r="ES121" s="95">
        <v>1</v>
      </c>
      <c r="ET121" s="53" t="s">
        <v>267</v>
      </c>
      <c r="EU121" s="53">
        <v>-8.6510000000000007E-3</v>
      </c>
      <c r="EV121" s="54">
        <v>1.0070000000000001E-3</v>
      </c>
      <c r="EY121" s="82"/>
      <c r="EZ121" s="90" t="s">
        <v>46</v>
      </c>
      <c r="FA121" s="52" t="s">
        <v>0</v>
      </c>
      <c r="FB121" s="95" t="s">
        <v>290</v>
      </c>
      <c r="FC121" s="53">
        <v>1</v>
      </c>
      <c r="FD121" s="53">
        <v>2.7430000000000002E-3</v>
      </c>
      <c r="FE121" s="54">
        <v>1.0250000000000001E-3</v>
      </c>
      <c r="FH121" s="82"/>
      <c r="FI121" s="90" t="s">
        <v>46</v>
      </c>
      <c r="FJ121" s="52" t="s">
        <v>0</v>
      </c>
      <c r="FK121" s="95" t="s">
        <v>290</v>
      </c>
      <c r="FL121" s="53">
        <v>1</v>
      </c>
      <c r="FM121" s="53">
        <v>1.2310000000000001E-3</v>
      </c>
      <c r="FN121" s="54">
        <v>5.7700000000000004E-4</v>
      </c>
      <c r="FQ121" s="82"/>
      <c r="FR121" s="90" t="s">
        <v>46</v>
      </c>
      <c r="FS121" s="52" t="s">
        <v>0</v>
      </c>
      <c r="FT121" s="95" t="s">
        <v>456</v>
      </c>
      <c r="FU121" s="53">
        <v>1</v>
      </c>
      <c r="FV121" s="53">
        <v>0.12651799999999999</v>
      </c>
      <c r="FW121" s="54">
        <v>2.699E-3</v>
      </c>
    </row>
    <row r="122" spans="2:179" x14ac:dyDescent="0.25">
      <c r="B122" s="82"/>
      <c r="C122" s="91"/>
      <c r="D122" s="48" t="s">
        <v>1</v>
      </c>
      <c r="E122" s="4">
        <v>1</v>
      </c>
      <c r="F122" s="49" t="s">
        <v>267</v>
      </c>
      <c r="G122" s="49">
        <v>-5.3470000000000002E-3</v>
      </c>
      <c r="H122" s="50">
        <v>4.2249999999999996E-3</v>
      </c>
      <c r="K122" s="82"/>
      <c r="L122" s="88"/>
      <c r="M122" s="48" t="s">
        <v>1</v>
      </c>
      <c r="N122" s="49" t="s">
        <v>358</v>
      </c>
      <c r="O122" s="49">
        <v>0.999942</v>
      </c>
      <c r="P122" s="49">
        <v>6.548E-3</v>
      </c>
      <c r="Q122" s="50">
        <v>8.0549999999999997E-3</v>
      </c>
      <c r="T122" s="82"/>
      <c r="U122" s="91"/>
      <c r="V122" s="48" t="s">
        <v>1</v>
      </c>
      <c r="W122" s="96" t="s">
        <v>428</v>
      </c>
      <c r="X122" s="49">
        <v>1</v>
      </c>
      <c r="Y122" s="49">
        <v>1.9827000000000001E-2</v>
      </c>
      <c r="Z122" s="50">
        <v>6.8339999999999998E-3</v>
      </c>
      <c r="AC122" s="82"/>
      <c r="AD122" s="91"/>
      <c r="AE122" s="48" t="s">
        <v>1</v>
      </c>
      <c r="AF122" s="96">
        <v>1</v>
      </c>
      <c r="AG122" s="49" t="s">
        <v>267</v>
      </c>
      <c r="AH122" s="49">
        <v>-5.1381999999999997E-2</v>
      </c>
      <c r="AI122" s="50">
        <v>3.1029999999999999E-3</v>
      </c>
      <c r="AL122" s="82"/>
      <c r="AM122" s="91"/>
      <c r="AN122" s="48" t="s">
        <v>1</v>
      </c>
      <c r="AO122" s="96">
        <v>0.99322900000000003</v>
      </c>
      <c r="AP122" s="49" t="s">
        <v>523</v>
      </c>
      <c r="AQ122" s="49">
        <v>-8.8540000000000008E-3</v>
      </c>
      <c r="AR122" s="50">
        <v>1.8443999999999999E-2</v>
      </c>
      <c r="AU122" s="82"/>
      <c r="AV122" s="91"/>
      <c r="AW122" s="48" t="s">
        <v>1</v>
      </c>
      <c r="AX122" s="96">
        <v>1</v>
      </c>
      <c r="AY122" s="49" t="s">
        <v>267</v>
      </c>
      <c r="AZ122" s="49">
        <v>-8.5880000000000001E-3</v>
      </c>
      <c r="BA122" s="50">
        <v>4.267E-3</v>
      </c>
      <c r="BD122" s="82"/>
      <c r="BE122" s="91"/>
      <c r="BF122" s="48" t="s">
        <v>1</v>
      </c>
      <c r="BG122" s="96" t="s">
        <v>290</v>
      </c>
      <c r="BH122" s="49">
        <v>1</v>
      </c>
      <c r="BI122" s="49">
        <v>7.0990000000000003E-3</v>
      </c>
      <c r="BJ122" s="50">
        <v>3.718E-3</v>
      </c>
      <c r="BM122" s="82"/>
      <c r="BN122" s="91"/>
      <c r="BO122" s="48" t="s">
        <v>1</v>
      </c>
      <c r="BP122" s="96">
        <v>0.16279099999999999</v>
      </c>
      <c r="BQ122" s="49">
        <v>0.83720899999999998</v>
      </c>
      <c r="BR122" s="49">
        <v>1.0709999999999999E-3</v>
      </c>
      <c r="BS122" s="50">
        <v>5.868E-3</v>
      </c>
      <c r="BV122" s="82"/>
      <c r="BW122" s="91"/>
      <c r="BX122" s="48" t="s">
        <v>1</v>
      </c>
      <c r="BY122" s="96" t="s">
        <v>290</v>
      </c>
      <c r="BZ122" s="49">
        <v>1</v>
      </c>
      <c r="CA122" s="49">
        <v>7.7499999999999999E-3</v>
      </c>
      <c r="CB122" s="50">
        <v>1.4760000000000001E-3</v>
      </c>
      <c r="CE122" s="82"/>
      <c r="CF122" s="91"/>
      <c r="CG122" s="48" t="s">
        <v>1</v>
      </c>
      <c r="CH122" s="96">
        <v>1</v>
      </c>
      <c r="CI122" s="49" t="s">
        <v>267</v>
      </c>
      <c r="CJ122" s="49">
        <v>-5.4720000000000003E-3</v>
      </c>
      <c r="CK122" s="50">
        <v>2.892E-3</v>
      </c>
      <c r="CN122" s="82"/>
      <c r="CO122" s="91"/>
      <c r="CP122" s="48" t="s">
        <v>1</v>
      </c>
      <c r="CQ122" s="96">
        <v>1</v>
      </c>
      <c r="CR122" s="49" t="s">
        <v>267</v>
      </c>
      <c r="CS122" s="49">
        <v>-8.5555999999999993E-2</v>
      </c>
      <c r="CT122" s="50">
        <v>4.3400000000000001E-3</v>
      </c>
      <c r="CW122" s="82"/>
      <c r="CX122" s="91"/>
      <c r="CY122" s="48" t="s">
        <v>1</v>
      </c>
      <c r="CZ122" s="96">
        <v>1</v>
      </c>
      <c r="DA122" s="49" t="s">
        <v>267</v>
      </c>
      <c r="DB122" s="49">
        <v>-5.3397E-2</v>
      </c>
      <c r="DC122" s="50">
        <v>1.4809999999999999E-3</v>
      </c>
      <c r="DF122" s="82"/>
      <c r="DG122" s="91"/>
      <c r="DH122" s="48" t="s">
        <v>1</v>
      </c>
      <c r="DI122" s="96" t="s">
        <v>280</v>
      </c>
      <c r="DJ122" s="49">
        <v>1</v>
      </c>
      <c r="DK122" s="49">
        <v>1.3934999999999999E-2</v>
      </c>
      <c r="DL122" s="50">
        <v>1.7750000000000001E-3</v>
      </c>
      <c r="DO122" s="82"/>
      <c r="DP122" s="91"/>
      <c r="DQ122" s="48" t="s">
        <v>1</v>
      </c>
      <c r="DR122" s="96">
        <v>1</v>
      </c>
      <c r="DS122" s="49" t="s">
        <v>267</v>
      </c>
      <c r="DT122" s="49">
        <v>-3.9106000000000002E-2</v>
      </c>
      <c r="DU122" s="50">
        <v>1.4009999999999999E-3</v>
      </c>
      <c r="DX122" s="82"/>
      <c r="DY122" s="91"/>
      <c r="DZ122" s="48" t="s">
        <v>1</v>
      </c>
      <c r="EA122" s="96" t="s">
        <v>432</v>
      </c>
      <c r="EB122" s="49">
        <v>1</v>
      </c>
      <c r="EC122" s="49">
        <v>4.6802000000000003E-2</v>
      </c>
      <c r="ED122" s="50">
        <v>1.175E-3</v>
      </c>
      <c r="EG122" s="82"/>
      <c r="EH122" s="91"/>
      <c r="EI122" s="48" t="s">
        <v>1</v>
      </c>
      <c r="EJ122" s="96">
        <v>1</v>
      </c>
      <c r="EK122" s="49" t="s">
        <v>267</v>
      </c>
      <c r="EL122" s="49">
        <v>-8.5660000000000007E-3</v>
      </c>
      <c r="EM122" s="50">
        <v>1.6199999999999999E-3</v>
      </c>
      <c r="EP122" s="82"/>
      <c r="EQ122" s="91"/>
      <c r="ER122" s="48" t="s">
        <v>1</v>
      </c>
      <c r="ES122" s="96">
        <v>1</v>
      </c>
      <c r="ET122" s="49" t="s">
        <v>267</v>
      </c>
      <c r="EU122" s="49">
        <v>-9.894E-3</v>
      </c>
      <c r="EV122" s="50">
        <v>1.753E-3</v>
      </c>
      <c r="EY122" s="82"/>
      <c r="EZ122" s="91"/>
      <c r="FA122" s="48" t="s">
        <v>1</v>
      </c>
      <c r="FB122" s="96">
        <v>0.72500500000000001</v>
      </c>
      <c r="FC122" s="49">
        <v>0.27499499999999999</v>
      </c>
      <c r="FD122" s="49">
        <v>-1.3300000000000001E-4</v>
      </c>
      <c r="FE122" s="50">
        <v>1.2049999999999999E-3</v>
      </c>
      <c r="FH122" s="82"/>
      <c r="FI122" s="91"/>
      <c r="FJ122" s="48" t="s">
        <v>1</v>
      </c>
      <c r="FK122" s="96" t="s">
        <v>898</v>
      </c>
      <c r="FL122" s="49">
        <v>0.99987999999999999</v>
      </c>
      <c r="FM122" s="49">
        <v>5.6300000000000002E-4</v>
      </c>
      <c r="FN122" s="50">
        <v>7.36E-4</v>
      </c>
      <c r="FQ122" s="82"/>
      <c r="FR122" s="91"/>
      <c r="FS122" s="48" t="s">
        <v>1</v>
      </c>
      <c r="FT122" s="96" t="s">
        <v>280</v>
      </c>
      <c r="FU122" s="49">
        <v>1</v>
      </c>
      <c r="FV122" s="49">
        <v>6.3792000000000001E-2</v>
      </c>
      <c r="FW122" s="50">
        <v>2.5300000000000001E-3</v>
      </c>
    </row>
    <row r="123" spans="2:179" x14ac:dyDescent="0.25">
      <c r="B123" s="82"/>
      <c r="C123" s="91"/>
      <c r="D123" s="48" t="s">
        <v>2</v>
      </c>
      <c r="E123" s="49" t="s">
        <v>268</v>
      </c>
      <c r="F123" s="49">
        <v>1</v>
      </c>
      <c r="G123" s="49">
        <v>2.1189E-2</v>
      </c>
      <c r="H123" s="50">
        <v>1.0675E-2</v>
      </c>
      <c r="K123" s="82"/>
      <c r="L123" s="88"/>
      <c r="M123" s="48" t="s">
        <v>2</v>
      </c>
      <c r="N123" s="49" t="s">
        <v>290</v>
      </c>
      <c r="O123" s="49">
        <v>1</v>
      </c>
      <c r="P123" s="49">
        <v>9.7219999999999997E-3</v>
      </c>
      <c r="Q123" s="50">
        <v>5.7819999999999998E-3</v>
      </c>
      <c r="T123" s="82"/>
      <c r="U123" s="91"/>
      <c r="V123" s="48" t="s">
        <v>2</v>
      </c>
      <c r="W123" s="96" t="s">
        <v>429</v>
      </c>
      <c r="X123" s="49">
        <v>0.98350499999999996</v>
      </c>
      <c r="Y123" s="49">
        <v>2.637E-3</v>
      </c>
      <c r="Z123" s="50">
        <v>6.45E-3</v>
      </c>
      <c r="AC123" s="82"/>
      <c r="AD123" s="91"/>
      <c r="AE123" s="48" t="s">
        <v>2</v>
      </c>
      <c r="AF123" s="96" t="s">
        <v>280</v>
      </c>
      <c r="AG123" s="49">
        <v>1</v>
      </c>
      <c r="AH123" s="49">
        <v>3.4634999999999999E-2</v>
      </c>
      <c r="AI123" s="50">
        <v>6.587E-3</v>
      </c>
      <c r="AL123" s="82"/>
      <c r="AM123" s="91"/>
      <c r="AN123" s="48" t="s">
        <v>2</v>
      </c>
      <c r="AO123" s="96" t="s">
        <v>290</v>
      </c>
      <c r="AP123" s="49">
        <v>1</v>
      </c>
      <c r="AQ123" s="49">
        <v>9.6667000000000003E-2</v>
      </c>
      <c r="AR123" s="50">
        <v>3.1538999999999998E-2</v>
      </c>
      <c r="AU123" s="82"/>
      <c r="AV123" s="91"/>
      <c r="AW123" s="48" t="s">
        <v>2</v>
      </c>
      <c r="AX123" s="96" t="s">
        <v>564</v>
      </c>
      <c r="AY123" s="49">
        <v>0.99997599999999998</v>
      </c>
      <c r="AZ123" s="49">
        <v>4.2750000000000002E-3</v>
      </c>
      <c r="BA123" s="50">
        <v>4.9059999999999998E-3</v>
      </c>
      <c r="BD123" s="82"/>
      <c r="BE123" s="91"/>
      <c r="BF123" s="48" t="s">
        <v>2</v>
      </c>
      <c r="BG123" s="96" t="s">
        <v>289</v>
      </c>
      <c r="BH123" s="49">
        <v>1</v>
      </c>
      <c r="BI123" s="49">
        <v>4.0687000000000001E-2</v>
      </c>
      <c r="BJ123" s="50">
        <v>1.4009000000000001E-2</v>
      </c>
      <c r="BM123" s="82"/>
      <c r="BN123" s="91"/>
      <c r="BO123" s="48" t="s">
        <v>2</v>
      </c>
      <c r="BP123" s="96" t="s">
        <v>290</v>
      </c>
      <c r="BQ123" s="49">
        <v>1</v>
      </c>
      <c r="BR123" s="49">
        <v>2.1905000000000001E-2</v>
      </c>
      <c r="BS123" s="50">
        <v>5.4469999999999996E-3</v>
      </c>
      <c r="BV123" s="82"/>
      <c r="BW123" s="91"/>
      <c r="BX123" s="48" t="s">
        <v>2</v>
      </c>
      <c r="BY123" s="96" t="s">
        <v>658</v>
      </c>
      <c r="BZ123" s="49">
        <v>0.99944299999999997</v>
      </c>
      <c r="CA123" s="49">
        <v>5.4120000000000001E-3</v>
      </c>
      <c r="CB123" s="50">
        <v>8.1910000000000004E-3</v>
      </c>
      <c r="CE123" s="82"/>
      <c r="CF123" s="91"/>
      <c r="CG123" s="48" t="s">
        <v>2</v>
      </c>
      <c r="CH123" s="96">
        <v>1</v>
      </c>
      <c r="CI123" s="49" t="s">
        <v>267</v>
      </c>
      <c r="CJ123" s="49">
        <v>-8.7220000000000006E-3</v>
      </c>
      <c r="CK123" s="50">
        <v>5.7970000000000001E-3</v>
      </c>
      <c r="CN123" s="82"/>
      <c r="CO123" s="91"/>
      <c r="CP123" s="48" t="s">
        <v>2</v>
      </c>
      <c r="CQ123" s="96">
        <v>1</v>
      </c>
      <c r="CR123" s="49" t="s">
        <v>267</v>
      </c>
      <c r="CS123" s="49">
        <v>-9.9906999999999996E-2</v>
      </c>
      <c r="CT123" s="50">
        <v>4.81E-3</v>
      </c>
      <c r="CW123" s="82"/>
      <c r="CX123" s="91"/>
      <c r="CY123" s="48" t="s">
        <v>2</v>
      </c>
      <c r="CZ123" s="96">
        <v>1</v>
      </c>
      <c r="DA123" s="49" t="s">
        <v>267</v>
      </c>
      <c r="DB123" s="49">
        <v>-6.9303000000000003E-2</v>
      </c>
      <c r="DC123" s="50">
        <v>1.3129999999999999E-3</v>
      </c>
      <c r="DF123" s="82"/>
      <c r="DG123" s="91"/>
      <c r="DH123" s="48" t="s">
        <v>2</v>
      </c>
      <c r="DI123" s="96" t="s">
        <v>303</v>
      </c>
      <c r="DJ123" s="49">
        <v>1</v>
      </c>
      <c r="DK123" s="49">
        <v>3.6114E-2</v>
      </c>
      <c r="DL123" s="50">
        <v>3.5920000000000001E-3</v>
      </c>
      <c r="DO123" s="82"/>
      <c r="DP123" s="91"/>
      <c r="DQ123" s="48" t="s">
        <v>2</v>
      </c>
      <c r="DR123" s="96" t="s">
        <v>303</v>
      </c>
      <c r="DS123" s="49">
        <v>1</v>
      </c>
      <c r="DT123" s="49">
        <v>6.9040000000000004E-3</v>
      </c>
      <c r="DU123" s="50">
        <v>1.748E-3</v>
      </c>
      <c r="DX123" s="82"/>
      <c r="DY123" s="91"/>
      <c r="DZ123" s="48" t="s">
        <v>2</v>
      </c>
      <c r="EA123" s="96">
        <v>1</v>
      </c>
      <c r="EB123" s="49" t="s">
        <v>267</v>
      </c>
      <c r="EC123" s="49">
        <v>-7.7683000000000002E-2</v>
      </c>
      <c r="ED123" s="50">
        <v>1.2440000000000001E-3</v>
      </c>
      <c r="EG123" s="82"/>
      <c r="EH123" s="91"/>
      <c r="EI123" s="48" t="s">
        <v>2</v>
      </c>
      <c r="EJ123" s="96" t="s">
        <v>311</v>
      </c>
      <c r="EK123" s="49">
        <v>1</v>
      </c>
      <c r="EL123" s="49">
        <v>1.7642000000000001E-2</v>
      </c>
      <c r="EM123" s="50">
        <v>1.8730000000000001E-3</v>
      </c>
      <c r="EP123" s="82"/>
      <c r="EQ123" s="91"/>
      <c r="ER123" s="48" t="s">
        <v>2</v>
      </c>
      <c r="ES123" s="96">
        <v>1</v>
      </c>
      <c r="ET123" s="49" t="s">
        <v>267</v>
      </c>
      <c r="EU123" s="49">
        <v>-1.905E-3</v>
      </c>
      <c r="EV123" s="50">
        <v>1.2080000000000001E-3</v>
      </c>
      <c r="EY123" s="82"/>
      <c r="EZ123" s="91"/>
      <c r="FA123" s="48" t="s">
        <v>2</v>
      </c>
      <c r="FB123" s="96">
        <v>1</v>
      </c>
      <c r="FC123" s="49" t="s">
        <v>267</v>
      </c>
      <c r="FD123" s="49">
        <v>-7.1500000000000001E-3</v>
      </c>
      <c r="FE123" s="50">
        <v>1.0250000000000001E-3</v>
      </c>
      <c r="FH123" s="82"/>
      <c r="FI123" s="91"/>
      <c r="FJ123" s="48" t="s">
        <v>2</v>
      </c>
      <c r="FK123" s="96" t="s">
        <v>290</v>
      </c>
      <c r="FL123" s="49">
        <v>1</v>
      </c>
      <c r="FM123" s="49">
        <v>2.905E-3</v>
      </c>
      <c r="FN123" s="50">
        <v>2.8800000000000001E-4</v>
      </c>
      <c r="FQ123" s="82"/>
      <c r="FR123" s="91"/>
      <c r="FS123" s="48" t="s">
        <v>2</v>
      </c>
      <c r="FT123" s="96" t="s">
        <v>290</v>
      </c>
      <c r="FU123" s="49">
        <v>1</v>
      </c>
      <c r="FV123" s="49">
        <v>5.1910999999999999E-2</v>
      </c>
      <c r="FW123" s="50">
        <v>3.7490000000000002E-3</v>
      </c>
    </row>
    <row r="124" spans="2:179" x14ac:dyDescent="0.25">
      <c r="B124" s="82"/>
      <c r="C124" s="91"/>
      <c r="D124" s="48" t="s">
        <v>3</v>
      </c>
      <c r="E124" s="49" t="s">
        <v>284</v>
      </c>
      <c r="F124" s="49">
        <v>1</v>
      </c>
      <c r="G124" s="49">
        <v>3.4056999999999997E-2</v>
      </c>
      <c r="H124" s="50">
        <v>1.8466E-2</v>
      </c>
      <c r="K124" s="82"/>
      <c r="L124" s="88"/>
      <c r="M124" s="48" t="s">
        <v>3</v>
      </c>
      <c r="N124" s="49">
        <v>0.87366100000000002</v>
      </c>
      <c r="O124" s="49">
        <v>0.12633900000000001</v>
      </c>
      <c r="P124" s="49">
        <v>-1.627E-3</v>
      </c>
      <c r="Q124" s="50">
        <v>7.6350000000000003E-3</v>
      </c>
      <c r="T124" s="82"/>
      <c r="U124" s="91"/>
      <c r="V124" s="48" t="s">
        <v>3</v>
      </c>
      <c r="W124" s="96" t="s">
        <v>290</v>
      </c>
      <c r="X124" s="49">
        <v>1</v>
      </c>
      <c r="Y124" s="49">
        <v>5.5374E-2</v>
      </c>
      <c r="Z124" s="50">
        <v>1.1712E-2</v>
      </c>
      <c r="AC124" s="82"/>
      <c r="AD124" s="91"/>
      <c r="AE124" s="48" t="s">
        <v>3</v>
      </c>
      <c r="AF124" s="96" t="s">
        <v>290</v>
      </c>
      <c r="AG124" s="49">
        <v>1</v>
      </c>
      <c r="AH124" s="49">
        <v>8.6490000000000004E-3</v>
      </c>
      <c r="AI124" s="50">
        <v>6.4029999999999998E-3</v>
      </c>
      <c r="AL124" s="82"/>
      <c r="AM124" s="91"/>
      <c r="AN124" s="48" t="s">
        <v>3</v>
      </c>
      <c r="AO124" s="96">
        <v>1</v>
      </c>
      <c r="AP124" s="49" t="s">
        <v>267</v>
      </c>
      <c r="AQ124" s="49">
        <v>-7.4791999999999997E-2</v>
      </c>
      <c r="AR124" s="50">
        <v>2.7598000000000001E-2</v>
      </c>
      <c r="AU124" s="82"/>
      <c r="AV124" s="91"/>
      <c r="AW124" s="48" t="s">
        <v>3</v>
      </c>
      <c r="AX124" s="96" t="s">
        <v>290</v>
      </c>
      <c r="AY124" s="49">
        <v>1</v>
      </c>
      <c r="AZ124" s="49">
        <v>4.5816999999999997E-2</v>
      </c>
      <c r="BA124" s="50">
        <v>7.9349999999999993E-3</v>
      </c>
      <c r="BD124" s="82"/>
      <c r="BE124" s="91"/>
      <c r="BF124" s="48" t="s">
        <v>3</v>
      </c>
      <c r="BG124" s="96" t="s">
        <v>290</v>
      </c>
      <c r="BH124" s="49">
        <v>1</v>
      </c>
      <c r="BI124" s="49">
        <v>1.2846E-2</v>
      </c>
      <c r="BJ124" s="50">
        <v>3.4880000000000002E-3</v>
      </c>
      <c r="BM124" s="82"/>
      <c r="BN124" s="91"/>
      <c r="BO124" s="48" t="s">
        <v>3</v>
      </c>
      <c r="BP124" s="96">
        <v>0.72357300000000002</v>
      </c>
      <c r="BQ124" s="49">
        <v>0.27642699999999998</v>
      </c>
      <c r="BR124" s="49">
        <v>-8.3299999999999997E-4</v>
      </c>
      <c r="BS124" s="50">
        <v>7.6010000000000001E-3</v>
      </c>
      <c r="BV124" s="82"/>
      <c r="BW124" s="91"/>
      <c r="BX124" s="48" t="s">
        <v>3</v>
      </c>
      <c r="BY124" s="96" t="s">
        <v>659</v>
      </c>
      <c r="BZ124" s="49">
        <v>0.99587400000000004</v>
      </c>
      <c r="CA124" s="49">
        <v>6.2820000000000003E-3</v>
      </c>
      <c r="CB124" s="50">
        <v>1.2135E-2</v>
      </c>
      <c r="CE124" s="82"/>
      <c r="CF124" s="91"/>
      <c r="CG124" s="48" t="s">
        <v>3</v>
      </c>
      <c r="CH124" s="96">
        <v>0.99698900000000001</v>
      </c>
      <c r="CI124" s="49" t="s">
        <v>698</v>
      </c>
      <c r="CJ124" s="49">
        <v>-4.0280000000000003E-3</v>
      </c>
      <c r="CK124" s="50">
        <v>7.4440000000000001E-3</v>
      </c>
      <c r="CN124" s="82"/>
      <c r="CO124" s="91"/>
      <c r="CP124" s="48" t="s">
        <v>3</v>
      </c>
      <c r="CQ124" s="96" t="s">
        <v>290</v>
      </c>
      <c r="CR124" s="49">
        <v>1</v>
      </c>
      <c r="CS124" s="49">
        <v>1.8889E-2</v>
      </c>
      <c r="CT124" s="50">
        <v>1.1025E-2</v>
      </c>
      <c r="CW124" s="82"/>
      <c r="CX124" s="91"/>
      <c r="CY124" s="48" t="s">
        <v>3</v>
      </c>
      <c r="CZ124" s="96">
        <v>1</v>
      </c>
      <c r="DA124" s="49" t="s">
        <v>267</v>
      </c>
      <c r="DB124" s="49">
        <v>-0.131908</v>
      </c>
      <c r="DC124" s="50">
        <v>1.671E-3</v>
      </c>
      <c r="DF124" s="82"/>
      <c r="DG124" s="91"/>
      <c r="DH124" s="48" t="s">
        <v>3</v>
      </c>
      <c r="DI124" s="96" t="s">
        <v>303</v>
      </c>
      <c r="DJ124" s="49">
        <v>1</v>
      </c>
      <c r="DK124" s="49">
        <v>8.0110000000000008E-3</v>
      </c>
      <c r="DL124" s="50">
        <v>5.4879999999999998E-3</v>
      </c>
      <c r="DO124" s="82"/>
      <c r="DP124" s="91"/>
      <c r="DQ124" s="48" t="s">
        <v>3</v>
      </c>
      <c r="DR124" s="96">
        <v>1</v>
      </c>
      <c r="DS124" s="49" t="s">
        <v>267</v>
      </c>
      <c r="DT124" s="49">
        <v>-6.9143999999999997E-2</v>
      </c>
      <c r="DU124" s="50">
        <v>4.032E-3</v>
      </c>
      <c r="DX124" s="82"/>
      <c r="DY124" s="91"/>
      <c r="DZ124" s="48" t="s">
        <v>3</v>
      </c>
      <c r="EA124" s="96" t="s">
        <v>290</v>
      </c>
      <c r="EB124" s="49">
        <v>1</v>
      </c>
      <c r="EC124" s="49">
        <v>6.6725999999999994E-2</v>
      </c>
      <c r="ED124" s="50">
        <v>2.823E-3</v>
      </c>
      <c r="EG124" s="82"/>
      <c r="EH124" s="91"/>
      <c r="EI124" s="48" t="s">
        <v>3</v>
      </c>
      <c r="EJ124" s="96" t="s">
        <v>311</v>
      </c>
      <c r="EK124" s="49">
        <v>1</v>
      </c>
      <c r="EL124" s="49">
        <v>2.4830000000000001E-2</v>
      </c>
      <c r="EM124" s="50">
        <v>5.4130000000000003E-3</v>
      </c>
      <c r="EP124" s="82"/>
      <c r="EQ124" s="91"/>
      <c r="ER124" s="48" t="s">
        <v>3</v>
      </c>
      <c r="ES124" s="96" t="s">
        <v>290</v>
      </c>
      <c r="ET124" s="49">
        <v>1</v>
      </c>
      <c r="EU124" s="49">
        <v>3.3147999999999997E-2</v>
      </c>
      <c r="EV124" s="50">
        <v>4.045E-3</v>
      </c>
      <c r="EY124" s="82"/>
      <c r="EZ124" s="91"/>
      <c r="FA124" s="48" t="s">
        <v>3</v>
      </c>
      <c r="FB124" s="96">
        <v>0.99999899999999997</v>
      </c>
      <c r="FC124" s="49" t="s">
        <v>278</v>
      </c>
      <c r="FD124" s="49">
        <v>-1.572E-3</v>
      </c>
      <c r="FE124" s="50">
        <v>1.397E-3</v>
      </c>
      <c r="FH124" s="82"/>
      <c r="FI124" s="91"/>
      <c r="FJ124" s="48" t="s">
        <v>3</v>
      </c>
      <c r="FK124" s="96" t="s">
        <v>899</v>
      </c>
      <c r="FL124" s="49">
        <v>0.998282</v>
      </c>
      <c r="FM124" s="49">
        <v>6.3000000000000003E-4</v>
      </c>
      <c r="FN124" s="50">
        <v>1.083E-3</v>
      </c>
      <c r="FQ124" s="82"/>
      <c r="FR124" s="91"/>
      <c r="FS124" s="48" t="s">
        <v>3</v>
      </c>
      <c r="FT124" s="96" t="s">
        <v>432</v>
      </c>
      <c r="FU124" s="49">
        <v>1</v>
      </c>
      <c r="FV124" s="49">
        <v>1.2588E-2</v>
      </c>
      <c r="FW124" s="50">
        <v>5.5180000000000003E-3</v>
      </c>
    </row>
    <row r="125" spans="2:179" ht="17.25" thickBot="1" x14ac:dyDescent="0.3">
      <c r="B125" s="82"/>
      <c r="C125" s="92"/>
      <c r="D125" s="51" t="s">
        <v>4</v>
      </c>
      <c r="E125" s="55">
        <v>0.99999800000000005</v>
      </c>
      <c r="F125" s="55" t="s">
        <v>297</v>
      </c>
      <c r="G125" s="55">
        <v>-5.8970000000000003E-3</v>
      </c>
      <c r="H125" s="56">
        <v>5.6480000000000002E-3</v>
      </c>
      <c r="K125" s="82"/>
      <c r="L125" s="89"/>
      <c r="M125" s="51" t="s">
        <v>4</v>
      </c>
      <c r="N125" s="55">
        <v>0.26026300000000002</v>
      </c>
      <c r="O125" s="55">
        <v>0.73973699999999998</v>
      </c>
      <c r="P125" s="55">
        <v>8.7299999999999997E-4</v>
      </c>
      <c r="Q125" s="56">
        <v>7.3509999999999999E-3</v>
      </c>
      <c r="T125" s="82"/>
      <c r="U125" s="92"/>
      <c r="V125" s="51" t="s">
        <v>4</v>
      </c>
      <c r="W125" s="97" t="s">
        <v>290</v>
      </c>
      <c r="X125" s="55">
        <v>1</v>
      </c>
      <c r="Y125" s="55">
        <v>3.7881999999999999E-2</v>
      </c>
      <c r="Z125" s="56">
        <v>1.0168E-2</v>
      </c>
      <c r="AC125" s="82"/>
      <c r="AD125" s="92"/>
      <c r="AE125" s="51" t="s">
        <v>4</v>
      </c>
      <c r="AF125" s="97" t="s">
        <v>290</v>
      </c>
      <c r="AG125" s="55">
        <v>1</v>
      </c>
      <c r="AH125" s="55">
        <v>1.4994E-2</v>
      </c>
      <c r="AI125" s="56">
        <v>5.5230000000000001E-3</v>
      </c>
      <c r="AL125" s="82"/>
      <c r="AM125" s="92"/>
      <c r="AN125" s="51" t="s">
        <v>4</v>
      </c>
      <c r="AO125" s="97">
        <v>1</v>
      </c>
      <c r="AP125" s="55" t="s">
        <v>267</v>
      </c>
      <c r="AQ125" s="55">
        <v>-0.110208</v>
      </c>
      <c r="AR125" s="56">
        <v>1.7828E-2</v>
      </c>
      <c r="AU125" s="82"/>
      <c r="AV125" s="92"/>
      <c r="AW125" s="51" t="s">
        <v>4</v>
      </c>
      <c r="AX125" s="97" t="s">
        <v>566</v>
      </c>
      <c r="AY125" s="55">
        <v>0.99997999999999998</v>
      </c>
      <c r="AZ125" s="55">
        <v>2.928E-3</v>
      </c>
      <c r="BA125" s="56">
        <v>3.3159999999999999E-3</v>
      </c>
      <c r="BD125" s="82"/>
      <c r="BE125" s="92"/>
      <c r="BF125" s="51" t="s">
        <v>4</v>
      </c>
      <c r="BG125" s="97" t="s">
        <v>580</v>
      </c>
      <c r="BH125" s="55">
        <v>0.99319500000000005</v>
      </c>
      <c r="BI125" s="55">
        <v>4.1529999999999996E-3</v>
      </c>
      <c r="BJ125" s="56">
        <v>8.6580000000000008E-3</v>
      </c>
      <c r="BM125" s="82"/>
      <c r="BN125" s="92"/>
      <c r="BO125" s="51" t="s">
        <v>4</v>
      </c>
      <c r="BP125" s="97">
        <v>1</v>
      </c>
      <c r="BQ125" s="55" t="s">
        <v>267</v>
      </c>
      <c r="BR125" s="55">
        <v>-1.1070999999999999E-2</v>
      </c>
      <c r="BS125" s="56">
        <v>7.0410000000000004E-3</v>
      </c>
      <c r="BV125" s="82"/>
      <c r="BW125" s="92"/>
      <c r="BX125" s="51" t="s">
        <v>4</v>
      </c>
      <c r="BY125" s="97" t="s">
        <v>290</v>
      </c>
      <c r="BZ125" s="55">
        <v>1</v>
      </c>
      <c r="CA125" s="55">
        <v>7.5513999999999998E-2</v>
      </c>
      <c r="CB125" s="56">
        <v>8.8730000000000007E-3</v>
      </c>
      <c r="CE125" s="82"/>
      <c r="CF125" s="92"/>
      <c r="CG125" s="51" t="s">
        <v>4</v>
      </c>
      <c r="CH125" s="97">
        <v>0.99992400000000004</v>
      </c>
      <c r="CI125" s="55" t="s">
        <v>699</v>
      </c>
      <c r="CJ125" s="55">
        <v>-5.1110000000000001E-3</v>
      </c>
      <c r="CK125" s="56">
        <v>6.4279999999999997E-3</v>
      </c>
      <c r="CN125" s="82"/>
      <c r="CO125" s="92"/>
      <c r="CP125" s="51" t="s">
        <v>4</v>
      </c>
      <c r="CQ125" s="97">
        <v>1</v>
      </c>
      <c r="CR125" s="55" t="s">
        <v>267</v>
      </c>
      <c r="CS125" s="55">
        <v>-8.9537000000000005E-2</v>
      </c>
      <c r="CT125" s="56">
        <v>4.2339999999999999E-3</v>
      </c>
      <c r="CW125" s="82"/>
      <c r="CX125" s="92"/>
      <c r="CY125" s="51" t="s">
        <v>4</v>
      </c>
      <c r="CZ125" s="97">
        <v>1</v>
      </c>
      <c r="DA125" s="55" t="s">
        <v>267</v>
      </c>
      <c r="DB125" s="55">
        <v>-7.5572E-2</v>
      </c>
      <c r="DC125" s="56">
        <v>3.0820000000000001E-3</v>
      </c>
      <c r="DF125" s="82"/>
      <c r="DG125" s="92"/>
      <c r="DH125" s="51" t="s">
        <v>4</v>
      </c>
      <c r="DI125" s="97" t="s">
        <v>290</v>
      </c>
      <c r="DJ125" s="55">
        <v>1</v>
      </c>
      <c r="DK125" s="55">
        <v>1.3024000000000001E-2</v>
      </c>
      <c r="DL125" s="56">
        <v>3.6180000000000001E-3</v>
      </c>
      <c r="DO125" s="82"/>
      <c r="DP125" s="92"/>
      <c r="DQ125" s="51" t="s">
        <v>4</v>
      </c>
      <c r="DR125" s="97" t="s">
        <v>303</v>
      </c>
      <c r="DS125" s="55">
        <v>1</v>
      </c>
      <c r="DT125" s="55">
        <v>8.1130000000000004E-3</v>
      </c>
      <c r="DU125" s="56">
        <v>1.42E-3</v>
      </c>
      <c r="DX125" s="82"/>
      <c r="DY125" s="92"/>
      <c r="DZ125" s="51" t="s">
        <v>4</v>
      </c>
      <c r="EA125" s="97">
        <v>1</v>
      </c>
      <c r="EB125" s="55" t="s">
        <v>267</v>
      </c>
      <c r="EC125" s="55">
        <v>-7.9630999999999993E-2</v>
      </c>
      <c r="ED125" s="56">
        <v>1.145E-3</v>
      </c>
      <c r="EG125" s="82"/>
      <c r="EH125" s="92"/>
      <c r="EI125" s="51" t="s">
        <v>4</v>
      </c>
      <c r="EJ125" s="97" t="s">
        <v>812</v>
      </c>
      <c r="EK125" s="55">
        <v>0.97688900000000001</v>
      </c>
      <c r="EL125" s="55">
        <v>9.1500000000000001E-4</v>
      </c>
      <c r="EM125" s="56">
        <v>2.4069999999999999E-3</v>
      </c>
      <c r="EP125" s="82"/>
      <c r="EQ125" s="92"/>
      <c r="ER125" s="51" t="s">
        <v>4</v>
      </c>
      <c r="ES125" s="97">
        <v>1</v>
      </c>
      <c r="ET125" s="55" t="s">
        <v>267</v>
      </c>
      <c r="EU125" s="55">
        <v>-1.5582E-2</v>
      </c>
      <c r="EV125" s="56">
        <v>1.835E-3</v>
      </c>
      <c r="EY125" s="82"/>
      <c r="EZ125" s="92"/>
      <c r="FA125" s="51" t="s">
        <v>4</v>
      </c>
      <c r="FB125" s="97">
        <v>1</v>
      </c>
      <c r="FC125" s="55" t="s">
        <v>267</v>
      </c>
      <c r="FD125" s="55">
        <v>-1.0108000000000001E-2</v>
      </c>
      <c r="FE125" s="56">
        <v>1.196E-3</v>
      </c>
      <c r="FH125" s="82"/>
      <c r="FI125" s="92"/>
      <c r="FJ125" s="51" t="s">
        <v>4</v>
      </c>
      <c r="FK125" s="97" t="s">
        <v>290</v>
      </c>
      <c r="FL125" s="55">
        <v>1</v>
      </c>
      <c r="FM125" s="55">
        <v>2.1029999999999998E-3</v>
      </c>
      <c r="FN125" s="56">
        <v>4.8899999999999996E-4</v>
      </c>
      <c r="FQ125" s="82"/>
      <c r="FR125" s="92"/>
      <c r="FS125" s="51" t="s">
        <v>4</v>
      </c>
      <c r="FT125" s="97" t="s">
        <v>432</v>
      </c>
      <c r="FU125" s="55">
        <v>1</v>
      </c>
      <c r="FV125" s="55">
        <v>2.0735E-2</v>
      </c>
      <c r="FW125" s="56">
        <v>3.2599999999999999E-3</v>
      </c>
    </row>
    <row r="126" spans="2:179" ht="17.25" thickBot="1" x14ac:dyDescent="0.3">
      <c r="B126" s="82"/>
      <c r="C126" s="84"/>
      <c r="D126" s="85"/>
      <c r="E126" s="85"/>
      <c r="F126" s="85"/>
      <c r="G126" s="85"/>
      <c r="H126" s="86"/>
      <c r="K126" s="82"/>
      <c r="L126" s="84"/>
      <c r="M126" s="85"/>
      <c r="N126" s="85"/>
      <c r="O126" s="85"/>
      <c r="P126" s="85"/>
      <c r="Q126" s="86"/>
      <c r="T126" s="82"/>
      <c r="U126" s="84"/>
      <c r="V126" s="85"/>
      <c r="W126" s="85"/>
      <c r="X126" s="85"/>
      <c r="Y126" s="85"/>
      <c r="Z126" s="86"/>
      <c r="AC126" s="82"/>
      <c r="AD126" s="84"/>
      <c r="AE126" s="85"/>
      <c r="AF126" s="85"/>
      <c r="AG126" s="85"/>
      <c r="AH126" s="85"/>
      <c r="AI126" s="86"/>
      <c r="AL126" s="82"/>
      <c r="AM126" s="84"/>
      <c r="AN126" s="85"/>
      <c r="AO126" s="85"/>
      <c r="AP126" s="85"/>
      <c r="AQ126" s="85"/>
      <c r="AR126" s="86"/>
      <c r="AU126" s="82"/>
      <c r="AV126" s="84"/>
      <c r="AW126" s="85"/>
      <c r="AX126" s="85"/>
      <c r="AY126" s="85"/>
      <c r="AZ126" s="85"/>
      <c r="BA126" s="86"/>
      <c r="BD126" s="82"/>
      <c r="BE126" s="84"/>
      <c r="BF126" s="85"/>
      <c r="BG126" s="85"/>
      <c r="BH126" s="85"/>
      <c r="BI126" s="85"/>
      <c r="BJ126" s="86"/>
      <c r="BM126" s="82"/>
      <c r="BN126" s="84"/>
      <c r="BO126" s="85"/>
      <c r="BP126" s="85"/>
      <c r="BQ126" s="85"/>
      <c r="BR126" s="85"/>
      <c r="BS126" s="86"/>
      <c r="BV126" s="82"/>
      <c r="BW126" s="84"/>
      <c r="BX126" s="85"/>
      <c r="BY126" s="85"/>
      <c r="BZ126" s="85"/>
      <c r="CA126" s="85"/>
      <c r="CB126" s="86"/>
      <c r="CE126" s="82"/>
      <c r="CF126" s="84"/>
      <c r="CG126" s="85"/>
      <c r="CH126" s="85"/>
      <c r="CI126" s="85"/>
      <c r="CJ126" s="85"/>
      <c r="CK126" s="86"/>
      <c r="CN126" s="82"/>
      <c r="CO126" s="84"/>
      <c r="CP126" s="85"/>
      <c r="CQ126" s="85"/>
      <c r="CR126" s="85"/>
      <c r="CS126" s="85"/>
      <c r="CT126" s="86"/>
      <c r="CW126" s="82"/>
      <c r="CX126" s="84"/>
      <c r="CY126" s="85"/>
      <c r="CZ126" s="85"/>
      <c r="DA126" s="85"/>
      <c r="DB126" s="85"/>
      <c r="DC126" s="86"/>
      <c r="DF126" s="82"/>
      <c r="DG126" s="84"/>
      <c r="DH126" s="85"/>
      <c r="DI126" s="85"/>
      <c r="DJ126" s="85"/>
      <c r="DK126" s="85"/>
      <c r="DL126" s="86"/>
      <c r="DO126" s="82"/>
      <c r="DP126" s="84"/>
      <c r="DQ126" s="85"/>
      <c r="DR126" s="85"/>
      <c r="DS126" s="85"/>
      <c r="DT126" s="85"/>
      <c r="DU126" s="86"/>
      <c r="DX126" s="82"/>
      <c r="DY126" s="84"/>
      <c r="DZ126" s="85"/>
      <c r="EA126" s="85"/>
      <c r="EB126" s="85"/>
      <c r="EC126" s="85"/>
      <c r="ED126" s="86"/>
      <c r="EG126" s="82"/>
      <c r="EH126" s="84"/>
      <c r="EI126" s="85"/>
      <c r="EJ126" s="85"/>
      <c r="EK126" s="85"/>
      <c r="EL126" s="85"/>
      <c r="EM126" s="86"/>
      <c r="EP126" s="82"/>
      <c r="EQ126" s="84"/>
      <c r="ER126" s="85"/>
      <c r="ES126" s="85"/>
      <c r="ET126" s="85"/>
      <c r="EU126" s="85"/>
      <c r="EV126" s="86"/>
      <c r="EY126" s="82"/>
      <c r="EZ126" s="84"/>
      <c r="FA126" s="85"/>
      <c r="FB126" s="85"/>
      <c r="FC126" s="85"/>
      <c r="FD126" s="85"/>
      <c r="FE126" s="86"/>
      <c r="FH126" s="82"/>
      <c r="FI126" s="84"/>
      <c r="FJ126" s="85"/>
      <c r="FK126" s="85"/>
      <c r="FL126" s="85"/>
      <c r="FM126" s="85"/>
      <c r="FN126" s="86"/>
      <c r="FQ126" s="82"/>
      <c r="FR126" s="84"/>
      <c r="FS126" s="85"/>
      <c r="FT126" s="85"/>
      <c r="FU126" s="85"/>
      <c r="FV126" s="85"/>
      <c r="FW126" s="86"/>
    </row>
    <row r="127" spans="2:179" x14ac:dyDescent="0.25">
      <c r="B127" s="82"/>
      <c r="C127" s="90" t="s">
        <v>47</v>
      </c>
      <c r="D127" s="52" t="s">
        <v>0</v>
      </c>
      <c r="E127" s="53" t="s">
        <v>311</v>
      </c>
      <c r="F127" s="53">
        <v>1</v>
      </c>
      <c r="G127" s="53">
        <v>5.1568999999999997E-2</v>
      </c>
      <c r="H127" s="54">
        <v>1.2179999999999999E-3</v>
      </c>
      <c r="K127" s="82"/>
      <c r="L127" s="87" t="s">
        <v>47</v>
      </c>
      <c r="M127" s="52" t="s">
        <v>0</v>
      </c>
      <c r="N127" s="53" t="s">
        <v>280</v>
      </c>
      <c r="O127" s="53">
        <v>1</v>
      </c>
      <c r="P127" s="53">
        <v>3.9881E-2</v>
      </c>
      <c r="Q127" s="54">
        <v>1.2485E-2</v>
      </c>
      <c r="T127" s="82"/>
      <c r="U127" s="90" t="s">
        <v>47</v>
      </c>
      <c r="V127" s="52" t="s">
        <v>0</v>
      </c>
      <c r="W127" s="95">
        <v>0.263131</v>
      </c>
      <c r="X127" s="53">
        <v>0.736869</v>
      </c>
      <c r="Y127" s="53">
        <v>2.9989999999999999E-3</v>
      </c>
      <c r="Z127" s="54">
        <v>2.5609E-2</v>
      </c>
      <c r="AC127" s="82"/>
      <c r="AD127" s="90" t="s">
        <v>47</v>
      </c>
      <c r="AE127" s="52" t="s">
        <v>0</v>
      </c>
      <c r="AF127" s="95" t="s">
        <v>480</v>
      </c>
      <c r="AG127" s="53">
        <v>0.99913099999999999</v>
      </c>
      <c r="AH127" s="53">
        <v>4.8190000000000004E-3</v>
      </c>
      <c r="AI127" s="54">
        <v>7.6509999999999998E-3</v>
      </c>
      <c r="AL127" s="82"/>
      <c r="AM127" s="90" t="s">
        <v>47</v>
      </c>
      <c r="AN127" s="52" t="s">
        <v>0</v>
      </c>
      <c r="AO127" s="95" t="s">
        <v>303</v>
      </c>
      <c r="AP127" s="53">
        <v>1</v>
      </c>
      <c r="AQ127" s="53">
        <v>6.3436999999999993E-2</v>
      </c>
      <c r="AR127" s="54">
        <v>5.6125000000000001E-2</v>
      </c>
      <c r="AU127" s="82"/>
      <c r="AV127" s="90" t="s">
        <v>47</v>
      </c>
      <c r="AW127" s="52" t="s">
        <v>0</v>
      </c>
      <c r="AX127" s="95" t="s">
        <v>290</v>
      </c>
      <c r="AY127" s="53">
        <v>1</v>
      </c>
      <c r="AZ127" s="53">
        <v>5.1555999999999998E-2</v>
      </c>
      <c r="BA127" s="54">
        <v>7.1760000000000001E-3</v>
      </c>
      <c r="BD127" s="82"/>
      <c r="BE127" s="90" t="s">
        <v>47</v>
      </c>
      <c r="BF127" s="52" t="s">
        <v>0</v>
      </c>
      <c r="BG127" s="95" t="s">
        <v>311</v>
      </c>
      <c r="BH127" s="53">
        <v>1</v>
      </c>
      <c r="BI127" s="53">
        <v>8.2182000000000005E-2</v>
      </c>
      <c r="BJ127" s="54">
        <v>1.0000999999999999E-2</v>
      </c>
      <c r="BM127" s="82"/>
      <c r="BN127" s="90" t="s">
        <v>47</v>
      </c>
      <c r="BO127" s="52" t="s">
        <v>0</v>
      </c>
      <c r="BP127" s="95" t="s">
        <v>412</v>
      </c>
      <c r="BQ127" s="53">
        <v>1</v>
      </c>
      <c r="BR127" s="53">
        <v>2.6429000000000001E-2</v>
      </c>
      <c r="BS127" s="54">
        <v>1.5767E-2</v>
      </c>
      <c r="BV127" s="82"/>
      <c r="BW127" s="90" t="s">
        <v>47</v>
      </c>
      <c r="BX127" s="52" t="s">
        <v>0</v>
      </c>
      <c r="BY127" s="95" t="s">
        <v>279</v>
      </c>
      <c r="BZ127" s="53">
        <v>0.99999899999999997</v>
      </c>
      <c r="CA127" s="53">
        <v>3.13E-3</v>
      </c>
      <c r="CB127" s="54">
        <v>2.8170000000000001E-3</v>
      </c>
      <c r="CE127" s="82"/>
      <c r="CF127" s="90" t="s">
        <v>47</v>
      </c>
      <c r="CG127" s="52" t="s">
        <v>0</v>
      </c>
      <c r="CH127" s="95" t="s">
        <v>700</v>
      </c>
      <c r="CI127" s="53">
        <v>0.99990299999999999</v>
      </c>
      <c r="CJ127" s="53">
        <v>5.6389999999999999E-3</v>
      </c>
      <c r="CK127" s="54">
        <v>7.241E-3</v>
      </c>
      <c r="CN127" s="82"/>
      <c r="CO127" s="90" t="s">
        <v>47</v>
      </c>
      <c r="CP127" s="52" t="s">
        <v>0</v>
      </c>
      <c r="CQ127" s="95" t="s">
        <v>724</v>
      </c>
      <c r="CR127" s="53">
        <v>0.96942700000000004</v>
      </c>
      <c r="CS127" s="53">
        <v>6.7860000000000004E-3</v>
      </c>
      <c r="CT127" s="54">
        <v>1.9078999999999999E-2</v>
      </c>
      <c r="CW127" s="82"/>
      <c r="CX127" s="90" t="s">
        <v>47</v>
      </c>
      <c r="CY127" s="52" t="s">
        <v>0</v>
      </c>
      <c r="CZ127" s="95" t="s">
        <v>412</v>
      </c>
      <c r="DA127" s="53">
        <v>1</v>
      </c>
      <c r="DB127" s="53">
        <v>6.0574000000000003E-2</v>
      </c>
      <c r="DC127" s="54">
        <v>2.3270000000000001E-3</v>
      </c>
      <c r="DF127" s="82"/>
      <c r="DG127" s="90" t="s">
        <v>47</v>
      </c>
      <c r="DH127" s="52" t="s">
        <v>0</v>
      </c>
      <c r="DI127" s="95" t="s">
        <v>488</v>
      </c>
      <c r="DJ127" s="53">
        <v>1</v>
      </c>
      <c r="DK127" s="53">
        <v>1.0796999999999999E-2</v>
      </c>
      <c r="DL127" s="54">
        <v>3.3340000000000002E-3</v>
      </c>
      <c r="DO127" s="82"/>
      <c r="DP127" s="90" t="s">
        <v>47</v>
      </c>
      <c r="DQ127" s="52" t="s">
        <v>0</v>
      </c>
      <c r="DR127" s="95" t="s">
        <v>432</v>
      </c>
      <c r="DS127" s="53">
        <v>1</v>
      </c>
      <c r="DT127" s="53">
        <v>4.7359999999999999E-2</v>
      </c>
      <c r="DU127" s="54">
        <v>1.23E-3</v>
      </c>
      <c r="DX127" s="82"/>
      <c r="DY127" s="90" t="s">
        <v>47</v>
      </c>
      <c r="DZ127" s="52" t="s">
        <v>0</v>
      </c>
      <c r="EA127" s="95">
        <v>0.99876600000000004</v>
      </c>
      <c r="EB127" s="53" t="s">
        <v>786</v>
      </c>
      <c r="EC127" s="53">
        <v>-7.4799999999999997E-4</v>
      </c>
      <c r="ED127" s="54">
        <v>1.235E-3</v>
      </c>
      <c r="EG127" s="82"/>
      <c r="EH127" s="90" t="s">
        <v>47</v>
      </c>
      <c r="EI127" s="52" t="s">
        <v>0</v>
      </c>
      <c r="EJ127" s="95" t="s">
        <v>290</v>
      </c>
      <c r="EK127" s="53">
        <v>1</v>
      </c>
      <c r="EL127" s="53">
        <v>1.9997000000000001E-2</v>
      </c>
      <c r="EM127" s="54">
        <v>4.0829999999999998E-3</v>
      </c>
      <c r="EP127" s="82"/>
      <c r="EQ127" s="90" t="s">
        <v>47</v>
      </c>
      <c r="ER127" s="52" t="s">
        <v>0</v>
      </c>
      <c r="ES127" s="95" t="s">
        <v>510</v>
      </c>
      <c r="ET127" s="53">
        <v>1</v>
      </c>
      <c r="EU127" s="53">
        <v>3.6693000000000003E-2</v>
      </c>
      <c r="EV127" s="54">
        <v>5.0530000000000002E-3</v>
      </c>
      <c r="EY127" s="82"/>
      <c r="EZ127" s="90" t="s">
        <v>47</v>
      </c>
      <c r="FA127" s="52" t="s">
        <v>0</v>
      </c>
      <c r="FB127" s="95">
        <v>0.92469000000000001</v>
      </c>
      <c r="FC127" s="53" t="s">
        <v>869</v>
      </c>
      <c r="FD127" s="53">
        <v>-1.1670000000000001E-3</v>
      </c>
      <c r="FE127" s="54">
        <v>4.3290000000000004E-3</v>
      </c>
      <c r="FH127" s="82"/>
      <c r="FI127" s="90" t="s">
        <v>47</v>
      </c>
      <c r="FJ127" s="52" t="s">
        <v>0</v>
      </c>
      <c r="FK127" s="95" t="s">
        <v>290</v>
      </c>
      <c r="FL127" s="53">
        <v>1</v>
      </c>
      <c r="FM127" s="53">
        <v>3.5690000000000001E-3</v>
      </c>
      <c r="FN127" s="54">
        <v>1.774E-3</v>
      </c>
      <c r="FQ127" s="82"/>
      <c r="FR127" s="90" t="s">
        <v>47</v>
      </c>
      <c r="FS127" s="52" t="s">
        <v>0</v>
      </c>
      <c r="FT127" s="95" t="s">
        <v>373</v>
      </c>
      <c r="FU127" s="53">
        <v>1</v>
      </c>
      <c r="FV127" s="53">
        <v>3.6054999999999997E-2</v>
      </c>
      <c r="FW127" s="54">
        <v>1.508E-3</v>
      </c>
    </row>
    <row r="128" spans="2:179" x14ac:dyDescent="0.25">
      <c r="B128" s="82"/>
      <c r="C128" s="91"/>
      <c r="D128" s="48" t="s">
        <v>1</v>
      </c>
      <c r="E128" s="4" t="s">
        <v>312</v>
      </c>
      <c r="F128" s="49">
        <v>0.99998399999999998</v>
      </c>
      <c r="G128" s="49">
        <v>4.045E-3</v>
      </c>
      <c r="H128" s="50">
        <v>4.516E-3</v>
      </c>
      <c r="K128" s="82"/>
      <c r="L128" s="88"/>
      <c r="M128" s="48" t="s">
        <v>1</v>
      </c>
      <c r="N128" s="49" t="s">
        <v>290</v>
      </c>
      <c r="O128" s="49">
        <v>1</v>
      </c>
      <c r="P128" s="49">
        <v>3.1786000000000002E-2</v>
      </c>
      <c r="Q128" s="50">
        <v>9.4579999999999994E-3</v>
      </c>
      <c r="T128" s="82"/>
      <c r="U128" s="91"/>
      <c r="V128" s="48" t="s">
        <v>1</v>
      </c>
      <c r="W128" s="96">
        <v>0.157691</v>
      </c>
      <c r="X128" s="49">
        <v>0.84230899999999997</v>
      </c>
      <c r="Y128" s="49">
        <v>5.5760000000000002E-3</v>
      </c>
      <c r="Z128" s="50">
        <v>2.9891000000000001E-2</v>
      </c>
      <c r="AC128" s="82"/>
      <c r="AD128" s="91"/>
      <c r="AE128" s="48" t="s">
        <v>1</v>
      </c>
      <c r="AF128" s="96">
        <v>1</v>
      </c>
      <c r="AG128" s="49" t="s">
        <v>267</v>
      </c>
      <c r="AH128" s="49">
        <v>-6.2899999999999996E-3</v>
      </c>
      <c r="AI128" s="50">
        <v>4.7629999999999999E-3</v>
      </c>
      <c r="AL128" s="82"/>
      <c r="AM128" s="91"/>
      <c r="AN128" s="48" t="s">
        <v>1</v>
      </c>
      <c r="AO128" s="96" t="s">
        <v>524</v>
      </c>
      <c r="AP128" s="49">
        <v>0.98234399999999999</v>
      </c>
      <c r="AQ128" s="49">
        <v>2.5104000000000001E-2</v>
      </c>
      <c r="AR128" s="50">
        <v>6.2275999999999998E-2</v>
      </c>
      <c r="AU128" s="82"/>
      <c r="AV128" s="91"/>
      <c r="AW128" s="48" t="s">
        <v>1</v>
      </c>
      <c r="AX128" s="96" t="s">
        <v>280</v>
      </c>
      <c r="AY128" s="49">
        <v>1</v>
      </c>
      <c r="AZ128" s="49">
        <v>5.2770999999999998E-2</v>
      </c>
      <c r="BA128" s="50">
        <v>5.0610000000000004E-3</v>
      </c>
      <c r="BD128" s="82"/>
      <c r="BE128" s="91"/>
      <c r="BF128" s="48" t="s">
        <v>1</v>
      </c>
      <c r="BG128" s="96" t="s">
        <v>432</v>
      </c>
      <c r="BH128" s="49">
        <v>1</v>
      </c>
      <c r="BI128" s="49">
        <v>2.7651999999999999E-2</v>
      </c>
      <c r="BJ128" s="50">
        <v>2.6310000000000001E-3</v>
      </c>
      <c r="BM128" s="82"/>
      <c r="BN128" s="91"/>
      <c r="BO128" s="48" t="s">
        <v>1</v>
      </c>
      <c r="BP128" s="96" t="s">
        <v>456</v>
      </c>
      <c r="BQ128" s="49">
        <v>1</v>
      </c>
      <c r="BR128" s="49">
        <v>1.5476E-2</v>
      </c>
      <c r="BS128" s="50">
        <v>1.3341E-2</v>
      </c>
      <c r="BV128" s="82"/>
      <c r="BW128" s="91"/>
      <c r="BX128" s="48" t="s">
        <v>1</v>
      </c>
      <c r="BY128" s="96">
        <v>0.99935099999999999</v>
      </c>
      <c r="BZ128" s="49" t="s">
        <v>660</v>
      </c>
      <c r="CA128" s="49">
        <v>-1.4630000000000001E-3</v>
      </c>
      <c r="CB128" s="50">
        <v>2.2499999999999998E-3</v>
      </c>
      <c r="CE128" s="82"/>
      <c r="CF128" s="91"/>
      <c r="CG128" s="48" t="s">
        <v>1</v>
      </c>
      <c r="CH128" s="96">
        <v>1</v>
      </c>
      <c r="CI128" s="49" t="s">
        <v>267</v>
      </c>
      <c r="CJ128" s="49">
        <v>-6.8890000000000002E-3</v>
      </c>
      <c r="CK128" s="50">
        <v>3.6089999999999998E-3</v>
      </c>
      <c r="CN128" s="82"/>
      <c r="CO128" s="91"/>
      <c r="CP128" s="48" t="s">
        <v>1</v>
      </c>
      <c r="CQ128" s="96">
        <v>0.63162300000000005</v>
      </c>
      <c r="CR128" s="49">
        <v>0.36837700000000001</v>
      </c>
      <c r="CS128" s="49">
        <v>-9.7900000000000005E-4</v>
      </c>
      <c r="CT128" s="50">
        <v>1.5796000000000001E-2</v>
      </c>
      <c r="CW128" s="82"/>
      <c r="CX128" s="91"/>
      <c r="CY128" s="48" t="s">
        <v>1</v>
      </c>
      <c r="CZ128" s="96">
        <v>1</v>
      </c>
      <c r="DA128" s="49" t="s">
        <v>267</v>
      </c>
      <c r="DB128" s="49">
        <v>-1.9122E-2</v>
      </c>
      <c r="DC128" s="50">
        <v>1.8439999999999999E-3</v>
      </c>
      <c r="DF128" s="82"/>
      <c r="DG128" s="91"/>
      <c r="DH128" s="48" t="s">
        <v>1</v>
      </c>
      <c r="DI128" s="96" t="s">
        <v>280</v>
      </c>
      <c r="DJ128" s="49">
        <v>1</v>
      </c>
      <c r="DK128" s="49">
        <v>8.6499999999999997E-3</v>
      </c>
      <c r="DL128" s="50">
        <v>2.7360000000000002E-3</v>
      </c>
      <c r="DO128" s="82"/>
      <c r="DP128" s="91"/>
      <c r="DQ128" s="48" t="s">
        <v>1</v>
      </c>
      <c r="DR128" s="96" t="s">
        <v>280</v>
      </c>
      <c r="DS128" s="49">
        <v>1</v>
      </c>
      <c r="DT128" s="49">
        <v>2.102E-2</v>
      </c>
      <c r="DU128" s="50">
        <v>1.7470000000000001E-3</v>
      </c>
      <c r="DX128" s="82"/>
      <c r="DY128" s="91"/>
      <c r="DZ128" s="48" t="s">
        <v>1</v>
      </c>
      <c r="EA128" s="96">
        <v>1</v>
      </c>
      <c r="EB128" s="49" t="s">
        <v>267</v>
      </c>
      <c r="EC128" s="49">
        <v>-2.5690000000000001E-3</v>
      </c>
      <c r="ED128" s="50">
        <v>1.531E-3</v>
      </c>
      <c r="EG128" s="82"/>
      <c r="EH128" s="91"/>
      <c r="EI128" s="48" t="s">
        <v>1</v>
      </c>
      <c r="EJ128" s="96" t="s">
        <v>299</v>
      </c>
      <c r="EK128" s="49">
        <v>0.99998799999999999</v>
      </c>
      <c r="EL128" s="49">
        <v>3.4580000000000001E-3</v>
      </c>
      <c r="EM128" s="50">
        <v>3.7629999999999999E-3</v>
      </c>
      <c r="EP128" s="82"/>
      <c r="EQ128" s="91"/>
      <c r="ER128" s="48" t="s">
        <v>1</v>
      </c>
      <c r="ES128" s="96" t="s">
        <v>280</v>
      </c>
      <c r="ET128" s="49">
        <v>1</v>
      </c>
      <c r="EU128" s="49">
        <v>2.3227999999999999E-2</v>
      </c>
      <c r="EV128" s="50">
        <v>6.3080000000000002E-3</v>
      </c>
      <c r="EY128" s="82"/>
      <c r="EZ128" s="91"/>
      <c r="FA128" s="48" t="s">
        <v>1</v>
      </c>
      <c r="FB128" s="96">
        <v>0.96928400000000003</v>
      </c>
      <c r="FC128" s="49" t="s">
        <v>870</v>
      </c>
      <c r="FD128" s="49">
        <v>-1.5950000000000001E-3</v>
      </c>
      <c r="FE128" s="50">
        <v>4.4900000000000001E-3</v>
      </c>
      <c r="FH128" s="82"/>
      <c r="FI128" s="91"/>
      <c r="FJ128" s="48" t="s">
        <v>1</v>
      </c>
      <c r="FK128" s="96" t="s">
        <v>900</v>
      </c>
      <c r="FL128" s="49">
        <v>0.99640899999999999</v>
      </c>
      <c r="FM128" s="49">
        <v>1.0989999999999999E-3</v>
      </c>
      <c r="FN128" s="50">
        <v>2.0820000000000001E-3</v>
      </c>
      <c r="FQ128" s="82"/>
      <c r="FR128" s="91"/>
      <c r="FS128" s="48" t="s">
        <v>1</v>
      </c>
      <c r="FT128" s="96" t="s">
        <v>432</v>
      </c>
      <c r="FU128" s="49">
        <v>1</v>
      </c>
      <c r="FV128" s="49">
        <v>5.8799999999999998E-3</v>
      </c>
      <c r="FW128" s="50">
        <v>1.431E-3</v>
      </c>
    </row>
    <row r="129" spans="2:179" x14ac:dyDescent="0.25">
      <c r="B129" s="82"/>
      <c r="C129" s="91"/>
      <c r="D129" s="48" t="s">
        <v>2</v>
      </c>
      <c r="E129" s="49" t="s">
        <v>283</v>
      </c>
      <c r="F129" s="49">
        <v>1</v>
      </c>
      <c r="G129" s="49">
        <v>7.8409000000000006E-2</v>
      </c>
      <c r="H129" s="50">
        <v>2.5430000000000001E-3</v>
      </c>
      <c r="K129" s="82"/>
      <c r="L129" s="88"/>
      <c r="M129" s="48" t="s">
        <v>2</v>
      </c>
      <c r="N129" s="49" t="s">
        <v>280</v>
      </c>
      <c r="O129" s="49">
        <v>1</v>
      </c>
      <c r="P129" s="49">
        <v>6.1150999999999997E-2</v>
      </c>
      <c r="Q129" s="50">
        <v>1.3608E-2</v>
      </c>
      <c r="T129" s="82"/>
      <c r="U129" s="91"/>
      <c r="V129" s="48" t="s">
        <v>2</v>
      </c>
      <c r="W129" s="96">
        <v>0.279445</v>
      </c>
      <c r="X129" s="49">
        <v>0.72055499999999995</v>
      </c>
      <c r="Y129" s="49">
        <v>2.8180000000000002E-3</v>
      </c>
      <c r="Z129" s="50">
        <v>2.6103000000000001E-2</v>
      </c>
      <c r="AC129" s="82"/>
      <c r="AD129" s="91"/>
      <c r="AE129" s="48" t="s">
        <v>2</v>
      </c>
      <c r="AF129" s="96" t="s">
        <v>482</v>
      </c>
      <c r="AG129" s="49">
        <v>0.99992999999999999</v>
      </c>
      <c r="AH129" s="49">
        <v>7.4859999999999996E-3</v>
      </c>
      <c r="AI129" s="50">
        <v>9.3480000000000004E-3</v>
      </c>
      <c r="AL129" s="82"/>
      <c r="AM129" s="91"/>
      <c r="AN129" s="48" t="s">
        <v>2</v>
      </c>
      <c r="AO129" s="96" t="s">
        <v>290</v>
      </c>
      <c r="AP129" s="49">
        <v>1</v>
      </c>
      <c r="AQ129" s="49">
        <v>6.2708E-2</v>
      </c>
      <c r="AR129" s="50">
        <v>4.53E-2</v>
      </c>
      <c r="AU129" s="82"/>
      <c r="AV129" s="91"/>
      <c r="AW129" s="48" t="s">
        <v>2</v>
      </c>
      <c r="AX129" s="96" t="s">
        <v>290</v>
      </c>
      <c r="AY129" s="49">
        <v>1</v>
      </c>
      <c r="AZ129" s="49">
        <v>3.9267999999999997E-2</v>
      </c>
      <c r="BA129" s="50">
        <v>6.2680000000000001E-3</v>
      </c>
      <c r="BD129" s="82"/>
      <c r="BE129" s="91"/>
      <c r="BF129" s="48" t="s">
        <v>2</v>
      </c>
      <c r="BG129" s="96" t="s">
        <v>290</v>
      </c>
      <c r="BH129" s="49">
        <v>1</v>
      </c>
      <c r="BI129" s="49">
        <v>2.5991E-2</v>
      </c>
      <c r="BJ129" s="50">
        <v>2.9269999999999999E-3</v>
      </c>
      <c r="BM129" s="82"/>
      <c r="BN129" s="91"/>
      <c r="BO129" s="48" t="s">
        <v>2</v>
      </c>
      <c r="BP129" s="96" t="s">
        <v>290</v>
      </c>
      <c r="BQ129" s="49">
        <v>1</v>
      </c>
      <c r="BR129" s="49">
        <v>1.8571000000000001E-2</v>
      </c>
      <c r="BS129" s="50">
        <v>1.1915E-2</v>
      </c>
      <c r="BV129" s="82"/>
      <c r="BW129" s="91"/>
      <c r="BX129" s="48" t="s">
        <v>2</v>
      </c>
      <c r="BY129" s="96" t="s">
        <v>661</v>
      </c>
      <c r="BZ129" s="49">
        <v>0.99721400000000004</v>
      </c>
      <c r="CA129" s="49">
        <v>4.8939999999999999E-3</v>
      </c>
      <c r="CB129" s="50">
        <v>8.9499999999999996E-3</v>
      </c>
      <c r="CE129" s="82"/>
      <c r="CF129" s="91"/>
      <c r="CG129" s="48" t="s">
        <v>2</v>
      </c>
      <c r="CH129" s="96">
        <v>0.99999800000000005</v>
      </c>
      <c r="CI129" s="49" t="s">
        <v>297</v>
      </c>
      <c r="CJ129" s="49">
        <v>-5.4169999999999999E-3</v>
      </c>
      <c r="CK129" s="50">
        <v>5.3010000000000002E-3</v>
      </c>
      <c r="CN129" s="82"/>
      <c r="CO129" s="91"/>
      <c r="CP129" s="48" t="s">
        <v>2</v>
      </c>
      <c r="CQ129" s="96">
        <v>0.93895099999999998</v>
      </c>
      <c r="CR129" s="49" t="s">
        <v>725</v>
      </c>
      <c r="CS129" s="49">
        <v>-4.2719999999999998E-3</v>
      </c>
      <c r="CT129" s="50">
        <v>1.4694E-2</v>
      </c>
      <c r="CW129" s="82"/>
      <c r="CX129" s="91"/>
      <c r="CY129" s="48" t="s">
        <v>2</v>
      </c>
      <c r="CZ129" s="96" t="s">
        <v>290</v>
      </c>
      <c r="DA129" s="49">
        <v>1</v>
      </c>
      <c r="DB129" s="49">
        <v>2.2522E-2</v>
      </c>
      <c r="DC129" s="50">
        <v>2.8310000000000002E-3</v>
      </c>
      <c r="DF129" s="82"/>
      <c r="DG129" s="91"/>
      <c r="DH129" s="48" t="s">
        <v>2</v>
      </c>
      <c r="DI129" s="96" t="s">
        <v>289</v>
      </c>
      <c r="DJ129" s="49">
        <v>1</v>
      </c>
      <c r="DK129" s="49">
        <v>1.7520999999999998E-2</v>
      </c>
      <c r="DL129" s="50">
        <v>2.5249999999999999E-3</v>
      </c>
      <c r="DO129" s="82"/>
      <c r="DP129" s="91"/>
      <c r="DQ129" s="48" t="s">
        <v>2</v>
      </c>
      <c r="DR129" s="96">
        <v>1</v>
      </c>
      <c r="DS129" s="49" t="s">
        <v>267</v>
      </c>
      <c r="DT129" s="49">
        <v>-2E-3</v>
      </c>
      <c r="DU129" s="50">
        <v>1.6930000000000001E-3</v>
      </c>
      <c r="DX129" s="82"/>
      <c r="DY129" s="91"/>
      <c r="DZ129" s="48" t="s">
        <v>2</v>
      </c>
      <c r="EA129" s="96" t="s">
        <v>787</v>
      </c>
      <c r="EB129" s="49">
        <v>0.96940800000000005</v>
      </c>
      <c r="EC129" s="49">
        <v>2.9399999999999999E-4</v>
      </c>
      <c r="ED129" s="50">
        <v>8.2700000000000004E-4</v>
      </c>
      <c r="EG129" s="82"/>
      <c r="EH129" s="91"/>
      <c r="EI129" s="48" t="s">
        <v>2</v>
      </c>
      <c r="EJ129" s="96" t="s">
        <v>290</v>
      </c>
      <c r="EK129" s="49">
        <v>1</v>
      </c>
      <c r="EL129" s="49">
        <v>6.4893000000000006E-2</v>
      </c>
      <c r="EM129" s="50">
        <v>5.8580000000000004E-3</v>
      </c>
      <c r="EP129" s="82"/>
      <c r="EQ129" s="91"/>
      <c r="ER129" s="48" t="s">
        <v>2</v>
      </c>
      <c r="ES129" s="96" t="s">
        <v>303</v>
      </c>
      <c r="ET129" s="49">
        <v>1</v>
      </c>
      <c r="EU129" s="49">
        <v>5.4550000000000001E-2</v>
      </c>
      <c r="EV129" s="50">
        <v>5.5849999999999997E-3</v>
      </c>
      <c r="EY129" s="82"/>
      <c r="EZ129" s="91"/>
      <c r="FA129" s="48" t="s">
        <v>2</v>
      </c>
      <c r="FB129" s="96">
        <v>0.99999199999999999</v>
      </c>
      <c r="FC129" s="49" t="s">
        <v>475</v>
      </c>
      <c r="FD129" s="49">
        <v>-4.7559999999999998E-3</v>
      </c>
      <c r="FE129" s="50">
        <v>5.0439999999999999E-3</v>
      </c>
      <c r="FH129" s="82"/>
      <c r="FI129" s="91"/>
      <c r="FJ129" s="48" t="s">
        <v>2</v>
      </c>
      <c r="FK129" s="96" t="s">
        <v>290</v>
      </c>
      <c r="FL129" s="49">
        <v>1</v>
      </c>
      <c r="FM129" s="49">
        <v>5.7080000000000004E-3</v>
      </c>
      <c r="FN129" s="50">
        <v>1.5590000000000001E-3</v>
      </c>
      <c r="FQ129" s="82"/>
      <c r="FR129" s="91"/>
      <c r="FS129" s="48" t="s">
        <v>2</v>
      </c>
      <c r="FT129" s="96" t="s">
        <v>931</v>
      </c>
      <c r="FU129" s="49">
        <v>0.99890000000000001</v>
      </c>
      <c r="FV129" s="49">
        <v>1.4940000000000001E-3</v>
      </c>
      <c r="FW129" s="50">
        <v>2.4359999999999998E-3</v>
      </c>
    </row>
    <row r="130" spans="2:179" x14ac:dyDescent="0.25">
      <c r="B130" s="82"/>
      <c r="C130" s="91"/>
      <c r="D130" s="48" t="s">
        <v>3</v>
      </c>
      <c r="E130" s="49" t="s">
        <v>313</v>
      </c>
      <c r="F130" s="49">
        <v>0.99998799999999999</v>
      </c>
      <c r="G130" s="49">
        <v>9.9600000000000001E-3</v>
      </c>
      <c r="H130" s="50">
        <v>1.0895E-2</v>
      </c>
      <c r="K130" s="82"/>
      <c r="L130" s="88"/>
      <c r="M130" s="48" t="s">
        <v>3</v>
      </c>
      <c r="N130" s="49" t="s">
        <v>280</v>
      </c>
      <c r="O130" s="49">
        <v>1</v>
      </c>
      <c r="P130" s="49">
        <v>2.9642999999999999E-2</v>
      </c>
      <c r="Q130" s="50">
        <v>1.6133999999999999E-2</v>
      </c>
      <c r="T130" s="82"/>
      <c r="U130" s="91"/>
      <c r="V130" s="48" t="s">
        <v>3</v>
      </c>
      <c r="W130" s="96" t="s">
        <v>430</v>
      </c>
      <c r="X130" s="49">
        <v>0.99751699999999999</v>
      </c>
      <c r="Y130" s="49">
        <v>1.7049000000000002E-2</v>
      </c>
      <c r="Z130" s="50">
        <v>3.0709E-2</v>
      </c>
      <c r="AC130" s="82"/>
      <c r="AD130" s="91"/>
      <c r="AE130" s="48" t="s">
        <v>3</v>
      </c>
      <c r="AF130" s="96">
        <v>1</v>
      </c>
      <c r="AG130" s="49" t="s">
        <v>267</v>
      </c>
      <c r="AH130" s="49">
        <v>-1.9887999999999999E-2</v>
      </c>
      <c r="AI130" s="50">
        <v>8.3890000000000006E-3</v>
      </c>
      <c r="AL130" s="82"/>
      <c r="AM130" s="91"/>
      <c r="AN130" s="48" t="s">
        <v>3</v>
      </c>
      <c r="AO130" s="96">
        <v>0.99873100000000004</v>
      </c>
      <c r="AP130" s="49" t="s">
        <v>525</v>
      </c>
      <c r="AQ130" s="49">
        <v>-3.3958000000000002E-2</v>
      </c>
      <c r="AR130" s="50">
        <v>5.629E-2</v>
      </c>
      <c r="AU130" s="82"/>
      <c r="AV130" s="91"/>
      <c r="AW130" s="48" t="s">
        <v>3</v>
      </c>
      <c r="AX130" s="96" t="s">
        <v>280</v>
      </c>
      <c r="AY130" s="49">
        <v>1</v>
      </c>
      <c r="AZ130" s="49">
        <v>7.5477000000000002E-2</v>
      </c>
      <c r="BA130" s="50">
        <v>1.2938E-2</v>
      </c>
      <c r="BD130" s="82"/>
      <c r="BE130" s="91"/>
      <c r="BF130" s="48" t="s">
        <v>3</v>
      </c>
      <c r="BG130" s="96" t="s">
        <v>280</v>
      </c>
      <c r="BH130" s="49">
        <v>1</v>
      </c>
      <c r="BI130" s="49">
        <v>3.0010999999999999E-2</v>
      </c>
      <c r="BJ130" s="50">
        <v>4.5739999999999999E-3</v>
      </c>
      <c r="BM130" s="82"/>
      <c r="BN130" s="91"/>
      <c r="BO130" s="48" t="s">
        <v>3</v>
      </c>
      <c r="BP130" s="96" t="s">
        <v>456</v>
      </c>
      <c r="BQ130" s="49">
        <v>1</v>
      </c>
      <c r="BR130" s="49">
        <v>3.5951999999999998E-2</v>
      </c>
      <c r="BS130" s="50">
        <v>1.5324000000000001E-2</v>
      </c>
      <c r="BV130" s="82"/>
      <c r="BW130" s="91"/>
      <c r="BX130" s="48" t="s">
        <v>3</v>
      </c>
      <c r="BY130" s="96">
        <v>0.99856299999999998</v>
      </c>
      <c r="BZ130" s="49" t="s">
        <v>662</v>
      </c>
      <c r="CA130" s="49">
        <v>-1.0449E-2</v>
      </c>
      <c r="CB130" s="50">
        <v>1.7576000000000001E-2</v>
      </c>
      <c r="CE130" s="82"/>
      <c r="CF130" s="91"/>
      <c r="CG130" s="48" t="s">
        <v>3</v>
      </c>
      <c r="CH130" s="96">
        <v>0.99869200000000002</v>
      </c>
      <c r="CI130" s="49" t="s">
        <v>701</v>
      </c>
      <c r="CJ130" s="49">
        <v>-4.5830000000000003E-3</v>
      </c>
      <c r="CK130" s="50">
        <v>7.6239999999999997E-3</v>
      </c>
      <c r="CN130" s="82"/>
      <c r="CO130" s="91"/>
      <c r="CP130" s="48" t="s">
        <v>3</v>
      </c>
      <c r="CQ130" s="96" t="s">
        <v>311</v>
      </c>
      <c r="CR130" s="49">
        <v>1</v>
      </c>
      <c r="CS130" s="49">
        <v>2.8306999999999999E-2</v>
      </c>
      <c r="CT130" s="50">
        <v>9.0500000000000008E-3</v>
      </c>
      <c r="CW130" s="82"/>
      <c r="CX130" s="91"/>
      <c r="CY130" s="48" t="s">
        <v>3</v>
      </c>
      <c r="CZ130" s="96" t="s">
        <v>290</v>
      </c>
      <c r="DA130" s="49">
        <v>1</v>
      </c>
      <c r="DB130" s="49">
        <v>4.9052999999999999E-2</v>
      </c>
      <c r="DC130" s="50">
        <v>2.8149999999999998E-3</v>
      </c>
      <c r="DF130" s="82"/>
      <c r="DG130" s="91"/>
      <c r="DH130" s="48" t="s">
        <v>3</v>
      </c>
      <c r="DI130" s="96" t="s">
        <v>761</v>
      </c>
      <c r="DJ130" s="49">
        <v>0.99026099999999995</v>
      </c>
      <c r="DK130" s="49">
        <v>2.3700000000000001E-3</v>
      </c>
      <c r="DL130" s="50">
        <v>5.2480000000000001E-3</v>
      </c>
      <c r="DO130" s="82"/>
      <c r="DP130" s="91"/>
      <c r="DQ130" s="48" t="s">
        <v>3</v>
      </c>
      <c r="DR130" s="96">
        <v>1</v>
      </c>
      <c r="DS130" s="49" t="s">
        <v>267</v>
      </c>
      <c r="DT130" s="49">
        <v>-4.7053999999999999E-2</v>
      </c>
      <c r="DU130" s="50">
        <v>3.9750000000000002E-3</v>
      </c>
      <c r="DX130" s="82"/>
      <c r="DY130" s="91"/>
      <c r="DZ130" s="48" t="s">
        <v>3</v>
      </c>
      <c r="EA130" s="96" t="s">
        <v>336</v>
      </c>
      <c r="EB130" s="49">
        <v>1</v>
      </c>
      <c r="EC130" s="49">
        <v>7.1792999999999996E-2</v>
      </c>
      <c r="ED130" s="50">
        <v>1.655E-3</v>
      </c>
      <c r="EG130" s="82"/>
      <c r="EH130" s="91"/>
      <c r="EI130" s="48" t="s">
        <v>3</v>
      </c>
      <c r="EJ130" s="96" t="s">
        <v>290</v>
      </c>
      <c r="EK130" s="49">
        <v>1</v>
      </c>
      <c r="EL130" s="49">
        <v>3.9292000000000001E-2</v>
      </c>
      <c r="EM130" s="50">
        <v>6.3740000000000003E-3</v>
      </c>
      <c r="EP130" s="82"/>
      <c r="EQ130" s="91"/>
      <c r="ER130" s="48" t="s">
        <v>3</v>
      </c>
      <c r="ES130" s="96" t="s">
        <v>303</v>
      </c>
      <c r="ET130" s="49">
        <v>1</v>
      </c>
      <c r="EU130" s="49">
        <v>3.5635E-2</v>
      </c>
      <c r="EV130" s="50">
        <v>9.1500000000000001E-3</v>
      </c>
      <c r="EY130" s="82"/>
      <c r="EZ130" s="91"/>
      <c r="FA130" s="48" t="s">
        <v>3</v>
      </c>
      <c r="FB130" s="96">
        <v>0.97033000000000003</v>
      </c>
      <c r="FC130" s="49" t="s">
        <v>871</v>
      </c>
      <c r="FD130" s="49">
        <v>-1.8090000000000001E-3</v>
      </c>
      <c r="FE130" s="50">
        <v>5.0470000000000003E-3</v>
      </c>
      <c r="FH130" s="82"/>
      <c r="FI130" s="91"/>
      <c r="FJ130" s="48" t="s">
        <v>3</v>
      </c>
      <c r="FK130" s="96">
        <v>0.99999499999999997</v>
      </c>
      <c r="FL130" s="49" t="s">
        <v>398</v>
      </c>
      <c r="FM130" s="49">
        <v>-3.7520000000000001E-3</v>
      </c>
      <c r="FN130" s="50">
        <v>3.8400000000000001E-3</v>
      </c>
      <c r="FQ130" s="82"/>
      <c r="FR130" s="91"/>
      <c r="FS130" s="48" t="s">
        <v>3</v>
      </c>
      <c r="FT130" s="96" t="s">
        <v>432</v>
      </c>
      <c r="FU130" s="49">
        <v>1</v>
      </c>
      <c r="FV130" s="49">
        <v>1.4893999999999999E-2</v>
      </c>
      <c r="FW130" s="50">
        <v>4.3239999999999997E-3</v>
      </c>
    </row>
    <row r="131" spans="2:179" ht="17.25" thickBot="1" x14ac:dyDescent="0.3">
      <c r="B131" s="83"/>
      <c r="C131" s="92"/>
      <c r="D131" s="51" t="s">
        <v>4</v>
      </c>
      <c r="E131" s="55" t="s">
        <v>314</v>
      </c>
      <c r="F131" s="55">
        <v>0.99991099999999999</v>
      </c>
      <c r="G131" s="55">
        <v>6.8669999999999998E-3</v>
      </c>
      <c r="H131" s="56">
        <v>8.7550000000000006E-3</v>
      </c>
      <c r="K131" s="83"/>
      <c r="L131" s="89"/>
      <c r="M131" s="51" t="s">
        <v>4</v>
      </c>
      <c r="N131" s="55" t="s">
        <v>290</v>
      </c>
      <c r="O131" s="55">
        <v>1</v>
      </c>
      <c r="P131" s="55">
        <v>3.1230000000000001E-2</v>
      </c>
      <c r="Q131" s="56">
        <v>1.8105E-2</v>
      </c>
      <c r="T131" s="83"/>
      <c r="U131" s="92"/>
      <c r="V131" s="51" t="s">
        <v>4</v>
      </c>
      <c r="W131" s="97" t="s">
        <v>431</v>
      </c>
      <c r="X131" s="55">
        <v>0.99904999999999999</v>
      </c>
      <c r="Y131" s="55">
        <v>1.6605999999999999E-2</v>
      </c>
      <c r="Z131" s="56">
        <v>2.6627999999999999E-2</v>
      </c>
      <c r="AC131" s="83"/>
      <c r="AD131" s="92"/>
      <c r="AE131" s="51" t="s">
        <v>4</v>
      </c>
      <c r="AF131" s="97" t="s">
        <v>290</v>
      </c>
      <c r="AG131" s="55">
        <v>1</v>
      </c>
      <c r="AH131" s="55">
        <v>2.9094999999999999E-2</v>
      </c>
      <c r="AI131" s="56">
        <v>9.9670000000000002E-3</v>
      </c>
      <c r="AL131" s="83"/>
      <c r="AM131" s="92"/>
      <c r="AN131" s="51" t="s">
        <v>4</v>
      </c>
      <c r="AO131" s="97">
        <v>0.99289400000000005</v>
      </c>
      <c r="AP131" s="55" t="s">
        <v>526</v>
      </c>
      <c r="AQ131" s="55">
        <v>-1.6563000000000001E-2</v>
      </c>
      <c r="AR131" s="56">
        <v>3.4771000000000003E-2</v>
      </c>
      <c r="AU131" s="83"/>
      <c r="AV131" s="92"/>
      <c r="AW131" s="51" t="s">
        <v>4</v>
      </c>
      <c r="AX131" s="97" t="s">
        <v>412</v>
      </c>
      <c r="AY131" s="55">
        <v>1</v>
      </c>
      <c r="AZ131" s="55">
        <v>3.9934999999999998E-2</v>
      </c>
      <c r="BA131" s="56">
        <v>7.332E-3</v>
      </c>
      <c r="BD131" s="83"/>
      <c r="BE131" s="92"/>
      <c r="BF131" s="51" t="s">
        <v>4</v>
      </c>
      <c r="BG131" s="97" t="s">
        <v>290</v>
      </c>
      <c r="BH131" s="55">
        <v>1</v>
      </c>
      <c r="BI131" s="55">
        <v>2.5846999999999998E-2</v>
      </c>
      <c r="BJ131" s="56">
        <v>9.4520000000000003E-3</v>
      </c>
      <c r="BM131" s="83"/>
      <c r="BN131" s="92"/>
      <c r="BO131" s="51" t="s">
        <v>4</v>
      </c>
      <c r="BP131" s="97" t="s">
        <v>290</v>
      </c>
      <c r="BQ131" s="55">
        <v>1</v>
      </c>
      <c r="BR131" s="55">
        <v>2.631E-2</v>
      </c>
      <c r="BS131" s="56">
        <v>1.1429E-2</v>
      </c>
      <c r="BV131" s="83"/>
      <c r="BW131" s="92"/>
      <c r="BX131" s="51" t="s">
        <v>4</v>
      </c>
      <c r="BY131" s="97" t="s">
        <v>280</v>
      </c>
      <c r="BZ131" s="55">
        <v>1</v>
      </c>
      <c r="CA131" s="55">
        <v>5.1397999999999999E-2</v>
      </c>
      <c r="CB131" s="56">
        <v>8.0319999999999992E-3</v>
      </c>
      <c r="CE131" s="83"/>
      <c r="CF131" s="92"/>
      <c r="CG131" s="51" t="s">
        <v>4</v>
      </c>
      <c r="CH131" s="97" t="s">
        <v>432</v>
      </c>
      <c r="CI131" s="55">
        <v>1</v>
      </c>
      <c r="CJ131" s="55">
        <v>1.4999999999999999E-2</v>
      </c>
      <c r="CK131" s="56">
        <v>5.4749999999999998E-3</v>
      </c>
      <c r="CN131" s="83"/>
      <c r="CO131" s="92"/>
      <c r="CP131" s="51" t="s">
        <v>4</v>
      </c>
      <c r="CQ131" s="97">
        <v>0.999977</v>
      </c>
      <c r="CR131" s="55" t="s">
        <v>404</v>
      </c>
      <c r="CS131" s="55">
        <v>-1.1587E-2</v>
      </c>
      <c r="CT131" s="56">
        <v>1.3252999999999999E-2</v>
      </c>
      <c r="CW131" s="83"/>
      <c r="CX131" s="92"/>
      <c r="CY131" s="51" t="s">
        <v>4</v>
      </c>
      <c r="CZ131" s="97" t="s">
        <v>290</v>
      </c>
      <c r="DA131" s="55">
        <v>1</v>
      </c>
      <c r="DB131" s="55">
        <v>1.5275E-2</v>
      </c>
      <c r="DC131" s="56">
        <v>2.2659999999999998E-3</v>
      </c>
      <c r="DF131" s="83"/>
      <c r="DG131" s="92"/>
      <c r="DH131" s="51" t="s">
        <v>4</v>
      </c>
      <c r="DI131" s="97" t="s">
        <v>289</v>
      </c>
      <c r="DJ131" s="55">
        <v>1</v>
      </c>
      <c r="DK131" s="55">
        <v>1.6306000000000001E-2</v>
      </c>
      <c r="DL131" s="56">
        <v>4.2830000000000003E-3</v>
      </c>
      <c r="DO131" s="83"/>
      <c r="DP131" s="92"/>
      <c r="DQ131" s="51" t="s">
        <v>4</v>
      </c>
      <c r="DR131" s="97">
        <v>0.94147599999999998</v>
      </c>
      <c r="DS131" s="55" t="s">
        <v>776</v>
      </c>
      <c r="DT131" s="55">
        <v>-4.5800000000000002E-4</v>
      </c>
      <c r="DU131" s="56">
        <v>1.554E-3</v>
      </c>
      <c r="DX131" s="83"/>
      <c r="DY131" s="92"/>
      <c r="DZ131" s="51" t="s">
        <v>4</v>
      </c>
      <c r="EA131" s="97" t="s">
        <v>788</v>
      </c>
      <c r="EB131" s="55">
        <v>0.99855099999999997</v>
      </c>
      <c r="EC131" s="55">
        <v>4.7899999999999999E-4</v>
      </c>
      <c r="ED131" s="56">
        <v>8.0699999999999999E-4</v>
      </c>
      <c r="EG131" s="83"/>
      <c r="EH131" s="92"/>
      <c r="EI131" s="51" t="s">
        <v>4</v>
      </c>
      <c r="EJ131" s="97" t="s">
        <v>290</v>
      </c>
      <c r="EK131" s="55">
        <v>1</v>
      </c>
      <c r="EL131" s="55">
        <v>5.1546000000000002E-2</v>
      </c>
      <c r="EM131" s="56">
        <v>5.7790000000000003E-3</v>
      </c>
      <c r="EP131" s="83"/>
      <c r="EQ131" s="92"/>
      <c r="ER131" s="51" t="s">
        <v>4</v>
      </c>
      <c r="ES131" s="97" t="s">
        <v>303</v>
      </c>
      <c r="ET131" s="55">
        <v>1</v>
      </c>
      <c r="EU131" s="55">
        <v>1.6905E-2</v>
      </c>
      <c r="EV131" s="56">
        <v>6.0089999999999996E-3</v>
      </c>
      <c r="EY131" s="83"/>
      <c r="EZ131" s="92"/>
      <c r="FA131" s="51" t="s">
        <v>4</v>
      </c>
      <c r="FB131" s="97">
        <v>0.99962200000000001</v>
      </c>
      <c r="FC131" s="55" t="s">
        <v>583</v>
      </c>
      <c r="FD131" s="55">
        <v>-3.653E-3</v>
      </c>
      <c r="FE131" s="56">
        <v>5.3150000000000003E-3</v>
      </c>
      <c r="FH131" s="83"/>
      <c r="FI131" s="92"/>
      <c r="FJ131" s="51" t="s">
        <v>4</v>
      </c>
      <c r="FK131" s="97" t="s">
        <v>412</v>
      </c>
      <c r="FL131" s="55">
        <v>1</v>
      </c>
      <c r="FM131" s="55">
        <v>4.5180000000000003E-3</v>
      </c>
      <c r="FN131" s="56">
        <v>1.8489999999999999E-3</v>
      </c>
      <c r="FQ131" s="83"/>
      <c r="FR131" s="92"/>
      <c r="FS131" s="51" t="s">
        <v>4</v>
      </c>
      <c r="FT131" s="97">
        <v>1</v>
      </c>
      <c r="FU131" s="55" t="s">
        <v>267</v>
      </c>
      <c r="FV131" s="55">
        <v>-7.7929999999999996E-3</v>
      </c>
      <c r="FW131" s="56">
        <v>2.428E-3</v>
      </c>
    </row>
    <row r="133" spans="2:179" ht="17.25" thickBot="1" x14ac:dyDescent="0.3"/>
    <row r="134" spans="2:179" ht="17.25" thickBot="1" x14ac:dyDescent="0.3">
      <c r="B134" s="84" t="s">
        <v>216</v>
      </c>
      <c r="C134" s="85"/>
      <c r="D134" s="85"/>
      <c r="E134" s="85"/>
      <c r="F134" s="85"/>
      <c r="G134" s="85"/>
      <c r="H134" s="86"/>
      <c r="K134" s="84" t="s">
        <v>345</v>
      </c>
      <c r="L134" s="85"/>
      <c r="M134" s="85"/>
      <c r="N134" s="85"/>
      <c r="O134" s="85"/>
      <c r="P134" s="85"/>
      <c r="Q134" s="86"/>
      <c r="T134" s="84" t="s">
        <v>389</v>
      </c>
      <c r="U134" s="85"/>
      <c r="V134" s="85"/>
      <c r="W134" s="85"/>
      <c r="X134" s="85"/>
      <c r="Y134" s="85"/>
      <c r="Z134" s="86"/>
      <c r="AC134" s="84" t="s">
        <v>448</v>
      </c>
      <c r="AD134" s="85"/>
      <c r="AE134" s="85"/>
      <c r="AF134" s="85"/>
      <c r="AG134" s="85"/>
      <c r="AH134" s="85"/>
      <c r="AI134" s="86"/>
      <c r="AL134" s="84" t="s">
        <v>499</v>
      </c>
      <c r="AM134" s="85"/>
      <c r="AN134" s="85"/>
      <c r="AO134" s="85"/>
      <c r="AP134" s="85"/>
      <c r="AQ134" s="85"/>
      <c r="AR134" s="86"/>
      <c r="AU134" s="84" t="str">
        <f>AU2</f>
        <v>ecoli1</v>
      </c>
      <c r="AV134" s="98"/>
      <c r="AW134" s="98"/>
      <c r="AX134" s="98"/>
      <c r="AY134" s="98"/>
      <c r="AZ134" s="98"/>
      <c r="BA134" s="99"/>
      <c r="BD134" s="84" t="str">
        <f>BD2</f>
        <v>ecoli3</v>
      </c>
      <c r="BE134" s="98"/>
      <c r="BF134" s="98"/>
      <c r="BG134" s="98"/>
      <c r="BH134" s="98"/>
      <c r="BI134" s="98"/>
      <c r="BJ134" s="99"/>
      <c r="BM134" s="84" t="str">
        <f>BM2</f>
        <v>glass0</v>
      </c>
      <c r="BN134" s="98"/>
      <c r="BO134" s="98"/>
      <c r="BP134" s="98"/>
      <c r="BQ134" s="98"/>
      <c r="BR134" s="98"/>
      <c r="BS134" s="99"/>
      <c r="BV134" s="84" t="str">
        <f>BV2</f>
        <v>haberman</v>
      </c>
      <c r="BW134" s="98"/>
      <c r="BX134" s="98"/>
      <c r="BY134" s="98"/>
      <c r="BZ134" s="98"/>
      <c r="CA134" s="98"/>
      <c r="CB134" s="99"/>
      <c r="CE134" s="84" t="str">
        <f>CE2</f>
        <v>heart</v>
      </c>
      <c r="CF134" s="98"/>
      <c r="CG134" s="98"/>
      <c r="CH134" s="98"/>
      <c r="CI134" s="98"/>
      <c r="CJ134" s="98"/>
      <c r="CK134" s="99"/>
      <c r="CN134" s="84" t="str">
        <f>CN2</f>
        <v>new-thyroid1</v>
      </c>
      <c r="CO134" s="98"/>
      <c r="CP134" s="98"/>
      <c r="CQ134" s="98"/>
      <c r="CR134" s="98"/>
      <c r="CS134" s="98"/>
      <c r="CT134" s="99"/>
      <c r="CW134" s="84" t="str">
        <f>CW2</f>
        <v>page-blocks0</v>
      </c>
      <c r="CX134" s="98"/>
      <c r="CY134" s="98"/>
      <c r="CZ134" s="98"/>
      <c r="DA134" s="98"/>
      <c r="DB134" s="98"/>
      <c r="DC134" s="99"/>
      <c r="DF134" s="84" t="str">
        <f>DF2</f>
        <v>pima</v>
      </c>
      <c r="DG134" s="98"/>
      <c r="DH134" s="98"/>
      <c r="DI134" s="98"/>
      <c r="DJ134" s="98"/>
      <c r="DK134" s="98"/>
      <c r="DL134" s="99"/>
      <c r="DO134" s="84" t="str">
        <f>DO2</f>
        <v>Robot</v>
      </c>
      <c r="DP134" s="98"/>
      <c r="DQ134" s="98"/>
      <c r="DR134" s="98"/>
      <c r="DS134" s="98"/>
      <c r="DT134" s="98"/>
      <c r="DU134" s="99"/>
      <c r="DX134" s="84" t="str">
        <f>DX2</f>
        <v>segment0</v>
      </c>
      <c r="DY134" s="98"/>
      <c r="DZ134" s="98"/>
      <c r="EA134" s="98"/>
      <c r="EB134" s="98"/>
      <c r="EC134" s="98"/>
      <c r="ED134" s="99"/>
      <c r="EG134" s="84" t="str">
        <f>EG2</f>
        <v>vehicle1</v>
      </c>
      <c r="EH134" s="98"/>
      <c r="EI134" s="98"/>
      <c r="EJ134" s="98"/>
      <c r="EK134" s="98"/>
      <c r="EL134" s="98"/>
      <c r="EM134" s="99"/>
      <c r="EP134" s="84" t="str">
        <f>EP2</f>
        <v>vehicle3</v>
      </c>
      <c r="EQ134" s="98"/>
      <c r="ER134" s="98"/>
      <c r="ES134" s="98"/>
      <c r="ET134" s="98"/>
      <c r="EU134" s="98"/>
      <c r="EV134" s="99"/>
      <c r="EY134" s="84" t="str">
        <f>EY2</f>
        <v>wdbc</v>
      </c>
      <c r="EZ134" s="98"/>
      <c r="FA134" s="98"/>
      <c r="FB134" s="98"/>
      <c r="FC134" s="98"/>
      <c r="FD134" s="98"/>
      <c r="FE134" s="99"/>
      <c r="FH134" s="84" t="str">
        <f>FH2</f>
        <v>wisconsin</v>
      </c>
      <c r="FI134" s="98"/>
      <c r="FJ134" s="98"/>
      <c r="FK134" s="98"/>
      <c r="FL134" s="98"/>
      <c r="FM134" s="98"/>
      <c r="FN134" s="99"/>
      <c r="FQ134" s="84" t="str">
        <f>FQ2</f>
        <v>yeast</v>
      </c>
      <c r="FR134" s="98"/>
      <c r="FS134" s="98"/>
      <c r="FT134" s="98"/>
      <c r="FU134" s="98"/>
      <c r="FV134" s="98"/>
      <c r="FW134" s="99"/>
    </row>
    <row r="135" spans="2:179" ht="17.25" thickBot="1" x14ac:dyDescent="0.3">
      <c r="B135" s="84"/>
      <c r="C135" s="85"/>
      <c r="D135" s="93"/>
      <c r="E135" s="57" t="s">
        <v>220</v>
      </c>
      <c r="F135" s="57" t="s">
        <v>218</v>
      </c>
      <c r="G135" s="57" t="s">
        <v>225</v>
      </c>
      <c r="H135" s="58" t="s">
        <v>226</v>
      </c>
      <c r="K135" s="84"/>
      <c r="L135" s="85"/>
      <c r="M135" s="93"/>
      <c r="N135" s="57" t="s">
        <v>215</v>
      </c>
      <c r="O135" s="57" t="s">
        <v>214</v>
      </c>
      <c r="P135" s="57" t="s">
        <v>225</v>
      </c>
      <c r="Q135" s="58" t="s">
        <v>226</v>
      </c>
      <c r="T135" s="84"/>
      <c r="U135" s="85"/>
      <c r="V135" s="93"/>
      <c r="W135" s="57" t="s">
        <v>215</v>
      </c>
      <c r="X135" s="57" t="s">
        <v>214</v>
      </c>
      <c r="Y135" s="57" t="s">
        <v>225</v>
      </c>
      <c r="Z135" s="58" t="s">
        <v>226</v>
      </c>
      <c r="AC135" s="84"/>
      <c r="AD135" s="85"/>
      <c r="AE135" s="93"/>
      <c r="AF135" s="57" t="s">
        <v>215</v>
      </c>
      <c r="AG135" s="57" t="s">
        <v>214</v>
      </c>
      <c r="AH135" s="57" t="s">
        <v>225</v>
      </c>
      <c r="AI135" s="58" t="s">
        <v>226</v>
      </c>
      <c r="AL135" s="84"/>
      <c r="AM135" s="85"/>
      <c r="AN135" s="93"/>
      <c r="AO135" s="57" t="s">
        <v>215</v>
      </c>
      <c r="AP135" s="57" t="s">
        <v>214</v>
      </c>
      <c r="AQ135" s="57" t="s">
        <v>225</v>
      </c>
      <c r="AR135" s="58" t="s">
        <v>226</v>
      </c>
      <c r="AU135" s="84"/>
      <c r="AV135" s="85"/>
      <c r="AW135" s="93"/>
      <c r="AX135" s="57" t="s">
        <v>215</v>
      </c>
      <c r="AY135" s="57" t="s">
        <v>214</v>
      </c>
      <c r="AZ135" s="57" t="s">
        <v>225</v>
      </c>
      <c r="BA135" s="58" t="s">
        <v>226</v>
      </c>
      <c r="BD135" s="84"/>
      <c r="BE135" s="85"/>
      <c r="BF135" s="93"/>
      <c r="BG135" s="57" t="s">
        <v>215</v>
      </c>
      <c r="BH135" s="57" t="s">
        <v>214</v>
      </c>
      <c r="BI135" s="57" t="s">
        <v>225</v>
      </c>
      <c r="BJ135" s="58" t="s">
        <v>226</v>
      </c>
      <c r="BM135" s="84"/>
      <c r="BN135" s="85"/>
      <c r="BO135" s="93"/>
      <c r="BP135" s="57" t="s">
        <v>215</v>
      </c>
      <c r="BQ135" s="57" t="s">
        <v>214</v>
      </c>
      <c r="BR135" s="57" t="s">
        <v>225</v>
      </c>
      <c r="BS135" s="58" t="s">
        <v>226</v>
      </c>
      <c r="BV135" s="84"/>
      <c r="BW135" s="85"/>
      <c r="BX135" s="93"/>
      <c r="BY135" s="57" t="s">
        <v>215</v>
      </c>
      <c r="BZ135" s="57" t="s">
        <v>214</v>
      </c>
      <c r="CA135" s="57" t="s">
        <v>225</v>
      </c>
      <c r="CB135" s="58" t="s">
        <v>226</v>
      </c>
      <c r="CE135" s="84"/>
      <c r="CF135" s="85"/>
      <c r="CG135" s="93"/>
      <c r="CH135" s="57" t="s">
        <v>215</v>
      </c>
      <c r="CI135" s="57" t="s">
        <v>214</v>
      </c>
      <c r="CJ135" s="57" t="s">
        <v>225</v>
      </c>
      <c r="CK135" s="58" t="s">
        <v>226</v>
      </c>
      <c r="CN135" s="84"/>
      <c r="CO135" s="85"/>
      <c r="CP135" s="93"/>
      <c r="CQ135" s="57" t="s">
        <v>215</v>
      </c>
      <c r="CR135" s="57" t="s">
        <v>214</v>
      </c>
      <c r="CS135" s="57" t="s">
        <v>225</v>
      </c>
      <c r="CT135" s="58" t="s">
        <v>226</v>
      </c>
      <c r="CW135" s="84"/>
      <c r="CX135" s="85"/>
      <c r="CY135" s="93"/>
      <c r="CZ135" s="57" t="s">
        <v>215</v>
      </c>
      <c r="DA135" s="57" t="s">
        <v>214</v>
      </c>
      <c r="DB135" s="57" t="s">
        <v>225</v>
      </c>
      <c r="DC135" s="58" t="s">
        <v>226</v>
      </c>
      <c r="DF135" s="84"/>
      <c r="DG135" s="85"/>
      <c r="DH135" s="93"/>
      <c r="DI135" s="57" t="s">
        <v>215</v>
      </c>
      <c r="DJ135" s="57" t="s">
        <v>214</v>
      </c>
      <c r="DK135" s="57" t="s">
        <v>225</v>
      </c>
      <c r="DL135" s="58" t="s">
        <v>226</v>
      </c>
      <c r="DO135" s="84"/>
      <c r="DP135" s="85"/>
      <c r="DQ135" s="93"/>
      <c r="DR135" s="57" t="s">
        <v>215</v>
      </c>
      <c r="DS135" s="57" t="s">
        <v>214</v>
      </c>
      <c r="DT135" s="57" t="s">
        <v>225</v>
      </c>
      <c r="DU135" s="58" t="s">
        <v>226</v>
      </c>
      <c r="DX135" s="84"/>
      <c r="DY135" s="85"/>
      <c r="DZ135" s="93"/>
      <c r="EA135" s="57" t="s">
        <v>215</v>
      </c>
      <c r="EB135" s="57" t="s">
        <v>214</v>
      </c>
      <c r="EC135" s="57" t="s">
        <v>225</v>
      </c>
      <c r="ED135" s="58" t="s">
        <v>226</v>
      </c>
      <c r="EG135" s="84"/>
      <c r="EH135" s="85"/>
      <c r="EI135" s="93"/>
      <c r="EJ135" s="57" t="s">
        <v>215</v>
      </c>
      <c r="EK135" s="57" t="s">
        <v>214</v>
      </c>
      <c r="EL135" s="57" t="s">
        <v>225</v>
      </c>
      <c r="EM135" s="58" t="s">
        <v>226</v>
      </c>
      <c r="EP135" s="84"/>
      <c r="EQ135" s="85"/>
      <c r="ER135" s="93"/>
      <c r="ES135" s="57" t="s">
        <v>215</v>
      </c>
      <c r="ET135" s="57" t="s">
        <v>214</v>
      </c>
      <c r="EU135" s="57" t="s">
        <v>225</v>
      </c>
      <c r="EV135" s="58" t="s">
        <v>226</v>
      </c>
      <c r="EY135" s="84"/>
      <c r="EZ135" s="85"/>
      <c r="FA135" s="93"/>
      <c r="FB135" s="57" t="s">
        <v>215</v>
      </c>
      <c r="FC135" s="57" t="s">
        <v>214</v>
      </c>
      <c r="FD135" s="57" t="s">
        <v>225</v>
      </c>
      <c r="FE135" s="58" t="s">
        <v>226</v>
      </c>
      <c r="FH135" s="84"/>
      <c r="FI135" s="85"/>
      <c r="FJ135" s="93"/>
      <c r="FK135" s="57" t="s">
        <v>215</v>
      </c>
      <c r="FL135" s="57" t="s">
        <v>214</v>
      </c>
      <c r="FM135" s="57" t="s">
        <v>225</v>
      </c>
      <c r="FN135" s="58" t="s">
        <v>226</v>
      </c>
      <c r="FQ135" s="84"/>
      <c r="FR135" s="85"/>
      <c r="FS135" s="93"/>
      <c r="FT135" s="57" t="s">
        <v>215</v>
      </c>
      <c r="FU135" s="57" t="s">
        <v>214</v>
      </c>
      <c r="FV135" s="57" t="s">
        <v>225</v>
      </c>
      <c r="FW135" s="58" t="s">
        <v>226</v>
      </c>
    </row>
    <row r="136" spans="2:179" x14ac:dyDescent="0.25">
      <c r="B136" s="81" t="s">
        <v>221</v>
      </c>
      <c r="C136" s="90" t="s">
        <v>43</v>
      </c>
      <c r="D136" s="52" t="s">
        <v>0</v>
      </c>
      <c r="E136" s="53" t="s">
        <v>290</v>
      </c>
      <c r="F136" s="53">
        <v>1</v>
      </c>
      <c r="G136" s="53">
        <v>0.28403</v>
      </c>
      <c r="H136" s="54">
        <v>2.1933999999999999E-2</v>
      </c>
      <c r="K136" s="81" t="s">
        <v>221</v>
      </c>
      <c r="L136" s="90" t="s">
        <v>43</v>
      </c>
      <c r="M136" s="52" t="s">
        <v>0</v>
      </c>
      <c r="N136" s="53" t="s">
        <v>290</v>
      </c>
      <c r="O136" s="53">
        <v>1</v>
      </c>
      <c r="P136" s="53">
        <v>3.9570000000000001E-2</v>
      </c>
      <c r="Q136" s="54">
        <v>3.6809999999999998E-3</v>
      </c>
      <c r="T136" s="81" t="s">
        <v>221</v>
      </c>
      <c r="U136" s="90" t="s">
        <v>43</v>
      </c>
      <c r="V136" s="52" t="s">
        <v>0</v>
      </c>
      <c r="W136" s="53">
        <v>0.99999899999999997</v>
      </c>
      <c r="X136" s="53" t="s">
        <v>278</v>
      </c>
      <c r="Y136" s="53">
        <v>-1.2086E-2</v>
      </c>
      <c r="Z136" s="54">
        <v>1.0923E-2</v>
      </c>
      <c r="AC136" s="81" t="s">
        <v>221</v>
      </c>
      <c r="AD136" s="90" t="s">
        <v>43</v>
      </c>
      <c r="AE136" s="52" t="s">
        <v>0</v>
      </c>
      <c r="AF136" s="53" t="s">
        <v>289</v>
      </c>
      <c r="AG136" s="53">
        <v>1</v>
      </c>
      <c r="AH136" s="53">
        <v>6.9777000000000006E-2</v>
      </c>
      <c r="AI136" s="54">
        <v>1.2749999999999999E-2</v>
      </c>
      <c r="AL136" s="81" t="s">
        <v>221</v>
      </c>
      <c r="AM136" s="90" t="s">
        <v>43</v>
      </c>
      <c r="AN136" s="52" t="s">
        <v>0</v>
      </c>
      <c r="AO136" s="53" t="s">
        <v>290</v>
      </c>
      <c r="AP136" s="53">
        <v>1</v>
      </c>
      <c r="AQ136" s="53">
        <v>0.23017799999999999</v>
      </c>
      <c r="AR136" s="54">
        <v>5.4969999999999998E-2</v>
      </c>
      <c r="AU136" s="81" t="s">
        <v>221</v>
      </c>
      <c r="AV136" s="90" t="s">
        <v>43</v>
      </c>
      <c r="AW136" s="52" t="s">
        <v>0</v>
      </c>
      <c r="AX136" s="53" t="s">
        <v>290</v>
      </c>
      <c r="AY136" s="53">
        <v>1</v>
      </c>
      <c r="AZ136" s="53">
        <v>4.7733999999999999E-2</v>
      </c>
      <c r="BA136" s="54">
        <v>6.5989999999999998E-3</v>
      </c>
      <c r="BD136" s="81" t="s">
        <v>221</v>
      </c>
      <c r="BE136" s="90" t="s">
        <v>43</v>
      </c>
      <c r="BF136" s="52" t="s">
        <v>0</v>
      </c>
      <c r="BG136" s="53" t="s">
        <v>290</v>
      </c>
      <c r="BH136" s="53">
        <v>1</v>
      </c>
      <c r="BI136" s="53">
        <v>1.6084000000000001E-2</v>
      </c>
      <c r="BJ136" s="54">
        <v>1.1147000000000001E-2</v>
      </c>
      <c r="BM136" s="81" t="s">
        <v>221</v>
      </c>
      <c r="BN136" s="90" t="s">
        <v>43</v>
      </c>
      <c r="BO136" s="52" t="s">
        <v>0</v>
      </c>
      <c r="BP136" s="53" t="s">
        <v>620</v>
      </c>
      <c r="BQ136" s="53">
        <v>0.90001100000000001</v>
      </c>
      <c r="BR136" s="53">
        <v>3.078E-3</v>
      </c>
      <c r="BS136" s="54">
        <v>1.2854000000000001E-2</v>
      </c>
      <c r="BV136" s="81" t="s">
        <v>221</v>
      </c>
      <c r="BW136" s="90" t="s">
        <v>43</v>
      </c>
      <c r="BX136" s="52" t="s">
        <v>0</v>
      </c>
      <c r="BY136" s="53" t="s">
        <v>289</v>
      </c>
      <c r="BZ136" s="53">
        <v>1</v>
      </c>
      <c r="CA136" s="53">
        <v>1.7987E-2</v>
      </c>
      <c r="CB136" s="54">
        <v>1.004E-2</v>
      </c>
      <c r="CE136" s="81" t="s">
        <v>221</v>
      </c>
      <c r="CF136" s="90" t="s">
        <v>43</v>
      </c>
      <c r="CG136" s="52" t="s">
        <v>0</v>
      </c>
      <c r="CH136" s="53" t="s">
        <v>290</v>
      </c>
      <c r="CI136" s="53">
        <v>1</v>
      </c>
      <c r="CJ136" s="53">
        <v>1.7277000000000001E-2</v>
      </c>
      <c r="CK136" s="54">
        <v>1.0325000000000001E-2</v>
      </c>
      <c r="CN136" s="81" t="s">
        <v>221</v>
      </c>
      <c r="CO136" s="90" t="s">
        <v>43</v>
      </c>
      <c r="CP136" s="52" t="s">
        <v>0</v>
      </c>
      <c r="CQ136" s="53" t="s">
        <v>280</v>
      </c>
      <c r="CR136" s="53">
        <v>1</v>
      </c>
      <c r="CS136" s="53">
        <v>1.4576E-2</v>
      </c>
      <c r="CT136" s="54">
        <v>4.333E-3</v>
      </c>
      <c r="CW136" s="81" t="s">
        <v>221</v>
      </c>
      <c r="CX136" s="90" t="s">
        <v>43</v>
      </c>
      <c r="CY136" s="52" t="s">
        <v>0</v>
      </c>
      <c r="CZ136" s="53" t="s">
        <v>303</v>
      </c>
      <c r="DA136" s="53">
        <v>1</v>
      </c>
      <c r="DB136" s="53">
        <v>2.5028000000000002E-2</v>
      </c>
      <c r="DC136" s="54">
        <v>2.7239999999999999E-3</v>
      </c>
      <c r="DF136" s="81" t="s">
        <v>221</v>
      </c>
      <c r="DG136" s="90" t="s">
        <v>43</v>
      </c>
      <c r="DH136" s="52" t="s">
        <v>0</v>
      </c>
      <c r="DI136" s="53">
        <v>0.44720100000000002</v>
      </c>
      <c r="DJ136" s="53">
        <v>0.55279900000000004</v>
      </c>
      <c r="DK136" s="53">
        <v>1.4899999999999999E-4</v>
      </c>
      <c r="DL136" s="54">
        <v>6.1019999999999998E-3</v>
      </c>
      <c r="DO136" s="81" t="s">
        <v>221</v>
      </c>
      <c r="DP136" s="90" t="s">
        <v>43</v>
      </c>
      <c r="DQ136" s="52" t="s">
        <v>0</v>
      </c>
      <c r="DR136" s="53" t="s">
        <v>280</v>
      </c>
      <c r="DS136" s="53">
        <v>1</v>
      </c>
      <c r="DT136" s="53">
        <v>1.0553999999999999E-2</v>
      </c>
      <c r="DU136" s="54">
        <v>2.4359999999999998E-3</v>
      </c>
      <c r="DX136" s="81" t="s">
        <v>221</v>
      </c>
      <c r="DY136" s="90" t="s">
        <v>43</v>
      </c>
      <c r="DZ136" s="52" t="s">
        <v>0</v>
      </c>
      <c r="EA136" s="53">
        <v>1</v>
      </c>
      <c r="EB136" s="53" t="s">
        <v>267</v>
      </c>
      <c r="EC136" s="53">
        <v>-1.7124E-2</v>
      </c>
      <c r="ED136" s="54">
        <v>1.013E-3</v>
      </c>
      <c r="EG136" s="81" t="s">
        <v>221</v>
      </c>
      <c r="EH136" s="90" t="s">
        <v>43</v>
      </c>
      <c r="EI136" s="52" t="s">
        <v>0</v>
      </c>
      <c r="EJ136" s="53">
        <v>0.99933799999999995</v>
      </c>
      <c r="EK136" s="53" t="s">
        <v>813</v>
      </c>
      <c r="EL136" s="53">
        <v>-3.9129999999999998E-3</v>
      </c>
      <c r="EM136" s="54">
        <v>6.0309999999999999E-3</v>
      </c>
      <c r="EP136" s="81" t="s">
        <v>221</v>
      </c>
      <c r="EQ136" s="90" t="s">
        <v>43</v>
      </c>
      <c r="ER136" s="52" t="s">
        <v>0</v>
      </c>
      <c r="ES136" s="53" t="s">
        <v>458</v>
      </c>
      <c r="ET136" s="53">
        <v>1</v>
      </c>
      <c r="EU136" s="53">
        <v>1.7753000000000001E-2</v>
      </c>
      <c r="EV136" s="54">
        <v>7.0020000000000004E-3</v>
      </c>
      <c r="EY136" s="81" t="s">
        <v>221</v>
      </c>
      <c r="EZ136" s="90" t="s">
        <v>43</v>
      </c>
      <c r="FA136" s="52" t="s">
        <v>0</v>
      </c>
      <c r="FB136" s="53" t="s">
        <v>290</v>
      </c>
      <c r="FC136" s="53">
        <v>1</v>
      </c>
      <c r="FD136" s="53">
        <v>1.2349000000000001E-2</v>
      </c>
      <c r="FE136" s="54">
        <v>2.7430000000000002E-3</v>
      </c>
      <c r="FH136" s="81" t="s">
        <v>221</v>
      </c>
      <c r="FI136" s="90" t="s">
        <v>43</v>
      </c>
      <c r="FJ136" s="52" t="s">
        <v>0</v>
      </c>
      <c r="FK136" s="53">
        <v>1</v>
      </c>
      <c r="FL136" s="53" t="s">
        <v>267</v>
      </c>
      <c r="FM136" s="53">
        <v>-2.3189999999999999E-3</v>
      </c>
      <c r="FN136" s="54">
        <v>2.0019999999999999E-3</v>
      </c>
      <c r="FQ136" s="81" t="s">
        <v>221</v>
      </c>
      <c r="FR136" s="90" t="s">
        <v>43</v>
      </c>
      <c r="FS136" s="52" t="s">
        <v>0</v>
      </c>
      <c r="FT136" s="53" t="s">
        <v>289</v>
      </c>
      <c r="FU136" s="53">
        <v>1</v>
      </c>
      <c r="FV136" s="53">
        <v>2.0389000000000001E-2</v>
      </c>
      <c r="FW136" s="54">
        <v>3.9589999999999998E-3</v>
      </c>
    </row>
    <row r="137" spans="2:179" x14ac:dyDescent="0.25">
      <c r="B137" s="82"/>
      <c r="C137" s="91"/>
      <c r="D137" s="48" t="s">
        <v>1</v>
      </c>
      <c r="E137" s="4" t="s">
        <v>290</v>
      </c>
      <c r="F137" s="49">
        <v>1</v>
      </c>
      <c r="G137" s="49">
        <v>0.119278</v>
      </c>
      <c r="H137" s="50">
        <v>3.9107000000000003E-2</v>
      </c>
      <c r="K137" s="82"/>
      <c r="L137" s="91"/>
      <c r="M137" s="48" t="s">
        <v>1</v>
      </c>
      <c r="N137" s="49" t="s">
        <v>361</v>
      </c>
      <c r="O137" s="49">
        <v>0.99887199999999998</v>
      </c>
      <c r="P137" s="49">
        <v>9.9590000000000008E-3</v>
      </c>
      <c r="Q137" s="50">
        <v>1.6284E-2</v>
      </c>
      <c r="T137" s="82"/>
      <c r="U137" s="91"/>
      <c r="V137" s="48" t="s">
        <v>1</v>
      </c>
      <c r="W137" s="49">
        <v>1</v>
      </c>
      <c r="X137" s="49" t="s">
        <v>267</v>
      </c>
      <c r="Y137" s="49">
        <v>-6.7776000000000003E-2</v>
      </c>
      <c r="Z137" s="50">
        <v>7.6470000000000002E-3</v>
      </c>
      <c r="AC137" s="82"/>
      <c r="AD137" s="91"/>
      <c r="AE137" s="48" t="s">
        <v>1</v>
      </c>
      <c r="AF137" s="49" t="s">
        <v>280</v>
      </c>
      <c r="AG137" s="49">
        <v>1</v>
      </c>
      <c r="AH137" s="49">
        <v>6.4505000000000007E-2</v>
      </c>
      <c r="AI137" s="50">
        <v>6.6699999999999997E-3</v>
      </c>
      <c r="AL137" s="82"/>
      <c r="AM137" s="91"/>
      <c r="AN137" s="48" t="s">
        <v>1</v>
      </c>
      <c r="AO137" s="49">
        <v>0.35717700000000002</v>
      </c>
      <c r="AP137" s="49">
        <v>0.64282300000000003</v>
      </c>
      <c r="AQ137" s="49">
        <v>6.1739999999999998E-3</v>
      </c>
      <c r="AR137" s="50">
        <v>9.1489000000000001E-2</v>
      </c>
      <c r="AU137" s="82"/>
      <c r="AV137" s="91"/>
      <c r="AW137" s="48" t="s">
        <v>1</v>
      </c>
      <c r="AX137" s="49" t="s">
        <v>280</v>
      </c>
      <c r="AY137" s="49">
        <v>1</v>
      </c>
      <c r="AZ137" s="49">
        <v>3.8008E-2</v>
      </c>
      <c r="BA137" s="50">
        <v>1.171E-2</v>
      </c>
      <c r="BD137" s="82"/>
      <c r="BE137" s="91"/>
      <c r="BF137" s="48" t="s">
        <v>1</v>
      </c>
      <c r="BG137" s="49">
        <v>0.27006599999999997</v>
      </c>
      <c r="BH137" s="49">
        <v>0.72993399999999997</v>
      </c>
      <c r="BI137" s="49">
        <v>9.6900000000000003E-4</v>
      </c>
      <c r="BJ137" s="50">
        <v>8.5579999999999996E-3</v>
      </c>
      <c r="BM137" s="82"/>
      <c r="BN137" s="91"/>
      <c r="BO137" s="48" t="s">
        <v>1</v>
      </c>
      <c r="BP137" s="49" t="s">
        <v>621</v>
      </c>
      <c r="BQ137" s="49">
        <v>0.99951299999999998</v>
      </c>
      <c r="BR137" s="49">
        <v>9.2999999999999992E-3</v>
      </c>
      <c r="BS137" s="50">
        <v>1.3884000000000001E-2</v>
      </c>
      <c r="BV137" s="82"/>
      <c r="BW137" s="91"/>
      <c r="BX137" s="48" t="s">
        <v>1</v>
      </c>
      <c r="BY137" s="49" t="s">
        <v>280</v>
      </c>
      <c r="BZ137" s="49">
        <v>1</v>
      </c>
      <c r="CA137" s="49">
        <v>2.0820000000000002E-2</v>
      </c>
      <c r="CB137" s="50">
        <v>9.9480000000000002E-3</v>
      </c>
      <c r="CE137" s="82"/>
      <c r="CF137" s="91"/>
      <c r="CG137" s="48" t="s">
        <v>1</v>
      </c>
      <c r="CH137" s="49" t="s">
        <v>280</v>
      </c>
      <c r="CI137" s="49">
        <v>1</v>
      </c>
      <c r="CJ137" s="49">
        <v>4.1561000000000001E-2</v>
      </c>
      <c r="CK137" s="50">
        <v>8.7080000000000005E-3</v>
      </c>
      <c r="CN137" s="82"/>
      <c r="CO137" s="91"/>
      <c r="CP137" s="48" t="s">
        <v>1</v>
      </c>
      <c r="CQ137" s="49">
        <v>1</v>
      </c>
      <c r="CR137" s="49" t="s">
        <v>267</v>
      </c>
      <c r="CS137" s="49">
        <v>-1.3485E-2</v>
      </c>
      <c r="CT137" s="50">
        <v>1.1096E-2</v>
      </c>
      <c r="CW137" s="82"/>
      <c r="CX137" s="91"/>
      <c r="CY137" s="48" t="s">
        <v>1</v>
      </c>
      <c r="CZ137" s="49">
        <v>1</v>
      </c>
      <c r="DA137" s="49" t="s">
        <v>267</v>
      </c>
      <c r="DB137" s="49">
        <v>-1.0203E-2</v>
      </c>
      <c r="DC137" s="50">
        <v>2.0539999999999998E-3</v>
      </c>
      <c r="DF137" s="82"/>
      <c r="DG137" s="91"/>
      <c r="DH137" s="48" t="s">
        <v>1</v>
      </c>
      <c r="DI137" s="49">
        <v>0.84819</v>
      </c>
      <c r="DJ137" s="49">
        <v>0.15181</v>
      </c>
      <c r="DK137" s="49">
        <v>-1.3290000000000001E-3</v>
      </c>
      <c r="DL137" s="50">
        <v>6.9499999999999996E-3</v>
      </c>
      <c r="DO137" s="82"/>
      <c r="DP137" s="91"/>
      <c r="DQ137" s="48" t="s">
        <v>1</v>
      </c>
      <c r="DR137" s="49" t="s">
        <v>290</v>
      </c>
      <c r="DS137" s="49">
        <v>1</v>
      </c>
      <c r="DT137" s="49">
        <v>1.1047E-2</v>
      </c>
      <c r="DU137" s="50">
        <v>2.1779999999999998E-3</v>
      </c>
      <c r="DX137" s="82"/>
      <c r="DY137" s="91"/>
      <c r="DZ137" s="48" t="s">
        <v>1</v>
      </c>
      <c r="EA137" s="49">
        <v>1</v>
      </c>
      <c r="EB137" s="49" t="s">
        <v>267</v>
      </c>
      <c r="EC137" s="49">
        <v>-2.019E-2</v>
      </c>
      <c r="ED137" s="50">
        <v>1.1299999999999999E-3</v>
      </c>
      <c r="EG137" s="82"/>
      <c r="EH137" s="91"/>
      <c r="EI137" s="48" t="s">
        <v>1</v>
      </c>
      <c r="EJ137" s="49">
        <v>1</v>
      </c>
      <c r="EK137" s="49" t="s">
        <v>267</v>
      </c>
      <c r="EL137" s="49">
        <v>-1.0642E-2</v>
      </c>
      <c r="EM137" s="50">
        <v>5.3429999999999997E-3</v>
      </c>
      <c r="EP137" s="82"/>
      <c r="EQ137" s="91"/>
      <c r="ER137" s="48" t="s">
        <v>1</v>
      </c>
      <c r="ES137" s="49">
        <v>0.99917299999999998</v>
      </c>
      <c r="ET137" s="49" t="s">
        <v>841</v>
      </c>
      <c r="EU137" s="49">
        <v>-4.1089999999999998E-3</v>
      </c>
      <c r="EV137" s="50">
        <v>6.4879999999999998E-3</v>
      </c>
      <c r="EY137" s="82"/>
      <c r="EZ137" s="91"/>
      <c r="FA137" s="48" t="s">
        <v>1</v>
      </c>
      <c r="FB137" s="49" t="s">
        <v>280</v>
      </c>
      <c r="FC137" s="49">
        <v>1</v>
      </c>
      <c r="FD137" s="49">
        <v>1.209E-2</v>
      </c>
      <c r="FE137" s="50">
        <v>2.996E-3</v>
      </c>
      <c r="FH137" s="82"/>
      <c r="FI137" s="91"/>
      <c r="FJ137" s="48" t="s">
        <v>1</v>
      </c>
      <c r="FK137" s="49">
        <v>1</v>
      </c>
      <c r="FL137" s="49" t="s">
        <v>267</v>
      </c>
      <c r="FM137" s="49">
        <v>-7.6189999999999999E-3</v>
      </c>
      <c r="FN137" s="50">
        <v>1.794E-3</v>
      </c>
      <c r="FQ137" s="82"/>
      <c r="FR137" s="91"/>
      <c r="FS137" s="48" t="s">
        <v>1</v>
      </c>
      <c r="FT137" s="49" t="s">
        <v>289</v>
      </c>
      <c r="FU137" s="49">
        <v>1</v>
      </c>
      <c r="FV137" s="49">
        <v>1.0026E-2</v>
      </c>
      <c r="FW137" s="50">
        <v>4.0480000000000004E-3</v>
      </c>
    </row>
    <row r="138" spans="2:179" x14ac:dyDescent="0.25">
      <c r="B138" s="82"/>
      <c r="C138" s="91"/>
      <c r="D138" s="48" t="s">
        <v>2</v>
      </c>
      <c r="E138" s="49" t="s">
        <v>287</v>
      </c>
      <c r="F138" s="49">
        <v>1</v>
      </c>
      <c r="G138" s="49">
        <v>6.1615000000000003E-2</v>
      </c>
      <c r="H138" s="50">
        <v>1.8102E-2</v>
      </c>
      <c r="K138" s="82"/>
      <c r="L138" s="91"/>
      <c r="M138" s="48" t="s">
        <v>2</v>
      </c>
      <c r="N138" s="49" t="s">
        <v>362</v>
      </c>
      <c r="O138" s="49">
        <v>0.99996600000000002</v>
      </c>
      <c r="P138" s="49">
        <v>3.8089999999999999E-3</v>
      </c>
      <c r="Q138" s="50">
        <v>4.4939999999999997E-3</v>
      </c>
      <c r="T138" s="82"/>
      <c r="U138" s="91"/>
      <c r="V138" s="48" t="s">
        <v>2</v>
      </c>
      <c r="W138" s="49">
        <v>0.53362100000000001</v>
      </c>
      <c r="X138" s="49">
        <v>0.46637899999999999</v>
      </c>
      <c r="Y138" s="49">
        <v>-6.4599999999999998E-4</v>
      </c>
      <c r="Z138" s="50">
        <v>4.1604000000000002E-2</v>
      </c>
      <c r="AC138" s="82"/>
      <c r="AD138" s="91"/>
      <c r="AE138" s="48" t="s">
        <v>2</v>
      </c>
      <c r="AF138" s="49" t="s">
        <v>290</v>
      </c>
      <c r="AG138" s="49">
        <v>1</v>
      </c>
      <c r="AH138" s="49">
        <v>3.4832000000000002E-2</v>
      </c>
      <c r="AI138" s="50">
        <v>1.1154000000000001E-2</v>
      </c>
      <c r="AL138" s="82"/>
      <c r="AM138" s="91"/>
      <c r="AN138" s="48" t="s">
        <v>2</v>
      </c>
      <c r="AO138" s="49">
        <v>1</v>
      </c>
      <c r="AP138" s="49" t="s">
        <v>267</v>
      </c>
      <c r="AQ138" s="49">
        <v>-0.159382</v>
      </c>
      <c r="AR138" s="50">
        <v>9.9860000000000001E-3</v>
      </c>
      <c r="AU138" s="82"/>
      <c r="AV138" s="91"/>
      <c r="AW138" s="48" t="s">
        <v>2</v>
      </c>
      <c r="AX138" s="49" t="s">
        <v>290</v>
      </c>
      <c r="AY138" s="49">
        <v>1</v>
      </c>
      <c r="AZ138" s="49">
        <v>3.5992000000000003E-2</v>
      </c>
      <c r="BA138" s="50">
        <v>1.0251E-2</v>
      </c>
      <c r="BD138" s="82"/>
      <c r="BE138" s="91"/>
      <c r="BF138" s="48" t="s">
        <v>2</v>
      </c>
      <c r="BG138" s="49" t="s">
        <v>306</v>
      </c>
      <c r="BH138" s="49">
        <v>1</v>
      </c>
      <c r="BI138" s="49">
        <v>1.2307E-2</v>
      </c>
      <c r="BJ138" s="50">
        <v>6.9769999999999997E-3</v>
      </c>
      <c r="BM138" s="82"/>
      <c r="BN138" s="91"/>
      <c r="BO138" s="48" t="s">
        <v>2</v>
      </c>
      <c r="BP138" s="49" t="s">
        <v>280</v>
      </c>
      <c r="BQ138" s="49">
        <v>1</v>
      </c>
      <c r="BR138" s="49">
        <v>3.4127999999999999E-2</v>
      </c>
      <c r="BS138" s="50">
        <v>1.5358999999999999E-2</v>
      </c>
      <c r="BV138" s="82"/>
      <c r="BW138" s="91"/>
      <c r="BX138" s="48" t="s">
        <v>2</v>
      </c>
      <c r="BY138" s="49">
        <v>1</v>
      </c>
      <c r="BZ138" s="49" t="s">
        <v>267</v>
      </c>
      <c r="CA138" s="49">
        <v>-2.4611999999999998E-2</v>
      </c>
      <c r="CB138" s="50">
        <v>1.8335000000000001E-2</v>
      </c>
      <c r="CE138" s="82"/>
      <c r="CF138" s="91"/>
      <c r="CG138" s="48" t="s">
        <v>2</v>
      </c>
      <c r="CH138" s="49">
        <v>1</v>
      </c>
      <c r="CI138" s="49" t="s">
        <v>267</v>
      </c>
      <c r="CJ138" s="49">
        <v>-1.9043999999999998E-2</v>
      </c>
      <c r="CK138" s="50">
        <v>1.3669000000000001E-2</v>
      </c>
      <c r="CN138" s="82"/>
      <c r="CO138" s="91"/>
      <c r="CP138" s="48" t="s">
        <v>2</v>
      </c>
      <c r="CQ138" s="49">
        <v>0.99789099999999997</v>
      </c>
      <c r="CR138" s="49" t="s">
        <v>726</v>
      </c>
      <c r="CS138" s="49">
        <v>-7.8460000000000005E-3</v>
      </c>
      <c r="CT138" s="50">
        <v>1.3839000000000001E-2</v>
      </c>
      <c r="CW138" s="82"/>
      <c r="CX138" s="91"/>
      <c r="CY138" s="48" t="s">
        <v>2</v>
      </c>
      <c r="CZ138" s="49">
        <v>1</v>
      </c>
      <c r="DA138" s="49" t="s">
        <v>267</v>
      </c>
      <c r="DB138" s="49">
        <v>-9.3640000000000008E-3</v>
      </c>
      <c r="DC138" s="50">
        <v>3.7390000000000001E-3</v>
      </c>
      <c r="DF138" s="82"/>
      <c r="DG138" s="91"/>
      <c r="DH138" s="48" t="s">
        <v>2</v>
      </c>
      <c r="DI138" s="49">
        <v>1</v>
      </c>
      <c r="DJ138" s="49" t="s">
        <v>267</v>
      </c>
      <c r="DK138" s="49">
        <v>-1.3009E-2</v>
      </c>
      <c r="DL138" s="50">
        <v>6.43E-3</v>
      </c>
      <c r="DO138" s="82"/>
      <c r="DP138" s="91"/>
      <c r="DQ138" s="48" t="s">
        <v>2</v>
      </c>
      <c r="DR138" s="49" t="s">
        <v>280</v>
      </c>
      <c r="DS138" s="49">
        <v>1</v>
      </c>
      <c r="DT138" s="49">
        <v>2.3798E-2</v>
      </c>
      <c r="DU138" s="50">
        <v>2.7130000000000001E-3</v>
      </c>
      <c r="DX138" s="82"/>
      <c r="DY138" s="91"/>
      <c r="DZ138" s="48" t="s">
        <v>2</v>
      </c>
      <c r="EA138" s="49">
        <v>1</v>
      </c>
      <c r="EB138" s="49" t="s">
        <v>267</v>
      </c>
      <c r="EC138" s="49">
        <v>-1.8065999999999999E-2</v>
      </c>
      <c r="ED138" s="50">
        <v>1.8240000000000001E-3</v>
      </c>
      <c r="EG138" s="82"/>
      <c r="EH138" s="91"/>
      <c r="EI138" s="48" t="s">
        <v>2</v>
      </c>
      <c r="EJ138" s="49" t="s">
        <v>290</v>
      </c>
      <c r="EK138" s="49">
        <v>1</v>
      </c>
      <c r="EL138" s="49">
        <v>8.2550000000000002E-3</v>
      </c>
      <c r="EM138" s="50">
        <v>5.6429999999999996E-3</v>
      </c>
      <c r="EP138" s="82"/>
      <c r="EQ138" s="91"/>
      <c r="ER138" s="48" t="s">
        <v>2</v>
      </c>
      <c r="ES138" s="49" t="s">
        <v>305</v>
      </c>
      <c r="ET138" s="49">
        <v>1</v>
      </c>
      <c r="EU138" s="49">
        <v>2.4094999999999998E-2</v>
      </c>
      <c r="EV138" s="50">
        <v>7.6429999999999996E-3</v>
      </c>
      <c r="EY138" s="82"/>
      <c r="EZ138" s="91"/>
      <c r="FA138" s="48" t="s">
        <v>2</v>
      </c>
      <c r="FB138" s="49">
        <v>1</v>
      </c>
      <c r="FC138" s="49" t="s">
        <v>267</v>
      </c>
      <c r="FD138" s="49">
        <v>-1.4496E-2</v>
      </c>
      <c r="FE138" s="50">
        <v>2.911E-3</v>
      </c>
      <c r="FH138" s="82"/>
      <c r="FI138" s="91"/>
      <c r="FJ138" s="48" t="s">
        <v>2</v>
      </c>
      <c r="FK138" s="49" t="s">
        <v>901</v>
      </c>
      <c r="FL138" s="49">
        <v>0.92286400000000002</v>
      </c>
      <c r="FM138" s="49">
        <v>7.0799999999999997E-4</v>
      </c>
      <c r="FN138" s="50">
        <v>2.6510000000000001E-3</v>
      </c>
      <c r="FQ138" s="82"/>
      <c r="FR138" s="91"/>
      <c r="FS138" s="48" t="s">
        <v>2</v>
      </c>
      <c r="FT138" s="49">
        <v>1</v>
      </c>
      <c r="FU138" s="49" t="s">
        <v>267</v>
      </c>
      <c r="FV138" s="49">
        <v>-8.3129999999999992E-3</v>
      </c>
      <c r="FW138" s="50">
        <v>4.7010000000000003E-3</v>
      </c>
    </row>
    <row r="139" spans="2:179" x14ac:dyDescent="0.25">
      <c r="B139" s="82"/>
      <c r="C139" s="91"/>
      <c r="D139" s="48" t="s">
        <v>3</v>
      </c>
      <c r="E139" s="49" t="s">
        <v>268</v>
      </c>
      <c r="F139" s="49">
        <v>1</v>
      </c>
      <c r="G139" s="49">
        <v>4.8557999999999997E-2</v>
      </c>
      <c r="H139" s="50">
        <v>1.8657E-2</v>
      </c>
      <c r="K139" s="82"/>
      <c r="L139" s="91"/>
      <c r="M139" s="48" t="s">
        <v>3</v>
      </c>
      <c r="N139" s="49">
        <v>1</v>
      </c>
      <c r="O139" s="49" t="s">
        <v>280</v>
      </c>
      <c r="P139" s="49">
        <v>-1.6611000000000001E-2</v>
      </c>
      <c r="Q139" s="50">
        <v>9.776E-3</v>
      </c>
      <c r="T139" s="82"/>
      <c r="U139" s="91"/>
      <c r="V139" s="48" t="s">
        <v>3</v>
      </c>
      <c r="W139" s="49" t="s">
        <v>432</v>
      </c>
      <c r="X139" s="49">
        <v>1</v>
      </c>
      <c r="Y139" s="49">
        <v>4.7757000000000001E-2</v>
      </c>
      <c r="Z139" s="50">
        <v>3.3314999999999997E-2</v>
      </c>
      <c r="AC139" s="82"/>
      <c r="AD139" s="91"/>
      <c r="AE139" s="48" t="s">
        <v>3</v>
      </c>
      <c r="AF139" s="49" t="s">
        <v>412</v>
      </c>
      <c r="AG139" s="49">
        <v>1</v>
      </c>
      <c r="AH139" s="49">
        <v>2.9132999999999999E-2</v>
      </c>
      <c r="AI139" s="50">
        <v>1.4334E-2</v>
      </c>
      <c r="AL139" s="82"/>
      <c r="AM139" s="91"/>
      <c r="AN139" s="48" t="s">
        <v>3</v>
      </c>
      <c r="AO139" s="49">
        <v>1</v>
      </c>
      <c r="AP139" s="49" t="s">
        <v>267</v>
      </c>
      <c r="AQ139" s="49">
        <v>-0.324382</v>
      </c>
      <c r="AR139" s="50">
        <v>5.6078000000000003E-2</v>
      </c>
      <c r="AU139" s="82"/>
      <c r="AV139" s="91"/>
      <c r="AW139" s="48" t="s">
        <v>3</v>
      </c>
      <c r="AX139" s="49" t="s">
        <v>280</v>
      </c>
      <c r="AY139" s="49">
        <v>1</v>
      </c>
      <c r="AZ139" s="49">
        <v>6.1462000000000003E-2</v>
      </c>
      <c r="BA139" s="50">
        <v>1.3245E-2</v>
      </c>
      <c r="BD139" s="82"/>
      <c r="BE139" s="91"/>
      <c r="BF139" s="48" t="s">
        <v>3</v>
      </c>
      <c r="BG139" s="49" t="s">
        <v>289</v>
      </c>
      <c r="BH139" s="49">
        <v>1</v>
      </c>
      <c r="BI139" s="49">
        <v>7.4403999999999998E-2</v>
      </c>
      <c r="BJ139" s="50">
        <v>1.2035000000000001E-2</v>
      </c>
      <c r="BM139" s="82"/>
      <c r="BN139" s="91"/>
      <c r="BO139" s="48" t="s">
        <v>3</v>
      </c>
      <c r="BP139" s="49">
        <v>0.97648199999999996</v>
      </c>
      <c r="BQ139" s="49" t="s">
        <v>622</v>
      </c>
      <c r="BR139" s="49">
        <v>-6.489E-3</v>
      </c>
      <c r="BS139" s="50">
        <v>1.7135000000000001E-2</v>
      </c>
      <c r="BV139" s="82"/>
      <c r="BW139" s="91"/>
      <c r="BX139" s="48" t="s">
        <v>3</v>
      </c>
      <c r="BY139" s="49" t="s">
        <v>663</v>
      </c>
      <c r="BZ139" s="49">
        <v>0.99016499999999996</v>
      </c>
      <c r="CA139" s="49">
        <v>9.2329999999999999E-3</v>
      </c>
      <c r="CB139" s="50">
        <v>2.0480000000000002E-2</v>
      </c>
      <c r="CE139" s="82"/>
      <c r="CF139" s="91"/>
      <c r="CG139" s="48" t="s">
        <v>3</v>
      </c>
      <c r="CH139" s="49">
        <v>0.99999300000000002</v>
      </c>
      <c r="CI139" s="49" t="s">
        <v>465</v>
      </c>
      <c r="CJ139" s="49">
        <v>-1.2723E-2</v>
      </c>
      <c r="CK139" s="50">
        <v>1.3384E-2</v>
      </c>
      <c r="CN139" s="82"/>
      <c r="CO139" s="91"/>
      <c r="CP139" s="48" t="s">
        <v>3</v>
      </c>
      <c r="CQ139" s="49" t="s">
        <v>432</v>
      </c>
      <c r="CR139" s="49">
        <v>1</v>
      </c>
      <c r="CS139" s="49">
        <v>2.3741999999999999E-2</v>
      </c>
      <c r="CT139" s="50">
        <v>8.6490000000000004E-3</v>
      </c>
      <c r="CW139" s="82"/>
      <c r="CX139" s="91"/>
      <c r="CY139" s="48" t="s">
        <v>3</v>
      </c>
      <c r="CZ139" s="49">
        <v>1</v>
      </c>
      <c r="DA139" s="49" t="s">
        <v>267</v>
      </c>
      <c r="DB139" s="49">
        <v>-2.2023999999999998E-2</v>
      </c>
      <c r="DC139" s="50">
        <v>2.761E-3</v>
      </c>
      <c r="DF139" s="82"/>
      <c r="DG139" s="91"/>
      <c r="DH139" s="48" t="s">
        <v>3</v>
      </c>
      <c r="DI139" s="49" t="s">
        <v>322</v>
      </c>
      <c r="DJ139" s="49">
        <v>0.99997899999999995</v>
      </c>
      <c r="DK139" s="49">
        <v>6.7510000000000001E-3</v>
      </c>
      <c r="DL139" s="50">
        <v>7.6800000000000002E-3</v>
      </c>
      <c r="DO139" s="82"/>
      <c r="DP139" s="91"/>
      <c r="DQ139" s="48" t="s">
        <v>3</v>
      </c>
      <c r="DR139" s="49" t="s">
        <v>290</v>
      </c>
      <c r="DS139" s="49">
        <v>1</v>
      </c>
      <c r="DT139" s="49">
        <v>3.0759000000000002E-2</v>
      </c>
      <c r="DU139" s="50">
        <v>4.731E-3</v>
      </c>
      <c r="DX139" s="82"/>
      <c r="DY139" s="91"/>
      <c r="DZ139" s="48" t="s">
        <v>3</v>
      </c>
      <c r="EA139" s="49" t="s">
        <v>290</v>
      </c>
      <c r="EB139" s="49">
        <v>1</v>
      </c>
      <c r="EC139" s="49">
        <v>2.7390000000000001E-3</v>
      </c>
      <c r="ED139" s="50">
        <v>2.1080000000000001E-3</v>
      </c>
      <c r="EG139" s="82"/>
      <c r="EH139" s="91"/>
      <c r="EI139" s="48" t="s">
        <v>3</v>
      </c>
      <c r="EJ139" s="49">
        <v>1</v>
      </c>
      <c r="EK139" s="49" t="s">
        <v>267</v>
      </c>
      <c r="EL139" s="49">
        <v>-1.0057999999999999E-2</v>
      </c>
      <c r="EM139" s="50">
        <v>8.0940000000000005E-3</v>
      </c>
      <c r="EP139" s="82"/>
      <c r="EQ139" s="91"/>
      <c r="ER139" s="48" t="s">
        <v>3</v>
      </c>
      <c r="ES139" s="49" t="s">
        <v>305</v>
      </c>
      <c r="ET139" s="49">
        <v>1</v>
      </c>
      <c r="EU139" s="49">
        <v>2.2061999999999998E-2</v>
      </c>
      <c r="EV139" s="50">
        <v>1.2194999999999999E-2</v>
      </c>
      <c r="EY139" s="82"/>
      <c r="EZ139" s="91"/>
      <c r="FA139" s="48" t="s">
        <v>3</v>
      </c>
      <c r="FB139" s="49">
        <v>1</v>
      </c>
      <c r="FC139" s="49" t="s">
        <v>267</v>
      </c>
      <c r="FD139" s="49">
        <v>-1.0363000000000001E-2</v>
      </c>
      <c r="FE139" s="50">
        <v>3.6870000000000002E-3</v>
      </c>
      <c r="FH139" s="82"/>
      <c r="FI139" s="91"/>
      <c r="FJ139" s="48" t="s">
        <v>3</v>
      </c>
      <c r="FK139" s="49">
        <v>1</v>
      </c>
      <c r="FL139" s="49" t="s">
        <v>267</v>
      </c>
      <c r="FM139" s="49">
        <v>-6.2009999999999999E-3</v>
      </c>
      <c r="FN139" s="50">
        <v>1.7470000000000001E-3</v>
      </c>
      <c r="FQ139" s="82"/>
      <c r="FR139" s="91"/>
      <c r="FS139" s="48" t="s">
        <v>3</v>
      </c>
      <c r="FT139" s="49" t="s">
        <v>289</v>
      </c>
      <c r="FU139" s="49">
        <v>1</v>
      </c>
      <c r="FV139" s="49">
        <v>1.3944E-2</v>
      </c>
      <c r="FW139" s="50">
        <v>6.2690000000000003E-3</v>
      </c>
    </row>
    <row r="140" spans="2:179" ht="17.25" thickBot="1" x14ac:dyDescent="0.3">
      <c r="B140" s="82"/>
      <c r="C140" s="92"/>
      <c r="D140" s="51" t="s">
        <v>4</v>
      </c>
      <c r="E140" s="55" t="s">
        <v>284</v>
      </c>
      <c r="F140" s="55">
        <v>1</v>
      </c>
      <c r="G140" s="55">
        <v>5.8680999999999997E-2</v>
      </c>
      <c r="H140" s="56">
        <v>2.562E-2</v>
      </c>
      <c r="K140" s="82"/>
      <c r="L140" s="92"/>
      <c r="M140" s="51" t="s">
        <v>4</v>
      </c>
      <c r="N140" s="55">
        <v>0.93781000000000003</v>
      </c>
      <c r="O140" s="55" t="s">
        <v>363</v>
      </c>
      <c r="P140" s="55">
        <v>-4.5490000000000001E-3</v>
      </c>
      <c r="Q140" s="56">
        <v>1.5743E-2</v>
      </c>
      <c r="T140" s="82"/>
      <c r="U140" s="92"/>
      <c r="V140" s="51" t="s">
        <v>4</v>
      </c>
      <c r="W140" s="55" t="s">
        <v>432</v>
      </c>
      <c r="X140" s="55">
        <v>1</v>
      </c>
      <c r="Y140" s="55">
        <v>6.7678000000000002E-2</v>
      </c>
      <c r="Z140" s="56">
        <v>1.925E-2</v>
      </c>
      <c r="AC140" s="82"/>
      <c r="AD140" s="92"/>
      <c r="AE140" s="51" t="s">
        <v>4</v>
      </c>
      <c r="AF140" s="55" t="s">
        <v>290</v>
      </c>
      <c r="AG140" s="55">
        <v>1</v>
      </c>
      <c r="AH140" s="55">
        <v>2.9069999999999999E-2</v>
      </c>
      <c r="AI140" s="56">
        <v>1.6952999999999999E-2</v>
      </c>
      <c r="AL140" s="82"/>
      <c r="AM140" s="92"/>
      <c r="AN140" s="51" t="s">
        <v>4</v>
      </c>
      <c r="AO140" s="55">
        <v>1</v>
      </c>
      <c r="AP140" s="55" t="s">
        <v>267</v>
      </c>
      <c r="AQ140" s="55">
        <v>-0.36951499999999998</v>
      </c>
      <c r="AR140" s="56">
        <v>3.6435000000000002E-2</v>
      </c>
      <c r="AU140" s="82"/>
      <c r="AV140" s="92"/>
      <c r="AW140" s="51" t="s">
        <v>4</v>
      </c>
      <c r="AX140" s="55" t="s">
        <v>432</v>
      </c>
      <c r="AY140" s="55">
        <v>1</v>
      </c>
      <c r="AZ140" s="55">
        <v>1.7586000000000001E-2</v>
      </c>
      <c r="BA140" s="56">
        <v>1.0821000000000001E-2</v>
      </c>
      <c r="BD140" s="82"/>
      <c r="BE140" s="92"/>
      <c r="BF140" s="51" t="s">
        <v>4</v>
      </c>
      <c r="BG140" s="55">
        <v>0.89830699999999997</v>
      </c>
      <c r="BH140" s="55">
        <v>0.10169300000000001</v>
      </c>
      <c r="BI140" s="55">
        <v>-1.8259999999999999E-3</v>
      </c>
      <c r="BJ140" s="56">
        <v>7.685E-3</v>
      </c>
      <c r="BM140" s="82"/>
      <c r="BN140" s="92"/>
      <c r="BO140" s="51" t="s">
        <v>4</v>
      </c>
      <c r="BP140" s="55" t="s">
        <v>412</v>
      </c>
      <c r="BQ140" s="55">
        <v>1</v>
      </c>
      <c r="BR140" s="55">
        <v>3.1203000000000002E-2</v>
      </c>
      <c r="BS140" s="56">
        <v>1.6653999999999999E-2</v>
      </c>
      <c r="BV140" s="82"/>
      <c r="BW140" s="92"/>
      <c r="BX140" s="51" t="s">
        <v>4</v>
      </c>
      <c r="BY140" s="55" t="s">
        <v>664</v>
      </c>
      <c r="BZ140" s="55">
        <v>0.989286</v>
      </c>
      <c r="CA140" s="55">
        <v>7.5960000000000003E-3</v>
      </c>
      <c r="CB140" s="56">
        <v>1.7107000000000001E-2</v>
      </c>
      <c r="CE140" s="82"/>
      <c r="CF140" s="92"/>
      <c r="CG140" s="51" t="s">
        <v>4</v>
      </c>
      <c r="CH140" s="55" t="s">
        <v>280</v>
      </c>
      <c r="CI140" s="55">
        <v>1</v>
      </c>
      <c r="CJ140" s="55">
        <v>3.0381999999999999E-2</v>
      </c>
      <c r="CK140" s="56">
        <v>1.5151E-2</v>
      </c>
      <c r="CN140" s="82"/>
      <c r="CO140" s="92"/>
      <c r="CP140" s="51" t="s">
        <v>4</v>
      </c>
      <c r="CQ140" s="55">
        <v>0.999996</v>
      </c>
      <c r="CR140" s="55" t="s">
        <v>416</v>
      </c>
      <c r="CS140" s="55">
        <v>-1.2629E-2</v>
      </c>
      <c r="CT140" s="56">
        <v>1.2676E-2</v>
      </c>
      <c r="CW140" s="82"/>
      <c r="CX140" s="92"/>
      <c r="CY140" s="51" t="s">
        <v>4</v>
      </c>
      <c r="CZ140" s="55">
        <v>1</v>
      </c>
      <c r="DA140" s="55" t="s">
        <v>267</v>
      </c>
      <c r="DB140" s="55">
        <v>-1.8412000000000001E-2</v>
      </c>
      <c r="DC140" s="56">
        <v>4.5050000000000003E-3</v>
      </c>
      <c r="DF140" s="82"/>
      <c r="DG140" s="92"/>
      <c r="DH140" s="51" t="s">
        <v>4</v>
      </c>
      <c r="DI140" s="55" t="s">
        <v>280</v>
      </c>
      <c r="DJ140" s="55">
        <v>1</v>
      </c>
      <c r="DK140" s="55">
        <v>1.5650000000000001E-2</v>
      </c>
      <c r="DL140" s="56">
        <v>8.0529999999999994E-3</v>
      </c>
      <c r="DO140" s="82"/>
      <c r="DP140" s="92"/>
      <c r="DQ140" s="51" t="s">
        <v>4</v>
      </c>
      <c r="DR140" s="55" t="s">
        <v>290</v>
      </c>
      <c r="DS140" s="55">
        <v>1</v>
      </c>
      <c r="DT140" s="55">
        <v>2.3546999999999998E-2</v>
      </c>
      <c r="DU140" s="56">
        <v>2.0100000000000001E-3</v>
      </c>
      <c r="DX140" s="82"/>
      <c r="DY140" s="92"/>
      <c r="DZ140" s="51" t="s">
        <v>4</v>
      </c>
      <c r="EA140" s="55">
        <v>1</v>
      </c>
      <c r="EB140" s="55" t="s">
        <v>267</v>
      </c>
      <c r="EC140" s="55">
        <v>-2.0306999999999999E-2</v>
      </c>
      <c r="ED140" s="56">
        <v>1.9059999999999999E-3</v>
      </c>
      <c r="EG140" s="82"/>
      <c r="EH140" s="92"/>
      <c r="EI140" s="51" t="s">
        <v>4</v>
      </c>
      <c r="EJ140" s="55">
        <v>1</v>
      </c>
      <c r="EK140" s="55" t="s">
        <v>267</v>
      </c>
      <c r="EL140" s="55">
        <v>-5.8019999999999999E-3</v>
      </c>
      <c r="EM140" s="56">
        <v>5.0509999999999999E-3</v>
      </c>
      <c r="EP140" s="82"/>
      <c r="EQ140" s="92"/>
      <c r="ER140" s="51" t="s">
        <v>4</v>
      </c>
      <c r="ES140" s="55">
        <v>1</v>
      </c>
      <c r="ET140" s="55" t="s">
        <v>267</v>
      </c>
      <c r="EU140" s="55">
        <v>-1.1313E-2</v>
      </c>
      <c r="EV140" s="56">
        <v>7.4520000000000003E-3</v>
      </c>
      <c r="EY140" s="82"/>
      <c r="EZ140" s="92"/>
      <c r="FA140" s="51" t="s">
        <v>4</v>
      </c>
      <c r="FB140" s="55">
        <v>1</v>
      </c>
      <c r="FC140" s="55" t="s">
        <v>267</v>
      </c>
      <c r="FD140" s="55">
        <v>-1.2227E-2</v>
      </c>
      <c r="FE140" s="56">
        <v>4.4939999999999997E-3</v>
      </c>
      <c r="FH140" s="82"/>
      <c r="FI140" s="92"/>
      <c r="FJ140" s="51" t="s">
        <v>4</v>
      </c>
      <c r="FK140" s="55" t="s">
        <v>902</v>
      </c>
      <c r="FL140" s="55">
        <v>0.99999899999999997</v>
      </c>
      <c r="FM140" s="55">
        <v>2.7539999999999999E-3</v>
      </c>
      <c r="FN140" s="56">
        <v>2.5400000000000002E-3</v>
      </c>
      <c r="FQ140" s="82"/>
      <c r="FR140" s="92"/>
      <c r="FS140" s="51" t="s">
        <v>4</v>
      </c>
      <c r="FT140" s="55">
        <v>1</v>
      </c>
      <c r="FU140" s="55" t="s">
        <v>267</v>
      </c>
      <c r="FV140" s="55">
        <v>-1.064E-2</v>
      </c>
      <c r="FW140" s="56">
        <v>4.8370000000000002E-3</v>
      </c>
    </row>
    <row r="141" spans="2:179" ht="17.25" thickBot="1" x14ac:dyDescent="0.3">
      <c r="B141" s="82"/>
      <c r="C141" s="84"/>
      <c r="D141" s="85"/>
      <c r="E141" s="85"/>
      <c r="F141" s="85"/>
      <c r="G141" s="85"/>
      <c r="H141" s="86"/>
      <c r="K141" s="82"/>
      <c r="L141" s="84"/>
      <c r="M141" s="85"/>
      <c r="N141" s="85"/>
      <c r="O141" s="85"/>
      <c r="P141" s="85"/>
      <c r="Q141" s="86"/>
      <c r="T141" s="82"/>
      <c r="U141" s="84"/>
      <c r="V141" s="85"/>
      <c r="W141" s="85"/>
      <c r="X141" s="85"/>
      <c r="Y141" s="85"/>
      <c r="Z141" s="86"/>
      <c r="AC141" s="82"/>
      <c r="AD141" s="84"/>
      <c r="AE141" s="85"/>
      <c r="AF141" s="85"/>
      <c r="AG141" s="85"/>
      <c r="AH141" s="85"/>
      <c r="AI141" s="86"/>
      <c r="AL141" s="82"/>
      <c r="AM141" s="84"/>
      <c r="AN141" s="85"/>
      <c r="AO141" s="85"/>
      <c r="AP141" s="85"/>
      <c r="AQ141" s="85"/>
      <c r="AR141" s="86"/>
      <c r="AU141" s="82"/>
      <c r="AV141" s="84"/>
      <c r="AW141" s="85"/>
      <c r="AX141" s="85"/>
      <c r="AY141" s="85"/>
      <c r="AZ141" s="85"/>
      <c r="BA141" s="86"/>
      <c r="BD141" s="82"/>
      <c r="BE141" s="84"/>
      <c r="BF141" s="85"/>
      <c r="BG141" s="85"/>
      <c r="BH141" s="85"/>
      <c r="BI141" s="85"/>
      <c r="BJ141" s="86"/>
      <c r="BM141" s="82"/>
      <c r="BN141" s="84"/>
      <c r="BO141" s="85"/>
      <c r="BP141" s="85"/>
      <c r="BQ141" s="85"/>
      <c r="BR141" s="85"/>
      <c r="BS141" s="86"/>
      <c r="BV141" s="82"/>
      <c r="BW141" s="84"/>
      <c r="BX141" s="85"/>
      <c r="BY141" s="85"/>
      <c r="BZ141" s="85"/>
      <c r="CA141" s="85"/>
      <c r="CB141" s="86"/>
      <c r="CE141" s="82"/>
      <c r="CF141" s="84"/>
      <c r="CG141" s="85"/>
      <c r="CH141" s="85"/>
      <c r="CI141" s="85"/>
      <c r="CJ141" s="85"/>
      <c r="CK141" s="86"/>
      <c r="CN141" s="82"/>
      <c r="CO141" s="84"/>
      <c r="CP141" s="85"/>
      <c r="CQ141" s="85"/>
      <c r="CR141" s="85"/>
      <c r="CS141" s="85"/>
      <c r="CT141" s="86"/>
      <c r="CW141" s="82"/>
      <c r="CX141" s="84"/>
      <c r="CY141" s="85"/>
      <c r="CZ141" s="85"/>
      <c r="DA141" s="85"/>
      <c r="DB141" s="85"/>
      <c r="DC141" s="86"/>
      <c r="DF141" s="82"/>
      <c r="DG141" s="84"/>
      <c r="DH141" s="85"/>
      <c r="DI141" s="85"/>
      <c r="DJ141" s="85"/>
      <c r="DK141" s="85"/>
      <c r="DL141" s="86"/>
      <c r="DO141" s="82"/>
      <c r="DP141" s="84"/>
      <c r="DQ141" s="85"/>
      <c r="DR141" s="85"/>
      <c r="DS141" s="85"/>
      <c r="DT141" s="85"/>
      <c r="DU141" s="86"/>
      <c r="DX141" s="82"/>
      <c r="DY141" s="84"/>
      <c r="DZ141" s="85"/>
      <c r="EA141" s="85"/>
      <c r="EB141" s="85"/>
      <c r="EC141" s="85"/>
      <c r="ED141" s="86"/>
      <c r="EG141" s="82"/>
      <c r="EH141" s="84"/>
      <c r="EI141" s="85"/>
      <c r="EJ141" s="85"/>
      <c r="EK141" s="85"/>
      <c r="EL141" s="85"/>
      <c r="EM141" s="86"/>
      <c r="EP141" s="82"/>
      <c r="EQ141" s="84"/>
      <c r="ER141" s="85"/>
      <c r="ES141" s="85"/>
      <c r="ET141" s="85"/>
      <c r="EU141" s="85"/>
      <c r="EV141" s="86"/>
      <c r="EY141" s="82"/>
      <c r="EZ141" s="84"/>
      <c r="FA141" s="85"/>
      <c r="FB141" s="85"/>
      <c r="FC141" s="85"/>
      <c r="FD141" s="85"/>
      <c r="FE141" s="86"/>
      <c r="FH141" s="82"/>
      <c r="FI141" s="84"/>
      <c r="FJ141" s="85"/>
      <c r="FK141" s="85"/>
      <c r="FL141" s="85"/>
      <c r="FM141" s="85"/>
      <c r="FN141" s="86"/>
      <c r="FQ141" s="82"/>
      <c r="FR141" s="84"/>
      <c r="FS141" s="85"/>
      <c r="FT141" s="85"/>
      <c r="FU141" s="85"/>
      <c r="FV141" s="85"/>
      <c r="FW141" s="86"/>
    </row>
    <row r="142" spans="2:179" x14ac:dyDescent="0.25">
      <c r="B142" s="82"/>
      <c r="C142" s="90" t="s">
        <v>44</v>
      </c>
      <c r="D142" s="52" t="s">
        <v>0</v>
      </c>
      <c r="E142" s="53" t="s">
        <v>289</v>
      </c>
      <c r="F142" s="53">
        <v>1</v>
      </c>
      <c r="G142" s="53">
        <v>0.133966</v>
      </c>
      <c r="H142" s="54">
        <v>4.9083000000000002E-2</v>
      </c>
      <c r="K142" s="82"/>
      <c r="L142" s="90" t="s">
        <v>44</v>
      </c>
      <c r="M142" s="52" t="s">
        <v>0</v>
      </c>
      <c r="N142" s="53" t="s">
        <v>364</v>
      </c>
      <c r="O142" s="53">
        <v>0.97858000000000001</v>
      </c>
      <c r="P142" s="53">
        <v>2.3133999999999998E-2</v>
      </c>
      <c r="Q142" s="54">
        <v>5.9816000000000001E-2</v>
      </c>
      <c r="T142" s="82"/>
      <c r="U142" s="90" t="s">
        <v>44</v>
      </c>
      <c r="V142" s="52" t="s">
        <v>0</v>
      </c>
      <c r="W142" s="53">
        <v>0.98560300000000001</v>
      </c>
      <c r="X142" s="53" t="s">
        <v>433</v>
      </c>
      <c r="Y142" s="53">
        <v>-2.4501999999999999E-2</v>
      </c>
      <c r="Z142" s="54">
        <v>5.8332000000000002E-2</v>
      </c>
      <c r="AC142" s="82"/>
      <c r="AD142" s="90" t="s">
        <v>44</v>
      </c>
      <c r="AE142" s="52" t="s">
        <v>0</v>
      </c>
      <c r="AF142" s="53">
        <v>0.83622300000000005</v>
      </c>
      <c r="AG142" s="53">
        <v>0.16377700000000001</v>
      </c>
      <c r="AH142" s="53">
        <v>-6.0499999999999998E-3</v>
      </c>
      <c r="AI142" s="54">
        <v>3.3272000000000003E-2</v>
      </c>
      <c r="AL142" s="82"/>
      <c r="AM142" s="90" t="s">
        <v>44</v>
      </c>
      <c r="AN142" s="52" t="s">
        <v>0</v>
      </c>
      <c r="AO142" s="53">
        <v>0.90343499999999999</v>
      </c>
      <c r="AP142" s="53" t="s">
        <v>527</v>
      </c>
      <c r="AQ142" s="53">
        <v>-3.4805999999999997E-2</v>
      </c>
      <c r="AR142" s="54">
        <v>0.14308999999999999</v>
      </c>
      <c r="AU142" s="82"/>
      <c r="AV142" s="90" t="s">
        <v>44</v>
      </c>
      <c r="AW142" s="52" t="s">
        <v>0</v>
      </c>
      <c r="AX142" s="53" t="s">
        <v>567</v>
      </c>
      <c r="AY142" s="53">
        <v>0.99994799999999995</v>
      </c>
      <c r="AZ142" s="53">
        <v>1.6858999999999999E-2</v>
      </c>
      <c r="BA142" s="54">
        <v>2.0573999999999999E-2</v>
      </c>
      <c r="BD142" s="82"/>
      <c r="BE142" s="90" t="s">
        <v>44</v>
      </c>
      <c r="BF142" s="52" t="s">
        <v>0</v>
      </c>
      <c r="BG142" s="53">
        <v>0.99860199999999999</v>
      </c>
      <c r="BH142" s="53" t="s">
        <v>581</v>
      </c>
      <c r="BI142" s="53">
        <v>-3.5462E-2</v>
      </c>
      <c r="BJ142" s="54">
        <v>5.9454E-2</v>
      </c>
      <c r="BM142" s="82"/>
      <c r="BN142" s="90" t="s">
        <v>44</v>
      </c>
      <c r="BO142" s="52" t="s">
        <v>0</v>
      </c>
      <c r="BP142" s="53" t="s">
        <v>624</v>
      </c>
      <c r="BQ142" s="53">
        <v>0.999969</v>
      </c>
      <c r="BR142" s="53">
        <v>2.5325E-2</v>
      </c>
      <c r="BS142" s="54">
        <v>2.9642000000000002E-2</v>
      </c>
      <c r="BV142" s="82"/>
      <c r="BW142" s="90" t="s">
        <v>44</v>
      </c>
      <c r="BX142" s="52" t="s">
        <v>0</v>
      </c>
      <c r="BY142" s="53">
        <v>0.94483200000000001</v>
      </c>
      <c r="BZ142" s="53" t="s">
        <v>665</v>
      </c>
      <c r="CA142" s="53">
        <v>-9.4500000000000001E-3</v>
      </c>
      <c r="CB142" s="54">
        <v>3.1424000000000001E-2</v>
      </c>
      <c r="CE142" s="82"/>
      <c r="CF142" s="90" t="s">
        <v>44</v>
      </c>
      <c r="CG142" s="52" t="s">
        <v>0</v>
      </c>
      <c r="CH142" s="53">
        <v>0.615201</v>
      </c>
      <c r="CI142" s="53">
        <v>0.384799</v>
      </c>
      <c r="CJ142" s="53">
        <v>-9.8999999999999999E-4</v>
      </c>
      <c r="CK142" s="54">
        <v>1.8342000000000001E-2</v>
      </c>
      <c r="CN142" s="82"/>
      <c r="CO142" s="90" t="s">
        <v>44</v>
      </c>
      <c r="CP142" s="52" t="s">
        <v>0</v>
      </c>
      <c r="CQ142" s="53" t="s">
        <v>305</v>
      </c>
      <c r="CR142" s="53">
        <v>1</v>
      </c>
      <c r="CS142" s="53">
        <v>7.4523000000000006E-2</v>
      </c>
      <c r="CT142" s="54">
        <v>2.2787000000000002E-2</v>
      </c>
      <c r="CW142" s="82"/>
      <c r="CX142" s="90" t="s">
        <v>44</v>
      </c>
      <c r="CY142" s="52" t="s">
        <v>0</v>
      </c>
      <c r="CZ142" s="53">
        <v>0.58383200000000002</v>
      </c>
      <c r="DA142" s="53">
        <v>0.41616799999999998</v>
      </c>
      <c r="DB142" s="53">
        <v>-2.2800000000000001E-4</v>
      </c>
      <c r="DC142" s="54">
        <v>5.8479999999999999E-3</v>
      </c>
      <c r="DF142" s="82"/>
      <c r="DG142" s="90" t="s">
        <v>44</v>
      </c>
      <c r="DH142" s="52" t="s">
        <v>0</v>
      </c>
      <c r="DI142" s="53">
        <v>0.300485</v>
      </c>
      <c r="DJ142" s="53">
        <v>0.699515</v>
      </c>
      <c r="DK142" s="53">
        <v>2.3909999999999999E-3</v>
      </c>
      <c r="DL142" s="54">
        <v>2.4768999999999999E-2</v>
      </c>
      <c r="DO142" s="82"/>
      <c r="DP142" s="90" t="s">
        <v>44</v>
      </c>
      <c r="DQ142" s="52" t="s">
        <v>0</v>
      </c>
      <c r="DR142" s="53">
        <v>1</v>
      </c>
      <c r="DS142" s="53" t="s">
        <v>267</v>
      </c>
      <c r="DT142" s="53">
        <v>-1.8159000000000002E-2</v>
      </c>
      <c r="DU142" s="54">
        <v>5.1539999999999997E-3</v>
      </c>
      <c r="DX142" s="82"/>
      <c r="DY142" s="90" t="s">
        <v>44</v>
      </c>
      <c r="DZ142" s="52" t="s">
        <v>0</v>
      </c>
      <c r="EA142" s="53" t="s">
        <v>290</v>
      </c>
      <c r="EB142" s="53">
        <v>1</v>
      </c>
      <c r="EC142" s="53">
        <v>7.7450000000000001E-3</v>
      </c>
      <c r="ED142" s="54">
        <v>1.72E-3</v>
      </c>
      <c r="EG142" s="82"/>
      <c r="EH142" s="90" t="s">
        <v>44</v>
      </c>
      <c r="EI142" s="52" t="s">
        <v>0</v>
      </c>
      <c r="EJ142" s="53" t="s">
        <v>814</v>
      </c>
      <c r="EK142" s="53">
        <v>0.99999800000000005</v>
      </c>
      <c r="EL142" s="53">
        <v>2.2542E-2</v>
      </c>
      <c r="EM142" s="54">
        <v>2.1989999999999999E-2</v>
      </c>
      <c r="EP142" s="82"/>
      <c r="EQ142" s="90" t="s">
        <v>44</v>
      </c>
      <c r="ER142" s="52" t="s">
        <v>0</v>
      </c>
      <c r="ES142" s="53">
        <v>0.98357000000000006</v>
      </c>
      <c r="ET142" s="53" t="s">
        <v>842</v>
      </c>
      <c r="EU142" s="53">
        <v>-1.1029000000000001E-2</v>
      </c>
      <c r="EV142" s="54">
        <v>2.6957999999999999E-2</v>
      </c>
      <c r="EY142" s="82"/>
      <c r="EZ142" s="90" t="s">
        <v>44</v>
      </c>
      <c r="FA142" s="52" t="s">
        <v>0</v>
      </c>
      <c r="FB142" s="53">
        <v>0.76258400000000004</v>
      </c>
      <c r="FC142" s="53">
        <v>0.23741599999999999</v>
      </c>
      <c r="FD142" s="53">
        <v>-1.274E-3</v>
      </c>
      <c r="FE142" s="54">
        <v>9.639E-3</v>
      </c>
      <c r="FH142" s="82"/>
      <c r="FI142" s="90" t="s">
        <v>44</v>
      </c>
      <c r="FJ142" s="52" t="s">
        <v>0</v>
      </c>
      <c r="FK142" s="53">
        <v>0.487562</v>
      </c>
      <c r="FL142" s="53">
        <v>0.51243799999999995</v>
      </c>
      <c r="FM142" s="53">
        <v>4.6E-5</v>
      </c>
      <c r="FN142" s="54">
        <v>7.9520000000000007E-3</v>
      </c>
      <c r="FQ142" s="82"/>
      <c r="FR142" s="90" t="s">
        <v>44</v>
      </c>
      <c r="FS142" s="52" t="s">
        <v>0</v>
      </c>
      <c r="FT142" s="53">
        <v>0.132409</v>
      </c>
      <c r="FU142" s="53">
        <v>0.867591</v>
      </c>
      <c r="FV142" s="53">
        <v>2.248E-3</v>
      </c>
      <c r="FW142" s="54">
        <v>1.0826000000000001E-2</v>
      </c>
    </row>
    <row r="143" spans="2:179" x14ac:dyDescent="0.25">
      <c r="B143" s="82"/>
      <c r="C143" s="91"/>
      <c r="D143" s="48" t="s">
        <v>1</v>
      </c>
      <c r="E143" s="4" t="s">
        <v>289</v>
      </c>
      <c r="F143" s="49">
        <v>1</v>
      </c>
      <c r="G143" s="49">
        <v>8.5036E-2</v>
      </c>
      <c r="H143" s="50">
        <v>5.2745E-2</v>
      </c>
      <c r="K143" s="82"/>
      <c r="L143" s="91"/>
      <c r="M143" s="48" t="s">
        <v>1</v>
      </c>
      <c r="N143" s="49">
        <v>0.81221900000000002</v>
      </c>
      <c r="O143" s="49">
        <v>0.187781</v>
      </c>
      <c r="P143" s="49">
        <v>-1.2260999999999999E-2</v>
      </c>
      <c r="Q143" s="50">
        <v>7.4625999999999998E-2</v>
      </c>
      <c r="T143" s="82"/>
      <c r="U143" s="91"/>
      <c r="V143" s="48" t="s">
        <v>1</v>
      </c>
      <c r="W143" s="49">
        <v>0.76371900000000004</v>
      </c>
      <c r="X143" s="49">
        <v>0.23628099999999999</v>
      </c>
      <c r="Y143" s="49">
        <v>-8.5070000000000007E-3</v>
      </c>
      <c r="Z143" s="50">
        <v>6.4020999999999995E-2</v>
      </c>
      <c r="AC143" s="82"/>
      <c r="AD143" s="91"/>
      <c r="AE143" s="48" t="s">
        <v>1</v>
      </c>
      <c r="AF143" s="49">
        <v>0.999996</v>
      </c>
      <c r="AG143" s="49" t="s">
        <v>416</v>
      </c>
      <c r="AH143" s="49">
        <v>-1.7951999999999999E-2</v>
      </c>
      <c r="AI143" s="50">
        <v>1.8255E-2</v>
      </c>
      <c r="AL143" s="82"/>
      <c r="AM143" s="91"/>
      <c r="AN143" s="48" t="s">
        <v>1</v>
      </c>
      <c r="AO143" s="49" t="s">
        <v>303</v>
      </c>
      <c r="AP143" s="49">
        <v>1</v>
      </c>
      <c r="AQ143" s="49">
        <v>9.4721E-2</v>
      </c>
      <c r="AR143" s="50">
        <v>3.0783999999999999E-2</v>
      </c>
      <c r="AU143" s="82"/>
      <c r="AV143" s="91"/>
      <c r="AW143" s="48" t="s">
        <v>1</v>
      </c>
      <c r="AX143" s="49" t="s">
        <v>432</v>
      </c>
      <c r="AY143" s="49">
        <v>1</v>
      </c>
      <c r="AZ143" s="49">
        <v>2.7687E-2</v>
      </c>
      <c r="BA143" s="50">
        <v>2.3369000000000001E-2</v>
      </c>
      <c r="BD143" s="82"/>
      <c r="BE143" s="91"/>
      <c r="BF143" s="48" t="s">
        <v>1</v>
      </c>
      <c r="BG143" s="49">
        <v>1</v>
      </c>
      <c r="BH143" s="49" t="s">
        <v>267</v>
      </c>
      <c r="BI143" s="49">
        <v>-0.112229</v>
      </c>
      <c r="BJ143" s="50">
        <v>5.6418999999999997E-2</v>
      </c>
      <c r="BM143" s="82"/>
      <c r="BN143" s="91"/>
      <c r="BO143" s="48" t="s">
        <v>1</v>
      </c>
      <c r="BP143" s="49" t="s">
        <v>290</v>
      </c>
      <c r="BQ143" s="49">
        <v>1</v>
      </c>
      <c r="BR143" s="49">
        <v>3.3959999999999997E-2</v>
      </c>
      <c r="BS143" s="50">
        <v>3.0065999999999999E-2</v>
      </c>
      <c r="BV143" s="82"/>
      <c r="BW143" s="91"/>
      <c r="BX143" s="48" t="s">
        <v>1</v>
      </c>
      <c r="BY143" s="49">
        <v>0.33696700000000002</v>
      </c>
      <c r="BZ143" s="49">
        <v>0.66303299999999998</v>
      </c>
      <c r="CA143" s="49">
        <v>2.2989999999999998E-3</v>
      </c>
      <c r="CB143" s="50">
        <v>2.9627000000000001E-2</v>
      </c>
      <c r="CE143" s="82"/>
      <c r="CF143" s="91"/>
      <c r="CG143" s="48" t="s">
        <v>1</v>
      </c>
      <c r="CH143" s="49" t="s">
        <v>290</v>
      </c>
      <c r="CI143" s="49">
        <v>1</v>
      </c>
      <c r="CJ143" s="49">
        <v>2.3893000000000001E-2</v>
      </c>
      <c r="CK143" s="50">
        <v>9.3390000000000001E-3</v>
      </c>
      <c r="CN143" s="82"/>
      <c r="CO143" s="91"/>
      <c r="CP143" s="48" t="s">
        <v>1</v>
      </c>
      <c r="CQ143" s="49" t="s">
        <v>290</v>
      </c>
      <c r="CR143" s="49">
        <v>1</v>
      </c>
      <c r="CS143" s="49">
        <v>3.3903999999999997E-2</v>
      </c>
      <c r="CT143" s="50">
        <v>2.0225E-2</v>
      </c>
      <c r="CW143" s="82"/>
      <c r="CX143" s="91"/>
      <c r="CY143" s="48" t="s">
        <v>1</v>
      </c>
      <c r="CZ143" s="49">
        <v>0.79428900000000002</v>
      </c>
      <c r="DA143" s="49">
        <v>0.205711</v>
      </c>
      <c r="DB143" s="49">
        <v>-1.511E-3</v>
      </c>
      <c r="DC143" s="50">
        <v>9.9310000000000006E-3</v>
      </c>
      <c r="DF143" s="82"/>
      <c r="DG143" s="91"/>
      <c r="DH143" s="48" t="s">
        <v>1</v>
      </c>
      <c r="DI143" s="49">
        <v>0.10056900000000001</v>
      </c>
      <c r="DJ143" s="49">
        <v>0.89943099999999998</v>
      </c>
      <c r="DK143" s="49">
        <v>4.542E-3</v>
      </c>
      <c r="DL143" s="50">
        <v>1.9021E-2</v>
      </c>
      <c r="DO143" s="82"/>
      <c r="DP143" s="91"/>
      <c r="DQ143" s="48" t="s">
        <v>1</v>
      </c>
      <c r="DR143" s="49">
        <v>1</v>
      </c>
      <c r="DS143" s="49" t="s">
        <v>267</v>
      </c>
      <c r="DT143" s="49">
        <v>-8.685E-3</v>
      </c>
      <c r="DU143" s="50">
        <v>6.6969999999999998E-3</v>
      </c>
      <c r="DX143" s="82"/>
      <c r="DY143" s="91"/>
      <c r="DZ143" s="48" t="s">
        <v>1</v>
      </c>
      <c r="EA143" s="49" t="s">
        <v>432</v>
      </c>
      <c r="EB143" s="49">
        <v>1</v>
      </c>
      <c r="EC143" s="49">
        <v>8.1960000000000002E-3</v>
      </c>
      <c r="ED143" s="50">
        <v>1.132E-3</v>
      </c>
      <c r="EG143" s="82"/>
      <c r="EH143" s="91"/>
      <c r="EI143" s="48" t="s">
        <v>1</v>
      </c>
      <c r="EJ143" s="49" t="s">
        <v>815</v>
      </c>
      <c r="EK143" s="49">
        <v>0.99996499999999999</v>
      </c>
      <c r="EL143" s="49">
        <v>1.6969999999999999E-2</v>
      </c>
      <c r="EM143" s="50">
        <v>2.0074000000000002E-2</v>
      </c>
      <c r="EP143" s="82"/>
      <c r="EQ143" s="91"/>
      <c r="ER143" s="48" t="s">
        <v>1</v>
      </c>
      <c r="ES143" s="49">
        <v>0.86463299999999998</v>
      </c>
      <c r="ET143" s="49">
        <v>0.13536699999999999</v>
      </c>
      <c r="EU143" s="49">
        <v>-4.9719999999999999E-3</v>
      </c>
      <c r="EV143" s="50">
        <v>2.4254999999999999E-2</v>
      </c>
      <c r="EY143" s="82"/>
      <c r="EZ143" s="91"/>
      <c r="FA143" s="48" t="s">
        <v>1</v>
      </c>
      <c r="FB143" s="49" t="s">
        <v>872</v>
      </c>
      <c r="FC143" s="49">
        <v>0.96387800000000001</v>
      </c>
      <c r="FD143" s="49">
        <v>3.5790000000000001E-3</v>
      </c>
      <c r="FE143" s="50">
        <v>1.0508E-2</v>
      </c>
      <c r="FH143" s="82"/>
      <c r="FI143" s="91"/>
      <c r="FJ143" s="48" t="s">
        <v>1</v>
      </c>
      <c r="FK143" s="49">
        <v>0.89487099999999997</v>
      </c>
      <c r="FL143" s="49">
        <v>0.105129</v>
      </c>
      <c r="FM143" s="49">
        <v>-2.3700000000000001E-3</v>
      </c>
      <c r="FN143" s="50">
        <v>1.0133E-2</v>
      </c>
      <c r="FQ143" s="82"/>
      <c r="FR143" s="91"/>
      <c r="FS143" s="48" t="s">
        <v>1</v>
      </c>
      <c r="FT143" s="49">
        <v>0.23280200000000001</v>
      </c>
      <c r="FU143" s="49">
        <v>0.76719800000000005</v>
      </c>
      <c r="FV143" s="49">
        <v>1.964E-3</v>
      </c>
      <c r="FW143" s="50">
        <v>1.4548999999999999E-2</v>
      </c>
    </row>
    <row r="144" spans="2:179" x14ac:dyDescent="0.25">
      <c r="B144" s="82"/>
      <c r="C144" s="91"/>
      <c r="D144" s="48" t="s">
        <v>2</v>
      </c>
      <c r="E144" s="49">
        <v>0.99997899999999995</v>
      </c>
      <c r="F144" s="49" t="s">
        <v>315</v>
      </c>
      <c r="G144" s="49">
        <v>-5.5524999999999998E-2</v>
      </c>
      <c r="H144" s="50">
        <v>6.3186000000000006E-2</v>
      </c>
      <c r="K144" s="82"/>
      <c r="L144" s="91"/>
      <c r="M144" s="48" t="s">
        <v>2</v>
      </c>
      <c r="N144" s="49" t="s">
        <v>365</v>
      </c>
      <c r="O144" s="49">
        <v>0.98729299999999998</v>
      </c>
      <c r="P144" s="49">
        <v>2.8015999999999999E-2</v>
      </c>
      <c r="Q144" s="50">
        <v>6.5115999999999993E-2</v>
      </c>
      <c r="T144" s="82"/>
      <c r="U144" s="91"/>
      <c r="V144" s="48" t="s">
        <v>2</v>
      </c>
      <c r="W144" s="49">
        <v>0.95291800000000004</v>
      </c>
      <c r="X144" s="49" t="s">
        <v>434</v>
      </c>
      <c r="Y144" s="49">
        <v>-2.2301999999999999E-2</v>
      </c>
      <c r="Z144" s="50">
        <v>7.0585999999999996E-2</v>
      </c>
      <c r="AC144" s="82"/>
      <c r="AD144" s="91"/>
      <c r="AE144" s="48" t="s">
        <v>2</v>
      </c>
      <c r="AF144" s="49">
        <v>0.99581299999999995</v>
      </c>
      <c r="AG144" s="49" t="s">
        <v>483</v>
      </c>
      <c r="AH144" s="49">
        <v>-1.3173000000000001E-2</v>
      </c>
      <c r="AI144" s="50">
        <v>2.5499999999999998E-2</v>
      </c>
      <c r="AL144" s="82"/>
      <c r="AM144" s="91"/>
      <c r="AN144" s="48" t="s">
        <v>2</v>
      </c>
      <c r="AO144" s="49" t="s">
        <v>303</v>
      </c>
      <c r="AP144" s="49">
        <v>1</v>
      </c>
      <c r="AQ144" s="49">
        <v>8.9648000000000005E-2</v>
      </c>
      <c r="AR144" s="50">
        <v>1.4206E-2</v>
      </c>
      <c r="AU144" s="82"/>
      <c r="AV144" s="91"/>
      <c r="AW144" s="48" t="s">
        <v>2</v>
      </c>
      <c r="AX144" s="49" t="s">
        <v>432</v>
      </c>
      <c r="AY144" s="49">
        <v>1</v>
      </c>
      <c r="AZ144" s="49">
        <v>2.1312000000000001E-2</v>
      </c>
      <c r="BA144" s="50">
        <v>1.8321E-2</v>
      </c>
      <c r="BD144" s="82"/>
      <c r="BE144" s="91"/>
      <c r="BF144" s="48" t="s">
        <v>2</v>
      </c>
      <c r="BG144" s="49">
        <v>1</v>
      </c>
      <c r="BH144" s="49" t="s">
        <v>267</v>
      </c>
      <c r="BI144" s="49">
        <v>-0.127107</v>
      </c>
      <c r="BJ144" s="50">
        <v>4.5025000000000003E-2</v>
      </c>
      <c r="BM144" s="82"/>
      <c r="BN144" s="91"/>
      <c r="BO144" s="48" t="s">
        <v>2</v>
      </c>
      <c r="BP144" s="49" t="s">
        <v>280</v>
      </c>
      <c r="BQ144" s="49">
        <v>1</v>
      </c>
      <c r="BR144" s="49">
        <v>5.3698999999999997E-2</v>
      </c>
      <c r="BS144" s="50">
        <v>3.1411000000000001E-2</v>
      </c>
      <c r="BV144" s="82"/>
      <c r="BW144" s="91"/>
      <c r="BX144" s="48" t="s">
        <v>2</v>
      </c>
      <c r="BY144" s="49">
        <v>0.99221800000000004</v>
      </c>
      <c r="BZ144" s="49" t="s">
        <v>666</v>
      </c>
      <c r="CA144" s="49">
        <v>-1.7402999999999998E-2</v>
      </c>
      <c r="CB144" s="50">
        <v>3.7086000000000001E-2</v>
      </c>
      <c r="CE144" s="82"/>
      <c r="CF144" s="91"/>
      <c r="CG144" s="48" t="s">
        <v>2</v>
      </c>
      <c r="CH144" s="49">
        <v>0.98417900000000003</v>
      </c>
      <c r="CI144" s="49" t="s">
        <v>702</v>
      </c>
      <c r="CJ144" s="49">
        <v>-7.4339999999999996E-3</v>
      </c>
      <c r="CK144" s="50">
        <v>1.8030999999999998E-2</v>
      </c>
      <c r="CN144" s="82"/>
      <c r="CO144" s="91"/>
      <c r="CP144" s="48" t="s">
        <v>2</v>
      </c>
      <c r="CQ144" s="49" t="s">
        <v>290</v>
      </c>
      <c r="CR144" s="49">
        <v>1</v>
      </c>
      <c r="CS144" s="49">
        <v>4.4281000000000001E-2</v>
      </c>
      <c r="CT144" s="50">
        <v>2.3045E-2</v>
      </c>
      <c r="CW144" s="82"/>
      <c r="CX144" s="91"/>
      <c r="CY144" s="48" t="s">
        <v>2</v>
      </c>
      <c r="CZ144" s="49">
        <v>0.98777599999999999</v>
      </c>
      <c r="DA144" s="49" t="s">
        <v>740</v>
      </c>
      <c r="DB144" s="49">
        <v>-4.1440000000000001E-3</v>
      </c>
      <c r="DC144" s="50">
        <v>9.5619999999999993E-3</v>
      </c>
      <c r="DF144" s="82"/>
      <c r="DG144" s="91"/>
      <c r="DH144" s="48" t="s">
        <v>2</v>
      </c>
      <c r="DI144" s="49" t="s">
        <v>762</v>
      </c>
      <c r="DJ144" s="49">
        <v>0.94050999999999996</v>
      </c>
      <c r="DK144" s="49">
        <v>5.0959999999999998E-3</v>
      </c>
      <c r="DL144" s="50">
        <v>1.7371999999999999E-2</v>
      </c>
      <c r="DO144" s="82"/>
      <c r="DP144" s="91"/>
      <c r="DQ144" s="48" t="s">
        <v>2</v>
      </c>
      <c r="DR144" s="49" t="s">
        <v>777</v>
      </c>
      <c r="DS144" s="49">
        <v>0.99978800000000001</v>
      </c>
      <c r="DT144" s="49">
        <v>5.9389999999999998E-3</v>
      </c>
      <c r="DU144" s="50">
        <v>8.1770000000000002E-3</v>
      </c>
      <c r="DX144" s="82"/>
      <c r="DY144" s="91"/>
      <c r="DZ144" s="48" t="s">
        <v>2</v>
      </c>
      <c r="EA144" s="49" t="s">
        <v>432</v>
      </c>
      <c r="EB144" s="49">
        <v>1</v>
      </c>
      <c r="EC144" s="49">
        <v>4.8560000000000001E-3</v>
      </c>
      <c r="ED144" s="50">
        <v>1.9959999999999999E-3</v>
      </c>
      <c r="EG144" s="82"/>
      <c r="EH144" s="91"/>
      <c r="EI144" s="48" t="s">
        <v>2</v>
      </c>
      <c r="EJ144" s="49" t="s">
        <v>816</v>
      </c>
      <c r="EK144" s="49">
        <v>0.99959900000000002</v>
      </c>
      <c r="EL144" s="49">
        <v>1.6135E-2</v>
      </c>
      <c r="EM144" s="50">
        <v>2.3616999999999999E-2</v>
      </c>
      <c r="EP144" s="82"/>
      <c r="EQ144" s="91"/>
      <c r="ER144" s="48" t="s">
        <v>2</v>
      </c>
      <c r="ES144" s="49">
        <v>0.84829200000000005</v>
      </c>
      <c r="ET144" s="49">
        <v>0.15170800000000001</v>
      </c>
      <c r="EU144" s="49">
        <v>-4.1539999999999997E-3</v>
      </c>
      <c r="EV144" s="50">
        <v>2.1714000000000001E-2</v>
      </c>
      <c r="EY144" s="82"/>
      <c r="EZ144" s="91"/>
      <c r="FA144" s="48" t="s">
        <v>2</v>
      </c>
      <c r="FB144" s="49">
        <v>0.34928700000000001</v>
      </c>
      <c r="FC144" s="49">
        <v>0.65071299999999999</v>
      </c>
      <c r="FD144" s="49">
        <v>8.1999999999999998E-4</v>
      </c>
      <c r="FE144" s="50">
        <v>1.1478E-2</v>
      </c>
      <c r="FH144" s="82"/>
      <c r="FI144" s="91"/>
      <c r="FJ144" s="48" t="s">
        <v>2</v>
      </c>
      <c r="FK144" s="49">
        <v>0.38369599999999998</v>
      </c>
      <c r="FL144" s="49">
        <v>0.61630399999999996</v>
      </c>
      <c r="FM144" s="49">
        <v>5.0600000000000005E-4</v>
      </c>
      <c r="FN144" s="50">
        <v>9.2739999999999993E-3</v>
      </c>
      <c r="FQ144" s="82"/>
      <c r="FR144" s="91"/>
      <c r="FS144" s="48" t="s">
        <v>2</v>
      </c>
      <c r="FT144" s="49" t="s">
        <v>932</v>
      </c>
      <c r="FU144" s="49">
        <v>0.94877500000000003</v>
      </c>
      <c r="FV144" s="49">
        <v>3.8300000000000001E-3</v>
      </c>
      <c r="FW144" s="50">
        <v>1.244E-2</v>
      </c>
    </row>
    <row r="145" spans="2:179" x14ac:dyDescent="0.25">
      <c r="B145" s="82"/>
      <c r="C145" s="91"/>
      <c r="D145" s="48" t="s">
        <v>3</v>
      </c>
      <c r="E145" s="49">
        <v>0.99999899999999997</v>
      </c>
      <c r="F145" s="49" t="s">
        <v>278</v>
      </c>
      <c r="G145" s="49">
        <v>-6.6746E-2</v>
      </c>
      <c r="H145" s="50">
        <v>6.1696000000000001E-2</v>
      </c>
      <c r="K145" s="82"/>
      <c r="L145" s="91"/>
      <c r="M145" s="48" t="s">
        <v>3</v>
      </c>
      <c r="N145" s="49" t="s">
        <v>366</v>
      </c>
      <c r="O145" s="49">
        <v>0.99823200000000001</v>
      </c>
      <c r="P145" s="49">
        <v>3.3161000000000003E-2</v>
      </c>
      <c r="Q145" s="50">
        <v>5.7202000000000003E-2</v>
      </c>
      <c r="T145" s="82"/>
      <c r="U145" s="91"/>
      <c r="V145" s="48" t="s">
        <v>3</v>
      </c>
      <c r="W145" s="49">
        <v>0.28701100000000002</v>
      </c>
      <c r="X145" s="49">
        <v>0.71298899999999998</v>
      </c>
      <c r="Y145" s="49">
        <v>8.9669999999999993E-3</v>
      </c>
      <c r="Z145" s="50">
        <v>8.6380999999999999E-2</v>
      </c>
      <c r="AC145" s="82"/>
      <c r="AD145" s="91"/>
      <c r="AE145" s="48" t="s">
        <v>3</v>
      </c>
      <c r="AF145" s="49">
        <v>0.98647399999999996</v>
      </c>
      <c r="AG145" s="49" t="s">
        <v>484</v>
      </c>
      <c r="AH145" s="49">
        <v>-1.1514999999999999E-2</v>
      </c>
      <c r="AI145" s="50">
        <v>2.7084E-2</v>
      </c>
      <c r="AL145" s="82"/>
      <c r="AM145" s="91"/>
      <c r="AN145" s="48" t="s">
        <v>3</v>
      </c>
      <c r="AO145" s="49" t="s">
        <v>528</v>
      </c>
      <c r="AP145" s="49">
        <v>0.99985299999999999</v>
      </c>
      <c r="AQ145" s="49">
        <v>4.3344000000000001E-2</v>
      </c>
      <c r="AR145" s="50">
        <v>5.7702000000000003E-2</v>
      </c>
      <c r="AU145" s="82"/>
      <c r="AV145" s="91"/>
      <c r="AW145" s="48" t="s">
        <v>3</v>
      </c>
      <c r="AX145" s="49" t="s">
        <v>432</v>
      </c>
      <c r="AY145" s="49">
        <v>1</v>
      </c>
      <c r="AZ145" s="49">
        <v>7.3571999999999999E-2</v>
      </c>
      <c r="BA145" s="50">
        <v>2.4808E-2</v>
      </c>
      <c r="BD145" s="82"/>
      <c r="BE145" s="91"/>
      <c r="BF145" s="48" t="s">
        <v>3</v>
      </c>
      <c r="BG145" s="49">
        <v>1</v>
      </c>
      <c r="BH145" s="49" t="s">
        <v>267</v>
      </c>
      <c r="BI145" s="49">
        <v>-0.141679</v>
      </c>
      <c r="BJ145" s="50">
        <v>6.3707E-2</v>
      </c>
      <c r="BM145" s="82"/>
      <c r="BN145" s="91"/>
      <c r="BO145" s="48" t="s">
        <v>3</v>
      </c>
      <c r="BP145" s="49" t="s">
        <v>625</v>
      </c>
      <c r="BQ145" s="49">
        <v>0.99698299999999995</v>
      </c>
      <c r="BR145" s="49">
        <v>1.5302E-2</v>
      </c>
      <c r="BS145" s="50">
        <v>2.8289000000000002E-2</v>
      </c>
      <c r="BV145" s="82"/>
      <c r="BW145" s="91"/>
      <c r="BX145" s="48" t="s">
        <v>3</v>
      </c>
      <c r="BY145" s="49">
        <v>0.78975499999999998</v>
      </c>
      <c r="BZ145" s="49">
        <v>0.21024499999999999</v>
      </c>
      <c r="CA145" s="49">
        <v>-5.8219999999999999E-3</v>
      </c>
      <c r="CB145" s="50">
        <v>3.9019999999999999E-2</v>
      </c>
      <c r="CE145" s="82"/>
      <c r="CF145" s="91"/>
      <c r="CG145" s="48" t="s">
        <v>3</v>
      </c>
      <c r="CH145" s="49" t="s">
        <v>703</v>
      </c>
      <c r="CI145" s="49">
        <v>0.95402100000000001</v>
      </c>
      <c r="CJ145" s="49">
        <v>6.914E-3</v>
      </c>
      <c r="CK145" s="50">
        <v>2.1729999999999999E-2</v>
      </c>
      <c r="CN145" s="82"/>
      <c r="CO145" s="91"/>
      <c r="CP145" s="48" t="s">
        <v>3</v>
      </c>
      <c r="CQ145" s="49" t="s">
        <v>290</v>
      </c>
      <c r="CR145" s="49">
        <v>1</v>
      </c>
      <c r="CS145" s="49">
        <v>5.0360000000000002E-2</v>
      </c>
      <c r="CT145" s="50">
        <v>2.5559999999999999E-2</v>
      </c>
      <c r="CW145" s="82"/>
      <c r="CX145" s="91"/>
      <c r="CY145" s="48" t="s">
        <v>3</v>
      </c>
      <c r="CZ145" s="49" t="s">
        <v>303</v>
      </c>
      <c r="DA145" s="49">
        <v>1</v>
      </c>
      <c r="DB145" s="49">
        <v>1.7101000000000002E-2</v>
      </c>
      <c r="DC145" s="50">
        <v>8.8570000000000003E-3</v>
      </c>
      <c r="DF145" s="82"/>
      <c r="DG145" s="91"/>
      <c r="DH145" s="48" t="s">
        <v>3</v>
      </c>
      <c r="DI145" s="49" t="s">
        <v>763</v>
      </c>
      <c r="DJ145" s="49">
        <v>0.99962099999999998</v>
      </c>
      <c r="DK145" s="49">
        <v>1.2903E-2</v>
      </c>
      <c r="DL145" s="50">
        <v>1.8780000000000002E-2</v>
      </c>
      <c r="DO145" s="82"/>
      <c r="DP145" s="91"/>
      <c r="DQ145" s="48" t="s">
        <v>3</v>
      </c>
      <c r="DR145" s="49" t="s">
        <v>316</v>
      </c>
      <c r="DS145" s="49">
        <v>1</v>
      </c>
      <c r="DT145" s="49">
        <v>4.3910999999999999E-2</v>
      </c>
      <c r="DU145" s="50">
        <v>7.4999999999999997E-3</v>
      </c>
      <c r="DX145" s="82"/>
      <c r="DY145" s="91"/>
      <c r="DZ145" s="48" t="s">
        <v>3</v>
      </c>
      <c r="EA145" s="49" t="s">
        <v>289</v>
      </c>
      <c r="EB145" s="49">
        <v>1</v>
      </c>
      <c r="EC145" s="49">
        <v>1.9945000000000001E-2</v>
      </c>
      <c r="ED145" s="50">
        <v>2.7959999999999999E-3</v>
      </c>
      <c r="EG145" s="82"/>
      <c r="EH145" s="91"/>
      <c r="EI145" s="48" t="s">
        <v>3</v>
      </c>
      <c r="EJ145" s="49" t="s">
        <v>817</v>
      </c>
      <c r="EK145" s="49">
        <v>0.97344600000000003</v>
      </c>
      <c r="EL145" s="49">
        <v>7.7330000000000003E-3</v>
      </c>
      <c r="EM145" s="50">
        <v>2.1006E-2</v>
      </c>
      <c r="EP145" s="82"/>
      <c r="EQ145" s="91"/>
      <c r="ER145" s="48" t="s">
        <v>3</v>
      </c>
      <c r="ES145" s="49">
        <v>0.99736000000000002</v>
      </c>
      <c r="ET145" s="49" t="s">
        <v>843</v>
      </c>
      <c r="EU145" s="49">
        <v>-1.5636000000000001E-2</v>
      </c>
      <c r="EV145" s="50">
        <v>2.8393999999999999E-2</v>
      </c>
      <c r="EY145" s="82"/>
      <c r="EZ145" s="91"/>
      <c r="FA145" s="48" t="s">
        <v>3</v>
      </c>
      <c r="FB145" s="49">
        <v>0.93964300000000001</v>
      </c>
      <c r="FC145" s="49" t="s">
        <v>873</v>
      </c>
      <c r="FD145" s="49">
        <v>-4.1989999999999996E-3</v>
      </c>
      <c r="FE145" s="50">
        <v>1.4385999999999999E-2</v>
      </c>
      <c r="FH145" s="82"/>
      <c r="FI145" s="91"/>
      <c r="FJ145" s="48" t="s">
        <v>3</v>
      </c>
      <c r="FK145" s="49" t="s">
        <v>903</v>
      </c>
      <c r="FL145" s="49">
        <v>0.95237099999999997</v>
      </c>
      <c r="FM145" s="49">
        <v>3.0590000000000001E-3</v>
      </c>
      <c r="FN145" s="50">
        <v>9.7169999999999999E-3</v>
      </c>
      <c r="FQ145" s="82"/>
      <c r="FR145" s="91"/>
      <c r="FS145" s="48" t="s">
        <v>3</v>
      </c>
      <c r="FT145" s="49" t="s">
        <v>933</v>
      </c>
      <c r="FU145" s="49">
        <v>0.94552700000000001</v>
      </c>
      <c r="FV145" s="49">
        <v>4.424E-3</v>
      </c>
      <c r="FW145" s="50">
        <v>1.4652E-2</v>
      </c>
    </row>
    <row r="146" spans="2:179" ht="17.25" thickBot="1" x14ac:dyDescent="0.3">
      <c r="B146" s="82"/>
      <c r="C146" s="92"/>
      <c r="D146" s="51" t="s">
        <v>4</v>
      </c>
      <c r="E146" s="55">
        <v>1</v>
      </c>
      <c r="F146" s="55" t="s">
        <v>267</v>
      </c>
      <c r="G146" s="55">
        <v>-8.2420999999999994E-2</v>
      </c>
      <c r="H146" s="56">
        <v>5.527E-2</v>
      </c>
      <c r="K146" s="82"/>
      <c r="L146" s="92"/>
      <c r="M146" s="51" t="s">
        <v>4</v>
      </c>
      <c r="N146" s="55" t="s">
        <v>367</v>
      </c>
      <c r="O146" s="55">
        <v>0.99773199999999995</v>
      </c>
      <c r="P146" s="55">
        <v>3.2924000000000002E-2</v>
      </c>
      <c r="Q146" s="56">
        <v>5.8611000000000003E-2</v>
      </c>
      <c r="T146" s="82"/>
      <c r="U146" s="92"/>
      <c r="V146" s="51" t="s">
        <v>4</v>
      </c>
      <c r="W146" s="55">
        <v>0.99998600000000004</v>
      </c>
      <c r="X146" s="55" t="s">
        <v>379</v>
      </c>
      <c r="Y146" s="55">
        <v>-5.5530000000000003E-2</v>
      </c>
      <c r="Z146" s="56">
        <v>6.1126E-2</v>
      </c>
      <c r="AC146" s="82"/>
      <c r="AD146" s="92"/>
      <c r="AE146" s="51" t="s">
        <v>4</v>
      </c>
      <c r="AF146" s="55">
        <v>0.99951000000000001</v>
      </c>
      <c r="AG146" s="55" t="s">
        <v>485</v>
      </c>
      <c r="AH146" s="55">
        <v>-1.9099000000000001E-2</v>
      </c>
      <c r="AI146" s="56">
        <v>2.8524999999999998E-2</v>
      </c>
      <c r="AL146" s="82"/>
      <c r="AM146" s="92"/>
      <c r="AN146" s="51" t="s">
        <v>4</v>
      </c>
      <c r="AO146" s="55">
        <v>0.99982099999999996</v>
      </c>
      <c r="AP146" s="55" t="s">
        <v>529</v>
      </c>
      <c r="AQ146" s="55">
        <v>-7.4413999999999994E-2</v>
      </c>
      <c r="AR146" s="56">
        <v>0.10087400000000001</v>
      </c>
      <c r="AU146" s="82"/>
      <c r="AV146" s="92"/>
      <c r="AW146" s="51" t="s">
        <v>4</v>
      </c>
      <c r="AX146" s="55" t="s">
        <v>432</v>
      </c>
      <c r="AY146" s="55">
        <v>1</v>
      </c>
      <c r="AZ146" s="55">
        <v>3.0325000000000001E-2</v>
      </c>
      <c r="BA146" s="56">
        <v>2.1554E-2</v>
      </c>
      <c r="BD146" s="82"/>
      <c r="BE146" s="92"/>
      <c r="BF146" s="51" t="s">
        <v>4</v>
      </c>
      <c r="BG146" s="55">
        <v>1</v>
      </c>
      <c r="BH146" s="55" t="s">
        <v>267</v>
      </c>
      <c r="BI146" s="55">
        <v>-0.160802</v>
      </c>
      <c r="BJ146" s="56">
        <v>4.19E-2</v>
      </c>
      <c r="BM146" s="82"/>
      <c r="BN146" s="92"/>
      <c r="BO146" s="51" t="s">
        <v>4</v>
      </c>
      <c r="BP146" s="55" t="s">
        <v>626</v>
      </c>
      <c r="BQ146" s="55">
        <v>0.97548100000000004</v>
      </c>
      <c r="BR146" s="55">
        <v>1.1681E-2</v>
      </c>
      <c r="BS146" s="56">
        <v>3.1140999999999999E-2</v>
      </c>
      <c r="BV146" s="82"/>
      <c r="BW146" s="92"/>
      <c r="BX146" s="51" t="s">
        <v>4</v>
      </c>
      <c r="BY146" s="55">
        <v>0.99997100000000005</v>
      </c>
      <c r="BZ146" s="55" t="s">
        <v>667</v>
      </c>
      <c r="CA146" s="55">
        <v>-2.8164000000000002E-2</v>
      </c>
      <c r="CB146" s="56">
        <v>3.2835999999999997E-2</v>
      </c>
      <c r="CE146" s="82"/>
      <c r="CF146" s="92"/>
      <c r="CG146" s="51" t="s">
        <v>4</v>
      </c>
      <c r="CH146" s="55">
        <v>0.33314300000000002</v>
      </c>
      <c r="CI146" s="55">
        <v>0.66685700000000003</v>
      </c>
      <c r="CJ146" s="55">
        <v>1.73E-3</v>
      </c>
      <c r="CK146" s="56">
        <v>2.1742999999999998E-2</v>
      </c>
      <c r="CN146" s="82"/>
      <c r="CO146" s="92"/>
      <c r="CP146" s="51" t="s">
        <v>4</v>
      </c>
      <c r="CQ146" s="55">
        <v>0.99985199999999996</v>
      </c>
      <c r="CR146" s="55" t="s">
        <v>727</v>
      </c>
      <c r="CS146" s="55">
        <v>-1.4864E-2</v>
      </c>
      <c r="CT146" s="56">
        <v>1.9810999999999999E-2</v>
      </c>
      <c r="CW146" s="82"/>
      <c r="CX146" s="92"/>
      <c r="CY146" s="51" t="s">
        <v>4</v>
      </c>
      <c r="CZ146" s="55">
        <v>0.99995199999999995</v>
      </c>
      <c r="DA146" s="55" t="s">
        <v>741</v>
      </c>
      <c r="DB146" s="55">
        <v>-9.5270000000000007E-3</v>
      </c>
      <c r="DC146" s="56">
        <v>1.1540999999999999E-2</v>
      </c>
      <c r="DF146" s="82"/>
      <c r="DG146" s="92"/>
      <c r="DH146" s="51" t="s">
        <v>4</v>
      </c>
      <c r="DI146" s="55" t="s">
        <v>764</v>
      </c>
      <c r="DJ146" s="55">
        <v>0.96636999999999995</v>
      </c>
      <c r="DK146" s="55">
        <v>6.4790000000000004E-3</v>
      </c>
      <c r="DL146" s="56">
        <v>1.8665999999999999E-2</v>
      </c>
      <c r="DO146" s="82"/>
      <c r="DP146" s="92"/>
      <c r="DQ146" s="51" t="s">
        <v>4</v>
      </c>
      <c r="DR146" s="55">
        <v>0.219915</v>
      </c>
      <c r="DS146" s="55">
        <v>0.78008500000000003</v>
      </c>
      <c r="DT146" s="55">
        <v>1.108E-3</v>
      </c>
      <c r="DU146" s="56">
        <v>7.7499999999999999E-3</v>
      </c>
      <c r="DX146" s="82"/>
      <c r="DY146" s="92"/>
      <c r="DZ146" s="51" t="s">
        <v>4</v>
      </c>
      <c r="EA146" s="55" t="s">
        <v>432</v>
      </c>
      <c r="EB146" s="55">
        <v>1</v>
      </c>
      <c r="EC146" s="55">
        <v>4.738E-3</v>
      </c>
      <c r="ED146" s="56">
        <v>2.1619999999999999E-3</v>
      </c>
      <c r="EG146" s="82"/>
      <c r="EH146" s="92"/>
      <c r="EI146" s="51" t="s">
        <v>4</v>
      </c>
      <c r="EJ146" s="55" t="s">
        <v>818</v>
      </c>
      <c r="EK146" s="55">
        <v>0.99960400000000005</v>
      </c>
      <c r="EL146" s="55">
        <v>1.3754000000000001E-2</v>
      </c>
      <c r="EM146" s="56">
        <v>2.0105000000000001E-2</v>
      </c>
      <c r="EP146" s="82"/>
      <c r="EQ146" s="92"/>
      <c r="ER146" s="51" t="s">
        <v>4</v>
      </c>
      <c r="ES146" s="55">
        <v>1</v>
      </c>
      <c r="ET146" s="55" t="s">
        <v>267</v>
      </c>
      <c r="EU146" s="55">
        <v>-2.3754999999999998E-2</v>
      </c>
      <c r="EV146" s="56">
        <v>1.9931000000000001E-2</v>
      </c>
      <c r="EY146" s="82"/>
      <c r="EZ146" s="92"/>
      <c r="FA146" s="51" t="s">
        <v>4</v>
      </c>
      <c r="FB146" s="55">
        <v>0.83702299999999996</v>
      </c>
      <c r="FC146" s="55">
        <v>0.16297700000000001</v>
      </c>
      <c r="FD146" s="55">
        <v>-2.2290000000000001E-3</v>
      </c>
      <c r="FE146" s="56">
        <v>1.2219000000000001E-2</v>
      </c>
      <c r="FH146" s="82"/>
      <c r="FI146" s="92"/>
      <c r="FJ146" s="51" t="s">
        <v>4</v>
      </c>
      <c r="FK146" s="55" t="s">
        <v>904</v>
      </c>
      <c r="FL146" s="55">
        <v>0.98741100000000004</v>
      </c>
      <c r="FM146" s="55">
        <v>4.2269999999999999E-3</v>
      </c>
      <c r="FN146" s="56">
        <v>9.8069999999999997E-3</v>
      </c>
      <c r="FQ146" s="82"/>
      <c r="FR146" s="92"/>
      <c r="FS146" s="51" t="s">
        <v>4</v>
      </c>
      <c r="FT146" s="55">
        <v>0.99524599999999996</v>
      </c>
      <c r="FU146" s="55" t="s">
        <v>934</v>
      </c>
      <c r="FV146" s="55">
        <v>-6.2830000000000004E-3</v>
      </c>
      <c r="FW146" s="56">
        <v>1.2390999999999999E-2</v>
      </c>
    </row>
    <row r="147" spans="2:179" ht="17.25" thickBot="1" x14ac:dyDescent="0.3">
      <c r="B147" s="82"/>
      <c r="C147" s="84"/>
      <c r="D147" s="85"/>
      <c r="E147" s="85"/>
      <c r="F147" s="85"/>
      <c r="G147" s="85"/>
      <c r="H147" s="86"/>
      <c r="K147" s="82"/>
      <c r="L147" s="84"/>
      <c r="M147" s="85"/>
      <c r="N147" s="85"/>
      <c r="O147" s="85"/>
      <c r="P147" s="85"/>
      <c r="Q147" s="86"/>
      <c r="T147" s="82"/>
      <c r="U147" s="84"/>
      <c r="V147" s="85"/>
      <c r="W147" s="85"/>
      <c r="X147" s="85"/>
      <c r="Y147" s="85"/>
      <c r="Z147" s="86"/>
      <c r="AC147" s="82"/>
      <c r="AD147" s="84"/>
      <c r="AE147" s="85"/>
      <c r="AF147" s="85"/>
      <c r="AG147" s="85"/>
      <c r="AH147" s="85"/>
      <c r="AI147" s="86"/>
      <c r="AL147" s="82"/>
      <c r="AM147" s="84"/>
      <c r="AN147" s="85"/>
      <c r="AO147" s="85"/>
      <c r="AP147" s="85"/>
      <c r="AQ147" s="85"/>
      <c r="AR147" s="86"/>
      <c r="AU147" s="82"/>
      <c r="AV147" s="84"/>
      <c r="AW147" s="85"/>
      <c r="AX147" s="85"/>
      <c r="AY147" s="85"/>
      <c r="AZ147" s="85"/>
      <c r="BA147" s="86"/>
      <c r="BD147" s="82"/>
      <c r="BE147" s="84"/>
      <c r="BF147" s="85"/>
      <c r="BG147" s="85"/>
      <c r="BH147" s="85"/>
      <c r="BI147" s="85"/>
      <c r="BJ147" s="86"/>
      <c r="BM147" s="82"/>
      <c r="BN147" s="84"/>
      <c r="BO147" s="85"/>
      <c r="BP147" s="85"/>
      <c r="BQ147" s="85"/>
      <c r="BR147" s="85"/>
      <c r="BS147" s="86"/>
      <c r="BV147" s="82"/>
      <c r="BW147" s="84"/>
      <c r="BX147" s="85"/>
      <c r="BY147" s="85"/>
      <c r="BZ147" s="85"/>
      <c r="CA147" s="85"/>
      <c r="CB147" s="86"/>
      <c r="CE147" s="82"/>
      <c r="CF147" s="84"/>
      <c r="CG147" s="85"/>
      <c r="CH147" s="85"/>
      <c r="CI147" s="85"/>
      <c r="CJ147" s="85"/>
      <c r="CK147" s="86"/>
      <c r="CN147" s="82"/>
      <c r="CO147" s="84"/>
      <c r="CP147" s="85"/>
      <c r="CQ147" s="85"/>
      <c r="CR147" s="85"/>
      <c r="CS147" s="85"/>
      <c r="CT147" s="86"/>
      <c r="CW147" s="82"/>
      <c r="CX147" s="84"/>
      <c r="CY147" s="85"/>
      <c r="CZ147" s="85"/>
      <c r="DA147" s="85"/>
      <c r="DB147" s="85"/>
      <c r="DC147" s="86"/>
      <c r="DF147" s="82"/>
      <c r="DG147" s="84"/>
      <c r="DH147" s="85"/>
      <c r="DI147" s="85"/>
      <c r="DJ147" s="85"/>
      <c r="DK147" s="85"/>
      <c r="DL147" s="86"/>
      <c r="DO147" s="82"/>
      <c r="DP147" s="84"/>
      <c r="DQ147" s="85"/>
      <c r="DR147" s="85"/>
      <c r="DS147" s="85"/>
      <c r="DT147" s="85"/>
      <c r="DU147" s="86"/>
      <c r="DX147" s="82"/>
      <c r="DY147" s="84"/>
      <c r="DZ147" s="85"/>
      <c r="EA147" s="85"/>
      <c r="EB147" s="85"/>
      <c r="EC147" s="85"/>
      <c r="ED147" s="86"/>
      <c r="EG147" s="82"/>
      <c r="EH147" s="84"/>
      <c r="EI147" s="85"/>
      <c r="EJ147" s="85"/>
      <c r="EK147" s="85"/>
      <c r="EL147" s="85"/>
      <c r="EM147" s="86"/>
      <c r="EP147" s="82"/>
      <c r="EQ147" s="84"/>
      <c r="ER147" s="85"/>
      <c r="ES147" s="85"/>
      <c r="ET147" s="85"/>
      <c r="EU147" s="85"/>
      <c r="EV147" s="86"/>
      <c r="EY147" s="82"/>
      <c r="EZ147" s="84"/>
      <c r="FA147" s="85"/>
      <c r="FB147" s="85"/>
      <c r="FC147" s="85"/>
      <c r="FD147" s="85"/>
      <c r="FE147" s="86"/>
      <c r="FH147" s="82"/>
      <c r="FI147" s="84"/>
      <c r="FJ147" s="85"/>
      <c r="FK147" s="85"/>
      <c r="FL147" s="85"/>
      <c r="FM147" s="85"/>
      <c r="FN147" s="86"/>
      <c r="FQ147" s="82"/>
      <c r="FR147" s="84"/>
      <c r="FS147" s="85"/>
      <c r="FT147" s="85"/>
      <c r="FU147" s="85"/>
      <c r="FV147" s="85"/>
      <c r="FW147" s="86"/>
    </row>
    <row r="148" spans="2:179" x14ac:dyDescent="0.25">
      <c r="B148" s="82"/>
      <c r="C148" s="90" t="s">
        <v>45</v>
      </c>
      <c r="D148" s="52" t="s">
        <v>0</v>
      </c>
      <c r="E148" s="53" t="s">
        <v>290</v>
      </c>
      <c r="F148" s="53">
        <v>1</v>
      </c>
      <c r="G148" s="53">
        <v>0.195882</v>
      </c>
      <c r="H148" s="54">
        <v>9.0150000000000004E-3</v>
      </c>
      <c r="K148" s="82"/>
      <c r="L148" s="90" t="s">
        <v>45</v>
      </c>
      <c r="M148" s="52" t="s">
        <v>0</v>
      </c>
      <c r="N148" s="53">
        <v>0.95033000000000001</v>
      </c>
      <c r="O148" s="53" t="s">
        <v>368</v>
      </c>
      <c r="P148" s="53">
        <v>-4.2069999999999998E-3</v>
      </c>
      <c r="Q148" s="54">
        <v>1.3533999999999999E-2</v>
      </c>
      <c r="T148" s="82"/>
      <c r="U148" s="90" t="s">
        <v>45</v>
      </c>
      <c r="V148" s="52" t="s">
        <v>0</v>
      </c>
      <c r="W148" s="53">
        <v>1</v>
      </c>
      <c r="X148" s="53" t="s">
        <v>267</v>
      </c>
      <c r="Y148" s="53">
        <v>-3.8795999999999997E-2</v>
      </c>
      <c r="Z148" s="54">
        <v>1.3531E-2</v>
      </c>
      <c r="AC148" s="82"/>
      <c r="AD148" s="90" t="s">
        <v>45</v>
      </c>
      <c r="AE148" s="52" t="s">
        <v>0</v>
      </c>
      <c r="AF148" s="53" t="s">
        <v>303</v>
      </c>
      <c r="AG148" s="53">
        <v>1</v>
      </c>
      <c r="AH148" s="53">
        <v>2.5441999999999999E-2</v>
      </c>
      <c r="AI148" s="54">
        <v>9.2829999999999996E-3</v>
      </c>
      <c r="AL148" s="82"/>
      <c r="AM148" s="90" t="s">
        <v>45</v>
      </c>
      <c r="AN148" s="52" t="s">
        <v>0</v>
      </c>
      <c r="AO148" s="53" t="s">
        <v>311</v>
      </c>
      <c r="AP148" s="53">
        <v>1</v>
      </c>
      <c r="AQ148" s="53">
        <v>0.19485</v>
      </c>
      <c r="AR148" s="54">
        <v>9.0343000000000007E-2</v>
      </c>
      <c r="AU148" s="82"/>
      <c r="AV148" s="90" t="s">
        <v>45</v>
      </c>
      <c r="AW148" s="52" t="s">
        <v>0</v>
      </c>
      <c r="AX148" s="53" t="s">
        <v>305</v>
      </c>
      <c r="AY148" s="53">
        <v>1</v>
      </c>
      <c r="AZ148" s="53">
        <v>3.8767000000000003E-2</v>
      </c>
      <c r="BA148" s="54">
        <v>5.6680000000000003E-3</v>
      </c>
      <c r="BD148" s="82"/>
      <c r="BE148" s="90" t="s">
        <v>45</v>
      </c>
      <c r="BF148" s="52" t="s">
        <v>0</v>
      </c>
      <c r="BG148" s="53" t="s">
        <v>582</v>
      </c>
      <c r="BH148" s="53">
        <v>1</v>
      </c>
      <c r="BI148" s="53">
        <v>5.6841999999999997E-2</v>
      </c>
      <c r="BJ148" s="54">
        <v>6.8009999999999998E-3</v>
      </c>
      <c r="BM148" s="82"/>
      <c r="BN148" s="90" t="s">
        <v>45</v>
      </c>
      <c r="BO148" s="52" t="s">
        <v>0</v>
      </c>
      <c r="BP148" s="53">
        <v>1</v>
      </c>
      <c r="BQ148" s="53" t="s">
        <v>267</v>
      </c>
      <c r="BR148" s="53">
        <v>-3.5935000000000002E-2</v>
      </c>
      <c r="BS148" s="54">
        <v>1.0805E-2</v>
      </c>
      <c r="BV148" s="82"/>
      <c r="BW148" s="90" t="s">
        <v>45</v>
      </c>
      <c r="BX148" s="52" t="s">
        <v>0</v>
      </c>
      <c r="BY148" s="53" t="s">
        <v>336</v>
      </c>
      <c r="BZ148" s="53">
        <v>1</v>
      </c>
      <c r="CA148" s="53">
        <v>0.11279400000000001</v>
      </c>
      <c r="CB148" s="54">
        <v>8.3619999999999996E-3</v>
      </c>
      <c r="CE148" s="82"/>
      <c r="CF148" s="90" t="s">
        <v>45</v>
      </c>
      <c r="CG148" s="52" t="s">
        <v>0</v>
      </c>
      <c r="CH148" s="53" t="s">
        <v>704</v>
      </c>
      <c r="CI148" s="53">
        <v>0.99995400000000001</v>
      </c>
      <c r="CJ148" s="53">
        <v>7.4840000000000002E-3</v>
      </c>
      <c r="CK148" s="54">
        <v>9.0430000000000007E-3</v>
      </c>
      <c r="CN148" s="82"/>
      <c r="CO148" s="90" t="s">
        <v>45</v>
      </c>
      <c r="CP148" s="52" t="s">
        <v>0</v>
      </c>
      <c r="CQ148" s="53">
        <v>0.28400300000000001</v>
      </c>
      <c r="CR148" s="53">
        <v>0.71599699999999999</v>
      </c>
      <c r="CS148" s="53">
        <v>1.2489999999999999E-3</v>
      </c>
      <c r="CT148" s="54">
        <v>1.1847E-2</v>
      </c>
      <c r="CW148" s="82"/>
      <c r="CX148" s="90" t="s">
        <v>45</v>
      </c>
      <c r="CY148" s="52" t="s">
        <v>0</v>
      </c>
      <c r="CZ148" s="53" t="s">
        <v>432</v>
      </c>
      <c r="DA148" s="53">
        <v>1</v>
      </c>
      <c r="DB148" s="53">
        <v>0.104313</v>
      </c>
      <c r="DC148" s="54">
        <v>2.856E-3</v>
      </c>
      <c r="DF148" s="82"/>
      <c r="DG148" s="90" t="s">
        <v>45</v>
      </c>
      <c r="DH148" s="52" t="s">
        <v>0</v>
      </c>
      <c r="DI148" s="53" t="s">
        <v>289</v>
      </c>
      <c r="DJ148" s="53">
        <v>1</v>
      </c>
      <c r="DK148" s="53">
        <v>8.5310000000000004E-3</v>
      </c>
      <c r="DL148" s="54">
        <v>3.9750000000000002E-3</v>
      </c>
      <c r="DO148" s="82"/>
      <c r="DP148" s="90" t="s">
        <v>45</v>
      </c>
      <c r="DQ148" s="52" t="s">
        <v>0</v>
      </c>
      <c r="DR148" s="53" t="s">
        <v>294</v>
      </c>
      <c r="DS148" s="53">
        <v>1</v>
      </c>
      <c r="DT148" s="53">
        <v>0.24879399999999999</v>
      </c>
      <c r="DU148" s="54">
        <v>2.627E-3</v>
      </c>
      <c r="DX148" s="82"/>
      <c r="DY148" s="90" t="s">
        <v>45</v>
      </c>
      <c r="DZ148" s="52" t="s">
        <v>0</v>
      </c>
      <c r="EA148" s="53">
        <v>0.99998699999999996</v>
      </c>
      <c r="EB148" s="53" t="s">
        <v>631</v>
      </c>
      <c r="EC148" s="53">
        <v>-5.7899999999999998E-4</v>
      </c>
      <c r="ED148" s="54">
        <v>6.3599999999999996E-4</v>
      </c>
      <c r="EG148" s="82"/>
      <c r="EH148" s="90" t="s">
        <v>45</v>
      </c>
      <c r="EI148" s="52" t="s">
        <v>0</v>
      </c>
      <c r="EJ148" s="53" t="s">
        <v>412</v>
      </c>
      <c r="EK148" s="53">
        <v>1</v>
      </c>
      <c r="EL148" s="53">
        <v>1.5526E-2</v>
      </c>
      <c r="EM148" s="54">
        <v>5.2579999999999997E-3</v>
      </c>
      <c r="EP148" s="82"/>
      <c r="EQ148" s="90" t="s">
        <v>45</v>
      </c>
      <c r="ER148" s="52" t="s">
        <v>0</v>
      </c>
      <c r="ES148" s="53" t="s">
        <v>290</v>
      </c>
      <c r="ET148" s="53">
        <v>1</v>
      </c>
      <c r="EU148" s="53">
        <v>2.5731E-2</v>
      </c>
      <c r="EV148" s="54">
        <v>6.7510000000000001E-3</v>
      </c>
      <c r="EY148" s="82"/>
      <c r="EZ148" s="90" t="s">
        <v>45</v>
      </c>
      <c r="FA148" s="52" t="s">
        <v>0</v>
      </c>
      <c r="FB148" s="53">
        <v>0.99999899999999997</v>
      </c>
      <c r="FC148" s="53" t="s">
        <v>278</v>
      </c>
      <c r="FD148" s="53">
        <v>-3.1350000000000002E-3</v>
      </c>
      <c r="FE148" s="54">
        <v>2.8289999999999999E-3</v>
      </c>
      <c r="FH148" s="82"/>
      <c r="FI148" s="90" t="s">
        <v>45</v>
      </c>
      <c r="FJ148" s="52" t="s">
        <v>0</v>
      </c>
      <c r="FK148" s="53" t="s">
        <v>432</v>
      </c>
      <c r="FL148" s="53">
        <v>1</v>
      </c>
      <c r="FM148" s="53">
        <v>2.251E-3</v>
      </c>
      <c r="FN148" s="54">
        <v>1.851E-3</v>
      </c>
      <c r="FQ148" s="82"/>
      <c r="FR148" s="90" t="s">
        <v>45</v>
      </c>
      <c r="FS148" s="52" t="s">
        <v>0</v>
      </c>
      <c r="FT148" s="53" t="s">
        <v>456</v>
      </c>
      <c r="FU148" s="53">
        <v>1</v>
      </c>
      <c r="FV148" s="53">
        <v>3.9695000000000001E-2</v>
      </c>
      <c r="FW148" s="54">
        <v>2.4130000000000002E-3</v>
      </c>
    </row>
    <row r="149" spans="2:179" x14ac:dyDescent="0.25">
      <c r="B149" s="82"/>
      <c r="C149" s="91"/>
      <c r="D149" s="48" t="s">
        <v>1</v>
      </c>
      <c r="E149" s="4" t="s">
        <v>290</v>
      </c>
      <c r="F149" s="49">
        <v>1</v>
      </c>
      <c r="G149" s="49">
        <v>2.1309999999999999E-2</v>
      </c>
      <c r="H149" s="50">
        <v>1.1431E-2</v>
      </c>
      <c r="K149" s="82"/>
      <c r="L149" s="91"/>
      <c r="M149" s="48" t="s">
        <v>1</v>
      </c>
      <c r="N149" s="49">
        <v>0.29606100000000002</v>
      </c>
      <c r="O149" s="49">
        <v>0.70393899999999998</v>
      </c>
      <c r="P149" s="49">
        <v>1.1919999999999999E-3</v>
      </c>
      <c r="Q149" s="50">
        <v>1.205E-2</v>
      </c>
      <c r="T149" s="82"/>
      <c r="U149" s="91"/>
      <c r="V149" s="48" t="s">
        <v>1</v>
      </c>
      <c r="W149" s="49" t="s">
        <v>435</v>
      </c>
      <c r="X149" s="49">
        <v>0.99996099999999999</v>
      </c>
      <c r="Y149" s="49">
        <v>1.4557E-2</v>
      </c>
      <c r="Z149" s="50">
        <v>1.7354000000000001E-2</v>
      </c>
      <c r="AC149" s="82"/>
      <c r="AD149" s="91"/>
      <c r="AE149" s="48" t="s">
        <v>1</v>
      </c>
      <c r="AF149" s="49" t="s">
        <v>486</v>
      </c>
      <c r="AG149" s="49">
        <v>0.99999899999999997</v>
      </c>
      <c r="AH149" s="49">
        <v>5.9129999999999999E-3</v>
      </c>
      <c r="AI149" s="50">
        <v>5.3350000000000003E-3</v>
      </c>
      <c r="AL149" s="82"/>
      <c r="AM149" s="91"/>
      <c r="AN149" s="48" t="s">
        <v>1</v>
      </c>
      <c r="AO149" s="49" t="s">
        <v>530</v>
      </c>
      <c r="AP149" s="49">
        <v>0.99996300000000005</v>
      </c>
      <c r="AQ149" s="49">
        <v>9.4939999999999997E-2</v>
      </c>
      <c r="AR149" s="50">
        <v>0.112585</v>
      </c>
      <c r="AU149" s="82"/>
      <c r="AV149" s="91"/>
      <c r="AW149" s="48" t="s">
        <v>1</v>
      </c>
      <c r="AX149" s="49" t="s">
        <v>306</v>
      </c>
      <c r="AY149" s="49">
        <v>1</v>
      </c>
      <c r="AZ149" s="49">
        <v>1.4481000000000001E-2</v>
      </c>
      <c r="BA149" s="50">
        <v>8.7299999999999999E-3</v>
      </c>
      <c r="BD149" s="82"/>
      <c r="BE149" s="91"/>
      <c r="BF149" s="48" t="s">
        <v>1</v>
      </c>
      <c r="BG149" s="49" t="s">
        <v>412</v>
      </c>
      <c r="BH149" s="49">
        <v>1</v>
      </c>
      <c r="BI149" s="49">
        <v>2.0649000000000001E-2</v>
      </c>
      <c r="BJ149" s="50">
        <v>1.6386999999999999E-2</v>
      </c>
      <c r="BM149" s="82"/>
      <c r="BN149" s="91"/>
      <c r="BO149" s="48" t="s">
        <v>1</v>
      </c>
      <c r="BP149" s="49">
        <v>1</v>
      </c>
      <c r="BQ149" s="49" t="s">
        <v>267</v>
      </c>
      <c r="BR149" s="49">
        <v>-1.3547E-2</v>
      </c>
      <c r="BS149" s="50">
        <v>1.0633E-2</v>
      </c>
      <c r="BV149" s="82"/>
      <c r="BW149" s="91"/>
      <c r="BX149" s="48" t="s">
        <v>1</v>
      </c>
      <c r="BY149" s="49" t="s">
        <v>289</v>
      </c>
      <c r="BZ149" s="49">
        <v>1</v>
      </c>
      <c r="CA149" s="49">
        <v>7.5467999999999993E-2</v>
      </c>
      <c r="CB149" s="50">
        <v>3.7309999999999999E-3</v>
      </c>
      <c r="CE149" s="82"/>
      <c r="CF149" s="91"/>
      <c r="CG149" s="48" t="s">
        <v>1</v>
      </c>
      <c r="CH149" s="49">
        <v>1</v>
      </c>
      <c r="CI149" s="49" t="s">
        <v>267</v>
      </c>
      <c r="CJ149" s="49">
        <v>-2.0652E-2</v>
      </c>
      <c r="CK149" s="50">
        <v>5.2659999999999998E-3</v>
      </c>
      <c r="CN149" s="82"/>
      <c r="CO149" s="91"/>
      <c r="CP149" s="48" t="s">
        <v>1</v>
      </c>
      <c r="CQ149" s="49">
        <v>1</v>
      </c>
      <c r="CR149" s="49" t="s">
        <v>267</v>
      </c>
      <c r="CS149" s="49">
        <v>-2.6877000000000002E-2</v>
      </c>
      <c r="CT149" s="50">
        <v>7.2509999999999996E-3</v>
      </c>
      <c r="CW149" s="82"/>
      <c r="CX149" s="91"/>
      <c r="CY149" s="48" t="s">
        <v>1</v>
      </c>
      <c r="CZ149" s="49">
        <v>1</v>
      </c>
      <c r="DA149" s="49" t="s">
        <v>267</v>
      </c>
      <c r="DB149" s="49">
        <v>-2.4351000000000001E-2</v>
      </c>
      <c r="DC149" s="50">
        <v>2.372E-3</v>
      </c>
      <c r="DF149" s="82"/>
      <c r="DG149" s="91"/>
      <c r="DH149" s="48" t="s">
        <v>1</v>
      </c>
      <c r="DI149" s="49" t="s">
        <v>289</v>
      </c>
      <c r="DJ149" s="49">
        <v>1</v>
      </c>
      <c r="DK149" s="49">
        <v>1.6840000000000001E-2</v>
      </c>
      <c r="DL149" s="50">
        <v>4.215E-3</v>
      </c>
      <c r="DO149" s="82"/>
      <c r="DP149" s="91"/>
      <c r="DQ149" s="48" t="s">
        <v>1</v>
      </c>
      <c r="DR149" s="49" t="s">
        <v>289</v>
      </c>
      <c r="DS149" s="49">
        <v>1</v>
      </c>
      <c r="DT149" s="49">
        <v>3.7700999999999998E-2</v>
      </c>
      <c r="DU149" s="50">
        <v>4.0829999999999998E-3</v>
      </c>
      <c r="DX149" s="82"/>
      <c r="DY149" s="91"/>
      <c r="DZ149" s="48" t="s">
        <v>1</v>
      </c>
      <c r="EA149" s="49">
        <v>1</v>
      </c>
      <c r="EB149" s="49" t="s">
        <v>267</v>
      </c>
      <c r="EC149" s="49">
        <v>-5.1240000000000001E-3</v>
      </c>
      <c r="ED149" s="50">
        <v>6.1899999999999998E-4</v>
      </c>
      <c r="EG149" s="82"/>
      <c r="EH149" s="91"/>
      <c r="EI149" s="48" t="s">
        <v>1</v>
      </c>
      <c r="EJ149" s="49">
        <v>0.30143199999999998</v>
      </c>
      <c r="EK149" s="49">
        <v>0.69856799999999997</v>
      </c>
      <c r="EL149" s="49">
        <v>6.5899999999999997E-4</v>
      </c>
      <c r="EM149" s="50">
        <v>6.8659999999999997E-3</v>
      </c>
      <c r="EP149" s="82"/>
      <c r="EQ149" s="91"/>
      <c r="ER149" s="48" t="s">
        <v>1</v>
      </c>
      <c r="ES149" s="49">
        <v>0.40642299999999998</v>
      </c>
      <c r="ET149" s="49">
        <v>0.59357700000000002</v>
      </c>
      <c r="EU149" s="49">
        <v>2.7900000000000001E-4</v>
      </c>
      <c r="EV149" s="50">
        <v>6.3930000000000002E-3</v>
      </c>
      <c r="EY149" s="82"/>
      <c r="EZ149" s="91"/>
      <c r="FA149" s="48" t="s">
        <v>1</v>
      </c>
      <c r="FB149" s="49">
        <v>0.99999000000000005</v>
      </c>
      <c r="FC149" s="49" t="s">
        <v>532</v>
      </c>
      <c r="FD149" s="49">
        <v>-2.862E-3</v>
      </c>
      <c r="FE149" s="50">
        <v>3.0760000000000002E-3</v>
      </c>
      <c r="FH149" s="82"/>
      <c r="FI149" s="91"/>
      <c r="FJ149" s="48" t="s">
        <v>1</v>
      </c>
      <c r="FK149" s="49">
        <v>0.85174799999999995</v>
      </c>
      <c r="FL149" s="49">
        <v>0.14825199999999999</v>
      </c>
      <c r="FM149" s="49">
        <v>-4.3399999999999998E-4</v>
      </c>
      <c r="FN149" s="50">
        <v>2.2369999999999998E-3</v>
      </c>
      <c r="FQ149" s="82"/>
      <c r="FR149" s="91"/>
      <c r="FS149" s="48" t="s">
        <v>1</v>
      </c>
      <c r="FT149" s="49" t="s">
        <v>935</v>
      </c>
      <c r="FU149" s="49">
        <v>0.99980800000000003</v>
      </c>
      <c r="FV149" s="49">
        <v>2.274E-3</v>
      </c>
      <c r="FW149" s="50">
        <v>3.1020000000000002E-3</v>
      </c>
    </row>
    <row r="150" spans="2:179" x14ac:dyDescent="0.25">
      <c r="B150" s="82"/>
      <c r="C150" s="91"/>
      <c r="D150" s="48" t="s">
        <v>2</v>
      </c>
      <c r="E150" s="49" t="s">
        <v>268</v>
      </c>
      <c r="F150" s="49">
        <v>1</v>
      </c>
      <c r="G150" s="49">
        <v>8.4921999999999997E-2</v>
      </c>
      <c r="H150" s="50">
        <v>6.9459999999999999E-3</v>
      </c>
      <c r="K150" s="82"/>
      <c r="L150" s="91"/>
      <c r="M150" s="48" t="s">
        <v>2</v>
      </c>
      <c r="N150" s="49" t="s">
        <v>280</v>
      </c>
      <c r="O150" s="49">
        <v>1</v>
      </c>
      <c r="P150" s="49">
        <v>4.9189999999999998E-3</v>
      </c>
      <c r="Q150" s="50">
        <v>1.3370000000000001E-3</v>
      </c>
      <c r="T150" s="82"/>
      <c r="U150" s="91"/>
      <c r="V150" s="48" t="s">
        <v>2</v>
      </c>
      <c r="W150" s="49">
        <v>0.63302899999999995</v>
      </c>
      <c r="X150" s="49">
        <v>0.36697099999999999</v>
      </c>
      <c r="Y150" s="49">
        <v>-9.5299999999999996E-4</v>
      </c>
      <c r="Z150" s="50">
        <v>1.5207E-2</v>
      </c>
      <c r="AC150" s="82"/>
      <c r="AD150" s="91"/>
      <c r="AE150" s="48" t="s">
        <v>2</v>
      </c>
      <c r="AF150" s="49" t="s">
        <v>487</v>
      </c>
      <c r="AG150" s="49">
        <v>1</v>
      </c>
      <c r="AH150" s="49">
        <v>3.0204000000000002E-2</v>
      </c>
      <c r="AI150" s="50">
        <v>1.4557E-2</v>
      </c>
      <c r="AL150" s="82"/>
      <c r="AM150" s="91"/>
      <c r="AN150" s="48" t="s">
        <v>2</v>
      </c>
      <c r="AO150" s="49" t="s">
        <v>303</v>
      </c>
      <c r="AP150" s="49">
        <v>1</v>
      </c>
      <c r="AQ150" s="49">
        <v>0.10767500000000001</v>
      </c>
      <c r="AR150" s="50">
        <v>8.5055000000000006E-2</v>
      </c>
      <c r="AU150" s="82"/>
      <c r="AV150" s="91"/>
      <c r="AW150" s="48" t="s">
        <v>2</v>
      </c>
      <c r="AX150" s="49" t="s">
        <v>290</v>
      </c>
      <c r="AY150" s="49">
        <v>1</v>
      </c>
      <c r="AZ150" s="49">
        <v>3.5748000000000002E-2</v>
      </c>
      <c r="BA150" s="50">
        <v>8.2509999999999997E-3</v>
      </c>
      <c r="BD150" s="82"/>
      <c r="BE150" s="91"/>
      <c r="BF150" s="48" t="s">
        <v>2</v>
      </c>
      <c r="BG150" s="49" t="s">
        <v>584</v>
      </c>
      <c r="BH150" s="49">
        <v>0.99962200000000001</v>
      </c>
      <c r="BI150" s="49">
        <v>1.1368E-2</v>
      </c>
      <c r="BJ150" s="50">
        <v>1.6541E-2</v>
      </c>
      <c r="BM150" s="82"/>
      <c r="BN150" s="91"/>
      <c r="BO150" s="48" t="s">
        <v>2</v>
      </c>
      <c r="BP150" s="49" t="s">
        <v>290</v>
      </c>
      <c r="BQ150" s="49">
        <v>1</v>
      </c>
      <c r="BR150" s="49">
        <v>1.7807E-2</v>
      </c>
      <c r="BS150" s="50">
        <v>1.576E-2</v>
      </c>
      <c r="BV150" s="82"/>
      <c r="BW150" s="91"/>
      <c r="BX150" s="48" t="s">
        <v>2</v>
      </c>
      <c r="BY150" s="49" t="s">
        <v>582</v>
      </c>
      <c r="BZ150" s="49">
        <v>1</v>
      </c>
      <c r="CA150" s="49">
        <v>4.4546000000000002E-2</v>
      </c>
      <c r="CB150" s="50">
        <v>1.0900999999999999E-2</v>
      </c>
      <c r="CE150" s="82"/>
      <c r="CF150" s="91"/>
      <c r="CG150" s="48" t="s">
        <v>2</v>
      </c>
      <c r="CH150" s="49">
        <v>0.73745700000000003</v>
      </c>
      <c r="CI150" s="49">
        <v>0.26254300000000003</v>
      </c>
      <c r="CJ150" s="49">
        <v>-9.8400000000000007E-4</v>
      </c>
      <c r="CK150" s="50">
        <v>8.3820000000000006E-3</v>
      </c>
      <c r="CN150" s="82"/>
      <c r="CO150" s="91"/>
      <c r="CP150" s="48" t="s">
        <v>2</v>
      </c>
      <c r="CQ150" s="49">
        <v>0.99777199999999999</v>
      </c>
      <c r="CR150" s="49" t="s">
        <v>728</v>
      </c>
      <c r="CS150" s="49">
        <v>-4.1460000000000004E-3</v>
      </c>
      <c r="CT150" s="50">
        <v>7.3629999999999998E-3</v>
      </c>
      <c r="CW150" s="82"/>
      <c r="CX150" s="91"/>
      <c r="CY150" s="48" t="s">
        <v>2</v>
      </c>
      <c r="CZ150" s="49" t="s">
        <v>303</v>
      </c>
      <c r="DA150" s="49">
        <v>1</v>
      </c>
      <c r="DB150" s="49">
        <v>2.9565999999999999E-2</v>
      </c>
      <c r="DC150" s="50">
        <v>3.2550000000000001E-3</v>
      </c>
      <c r="DF150" s="82"/>
      <c r="DG150" s="91"/>
      <c r="DH150" s="48" t="s">
        <v>2</v>
      </c>
      <c r="DI150" s="49" t="s">
        <v>290</v>
      </c>
      <c r="DJ150" s="49">
        <v>1</v>
      </c>
      <c r="DK150" s="49">
        <v>1.9560000000000001E-2</v>
      </c>
      <c r="DL150" s="50">
        <v>4.5640000000000003E-3</v>
      </c>
      <c r="DO150" s="82"/>
      <c r="DP150" s="91"/>
      <c r="DQ150" s="48" t="s">
        <v>2</v>
      </c>
      <c r="DR150" s="49" t="s">
        <v>305</v>
      </c>
      <c r="DS150" s="49">
        <v>1</v>
      </c>
      <c r="DT150" s="49">
        <v>4.0349000000000003E-2</v>
      </c>
      <c r="DU150" s="50">
        <v>4.0109999999999998E-3</v>
      </c>
      <c r="DX150" s="82"/>
      <c r="DY150" s="91"/>
      <c r="DZ150" s="48" t="s">
        <v>2</v>
      </c>
      <c r="EA150" s="49" t="s">
        <v>789</v>
      </c>
      <c r="EB150" s="49">
        <v>0.98627799999999999</v>
      </c>
      <c r="EC150" s="49">
        <v>2.7799999999999998E-4</v>
      </c>
      <c r="ED150" s="50">
        <v>6.5499999999999998E-4</v>
      </c>
      <c r="EG150" s="82"/>
      <c r="EH150" s="91"/>
      <c r="EI150" s="48" t="s">
        <v>2</v>
      </c>
      <c r="EJ150" s="49" t="s">
        <v>289</v>
      </c>
      <c r="EK150" s="49">
        <v>1</v>
      </c>
      <c r="EL150" s="49">
        <v>5.8805000000000003E-2</v>
      </c>
      <c r="EM150" s="50">
        <v>7.2550000000000002E-3</v>
      </c>
      <c r="EP150" s="82"/>
      <c r="EQ150" s="91"/>
      <c r="ER150" s="48" t="s">
        <v>2</v>
      </c>
      <c r="ES150" s="49" t="s">
        <v>303</v>
      </c>
      <c r="ET150" s="49">
        <v>1</v>
      </c>
      <c r="EU150" s="49">
        <v>5.5694E-2</v>
      </c>
      <c r="EV150" s="50">
        <v>7.4549999999999998E-3</v>
      </c>
      <c r="EY150" s="82"/>
      <c r="EZ150" s="91"/>
      <c r="FA150" s="48" t="s">
        <v>2</v>
      </c>
      <c r="FB150" s="49">
        <v>1</v>
      </c>
      <c r="FC150" s="49" t="s">
        <v>267</v>
      </c>
      <c r="FD150" s="49">
        <v>-6.1999999999999998E-3</v>
      </c>
      <c r="FE150" s="50">
        <v>4.6750000000000003E-3</v>
      </c>
      <c r="FH150" s="82"/>
      <c r="FI150" s="91"/>
      <c r="FJ150" s="48" t="s">
        <v>2</v>
      </c>
      <c r="FK150" s="49" t="s">
        <v>290</v>
      </c>
      <c r="FL150" s="49">
        <v>1</v>
      </c>
      <c r="FM150" s="49">
        <v>5.1200000000000004E-3</v>
      </c>
      <c r="FN150" s="50">
        <v>2.545E-3</v>
      </c>
      <c r="FQ150" s="82"/>
      <c r="FR150" s="91"/>
      <c r="FS150" s="48" t="s">
        <v>2</v>
      </c>
      <c r="FT150" s="49">
        <v>1</v>
      </c>
      <c r="FU150" s="49" t="s">
        <v>267</v>
      </c>
      <c r="FV150" s="49">
        <v>-5.169E-3</v>
      </c>
      <c r="FW150" s="50">
        <v>3.5739999999999999E-3</v>
      </c>
    </row>
    <row r="151" spans="2:179" x14ac:dyDescent="0.25">
      <c r="B151" s="82"/>
      <c r="C151" s="91"/>
      <c r="D151" s="48" t="s">
        <v>3</v>
      </c>
      <c r="E151" s="49">
        <v>0.39550400000000002</v>
      </c>
      <c r="F151" s="49">
        <v>0.60449600000000003</v>
      </c>
      <c r="G151" s="49">
        <v>4.4700000000000002E-4</v>
      </c>
      <c r="H151" s="50">
        <v>9.1599999999999997E-3</v>
      </c>
      <c r="K151" s="82"/>
      <c r="L151" s="91"/>
      <c r="M151" s="48" t="s">
        <v>3</v>
      </c>
      <c r="N151" s="49" t="s">
        <v>279</v>
      </c>
      <c r="O151" s="49">
        <v>0.99999899999999997</v>
      </c>
      <c r="P151" s="49">
        <v>3.6960000000000001E-3</v>
      </c>
      <c r="Q151" s="50">
        <v>3.4139999999999999E-3</v>
      </c>
      <c r="T151" s="82"/>
      <c r="U151" s="91"/>
      <c r="V151" s="48" t="s">
        <v>3</v>
      </c>
      <c r="W151" s="49" t="s">
        <v>436</v>
      </c>
      <c r="X151" s="49">
        <v>0.99202000000000001</v>
      </c>
      <c r="Y151" s="49">
        <v>1.2463E-2</v>
      </c>
      <c r="Z151" s="50">
        <v>2.6671E-2</v>
      </c>
      <c r="AC151" s="82"/>
      <c r="AD151" s="91"/>
      <c r="AE151" s="48" t="s">
        <v>3</v>
      </c>
      <c r="AF151" s="49">
        <v>1</v>
      </c>
      <c r="AG151" s="49" t="s">
        <v>267</v>
      </c>
      <c r="AH151" s="49">
        <v>-2.5932E-2</v>
      </c>
      <c r="AI151" s="50">
        <v>9.3799999999999994E-3</v>
      </c>
      <c r="AL151" s="82"/>
      <c r="AM151" s="91"/>
      <c r="AN151" s="48" t="s">
        <v>3</v>
      </c>
      <c r="AO151" s="49">
        <v>0.84420700000000004</v>
      </c>
      <c r="AP151" s="49">
        <v>0.15579299999999999</v>
      </c>
      <c r="AQ151" s="49">
        <v>-1.3953999999999999E-2</v>
      </c>
      <c r="AR151" s="50">
        <v>7.4209999999999998E-2</v>
      </c>
      <c r="AU151" s="82"/>
      <c r="AV151" s="91"/>
      <c r="AW151" s="48" t="s">
        <v>3</v>
      </c>
      <c r="AX151" s="49" t="s">
        <v>290</v>
      </c>
      <c r="AY151" s="49">
        <v>1</v>
      </c>
      <c r="AZ151" s="49">
        <v>3.1217999999999999E-2</v>
      </c>
      <c r="BA151" s="50">
        <v>1.8275E-2</v>
      </c>
      <c r="BD151" s="82"/>
      <c r="BE151" s="91"/>
      <c r="BF151" s="48" t="s">
        <v>3</v>
      </c>
      <c r="BG151" s="49" t="s">
        <v>290</v>
      </c>
      <c r="BH151" s="49">
        <v>1</v>
      </c>
      <c r="BI151" s="49">
        <v>3.4167000000000003E-2</v>
      </c>
      <c r="BJ151" s="50">
        <v>9.3720000000000001E-3</v>
      </c>
      <c r="BM151" s="82"/>
      <c r="BN151" s="91"/>
      <c r="BO151" s="48" t="s">
        <v>3</v>
      </c>
      <c r="BP151" s="49">
        <v>1</v>
      </c>
      <c r="BQ151" s="49" t="s">
        <v>267</v>
      </c>
      <c r="BR151" s="49">
        <v>-2.9638999999999999E-2</v>
      </c>
      <c r="BS151" s="50">
        <v>1.6771999999999999E-2</v>
      </c>
      <c r="BV151" s="82"/>
      <c r="BW151" s="91"/>
      <c r="BX151" s="48" t="s">
        <v>3</v>
      </c>
      <c r="BY151" s="49" t="s">
        <v>668</v>
      </c>
      <c r="BZ151" s="49">
        <v>0.99999899999999997</v>
      </c>
      <c r="CA151" s="49">
        <v>1.2265E-2</v>
      </c>
      <c r="CB151" s="50">
        <v>1.1519E-2</v>
      </c>
      <c r="CE151" s="82"/>
      <c r="CF151" s="91"/>
      <c r="CG151" s="48" t="s">
        <v>3</v>
      </c>
      <c r="CH151" s="49">
        <v>0.13556699999999999</v>
      </c>
      <c r="CI151" s="49">
        <v>0.86443300000000001</v>
      </c>
      <c r="CJ151" s="49">
        <v>1.7129999999999999E-3</v>
      </c>
      <c r="CK151" s="50">
        <v>8.3619999999999996E-3</v>
      </c>
      <c r="CN151" s="82"/>
      <c r="CO151" s="91"/>
      <c r="CP151" s="48" t="s">
        <v>3</v>
      </c>
      <c r="CQ151" s="49" t="s">
        <v>280</v>
      </c>
      <c r="CR151" s="49">
        <v>1</v>
      </c>
      <c r="CS151" s="49">
        <v>1.4160000000000001E-2</v>
      </c>
      <c r="CT151" s="50">
        <v>7.404E-3</v>
      </c>
      <c r="CW151" s="82"/>
      <c r="CX151" s="91"/>
      <c r="CY151" s="48" t="s">
        <v>3</v>
      </c>
      <c r="CZ151" s="49" t="s">
        <v>303</v>
      </c>
      <c r="DA151" s="49">
        <v>1</v>
      </c>
      <c r="DB151" s="49">
        <v>3.4617000000000002E-2</v>
      </c>
      <c r="DC151" s="50">
        <v>3.4940000000000001E-3</v>
      </c>
      <c r="DF151" s="82"/>
      <c r="DG151" s="91"/>
      <c r="DH151" s="48" t="s">
        <v>3</v>
      </c>
      <c r="DI151" s="49">
        <v>0.184507</v>
      </c>
      <c r="DJ151" s="49">
        <v>0.81549300000000002</v>
      </c>
      <c r="DK151" s="49">
        <v>8.0400000000000003E-4</v>
      </c>
      <c r="DL151" s="50">
        <v>4.8250000000000003E-3</v>
      </c>
      <c r="DO151" s="82"/>
      <c r="DP151" s="91"/>
      <c r="DQ151" s="48" t="s">
        <v>3</v>
      </c>
      <c r="DR151" s="49">
        <v>1</v>
      </c>
      <c r="DS151" s="49" t="s">
        <v>267</v>
      </c>
      <c r="DT151" s="49">
        <v>-1.9653E-2</v>
      </c>
      <c r="DU151" s="50">
        <v>6.966E-3</v>
      </c>
      <c r="DX151" s="82"/>
      <c r="DY151" s="91"/>
      <c r="DZ151" s="48" t="s">
        <v>3</v>
      </c>
      <c r="EA151" s="49" t="s">
        <v>280</v>
      </c>
      <c r="EB151" s="49">
        <v>1</v>
      </c>
      <c r="EC151" s="49">
        <v>5.2789999999999997E-2</v>
      </c>
      <c r="ED151" s="50">
        <v>1.573E-3</v>
      </c>
      <c r="EG151" s="82"/>
      <c r="EH151" s="91"/>
      <c r="EI151" s="48" t="s">
        <v>3</v>
      </c>
      <c r="EJ151" s="49" t="s">
        <v>289</v>
      </c>
      <c r="EK151" s="49">
        <v>1</v>
      </c>
      <c r="EL151" s="49">
        <v>2.2363999999999998E-2</v>
      </c>
      <c r="EM151" s="50">
        <v>8.0239999999999999E-3</v>
      </c>
      <c r="EP151" s="82"/>
      <c r="EQ151" s="91"/>
      <c r="ER151" s="48" t="s">
        <v>3</v>
      </c>
      <c r="ES151" s="49" t="s">
        <v>290</v>
      </c>
      <c r="ET151" s="49">
        <v>1</v>
      </c>
      <c r="EU151" s="49">
        <v>4.2979999999999997E-2</v>
      </c>
      <c r="EV151" s="50">
        <v>1.0352E-2</v>
      </c>
      <c r="EY151" s="82"/>
      <c r="EZ151" s="91"/>
      <c r="FA151" s="48" t="s">
        <v>3</v>
      </c>
      <c r="FB151" s="49">
        <v>0.75369299999999995</v>
      </c>
      <c r="FC151" s="49">
        <v>0.246307</v>
      </c>
      <c r="FD151" s="49">
        <v>-8.2399999999999997E-4</v>
      </c>
      <c r="FE151" s="50">
        <v>6.4920000000000004E-3</v>
      </c>
      <c r="FH151" s="82"/>
      <c r="FI151" s="91"/>
      <c r="FJ151" s="48" t="s">
        <v>3</v>
      </c>
      <c r="FK151" s="49">
        <v>0.99997999999999998</v>
      </c>
      <c r="FL151" s="49" t="s">
        <v>565</v>
      </c>
      <c r="FM151" s="49">
        <v>-3.271E-3</v>
      </c>
      <c r="FN151" s="50">
        <v>3.702E-3</v>
      </c>
      <c r="FQ151" s="82"/>
      <c r="FR151" s="91"/>
      <c r="FS151" s="48" t="s">
        <v>3</v>
      </c>
      <c r="FT151" s="49">
        <v>0.73851999999999995</v>
      </c>
      <c r="FU151" s="49">
        <v>0.26147999999999999</v>
      </c>
      <c r="FV151" s="49">
        <v>-6.5399999999999996E-4</v>
      </c>
      <c r="FW151" s="50">
        <v>5.5380000000000004E-3</v>
      </c>
    </row>
    <row r="152" spans="2:179" ht="17.25" thickBot="1" x14ac:dyDescent="0.3">
      <c r="B152" s="82"/>
      <c r="C152" s="92"/>
      <c r="D152" s="51" t="s">
        <v>4</v>
      </c>
      <c r="E152" s="55">
        <v>0.80482900000000002</v>
      </c>
      <c r="F152" s="55">
        <v>0.19517100000000001</v>
      </c>
      <c r="G152" s="55">
        <v>-1.5380000000000001E-3</v>
      </c>
      <c r="H152" s="56">
        <v>9.6620000000000004E-3</v>
      </c>
      <c r="K152" s="82"/>
      <c r="L152" s="92"/>
      <c r="M152" s="51" t="s">
        <v>4</v>
      </c>
      <c r="N152" s="55" t="s">
        <v>360</v>
      </c>
      <c r="O152" s="55">
        <v>0.98963100000000004</v>
      </c>
      <c r="P152" s="55">
        <v>6.9760000000000004E-3</v>
      </c>
      <c r="Q152" s="56">
        <v>1.5618999999999999E-2</v>
      </c>
      <c r="T152" s="82"/>
      <c r="U152" s="92"/>
      <c r="V152" s="51" t="s">
        <v>4</v>
      </c>
      <c r="W152" s="55">
        <v>0.78797200000000001</v>
      </c>
      <c r="X152" s="55">
        <v>0.21202799999999999</v>
      </c>
      <c r="Y152" s="55">
        <v>-3.153E-3</v>
      </c>
      <c r="Z152" s="56">
        <v>2.1298000000000001E-2</v>
      </c>
      <c r="AC152" s="82"/>
      <c r="AD152" s="92"/>
      <c r="AE152" s="51" t="s">
        <v>4</v>
      </c>
      <c r="AF152" s="55" t="s">
        <v>488</v>
      </c>
      <c r="AG152" s="55">
        <v>1</v>
      </c>
      <c r="AH152" s="55">
        <v>6.0743999999999999E-2</v>
      </c>
      <c r="AI152" s="56">
        <v>1.1955E-2</v>
      </c>
      <c r="AL152" s="82"/>
      <c r="AM152" s="92"/>
      <c r="AN152" s="51" t="s">
        <v>4</v>
      </c>
      <c r="AO152" s="55">
        <v>0.1103</v>
      </c>
      <c r="AP152" s="55">
        <v>0.88970000000000005</v>
      </c>
      <c r="AQ152" s="55">
        <v>1.7138E-2</v>
      </c>
      <c r="AR152" s="56">
        <v>7.4977000000000002E-2</v>
      </c>
      <c r="AU152" s="82"/>
      <c r="AV152" s="92"/>
      <c r="AW152" s="51" t="s">
        <v>4</v>
      </c>
      <c r="AX152" s="55" t="s">
        <v>290</v>
      </c>
      <c r="AY152" s="55">
        <v>1</v>
      </c>
      <c r="AZ152" s="55">
        <v>2.1281999999999999E-2</v>
      </c>
      <c r="BA152" s="56">
        <v>7.7689999999999999E-3</v>
      </c>
      <c r="BD152" s="82"/>
      <c r="BE152" s="92"/>
      <c r="BF152" s="51" t="s">
        <v>4</v>
      </c>
      <c r="BG152" s="55" t="s">
        <v>290</v>
      </c>
      <c r="BH152" s="55">
        <v>1</v>
      </c>
      <c r="BI152" s="55">
        <v>1.9376999999999998E-2</v>
      </c>
      <c r="BJ152" s="56">
        <v>1.1965E-2</v>
      </c>
      <c r="BM152" s="82"/>
      <c r="BN152" s="92"/>
      <c r="BO152" s="51" t="s">
        <v>4</v>
      </c>
      <c r="BP152" s="55">
        <v>1</v>
      </c>
      <c r="BQ152" s="55" t="s">
        <v>267</v>
      </c>
      <c r="BR152" s="55">
        <v>-1.8180000000000002E-2</v>
      </c>
      <c r="BS152" s="56">
        <v>1.1879000000000001E-2</v>
      </c>
      <c r="BV152" s="82"/>
      <c r="BW152" s="92"/>
      <c r="BX152" s="51" t="s">
        <v>4</v>
      </c>
      <c r="BY152" s="55" t="s">
        <v>582</v>
      </c>
      <c r="BZ152" s="55">
        <v>1</v>
      </c>
      <c r="CA152" s="55">
        <v>0.196712</v>
      </c>
      <c r="CB152" s="56">
        <v>4.6889E-2</v>
      </c>
      <c r="CE152" s="82"/>
      <c r="CF152" s="92"/>
      <c r="CG152" s="51" t="s">
        <v>4</v>
      </c>
      <c r="CH152" s="55" t="s">
        <v>290</v>
      </c>
      <c r="CI152" s="55">
        <v>1</v>
      </c>
      <c r="CJ152" s="55">
        <v>1.6135E-2</v>
      </c>
      <c r="CK152" s="56">
        <v>5.6490000000000004E-3</v>
      </c>
      <c r="CN152" s="82"/>
      <c r="CO152" s="92"/>
      <c r="CP152" s="51" t="s">
        <v>4</v>
      </c>
      <c r="CQ152" s="55">
        <v>1</v>
      </c>
      <c r="CR152" s="55" t="s">
        <v>267</v>
      </c>
      <c r="CS152" s="55">
        <v>-2.6557999999999998E-2</v>
      </c>
      <c r="CT152" s="56">
        <v>8.43E-3</v>
      </c>
      <c r="CW152" s="82"/>
      <c r="CX152" s="92"/>
      <c r="CY152" s="51" t="s">
        <v>4</v>
      </c>
      <c r="CZ152" s="55" t="s">
        <v>290</v>
      </c>
      <c r="DA152" s="55">
        <v>1</v>
      </c>
      <c r="DB152" s="55">
        <v>1.3350000000000001E-2</v>
      </c>
      <c r="DC152" s="56">
        <v>3.0360000000000001E-3</v>
      </c>
      <c r="DF152" s="82"/>
      <c r="DG152" s="92"/>
      <c r="DH152" s="51" t="s">
        <v>4</v>
      </c>
      <c r="DI152" s="55" t="s">
        <v>412</v>
      </c>
      <c r="DJ152" s="55">
        <v>1</v>
      </c>
      <c r="DK152" s="55">
        <v>2.2553E-2</v>
      </c>
      <c r="DL152" s="56">
        <v>5.7609999999999996E-3</v>
      </c>
      <c r="DO152" s="82"/>
      <c r="DP152" s="92"/>
      <c r="DQ152" s="51" t="s">
        <v>4</v>
      </c>
      <c r="DR152" s="55" t="s">
        <v>305</v>
      </c>
      <c r="DS152" s="55">
        <v>1</v>
      </c>
      <c r="DT152" s="55">
        <v>4.0393999999999999E-2</v>
      </c>
      <c r="DU152" s="56">
        <v>3.1670000000000001E-3</v>
      </c>
      <c r="DX152" s="82"/>
      <c r="DY152" s="92"/>
      <c r="DZ152" s="51" t="s">
        <v>4</v>
      </c>
      <c r="EA152" s="55" t="s">
        <v>790</v>
      </c>
      <c r="EB152" s="55">
        <v>0.98777199999999998</v>
      </c>
      <c r="EC152" s="55">
        <v>2.6899999999999998E-4</v>
      </c>
      <c r="ED152" s="56">
        <v>6.2200000000000005E-4</v>
      </c>
      <c r="EG152" s="82"/>
      <c r="EH152" s="92"/>
      <c r="EI152" s="51" t="s">
        <v>4</v>
      </c>
      <c r="EJ152" s="55" t="s">
        <v>290</v>
      </c>
      <c r="EK152" s="55">
        <v>1</v>
      </c>
      <c r="EL152" s="55">
        <v>4.3846000000000003E-2</v>
      </c>
      <c r="EM152" s="56">
        <v>8.0180000000000008E-3</v>
      </c>
      <c r="EP152" s="82"/>
      <c r="EQ152" s="92"/>
      <c r="ER152" s="51" t="s">
        <v>4</v>
      </c>
      <c r="ES152" s="55" t="s">
        <v>303</v>
      </c>
      <c r="ET152" s="55">
        <v>1</v>
      </c>
      <c r="EU152" s="55">
        <v>2.8431999999999999E-2</v>
      </c>
      <c r="EV152" s="56">
        <v>5.7990000000000003E-3</v>
      </c>
      <c r="EY152" s="82"/>
      <c r="EZ152" s="92"/>
      <c r="FA152" s="51" t="s">
        <v>4</v>
      </c>
      <c r="FB152" s="55">
        <v>1</v>
      </c>
      <c r="FC152" s="55" t="s">
        <v>267</v>
      </c>
      <c r="FD152" s="55">
        <v>-4.6039999999999996E-3</v>
      </c>
      <c r="FE152" s="56">
        <v>4.0509999999999999E-3</v>
      </c>
      <c r="FH152" s="82"/>
      <c r="FI152" s="92"/>
      <c r="FJ152" s="51" t="s">
        <v>4</v>
      </c>
      <c r="FK152" s="55" t="s">
        <v>336</v>
      </c>
      <c r="FL152" s="55">
        <v>1</v>
      </c>
      <c r="FM152" s="55">
        <v>4.2249999999999996E-3</v>
      </c>
      <c r="FN152" s="56">
        <v>2.7910000000000001E-3</v>
      </c>
      <c r="FQ152" s="82"/>
      <c r="FR152" s="92"/>
      <c r="FS152" s="51" t="s">
        <v>4</v>
      </c>
      <c r="FT152" s="55">
        <v>1</v>
      </c>
      <c r="FU152" s="55" t="s">
        <v>267</v>
      </c>
      <c r="FV152" s="55">
        <v>-1.8245000000000001E-2</v>
      </c>
      <c r="FW152" s="56">
        <v>2.941E-3</v>
      </c>
    </row>
    <row r="153" spans="2:179" ht="17.25" thickBot="1" x14ac:dyDescent="0.3">
      <c r="B153" s="82"/>
      <c r="C153" s="84"/>
      <c r="D153" s="85"/>
      <c r="E153" s="85"/>
      <c r="F153" s="85"/>
      <c r="G153" s="85"/>
      <c r="H153" s="86"/>
      <c r="K153" s="82"/>
      <c r="L153" s="84"/>
      <c r="M153" s="85"/>
      <c r="N153" s="85"/>
      <c r="O153" s="85"/>
      <c r="P153" s="85"/>
      <c r="Q153" s="86"/>
      <c r="T153" s="82"/>
      <c r="U153" s="84"/>
      <c r="V153" s="85"/>
      <c r="W153" s="85"/>
      <c r="X153" s="85"/>
      <c r="Y153" s="85"/>
      <c r="Z153" s="86"/>
      <c r="AC153" s="82"/>
      <c r="AD153" s="84"/>
      <c r="AE153" s="85"/>
      <c r="AF153" s="85"/>
      <c r="AG153" s="85"/>
      <c r="AH153" s="85"/>
      <c r="AI153" s="86"/>
      <c r="AL153" s="82"/>
      <c r="AM153" s="84"/>
      <c r="AN153" s="85"/>
      <c r="AO153" s="85"/>
      <c r="AP153" s="85"/>
      <c r="AQ153" s="85"/>
      <c r="AR153" s="86"/>
      <c r="AU153" s="82"/>
      <c r="AV153" s="84"/>
      <c r="AW153" s="85"/>
      <c r="AX153" s="85"/>
      <c r="AY153" s="85"/>
      <c r="AZ153" s="85"/>
      <c r="BA153" s="86"/>
      <c r="BD153" s="82"/>
      <c r="BE153" s="84"/>
      <c r="BF153" s="85"/>
      <c r="BG153" s="85"/>
      <c r="BH153" s="85"/>
      <c r="BI153" s="85"/>
      <c r="BJ153" s="86"/>
      <c r="BM153" s="82"/>
      <c r="BN153" s="84"/>
      <c r="BO153" s="85"/>
      <c r="BP153" s="85"/>
      <c r="BQ153" s="85"/>
      <c r="BR153" s="85"/>
      <c r="BS153" s="86"/>
      <c r="BV153" s="82"/>
      <c r="BW153" s="84"/>
      <c r="BX153" s="85"/>
      <c r="BY153" s="85"/>
      <c r="BZ153" s="85"/>
      <c r="CA153" s="85"/>
      <c r="CB153" s="86"/>
      <c r="CE153" s="82"/>
      <c r="CF153" s="84"/>
      <c r="CG153" s="85"/>
      <c r="CH153" s="85"/>
      <c r="CI153" s="85"/>
      <c r="CJ153" s="85"/>
      <c r="CK153" s="86"/>
      <c r="CN153" s="82"/>
      <c r="CO153" s="84"/>
      <c r="CP153" s="85"/>
      <c r="CQ153" s="85"/>
      <c r="CR153" s="85"/>
      <c r="CS153" s="85"/>
      <c r="CT153" s="86"/>
      <c r="CW153" s="82"/>
      <c r="CX153" s="84"/>
      <c r="CY153" s="85"/>
      <c r="CZ153" s="85"/>
      <c r="DA153" s="85"/>
      <c r="DB153" s="85"/>
      <c r="DC153" s="86"/>
      <c r="DF153" s="82"/>
      <c r="DG153" s="84"/>
      <c r="DH153" s="85"/>
      <c r="DI153" s="85"/>
      <c r="DJ153" s="85"/>
      <c r="DK153" s="85"/>
      <c r="DL153" s="86"/>
      <c r="DO153" s="82"/>
      <c r="DP153" s="84"/>
      <c r="DQ153" s="85"/>
      <c r="DR153" s="85"/>
      <c r="DS153" s="85"/>
      <c r="DT153" s="85"/>
      <c r="DU153" s="86"/>
      <c r="DX153" s="82"/>
      <c r="DY153" s="84"/>
      <c r="DZ153" s="85"/>
      <c r="EA153" s="85"/>
      <c r="EB153" s="85"/>
      <c r="EC153" s="85"/>
      <c r="ED153" s="86"/>
      <c r="EG153" s="82"/>
      <c r="EH153" s="84"/>
      <c r="EI153" s="85"/>
      <c r="EJ153" s="85"/>
      <c r="EK153" s="85"/>
      <c r="EL153" s="85"/>
      <c r="EM153" s="86"/>
      <c r="EP153" s="82"/>
      <c r="EQ153" s="84"/>
      <c r="ER153" s="85"/>
      <c r="ES153" s="85"/>
      <c r="ET153" s="85"/>
      <c r="EU153" s="85"/>
      <c r="EV153" s="86"/>
      <c r="EY153" s="82"/>
      <c r="EZ153" s="84"/>
      <c r="FA153" s="85"/>
      <c r="FB153" s="85"/>
      <c r="FC153" s="85"/>
      <c r="FD153" s="85"/>
      <c r="FE153" s="86"/>
      <c r="FH153" s="82"/>
      <c r="FI153" s="84"/>
      <c r="FJ153" s="85"/>
      <c r="FK153" s="85"/>
      <c r="FL153" s="85"/>
      <c r="FM153" s="85"/>
      <c r="FN153" s="86"/>
      <c r="FQ153" s="82"/>
      <c r="FR153" s="84"/>
      <c r="FS153" s="85"/>
      <c r="FT153" s="85"/>
      <c r="FU153" s="85"/>
      <c r="FV153" s="85"/>
      <c r="FW153" s="86"/>
    </row>
    <row r="154" spans="2:179" x14ac:dyDescent="0.25">
      <c r="B154" s="82"/>
      <c r="C154" s="90" t="s">
        <v>46</v>
      </c>
      <c r="D154" s="52" t="s">
        <v>0</v>
      </c>
      <c r="E154" s="53" t="s">
        <v>311</v>
      </c>
      <c r="F154" s="53">
        <v>1</v>
      </c>
      <c r="G154" s="53">
        <v>3.4807999999999999E-2</v>
      </c>
      <c r="H154" s="54">
        <v>9.3720000000000001E-3</v>
      </c>
      <c r="K154" s="82"/>
      <c r="L154" s="90" t="s">
        <v>46</v>
      </c>
      <c r="M154" s="52" t="s">
        <v>0</v>
      </c>
      <c r="N154" s="54" t="s">
        <v>290</v>
      </c>
      <c r="O154" s="53">
        <v>1</v>
      </c>
      <c r="P154" s="53">
        <v>1.8821999999999998E-2</v>
      </c>
      <c r="Q154" s="54">
        <v>2.7850000000000001E-3</v>
      </c>
      <c r="T154" s="82"/>
      <c r="U154" s="90" t="s">
        <v>46</v>
      </c>
      <c r="V154" s="52" t="s">
        <v>0</v>
      </c>
      <c r="W154" s="95">
        <v>0.99999899999999997</v>
      </c>
      <c r="X154" s="53" t="s">
        <v>278</v>
      </c>
      <c r="Y154" s="53">
        <v>-8.0870000000000004E-3</v>
      </c>
      <c r="Z154" s="54">
        <v>7.3340000000000002E-3</v>
      </c>
      <c r="AC154" s="82"/>
      <c r="AD154" s="90" t="s">
        <v>46</v>
      </c>
      <c r="AE154" s="52" t="s">
        <v>0</v>
      </c>
      <c r="AF154" s="95" t="s">
        <v>458</v>
      </c>
      <c r="AG154" s="53">
        <v>1</v>
      </c>
      <c r="AH154" s="53">
        <v>2.8930000000000001E-2</v>
      </c>
      <c r="AI154" s="54">
        <v>4.2880000000000001E-3</v>
      </c>
      <c r="AL154" s="82"/>
      <c r="AM154" s="90" t="s">
        <v>46</v>
      </c>
      <c r="AN154" s="52" t="s">
        <v>0</v>
      </c>
      <c r="AO154" s="95">
        <v>1</v>
      </c>
      <c r="AP154" s="53" t="s">
        <v>267</v>
      </c>
      <c r="AQ154" s="53">
        <v>-0.17499799999999999</v>
      </c>
      <c r="AR154" s="54">
        <v>4.7461999999999997E-2</v>
      </c>
      <c r="AU154" s="82"/>
      <c r="AV154" s="90" t="s">
        <v>46</v>
      </c>
      <c r="AW154" s="52" t="s">
        <v>0</v>
      </c>
      <c r="AX154" s="95">
        <v>1</v>
      </c>
      <c r="AY154" s="53" t="s">
        <v>267</v>
      </c>
      <c r="AZ154" s="53">
        <v>-7.9190000000000007E-3</v>
      </c>
      <c r="BA154" s="54">
        <v>5.9680000000000002E-3</v>
      </c>
      <c r="BD154" s="82"/>
      <c r="BE154" s="90" t="s">
        <v>46</v>
      </c>
      <c r="BF154" s="52" t="s">
        <v>0</v>
      </c>
      <c r="BG154" s="95">
        <v>0.99782599999999999</v>
      </c>
      <c r="BH154" s="53" t="s">
        <v>585</v>
      </c>
      <c r="BI154" s="53">
        <v>-4.927E-3</v>
      </c>
      <c r="BJ154" s="54">
        <v>8.7240000000000009E-3</v>
      </c>
      <c r="BM154" s="82"/>
      <c r="BN154" s="90" t="s">
        <v>46</v>
      </c>
      <c r="BO154" s="52" t="s">
        <v>0</v>
      </c>
      <c r="BP154" s="95" t="s">
        <v>311</v>
      </c>
      <c r="BQ154" s="53">
        <v>1</v>
      </c>
      <c r="BR154" s="53">
        <v>2.6041999999999999E-2</v>
      </c>
      <c r="BS154" s="54">
        <v>5.9049999999999997E-3</v>
      </c>
      <c r="BV154" s="82"/>
      <c r="BW154" s="90" t="s">
        <v>46</v>
      </c>
      <c r="BX154" s="52" t="s">
        <v>0</v>
      </c>
      <c r="BY154" s="95" t="s">
        <v>289</v>
      </c>
      <c r="BZ154" s="53">
        <v>1</v>
      </c>
      <c r="CA154" s="53">
        <v>6.8796999999999997E-2</v>
      </c>
      <c r="CB154" s="54">
        <v>5.3070000000000001E-3</v>
      </c>
      <c r="CE154" s="82"/>
      <c r="CF154" s="90" t="s">
        <v>46</v>
      </c>
      <c r="CG154" s="52" t="s">
        <v>0</v>
      </c>
      <c r="CH154" s="95">
        <v>0.88372799999999996</v>
      </c>
      <c r="CI154" s="53">
        <v>0.116272</v>
      </c>
      <c r="CJ154" s="53">
        <v>-1.0690000000000001E-3</v>
      </c>
      <c r="CK154" s="54">
        <v>4.7999999999999996E-3</v>
      </c>
      <c r="CN154" s="82"/>
      <c r="CO154" s="90" t="s">
        <v>46</v>
      </c>
      <c r="CP154" s="52" t="s">
        <v>0</v>
      </c>
      <c r="CQ154" s="95">
        <v>1</v>
      </c>
      <c r="CR154" s="53" t="s">
        <v>267</v>
      </c>
      <c r="CS154" s="53">
        <v>-9.4878000000000004E-2</v>
      </c>
      <c r="CT154" s="54">
        <v>4.8630000000000001E-3</v>
      </c>
      <c r="CW154" s="82"/>
      <c r="CX154" s="90" t="s">
        <v>46</v>
      </c>
      <c r="CY154" s="52" t="s">
        <v>0</v>
      </c>
      <c r="CZ154" s="95">
        <v>1</v>
      </c>
      <c r="DA154" s="53" t="s">
        <v>267</v>
      </c>
      <c r="DB154" s="53">
        <v>-2.4834999999999999E-2</v>
      </c>
      <c r="DC154" s="54">
        <v>1.635E-3</v>
      </c>
      <c r="DF154" s="82"/>
      <c r="DG154" s="90" t="s">
        <v>46</v>
      </c>
      <c r="DH154" s="52" t="s">
        <v>0</v>
      </c>
      <c r="DI154" s="95" t="s">
        <v>280</v>
      </c>
      <c r="DJ154" s="53">
        <v>1</v>
      </c>
      <c r="DK154" s="53">
        <v>9.6989999999999993E-3</v>
      </c>
      <c r="DL154" s="54">
        <v>2.604E-3</v>
      </c>
      <c r="DO154" s="82"/>
      <c r="DP154" s="90" t="s">
        <v>46</v>
      </c>
      <c r="DQ154" s="52" t="s">
        <v>0</v>
      </c>
      <c r="DR154" s="95">
        <v>1</v>
      </c>
      <c r="DS154" s="53" t="s">
        <v>267</v>
      </c>
      <c r="DT154" s="53">
        <v>-3.2683999999999998E-2</v>
      </c>
      <c r="DU154" s="54">
        <v>1.0200000000000001E-3</v>
      </c>
      <c r="DX154" s="82"/>
      <c r="DY154" s="90" t="s">
        <v>46</v>
      </c>
      <c r="DZ154" s="52" t="s">
        <v>0</v>
      </c>
      <c r="EA154" s="95">
        <v>1</v>
      </c>
      <c r="EB154" s="53" t="s">
        <v>267</v>
      </c>
      <c r="EC154" s="53">
        <v>-5.6638000000000001E-2</v>
      </c>
      <c r="ED154" s="54">
        <v>6.0099999999999997E-4</v>
      </c>
      <c r="EG154" s="82"/>
      <c r="EH154" s="90" t="s">
        <v>46</v>
      </c>
      <c r="EI154" s="52" t="s">
        <v>0</v>
      </c>
      <c r="EJ154" s="95">
        <v>1</v>
      </c>
      <c r="EK154" s="53" t="s">
        <v>267</v>
      </c>
      <c r="EL154" s="53">
        <v>-1.1979999999999999E-2</v>
      </c>
      <c r="EM154" s="54">
        <v>1.6479999999999999E-3</v>
      </c>
      <c r="EP154" s="82"/>
      <c r="EQ154" s="90" t="s">
        <v>46</v>
      </c>
      <c r="ER154" s="52" t="s">
        <v>0</v>
      </c>
      <c r="ES154" s="95">
        <v>1</v>
      </c>
      <c r="ET154" s="53" t="s">
        <v>267</v>
      </c>
      <c r="EU154" s="53">
        <v>-9.0290000000000006E-3</v>
      </c>
      <c r="EV154" s="54">
        <v>9.9200000000000004E-4</v>
      </c>
      <c r="EY154" s="82"/>
      <c r="EZ154" s="90" t="s">
        <v>46</v>
      </c>
      <c r="FA154" s="52" t="s">
        <v>0</v>
      </c>
      <c r="FB154" s="95" t="s">
        <v>290</v>
      </c>
      <c r="FC154" s="53">
        <v>1</v>
      </c>
      <c r="FD154" s="53">
        <v>3.0400000000000002E-3</v>
      </c>
      <c r="FE154" s="54">
        <v>9.8900000000000008E-4</v>
      </c>
      <c r="FH154" s="82"/>
      <c r="FI154" s="90" t="s">
        <v>46</v>
      </c>
      <c r="FJ154" s="52" t="s">
        <v>0</v>
      </c>
      <c r="FK154" s="95" t="s">
        <v>289</v>
      </c>
      <c r="FL154" s="53">
        <v>1</v>
      </c>
      <c r="FM154" s="53">
        <v>1.0449999999999999E-3</v>
      </c>
      <c r="FN154" s="54">
        <v>5.8900000000000001E-4</v>
      </c>
      <c r="FQ154" s="82"/>
      <c r="FR154" s="90" t="s">
        <v>46</v>
      </c>
      <c r="FS154" s="52" t="s">
        <v>0</v>
      </c>
      <c r="FT154" s="95" t="s">
        <v>432</v>
      </c>
      <c r="FU154" s="53">
        <v>1</v>
      </c>
      <c r="FV154" s="53">
        <v>0.17815600000000001</v>
      </c>
      <c r="FW154" s="54">
        <v>4.0629999999999998E-3</v>
      </c>
    </row>
    <row r="155" spans="2:179" x14ac:dyDescent="0.25">
      <c r="B155" s="82"/>
      <c r="C155" s="91"/>
      <c r="D155" s="48" t="s">
        <v>1</v>
      </c>
      <c r="E155" s="4">
        <v>0.97947200000000001</v>
      </c>
      <c r="F155" s="49" t="s">
        <v>317</v>
      </c>
      <c r="G155" s="49">
        <v>-1.624E-3</v>
      </c>
      <c r="H155" s="50">
        <v>4.1609999999999998E-3</v>
      </c>
      <c r="K155" s="82"/>
      <c r="L155" s="91"/>
      <c r="M155" s="48" t="s">
        <v>1</v>
      </c>
      <c r="N155" s="50" t="s">
        <v>370</v>
      </c>
      <c r="O155" s="49">
        <v>0.99999700000000002</v>
      </c>
      <c r="P155" s="49">
        <v>9.2239999999999996E-3</v>
      </c>
      <c r="Q155" s="50">
        <v>9.195E-3</v>
      </c>
      <c r="T155" s="82"/>
      <c r="U155" s="91"/>
      <c r="V155" s="48" t="s">
        <v>1</v>
      </c>
      <c r="W155" s="96">
        <v>0.99645899999999998</v>
      </c>
      <c r="X155" s="49" t="s">
        <v>437</v>
      </c>
      <c r="Y155" s="49">
        <v>-3.2239999999999999E-3</v>
      </c>
      <c r="Z155" s="50">
        <v>6.0939999999999996E-3</v>
      </c>
      <c r="AC155" s="82"/>
      <c r="AD155" s="91"/>
      <c r="AE155" s="48" t="s">
        <v>1</v>
      </c>
      <c r="AF155" s="96">
        <v>1</v>
      </c>
      <c r="AG155" s="49" t="s">
        <v>267</v>
      </c>
      <c r="AH155" s="49">
        <v>-8.8425000000000004E-2</v>
      </c>
      <c r="AI155" s="50">
        <v>3.2060000000000001E-3</v>
      </c>
      <c r="AL155" s="82"/>
      <c r="AM155" s="91"/>
      <c r="AN155" s="48" t="s">
        <v>1</v>
      </c>
      <c r="AO155" s="96">
        <v>1</v>
      </c>
      <c r="AP155" s="49" t="s">
        <v>267</v>
      </c>
      <c r="AQ155" s="49">
        <v>-7.2415999999999994E-2</v>
      </c>
      <c r="AR155" s="50">
        <v>4.7676999999999997E-2</v>
      </c>
      <c r="AU155" s="82"/>
      <c r="AV155" s="91"/>
      <c r="AW155" s="48" t="s">
        <v>1</v>
      </c>
      <c r="AX155" s="96">
        <v>1</v>
      </c>
      <c r="AY155" s="49" t="s">
        <v>267</v>
      </c>
      <c r="AZ155" s="49">
        <v>-1.371E-2</v>
      </c>
      <c r="BA155" s="50">
        <v>5.8760000000000001E-3</v>
      </c>
      <c r="BD155" s="82"/>
      <c r="BE155" s="91"/>
      <c r="BF155" s="48" t="s">
        <v>1</v>
      </c>
      <c r="BG155" s="96" t="s">
        <v>280</v>
      </c>
      <c r="BH155" s="49">
        <v>1</v>
      </c>
      <c r="BI155" s="49">
        <v>6.4619999999999999E-3</v>
      </c>
      <c r="BJ155" s="50">
        <v>4.1050000000000001E-3</v>
      </c>
      <c r="BM155" s="82"/>
      <c r="BN155" s="91"/>
      <c r="BO155" s="48" t="s">
        <v>1</v>
      </c>
      <c r="BP155" s="96">
        <v>0.405024</v>
      </c>
      <c r="BQ155" s="49">
        <v>0.59497599999999995</v>
      </c>
      <c r="BR155" s="49">
        <v>3.3300000000000002E-4</v>
      </c>
      <c r="BS155" s="50">
        <v>7.5100000000000002E-3</v>
      </c>
      <c r="BV155" s="82"/>
      <c r="BW155" s="91"/>
      <c r="BX155" s="48" t="s">
        <v>1</v>
      </c>
      <c r="BY155" s="96" t="s">
        <v>290</v>
      </c>
      <c r="BZ155" s="49">
        <v>1</v>
      </c>
      <c r="CA155" s="49">
        <v>5.1763999999999998E-2</v>
      </c>
      <c r="CB155" s="50">
        <v>9.5100000000000002E-4</v>
      </c>
      <c r="CE155" s="82"/>
      <c r="CF155" s="91"/>
      <c r="CG155" s="48" t="s">
        <v>1</v>
      </c>
      <c r="CH155" s="96">
        <v>1</v>
      </c>
      <c r="CI155" s="49" t="s">
        <v>267</v>
      </c>
      <c r="CJ155" s="49">
        <v>-5.0870000000000004E-3</v>
      </c>
      <c r="CK155" s="50">
        <v>3.0219999999999999E-3</v>
      </c>
      <c r="CN155" s="82"/>
      <c r="CO155" s="91"/>
      <c r="CP155" s="48" t="s">
        <v>1</v>
      </c>
      <c r="CQ155" s="96">
        <v>1</v>
      </c>
      <c r="CR155" s="49" t="s">
        <v>267</v>
      </c>
      <c r="CS155" s="49">
        <v>-9.3245999999999996E-2</v>
      </c>
      <c r="CT155" s="50">
        <v>5.0000000000000001E-3</v>
      </c>
      <c r="CW155" s="82"/>
      <c r="CX155" s="91"/>
      <c r="CY155" s="48" t="s">
        <v>1</v>
      </c>
      <c r="CZ155" s="96">
        <v>1</v>
      </c>
      <c r="DA155" s="49" t="s">
        <v>267</v>
      </c>
      <c r="DB155" s="49">
        <v>-7.6060000000000003E-2</v>
      </c>
      <c r="DC155" s="50">
        <v>2.052E-3</v>
      </c>
      <c r="DF155" s="82"/>
      <c r="DG155" s="91"/>
      <c r="DH155" s="48" t="s">
        <v>1</v>
      </c>
      <c r="DI155" s="96" t="s">
        <v>290</v>
      </c>
      <c r="DJ155" s="49">
        <v>1</v>
      </c>
      <c r="DK155" s="49">
        <v>1.6558E-2</v>
      </c>
      <c r="DL155" s="50">
        <v>1.9139999999999999E-3</v>
      </c>
      <c r="DO155" s="82"/>
      <c r="DP155" s="91"/>
      <c r="DQ155" s="48" t="s">
        <v>1</v>
      </c>
      <c r="DR155" s="96">
        <v>1</v>
      </c>
      <c r="DS155" s="49" t="s">
        <v>267</v>
      </c>
      <c r="DT155" s="49">
        <v>-5.1325999999999997E-2</v>
      </c>
      <c r="DU155" s="50">
        <v>1.562E-3</v>
      </c>
      <c r="DX155" s="82"/>
      <c r="DY155" s="91"/>
      <c r="DZ155" s="48" t="s">
        <v>1</v>
      </c>
      <c r="EA155" s="96" t="s">
        <v>290</v>
      </c>
      <c r="EB155" s="49">
        <v>1</v>
      </c>
      <c r="EC155" s="49">
        <v>4.0337999999999999E-2</v>
      </c>
      <c r="ED155" s="50">
        <v>1.1329999999999999E-3</v>
      </c>
      <c r="EG155" s="82"/>
      <c r="EH155" s="91"/>
      <c r="EI155" s="48" t="s">
        <v>1</v>
      </c>
      <c r="EJ155" s="96">
        <v>1</v>
      </c>
      <c r="EK155" s="49" t="s">
        <v>267</v>
      </c>
      <c r="EL155" s="49">
        <v>-1.0201E-2</v>
      </c>
      <c r="EM155" s="50">
        <v>1.864E-3</v>
      </c>
      <c r="EP155" s="82"/>
      <c r="EQ155" s="91"/>
      <c r="ER155" s="48" t="s">
        <v>1</v>
      </c>
      <c r="ES155" s="96">
        <v>1</v>
      </c>
      <c r="ET155" s="49" t="s">
        <v>267</v>
      </c>
      <c r="EU155" s="49">
        <v>-9.9209999999999993E-3</v>
      </c>
      <c r="EV155" s="50">
        <v>1.717E-3</v>
      </c>
      <c r="EY155" s="82"/>
      <c r="EZ155" s="91"/>
      <c r="FA155" s="48" t="s">
        <v>1</v>
      </c>
      <c r="FB155" s="96">
        <v>0.46983000000000003</v>
      </c>
      <c r="FC155" s="49">
        <v>0.53017000000000003</v>
      </c>
      <c r="FD155" s="49">
        <v>1.7E-5</v>
      </c>
      <c r="FE155" s="50">
        <v>1.253E-3</v>
      </c>
      <c r="FH155" s="82"/>
      <c r="FI155" s="91"/>
      <c r="FJ155" s="48" t="s">
        <v>1</v>
      </c>
      <c r="FK155" s="96" t="s">
        <v>905</v>
      </c>
      <c r="FL155" s="49">
        <v>0.99715399999999998</v>
      </c>
      <c r="FM155" s="49">
        <v>4.0499999999999998E-4</v>
      </c>
      <c r="FN155" s="50">
        <v>7.4299999999999995E-4</v>
      </c>
      <c r="FQ155" s="82"/>
      <c r="FR155" s="91"/>
      <c r="FS155" s="48" t="s">
        <v>1</v>
      </c>
      <c r="FT155" s="96" t="s">
        <v>290</v>
      </c>
      <c r="FU155" s="49">
        <v>1</v>
      </c>
      <c r="FV155" s="49">
        <v>8.3125000000000004E-2</v>
      </c>
      <c r="FW155" s="50">
        <v>3.1350000000000002E-3</v>
      </c>
    </row>
    <row r="156" spans="2:179" x14ac:dyDescent="0.25">
      <c r="B156" s="82"/>
      <c r="C156" s="91"/>
      <c r="D156" s="48" t="s">
        <v>2</v>
      </c>
      <c r="E156" s="49" t="s">
        <v>281</v>
      </c>
      <c r="F156" s="49">
        <v>1</v>
      </c>
      <c r="G156" s="49">
        <v>1.1828E-2</v>
      </c>
      <c r="H156" s="50">
        <v>1.0340999999999999E-2</v>
      </c>
      <c r="K156" s="82"/>
      <c r="L156" s="91"/>
      <c r="M156" s="48" t="s">
        <v>2</v>
      </c>
      <c r="N156" s="50" t="s">
        <v>289</v>
      </c>
      <c r="O156" s="49">
        <v>1</v>
      </c>
      <c r="P156" s="49">
        <v>1.3462999999999999E-2</v>
      </c>
      <c r="Q156" s="50">
        <v>4.8589999999999996E-3</v>
      </c>
      <c r="T156" s="82"/>
      <c r="U156" s="91"/>
      <c r="V156" s="48" t="s">
        <v>2</v>
      </c>
      <c r="W156" s="96">
        <v>1</v>
      </c>
      <c r="X156" s="49" t="s">
        <v>267</v>
      </c>
      <c r="Y156" s="49">
        <v>-2.3578000000000002E-2</v>
      </c>
      <c r="Z156" s="50">
        <v>6.6909999999999999E-3</v>
      </c>
      <c r="AC156" s="82"/>
      <c r="AD156" s="91"/>
      <c r="AE156" s="48" t="s">
        <v>2</v>
      </c>
      <c r="AF156" s="96" t="s">
        <v>280</v>
      </c>
      <c r="AG156" s="49">
        <v>1</v>
      </c>
      <c r="AH156" s="49">
        <v>3.4661999999999998E-2</v>
      </c>
      <c r="AI156" s="50">
        <v>7.724E-3</v>
      </c>
      <c r="AL156" s="82"/>
      <c r="AM156" s="91"/>
      <c r="AN156" s="48" t="s">
        <v>2</v>
      </c>
      <c r="AO156" s="96" t="s">
        <v>531</v>
      </c>
      <c r="AP156" s="49">
        <v>0.99997499999999995</v>
      </c>
      <c r="AQ156" s="49">
        <v>7.5062000000000004E-2</v>
      </c>
      <c r="AR156" s="50">
        <v>8.6389999999999995E-2</v>
      </c>
      <c r="AU156" s="82"/>
      <c r="AV156" s="91"/>
      <c r="AW156" s="48" t="s">
        <v>2</v>
      </c>
      <c r="AX156" s="96">
        <v>0.34165899999999999</v>
      </c>
      <c r="AY156" s="49">
        <v>0.65834099999999995</v>
      </c>
      <c r="AZ156" s="49">
        <v>5.1800000000000001E-4</v>
      </c>
      <c r="BA156" s="50">
        <v>6.881E-3</v>
      </c>
      <c r="BD156" s="82"/>
      <c r="BE156" s="91"/>
      <c r="BF156" s="48" t="s">
        <v>2</v>
      </c>
      <c r="BG156" s="96" t="s">
        <v>290</v>
      </c>
      <c r="BH156" s="49">
        <v>1</v>
      </c>
      <c r="BI156" s="49">
        <v>4.7552999999999998E-2</v>
      </c>
      <c r="BJ156" s="50">
        <v>1.5386E-2</v>
      </c>
      <c r="BM156" s="82"/>
      <c r="BN156" s="91"/>
      <c r="BO156" s="48" t="s">
        <v>2</v>
      </c>
      <c r="BP156" s="96" t="s">
        <v>458</v>
      </c>
      <c r="BQ156" s="49">
        <v>1</v>
      </c>
      <c r="BR156" s="49">
        <v>1.8814999999999998E-2</v>
      </c>
      <c r="BS156" s="50">
        <v>7.221E-3</v>
      </c>
      <c r="BV156" s="82"/>
      <c r="BW156" s="91"/>
      <c r="BX156" s="48" t="s">
        <v>2</v>
      </c>
      <c r="BY156" s="96">
        <v>1</v>
      </c>
      <c r="BZ156" s="49" t="s">
        <v>267</v>
      </c>
      <c r="CA156" s="49">
        <v>-3.8137999999999998E-2</v>
      </c>
      <c r="CB156" s="50">
        <v>7.6410000000000002E-3</v>
      </c>
      <c r="CE156" s="82"/>
      <c r="CF156" s="91"/>
      <c r="CG156" s="48" t="s">
        <v>2</v>
      </c>
      <c r="CH156" s="96">
        <v>1</v>
      </c>
      <c r="CI156" s="49" t="s">
        <v>267</v>
      </c>
      <c r="CJ156" s="49">
        <v>-8.1279999999999998E-3</v>
      </c>
      <c r="CK156" s="50">
        <v>6.0089999999999996E-3</v>
      </c>
      <c r="CN156" s="82"/>
      <c r="CO156" s="91"/>
      <c r="CP156" s="48" t="s">
        <v>2</v>
      </c>
      <c r="CQ156" s="96">
        <v>1</v>
      </c>
      <c r="CR156" s="49" t="s">
        <v>267</v>
      </c>
      <c r="CS156" s="49">
        <v>-0.10788300000000001</v>
      </c>
      <c r="CT156" s="50">
        <v>5.4060000000000002E-3</v>
      </c>
      <c r="CW156" s="82"/>
      <c r="CX156" s="91"/>
      <c r="CY156" s="48" t="s">
        <v>2</v>
      </c>
      <c r="CZ156" s="96">
        <v>1</v>
      </c>
      <c r="DA156" s="49" t="s">
        <v>267</v>
      </c>
      <c r="DB156" s="49">
        <v>-9.6604999999999996E-2</v>
      </c>
      <c r="DC156" s="50">
        <v>1.7260000000000001E-3</v>
      </c>
      <c r="DF156" s="82"/>
      <c r="DG156" s="91"/>
      <c r="DH156" s="48" t="s">
        <v>2</v>
      </c>
      <c r="DI156" s="96" t="s">
        <v>280</v>
      </c>
      <c r="DJ156" s="49">
        <v>1</v>
      </c>
      <c r="DK156" s="49">
        <v>3.8568999999999999E-2</v>
      </c>
      <c r="DL156" s="50">
        <v>3.712E-3</v>
      </c>
      <c r="DO156" s="82"/>
      <c r="DP156" s="91"/>
      <c r="DQ156" s="48" t="s">
        <v>2</v>
      </c>
      <c r="DR156" s="96" t="s">
        <v>290</v>
      </c>
      <c r="DS156" s="49">
        <v>1</v>
      </c>
      <c r="DT156" s="49">
        <v>6.2969999999999996E-3</v>
      </c>
      <c r="DU156" s="50">
        <v>2.2629999999999998E-3</v>
      </c>
      <c r="DX156" s="82"/>
      <c r="DY156" s="91"/>
      <c r="DZ156" s="48" t="s">
        <v>2</v>
      </c>
      <c r="EA156" s="96">
        <v>1</v>
      </c>
      <c r="EB156" s="49" t="s">
        <v>267</v>
      </c>
      <c r="EC156" s="49">
        <v>-8.3303000000000002E-2</v>
      </c>
      <c r="ED156" s="50">
        <v>1.2210000000000001E-3</v>
      </c>
      <c r="EG156" s="82"/>
      <c r="EH156" s="91"/>
      <c r="EI156" s="48" t="s">
        <v>2</v>
      </c>
      <c r="EJ156" s="96" t="s">
        <v>290</v>
      </c>
      <c r="EK156" s="49">
        <v>1</v>
      </c>
      <c r="EL156" s="49">
        <v>1.7203E-2</v>
      </c>
      <c r="EM156" s="50">
        <v>2.0100000000000001E-3</v>
      </c>
      <c r="EP156" s="82"/>
      <c r="EQ156" s="91"/>
      <c r="ER156" s="48" t="s">
        <v>2</v>
      </c>
      <c r="ES156" s="96" t="s">
        <v>294</v>
      </c>
      <c r="ET156" s="49">
        <v>1</v>
      </c>
      <c r="EU156" s="49">
        <v>2.013E-3</v>
      </c>
      <c r="EV156" s="50">
        <v>1.1280000000000001E-3</v>
      </c>
      <c r="EY156" s="82"/>
      <c r="EZ156" s="91"/>
      <c r="FA156" s="48" t="s">
        <v>2</v>
      </c>
      <c r="FB156" s="96">
        <v>1</v>
      </c>
      <c r="FC156" s="49" t="s">
        <v>267</v>
      </c>
      <c r="FD156" s="49">
        <v>-6.5539999999999999E-3</v>
      </c>
      <c r="FE156" s="50">
        <v>1.0070000000000001E-3</v>
      </c>
      <c r="FH156" s="82"/>
      <c r="FI156" s="91"/>
      <c r="FJ156" s="48" t="s">
        <v>2</v>
      </c>
      <c r="FK156" s="96" t="s">
        <v>280</v>
      </c>
      <c r="FL156" s="49">
        <v>1</v>
      </c>
      <c r="FM156" s="49">
        <v>2.7669999999999999E-3</v>
      </c>
      <c r="FN156" s="50">
        <v>2.9500000000000001E-4</v>
      </c>
      <c r="FQ156" s="82"/>
      <c r="FR156" s="91"/>
      <c r="FS156" s="48" t="s">
        <v>2</v>
      </c>
      <c r="FT156" s="96" t="s">
        <v>290</v>
      </c>
      <c r="FU156" s="49">
        <v>1</v>
      </c>
      <c r="FV156" s="49">
        <v>5.7168999999999998E-2</v>
      </c>
      <c r="FW156" s="50">
        <v>4.6950000000000004E-3</v>
      </c>
    </row>
    <row r="157" spans="2:179" x14ac:dyDescent="0.25">
      <c r="B157" s="82"/>
      <c r="C157" s="91"/>
      <c r="D157" s="48" t="s">
        <v>3</v>
      </c>
      <c r="E157" s="49" t="s">
        <v>268</v>
      </c>
      <c r="F157" s="49">
        <v>1</v>
      </c>
      <c r="G157" s="49">
        <v>3.3538999999999999E-2</v>
      </c>
      <c r="H157" s="50">
        <v>1.8932000000000001E-2</v>
      </c>
      <c r="K157" s="82"/>
      <c r="L157" s="91"/>
      <c r="M157" s="48" t="s">
        <v>3</v>
      </c>
      <c r="N157" s="50">
        <v>0.111037</v>
      </c>
      <c r="O157" s="49">
        <v>0.88896299999999995</v>
      </c>
      <c r="P157" s="49">
        <v>2.111E-3</v>
      </c>
      <c r="Q157" s="50">
        <v>9.2680000000000002E-3</v>
      </c>
      <c r="T157" s="82"/>
      <c r="U157" s="91"/>
      <c r="V157" s="48" t="s">
        <v>3</v>
      </c>
      <c r="W157" s="96" t="s">
        <v>412</v>
      </c>
      <c r="X157" s="49">
        <v>1</v>
      </c>
      <c r="Y157" s="49">
        <v>1.9817000000000001E-2</v>
      </c>
      <c r="Z157" s="50">
        <v>1.6912E-2</v>
      </c>
      <c r="AC157" s="82"/>
      <c r="AD157" s="91"/>
      <c r="AE157" s="48" t="s">
        <v>3</v>
      </c>
      <c r="AF157" s="96" t="s">
        <v>432</v>
      </c>
      <c r="AG157" s="49">
        <v>1</v>
      </c>
      <c r="AH157" s="49">
        <v>1.2619999999999999E-2</v>
      </c>
      <c r="AI157" s="50">
        <v>9.4549999999999999E-3</v>
      </c>
      <c r="AL157" s="82"/>
      <c r="AM157" s="91"/>
      <c r="AN157" s="48" t="s">
        <v>3</v>
      </c>
      <c r="AO157" s="96">
        <v>1</v>
      </c>
      <c r="AP157" s="49" t="s">
        <v>267</v>
      </c>
      <c r="AQ157" s="49">
        <v>-0.15426000000000001</v>
      </c>
      <c r="AR157" s="50">
        <v>5.3168E-2</v>
      </c>
      <c r="AU157" s="82"/>
      <c r="AV157" s="91"/>
      <c r="AW157" s="48" t="s">
        <v>3</v>
      </c>
      <c r="AX157" s="96" t="s">
        <v>290</v>
      </c>
      <c r="AY157" s="49">
        <v>1</v>
      </c>
      <c r="AZ157" s="49">
        <v>4.5692999999999998E-2</v>
      </c>
      <c r="BA157" s="50">
        <v>9.8809999999999992E-3</v>
      </c>
      <c r="BD157" s="82"/>
      <c r="BE157" s="91"/>
      <c r="BF157" s="48" t="s">
        <v>3</v>
      </c>
      <c r="BG157" s="96" t="s">
        <v>290</v>
      </c>
      <c r="BH157" s="49">
        <v>1</v>
      </c>
      <c r="BI157" s="49">
        <v>1.7426000000000001E-2</v>
      </c>
      <c r="BJ157" s="50">
        <v>3.98E-3</v>
      </c>
      <c r="BM157" s="82"/>
      <c r="BN157" s="91"/>
      <c r="BO157" s="48" t="s">
        <v>3</v>
      </c>
      <c r="BP157" s="96">
        <v>0.99453599999999998</v>
      </c>
      <c r="BQ157" s="49" t="s">
        <v>627</v>
      </c>
      <c r="BR157" s="49">
        <v>-4.5880000000000001E-3</v>
      </c>
      <c r="BS157" s="50">
        <v>9.2409999999999992E-3</v>
      </c>
      <c r="BV157" s="82"/>
      <c r="BW157" s="91"/>
      <c r="BX157" s="48" t="s">
        <v>3</v>
      </c>
      <c r="BY157" s="96">
        <v>0.992672</v>
      </c>
      <c r="BZ157" s="49" t="s">
        <v>669</v>
      </c>
      <c r="CA157" s="49">
        <v>-5.9490000000000003E-3</v>
      </c>
      <c r="CB157" s="50">
        <v>1.2553E-2</v>
      </c>
      <c r="CE157" s="82"/>
      <c r="CF157" s="91"/>
      <c r="CG157" s="48" t="s">
        <v>3</v>
      </c>
      <c r="CH157" s="96">
        <v>0.99450000000000005</v>
      </c>
      <c r="CI157" s="49" t="s">
        <v>705</v>
      </c>
      <c r="CJ157" s="49">
        <v>-3.6819999999999999E-3</v>
      </c>
      <c r="CK157" s="50">
        <v>7.4229999999999999E-3</v>
      </c>
      <c r="CN157" s="82"/>
      <c r="CO157" s="91"/>
      <c r="CP157" s="48" t="s">
        <v>3</v>
      </c>
      <c r="CQ157" s="96" t="s">
        <v>290</v>
      </c>
      <c r="CR157" s="49">
        <v>1</v>
      </c>
      <c r="CS157" s="49">
        <v>2.3512999999999999E-2</v>
      </c>
      <c r="CT157" s="50">
        <v>1.3212E-2</v>
      </c>
      <c r="CW157" s="82"/>
      <c r="CX157" s="91"/>
      <c r="CY157" s="48" t="s">
        <v>3</v>
      </c>
      <c r="CZ157" s="96">
        <v>1</v>
      </c>
      <c r="DA157" s="49" t="s">
        <v>267</v>
      </c>
      <c r="DB157" s="49">
        <v>-0.17291400000000001</v>
      </c>
      <c r="DC157" s="50">
        <v>2.0709999999999999E-3</v>
      </c>
      <c r="DF157" s="82"/>
      <c r="DG157" s="91"/>
      <c r="DH157" s="48" t="s">
        <v>3</v>
      </c>
      <c r="DI157" s="96" t="s">
        <v>280</v>
      </c>
      <c r="DJ157" s="49">
        <v>1</v>
      </c>
      <c r="DK157" s="49">
        <v>6.7739999999999996E-3</v>
      </c>
      <c r="DL157" s="50">
        <v>5.5129999999999997E-3</v>
      </c>
      <c r="DO157" s="82"/>
      <c r="DP157" s="91"/>
      <c r="DQ157" s="48" t="s">
        <v>3</v>
      </c>
      <c r="DR157" s="96">
        <v>1</v>
      </c>
      <c r="DS157" s="49" t="s">
        <v>267</v>
      </c>
      <c r="DT157" s="49">
        <v>-9.0339000000000003E-2</v>
      </c>
      <c r="DU157" s="50">
        <v>4.6639999999999997E-3</v>
      </c>
      <c r="DX157" s="82"/>
      <c r="DY157" s="91"/>
      <c r="DZ157" s="48" t="s">
        <v>3</v>
      </c>
      <c r="EA157" s="96" t="s">
        <v>290</v>
      </c>
      <c r="EB157" s="49">
        <v>1</v>
      </c>
      <c r="EC157" s="49">
        <v>9.3905000000000002E-2</v>
      </c>
      <c r="ED157" s="50">
        <v>3.8700000000000002E-3</v>
      </c>
      <c r="EG157" s="82"/>
      <c r="EH157" s="91"/>
      <c r="EI157" s="48" t="s">
        <v>3</v>
      </c>
      <c r="EJ157" s="96" t="s">
        <v>290</v>
      </c>
      <c r="EK157" s="49">
        <v>1</v>
      </c>
      <c r="EL157" s="49">
        <v>2.5715999999999999E-2</v>
      </c>
      <c r="EM157" s="50">
        <v>6.0099999999999997E-3</v>
      </c>
      <c r="EP157" s="82"/>
      <c r="EQ157" s="91"/>
      <c r="ER157" s="48" t="s">
        <v>3</v>
      </c>
      <c r="ES157" s="96" t="s">
        <v>289</v>
      </c>
      <c r="ET157" s="49">
        <v>1</v>
      </c>
      <c r="EU157" s="49">
        <v>3.6985999999999998E-2</v>
      </c>
      <c r="EV157" s="50">
        <v>4.1390000000000003E-3</v>
      </c>
      <c r="EY157" s="82"/>
      <c r="EZ157" s="91"/>
      <c r="FA157" s="48" t="s">
        <v>3</v>
      </c>
      <c r="FB157" s="96">
        <v>1</v>
      </c>
      <c r="FC157" s="49" t="s">
        <v>267</v>
      </c>
      <c r="FD157" s="49">
        <v>-1.5989999999999999E-3</v>
      </c>
      <c r="FE157" s="50">
        <v>1.407E-3</v>
      </c>
      <c r="FH157" s="82"/>
      <c r="FI157" s="91"/>
      <c r="FJ157" s="48" t="s">
        <v>3</v>
      </c>
      <c r="FK157" s="96" t="s">
        <v>906</v>
      </c>
      <c r="FL157" s="49">
        <v>0.98995299999999997</v>
      </c>
      <c r="FM157" s="49">
        <v>4.9200000000000003E-4</v>
      </c>
      <c r="FN157" s="50">
        <v>1.096E-3</v>
      </c>
      <c r="FQ157" s="82"/>
      <c r="FR157" s="91"/>
      <c r="FS157" s="48" t="s">
        <v>3</v>
      </c>
      <c r="FT157" s="96" t="s">
        <v>432</v>
      </c>
      <c r="FU157" s="49">
        <v>1</v>
      </c>
      <c r="FV157" s="49">
        <v>1.5200999999999999E-2</v>
      </c>
      <c r="FW157" s="50">
        <v>7.5339999999999999E-3</v>
      </c>
    </row>
    <row r="158" spans="2:179" ht="17.25" thickBot="1" x14ac:dyDescent="0.3">
      <c r="B158" s="82"/>
      <c r="C158" s="92"/>
      <c r="D158" s="51" t="s">
        <v>4</v>
      </c>
      <c r="E158" s="55">
        <v>1</v>
      </c>
      <c r="F158" s="55" t="s">
        <v>267</v>
      </c>
      <c r="G158" s="55">
        <v>-1.1811E-2</v>
      </c>
      <c r="H158" s="56">
        <v>5.4949999999999999E-3</v>
      </c>
      <c r="K158" s="82"/>
      <c r="L158" s="92"/>
      <c r="M158" s="51" t="s">
        <v>4</v>
      </c>
      <c r="N158" s="56">
        <v>0.327017</v>
      </c>
      <c r="O158" s="55">
        <v>0.672983</v>
      </c>
      <c r="P158" s="55">
        <v>6.2E-4</v>
      </c>
      <c r="Q158" s="56">
        <v>7.4949999999999999E-3</v>
      </c>
      <c r="T158" s="82"/>
      <c r="U158" s="92"/>
      <c r="V158" s="51" t="s">
        <v>4</v>
      </c>
      <c r="W158" s="97">
        <v>0.89719700000000002</v>
      </c>
      <c r="X158" s="55">
        <v>0.10280300000000001</v>
      </c>
      <c r="Y158" s="55">
        <v>-2.941E-3</v>
      </c>
      <c r="Z158" s="56">
        <v>1.2441000000000001E-2</v>
      </c>
      <c r="AC158" s="82"/>
      <c r="AD158" s="92"/>
      <c r="AE158" s="51" t="s">
        <v>4</v>
      </c>
      <c r="AF158" s="97" t="s">
        <v>290</v>
      </c>
      <c r="AG158" s="55">
        <v>1</v>
      </c>
      <c r="AH158" s="55">
        <v>2.7453999999999999E-2</v>
      </c>
      <c r="AI158" s="56">
        <v>8.2419999999999993E-3</v>
      </c>
      <c r="AL158" s="82"/>
      <c r="AM158" s="92"/>
      <c r="AN158" s="51" t="s">
        <v>4</v>
      </c>
      <c r="AO158" s="97">
        <v>1</v>
      </c>
      <c r="AP158" s="55" t="s">
        <v>267</v>
      </c>
      <c r="AQ158" s="55">
        <v>-0.19634099999999999</v>
      </c>
      <c r="AR158" s="56">
        <v>4.6858999999999998E-2</v>
      </c>
      <c r="AU158" s="82"/>
      <c r="AV158" s="92"/>
      <c r="AW158" s="51" t="s">
        <v>4</v>
      </c>
      <c r="AX158" s="97">
        <v>0.89333499999999999</v>
      </c>
      <c r="AY158" s="55">
        <v>0.106665</v>
      </c>
      <c r="AZ158" s="55">
        <v>-1.235E-3</v>
      </c>
      <c r="BA158" s="56">
        <v>5.3150000000000003E-3</v>
      </c>
      <c r="BD158" s="82"/>
      <c r="BE158" s="92"/>
      <c r="BF158" s="51" t="s">
        <v>4</v>
      </c>
      <c r="BG158" s="97" t="s">
        <v>586</v>
      </c>
      <c r="BH158" s="55">
        <v>0.99096899999999999</v>
      </c>
      <c r="BI158" s="55">
        <v>4.548E-3</v>
      </c>
      <c r="BJ158" s="56">
        <v>9.9389999999999999E-3</v>
      </c>
      <c r="BM158" s="82"/>
      <c r="BN158" s="92"/>
      <c r="BO158" s="51" t="s">
        <v>4</v>
      </c>
      <c r="BP158" s="97">
        <v>1</v>
      </c>
      <c r="BQ158" s="55" t="s">
        <v>267</v>
      </c>
      <c r="BR158" s="55">
        <v>-1.6678999999999999E-2</v>
      </c>
      <c r="BS158" s="56">
        <v>8.4589999999999995E-3</v>
      </c>
      <c r="BV158" s="82"/>
      <c r="BW158" s="92"/>
      <c r="BX158" s="51" t="s">
        <v>4</v>
      </c>
      <c r="BY158" s="97" t="s">
        <v>290</v>
      </c>
      <c r="BZ158" s="55">
        <v>1</v>
      </c>
      <c r="CA158" s="55">
        <v>4.7395E-2</v>
      </c>
      <c r="CB158" s="56">
        <v>1.025E-2</v>
      </c>
      <c r="CE158" s="82"/>
      <c r="CF158" s="92"/>
      <c r="CG158" s="51" t="s">
        <v>4</v>
      </c>
      <c r="CH158" s="97">
        <v>0.99992000000000003</v>
      </c>
      <c r="CI158" s="55" t="s">
        <v>462</v>
      </c>
      <c r="CJ158" s="55">
        <v>-4.9940000000000002E-3</v>
      </c>
      <c r="CK158" s="56">
        <v>6.3119999999999999E-3</v>
      </c>
      <c r="CN158" s="82"/>
      <c r="CO158" s="92"/>
      <c r="CP158" s="51" t="s">
        <v>4</v>
      </c>
      <c r="CQ158" s="97">
        <v>1</v>
      </c>
      <c r="CR158" s="55" t="s">
        <v>267</v>
      </c>
      <c r="CS158" s="55">
        <v>-9.7353999999999996E-2</v>
      </c>
      <c r="CT158" s="56">
        <v>4.836E-3</v>
      </c>
      <c r="CW158" s="82"/>
      <c r="CX158" s="92"/>
      <c r="CY158" s="51" t="s">
        <v>4</v>
      </c>
      <c r="CZ158" s="97">
        <v>1</v>
      </c>
      <c r="DA158" s="55" t="s">
        <v>267</v>
      </c>
      <c r="DB158" s="55">
        <v>-0.104016</v>
      </c>
      <c r="DC158" s="56">
        <v>3.653E-3</v>
      </c>
      <c r="DF158" s="82"/>
      <c r="DG158" s="92"/>
      <c r="DH158" s="51" t="s">
        <v>4</v>
      </c>
      <c r="DI158" s="97" t="s">
        <v>412</v>
      </c>
      <c r="DJ158" s="55">
        <v>1</v>
      </c>
      <c r="DK158" s="55">
        <v>1.2064999999999999E-2</v>
      </c>
      <c r="DL158" s="56">
        <v>3.614E-3</v>
      </c>
      <c r="DO158" s="82"/>
      <c r="DP158" s="92"/>
      <c r="DQ158" s="51" t="s">
        <v>4</v>
      </c>
      <c r="DR158" s="97" t="s">
        <v>290</v>
      </c>
      <c r="DS158" s="55">
        <v>1</v>
      </c>
      <c r="DT158" s="55">
        <v>8.8000000000000005E-3</v>
      </c>
      <c r="DU158" s="56">
        <v>1.691E-3</v>
      </c>
      <c r="DX158" s="82"/>
      <c r="DY158" s="92"/>
      <c r="DZ158" s="51" t="s">
        <v>4</v>
      </c>
      <c r="EA158" s="97">
        <v>1</v>
      </c>
      <c r="EB158" s="55" t="s">
        <v>267</v>
      </c>
      <c r="EC158" s="55">
        <v>-8.5306999999999994E-2</v>
      </c>
      <c r="ED158" s="56">
        <v>1.1199999999999999E-3</v>
      </c>
      <c r="EG158" s="82"/>
      <c r="EH158" s="92"/>
      <c r="EI158" s="51" t="s">
        <v>4</v>
      </c>
      <c r="EJ158" s="97">
        <v>1</v>
      </c>
      <c r="EK158" s="55" t="s">
        <v>267</v>
      </c>
      <c r="EL158" s="55">
        <v>-3.13E-3</v>
      </c>
      <c r="EM158" s="56">
        <v>2.4989999999999999E-3</v>
      </c>
      <c r="EP158" s="82"/>
      <c r="EQ158" s="92"/>
      <c r="ER158" s="51" t="s">
        <v>4</v>
      </c>
      <c r="ES158" s="97">
        <v>1</v>
      </c>
      <c r="ET158" s="55" t="s">
        <v>267</v>
      </c>
      <c r="EU158" s="55">
        <v>-1.4220999999999999E-2</v>
      </c>
      <c r="EV158" s="56">
        <v>1.8929999999999999E-3</v>
      </c>
      <c r="EY158" s="82"/>
      <c r="EZ158" s="92"/>
      <c r="FA158" s="51" t="s">
        <v>4</v>
      </c>
      <c r="FB158" s="97">
        <v>1</v>
      </c>
      <c r="FC158" s="55" t="s">
        <v>267</v>
      </c>
      <c r="FD158" s="55">
        <v>-9.7719999999999994E-3</v>
      </c>
      <c r="FE158" s="56">
        <v>1.1900000000000001E-3</v>
      </c>
      <c r="FH158" s="82"/>
      <c r="FI158" s="92"/>
      <c r="FJ158" s="51" t="s">
        <v>4</v>
      </c>
      <c r="FK158" s="97" t="s">
        <v>412</v>
      </c>
      <c r="FL158" s="55">
        <v>1</v>
      </c>
      <c r="FM158" s="55">
        <v>1.9250000000000001E-3</v>
      </c>
      <c r="FN158" s="56">
        <v>4.8000000000000001E-4</v>
      </c>
      <c r="FQ158" s="82"/>
      <c r="FR158" s="92"/>
      <c r="FS158" s="51" t="s">
        <v>4</v>
      </c>
      <c r="FT158" s="97" t="s">
        <v>290</v>
      </c>
      <c r="FU158" s="55">
        <v>1</v>
      </c>
      <c r="FV158" s="55">
        <v>1.8394000000000001E-2</v>
      </c>
      <c r="FW158" s="56">
        <v>3.9870000000000001E-3</v>
      </c>
    </row>
    <row r="159" spans="2:179" ht="17.25" thickBot="1" x14ac:dyDescent="0.3">
      <c r="B159" s="82"/>
      <c r="C159" s="84"/>
      <c r="D159" s="85"/>
      <c r="E159" s="85"/>
      <c r="F159" s="85"/>
      <c r="G159" s="85"/>
      <c r="H159" s="86"/>
      <c r="K159" s="82"/>
      <c r="L159" s="84"/>
      <c r="M159" s="85"/>
      <c r="N159" s="85"/>
      <c r="O159" s="85"/>
      <c r="P159" s="85"/>
      <c r="Q159" s="86"/>
      <c r="T159" s="82"/>
      <c r="U159" s="84"/>
      <c r="V159" s="85"/>
      <c r="W159" s="85"/>
      <c r="X159" s="85"/>
      <c r="Y159" s="85"/>
      <c r="Z159" s="86"/>
      <c r="AC159" s="82"/>
      <c r="AD159" s="84"/>
      <c r="AE159" s="85"/>
      <c r="AF159" s="85"/>
      <c r="AG159" s="85"/>
      <c r="AH159" s="85"/>
      <c r="AI159" s="86"/>
      <c r="AL159" s="82"/>
      <c r="AM159" s="84"/>
      <c r="AN159" s="85"/>
      <c r="AO159" s="85"/>
      <c r="AP159" s="85"/>
      <c r="AQ159" s="85"/>
      <c r="AR159" s="86"/>
      <c r="AU159" s="82"/>
      <c r="AV159" s="84"/>
      <c r="AW159" s="85"/>
      <c r="AX159" s="85"/>
      <c r="AY159" s="85"/>
      <c r="AZ159" s="85"/>
      <c r="BA159" s="86"/>
      <c r="BD159" s="82"/>
      <c r="BE159" s="84"/>
      <c r="BF159" s="85"/>
      <c r="BG159" s="85"/>
      <c r="BH159" s="85"/>
      <c r="BI159" s="85"/>
      <c r="BJ159" s="86"/>
      <c r="BM159" s="82"/>
      <c r="BN159" s="84"/>
      <c r="BO159" s="85"/>
      <c r="BP159" s="85"/>
      <c r="BQ159" s="85"/>
      <c r="BR159" s="85"/>
      <c r="BS159" s="86"/>
      <c r="BV159" s="82"/>
      <c r="BW159" s="84"/>
      <c r="BX159" s="85"/>
      <c r="BY159" s="85"/>
      <c r="BZ159" s="85"/>
      <c r="CA159" s="85"/>
      <c r="CB159" s="86"/>
      <c r="CE159" s="82"/>
      <c r="CF159" s="84"/>
      <c r="CG159" s="85"/>
      <c r="CH159" s="85"/>
      <c r="CI159" s="85"/>
      <c r="CJ159" s="85"/>
      <c r="CK159" s="86"/>
      <c r="CN159" s="82"/>
      <c r="CO159" s="84"/>
      <c r="CP159" s="85"/>
      <c r="CQ159" s="85"/>
      <c r="CR159" s="85"/>
      <c r="CS159" s="85"/>
      <c r="CT159" s="86"/>
      <c r="CW159" s="82"/>
      <c r="CX159" s="84"/>
      <c r="CY159" s="85"/>
      <c r="CZ159" s="85"/>
      <c r="DA159" s="85"/>
      <c r="DB159" s="85"/>
      <c r="DC159" s="86"/>
      <c r="DF159" s="82"/>
      <c r="DG159" s="84"/>
      <c r="DH159" s="85"/>
      <c r="DI159" s="85"/>
      <c r="DJ159" s="85"/>
      <c r="DK159" s="85"/>
      <c r="DL159" s="86"/>
      <c r="DO159" s="82"/>
      <c r="DP159" s="84"/>
      <c r="DQ159" s="85"/>
      <c r="DR159" s="85"/>
      <c r="DS159" s="85"/>
      <c r="DT159" s="85"/>
      <c r="DU159" s="86"/>
      <c r="DX159" s="82"/>
      <c r="DY159" s="84"/>
      <c r="DZ159" s="85"/>
      <c r="EA159" s="85"/>
      <c r="EB159" s="85"/>
      <c r="EC159" s="85"/>
      <c r="ED159" s="86"/>
      <c r="EG159" s="82"/>
      <c r="EH159" s="84"/>
      <c r="EI159" s="85"/>
      <c r="EJ159" s="85"/>
      <c r="EK159" s="85"/>
      <c r="EL159" s="85"/>
      <c r="EM159" s="86"/>
      <c r="EP159" s="82"/>
      <c r="EQ159" s="84"/>
      <c r="ER159" s="85"/>
      <c r="ES159" s="85"/>
      <c r="ET159" s="85"/>
      <c r="EU159" s="85"/>
      <c r="EV159" s="86"/>
      <c r="EY159" s="82"/>
      <c r="EZ159" s="84"/>
      <c r="FA159" s="85"/>
      <c r="FB159" s="85"/>
      <c r="FC159" s="85"/>
      <c r="FD159" s="85"/>
      <c r="FE159" s="86"/>
      <c r="FH159" s="82"/>
      <c r="FI159" s="84"/>
      <c r="FJ159" s="85"/>
      <c r="FK159" s="85"/>
      <c r="FL159" s="85"/>
      <c r="FM159" s="85"/>
      <c r="FN159" s="86"/>
      <c r="FQ159" s="82"/>
      <c r="FR159" s="84"/>
      <c r="FS159" s="85"/>
      <c r="FT159" s="85"/>
      <c r="FU159" s="85"/>
      <c r="FV159" s="85"/>
      <c r="FW159" s="86"/>
    </row>
    <row r="160" spans="2:179" x14ac:dyDescent="0.25">
      <c r="B160" s="82"/>
      <c r="C160" s="90" t="s">
        <v>47</v>
      </c>
      <c r="D160" s="52" t="s">
        <v>0</v>
      </c>
      <c r="E160" s="53" t="s">
        <v>302</v>
      </c>
      <c r="F160" s="53">
        <v>1</v>
      </c>
      <c r="G160" s="53">
        <v>7.2119000000000003E-2</v>
      </c>
      <c r="H160" s="54">
        <v>1.0319999999999999E-3</v>
      </c>
      <c r="K160" s="82"/>
      <c r="L160" s="87" t="s">
        <v>371</v>
      </c>
      <c r="M160" s="52" t="s">
        <v>372</v>
      </c>
      <c r="N160" s="53" t="s">
        <v>373</v>
      </c>
      <c r="O160" s="53">
        <v>1</v>
      </c>
      <c r="P160" s="53">
        <v>5.7672000000000001E-2</v>
      </c>
      <c r="Q160" s="54">
        <v>1.5613E-2</v>
      </c>
      <c r="T160" s="82"/>
      <c r="U160" s="90" t="s">
        <v>47</v>
      </c>
      <c r="V160" s="52" t="s">
        <v>0</v>
      </c>
      <c r="W160" s="95">
        <v>0.131831</v>
      </c>
      <c r="X160" s="53">
        <v>0.86816899999999997</v>
      </c>
      <c r="Y160" s="53">
        <v>6.3629999999999997E-3</v>
      </c>
      <c r="Z160" s="54">
        <v>3.0574E-2</v>
      </c>
      <c r="AC160" s="82"/>
      <c r="AD160" s="90" t="s">
        <v>47</v>
      </c>
      <c r="AE160" s="52" t="s">
        <v>0</v>
      </c>
      <c r="AF160" s="95" t="s">
        <v>289</v>
      </c>
      <c r="AG160" s="53">
        <v>1</v>
      </c>
      <c r="AH160" s="53">
        <v>1.1275E-2</v>
      </c>
      <c r="AI160" s="54">
        <v>8.0359999999999997E-3</v>
      </c>
      <c r="AL160" s="82"/>
      <c r="AM160" s="90" t="s">
        <v>47</v>
      </c>
      <c r="AN160" s="52" t="s">
        <v>0</v>
      </c>
      <c r="AO160" s="95" t="s">
        <v>533</v>
      </c>
      <c r="AP160" s="53">
        <v>0.99999000000000005</v>
      </c>
      <c r="AQ160" s="53">
        <v>0.116054</v>
      </c>
      <c r="AR160" s="54">
        <v>0.12475</v>
      </c>
      <c r="AU160" s="82"/>
      <c r="AV160" s="90" t="s">
        <v>47</v>
      </c>
      <c r="AW160" s="52" t="s">
        <v>0</v>
      </c>
      <c r="AX160" s="95" t="s">
        <v>373</v>
      </c>
      <c r="AY160" s="53">
        <v>1</v>
      </c>
      <c r="AZ160" s="53">
        <v>5.9824000000000002E-2</v>
      </c>
      <c r="BA160" s="54">
        <v>7.5969999999999996E-3</v>
      </c>
      <c r="BD160" s="82"/>
      <c r="BE160" s="90" t="s">
        <v>47</v>
      </c>
      <c r="BF160" s="52" t="s">
        <v>0</v>
      </c>
      <c r="BG160" s="95" t="s">
        <v>488</v>
      </c>
      <c r="BH160" s="53">
        <v>1</v>
      </c>
      <c r="BI160" s="53">
        <v>0.103917</v>
      </c>
      <c r="BJ160" s="54">
        <v>1.1034E-2</v>
      </c>
      <c r="BM160" s="82"/>
      <c r="BN160" s="90" t="s">
        <v>47</v>
      </c>
      <c r="BO160" s="52" t="s">
        <v>0</v>
      </c>
      <c r="BP160" s="95" t="s">
        <v>412</v>
      </c>
      <c r="BQ160" s="53">
        <v>1</v>
      </c>
      <c r="BR160" s="53">
        <v>1.9935000000000001E-2</v>
      </c>
      <c r="BS160" s="54">
        <v>1.6868999999999999E-2</v>
      </c>
      <c r="BV160" s="82"/>
      <c r="BW160" s="90" t="s">
        <v>47</v>
      </c>
      <c r="BX160" s="52" t="s">
        <v>0</v>
      </c>
      <c r="BY160" s="95" t="s">
        <v>290</v>
      </c>
      <c r="BZ160" s="53">
        <v>1</v>
      </c>
      <c r="CA160" s="53">
        <v>7.1426000000000003E-2</v>
      </c>
      <c r="CB160" s="54">
        <v>3.395E-3</v>
      </c>
      <c r="CE160" s="82"/>
      <c r="CF160" s="90" t="s">
        <v>47</v>
      </c>
      <c r="CG160" s="52" t="s">
        <v>0</v>
      </c>
      <c r="CH160" s="95" t="s">
        <v>706</v>
      </c>
      <c r="CI160" s="53">
        <v>0.99637500000000001</v>
      </c>
      <c r="CJ160" s="53">
        <v>3.8370000000000001E-3</v>
      </c>
      <c r="CK160" s="54">
        <v>7.2760000000000003E-3</v>
      </c>
      <c r="CN160" s="82"/>
      <c r="CO160" s="90" t="s">
        <v>47</v>
      </c>
      <c r="CP160" s="52" t="s">
        <v>0</v>
      </c>
      <c r="CQ160" s="95" t="s">
        <v>729</v>
      </c>
      <c r="CR160" s="53">
        <v>0.97595299999999996</v>
      </c>
      <c r="CS160" s="53">
        <v>7.6600000000000001E-3</v>
      </c>
      <c r="CT160" s="54">
        <v>2.0330000000000001E-2</v>
      </c>
      <c r="CW160" s="82"/>
      <c r="CX160" s="90" t="s">
        <v>47</v>
      </c>
      <c r="CY160" s="52" t="s">
        <v>0</v>
      </c>
      <c r="CZ160" s="95" t="s">
        <v>280</v>
      </c>
      <c r="DA160" s="53">
        <v>1</v>
      </c>
      <c r="DB160" s="53">
        <v>7.5109999999999996E-2</v>
      </c>
      <c r="DC160" s="54">
        <v>2.5969999999999999E-3</v>
      </c>
      <c r="DF160" s="82"/>
      <c r="DG160" s="90" t="s">
        <v>47</v>
      </c>
      <c r="DH160" s="52" t="s">
        <v>0</v>
      </c>
      <c r="DI160" s="95" t="s">
        <v>432</v>
      </c>
      <c r="DJ160" s="53">
        <v>1</v>
      </c>
      <c r="DK160" s="53">
        <v>1.2428E-2</v>
      </c>
      <c r="DL160" s="54">
        <v>3.359E-3</v>
      </c>
      <c r="DO160" s="82"/>
      <c r="DP160" s="90" t="s">
        <v>47</v>
      </c>
      <c r="DQ160" s="52" t="s">
        <v>0</v>
      </c>
      <c r="DR160" s="95" t="s">
        <v>280</v>
      </c>
      <c r="DS160" s="53">
        <v>1</v>
      </c>
      <c r="DT160" s="53">
        <v>0.200325</v>
      </c>
      <c r="DU160" s="54">
        <v>1.25E-3</v>
      </c>
      <c r="DX160" s="82"/>
      <c r="DY160" s="90" t="s">
        <v>47</v>
      </c>
      <c r="DZ160" s="52" t="s">
        <v>0</v>
      </c>
      <c r="EA160" s="95">
        <v>0.99866299999999997</v>
      </c>
      <c r="EB160" s="53" t="s">
        <v>791</v>
      </c>
      <c r="EC160" s="53">
        <v>-7.4600000000000003E-4</v>
      </c>
      <c r="ED160" s="54">
        <v>1.2440000000000001E-3</v>
      </c>
      <c r="EG160" s="82"/>
      <c r="EH160" s="90" t="s">
        <v>47</v>
      </c>
      <c r="EI160" s="52" t="s">
        <v>0</v>
      </c>
      <c r="EJ160" s="95" t="s">
        <v>311</v>
      </c>
      <c r="EK160" s="53">
        <v>1</v>
      </c>
      <c r="EL160" s="53">
        <v>2.0938999999999999E-2</v>
      </c>
      <c r="EM160" s="54">
        <v>4.3579999999999999E-3</v>
      </c>
      <c r="EP160" s="82"/>
      <c r="EQ160" s="90" t="s">
        <v>47</v>
      </c>
      <c r="ER160" s="52" t="s">
        <v>0</v>
      </c>
      <c r="ES160" s="95" t="s">
        <v>432</v>
      </c>
      <c r="ET160" s="53">
        <v>1</v>
      </c>
      <c r="EU160" s="53">
        <v>4.0328999999999997E-2</v>
      </c>
      <c r="EV160" s="54">
        <v>5.4790000000000004E-3</v>
      </c>
      <c r="EY160" s="82"/>
      <c r="EZ160" s="90" t="s">
        <v>47</v>
      </c>
      <c r="FA160" s="52" t="s">
        <v>0</v>
      </c>
      <c r="FB160" s="95">
        <v>0.88341499999999995</v>
      </c>
      <c r="FC160" s="53">
        <v>0.11658499999999999</v>
      </c>
      <c r="FD160" s="53">
        <v>-9.6900000000000003E-4</v>
      </c>
      <c r="FE160" s="54">
        <v>4.359E-3</v>
      </c>
      <c r="FH160" s="82"/>
      <c r="FI160" s="90" t="s">
        <v>47</v>
      </c>
      <c r="FJ160" s="52" t="s">
        <v>0</v>
      </c>
      <c r="FK160" s="95" t="s">
        <v>412</v>
      </c>
      <c r="FL160" s="53">
        <v>1</v>
      </c>
      <c r="FM160" s="53">
        <v>3.6809999999999998E-3</v>
      </c>
      <c r="FN160" s="54">
        <v>1.794E-3</v>
      </c>
      <c r="FQ160" s="82"/>
      <c r="FR160" s="90" t="s">
        <v>47</v>
      </c>
      <c r="FS160" s="52" t="s">
        <v>0</v>
      </c>
      <c r="FT160" s="95" t="s">
        <v>289</v>
      </c>
      <c r="FU160" s="53">
        <v>1</v>
      </c>
      <c r="FV160" s="53">
        <v>5.1336E-2</v>
      </c>
      <c r="FW160" s="54">
        <v>1.5740000000000001E-3</v>
      </c>
    </row>
    <row r="161" spans="2:179" x14ac:dyDescent="0.25">
      <c r="B161" s="82"/>
      <c r="C161" s="91"/>
      <c r="D161" s="48" t="s">
        <v>1</v>
      </c>
      <c r="E161" s="4" t="s">
        <v>290</v>
      </c>
      <c r="F161" s="49">
        <v>1</v>
      </c>
      <c r="G161" s="49">
        <v>6.2049999999999996E-3</v>
      </c>
      <c r="H161" s="50">
        <v>5.1900000000000002E-3</v>
      </c>
      <c r="K161" s="82"/>
      <c r="L161" s="88"/>
      <c r="M161" s="48" t="s">
        <v>374</v>
      </c>
      <c r="N161" s="49" t="s">
        <v>290</v>
      </c>
      <c r="O161" s="49">
        <v>1</v>
      </c>
      <c r="P161" s="49">
        <v>4.4610999999999998E-2</v>
      </c>
      <c r="Q161" s="50">
        <v>1.04E-2</v>
      </c>
      <c r="T161" s="82"/>
      <c r="U161" s="91"/>
      <c r="V161" s="48" t="s">
        <v>1</v>
      </c>
      <c r="W161" s="96" t="s">
        <v>438</v>
      </c>
      <c r="X161" s="49">
        <v>0.97898099999999999</v>
      </c>
      <c r="Y161" s="49">
        <v>1.5396E-2</v>
      </c>
      <c r="Z161" s="50">
        <v>3.9643999999999999E-2</v>
      </c>
      <c r="AC161" s="82"/>
      <c r="AD161" s="91"/>
      <c r="AE161" s="48" t="s">
        <v>1</v>
      </c>
      <c r="AF161" s="96" t="s">
        <v>280</v>
      </c>
      <c r="AG161" s="49">
        <v>1</v>
      </c>
      <c r="AH161" s="49">
        <v>7.9179999999999997E-3</v>
      </c>
      <c r="AI161" s="50">
        <v>5.1089999999999998E-3</v>
      </c>
      <c r="AL161" s="82"/>
      <c r="AM161" s="91"/>
      <c r="AN161" s="48" t="s">
        <v>1</v>
      </c>
      <c r="AO161" s="96" t="s">
        <v>534</v>
      </c>
      <c r="AP161" s="49">
        <v>0.97459600000000002</v>
      </c>
      <c r="AQ161" s="49">
        <v>4.9692E-2</v>
      </c>
      <c r="AR161" s="50">
        <v>0.133577</v>
      </c>
      <c r="AU161" s="82"/>
      <c r="AV161" s="91"/>
      <c r="AW161" s="48" t="s">
        <v>1</v>
      </c>
      <c r="AX161" s="96" t="s">
        <v>373</v>
      </c>
      <c r="AY161" s="49">
        <v>1</v>
      </c>
      <c r="AZ161" s="49">
        <v>6.0897E-2</v>
      </c>
      <c r="BA161" s="50">
        <v>5.581E-3</v>
      </c>
      <c r="BD161" s="82"/>
      <c r="BE161" s="91"/>
      <c r="BF161" s="48" t="s">
        <v>1</v>
      </c>
      <c r="BG161" s="96" t="s">
        <v>289</v>
      </c>
      <c r="BH161" s="49">
        <v>1</v>
      </c>
      <c r="BI161" s="49">
        <v>3.4609000000000001E-2</v>
      </c>
      <c r="BJ161" s="50">
        <v>3.5660000000000002E-3</v>
      </c>
      <c r="BM161" s="82"/>
      <c r="BN161" s="91"/>
      <c r="BO161" s="48" t="s">
        <v>1</v>
      </c>
      <c r="BP161" s="96" t="s">
        <v>628</v>
      </c>
      <c r="BQ161" s="49">
        <v>0.99995800000000001</v>
      </c>
      <c r="BR161" s="49">
        <v>1.2035000000000001E-2</v>
      </c>
      <c r="BS161" s="50">
        <v>1.4432E-2</v>
      </c>
      <c r="BV161" s="82"/>
      <c r="BW161" s="91"/>
      <c r="BX161" s="48" t="s">
        <v>1</v>
      </c>
      <c r="BY161" s="96" t="s">
        <v>289</v>
      </c>
      <c r="BZ161" s="49">
        <v>1</v>
      </c>
      <c r="CA161" s="49">
        <v>5.5494000000000002E-2</v>
      </c>
      <c r="CB161" s="50">
        <v>2.4520000000000002E-3</v>
      </c>
      <c r="CE161" s="82"/>
      <c r="CF161" s="91"/>
      <c r="CG161" s="48" t="s">
        <v>1</v>
      </c>
      <c r="CH161" s="96">
        <v>1</v>
      </c>
      <c r="CI161" s="49" t="s">
        <v>267</v>
      </c>
      <c r="CJ161" s="49">
        <v>-6.4770000000000001E-3</v>
      </c>
      <c r="CK161" s="50">
        <v>3.4840000000000001E-3</v>
      </c>
      <c r="CN161" s="82"/>
      <c r="CO161" s="91"/>
      <c r="CP161" s="48" t="s">
        <v>1</v>
      </c>
      <c r="CQ161" s="96">
        <v>0.58060599999999996</v>
      </c>
      <c r="CR161" s="49">
        <v>0.41939399999999999</v>
      </c>
      <c r="CS161" s="49">
        <v>-6.2500000000000001E-4</v>
      </c>
      <c r="CT161" s="50">
        <v>1.6670999999999998E-2</v>
      </c>
      <c r="CW161" s="82"/>
      <c r="CX161" s="91"/>
      <c r="CY161" s="48" t="s">
        <v>1</v>
      </c>
      <c r="CZ161" s="96">
        <v>1</v>
      </c>
      <c r="DA161" s="49" t="s">
        <v>267</v>
      </c>
      <c r="DB161" s="49">
        <v>-2.052E-2</v>
      </c>
      <c r="DC161" s="50">
        <v>1.9550000000000001E-3</v>
      </c>
      <c r="DF161" s="82"/>
      <c r="DG161" s="91"/>
      <c r="DH161" s="48" t="s">
        <v>1</v>
      </c>
      <c r="DI161" s="96" t="s">
        <v>280</v>
      </c>
      <c r="DJ161" s="49">
        <v>1</v>
      </c>
      <c r="DK161" s="49">
        <v>1.2333999999999999E-2</v>
      </c>
      <c r="DL161" s="50">
        <v>2.7650000000000001E-3</v>
      </c>
      <c r="DO161" s="82"/>
      <c r="DP161" s="91"/>
      <c r="DQ161" s="48" t="s">
        <v>1</v>
      </c>
      <c r="DR161" s="96" t="s">
        <v>289</v>
      </c>
      <c r="DS161" s="49">
        <v>1</v>
      </c>
      <c r="DT161" s="49">
        <v>3.3257000000000002E-2</v>
      </c>
      <c r="DU161" s="50">
        <v>1.9070000000000001E-3</v>
      </c>
      <c r="DX161" s="82"/>
      <c r="DY161" s="91"/>
      <c r="DZ161" s="48" t="s">
        <v>1</v>
      </c>
      <c r="EA161" s="96">
        <v>1</v>
      </c>
      <c r="EB161" s="49" t="s">
        <v>267</v>
      </c>
      <c r="EC161" s="49">
        <v>-2.5790000000000001E-3</v>
      </c>
      <c r="ED161" s="50">
        <v>1.536E-3</v>
      </c>
      <c r="EG161" s="82"/>
      <c r="EH161" s="91"/>
      <c r="EI161" s="48" t="s">
        <v>1</v>
      </c>
      <c r="EJ161" s="96" t="s">
        <v>819</v>
      </c>
      <c r="EK161" s="49">
        <v>0.998749</v>
      </c>
      <c r="EL161" s="49">
        <v>2.343E-3</v>
      </c>
      <c r="EM161" s="50">
        <v>3.8779999999999999E-3</v>
      </c>
      <c r="EP161" s="82"/>
      <c r="EQ161" s="91"/>
      <c r="ER161" s="48" t="s">
        <v>1</v>
      </c>
      <c r="ES161" s="96" t="s">
        <v>280</v>
      </c>
      <c r="ET161" s="49">
        <v>1</v>
      </c>
      <c r="EU161" s="49">
        <v>2.2713000000000001E-2</v>
      </c>
      <c r="EV161" s="50">
        <v>6.5269999999999998E-3</v>
      </c>
      <c r="EY161" s="82"/>
      <c r="EZ161" s="91"/>
      <c r="FA161" s="48" t="s">
        <v>1</v>
      </c>
      <c r="FB161" s="96">
        <v>0.95157899999999995</v>
      </c>
      <c r="FC161" s="49" t="s">
        <v>874</v>
      </c>
      <c r="FD161" s="49">
        <v>-1.4270000000000001E-3</v>
      </c>
      <c r="FE161" s="50">
        <v>4.555E-3</v>
      </c>
      <c r="FH161" s="82"/>
      <c r="FI161" s="91"/>
      <c r="FJ161" s="48" t="s">
        <v>1</v>
      </c>
      <c r="FK161" s="96" t="s">
        <v>907</v>
      </c>
      <c r="FL161" s="49">
        <v>0.997475</v>
      </c>
      <c r="FM161" s="49">
        <v>1.1559999999999999E-3</v>
      </c>
      <c r="FN161" s="50">
        <v>2.0869999999999999E-3</v>
      </c>
      <c r="FQ161" s="82"/>
      <c r="FR161" s="91"/>
      <c r="FS161" s="48" t="s">
        <v>1</v>
      </c>
      <c r="FT161" s="96" t="s">
        <v>280</v>
      </c>
      <c r="FU161" s="49">
        <v>1</v>
      </c>
      <c r="FV161" s="49">
        <v>9.1240000000000002E-3</v>
      </c>
      <c r="FW161" s="50">
        <v>1.542E-3</v>
      </c>
    </row>
    <row r="162" spans="2:179" x14ac:dyDescent="0.25">
      <c r="B162" s="82"/>
      <c r="C162" s="91"/>
      <c r="D162" s="48" t="s">
        <v>2</v>
      </c>
      <c r="E162" s="49" t="s">
        <v>268</v>
      </c>
      <c r="F162" s="49">
        <v>1</v>
      </c>
      <c r="G162" s="49">
        <v>9.1069999999999998E-2</v>
      </c>
      <c r="H162" s="50">
        <v>2.9619999999999998E-3</v>
      </c>
      <c r="K162" s="82"/>
      <c r="L162" s="88"/>
      <c r="M162" s="48" t="s">
        <v>375</v>
      </c>
      <c r="N162" s="49" t="s">
        <v>373</v>
      </c>
      <c r="O162" s="49">
        <v>1</v>
      </c>
      <c r="P162" s="49">
        <v>7.3813000000000004E-2</v>
      </c>
      <c r="Q162" s="50">
        <v>1.5355000000000001E-2</v>
      </c>
      <c r="T162" s="82"/>
      <c r="U162" s="91"/>
      <c r="V162" s="48" t="s">
        <v>2</v>
      </c>
      <c r="W162" s="96" t="s">
        <v>439</v>
      </c>
      <c r="X162" s="49">
        <v>0.99665700000000002</v>
      </c>
      <c r="Y162" s="49">
        <v>1.7815000000000001E-2</v>
      </c>
      <c r="Z162" s="50">
        <v>3.3401E-2</v>
      </c>
      <c r="AC162" s="82"/>
      <c r="AD162" s="91"/>
      <c r="AE162" s="48" t="s">
        <v>2</v>
      </c>
      <c r="AF162" s="96" t="s">
        <v>280</v>
      </c>
      <c r="AG162" s="49">
        <v>1</v>
      </c>
      <c r="AH162" s="49">
        <v>2.1021000000000001E-2</v>
      </c>
      <c r="AI162" s="50">
        <v>1.1471E-2</v>
      </c>
      <c r="AL162" s="82"/>
      <c r="AM162" s="91"/>
      <c r="AN162" s="48" t="s">
        <v>2</v>
      </c>
      <c r="AO162" s="96" t="s">
        <v>535</v>
      </c>
      <c r="AP162" s="49">
        <v>0.98438599999999998</v>
      </c>
      <c r="AQ162" s="49">
        <v>3.5964999999999997E-2</v>
      </c>
      <c r="AR162" s="50">
        <v>8.7008000000000002E-2</v>
      </c>
      <c r="AU162" s="82"/>
      <c r="AV162" s="91"/>
      <c r="AW162" s="48" t="s">
        <v>2</v>
      </c>
      <c r="AX162" s="96" t="s">
        <v>373</v>
      </c>
      <c r="AY162" s="49">
        <v>1</v>
      </c>
      <c r="AZ162" s="49">
        <v>4.6009000000000001E-2</v>
      </c>
      <c r="BA162" s="50">
        <v>7.4110000000000001E-3</v>
      </c>
      <c r="BD162" s="82"/>
      <c r="BE162" s="91"/>
      <c r="BF162" s="48" t="s">
        <v>2</v>
      </c>
      <c r="BG162" s="96" t="s">
        <v>412</v>
      </c>
      <c r="BH162" s="49">
        <v>1</v>
      </c>
      <c r="BI162" s="49">
        <v>3.3745999999999998E-2</v>
      </c>
      <c r="BJ162" s="50">
        <v>2.9780000000000002E-3</v>
      </c>
      <c r="BM162" s="82"/>
      <c r="BN162" s="91"/>
      <c r="BO162" s="48" t="s">
        <v>2</v>
      </c>
      <c r="BP162" s="96" t="s">
        <v>290</v>
      </c>
      <c r="BQ162" s="49">
        <v>1</v>
      </c>
      <c r="BR162" s="49">
        <v>3.3417000000000002E-2</v>
      </c>
      <c r="BS162" s="50">
        <v>1.3010000000000001E-2</v>
      </c>
      <c r="BV162" s="82"/>
      <c r="BW162" s="91"/>
      <c r="BX162" s="48" t="s">
        <v>2</v>
      </c>
      <c r="BY162" s="96">
        <v>0.98809100000000005</v>
      </c>
      <c r="BZ162" s="49" t="s">
        <v>670</v>
      </c>
      <c r="CA162" s="49">
        <v>-3.8219999999999999E-3</v>
      </c>
      <c r="CB162" s="50">
        <v>8.7770000000000001E-3</v>
      </c>
      <c r="CE162" s="82"/>
      <c r="CF162" s="91"/>
      <c r="CG162" s="48" t="s">
        <v>2</v>
      </c>
      <c r="CH162" s="96">
        <v>1</v>
      </c>
      <c r="CI162" s="49" t="s">
        <v>267</v>
      </c>
      <c r="CJ162" s="49">
        <v>-7.4749999999999999E-3</v>
      </c>
      <c r="CK162" s="50">
        <v>5.2189999999999997E-3</v>
      </c>
      <c r="CN162" s="82"/>
      <c r="CO162" s="91"/>
      <c r="CP162" s="48" t="s">
        <v>2</v>
      </c>
      <c r="CQ162" s="96">
        <v>0.92396500000000004</v>
      </c>
      <c r="CR162" s="49" t="s">
        <v>730</v>
      </c>
      <c r="CS162" s="49">
        <v>-4.1529999999999996E-3</v>
      </c>
      <c r="CT162" s="50">
        <v>1.5464E-2</v>
      </c>
      <c r="CW162" s="82"/>
      <c r="CX162" s="91"/>
      <c r="CY162" s="48" t="s">
        <v>2</v>
      </c>
      <c r="CZ162" s="96" t="s">
        <v>280</v>
      </c>
      <c r="DA162" s="49">
        <v>1</v>
      </c>
      <c r="DB162" s="49">
        <v>2.8615999999999999E-2</v>
      </c>
      <c r="DC162" s="50">
        <v>3.5049999999999999E-3</v>
      </c>
      <c r="DF162" s="82"/>
      <c r="DG162" s="91"/>
      <c r="DH162" s="48" t="s">
        <v>2</v>
      </c>
      <c r="DI162" s="96" t="s">
        <v>412</v>
      </c>
      <c r="DJ162" s="49">
        <v>1</v>
      </c>
      <c r="DK162" s="49">
        <v>1.8482999999999999E-2</v>
      </c>
      <c r="DL162" s="50">
        <v>2.4989999999999999E-3</v>
      </c>
      <c r="DO162" s="82"/>
      <c r="DP162" s="91"/>
      <c r="DQ162" s="48" t="s">
        <v>2</v>
      </c>
      <c r="DR162" s="96" t="s">
        <v>289</v>
      </c>
      <c r="DS162" s="49">
        <v>1</v>
      </c>
      <c r="DT162" s="49">
        <v>1.3811E-2</v>
      </c>
      <c r="DU162" s="50">
        <v>1.7849999999999999E-3</v>
      </c>
      <c r="DX162" s="82"/>
      <c r="DY162" s="91"/>
      <c r="DZ162" s="48" t="s">
        <v>2</v>
      </c>
      <c r="EA162" s="96" t="s">
        <v>792</v>
      </c>
      <c r="EB162" s="49">
        <v>0.96728999999999998</v>
      </c>
      <c r="EC162" s="49">
        <v>2.9E-4</v>
      </c>
      <c r="ED162" s="50">
        <v>8.3100000000000003E-4</v>
      </c>
      <c r="EG162" s="82"/>
      <c r="EH162" s="91"/>
      <c r="EI162" s="48" t="s">
        <v>2</v>
      </c>
      <c r="EJ162" s="96" t="s">
        <v>290</v>
      </c>
      <c r="EK162" s="49">
        <v>1</v>
      </c>
      <c r="EL162" s="49">
        <v>6.7341999999999999E-2</v>
      </c>
      <c r="EM162" s="50">
        <v>6.3290000000000004E-3</v>
      </c>
      <c r="EP162" s="82"/>
      <c r="EQ162" s="91"/>
      <c r="ER162" s="48" t="s">
        <v>2</v>
      </c>
      <c r="ES162" s="96" t="s">
        <v>280</v>
      </c>
      <c r="ET162" s="49">
        <v>1</v>
      </c>
      <c r="EU162" s="49">
        <v>5.4121000000000002E-2</v>
      </c>
      <c r="EV162" s="50">
        <v>5.7400000000000003E-3</v>
      </c>
      <c r="EY162" s="82"/>
      <c r="EZ162" s="91"/>
      <c r="FA162" s="48" t="s">
        <v>2</v>
      </c>
      <c r="FB162" s="96">
        <v>0.99998600000000004</v>
      </c>
      <c r="FC162" s="49" t="s">
        <v>379</v>
      </c>
      <c r="FD162" s="49">
        <v>-4.6220000000000002E-3</v>
      </c>
      <c r="FE162" s="50">
        <v>5.1120000000000002E-3</v>
      </c>
      <c r="FH162" s="82"/>
      <c r="FI162" s="91"/>
      <c r="FJ162" s="48" t="s">
        <v>2</v>
      </c>
      <c r="FK162" s="96" t="s">
        <v>303</v>
      </c>
      <c r="FL162" s="49">
        <v>1</v>
      </c>
      <c r="FM162" s="49">
        <v>6.012E-3</v>
      </c>
      <c r="FN162" s="50">
        <v>1.56E-3</v>
      </c>
      <c r="FQ162" s="82"/>
      <c r="FR162" s="91"/>
      <c r="FS162" s="48" t="s">
        <v>2</v>
      </c>
      <c r="FT162" s="96" t="s">
        <v>936</v>
      </c>
      <c r="FU162" s="49">
        <v>0.97906000000000004</v>
      </c>
      <c r="FV162" s="49">
        <v>9.6900000000000003E-4</v>
      </c>
      <c r="FW162" s="50">
        <v>2.4919999999999999E-3</v>
      </c>
    </row>
    <row r="163" spans="2:179" x14ac:dyDescent="0.25">
      <c r="B163" s="82"/>
      <c r="C163" s="91"/>
      <c r="D163" s="48" t="s">
        <v>3</v>
      </c>
      <c r="E163" s="49" t="s">
        <v>318</v>
      </c>
      <c r="F163" s="49">
        <v>0.98844100000000001</v>
      </c>
      <c r="G163" s="49">
        <v>4.7080000000000004E-3</v>
      </c>
      <c r="H163" s="50">
        <v>1.0751E-2</v>
      </c>
      <c r="K163" s="82"/>
      <c r="L163" s="88"/>
      <c r="M163" s="48" t="s">
        <v>376</v>
      </c>
      <c r="N163" s="49" t="s">
        <v>290</v>
      </c>
      <c r="O163" s="49">
        <v>1</v>
      </c>
      <c r="P163" s="49">
        <v>4.0651E-2</v>
      </c>
      <c r="Q163" s="50">
        <v>1.8096999999999999E-2</v>
      </c>
      <c r="T163" s="82"/>
      <c r="U163" s="91"/>
      <c r="V163" s="48" t="s">
        <v>3</v>
      </c>
      <c r="W163" s="96" t="s">
        <v>440</v>
      </c>
      <c r="X163" s="49">
        <v>0.99948499999999996</v>
      </c>
      <c r="Y163" s="49">
        <v>2.8941000000000001E-2</v>
      </c>
      <c r="Z163" s="50">
        <v>4.3450000000000003E-2</v>
      </c>
      <c r="AC163" s="82"/>
      <c r="AD163" s="91"/>
      <c r="AE163" s="48" t="s">
        <v>3</v>
      </c>
      <c r="AF163" s="96">
        <v>1</v>
      </c>
      <c r="AG163" s="49" t="s">
        <v>267</v>
      </c>
      <c r="AH163" s="49">
        <v>-1.8853999999999999E-2</v>
      </c>
      <c r="AI163" s="50">
        <v>8.6130000000000009E-3</v>
      </c>
      <c r="AL163" s="82"/>
      <c r="AM163" s="91"/>
      <c r="AN163" s="48" t="s">
        <v>3</v>
      </c>
      <c r="AO163" s="96">
        <v>0.99992300000000001</v>
      </c>
      <c r="AP163" s="49" t="s">
        <v>536</v>
      </c>
      <c r="AQ163" s="49">
        <v>-7.3327000000000003E-2</v>
      </c>
      <c r="AR163" s="50">
        <v>9.2322000000000001E-2</v>
      </c>
      <c r="AU163" s="82"/>
      <c r="AV163" s="91"/>
      <c r="AW163" s="48" t="s">
        <v>3</v>
      </c>
      <c r="AX163" s="96" t="s">
        <v>290</v>
      </c>
      <c r="AY163" s="49">
        <v>1</v>
      </c>
      <c r="AZ163" s="49">
        <v>8.1489000000000006E-2</v>
      </c>
      <c r="BA163" s="50">
        <v>1.3608E-2</v>
      </c>
      <c r="BD163" s="82"/>
      <c r="BE163" s="91"/>
      <c r="BF163" s="48" t="s">
        <v>3</v>
      </c>
      <c r="BG163" s="96" t="s">
        <v>290</v>
      </c>
      <c r="BH163" s="49">
        <v>1</v>
      </c>
      <c r="BI163" s="49">
        <v>3.4292000000000003E-2</v>
      </c>
      <c r="BJ163" s="50">
        <v>5.2599999999999999E-3</v>
      </c>
      <c r="BM163" s="82"/>
      <c r="BN163" s="91"/>
      <c r="BO163" s="48" t="s">
        <v>3</v>
      </c>
      <c r="BP163" s="96" t="s">
        <v>290</v>
      </c>
      <c r="BQ163" s="49">
        <v>1</v>
      </c>
      <c r="BR163" s="49">
        <v>2.9786E-2</v>
      </c>
      <c r="BS163" s="50">
        <v>1.6093E-2</v>
      </c>
      <c r="BV163" s="82"/>
      <c r="BW163" s="91"/>
      <c r="BX163" s="48" t="s">
        <v>3</v>
      </c>
      <c r="BY163" s="96">
        <v>0.99892199999999998</v>
      </c>
      <c r="BZ163" s="49" t="s">
        <v>671</v>
      </c>
      <c r="CA163" s="49">
        <v>-1.0501E-2</v>
      </c>
      <c r="CB163" s="50">
        <v>1.7080999999999999E-2</v>
      </c>
      <c r="CE163" s="82"/>
      <c r="CF163" s="91"/>
      <c r="CG163" s="48" t="s">
        <v>3</v>
      </c>
      <c r="CH163" s="96">
        <v>0.99993900000000002</v>
      </c>
      <c r="CI163" s="49" t="s">
        <v>707</v>
      </c>
      <c r="CJ163" s="49">
        <v>-6.0990000000000003E-3</v>
      </c>
      <c r="CK163" s="50">
        <v>7.5380000000000004E-3</v>
      </c>
      <c r="CN163" s="82"/>
      <c r="CO163" s="91"/>
      <c r="CP163" s="48" t="s">
        <v>3</v>
      </c>
      <c r="CQ163" s="96" t="s">
        <v>303</v>
      </c>
      <c r="CR163" s="49">
        <v>1</v>
      </c>
      <c r="CS163" s="49">
        <v>2.9901E-2</v>
      </c>
      <c r="CT163" s="50">
        <v>9.6880000000000004E-3</v>
      </c>
      <c r="CW163" s="82"/>
      <c r="CX163" s="91"/>
      <c r="CY163" s="48" t="s">
        <v>3</v>
      </c>
      <c r="CZ163" s="96" t="s">
        <v>280</v>
      </c>
      <c r="DA163" s="49">
        <v>1</v>
      </c>
      <c r="DB163" s="49">
        <v>5.3691000000000003E-2</v>
      </c>
      <c r="DC163" s="50">
        <v>2.9030000000000002E-3</v>
      </c>
      <c r="DF163" s="82"/>
      <c r="DG163" s="91"/>
      <c r="DH163" s="48" t="s">
        <v>3</v>
      </c>
      <c r="DI163" s="96" t="s">
        <v>765</v>
      </c>
      <c r="DJ163" s="49">
        <v>0.99463400000000002</v>
      </c>
      <c r="DK163" s="49">
        <v>2.6229999999999999E-3</v>
      </c>
      <c r="DL163" s="50">
        <v>5.2680000000000001E-3</v>
      </c>
      <c r="DO163" s="82"/>
      <c r="DP163" s="91"/>
      <c r="DQ163" s="48" t="s">
        <v>3</v>
      </c>
      <c r="DR163" s="96">
        <v>1</v>
      </c>
      <c r="DS163" s="49" t="s">
        <v>267</v>
      </c>
      <c r="DT163" s="49">
        <v>-4.829E-2</v>
      </c>
      <c r="DU163" s="50">
        <v>4.019E-3</v>
      </c>
      <c r="DX163" s="82"/>
      <c r="DY163" s="91"/>
      <c r="DZ163" s="48" t="s">
        <v>3</v>
      </c>
      <c r="EA163" s="96" t="s">
        <v>290</v>
      </c>
      <c r="EB163" s="49">
        <v>1</v>
      </c>
      <c r="EC163" s="49">
        <v>7.4587000000000001E-2</v>
      </c>
      <c r="ED163" s="50">
        <v>1.6969999999999999E-3</v>
      </c>
      <c r="EG163" s="82"/>
      <c r="EH163" s="91"/>
      <c r="EI163" s="48" t="s">
        <v>3</v>
      </c>
      <c r="EJ163" s="96" t="s">
        <v>290</v>
      </c>
      <c r="EK163" s="49">
        <v>1</v>
      </c>
      <c r="EL163" s="49">
        <v>3.9806000000000001E-2</v>
      </c>
      <c r="EM163" s="50">
        <v>6.1570000000000001E-3</v>
      </c>
      <c r="EP163" s="82"/>
      <c r="EQ163" s="91"/>
      <c r="ER163" s="48" t="s">
        <v>3</v>
      </c>
      <c r="ES163" s="96" t="s">
        <v>290</v>
      </c>
      <c r="ET163" s="49">
        <v>1</v>
      </c>
      <c r="EU163" s="49">
        <v>3.6442000000000002E-2</v>
      </c>
      <c r="EV163" s="50">
        <v>8.9689999999999995E-3</v>
      </c>
      <c r="EY163" s="82"/>
      <c r="EZ163" s="91"/>
      <c r="FA163" s="48" t="s">
        <v>3</v>
      </c>
      <c r="FB163" s="96">
        <v>0.95742499999999997</v>
      </c>
      <c r="FC163" s="49" t="s">
        <v>875</v>
      </c>
      <c r="FD163" s="49">
        <v>-1.6609999999999999E-3</v>
      </c>
      <c r="FE163" s="50">
        <v>5.104E-3</v>
      </c>
      <c r="FH163" s="82"/>
      <c r="FI163" s="91"/>
      <c r="FJ163" s="48" t="s">
        <v>3</v>
      </c>
      <c r="FK163" s="96">
        <v>0.99999300000000002</v>
      </c>
      <c r="FL163" s="49" t="s">
        <v>465</v>
      </c>
      <c r="FM163" s="49">
        <v>-3.65E-3</v>
      </c>
      <c r="FN163" s="50">
        <v>3.8430000000000001E-3</v>
      </c>
      <c r="FQ163" s="82"/>
      <c r="FR163" s="91"/>
      <c r="FS163" s="48" t="s">
        <v>3</v>
      </c>
      <c r="FT163" s="96" t="s">
        <v>303</v>
      </c>
      <c r="FU163" s="49">
        <v>1</v>
      </c>
      <c r="FV163" s="49">
        <v>1.4715000000000001E-2</v>
      </c>
      <c r="FW163" s="50">
        <v>4.4739999999999997E-3</v>
      </c>
    </row>
    <row r="164" spans="2:179" ht="17.25" thickBot="1" x14ac:dyDescent="0.3">
      <c r="B164" s="83"/>
      <c r="C164" s="92"/>
      <c r="D164" s="51" t="s">
        <v>4</v>
      </c>
      <c r="E164" s="55" t="s">
        <v>319</v>
      </c>
      <c r="F164" s="55">
        <v>0.958449</v>
      </c>
      <c r="G164" s="55">
        <v>3.032E-3</v>
      </c>
      <c r="H164" s="56">
        <v>9.2510000000000005E-3</v>
      </c>
      <c r="K164" s="83"/>
      <c r="L164" s="89"/>
      <c r="M164" s="51" t="s">
        <v>377</v>
      </c>
      <c r="N164" s="55" t="s">
        <v>373</v>
      </c>
      <c r="O164" s="55">
        <v>1</v>
      </c>
      <c r="P164" s="55">
        <v>3.0022E-2</v>
      </c>
      <c r="Q164" s="56">
        <v>1.9203999999999999E-2</v>
      </c>
      <c r="T164" s="83"/>
      <c r="U164" s="92"/>
      <c r="V164" s="51" t="s">
        <v>4</v>
      </c>
      <c r="W164" s="97" t="s">
        <v>279</v>
      </c>
      <c r="X164" s="55">
        <v>0.99999899999999997</v>
      </c>
      <c r="Y164" s="55">
        <v>4.0967999999999997E-2</v>
      </c>
      <c r="Z164" s="56">
        <v>3.7912000000000001E-2</v>
      </c>
      <c r="AC164" s="83"/>
      <c r="AD164" s="92"/>
      <c r="AE164" s="51" t="s">
        <v>4</v>
      </c>
      <c r="AF164" s="97" t="s">
        <v>290</v>
      </c>
      <c r="AG164" s="55">
        <v>1</v>
      </c>
      <c r="AH164" s="55">
        <v>5.0837E-2</v>
      </c>
      <c r="AI164" s="56">
        <v>1.2846E-2</v>
      </c>
      <c r="AL164" s="83"/>
      <c r="AM164" s="92"/>
      <c r="AN164" s="51" t="s">
        <v>4</v>
      </c>
      <c r="AO164" s="97">
        <v>0.999726</v>
      </c>
      <c r="AP164" s="55" t="s">
        <v>537</v>
      </c>
      <c r="AQ164" s="55">
        <v>-5.2958999999999999E-2</v>
      </c>
      <c r="AR164" s="56">
        <v>7.4679999999999996E-2</v>
      </c>
      <c r="AU164" s="83"/>
      <c r="AV164" s="92"/>
      <c r="AW164" s="51" t="s">
        <v>4</v>
      </c>
      <c r="AX164" s="97" t="s">
        <v>373</v>
      </c>
      <c r="AY164" s="55">
        <v>1</v>
      </c>
      <c r="AZ164" s="55">
        <v>4.428E-2</v>
      </c>
      <c r="BA164" s="56">
        <v>7.868E-3</v>
      </c>
      <c r="BD164" s="83"/>
      <c r="BE164" s="92"/>
      <c r="BF164" s="51" t="s">
        <v>4</v>
      </c>
      <c r="BG164" s="97" t="s">
        <v>290</v>
      </c>
      <c r="BH164" s="55">
        <v>1</v>
      </c>
      <c r="BI164" s="55">
        <v>3.2250000000000001E-2</v>
      </c>
      <c r="BJ164" s="56">
        <v>1.1035E-2</v>
      </c>
      <c r="BM164" s="83"/>
      <c r="BN164" s="92"/>
      <c r="BO164" s="51" t="s">
        <v>4</v>
      </c>
      <c r="BP164" s="97" t="s">
        <v>290</v>
      </c>
      <c r="BQ164" s="55">
        <v>1</v>
      </c>
      <c r="BR164" s="55">
        <v>3.3968999999999999E-2</v>
      </c>
      <c r="BS164" s="56">
        <v>1.2168999999999999E-2</v>
      </c>
      <c r="BV164" s="83"/>
      <c r="BW164" s="92"/>
      <c r="BX164" s="51" t="s">
        <v>4</v>
      </c>
      <c r="BY164" s="97" t="s">
        <v>458</v>
      </c>
      <c r="BZ164" s="55">
        <v>1</v>
      </c>
      <c r="CA164" s="55">
        <v>7.4000999999999997E-2</v>
      </c>
      <c r="CB164" s="56">
        <v>1.03E-2</v>
      </c>
      <c r="CE164" s="83"/>
      <c r="CF164" s="92"/>
      <c r="CG164" s="51" t="s">
        <v>4</v>
      </c>
      <c r="CH164" s="97" t="s">
        <v>290</v>
      </c>
      <c r="CI164" s="55">
        <v>1</v>
      </c>
      <c r="CJ164" s="55">
        <v>1.3769999999999999E-2</v>
      </c>
      <c r="CK164" s="56">
        <v>5.3629999999999997E-3</v>
      </c>
      <c r="CN164" s="83"/>
      <c r="CO164" s="92"/>
      <c r="CP164" s="51" t="s">
        <v>4</v>
      </c>
      <c r="CQ164" s="97">
        <v>0.99996600000000002</v>
      </c>
      <c r="CR164" s="55" t="s">
        <v>359</v>
      </c>
      <c r="CS164" s="55">
        <v>-1.1799E-2</v>
      </c>
      <c r="CT164" s="56">
        <v>1.3929E-2</v>
      </c>
      <c r="CW164" s="83"/>
      <c r="CX164" s="92"/>
      <c r="CY164" s="51" t="s">
        <v>4</v>
      </c>
      <c r="CZ164" s="97" t="s">
        <v>412</v>
      </c>
      <c r="DA164" s="55">
        <v>1</v>
      </c>
      <c r="DB164" s="55">
        <v>1.8683000000000002E-2</v>
      </c>
      <c r="DC164" s="56">
        <v>2.4450000000000001E-3</v>
      </c>
      <c r="DF164" s="83"/>
      <c r="DG164" s="92"/>
      <c r="DH164" s="51" t="s">
        <v>4</v>
      </c>
      <c r="DI164" s="97" t="s">
        <v>290</v>
      </c>
      <c r="DJ164" s="55">
        <v>1</v>
      </c>
      <c r="DK164" s="55">
        <v>2.0886999999999999E-2</v>
      </c>
      <c r="DL164" s="56">
        <v>4.5269999999999998E-3</v>
      </c>
      <c r="DO164" s="83"/>
      <c r="DP164" s="92"/>
      <c r="DQ164" s="51" t="s">
        <v>4</v>
      </c>
      <c r="DR164" s="97" t="s">
        <v>290</v>
      </c>
      <c r="DS164" s="55">
        <v>1</v>
      </c>
      <c r="DT164" s="55">
        <v>1.4630000000000001E-2</v>
      </c>
      <c r="DU164" s="56">
        <v>1.5319999999999999E-3</v>
      </c>
      <c r="DX164" s="83"/>
      <c r="DY164" s="92"/>
      <c r="DZ164" s="51" t="s">
        <v>4</v>
      </c>
      <c r="EA164" s="97" t="s">
        <v>793</v>
      </c>
      <c r="EB164" s="55">
        <v>0.99840200000000001</v>
      </c>
      <c r="EC164" s="55">
        <v>4.75E-4</v>
      </c>
      <c r="ED164" s="56">
        <v>8.0900000000000004E-4</v>
      </c>
      <c r="EG164" s="83"/>
      <c r="EH164" s="92"/>
      <c r="EI164" s="51" t="s">
        <v>4</v>
      </c>
      <c r="EJ164" s="97" t="s">
        <v>290</v>
      </c>
      <c r="EK164" s="55">
        <v>1</v>
      </c>
      <c r="EL164" s="55">
        <v>5.3388999999999999E-2</v>
      </c>
      <c r="EM164" s="56">
        <v>5.6810000000000003E-3</v>
      </c>
      <c r="EP164" s="83"/>
      <c r="EQ164" s="92"/>
      <c r="ER164" s="51" t="s">
        <v>4</v>
      </c>
      <c r="ES164" s="97" t="s">
        <v>280</v>
      </c>
      <c r="ET164" s="55">
        <v>1</v>
      </c>
      <c r="EU164" s="55">
        <v>1.9547999999999999E-2</v>
      </c>
      <c r="EV164" s="56">
        <v>5.9100000000000003E-3</v>
      </c>
      <c r="EY164" s="83"/>
      <c r="EZ164" s="92"/>
      <c r="FA164" s="51" t="s">
        <v>4</v>
      </c>
      <c r="FB164" s="97">
        <v>0.999421</v>
      </c>
      <c r="FC164" s="55" t="s">
        <v>876</v>
      </c>
      <c r="FD164" s="55">
        <v>-3.5279999999999999E-3</v>
      </c>
      <c r="FE164" s="56">
        <v>5.3610000000000003E-3</v>
      </c>
      <c r="FH164" s="83"/>
      <c r="FI164" s="92"/>
      <c r="FJ164" s="51" t="s">
        <v>4</v>
      </c>
      <c r="FK164" s="97" t="s">
        <v>290</v>
      </c>
      <c r="FL164" s="55">
        <v>1</v>
      </c>
      <c r="FM164" s="55">
        <v>4.8170000000000001E-3</v>
      </c>
      <c r="FN164" s="56">
        <v>1.8710000000000001E-3</v>
      </c>
      <c r="FQ164" s="83"/>
      <c r="FR164" s="92"/>
      <c r="FS164" s="51" t="s">
        <v>4</v>
      </c>
      <c r="FT164" s="97">
        <v>1</v>
      </c>
      <c r="FU164" s="55" t="s">
        <v>267</v>
      </c>
      <c r="FV164" s="55">
        <v>-8.9840000000000007E-3</v>
      </c>
      <c r="FW164" s="56">
        <v>2.444E-3</v>
      </c>
    </row>
    <row r="166" spans="2:179" ht="17.25" thickBot="1" x14ac:dyDescent="0.3"/>
    <row r="167" spans="2:179" ht="17.25" thickBot="1" x14ac:dyDescent="0.3">
      <c r="B167" s="84" t="s">
        <v>216</v>
      </c>
      <c r="C167" s="85"/>
      <c r="D167" s="85"/>
      <c r="E167" s="85"/>
      <c r="F167" s="85"/>
      <c r="G167" s="85"/>
      <c r="H167" s="86"/>
      <c r="K167" s="84" t="s">
        <v>345</v>
      </c>
      <c r="L167" s="85"/>
      <c r="M167" s="85"/>
      <c r="N167" s="85"/>
      <c r="O167" s="85"/>
      <c r="P167" s="85"/>
      <c r="Q167" s="86"/>
      <c r="T167" s="84" t="s">
        <v>392</v>
      </c>
      <c r="U167" s="85"/>
      <c r="V167" s="85"/>
      <c r="W167" s="85"/>
      <c r="X167" s="85"/>
      <c r="Y167" s="85"/>
      <c r="Z167" s="86"/>
      <c r="AC167" s="84" t="s">
        <v>451</v>
      </c>
      <c r="AD167" s="85"/>
      <c r="AE167" s="85"/>
      <c r="AF167" s="85"/>
      <c r="AG167" s="85"/>
      <c r="AH167" s="85"/>
      <c r="AI167" s="86"/>
      <c r="AL167" s="84" t="s">
        <v>500</v>
      </c>
      <c r="AM167" s="85"/>
      <c r="AN167" s="85"/>
      <c r="AO167" s="85"/>
      <c r="AP167" s="85"/>
      <c r="AQ167" s="85"/>
      <c r="AR167" s="86"/>
      <c r="AU167" s="84" t="str">
        <f>AU2</f>
        <v>ecoli1</v>
      </c>
      <c r="AV167" s="98"/>
      <c r="AW167" s="98"/>
      <c r="AX167" s="98"/>
      <c r="AY167" s="98"/>
      <c r="AZ167" s="98"/>
      <c r="BA167" s="99"/>
      <c r="BD167" s="84" t="str">
        <f>BD2</f>
        <v>ecoli3</v>
      </c>
      <c r="BE167" s="98"/>
      <c r="BF167" s="98"/>
      <c r="BG167" s="98"/>
      <c r="BH167" s="98"/>
      <c r="BI167" s="98"/>
      <c r="BJ167" s="99"/>
      <c r="BM167" s="84" t="str">
        <f>BM2</f>
        <v>glass0</v>
      </c>
      <c r="BN167" s="98"/>
      <c r="BO167" s="98"/>
      <c r="BP167" s="98"/>
      <c r="BQ167" s="98"/>
      <c r="BR167" s="98"/>
      <c r="BS167" s="99"/>
      <c r="BV167" s="84" t="str">
        <f>BV2</f>
        <v>haberman</v>
      </c>
      <c r="BW167" s="98"/>
      <c r="BX167" s="98"/>
      <c r="BY167" s="98"/>
      <c r="BZ167" s="98"/>
      <c r="CA167" s="98"/>
      <c r="CB167" s="99"/>
      <c r="CE167" s="84" t="str">
        <f>CE2</f>
        <v>heart</v>
      </c>
      <c r="CF167" s="98"/>
      <c r="CG167" s="98"/>
      <c r="CH167" s="98"/>
      <c r="CI167" s="98"/>
      <c r="CJ167" s="98"/>
      <c r="CK167" s="99"/>
      <c r="CN167" s="84" t="str">
        <f>CN2</f>
        <v>new-thyroid1</v>
      </c>
      <c r="CO167" s="98"/>
      <c r="CP167" s="98"/>
      <c r="CQ167" s="98"/>
      <c r="CR167" s="98"/>
      <c r="CS167" s="98"/>
      <c r="CT167" s="99"/>
      <c r="CW167" s="84" t="str">
        <f>CW2</f>
        <v>page-blocks0</v>
      </c>
      <c r="CX167" s="98"/>
      <c r="CY167" s="98"/>
      <c r="CZ167" s="98"/>
      <c r="DA167" s="98"/>
      <c r="DB167" s="98"/>
      <c r="DC167" s="99"/>
      <c r="DF167" s="84" t="str">
        <f>DF2</f>
        <v>pima</v>
      </c>
      <c r="DG167" s="98"/>
      <c r="DH167" s="98"/>
      <c r="DI167" s="98"/>
      <c r="DJ167" s="98"/>
      <c r="DK167" s="98"/>
      <c r="DL167" s="99"/>
      <c r="DO167" s="84" t="str">
        <f>DO2</f>
        <v>Robot</v>
      </c>
      <c r="DP167" s="98"/>
      <c r="DQ167" s="98"/>
      <c r="DR167" s="98"/>
      <c r="DS167" s="98"/>
      <c r="DT167" s="98"/>
      <c r="DU167" s="99"/>
      <c r="DX167" s="84" t="str">
        <f>DX2</f>
        <v>segment0</v>
      </c>
      <c r="DY167" s="98"/>
      <c r="DZ167" s="98"/>
      <c r="EA167" s="98"/>
      <c r="EB167" s="98"/>
      <c r="EC167" s="98"/>
      <c r="ED167" s="99"/>
      <c r="EG167" s="84" t="str">
        <f>EG2</f>
        <v>vehicle1</v>
      </c>
      <c r="EH167" s="98"/>
      <c r="EI167" s="98"/>
      <c r="EJ167" s="98"/>
      <c r="EK167" s="98"/>
      <c r="EL167" s="98"/>
      <c r="EM167" s="99"/>
      <c r="EP167" s="84" t="str">
        <f>EP2</f>
        <v>vehicle3</v>
      </c>
      <c r="EQ167" s="98"/>
      <c r="ER167" s="98"/>
      <c r="ES167" s="98"/>
      <c r="ET167" s="98"/>
      <c r="EU167" s="98"/>
      <c r="EV167" s="99"/>
      <c r="EY167" s="84" t="str">
        <f>EY2</f>
        <v>wdbc</v>
      </c>
      <c r="EZ167" s="98"/>
      <c r="FA167" s="98"/>
      <c r="FB167" s="98"/>
      <c r="FC167" s="98"/>
      <c r="FD167" s="98"/>
      <c r="FE167" s="99"/>
      <c r="FH167" s="84" t="str">
        <f>FH2</f>
        <v>wisconsin</v>
      </c>
      <c r="FI167" s="98"/>
      <c r="FJ167" s="98"/>
      <c r="FK167" s="98"/>
      <c r="FL167" s="98"/>
      <c r="FM167" s="98"/>
      <c r="FN167" s="99"/>
      <c r="FQ167" s="84" t="str">
        <f>FQ2</f>
        <v>yeast</v>
      </c>
      <c r="FR167" s="98"/>
      <c r="FS167" s="98"/>
      <c r="FT167" s="98"/>
      <c r="FU167" s="98"/>
      <c r="FV167" s="98"/>
      <c r="FW167" s="99"/>
    </row>
    <row r="168" spans="2:179" ht="17.25" thickBot="1" x14ac:dyDescent="0.3">
      <c r="B168" s="84"/>
      <c r="C168" s="85"/>
      <c r="D168" s="93"/>
      <c r="E168" s="57" t="s">
        <v>222</v>
      </c>
      <c r="F168" s="57" t="s">
        <v>218</v>
      </c>
      <c r="G168" s="57" t="s">
        <v>225</v>
      </c>
      <c r="H168" s="58" t="s">
        <v>226</v>
      </c>
      <c r="K168" s="84"/>
      <c r="L168" s="85"/>
      <c r="M168" s="93"/>
      <c r="N168" s="57" t="s">
        <v>215</v>
      </c>
      <c r="O168" s="57" t="s">
        <v>214</v>
      </c>
      <c r="P168" s="57" t="s">
        <v>225</v>
      </c>
      <c r="Q168" s="58" t="s">
        <v>226</v>
      </c>
      <c r="T168" s="84"/>
      <c r="U168" s="85"/>
      <c r="V168" s="93"/>
      <c r="W168" s="57" t="s">
        <v>215</v>
      </c>
      <c r="X168" s="57" t="s">
        <v>214</v>
      </c>
      <c r="Y168" s="57" t="s">
        <v>225</v>
      </c>
      <c r="Z168" s="58" t="s">
        <v>226</v>
      </c>
      <c r="AC168" s="84"/>
      <c r="AD168" s="85"/>
      <c r="AE168" s="93"/>
      <c r="AF168" s="57" t="s">
        <v>215</v>
      </c>
      <c r="AG168" s="57" t="s">
        <v>214</v>
      </c>
      <c r="AH168" s="57" t="s">
        <v>225</v>
      </c>
      <c r="AI168" s="58" t="s">
        <v>226</v>
      </c>
      <c r="AL168" s="84"/>
      <c r="AM168" s="85"/>
      <c r="AN168" s="93"/>
      <c r="AO168" s="57" t="s">
        <v>215</v>
      </c>
      <c r="AP168" s="57" t="s">
        <v>214</v>
      </c>
      <c r="AQ168" s="57" t="s">
        <v>225</v>
      </c>
      <c r="AR168" s="58" t="s">
        <v>226</v>
      </c>
      <c r="AU168" s="84"/>
      <c r="AV168" s="85"/>
      <c r="AW168" s="93"/>
      <c r="AX168" s="57" t="s">
        <v>215</v>
      </c>
      <c r="AY168" s="57" t="s">
        <v>214</v>
      </c>
      <c r="AZ168" s="57" t="s">
        <v>225</v>
      </c>
      <c r="BA168" s="58" t="s">
        <v>226</v>
      </c>
      <c r="BD168" s="84"/>
      <c r="BE168" s="85"/>
      <c r="BF168" s="93"/>
      <c r="BG168" s="57" t="s">
        <v>215</v>
      </c>
      <c r="BH168" s="57" t="s">
        <v>214</v>
      </c>
      <c r="BI168" s="57" t="s">
        <v>225</v>
      </c>
      <c r="BJ168" s="58" t="s">
        <v>226</v>
      </c>
      <c r="BM168" s="84"/>
      <c r="BN168" s="85"/>
      <c r="BO168" s="93"/>
      <c r="BP168" s="57" t="s">
        <v>215</v>
      </c>
      <c r="BQ168" s="57" t="s">
        <v>214</v>
      </c>
      <c r="BR168" s="57" t="s">
        <v>225</v>
      </c>
      <c r="BS168" s="58" t="s">
        <v>226</v>
      </c>
      <c r="BV168" s="84"/>
      <c r="BW168" s="85"/>
      <c r="BX168" s="93"/>
      <c r="BY168" s="57" t="s">
        <v>215</v>
      </c>
      <c r="BZ168" s="57" t="s">
        <v>214</v>
      </c>
      <c r="CA168" s="57" t="s">
        <v>225</v>
      </c>
      <c r="CB168" s="58" t="s">
        <v>226</v>
      </c>
      <c r="CE168" s="84"/>
      <c r="CF168" s="85"/>
      <c r="CG168" s="93"/>
      <c r="CH168" s="57" t="s">
        <v>215</v>
      </c>
      <c r="CI168" s="57" t="s">
        <v>214</v>
      </c>
      <c r="CJ168" s="57" t="s">
        <v>225</v>
      </c>
      <c r="CK168" s="58" t="s">
        <v>226</v>
      </c>
      <c r="CN168" s="84"/>
      <c r="CO168" s="85"/>
      <c r="CP168" s="93"/>
      <c r="CQ168" s="57" t="s">
        <v>215</v>
      </c>
      <c r="CR168" s="57" t="s">
        <v>214</v>
      </c>
      <c r="CS168" s="57" t="s">
        <v>225</v>
      </c>
      <c r="CT168" s="58" t="s">
        <v>226</v>
      </c>
      <c r="CW168" s="84"/>
      <c r="CX168" s="85"/>
      <c r="CY168" s="93"/>
      <c r="CZ168" s="57" t="s">
        <v>215</v>
      </c>
      <c r="DA168" s="57" t="s">
        <v>214</v>
      </c>
      <c r="DB168" s="57" t="s">
        <v>225</v>
      </c>
      <c r="DC168" s="58" t="s">
        <v>226</v>
      </c>
      <c r="DF168" s="84"/>
      <c r="DG168" s="85"/>
      <c r="DH168" s="93"/>
      <c r="DI168" s="57" t="s">
        <v>215</v>
      </c>
      <c r="DJ168" s="57" t="s">
        <v>214</v>
      </c>
      <c r="DK168" s="57" t="s">
        <v>225</v>
      </c>
      <c r="DL168" s="58" t="s">
        <v>226</v>
      </c>
      <c r="DO168" s="84"/>
      <c r="DP168" s="85"/>
      <c r="DQ168" s="93"/>
      <c r="DR168" s="57" t="s">
        <v>215</v>
      </c>
      <c r="DS168" s="57" t="s">
        <v>214</v>
      </c>
      <c r="DT168" s="57" t="s">
        <v>225</v>
      </c>
      <c r="DU168" s="58" t="s">
        <v>226</v>
      </c>
      <c r="DX168" s="84"/>
      <c r="DY168" s="85"/>
      <c r="DZ168" s="93"/>
      <c r="EA168" s="57" t="s">
        <v>215</v>
      </c>
      <c r="EB168" s="57" t="s">
        <v>214</v>
      </c>
      <c r="EC168" s="57" t="s">
        <v>225</v>
      </c>
      <c r="ED168" s="58" t="s">
        <v>226</v>
      </c>
      <c r="EG168" s="84"/>
      <c r="EH168" s="85"/>
      <c r="EI168" s="93"/>
      <c r="EJ168" s="57" t="s">
        <v>215</v>
      </c>
      <c r="EK168" s="57" t="s">
        <v>214</v>
      </c>
      <c r="EL168" s="57" t="s">
        <v>225</v>
      </c>
      <c r="EM168" s="58" t="s">
        <v>226</v>
      </c>
      <c r="EP168" s="84"/>
      <c r="EQ168" s="85"/>
      <c r="ER168" s="93"/>
      <c r="ES168" s="57" t="s">
        <v>215</v>
      </c>
      <c r="ET168" s="57" t="s">
        <v>214</v>
      </c>
      <c r="EU168" s="57" t="s">
        <v>225</v>
      </c>
      <c r="EV168" s="58" t="s">
        <v>226</v>
      </c>
      <c r="EY168" s="84"/>
      <c r="EZ168" s="85"/>
      <c r="FA168" s="93"/>
      <c r="FB168" s="57" t="s">
        <v>215</v>
      </c>
      <c r="FC168" s="57" t="s">
        <v>214</v>
      </c>
      <c r="FD168" s="57" t="s">
        <v>225</v>
      </c>
      <c r="FE168" s="58" t="s">
        <v>226</v>
      </c>
      <c r="FH168" s="84"/>
      <c r="FI168" s="85"/>
      <c r="FJ168" s="93"/>
      <c r="FK168" s="57" t="s">
        <v>215</v>
      </c>
      <c r="FL168" s="57" t="s">
        <v>214</v>
      </c>
      <c r="FM168" s="57" t="s">
        <v>225</v>
      </c>
      <c r="FN168" s="58" t="s">
        <v>226</v>
      </c>
      <c r="FQ168" s="84"/>
      <c r="FR168" s="85"/>
      <c r="FS168" s="93"/>
      <c r="FT168" s="57" t="s">
        <v>215</v>
      </c>
      <c r="FU168" s="57" t="s">
        <v>214</v>
      </c>
      <c r="FV168" s="57" t="s">
        <v>225</v>
      </c>
      <c r="FW168" s="58" t="s">
        <v>226</v>
      </c>
    </row>
    <row r="169" spans="2:179" x14ac:dyDescent="0.25">
      <c r="B169" s="81" t="s">
        <v>223</v>
      </c>
      <c r="C169" s="90" t="s">
        <v>43</v>
      </c>
      <c r="D169" s="52" t="s">
        <v>0</v>
      </c>
      <c r="E169" s="53" t="s">
        <v>289</v>
      </c>
      <c r="F169" s="53">
        <v>1</v>
      </c>
      <c r="G169" s="53">
        <v>5.4845999999999999E-2</v>
      </c>
      <c r="H169" s="54">
        <v>2.4225E-2</v>
      </c>
      <c r="K169" s="81" t="s">
        <v>223</v>
      </c>
      <c r="L169" s="90" t="s">
        <v>43</v>
      </c>
      <c r="M169" s="52" t="s">
        <v>0</v>
      </c>
      <c r="N169" s="53">
        <v>1</v>
      </c>
      <c r="O169" s="53" t="s">
        <v>267</v>
      </c>
      <c r="P169" s="53">
        <v>-2.9319999999999999E-2</v>
      </c>
      <c r="Q169" s="54">
        <v>7.8840000000000004E-3</v>
      </c>
      <c r="T169" s="81" t="s">
        <v>223</v>
      </c>
      <c r="U169" s="90" t="s">
        <v>43</v>
      </c>
      <c r="V169" s="52" t="s">
        <v>0</v>
      </c>
      <c r="W169" s="53" t="s">
        <v>290</v>
      </c>
      <c r="X169" s="53">
        <v>1</v>
      </c>
      <c r="Y169" s="53">
        <v>0.117757</v>
      </c>
      <c r="Z169" s="54">
        <v>1.175E-2</v>
      </c>
      <c r="AC169" s="81" t="s">
        <v>223</v>
      </c>
      <c r="AD169" s="90" t="s">
        <v>43</v>
      </c>
      <c r="AE169" s="52" t="s">
        <v>0</v>
      </c>
      <c r="AF169" s="53" t="s">
        <v>290</v>
      </c>
      <c r="AG169" s="53">
        <v>1</v>
      </c>
      <c r="AH169" s="53">
        <v>4.0849000000000003E-2</v>
      </c>
      <c r="AI169" s="54">
        <v>1.1424999999999999E-2</v>
      </c>
      <c r="AL169" s="81" t="s">
        <v>223</v>
      </c>
      <c r="AM169" s="90" t="s">
        <v>43</v>
      </c>
      <c r="AN169" s="52" t="s">
        <v>0</v>
      </c>
      <c r="AO169" s="53" t="s">
        <v>472</v>
      </c>
      <c r="AP169" s="53">
        <v>1</v>
      </c>
      <c r="AQ169" s="53">
        <v>8.9696999999999999E-2</v>
      </c>
      <c r="AR169" s="54">
        <v>2.8445999999999999E-2</v>
      </c>
      <c r="AU169" s="81" t="s">
        <v>223</v>
      </c>
      <c r="AV169" s="90" t="s">
        <v>43</v>
      </c>
      <c r="AW169" s="52" t="s">
        <v>0</v>
      </c>
      <c r="AX169" s="53" t="s">
        <v>290</v>
      </c>
      <c r="AY169" s="53">
        <v>1</v>
      </c>
      <c r="AZ169" s="53">
        <v>3.6185000000000002E-2</v>
      </c>
      <c r="BA169" s="54">
        <v>8.5599999999999999E-3</v>
      </c>
      <c r="BD169" s="81" t="s">
        <v>223</v>
      </c>
      <c r="BE169" s="90" t="s">
        <v>43</v>
      </c>
      <c r="BF169" s="52" t="s">
        <v>0</v>
      </c>
      <c r="BG169" s="53">
        <v>1</v>
      </c>
      <c r="BH169" s="53" t="s">
        <v>267</v>
      </c>
      <c r="BI169" s="53">
        <v>-7.6605999999999994E-2</v>
      </c>
      <c r="BJ169" s="54">
        <v>1.5105E-2</v>
      </c>
      <c r="BM169" s="81" t="s">
        <v>223</v>
      </c>
      <c r="BN169" s="90" t="s">
        <v>43</v>
      </c>
      <c r="BO169" s="52" t="s">
        <v>0</v>
      </c>
      <c r="BP169" s="53" t="s">
        <v>629</v>
      </c>
      <c r="BQ169" s="53">
        <v>0.99965599999999999</v>
      </c>
      <c r="BR169" s="53">
        <v>7.2690000000000003E-3</v>
      </c>
      <c r="BS169" s="54">
        <v>1.0477999999999999E-2</v>
      </c>
      <c r="BV169" s="81" t="s">
        <v>223</v>
      </c>
      <c r="BW169" s="90" t="s">
        <v>43</v>
      </c>
      <c r="BX169" s="52" t="s">
        <v>0</v>
      </c>
      <c r="BY169" s="53" t="s">
        <v>672</v>
      </c>
      <c r="BZ169" s="53">
        <v>0.99905699999999997</v>
      </c>
      <c r="CA169" s="53">
        <v>7.1890000000000001E-3</v>
      </c>
      <c r="CB169" s="54">
        <v>1.1518E-2</v>
      </c>
      <c r="CE169" s="81" t="s">
        <v>223</v>
      </c>
      <c r="CF169" s="90" t="s">
        <v>43</v>
      </c>
      <c r="CG169" s="52" t="s">
        <v>0</v>
      </c>
      <c r="CH169" s="53">
        <v>1</v>
      </c>
      <c r="CI169" s="53" t="s">
        <v>267</v>
      </c>
      <c r="CJ169" s="53">
        <v>-2.7694E-2</v>
      </c>
      <c r="CK169" s="54">
        <v>9.4710000000000003E-3</v>
      </c>
      <c r="CN169" s="81" t="s">
        <v>223</v>
      </c>
      <c r="CO169" s="90" t="s">
        <v>43</v>
      </c>
      <c r="CP169" s="52" t="s">
        <v>0</v>
      </c>
      <c r="CQ169" s="53">
        <v>1</v>
      </c>
      <c r="CR169" s="53" t="s">
        <v>267</v>
      </c>
      <c r="CS169" s="53">
        <v>-6.2329000000000002E-2</v>
      </c>
      <c r="CT169" s="54">
        <v>1.4508999999999999E-2</v>
      </c>
      <c r="CW169" s="81" t="s">
        <v>223</v>
      </c>
      <c r="CX169" s="90" t="s">
        <v>43</v>
      </c>
      <c r="CY169" s="52" t="s">
        <v>0</v>
      </c>
      <c r="CZ169" s="53">
        <v>1</v>
      </c>
      <c r="DA169" s="53" t="s">
        <v>267</v>
      </c>
      <c r="DB169" s="53">
        <v>-1.8339000000000001E-2</v>
      </c>
      <c r="DC169" s="54">
        <v>4.0359999999999997E-3</v>
      </c>
      <c r="DF169" s="81" t="s">
        <v>223</v>
      </c>
      <c r="DG169" s="90" t="s">
        <v>43</v>
      </c>
      <c r="DH169" s="52" t="s">
        <v>0</v>
      </c>
      <c r="DI169" s="53" t="s">
        <v>303</v>
      </c>
      <c r="DJ169" s="53">
        <v>1</v>
      </c>
      <c r="DK169" s="53">
        <v>1.1098E-2</v>
      </c>
      <c r="DL169" s="54">
        <v>6.5859999999999998E-3</v>
      </c>
      <c r="DO169" s="81" t="s">
        <v>223</v>
      </c>
      <c r="DP169" s="90" t="s">
        <v>43</v>
      </c>
      <c r="DQ169" s="52" t="s">
        <v>0</v>
      </c>
      <c r="DR169" s="53">
        <v>1</v>
      </c>
      <c r="DS169" s="53" t="s">
        <v>267</v>
      </c>
      <c r="DT169" s="53">
        <v>-3.3500000000000002E-2</v>
      </c>
      <c r="DU169" s="54">
        <v>3.1410000000000001E-3</v>
      </c>
      <c r="DX169" s="81" t="s">
        <v>223</v>
      </c>
      <c r="DY169" s="90" t="s">
        <v>43</v>
      </c>
      <c r="DZ169" s="52" t="s">
        <v>0</v>
      </c>
      <c r="EA169" s="53">
        <v>1</v>
      </c>
      <c r="EB169" s="53" t="s">
        <v>267</v>
      </c>
      <c r="EC169" s="53">
        <v>-0.130882</v>
      </c>
      <c r="ED169" s="54">
        <v>2.5569999999999998E-3</v>
      </c>
      <c r="EG169" s="81" t="s">
        <v>223</v>
      </c>
      <c r="EH169" s="90" t="s">
        <v>43</v>
      </c>
      <c r="EI169" s="52" t="s">
        <v>0</v>
      </c>
      <c r="EJ169" s="53" t="s">
        <v>820</v>
      </c>
      <c r="EK169" s="53">
        <v>0.93730599999999997</v>
      </c>
      <c r="EL169" s="53">
        <v>1.895E-3</v>
      </c>
      <c r="EM169" s="54">
        <v>6.5770000000000004E-3</v>
      </c>
      <c r="EP169" s="81" t="s">
        <v>223</v>
      </c>
      <c r="EQ169" s="90" t="s">
        <v>43</v>
      </c>
      <c r="ER169" s="52" t="s">
        <v>0</v>
      </c>
      <c r="ES169" s="53" t="s">
        <v>290</v>
      </c>
      <c r="ET169" s="53">
        <v>1</v>
      </c>
      <c r="EU169" s="53">
        <v>1.7181999999999999E-2</v>
      </c>
      <c r="EV169" s="54">
        <v>8.1770000000000002E-3</v>
      </c>
      <c r="EY169" s="81" t="s">
        <v>223</v>
      </c>
      <c r="EZ169" s="90" t="s">
        <v>43</v>
      </c>
      <c r="FA169" s="52" t="s">
        <v>0</v>
      </c>
      <c r="FB169" s="53" t="s">
        <v>336</v>
      </c>
      <c r="FC169" s="53">
        <v>1</v>
      </c>
      <c r="FD169" s="53">
        <v>1.1558000000000001E-2</v>
      </c>
      <c r="FE169" s="54">
        <v>3.735E-3</v>
      </c>
      <c r="FH169" s="81" t="s">
        <v>223</v>
      </c>
      <c r="FI169" s="90" t="s">
        <v>43</v>
      </c>
      <c r="FJ169" s="52" t="s">
        <v>0</v>
      </c>
      <c r="FK169" s="53">
        <v>1</v>
      </c>
      <c r="FL169" s="53" t="s">
        <v>267</v>
      </c>
      <c r="FM169" s="53">
        <v>-8.0940000000000005E-3</v>
      </c>
      <c r="FN169" s="54">
        <v>2.581E-3</v>
      </c>
      <c r="FQ169" s="81" t="s">
        <v>223</v>
      </c>
      <c r="FR169" s="90" t="s">
        <v>43</v>
      </c>
      <c r="FS169" s="52" t="s">
        <v>0</v>
      </c>
      <c r="FT169" s="53">
        <v>1</v>
      </c>
      <c r="FU169" s="53" t="s">
        <v>267</v>
      </c>
      <c r="FV169" s="53">
        <v>-5.0478000000000002E-2</v>
      </c>
      <c r="FW169" s="54">
        <v>6.2129999999999998E-3</v>
      </c>
    </row>
    <row r="170" spans="2:179" x14ac:dyDescent="0.25">
      <c r="B170" s="82"/>
      <c r="C170" s="91"/>
      <c r="D170" s="48" t="s">
        <v>1</v>
      </c>
      <c r="E170" s="4" t="s">
        <v>290</v>
      </c>
      <c r="F170" s="49">
        <v>1</v>
      </c>
      <c r="G170" s="49">
        <v>5.4428999999999998E-2</v>
      </c>
      <c r="H170" s="50">
        <v>2.0116999999999999E-2</v>
      </c>
      <c r="K170" s="82"/>
      <c r="L170" s="91"/>
      <c r="M170" s="48" t="s">
        <v>1</v>
      </c>
      <c r="N170" s="49">
        <v>1</v>
      </c>
      <c r="O170" s="49" t="s">
        <v>267</v>
      </c>
      <c r="P170" s="49">
        <v>-2.6298999999999999E-2</v>
      </c>
      <c r="Q170" s="50">
        <v>2.1271999999999999E-2</v>
      </c>
      <c r="T170" s="82"/>
      <c r="U170" s="91"/>
      <c r="V170" s="48" t="s">
        <v>1</v>
      </c>
      <c r="W170" s="49" t="s">
        <v>280</v>
      </c>
      <c r="X170" s="49">
        <v>1</v>
      </c>
      <c r="Y170" s="49">
        <v>7.4351E-2</v>
      </c>
      <c r="Z170" s="50">
        <v>3.3890000000000001E-3</v>
      </c>
      <c r="AC170" s="82"/>
      <c r="AD170" s="91"/>
      <c r="AE170" s="48" t="s">
        <v>1</v>
      </c>
      <c r="AF170" s="49" t="s">
        <v>432</v>
      </c>
      <c r="AG170" s="49">
        <v>1</v>
      </c>
      <c r="AH170" s="49">
        <v>0.118564</v>
      </c>
      <c r="AI170" s="50">
        <v>6.8180000000000003E-3</v>
      </c>
      <c r="AL170" s="82"/>
      <c r="AM170" s="91"/>
      <c r="AN170" s="48" t="s">
        <v>1</v>
      </c>
      <c r="AO170" s="49">
        <v>0.912964</v>
      </c>
      <c r="AP170" s="49" t="s">
        <v>538</v>
      </c>
      <c r="AQ170" s="49">
        <v>-1.3658E-2</v>
      </c>
      <c r="AR170" s="50">
        <v>5.3684000000000003E-2</v>
      </c>
      <c r="AU170" s="82"/>
      <c r="AV170" s="91"/>
      <c r="AW170" s="48" t="s">
        <v>1</v>
      </c>
      <c r="AX170" s="49" t="s">
        <v>280</v>
      </c>
      <c r="AY170" s="49">
        <v>1</v>
      </c>
      <c r="AZ170" s="49">
        <v>2.7501999999999999E-2</v>
      </c>
      <c r="BA170" s="50">
        <v>1.3091999999999999E-2</v>
      </c>
      <c r="BD170" s="82"/>
      <c r="BE170" s="91"/>
      <c r="BF170" s="48" t="s">
        <v>1</v>
      </c>
      <c r="BG170" s="49">
        <v>0.99999899999999997</v>
      </c>
      <c r="BH170" s="49" t="s">
        <v>278</v>
      </c>
      <c r="BI170" s="49">
        <v>-1.1573999999999999E-2</v>
      </c>
      <c r="BJ170" s="50">
        <v>1.0355E-2</v>
      </c>
      <c r="BM170" s="82"/>
      <c r="BN170" s="91"/>
      <c r="BO170" s="48" t="s">
        <v>1</v>
      </c>
      <c r="BP170" s="49" t="s">
        <v>630</v>
      </c>
      <c r="BQ170" s="49">
        <v>0.99980999999999998</v>
      </c>
      <c r="BR170" s="49">
        <v>8.7360000000000007E-3</v>
      </c>
      <c r="BS170" s="50">
        <v>1.1904E-2</v>
      </c>
      <c r="BV170" s="82"/>
      <c r="BW170" s="91"/>
      <c r="BX170" s="48" t="s">
        <v>1</v>
      </c>
      <c r="BY170" s="49" t="s">
        <v>673</v>
      </c>
      <c r="BZ170" s="49">
        <v>0.99999800000000005</v>
      </c>
      <c r="CA170" s="49">
        <v>1.2725E-2</v>
      </c>
      <c r="CB170" s="50">
        <v>1.2122000000000001E-2</v>
      </c>
      <c r="CE170" s="82"/>
      <c r="CF170" s="91"/>
      <c r="CG170" s="48" t="s">
        <v>1</v>
      </c>
      <c r="CH170" s="49" t="s">
        <v>412</v>
      </c>
      <c r="CI170" s="49">
        <v>1</v>
      </c>
      <c r="CJ170" s="49">
        <v>8.8592000000000004E-2</v>
      </c>
      <c r="CK170" s="50">
        <v>8.0960000000000008E-3</v>
      </c>
      <c r="CN170" s="82"/>
      <c r="CO170" s="91"/>
      <c r="CP170" s="48" t="s">
        <v>1</v>
      </c>
      <c r="CQ170" s="49">
        <v>1</v>
      </c>
      <c r="CR170" s="49" t="s">
        <v>267</v>
      </c>
      <c r="CS170" s="49">
        <v>-5.2676000000000001E-2</v>
      </c>
      <c r="CT170" s="50">
        <v>1.6615999999999999E-2</v>
      </c>
      <c r="CW170" s="82"/>
      <c r="CX170" s="91"/>
      <c r="CY170" s="48" t="s">
        <v>1</v>
      </c>
      <c r="CZ170" s="49">
        <v>1</v>
      </c>
      <c r="DA170" s="49" t="s">
        <v>267</v>
      </c>
      <c r="DB170" s="49">
        <v>-1.3377999999999999E-2</v>
      </c>
      <c r="DC170" s="50">
        <v>3.039E-3</v>
      </c>
      <c r="DF170" s="82"/>
      <c r="DG170" s="91"/>
      <c r="DH170" s="48" t="s">
        <v>1</v>
      </c>
      <c r="DI170" s="49" t="s">
        <v>290</v>
      </c>
      <c r="DJ170" s="49">
        <v>1</v>
      </c>
      <c r="DK170" s="49">
        <v>1.0166E-2</v>
      </c>
      <c r="DL170" s="50">
        <v>7.7419999999999998E-3</v>
      </c>
      <c r="DO170" s="82"/>
      <c r="DP170" s="91"/>
      <c r="DQ170" s="48" t="s">
        <v>1</v>
      </c>
      <c r="DR170" s="49" t="s">
        <v>290</v>
      </c>
      <c r="DS170" s="49">
        <v>1</v>
      </c>
      <c r="DT170" s="49">
        <v>5.3010000000000002E-3</v>
      </c>
      <c r="DU170" s="50">
        <v>2.6649999999999998E-3</v>
      </c>
      <c r="DX170" s="82"/>
      <c r="DY170" s="91"/>
      <c r="DZ170" s="48" t="s">
        <v>1</v>
      </c>
      <c r="EA170" s="49">
        <v>1</v>
      </c>
      <c r="EB170" s="49" t="s">
        <v>267</v>
      </c>
      <c r="EC170" s="49">
        <v>-9.0947E-2</v>
      </c>
      <c r="ED170" s="50">
        <v>2.9369999999999999E-3</v>
      </c>
      <c r="EG170" s="82"/>
      <c r="EH170" s="91"/>
      <c r="EI170" s="48" t="s">
        <v>1</v>
      </c>
      <c r="EJ170" s="49">
        <v>0.99999899999999997</v>
      </c>
      <c r="EK170" s="49" t="s">
        <v>278</v>
      </c>
      <c r="EL170" s="49">
        <v>-6.1590000000000004E-3</v>
      </c>
      <c r="EM170" s="50">
        <v>5.7780000000000001E-3</v>
      </c>
      <c r="EP170" s="82"/>
      <c r="EQ170" s="91"/>
      <c r="ER170" s="48" t="s">
        <v>1</v>
      </c>
      <c r="ES170" s="49">
        <v>0.989371</v>
      </c>
      <c r="ET170" s="49" t="s">
        <v>844</v>
      </c>
      <c r="EU170" s="49">
        <v>-3.1830000000000001E-3</v>
      </c>
      <c r="EV170" s="50">
        <v>7.1580000000000003E-3</v>
      </c>
      <c r="EY170" s="82"/>
      <c r="EZ170" s="91"/>
      <c r="FA170" s="48" t="s">
        <v>1</v>
      </c>
      <c r="FB170" s="49" t="s">
        <v>280</v>
      </c>
      <c r="FC170" s="49">
        <v>1</v>
      </c>
      <c r="FD170" s="49">
        <v>1.5465E-2</v>
      </c>
      <c r="FE170" s="50">
        <v>3.7810000000000001E-3</v>
      </c>
      <c r="FH170" s="82"/>
      <c r="FI170" s="91"/>
      <c r="FJ170" s="48" t="s">
        <v>1</v>
      </c>
      <c r="FK170" s="49">
        <v>1</v>
      </c>
      <c r="FL170" s="49" t="s">
        <v>267</v>
      </c>
      <c r="FM170" s="49">
        <v>-1.2649000000000001E-2</v>
      </c>
      <c r="FN170" s="50">
        <v>2.3050000000000002E-3</v>
      </c>
      <c r="FQ170" s="82"/>
      <c r="FR170" s="91"/>
      <c r="FS170" s="48" t="s">
        <v>1</v>
      </c>
      <c r="FT170" s="49">
        <v>0.99999899999999997</v>
      </c>
      <c r="FU170" s="49" t="s">
        <v>278</v>
      </c>
      <c r="FV170" s="49">
        <v>-6.1089999999999998E-3</v>
      </c>
      <c r="FW170" s="50">
        <v>5.6129999999999999E-3</v>
      </c>
    </row>
    <row r="171" spans="2:179" x14ac:dyDescent="0.25">
      <c r="B171" s="82"/>
      <c r="C171" s="91"/>
      <c r="D171" s="48" t="s">
        <v>2</v>
      </c>
      <c r="E171" s="49">
        <v>0.307259</v>
      </c>
      <c r="F171" s="49">
        <v>0.69274100000000005</v>
      </c>
      <c r="G171" s="49">
        <v>2.049E-3</v>
      </c>
      <c r="H171" s="50">
        <v>2.2039E-2</v>
      </c>
      <c r="K171" s="82"/>
      <c r="L171" s="91"/>
      <c r="M171" s="48" t="s">
        <v>2</v>
      </c>
      <c r="N171" s="49">
        <v>1</v>
      </c>
      <c r="O171" s="49" t="s">
        <v>267</v>
      </c>
      <c r="P171" s="49">
        <v>-2.3477000000000001E-2</v>
      </c>
      <c r="Q171" s="50">
        <v>9.9010000000000001E-3</v>
      </c>
      <c r="T171" s="82"/>
      <c r="U171" s="91"/>
      <c r="V171" s="48" t="s">
        <v>2</v>
      </c>
      <c r="W171" s="49" t="s">
        <v>373</v>
      </c>
      <c r="X171" s="49">
        <v>1</v>
      </c>
      <c r="Y171" s="49">
        <v>0.109608</v>
      </c>
      <c r="Z171" s="50">
        <v>2.0976999999999999E-2</v>
      </c>
      <c r="AC171" s="82"/>
      <c r="AD171" s="91"/>
      <c r="AE171" s="48" t="s">
        <v>2</v>
      </c>
      <c r="AF171" s="49" t="s">
        <v>432</v>
      </c>
      <c r="AG171" s="49">
        <v>1</v>
      </c>
      <c r="AH171" s="49">
        <v>1.9125E-2</v>
      </c>
      <c r="AI171" s="50">
        <v>1.0553999999999999E-2</v>
      </c>
      <c r="AL171" s="82"/>
      <c r="AM171" s="91"/>
      <c r="AN171" s="48" t="s">
        <v>2</v>
      </c>
      <c r="AO171" s="49">
        <v>1</v>
      </c>
      <c r="AP171" s="49" t="s">
        <v>267</v>
      </c>
      <c r="AQ171" s="49">
        <v>-5.1880000000000003E-2</v>
      </c>
      <c r="AR171" s="50">
        <v>9.9620000000000004E-3</v>
      </c>
      <c r="AU171" s="82"/>
      <c r="AV171" s="91"/>
      <c r="AW171" s="48" t="s">
        <v>2</v>
      </c>
      <c r="AX171" s="49" t="s">
        <v>290</v>
      </c>
      <c r="AY171" s="49">
        <v>1</v>
      </c>
      <c r="AZ171" s="49">
        <v>1.9542E-2</v>
      </c>
      <c r="BA171" s="50">
        <v>1.2095E-2</v>
      </c>
      <c r="BD171" s="82"/>
      <c r="BE171" s="91"/>
      <c r="BF171" s="48" t="s">
        <v>2</v>
      </c>
      <c r="BG171" s="49">
        <v>1</v>
      </c>
      <c r="BH171" s="49" t="s">
        <v>267</v>
      </c>
      <c r="BI171" s="49">
        <v>-3.2474999999999997E-2</v>
      </c>
      <c r="BJ171" s="50">
        <v>1.1858E-2</v>
      </c>
      <c r="BM171" s="82"/>
      <c r="BN171" s="91"/>
      <c r="BO171" s="48" t="s">
        <v>2</v>
      </c>
      <c r="BP171" s="49" t="s">
        <v>632</v>
      </c>
      <c r="BQ171" s="49">
        <v>0.99998699999999996</v>
      </c>
      <c r="BR171" s="49">
        <v>1.0911000000000001E-2</v>
      </c>
      <c r="BS171" s="50">
        <v>1.2003E-2</v>
      </c>
      <c r="BV171" s="82"/>
      <c r="BW171" s="91"/>
      <c r="BX171" s="48" t="s">
        <v>2</v>
      </c>
      <c r="BY171" s="49">
        <v>1</v>
      </c>
      <c r="BZ171" s="49" t="s">
        <v>267</v>
      </c>
      <c r="CA171" s="49">
        <v>-2.9361000000000002E-2</v>
      </c>
      <c r="CB171" s="50">
        <v>1.9824999999999999E-2</v>
      </c>
      <c r="CE171" s="82"/>
      <c r="CF171" s="91"/>
      <c r="CG171" s="48" t="s">
        <v>2</v>
      </c>
      <c r="CH171" s="49">
        <v>1</v>
      </c>
      <c r="CI171" s="49" t="s">
        <v>267</v>
      </c>
      <c r="CJ171" s="49">
        <v>-2.716E-2</v>
      </c>
      <c r="CK171" s="50">
        <v>1.2515E-2</v>
      </c>
      <c r="CN171" s="82"/>
      <c r="CO171" s="91"/>
      <c r="CP171" s="48" t="s">
        <v>2</v>
      </c>
      <c r="CQ171" s="49">
        <v>1</v>
      </c>
      <c r="CR171" s="49" t="s">
        <v>267</v>
      </c>
      <c r="CS171" s="49">
        <v>-9.8959000000000005E-2</v>
      </c>
      <c r="CT171" s="50">
        <v>2.0197E-2</v>
      </c>
      <c r="CW171" s="82"/>
      <c r="CX171" s="91"/>
      <c r="CY171" s="48" t="s">
        <v>2</v>
      </c>
      <c r="CZ171" s="49">
        <v>1</v>
      </c>
      <c r="DA171" s="49" t="s">
        <v>267</v>
      </c>
      <c r="DB171" s="49">
        <v>-2.5692E-2</v>
      </c>
      <c r="DC171" s="50">
        <v>6.117E-3</v>
      </c>
      <c r="DF171" s="82"/>
      <c r="DG171" s="91"/>
      <c r="DH171" s="48" t="s">
        <v>2</v>
      </c>
      <c r="DI171" s="49">
        <v>0.97879499999999997</v>
      </c>
      <c r="DJ171" s="49" t="s">
        <v>766</v>
      </c>
      <c r="DK171" s="49">
        <v>-2.7750000000000001E-3</v>
      </c>
      <c r="DL171" s="50">
        <v>7.1580000000000003E-3</v>
      </c>
      <c r="DO171" s="82"/>
      <c r="DP171" s="91"/>
      <c r="DQ171" s="48" t="s">
        <v>2</v>
      </c>
      <c r="DR171" s="49" t="s">
        <v>472</v>
      </c>
      <c r="DS171" s="49">
        <v>1</v>
      </c>
      <c r="DT171" s="49">
        <v>6.1089999999999998E-3</v>
      </c>
      <c r="DU171" s="50">
        <v>3.5469999999999998E-3</v>
      </c>
      <c r="DX171" s="82"/>
      <c r="DY171" s="91"/>
      <c r="DZ171" s="48" t="s">
        <v>2</v>
      </c>
      <c r="EA171" s="49">
        <v>1</v>
      </c>
      <c r="EB171" s="49" t="s">
        <v>267</v>
      </c>
      <c r="EC171" s="49">
        <v>-8.5800000000000001E-2</v>
      </c>
      <c r="ED171" s="50">
        <v>4.0639999999999999E-3</v>
      </c>
      <c r="EG171" s="82"/>
      <c r="EH171" s="91"/>
      <c r="EI171" s="48" t="s">
        <v>2</v>
      </c>
      <c r="EJ171" s="49" t="s">
        <v>432</v>
      </c>
      <c r="EK171" s="49">
        <v>1</v>
      </c>
      <c r="EL171" s="49">
        <v>1.4439E-2</v>
      </c>
      <c r="EM171" s="50">
        <v>6.3590000000000001E-3</v>
      </c>
      <c r="EP171" s="82"/>
      <c r="EQ171" s="91"/>
      <c r="ER171" s="48" t="s">
        <v>2</v>
      </c>
      <c r="ES171" s="49" t="s">
        <v>290</v>
      </c>
      <c r="ET171" s="49">
        <v>1</v>
      </c>
      <c r="EU171" s="49">
        <v>2.247E-2</v>
      </c>
      <c r="EV171" s="50">
        <v>9.1160000000000008E-3</v>
      </c>
      <c r="EY171" s="82"/>
      <c r="EZ171" s="91"/>
      <c r="FA171" s="48" t="s">
        <v>2</v>
      </c>
      <c r="FB171" s="49">
        <v>1</v>
      </c>
      <c r="FC171" s="49" t="s">
        <v>267</v>
      </c>
      <c r="FD171" s="49">
        <v>-2.1489000000000001E-2</v>
      </c>
      <c r="FE171" s="50">
        <v>3.869E-3</v>
      </c>
      <c r="FH171" s="82"/>
      <c r="FI171" s="91"/>
      <c r="FJ171" s="48" t="s">
        <v>2</v>
      </c>
      <c r="FK171" s="49">
        <v>1</v>
      </c>
      <c r="FL171" s="49" t="s">
        <v>267</v>
      </c>
      <c r="FM171" s="49">
        <v>-7.0419999999999996E-3</v>
      </c>
      <c r="FN171" s="50">
        <v>3.2859999999999999E-3</v>
      </c>
      <c r="FQ171" s="82"/>
      <c r="FR171" s="91"/>
      <c r="FS171" s="48" t="s">
        <v>2</v>
      </c>
      <c r="FT171" s="49">
        <v>1</v>
      </c>
      <c r="FU171" s="49" t="s">
        <v>267</v>
      </c>
      <c r="FV171" s="49">
        <v>-2.3843E-2</v>
      </c>
      <c r="FW171" s="50">
        <v>6.7289999999999997E-3</v>
      </c>
    </row>
    <row r="172" spans="2:179" x14ac:dyDescent="0.25">
      <c r="B172" s="82"/>
      <c r="C172" s="91"/>
      <c r="D172" s="48" t="s">
        <v>3</v>
      </c>
      <c r="E172" s="49">
        <v>1</v>
      </c>
      <c r="F172" s="49" t="s">
        <v>290</v>
      </c>
      <c r="G172" s="49">
        <v>-3.1815999999999997E-2</v>
      </c>
      <c r="H172" s="50">
        <v>2.6241E-2</v>
      </c>
      <c r="K172" s="82"/>
      <c r="L172" s="91"/>
      <c r="M172" s="48" t="s">
        <v>3</v>
      </c>
      <c r="N172" s="49">
        <v>1</v>
      </c>
      <c r="O172" s="49" t="s">
        <v>267</v>
      </c>
      <c r="P172" s="49">
        <v>-4.0565999999999998E-2</v>
      </c>
      <c r="Q172" s="50">
        <v>1.6839E-2</v>
      </c>
      <c r="T172" s="82"/>
      <c r="U172" s="91"/>
      <c r="V172" s="48" t="s">
        <v>3</v>
      </c>
      <c r="W172" s="49" t="s">
        <v>373</v>
      </c>
      <c r="X172" s="49">
        <v>1</v>
      </c>
      <c r="Y172" s="49">
        <v>8.4224999999999994E-2</v>
      </c>
      <c r="Z172" s="50">
        <v>3.4562000000000002E-2</v>
      </c>
      <c r="AC172" s="82"/>
      <c r="AD172" s="91"/>
      <c r="AE172" s="48" t="s">
        <v>3</v>
      </c>
      <c r="AF172" s="49" t="s">
        <v>432</v>
      </c>
      <c r="AG172" s="49">
        <v>1</v>
      </c>
      <c r="AH172" s="49">
        <v>2.5222999999999999E-2</v>
      </c>
      <c r="AI172" s="50">
        <v>1.3301E-2</v>
      </c>
      <c r="AL172" s="82"/>
      <c r="AM172" s="91"/>
      <c r="AN172" s="48" t="s">
        <v>3</v>
      </c>
      <c r="AO172" s="49">
        <v>1</v>
      </c>
      <c r="AP172" s="49" t="s">
        <v>267</v>
      </c>
      <c r="AQ172" s="49">
        <v>-5.6597000000000001E-2</v>
      </c>
      <c r="AR172" s="50">
        <v>1.9120000000000002E-2</v>
      </c>
      <c r="AU172" s="82"/>
      <c r="AV172" s="91"/>
      <c r="AW172" s="48" t="s">
        <v>3</v>
      </c>
      <c r="AX172" s="49" t="s">
        <v>412</v>
      </c>
      <c r="AY172" s="49">
        <v>1</v>
      </c>
      <c r="AZ172" s="49">
        <v>0.10798099999999999</v>
      </c>
      <c r="BA172" s="50">
        <v>1.8304999999999998E-2</v>
      </c>
      <c r="BD172" s="82"/>
      <c r="BE172" s="91"/>
      <c r="BF172" s="48" t="s">
        <v>3</v>
      </c>
      <c r="BG172" s="49" t="s">
        <v>290</v>
      </c>
      <c r="BH172" s="49">
        <v>1</v>
      </c>
      <c r="BI172" s="49">
        <v>0.15093899999999999</v>
      </c>
      <c r="BJ172" s="50">
        <v>1.3703999999999999E-2</v>
      </c>
      <c r="BM172" s="82"/>
      <c r="BN172" s="91"/>
      <c r="BO172" s="48" t="s">
        <v>3</v>
      </c>
      <c r="BP172" s="49">
        <v>0.66458899999999999</v>
      </c>
      <c r="BQ172" s="49">
        <v>0.33541100000000001</v>
      </c>
      <c r="BR172" s="49">
        <v>-1.279E-3</v>
      </c>
      <c r="BS172" s="50">
        <v>1.6316000000000001E-2</v>
      </c>
      <c r="BV172" s="82"/>
      <c r="BW172" s="91"/>
      <c r="BX172" s="48" t="s">
        <v>3</v>
      </c>
      <c r="BY172" s="49">
        <v>0.64507000000000003</v>
      </c>
      <c r="BZ172" s="49">
        <v>0.35493000000000002</v>
      </c>
      <c r="CA172" s="49">
        <v>-1.4549999999999999E-3</v>
      </c>
      <c r="CB172" s="50">
        <v>2.1205999999999999E-2</v>
      </c>
      <c r="CE172" s="82"/>
      <c r="CF172" s="91"/>
      <c r="CG172" s="48" t="s">
        <v>3</v>
      </c>
      <c r="CH172" s="49">
        <v>1</v>
      </c>
      <c r="CI172" s="49" t="s">
        <v>267</v>
      </c>
      <c r="CJ172" s="49">
        <v>-2.2789E-2</v>
      </c>
      <c r="CK172" s="50">
        <v>1.2433E-2</v>
      </c>
      <c r="CN172" s="82"/>
      <c r="CO172" s="91"/>
      <c r="CP172" s="48" t="s">
        <v>3</v>
      </c>
      <c r="CQ172" s="49" t="s">
        <v>290</v>
      </c>
      <c r="CR172" s="49">
        <v>1</v>
      </c>
      <c r="CS172" s="49">
        <v>8.7698999999999999E-2</v>
      </c>
      <c r="CT172" s="50">
        <v>2.0046000000000001E-2</v>
      </c>
      <c r="CW172" s="82"/>
      <c r="CX172" s="91"/>
      <c r="CY172" s="48" t="s">
        <v>3</v>
      </c>
      <c r="CZ172" s="49" t="s">
        <v>290</v>
      </c>
      <c r="DA172" s="49">
        <v>1</v>
      </c>
      <c r="DB172" s="49">
        <v>1.7519E-2</v>
      </c>
      <c r="DC172" s="50">
        <v>5.1349999999999998E-3</v>
      </c>
      <c r="DF172" s="82"/>
      <c r="DG172" s="91"/>
      <c r="DH172" s="48" t="s">
        <v>3</v>
      </c>
      <c r="DI172" s="49" t="s">
        <v>290</v>
      </c>
      <c r="DJ172" s="49">
        <v>1</v>
      </c>
      <c r="DK172" s="49">
        <v>1.1183E-2</v>
      </c>
      <c r="DL172" s="50">
        <v>8.0660000000000003E-3</v>
      </c>
      <c r="DO172" s="82"/>
      <c r="DP172" s="91"/>
      <c r="DQ172" s="48" t="s">
        <v>3</v>
      </c>
      <c r="DR172" s="49" t="s">
        <v>290</v>
      </c>
      <c r="DS172" s="49">
        <v>1</v>
      </c>
      <c r="DT172" s="49">
        <v>1.7271000000000002E-2</v>
      </c>
      <c r="DU172" s="50">
        <v>6.3210000000000002E-3</v>
      </c>
      <c r="DX172" s="82"/>
      <c r="DY172" s="91"/>
      <c r="DZ172" s="48" t="s">
        <v>3</v>
      </c>
      <c r="EA172" s="49" t="s">
        <v>794</v>
      </c>
      <c r="EB172" s="49">
        <v>0.90070300000000003</v>
      </c>
      <c r="EC172" s="49">
        <v>1.364E-3</v>
      </c>
      <c r="ED172" s="50">
        <v>5.6769999999999998E-3</v>
      </c>
      <c r="EG172" s="82"/>
      <c r="EH172" s="91"/>
      <c r="EI172" s="48" t="s">
        <v>3</v>
      </c>
      <c r="EJ172" s="49">
        <v>0.98777599999999999</v>
      </c>
      <c r="EK172" s="49" t="s">
        <v>740</v>
      </c>
      <c r="EL172" s="49">
        <v>-3.8639999999999998E-3</v>
      </c>
      <c r="EM172" s="50">
        <v>8.9160000000000003E-3</v>
      </c>
      <c r="EP172" s="82"/>
      <c r="EQ172" s="91"/>
      <c r="ER172" s="48" t="s">
        <v>3</v>
      </c>
      <c r="ES172" s="49" t="s">
        <v>290</v>
      </c>
      <c r="ET172" s="49">
        <v>1</v>
      </c>
      <c r="EU172" s="49">
        <v>2.3914000000000001E-2</v>
      </c>
      <c r="EV172" s="50">
        <v>1.3946E-2</v>
      </c>
      <c r="EY172" s="82"/>
      <c r="EZ172" s="91"/>
      <c r="FA172" s="48" t="s">
        <v>3</v>
      </c>
      <c r="FB172" s="49">
        <v>1</v>
      </c>
      <c r="FC172" s="49" t="s">
        <v>267</v>
      </c>
      <c r="FD172" s="49">
        <v>-1.5913E-2</v>
      </c>
      <c r="FE172" s="50">
        <v>4.6629999999999996E-3</v>
      </c>
      <c r="FH172" s="82"/>
      <c r="FI172" s="91"/>
      <c r="FJ172" s="48" t="s">
        <v>3</v>
      </c>
      <c r="FK172" s="49">
        <v>1</v>
      </c>
      <c r="FL172" s="49" t="s">
        <v>267</v>
      </c>
      <c r="FM172" s="49">
        <v>-8.0359999999999997E-3</v>
      </c>
      <c r="FN172" s="50">
        <v>2.931E-3</v>
      </c>
      <c r="FQ172" s="82"/>
      <c r="FR172" s="91"/>
      <c r="FS172" s="48" t="s">
        <v>3</v>
      </c>
      <c r="FT172" s="49" t="s">
        <v>303</v>
      </c>
      <c r="FU172" s="49">
        <v>1</v>
      </c>
      <c r="FV172" s="49">
        <v>3.2443E-2</v>
      </c>
      <c r="FW172" s="50">
        <v>8.4399999999999996E-3</v>
      </c>
    </row>
    <row r="173" spans="2:179" ht="17.25" thickBot="1" x14ac:dyDescent="0.3">
      <c r="B173" s="82"/>
      <c r="C173" s="92"/>
      <c r="D173" s="51" t="s">
        <v>4</v>
      </c>
      <c r="E173" s="55" t="s">
        <v>284</v>
      </c>
      <c r="F173" s="55">
        <v>1</v>
      </c>
      <c r="G173" s="55">
        <v>9.4990000000000005E-2</v>
      </c>
      <c r="H173" s="56">
        <v>2.2891999999999999E-2</v>
      </c>
      <c r="K173" s="82"/>
      <c r="L173" s="92"/>
      <c r="M173" s="51" t="s">
        <v>4</v>
      </c>
      <c r="N173" s="55">
        <v>0.99465499999999996</v>
      </c>
      <c r="O173" s="55" t="s">
        <v>378</v>
      </c>
      <c r="P173" s="55">
        <v>-1.0659999999999999E-2</v>
      </c>
      <c r="Q173" s="56">
        <v>2.1398E-2</v>
      </c>
      <c r="T173" s="82"/>
      <c r="U173" s="92"/>
      <c r="V173" s="51" t="s">
        <v>4</v>
      </c>
      <c r="W173" s="55" t="s">
        <v>290</v>
      </c>
      <c r="X173" s="55">
        <v>1</v>
      </c>
      <c r="Y173" s="55">
        <v>4.0348000000000002E-2</v>
      </c>
      <c r="Z173" s="56">
        <v>2.5412000000000001E-2</v>
      </c>
      <c r="AC173" s="82"/>
      <c r="AD173" s="92"/>
      <c r="AE173" s="51" t="s">
        <v>4</v>
      </c>
      <c r="AF173" s="55" t="s">
        <v>432</v>
      </c>
      <c r="AG173" s="55">
        <v>1</v>
      </c>
      <c r="AH173" s="55">
        <v>3.4931999999999998E-2</v>
      </c>
      <c r="AI173" s="56">
        <v>1.6032000000000001E-2</v>
      </c>
      <c r="AL173" s="82"/>
      <c r="AM173" s="92"/>
      <c r="AN173" s="51" t="s">
        <v>4</v>
      </c>
      <c r="AO173" s="55">
        <v>1</v>
      </c>
      <c r="AP173" s="55" t="s">
        <v>267</v>
      </c>
      <c r="AQ173" s="55">
        <v>-7.5615000000000002E-2</v>
      </c>
      <c r="AR173" s="56">
        <v>1.8631000000000002E-2</v>
      </c>
      <c r="AU173" s="82"/>
      <c r="AV173" s="92"/>
      <c r="AW173" s="51" t="s">
        <v>4</v>
      </c>
      <c r="AX173" s="55" t="s">
        <v>290</v>
      </c>
      <c r="AY173" s="55">
        <v>1</v>
      </c>
      <c r="AZ173" s="55">
        <v>2.5684999999999999E-2</v>
      </c>
      <c r="BA173" s="56">
        <v>1.4707E-2</v>
      </c>
      <c r="BD173" s="82"/>
      <c r="BE173" s="92"/>
      <c r="BF173" s="51" t="s">
        <v>4</v>
      </c>
      <c r="BG173" s="55">
        <v>0.99879399999999996</v>
      </c>
      <c r="BH173" s="55" t="s">
        <v>587</v>
      </c>
      <c r="BI173" s="55">
        <v>-8.1220000000000007E-3</v>
      </c>
      <c r="BJ173" s="56">
        <v>1.3383000000000001E-2</v>
      </c>
      <c r="BM173" s="82"/>
      <c r="BN173" s="92"/>
      <c r="BO173" s="51" t="s">
        <v>4</v>
      </c>
      <c r="BP173" s="55" t="s">
        <v>311</v>
      </c>
      <c r="BQ173" s="55">
        <v>1</v>
      </c>
      <c r="BR173" s="55">
        <v>1.6308E-2</v>
      </c>
      <c r="BS173" s="56">
        <v>1.4322E-2</v>
      </c>
      <c r="BV173" s="82"/>
      <c r="BW173" s="92"/>
      <c r="BX173" s="51" t="s">
        <v>4</v>
      </c>
      <c r="BY173" s="55">
        <v>0.99999899999999997</v>
      </c>
      <c r="BZ173" s="55" t="s">
        <v>278</v>
      </c>
      <c r="CA173" s="55">
        <v>-1.8748999999999998E-2</v>
      </c>
      <c r="CB173" s="56">
        <v>1.6834999999999999E-2</v>
      </c>
      <c r="CE173" s="82"/>
      <c r="CF173" s="92"/>
      <c r="CG173" s="51" t="s">
        <v>4</v>
      </c>
      <c r="CH173" s="55">
        <v>1</v>
      </c>
      <c r="CI173" s="55" t="s">
        <v>267</v>
      </c>
      <c r="CJ173" s="55">
        <v>-3.5396999999999998E-2</v>
      </c>
      <c r="CK173" s="56">
        <v>1.4345999999999999E-2</v>
      </c>
      <c r="CN173" s="82"/>
      <c r="CO173" s="92"/>
      <c r="CP173" s="51" t="s">
        <v>4</v>
      </c>
      <c r="CQ173" s="55">
        <v>1</v>
      </c>
      <c r="CR173" s="55" t="s">
        <v>267</v>
      </c>
      <c r="CS173" s="55">
        <v>-8.0556000000000003E-2</v>
      </c>
      <c r="CT173" s="56">
        <v>2.1221E-2</v>
      </c>
      <c r="CW173" s="82"/>
      <c r="CX173" s="92"/>
      <c r="CY173" s="51" t="s">
        <v>4</v>
      </c>
      <c r="CZ173" s="55">
        <v>1</v>
      </c>
      <c r="DA173" s="55" t="s">
        <v>267</v>
      </c>
      <c r="DB173" s="55">
        <v>-2.7184E-2</v>
      </c>
      <c r="DC173" s="56">
        <v>7.3740000000000003E-3</v>
      </c>
      <c r="DF173" s="82"/>
      <c r="DG173" s="92"/>
      <c r="DH173" s="51" t="s">
        <v>4</v>
      </c>
      <c r="DI173" s="55" t="s">
        <v>412</v>
      </c>
      <c r="DJ173" s="55">
        <v>1</v>
      </c>
      <c r="DK173" s="55">
        <v>1.2479000000000001E-2</v>
      </c>
      <c r="DL173" s="56">
        <v>7.9109999999999996E-3</v>
      </c>
      <c r="DO173" s="82"/>
      <c r="DP173" s="92"/>
      <c r="DQ173" s="51" t="s">
        <v>4</v>
      </c>
      <c r="DR173" s="55" t="s">
        <v>472</v>
      </c>
      <c r="DS173" s="55">
        <v>1</v>
      </c>
      <c r="DT173" s="55">
        <v>6.6620000000000004E-3</v>
      </c>
      <c r="DU173" s="56">
        <v>2.8830000000000001E-3</v>
      </c>
      <c r="DX173" s="82"/>
      <c r="DY173" s="92"/>
      <c r="DZ173" s="51" t="s">
        <v>4</v>
      </c>
      <c r="EA173" s="55">
        <v>1</v>
      </c>
      <c r="EB173" s="55" t="s">
        <v>267</v>
      </c>
      <c r="EC173" s="55">
        <v>-8.9626999999999998E-2</v>
      </c>
      <c r="ED173" s="56">
        <v>4.2209999999999999E-3</v>
      </c>
      <c r="EG173" s="82"/>
      <c r="EH173" s="92"/>
      <c r="EI173" s="51" t="s">
        <v>4</v>
      </c>
      <c r="EJ173" s="55" t="s">
        <v>821</v>
      </c>
      <c r="EK173" s="55">
        <v>0.91627099999999995</v>
      </c>
      <c r="EL173" s="55">
        <v>1.505E-3</v>
      </c>
      <c r="EM173" s="56">
        <v>5.8230000000000001E-3</v>
      </c>
      <c r="EP173" s="82"/>
      <c r="EQ173" s="92"/>
      <c r="ER173" s="51" t="s">
        <v>4</v>
      </c>
      <c r="ES173" s="55">
        <v>0.99999899999999997</v>
      </c>
      <c r="ET173" s="55" t="s">
        <v>278</v>
      </c>
      <c r="EU173" s="55">
        <v>-9.2919999999999999E-3</v>
      </c>
      <c r="EV173" s="56">
        <v>8.4600000000000005E-3</v>
      </c>
      <c r="EY173" s="82"/>
      <c r="EZ173" s="92"/>
      <c r="FA173" s="51" t="s">
        <v>4</v>
      </c>
      <c r="FB173" s="55">
        <v>1</v>
      </c>
      <c r="FC173" s="55" t="s">
        <v>267</v>
      </c>
      <c r="FD173" s="55">
        <v>-1.8537000000000001E-2</v>
      </c>
      <c r="FE173" s="56">
        <v>5.8809999999999999E-3</v>
      </c>
      <c r="FH173" s="82"/>
      <c r="FI173" s="92"/>
      <c r="FJ173" s="51" t="s">
        <v>4</v>
      </c>
      <c r="FK173" s="55">
        <v>0.99999300000000002</v>
      </c>
      <c r="FL173" s="55" t="s">
        <v>465</v>
      </c>
      <c r="FM173" s="55">
        <v>-2.9420000000000002E-3</v>
      </c>
      <c r="FN173" s="56">
        <v>3.081E-3</v>
      </c>
      <c r="FQ173" s="82"/>
      <c r="FR173" s="92"/>
      <c r="FS173" s="51" t="s">
        <v>4</v>
      </c>
      <c r="FT173" s="55">
        <v>1</v>
      </c>
      <c r="FU173" s="55" t="s">
        <v>267</v>
      </c>
      <c r="FV173" s="55">
        <v>-2.2976E-2</v>
      </c>
      <c r="FW173" s="56">
        <v>7.4159999999999998E-3</v>
      </c>
    </row>
    <row r="174" spans="2:179" ht="17.25" thickBot="1" x14ac:dyDescent="0.3">
      <c r="B174" s="82"/>
      <c r="C174" s="84"/>
      <c r="D174" s="85"/>
      <c r="E174" s="85"/>
      <c r="F174" s="85"/>
      <c r="G174" s="85"/>
      <c r="H174" s="86"/>
      <c r="K174" s="82"/>
      <c r="L174" s="84"/>
      <c r="M174" s="85"/>
      <c r="N174" s="85"/>
      <c r="O174" s="85"/>
      <c r="P174" s="85"/>
      <c r="Q174" s="86"/>
      <c r="T174" s="82"/>
      <c r="U174" s="84"/>
      <c r="V174" s="85"/>
      <c r="W174" s="85"/>
      <c r="X174" s="85"/>
      <c r="Y174" s="85"/>
      <c r="Z174" s="86"/>
      <c r="AC174" s="82"/>
      <c r="AD174" s="84"/>
      <c r="AE174" s="85"/>
      <c r="AF174" s="85"/>
      <c r="AG174" s="85"/>
      <c r="AH174" s="85"/>
      <c r="AI174" s="86"/>
      <c r="AL174" s="82"/>
      <c r="AM174" s="84"/>
      <c r="AN174" s="85"/>
      <c r="AO174" s="85"/>
      <c r="AP174" s="85"/>
      <c r="AQ174" s="85"/>
      <c r="AR174" s="86"/>
      <c r="AU174" s="82"/>
      <c r="AV174" s="84"/>
      <c r="AW174" s="85"/>
      <c r="AX174" s="85"/>
      <c r="AY174" s="85"/>
      <c r="AZ174" s="85"/>
      <c r="BA174" s="86"/>
      <c r="BD174" s="82"/>
      <c r="BE174" s="84"/>
      <c r="BF174" s="85"/>
      <c r="BG174" s="85"/>
      <c r="BH174" s="85"/>
      <c r="BI174" s="85"/>
      <c r="BJ174" s="86"/>
      <c r="BM174" s="82"/>
      <c r="BN174" s="84"/>
      <c r="BO174" s="85"/>
      <c r="BP174" s="85"/>
      <c r="BQ174" s="85"/>
      <c r="BR174" s="85"/>
      <c r="BS174" s="86"/>
      <c r="BV174" s="82"/>
      <c r="BW174" s="84"/>
      <c r="BX174" s="85"/>
      <c r="BY174" s="85"/>
      <c r="BZ174" s="85"/>
      <c r="CA174" s="85"/>
      <c r="CB174" s="86"/>
      <c r="CE174" s="82"/>
      <c r="CF174" s="84"/>
      <c r="CG174" s="85"/>
      <c r="CH174" s="85"/>
      <c r="CI174" s="85"/>
      <c r="CJ174" s="85"/>
      <c r="CK174" s="86"/>
      <c r="CN174" s="82"/>
      <c r="CO174" s="84"/>
      <c r="CP174" s="85"/>
      <c r="CQ174" s="85"/>
      <c r="CR174" s="85"/>
      <c r="CS174" s="85"/>
      <c r="CT174" s="86"/>
      <c r="CW174" s="82"/>
      <c r="CX174" s="84"/>
      <c r="CY174" s="85"/>
      <c r="CZ174" s="85"/>
      <c r="DA174" s="85"/>
      <c r="DB174" s="85"/>
      <c r="DC174" s="86"/>
      <c r="DF174" s="82"/>
      <c r="DG174" s="84"/>
      <c r="DH174" s="85"/>
      <c r="DI174" s="85"/>
      <c r="DJ174" s="85"/>
      <c r="DK174" s="85"/>
      <c r="DL174" s="86"/>
      <c r="DO174" s="82"/>
      <c r="DP174" s="84"/>
      <c r="DQ174" s="85"/>
      <c r="DR174" s="85"/>
      <c r="DS174" s="85"/>
      <c r="DT174" s="85"/>
      <c r="DU174" s="86"/>
      <c r="DX174" s="82"/>
      <c r="DY174" s="84"/>
      <c r="DZ174" s="85"/>
      <c r="EA174" s="85"/>
      <c r="EB174" s="85"/>
      <c r="EC174" s="85"/>
      <c r="ED174" s="86"/>
      <c r="EG174" s="82"/>
      <c r="EH174" s="84"/>
      <c r="EI174" s="85"/>
      <c r="EJ174" s="85"/>
      <c r="EK174" s="85"/>
      <c r="EL174" s="85"/>
      <c r="EM174" s="86"/>
      <c r="EP174" s="82"/>
      <c r="EQ174" s="84"/>
      <c r="ER174" s="85"/>
      <c r="ES174" s="85"/>
      <c r="ET174" s="85"/>
      <c r="EU174" s="85"/>
      <c r="EV174" s="86"/>
      <c r="EY174" s="82"/>
      <c r="EZ174" s="84"/>
      <c r="FA174" s="85"/>
      <c r="FB174" s="85"/>
      <c r="FC174" s="85"/>
      <c r="FD174" s="85"/>
      <c r="FE174" s="86"/>
      <c r="FH174" s="82"/>
      <c r="FI174" s="84"/>
      <c r="FJ174" s="85"/>
      <c r="FK174" s="85"/>
      <c r="FL174" s="85"/>
      <c r="FM174" s="85"/>
      <c r="FN174" s="86"/>
      <c r="FQ174" s="82"/>
      <c r="FR174" s="84"/>
      <c r="FS174" s="85"/>
      <c r="FT174" s="85"/>
      <c r="FU174" s="85"/>
      <c r="FV174" s="85"/>
      <c r="FW174" s="86"/>
    </row>
    <row r="175" spans="2:179" x14ac:dyDescent="0.25">
      <c r="B175" s="82"/>
      <c r="C175" s="90" t="s">
        <v>44</v>
      </c>
      <c r="D175" s="52" t="s">
        <v>0</v>
      </c>
      <c r="E175" s="53" t="s">
        <v>290</v>
      </c>
      <c r="F175" s="53">
        <v>1</v>
      </c>
      <c r="G175" s="53">
        <v>9.4447000000000003E-2</v>
      </c>
      <c r="H175" s="54">
        <v>4.3095000000000001E-2</v>
      </c>
      <c r="K175" s="82"/>
      <c r="L175" s="90" t="s">
        <v>44</v>
      </c>
      <c r="M175" s="52" t="s">
        <v>0</v>
      </c>
      <c r="N175" s="53" t="s">
        <v>380</v>
      </c>
      <c r="O175" s="53">
        <v>0.99998600000000004</v>
      </c>
      <c r="P175" s="53">
        <v>8.0381999999999995E-2</v>
      </c>
      <c r="Q175" s="54">
        <v>8.8605000000000003E-2</v>
      </c>
      <c r="T175" s="82"/>
      <c r="U175" s="90" t="s">
        <v>44</v>
      </c>
      <c r="V175" s="52" t="s">
        <v>0</v>
      </c>
      <c r="W175" s="53">
        <v>0.45524700000000001</v>
      </c>
      <c r="X175" s="53">
        <v>0.54475300000000004</v>
      </c>
      <c r="Y175" s="53">
        <v>1.351E-3</v>
      </c>
      <c r="Z175" s="54">
        <v>6.5271999999999997E-2</v>
      </c>
      <c r="AC175" s="82"/>
      <c r="AD175" s="90" t="s">
        <v>44</v>
      </c>
      <c r="AE175" s="52" t="s">
        <v>0</v>
      </c>
      <c r="AF175" s="53">
        <v>0.96657899999999997</v>
      </c>
      <c r="AG175" s="53" t="s">
        <v>489</v>
      </c>
      <c r="AH175" s="53">
        <v>-1.1587E-2</v>
      </c>
      <c r="AI175" s="54">
        <v>3.3328000000000003E-2</v>
      </c>
      <c r="AL175" s="82"/>
      <c r="AM175" s="90" t="s">
        <v>44</v>
      </c>
      <c r="AN175" s="52" t="s">
        <v>0</v>
      </c>
      <c r="AO175" s="53">
        <v>0.98199199999999998</v>
      </c>
      <c r="AP175" s="53" t="s">
        <v>539</v>
      </c>
      <c r="AQ175" s="53">
        <v>-4.7238000000000002E-2</v>
      </c>
      <c r="AR175" s="54">
        <v>0.11766699999999999</v>
      </c>
      <c r="AU175" s="82"/>
      <c r="AV175" s="90" t="s">
        <v>44</v>
      </c>
      <c r="AW175" s="52" t="s">
        <v>0</v>
      </c>
      <c r="AX175" s="53">
        <v>0.42477900000000002</v>
      </c>
      <c r="AY175" s="53">
        <v>0.57522099999999998</v>
      </c>
      <c r="AZ175" s="53">
        <v>8.5499999999999997E-4</v>
      </c>
      <c r="BA175" s="54">
        <v>2.4480999999999999E-2</v>
      </c>
      <c r="BD175" s="82"/>
      <c r="BE175" s="90" t="s">
        <v>44</v>
      </c>
      <c r="BF175" s="52" t="s">
        <v>0</v>
      </c>
      <c r="BG175" s="53">
        <v>0.99990599999999996</v>
      </c>
      <c r="BH175" s="53" t="s">
        <v>588</v>
      </c>
      <c r="BI175" s="53">
        <v>-4.0073999999999999E-2</v>
      </c>
      <c r="BJ175" s="54">
        <v>5.1330000000000001E-2</v>
      </c>
      <c r="BM175" s="82"/>
      <c r="BN175" s="90" t="s">
        <v>44</v>
      </c>
      <c r="BO175" s="52" t="s">
        <v>0</v>
      </c>
      <c r="BP175" s="53" t="s">
        <v>633</v>
      </c>
      <c r="BQ175" s="53">
        <v>0.99990599999999996</v>
      </c>
      <c r="BR175" s="53">
        <v>2.8412E-2</v>
      </c>
      <c r="BS175" s="54">
        <v>3.6393000000000002E-2</v>
      </c>
      <c r="BV175" s="82"/>
      <c r="BW175" s="90" t="s">
        <v>44</v>
      </c>
      <c r="BX175" s="52" t="s">
        <v>0</v>
      </c>
      <c r="BY175" s="53">
        <v>0.97392900000000004</v>
      </c>
      <c r="BZ175" s="53" t="s">
        <v>674</v>
      </c>
      <c r="CA175" s="53">
        <v>-1.321E-2</v>
      </c>
      <c r="CB175" s="54">
        <v>3.5727000000000002E-2</v>
      </c>
      <c r="CE175" s="82"/>
      <c r="CF175" s="90" t="s">
        <v>44</v>
      </c>
      <c r="CG175" s="52" t="s">
        <v>0</v>
      </c>
      <c r="CH175" s="53">
        <v>0.76191799999999998</v>
      </c>
      <c r="CI175" s="53">
        <v>0.23808199999999999</v>
      </c>
      <c r="CJ175" s="53">
        <v>-2.611E-3</v>
      </c>
      <c r="CK175" s="54">
        <v>1.9814999999999999E-2</v>
      </c>
      <c r="CN175" s="82"/>
      <c r="CO175" s="90" t="s">
        <v>44</v>
      </c>
      <c r="CP175" s="52" t="s">
        <v>0</v>
      </c>
      <c r="CQ175" s="53" t="s">
        <v>289</v>
      </c>
      <c r="CR175" s="53">
        <v>1</v>
      </c>
      <c r="CS175" s="53">
        <v>5.9359000000000002E-2</v>
      </c>
      <c r="CT175" s="54">
        <v>3.8799E-2</v>
      </c>
      <c r="CW175" s="82"/>
      <c r="CX175" s="90" t="s">
        <v>44</v>
      </c>
      <c r="CY175" s="52" t="s">
        <v>0</v>
      </c>
      <c r="CZ175" s="53">
        <v>1</v>
      </c>
      <c r="DA175" s="53" t="s">
        <v>267</v>
      </c>
      <c r="DB175" s="53">
        <v>-3.8234999999999998E-2</v>
      </c>
      <c r="DC175" s="54">
        <v>1.4064999999999999E-2</v>
      </c>
      <c r="DF175" s="82"/>
      <c r="DG175" s="90" t="s">
        <v>44</v>
      </c>
      <c r="DH175" s="52" t="s">
        <v>0</v>
      </c>
      <c r="DI175" s="53">
        <v>0.30553599999999997</v>
      </c>
      <c r="DJ175" s="53">
        <v>0.69446399999999997</v>
      </c>
      <c r="DK175" s="53">
        <v>2.8449999999999999E-3</v>
      </c>
      <c r="DL175" s="54">
        <v>3.0314000000000001E-2</v>
      </c>
      <c r="DO175" s="82"/>
      <c r="DP175" s="90" t="s">
        <v>44</v>
      </c>
      <c r="DQ175" s="52" t="s">
        <v>0</v>
      </c>
      <c r="DR175" s="53">
        <v>1</v>
      </c>
      <c r="DS175" s="53" t="s">
        <v>267</v>
      </c>
      <c r="DT175" s="53">
        <v>-6.3389000000000001E-2</v>
      </c>
      <c r="DU175" s="54">
        <v>1.0442999999999999E-2</v>
      </c>
      <c r="DX175" s="82"/>
      <c r="DY175" s="90" t="s">
        <v>44</v>
      </c>
      <c r="DZ175" s="52" t="s">
        <v>0</v>
      </c>
      <c r="EA175" s="53" t="s">
        <v>795</v>
      </c>
      <c r="EB175" s="53">
        <v>0.99709099999999995</v>
      </c>
      <c r="EC175" s="53">
        <v>2.7880000000000001E-3</v>
      </c>
      <c r="ED175" s="54">
        <v>5.1289999999999999E-3</v>
      </c>
      <c r="EG175" s="82"/>
      <c r="EH175" s="90" t="s">
        <v>44</v>
      </c>
      <c r="EI175" s="52" t="s">
        <v>0</v>
      </c>
      <c r="EJ175" s="53" t="s">
        <v>822</v>
      </c>
      <c r="EK175" s="53">
        <v>0.99990299999999999</v>
      </c>
      <c r="EL175" s="53">
        <v>2.0490000000000001E-2</v>
      </c>
      <c r="EM175" s="54">
        <v>2.631E-2</v>
      </c>
      <c r="EP175" s="82"/>
      <c r="EQ175" s="90" t="s">
        <v>44</v>
      </c>
      <c r="ER175" s="52" t="s">
        <v>0</v>
      </c>
      <c r="ES175" s="53">
        <v>0.99880000000000002</v>
      </c>
      <c r="ET175" s="53" t="s">
        <v>845</v>
      </c>
      <c r="EU175" s="53">
        <v>-1.8728000000000002E-2</v>
      </c>
      <c r="EV175" s="54">
        <v>3.0842000000000001E-2</v>
      </c>
      <c r="EY175" s="82"/>
      <c r="EZ175" s="90" t="s">
        <v>44</v>
      </c>
      <c r="FA175" s="52" t="s">
        <v>0</v>
      </c>
      <c r="FB175" s="53">
        <v>0.96593899999999999</v>
      </c>
      <c r="FC175" s="53" t="s">
        <v>877</v>
      </c>
      <c r="FD175" s="53">
        <v>-3.9909999999999998E-3</v>
      </c>
      <c r="FE175" s="54">
        <v>1.1537E-2</v>
      </c>
      <c r="FH175" s="82"/>
      <c r="FI175" s="90" t="s">
        <v>44</v>
      </c>
      <c r="FJ175" s="52" t="s">
        <v>0</v>
      </c>
      <c r="FK175" s="53">
        <v>0.73921700000000001</v>
      </c>
      <c r="FL175" s="53">
        <v>0.26078299999999999</v>
      </c>
      <c r="FM175" s="53">
        <v>-1.1739999999999999E-3</v>
      </c>
      <c r="FN175" s="54">
        <v>9.9080000000000001E-3</v>
      </c>
      <c r="FQ175" s="82"/>
      <c r="FR175" s="90" t="s">
        <v>44</v>
      </c>
      <c r="FS175" s="52" t="s">
        <v>0</v>
      </c>
      <c r="FT175" s="53">
        <v>0.97855199999999998</v>
      </c>
      <c r="FU175" s="53" t="s">
        <v>962</v>
      </c>
      <c r="FV175" s="53">
        <v>-6.2519999999999997E-3</v>
      </c>
      <c r="FW175" s="54">
        <v>1.6171000000000001E-2</v>
      </c>
    </row>
    <row r="176" spans="2:179" x14ac:dyDescent="0.25">
      <c r="B176" s="82"/>
      <c r="C176" s="91"/>
      <c r="D176" s="48" t="s">
        <v>1</v>
      </c>
      <c r="E176" s="4" t="s">
        <v>325</v>
      </c>
      <c r="F176" s="49">
        <v>0.99997800000000003</v>
      </c>
      <c r="G176" s="49">
        <v>4.4881999999999998E-2</v>
      </c>
      <c r="H176" s="50">
        <v>5.1265999999999999E-2</v>
      </c>
      <c r="K176" s="82"/>
      <c r="L176" s="91"/>
      <c r="M176" s="48" t="s">
        <v>1</v>
      </c>
      <c r="N176" s="49">
        <v>0.48678900000000003</v>
      </c>
      <c r="O176" s="49">
        <v>0.51321099999999997</v>
      </c>
      <c r="P176" s="49">
        <v>5.7799999999999995E-4</v>
      </c>
      <c r="Q176" s="50">
        <v>9.4699000000000005E-2</v>
      </c>
      <c r="T176" s="82"/>
      <c r="U176" s="91"/>
      <c r="V176" s="48" t="s">
        <v>1</v>
      </c>
      <c r="W176" s="49">
        <v>0.12719900000000001</v>
      </c>
      <c r="X176" s="49">
        <v>0.87280100000000005</v>
      </c>
      <c r="Y176" s="49">
        <v>1.4357E-2</v>
      </c>
      <c r="Z176" s="50">
        <v>6.7629999999999996E-2</v>
      </c>
      <c r="AC176" s="82"/>
      <c r="AD176" s="91"/>
      <c r="AE176" s="48" t="s">
        <v>1</v>
      </c>
      <c r="AF176" s="49">
        <v>0.99984300000000004</v>
      </c>
      <c r="AG176" s="49" t="s">
        <v>490</v>
      </c>
      <c r="AH176" s="49">
        <v>-1.5029000000000001E-2</v>
      </c>
      <c r="AI176" s="50">
        <v>2.0131E-2</v>
      </c>
      <c r="AL176" s="82"/>
      <c r="AM176" s="91"/>
      <c r="AN176" s="48" t="s">
        <v>1</v>
      </c>
      <c r="AO176" s="49" t="s">
        <v>280</v>
      </c>
      <c r="AP176" s="49">
        <v>1</v>
      </c>
      <c r="AQ176" s="49">
        <v>5.6253999999999998E-2</v>
      </c>
      <c r="AR176" s="50">
        <v>2.6071E-2</v>
      </c>
      <c r="AU176" s="82"/>
      <c r="AV176" s="91"/>
      <c r="AW176" s="48" t="s">
        <v>1</v>
      </c>
      <c r="AX176" s="49" t="s">
        <v>568</v>
      </c>
      <c r="AY176" s="49">
        <v>0.98753100000000005</v>
      </c>
      <c r="AZ176" s="49">
        <v>1.0995E-2</v>
      </c>
      <c r="BA176" s="50">
        <v>2.5465000000000002E-2</v>
      </c>
      <c r="BD176" s="82"/>
      <c r="BE176" s="91"/>
      <c r="BF176" s="48" t="s">
        <v>1</v>
      </c>
      <c r="BG176" s="49">
        <v>1</v>
      </c>
      <c r="BH176" s="49" t="s">
        <v>267</v>
      </c>
      <c r="BI176" s="49">
        <v>-0.10290199999999999</v>
      </c>
      <c r="BJ176" s="50">
        <v>6.1274000000000002E-2</v>
      </c>
      <c r="BM176" s="82"/>
      <c r="BN176" s="91"/>
      <c r="BO176" s="48" t="s">
        <v>1</v>
      </c>
      <c r="BP176" s="49" t="s">
        <v>280</v>
      </c>
      <c r="BQ176" s="49">
        <v>1</v>
      </c>
      <c r="BR176" s="49">
        <v>4.0800999999999997E-2</v>
      </c>
      <c r="BS176" s="50">
        <v>3.6170000000000001E-2</v>
      </c>
      <c r="BV176" s="82"/>
      <c r="BW176" s="91"/>
      <c r="BX176" s="48" t="s">
        <v>1</v>
      </c>
      <c r="BY176" s="49">
        <v>0.50540799999999997</v>
      </c>
      <c r="BZ176" s="49">
        <v>0.49459199999999998</v>
      </c>
      <c r="CA176" s="49">
        <v>-8.2000000000000001E-5</v>
      </c>
      <c r="CB176" s="50">
        <v>3.2939000000000003E-2</v>
      </c>
      <c r="CE176" s="82"/>
      <c r="CF176" s="91"/>
      <c r="CG176" s="48" t="s">
        <v>1</v>
      </c>
      <c r="CH176" s="49" t="s">
        <v>280</v>
      </c>
      <c r="CI176" s="49">
        <v>1</v>
      </c>
      <c r="CJ176" s="49">
        <v>3.4298000000000002E-2</v>
      </c>
      <c r="CK176" s="50">
        <v>1.0378999999999999E-2</v>
      </c>
      <c r="CN176" s="82"/>
      <c r="CO176" s="91"/>
      <c r="CP176" s="48" t="s">
        <v>1</v>
      </c>
      <c r="CQ176" s="49">
        <v>0.51709000000000005</v>
      </c>
      <c r="CR176" s="49">
        <v>0.48291000000000001</v>
      </c>
      <c r="CS176" s="49">
        <v>-2.23E-4</v>
      </c>
      <c r="CT176" s="50">
        <v>2.8273E-2</v>
      </c>
      <c r="CW176" s="82"/>
      <c r="CX176" s="91"/>
      <c r="CY176" s="48" t="s">
        <v>1</v>
      </c>
      <c r="CZ176" s="49">
        <v>1</v>
      </c>
      <c r="DA176" s="49" t="s">
        <v>267</v>
      </c>
      <c r="DB176" s="49">
        <v>-2.8202999999999999E-2</v>
      </c>
      <c r="DC176" s="50">
        <v>2.0095999999999999E-2</v>
      </c>
      <c r="DF176" s="82"/>
      <c r="DG176" s="91"/>
      <c r="DH176" s="48" t="s">
        <v>1</v>
      </c>
      <c r="DI176" s="49" t="s">
        <v>767</v>
      </c>
      <c r="DJ176" s="49">
        <v>0.92907899999999999</v>
      </c>
      <c r="DK176" s="49">
        <v>6.5030000000000001E-3</v>
      </c>
      <c r="DL176" s="50">
        <v>2.3588000000000001E-2</v>
      </c>
      <c r="DO176" s="82"/>
      <c r="DP176" s="91"/>
      <c r="DQ176" s="48" t="s">
        <v>1</v>
      </c>
      <c r="DR176" s="49">
        <v>1</v>
      </c>
      <c r="DS176" s="49" t="s">
        <v>267</v>
      </c>
      <c r="DT176" s="49">
        <v>-4.5399000000000002E-2</v>
      </c>
      <c r="DU176" s="50">
        <v>1.2215999999999999E-2</v>
      </c>
      <c r="DX176" s="82"/>
      <c r="DY176" s="91"/>
      <c r="DZ176" s="48" t="s">
        <v>1</v>
      </c>
      <c r="EA176" s="49">
        <v>0.57877299999999998</v>
      </c>
      <c r="EB176" s="49">
        <v>0.42122700000000002</v>
      </c>
      <c r="EC176" s="49">
        <v>-1.7000000000000001E-4</v>
      </c>
      <c r="ED176" s="50">
        <v>4.653E-3</v>
      </c>
      <c r="EG176" s="82"/>
      <c r="EH176" s="91"/>
      <c r="EI176" s="48" t="s">
        <v>1</v>
      </c>
      <c r="EJ176" s="49" t="s">
        <v>823</v>
      </c>
      <c r="EK176" s="49">
        <v>0.998251</v>
      </c>
      <c r="EL176" s="49">
        <v>1.4737999999999999E-2</v>
      </c>
      <c r="EM176" s="50">
        <v>2.5389999999999999E-2</v>
      </c>
      <c r="EP176" s="82"/>
      <c r="EQ176" s="91"/>
      <c r="ER176" s="48" t="s">
        <v>1</v>
      </c>
      <c r="ES176" s="49">
        <v>0.98536299999999999</v>
      </c>
      <c r="ET176" s="49" t="s">
        <v>846</v>
      </c>
      <c r="EU176" s="49">
        <v>-1.1963E-2</v>
      </c>
      <c r="EV176" s="50">
        <v>2.8573000000000001E-2</v>
      </c>
      <c r="EY176" s="82"/>
      <c r="EZ176" s="91"/>
      <c r="FA176" s="48" t="s">
        <v>1</v>
      </c>
      <c r="FB176" s="49">
        <v>0.15188599999999999</v>
      </c>
      <c r="FC176" s="49">
        <v>0.84811400000000003</v>
      </c>
      <c r="FD176" s="49">
        <v>2.4520000000000002E-3</v>
      </c>
      <c r="FE176" s="50">
        <v>1.2828000000000001E-2</v>
      </c>
      <c r="FH176" s="82"/>
      <c r="FI176" s="91"/>
      <c r="FJ176" s="48" t="s">
        <v>1</v>
      </c>
      <c r="FK176" s="49">
        <v>0.94857800000000003</v>
      </c>
      <c r="FL176" s="49" t="s">
        <v>908</v>
      </c>
      <c r="FM176" s="49">
        <v>-3.6089999999999998E-3</v>
      </c>
      <c r="FN176" s="50">
        <v>1.1736999999999999E-2</v>
      </c>
      <c r="FQ176" s="82"/>
      <c r="FR176" s="91"/>
      <c r="FS176" s="48" t="s">
        <v>1</v>
      </c>
      <c r="FT176" s="49">
        <v>0.60799000000000003</v>
      </c>
      <c r="FU176" s="49">
        <v>0.39201000000000003</v>
      </c>
      <c r="FV176" s="49">
        <v>-9.5699999999999995E-4</v>
      </c>
      <c r="FW176" s="50">
        <v>1.8943000000000002E-2</v>
      </c>
    </row>
    <row r="177" spans="2:179" x14ac:dyDescent="0.25">
      <c r="B177" s="82"/>
      <c r="C177" s="91"/>
      <c r="D177" s="48" t="s">
        <v>2</v>
      </c>
      <c r="E177" s="49" t="s">
        <v>323</v>
      </c>
      <c r="F177" s="49">
        <v>0.98031199999999996</v>
      </c>
      <c r="G177" s="49">
        <v>2.3078000000000001E-2</v>
      </c>
      <c r="H177" s="50">
        <v>5.8583999999999997E-2</v>
      </c>
      <c r="K177" s="82"/>
      <c r="L177" s="91"/>
      <c r="M177" s="48" t="s">
        <v>2</v>
      </c>
      <c r="N177" s="49" t="s">
        <v>381</v>
      </c>
      <c r="O177" s="49">
        <v>0.99996700000000005</v>
      </c>
      <c r="P177" s="49">
        <v>7.1433999999999997E-2</v>
      </c>
      <c r="Q177" s="50">
        <v>8.4013000000000004E-2</v>
      </c>
      <c r="T177" s="82"/>
      <c r="U177" s="91"/>
      <c r="V177" s="48" t="s">
        <v>2</v>
      </c>
      <c r="W177" s="49">
        <v>0.96280900000000003</v>
      </c>
      <c r="X177" s="49" t="s">
        <v>441</v>
      </c>
      <c r="Y177" s="49">
        <v>-2.6533000000000001E-2</v>
      </c>
      <c r="Z177" s="50">
        <v>7.8512999999999999E-2</v>
      </c>
      <c r="AC177" s="82"/>
      <c r="AD177" s="91"/>
      <c r="AE177" s="48" t="s">
        <v>2</v>
      </c>
      <c r="AF177" s="49">
        <v>0.999915</v>
      </c>
      <c r="AG177" s="49" t="s">
        <v>491</v>
      </c>
      <c r="AH177" s="49">
        <v>-2.4910000000000002E-2</v>
      </c>
      <c r="AI177" s="50">
        <v>3.1622999999999998E-2</v>
      </c>
      <c r="AL177" s="82"/>
      <c r="AM177" s="91"/>
      <c r="AN177" s="48" t="s">
        <v>2</v>
      </c>
      <c r="AO177" s="49" t="s">
        <v>280</v>
      </c>
      <c r="AP177" s="49">
        <v>1</v>
      </c>
      <c r="AQ177" s="49">
        <v>3.4412999999999999E-2</v>
      </c>
      <c r="AR177" s="50">
        <v>2.5160999999999999E-2</v>
      </c>
      <c r="AU177" s="82"/>
      <c r="AV177" s="91"/>
      <c r="AW177" s="48" t="s">
        <v>2</v>
      </c>
      <c r="AX177" s="49" t="s">
        <v>304</v>
      </c>
      <c r="AY177" s="49">
        <v>0.99998399999999998</v>
      </c>
      <c r="AZ177" s="49">
        <v>2.1035999999999999E-2</v>
      </c>
      <c r="BA177" s="50">
        <v>2.3456000000000001E-2</v>
      </c>
      <c r="BD177" s="82"/>
      <c r="BE177" s="91"/>
      <c r="BF177" s="48" t="s">
        <v>2</v>
      </c>
      <c r="BG177" s="49">
        <v>1</v>
      </c>
      <c r="BH177" s="49" t="s">
        <v>267</v>
      </c>
      <c r="BI177" s="49">
        <v>-0.117788</v>
      </c>
      <c r="BJ177" s="50">
        <v>4.8032999999999999E-2</v>
      </c>
      <c r="BM177" s="82"/>
      <c r="BN177" s="91"/>
      <c r="BO177" s="48" t="s">
        <v>2</v>
      </c>
      <c r="BP177" s="49" t="s">
        <v>290</v>
      </c>
      <c r="BQ177" s="49">
        <v>1</v>
      </c>
      <c r="BR177" s="49">
        <v>5.6235E-2</v>
      </c>
      <c r="BS177" s="50">
        <v>3.8116999999999998E-2</v>
      </c>
      <c r="BV177" s="82"/>
      <c r="BW177" s="91"/>
      <c r="BX177" s="48" t="s">
        <v>2</v>
      </c>
      <c r="BY177" s="49">
        <v>0.97300399999999998</v>
      </c>
      <c r="BZ177" s="49" t="s">
        <v>675</v>
      </c>
      <c r="CA177" s="49">
        <v>-1.5334E-2</v>
      </c>
      <c r="CB177" s="50">
        <v>4.1817E-2</v>
      </c>
      <c r="CE177" s="82"/>
      <c r="CF177" s="91"/>
      <c r="CG177" s="48" t="s">
        <v>2</v>
      </c>
      <c r="CH177" s="49">
        <v>0.995695</v>
      </c>
      <c r="CI177" s="49" t="s">
        <v>708</v>
      </c>
      <c r="CJ177" s="49">
        <v>-9.7160000000000007E-3</v>
      </c>
      <c r="CK177" s="50">
        <v>1.8884000000000001E-2</v>
      </c>
      <c r="CN177" s="82"/>
      <c r="CO177" s="91"/>
      <c r="CP177" s="48" t="s">
        <v>2</v>
      </c>
      <c r="CQ177" s="49" t="s">
        <v>731</v>
      </c>
      <c r="CR177" s="49">
        <v>0.99695999999999996</v>
      </c>
      <c r="CS177" s="49">
        <v>2.0209000000000001E-2</v>
      </c>
      <c r="CT177" s="50">
        <v>3.7398000000000001E-2</v>
      </c>
      <c r="CW177" s="82"/>
      <c r="CX177" s="91"/>
      <c r="CY177" s="48" t="s">
        <v>2</v>
      </c>
      <c r="CZ177" s="49">
        <v>0.91390400000000005</v>
      </c>
      <c r="DA177" s="49" t="s">
        <v>742</v>
      </c>
      <c r="DB177" s="49">
        <v>-4.581E-3</v>
      </c>
      <c r="DC177" s="50">
        <v>1.7926000000000001E-2</v>
      </c>
      <c r="DF177" s="82"/>
      <c r="DG177" s="91"/>
      <c r="DH177" s="48" t="s">
        <v>2</v>
      </c>
      <c r="DI177" s="49" t="s">
        <v>768</v>
      </c>
      <c r="DJ177" s="49">
        <v>0.90911500000000001</v>
      </c>
      <c r="DK177" s="49">
        <v>5.293E-3</v>
      </c>
      <c r="DL177" s="50">
        <v>2.1190000000000001E-2</v>
      </c>
      <c r="DO177" s="82"/>
      <c r="DP177" s="91"/>
      <c r="DQ177" s="48" t="s">
        <v>2</v>
      </c>
      <c r="DR177" s="49">
        <v>0.87987700000000002</v>
      </c>
      <c r="DS177" s="49">
        <v>0.12012299999999999</v>
      </c>
      <c r="DT177" s="49">
        <v>-3.2100000000000002E-3</v>
      </c>
      <c r="DU177" s="50">
        <v>1.4666E-2</v>
      </c>
      <c r="DX177" s="82"/>
      <c r="DY177" s="91"/>
      <c r="DZ177" s="48" t="s">
        <v>2</v>
      </c>
      <c r="EA177" s="49">
        <v>0.99119800000000002</v>
      </c>
      <c r="EB177" s="49" t="s">
        <v>796</v>
      </c>
      <c r="EC177" s="49">
        <v>-3.0439999999999998E-3</v>
      </c>
      <c r="ED177" s="50">
        <v>6.6230000000000004E-3</v>
      </c>
      <c r="EG177" s="82"/>
      <c r="EH177" s="91"/>
      <c r="EI177" s="48" t="s">
        <v>2</v>
      </c>
      <c r="EJ177" s="49" t="s">
        <v>824</v>
      </c>
      <c r="EK177" s="49">
        <v>0.99788699999999997</v>
      </c>
      <c r="EL177" s="49">
        <v>1.5975E-2</v>
      </c>
      <c r="EM177" s="50">
        <v>2.818E-2</v>
      </c>
      <c r="EP177" s="82"/>
      <c r="EQ177" s="91"/>
      <c r="ER177" s="48" t="s">
        <v>2</v>
      </c>
      <c r="ES177" s="49">
        <v>0.94869000000000003</v>
      </c>
      <c r="ET177" s="49" t="s">
        <v>847</v>
      </c>
      <c r="EU177" s="49">
        <v>-7.7889999999999999E-3</v>
      </c>
      <c r="EV177" s="50">
        <v>2.5312000000000001E-2</v>
      </c>
      <c r="EY177" s="82"/>
      <c r="EZ177" s="91"/>
      <c r="FA177" s="48" t="s">
        <v>2</v>
      </c>
      <c r="FB177" s="49">
        <v>0.75445300000000004</v>
      </c>
      <c r="FC177" s="49">
        <v>0.24554699999999999</v>
      </c>
      <c r="FD177" s="49">
        <v>-1.825E-3</v>
      </c>
      <c r="FE177" s="50">
        <v>1.4330000000000001E-2</v>
      </c>
      <c r="FH177" s="82"/>
      <c r="FI177" s="91"/>
      <c r="FJ177" s="48" t="s">
        <v>2</v>
      </c>
      <c r="FK177" s="49">
        <v>0.43786700000000001</v>
      </c>
      <c r="FL177" s="49">
        <v>0.56213299999999999</v>
      </c>
      <c r="FM177" s="49">
        <v>3.2299999999999999E-4</v>
      </c>
      <c r="FN177" s="50">
        <v>1.1199000000000001E-2</v>
      </c>
      <c r="FQ177" s="82"/>
      <c r="FR177" s="91"/>
      <c r="FS177" s="48" t="s">
        <v>2</v>
      </c>
      <c r="FT177" s="49" t="s">
        <v>290</v>
      </c>
      <c r="FU177" s="49">
        <v>1</v>
      </c>
      <c r="FV177" s="49">
        <v>3.2328999999999997E-2</v>
      </c>
      <c r="FW177" s="50">
        <v>1.6253E-2</v>
      </c>
    </row>
    <row r="178" spans="2:179" x14ac:dyDescent="0.25">
      <c r="B178" s="82"/>
      <c r="C178" s="91"/>
      <c r="D178" s="48" t="s">
        <v>3</v>
      </c>
      <c r="E178" s="49" t="s">
        <v>268</v>
      </c>
      <c r="F178" s="49">
        <v>1</v>
      </c>
      <c r="G178" s="49">
        <v>0.118233</v>
      </c>
      <c r="H178" s="50">
        <v>4.8253999999999998E-2</v>
      </c>
      <c r="K178" s="82"/>
      <c r="L178" s="91"/>
      <c r="M178" s="48" t="s">
        <v>3</v>
      </c>
      <c r="N178" s="49" t="s">
        <v>382</v>
      </c>
      <c r="O178" s="49">
        <v>0.99995100000000003</v>
      </c>
      <c r="P178" s="49">
        <v>5.8214000000000002E-2</v>
      </c>
      <c r="Q178" s="50">
        <v>7.0711999999999997E-2</v>
      </c>
      <c r="T178" s="82"/>
      <c r="U178" s="91"/>
      <c r="V178" s="48" t="s">
        <v>3</v>
      </c>
      <c r="W178" s="49">
        <v>0.35137200000000002</v>
      </c>
      <c r="X178" s="49">
        <v>0.64862799999999998</v>
      </c>
      <c r="Y178" s="49">
        <v>6.8519999999999996E-3</v>
      </c>
      <c r="Z178" s="50">
        <v>9.7381999999999996E-2</v>
      </c>
      <c r="AC178" s="82"/>
      <c r="AD178" s="91"/>
      <c r="AE178" s="48" t="s">
        <v>3</v>
      </c>
      <c r="AF178" s="49">
        <v>0.99512800000000001</v>
      </c>
      <c r="AG178" s="49" t="s">
        <v>492</v>
      </c>
      <c r="AH178" s="49">
        <v>-1.7045000000000001E-2</v>
      </c>
      <c r="AI178" s="50">
        <v>3.3738999999999998E-2</v>
      </c>
      <c r="AL178" s="82"/>
      <c r="AM178" s="91"/>
      <c r="AN178" s="48" t="s">
        <v>3</v>
      </c>
      <c r="AO178" s="49">
        <v>0.99691399999999997</v>
      </c>
      <c r="AP178" s="49" t="s">
        <v>540</v>
      </c>
      <c r="AQ178" s="49">
        <v>-2.0444E-2</v>
      </c>
      <c r="AR178" s="50">
        <v>3.7912000000000001E-2</v>
      </c>
      <c r="AU178" s="82"/>
      <c r="AV178" s="91"/>
      <c r="AW178" s="48" t="s">
        <v>3</v>
      </c>
      <c r="AX178" s="49" t="s">
        <v>303</v>
      </c>
      <c r="AY178" s="49">
        <v>1</v>
      </c>
      <c r="AZ178" s="49">
        <v>0.135048</v>
      </c>
      <c r="BA178" s="50">
        <v>3.2457E-2</v>
      </c>
      <c r="BD178" s="82"/>
      <c r="BE178" s="91"/>
      <c r="BF178" s="48" t="s">
        <v>3</v>
      </c>
      <c r="BG178" s="49">
        <v>0.21287900000000001</v>
      </c>
      <c r="BH178" s="49">
        <v>0.78712099999999996</v>
      </c>
      <c r="BI178" s="49">
        <v>9.4920000000000004E-3</v>
      </c>
      <c r="BJ178" s="50">
        <v>6.4355999999999997E-2</v>
      </c>
      <c r="BM178" s="82"/>
      <c r="BN178" s="91"/>
      <c r="BO178" s="48" t="s">
        <v>3</v>
      </c>
      <c r="BP178" s="49" t="s">
        <v>634</v>
      </c>
      <c r="BQ178" s="49">
        <v>0.996533</v>
      </c>
      <c r="BR178" s="49">
        <v>1.7767999999999999E-2</v>
      </c>
      <c r="BS178" s="50">
        <v>3.3481999999999998E-2</v>
      </c>
      <c r="BV178" s="82"/>
      <c r="BW178" s="91"/>
      <c r="BX178" s="48" t="s">
        <v>3</v>
      </c>
      <c r="BY178" s="49">
        <v>0.61474499999999999</v>
      </c>
      <c r="BZ178" s="49">
        <v>0.38525500000000001</v>
      </c>
      <c r="CA178" s="49">
        <v>-2.3449999999999999E-3</v>
      </c>
      <c r="CB178" s="50">
        <v>4.3624000000000003E-2</v>
      </c>
      <c r="CE178" s="82"/>
      <c r="CF178" s="91"/>
      <c r="CG178" s="48" t="s">
        <v>3</v>
      </c>
      <c r="CH178" s="49" t="s">
        <v>709</v>
      </c>
      <c r="CI178" s="49">
        <v>0.96618899999999996</v>
      </c>
      <c r="CJ178" s="49">
        <v>8.9370000000000005E-3</v>
      </c>
      <c r="CK178" s="50">
        <v>2.5783E-2</v>
      </c>
      <c r="CN178" s="82"/>
      <c r="CO178" s="91"/>
      <c r="CP178" s="48" t="s">
        <v>3</v>
      </c>
      <c r="CQ178" s="49" t="s">
        <v>302</v>
      </c>
      <c r="CR178" s="49">
        <v>1</v>
      </c>
      <c r="CS178" s="49">
        <v>0.154283</v>
      </c>
      <c r="CT178" s="50">
        <v>3.9856000000000003E-2</v>
      </c>
      <c r="CW178" s="82"/>
      <c r="CX178" s="91"/>
      <c r="CY178" s="48" t="s">
        <v>3</v>
      </c>
      <c r="CZ178" s="49" t="s">
        <v>290</v>
      </c>
      <c r="DA178" s="49">
        <v>1</v>
      </c>
      <c r="DB178" s="49">
        <v>0.124555</v>
      </c>
      <c r="DC178" s="50">
        <v>1.8547999999999999E-2</v>
      </c>
      <c r="DF178" s="82"/>
      <c r="DG178" s="91"/>
      <c r="DH178" s="48" t="s">
        <v>3</v>
      </c>
      <c r="DI178" s="49" t="s">
        <v>769</v>
      </c>
      <c r="DJ178" s="49">
        <v>0.99739199999999995</v>
      </c>
      <c r="DK178" s="49">
        <v>1.2274E-2</v>
      </c>
      <c r="DL178" s="50">
        <v>2.2252000000000001E-2</v>
      </c>
      <c r="DO178" s="82"/>
      <c r="DP178" s="91"/>
      <c r="DQ178" s="48" t="s">
        <v>3</v>
      </c>
      <c r="DR178" s="49" t="s">
        <v>290</v>
      </c>
      <c r="DS178" s="49">
        <v>1</v>
      </c>
      <c r="DT178" s="49">
        <v>9.5127000000000003E-2</v>
      </c>
      <c r="DU178" s="50">
        <v>1.4881E-2</v>
      </c>
      <c r="DX178" s="82"/>
      <c r="DY178" s="91"/>
      <c r="DZ178" s="48" t="s">
        <v>3</v>
      </c>
      <c r="EA178" s="49" t="s">
        <v>290</v>
      </c>
      <c r="EB178" s="49">
        <v>1</v>
      </c>
      <c r="EC178" s="49">
        <v>9.8851999999999995E-2</v>
      </c>
      <c r="ED178" s="50">
        <v>1.183E-2</v>
      </c>
      <c r="EG178" s="82"/>
      <c r="EH178" s="91"/>
      <c r="EI178" s="48" t="s">
        <v>3</v>
      </c>
      <c r="EJ178" s="49" t="s">
        <v>825</v>
      </c>
      <c r="EK178" s="49">
        <v>0.99862799999999996</v>
      </c>
      <c r="EL178" s="49">
        <v>1.4860999999999999E-2</v>
      </c>
      <c r="EM178" s="50">
        <v>2.486E-2</v>
      </c>
      <c r="EP178" s="82"/>
      <c r="EQ178" s="91"/>
      <c r="ER178" s="48" t="s">
        <v>3</v>
      </c>
      <c r="ES178" s="49">
        <v>0.94657999999999998</v>
      </c>
      <c r="ET178" s="49" t="s">
        <v>848</v>
      </c>
      <c r="EU178" s="49">
        <v>-1.0343E-2</v>
      </c>
      <c r="EV178" s="50">
        <v>3.4041000000000002E-2</v>
      </c>
      <c r="EY178" s="82"/>
      <c r="EZ178" s="91"/>
      <c r="FA178" s="48" t="s">
        <v>3</v>
      </c>
      <c r="FB178" s="49">
        <v>0.86476399999999998</v>
      </c>
      <c r="FC178" s="49">
        <v>0.135236</v>
      </c>
      <c r="FD178" s="49">
        <v>-3.7850000000000002E-3</v>
      </c>
      <c r="FE178" s="50">
        <v>1.8454000000000002E-2</v>
      </c>
      <c r="FH178" s="82"/>
      <c r="FI178" s="91"/>
      <c r="FJ178" s="48" t="s">
        <v>3</v>
      </c>
      <c r="FK178" s="49" t="s">
        <v>909</v>
      </c>
      <c r="FL178" s="49">
        <v>0.99435399999999996</v>
      </c>
      <c r="FM178" s="49">
        <v>5.8799999999999998E-3</v>
      </c>
      <c r="FN178" s="50">
        <v>1.1901999999999999E-2</v>
      </c>
      <c r="FQ178" s="82"/>
      <c r="FR178" s="91"/>
      <c r="FS178" s="48" t="s">
        <v>3</v>
      </c>
      <c r="FT178" s="49" t="s">
        <v>280</v>
      </c>
      <c r="FU178" s="49">
        <v>1</v>
      </c>
      <c r="FV178" s="49">
        <v>3.5111999999999997E-2</v>
      </c>
      <c r="FW178" s="50">
        <v>2.1082E-2</v>
      </c>
    </row>
    <row r="179" spans="2:179" ht="17.25" thickBot="1" x14ac:dyDescent="0.3">
      <c r="B179" s="82"/>
      <c r="C179" s="92"/>
      <c r="D179" s="51" t="s">
        <v>4</v>
      </c>
      <c r="E179" s="55" t="s">
        <v>268</v>
      </c>
      <c r="F179" s="55">
        <v>1</v>
      </c>
      <c r="G179" s="55">
        <v>0.104848</v>
      </c>
      <c r="H179" s="56">
        <v>4.8626999999999997E-2</v>
      </c>
      <c r="K179" s="82"/>
      <c r="L179" s="92"/>
      <c r="M179" s="51" t="s">
        <v>4</v>
      </c>
      <c r="N179" s="55" t="s">
        <v>290</v>
      </c>
      <c r="O179" s="55">
        <v>1</v>
      </c>
      <c r="P179" s="55">
        <v>0.11515499999999999</v>
      </c>
      <c r="Q179" s="56">
        <v>6.651E-2</v>
      </c>
      <c r="T179" s="82"/>
      <c r="U179" s="92"/>
      <c r="V179" s="51" t="s">
        <v>4</v>
      </c>
      <c r="W179" s="55">
        <v>0.99999499999999997</v>
      </c>
      <c r="X179" s="55" t="s">
        <v>398</v>
      </c>
      <c r="Y179" s="55">
        <v>-6.9936999999999999E-2</v>
      </c>
      <c r="Z179" s="56">
        <v>7.1553000000000005E-2</v>
      </c>
      <c r="AC179" s="82"/>
      <c r="AD179" s="92"/>
      <c r="AE179" s="51" t="s">
        <v>4</v>
      </c>
      <c r="AF179" s="55">
        <v>1</v>
      </c>
      <c r="AG179" s="55" t="s">
        <v>267</v>
      </c>
      <c r="AH179" s="55">
        <v>-3.5511000000000001E-2</v>
      </c>
      <c r="AI179" s="56">
        <v>3.0964999999999999E-2</v>
      </c>
      <c r="AL179" s="82"/>
      <c r="AM179" s="92"/>
      <c r="AN179" s="51" t="s">
        <v>4</v>
      </c>
      <c r="AO179" s="55">
        <v>0.99915900000000002</v>
      </c>
      <c r="AP179" s="55" t="s">
        <v>541</v>
      </c>
      <c r="AQ179" s="55">
        <v>-4.5788000000000002E-2</v>
      </c>
      <c r="AR179" s="56">
        <v>7.2433999999999998E-2</v>
      </c>
      <c r="AU179" s="82"/>
      <c r="AV179" s="92"/>
      <c r="AW179" s="51" t="s">
        <v>4</v>
      </c>
      <c r="AX179" s="55" t="s">
        <v>290</v>
      </c>
      <c r="AY179" s="55">
        <v>1</v>
      </c>
      <c r="AZ179" s="55">
        <v>4.8544999999999998E-2</v>
      </c>
      <c r="BA179" s="56">
        <v>2.6553E-2</v>
      </c>
      <c r="BD179" s="82"/>
      <c r="BE179" s="92"/>
      <c r="BF179" s="51" t="s">
        <v>4</v>
      </c>
      <c r="BG179" s="55">
        <v>1</v>
      </c>
      <c r="BH179" s="55" t="s">
        <v>267</v>
      </c>
      <c r="BI179" s="55">
        <v>-0.11869300000000001</v>
      </c>
      <c r="BJ179" s="56">
        <v>4.7246000000000003E-2</v>
      </c>
      <c r="BM179" s="82"/>
      <c r="BN179" s="92"/>
      <c r="BO179" s="51" t="s">
        <v>4</v>
      </c>
      <c r="BP179" s="55" t="s">
        <v>635</v>
      </c>
      <c r="BQ179" s="55">
        <v>0.94013800000000003</v>
      </c>
      <c r="BR179" s="55">
        <v>1.0919999999999999E-2</v>
      </c>
      <c r="BS179" s="56">
        <v>3.7309000000000002E-2</v>
      </c>
      <c r="BV179" s="82"/>
      <c r="BW179" s="92"/>
      <c r="BX179" s="51" t="s">
        <v>4</v>
      </c>
      <c r="BY179" s="55">
        <v>0.99951699999999999</v>
      </c>
      <c r="BZ179" s="55" t="s">
        <v>676</v>
      </c>
      <c r="CA179" s="55">
        <v>-2.4778000000000001E-2</v>
      </c>
      <c r="CB179" s="56">
        <v>3.6956999999999997E-2</v>
      </c>
      <c r="CE179" s="82"/>
      <c r="CF179" s="92"/>
      <c r="CG179" s="51" t="s">
        <v>4</v>
      </c>
      <c r="CH179" s="55">
        <v>0.69245999999999996</v>
      </c>
      <c r="CI179" s="55">
        <v>0.30753999999999998</v>
      </c>
      <c r="CJ179" s="55">
        <v>-2.1719999999999999E-3</v>
      </c>
      <c r="CK179" s="56">
        <v>2.3407000000000001E-2</v>
      </c>
      <c r="CN179" s="82"/>
      <c r="CO179" s="92"/>
      <c r="CP179" s="51" t="s">
        <v>4</v>
      </c>
      <c r="CQ179" s="55">
        <v>1</v>
      </c>
      <c r="CR179" s="55" t="s">
        <v>267</v>
      </c>
      <c r="CS179" s="55">
        <v>-5.5218999999999997E-2</v>
      </c>
      <c r="CT179" s="56">
        <v>2.9420999999999999E-2</v>
      </c>
      <c r="CW179" s="82"/>
      <c r="CX179" s="92"/>
      <c r="CY179" s="51" t="s">
        <v>4</v>
      </c>
      <c r="CZ179" s="55" t="s">
        <v>743</v>
      </c>
      <c r="DA179" s="55">
        <v>0.99873199999999995</v>
      </c>
      <c r="DB179" s="55">
        <v>1.3008E-2</v>
      </c>
      <c r="DC179" s="56">
        <v>2.1559999999999999E-2</v>
      </c>
      <c r="DF179" s="82"/>
      <c r="DG179" s="92"/>
      <c r="DH179" s="51" t="s">
        <v>4</v>
      </c>
      <c r="DI179" s="55">
        <v>0.14515400000000001</v>
      </c>
      <c r="DJ179" s="55">
        <v>0.85484599999999999</v>
      </c>
      <c r="DK179" s="55">
        <v>4.4200000000000003E-3</v>
      </c>
      <c r="DL179" s="56">
        <v>2.2475999999999999E-2</v>
      </c>
      <c r="DO179" s="82"/>
      <c r="DP179" s="92"/>
      <c r="DQ179" s="51" t="s">
        <v>4</v>
      </c>
      <c r="DR179" s="55">
        <v>0.99813600000000002</v>
      </c>
      <c r="DS179" s="55" t="s">
        <v>778</v>
      </c>
      <c r="DT179" s="55">
        <v>-8.0669999999999995E-3</v>
      </c>
      <c r="DU179" s="56">
        <v>1.4008E-2</v>
      </c>
      <c r="DX179" s="82"/>
      <c r="DY179" s="92"/>
      <c r="DZ179" s="51" t="s">
        <v>4</v>
      </c>
      <c r="EA179" s="55">
        <v>0.95718899999999996</v>
      </c>
      <c r="EB179" s="55" t="s">
        <v>797</v>
      </c>
      <c r="EC179" s="55">
        <v>-1.748E-3</v>
      </c>
      <c r="ED179" s="56">
        <v>5.3790000000000001E-3</v>
      </c>
      <c r="EG179" s="82"/>
      <c r="EH179" s="92"/>
      <c r="EI179" s="51" t="s">
        <v>4</v>
      </c>
      <c r="EJ179" s="55" t="s">
        <v>826</v>
      </c>
      <c r="EK179" s="55">
        <v>0.99994700000000003</v>
      </c>
      <c r="EL179" s="55">
        <v>1.9470999999999999E-2</v>
      </c>
      <c r="EM179" s="56">
        <v>2.3775000000000001E-2</v>
      </c>
      <c r="EP179" s="82"/>
      <c r="EQ179" s="92"/>
      <c r="ER179" s="51" t="s">
        <v>4</v>
      </c>
      <c r="ES179" s="55">
        <v>1</v>
      </c>
      <c r="ET179" s="55" t="s">
        <v>267</v>
      </c>
      <c r="EU179" s="55">
        <v>-2.7385E-2</v>
      </c>
      <c r="EV179" s="56">
        <v>2.3734000000000002E-2</v>
      </c>
      <c r="EY179" s="82"/>
      <c r="EZ179" s="92"/>
      <c r="FA179" s="51" t="s">
        <v>4</v>
      </c>
      <c r="FB179" s="55">
        <v>0.82908400000000004</v>
      </c>
      <c r="FC179" s="55">
        <v>0.17091600000000001</v>
      </c>
      <c r="FD179" s="55">
        <v>-2.7560000000000002E-3</v>
      </c>
      <c r="FE179" s="56">
        <v>1.5620999999999999E-2</v>
      </c>
      <c r="FH179" s="82"/>
      <c r="FI179" s="92"/>
      <c r="FJ179" s="51" t="s">
        <v>4</v>
      </c>
      <c r="FK179" s="55" t="s">
        <v>910</v>
      </c>
      <c r="FL179" s="55">
        <v>0.99491099999999999</v>
      </c>
      <c r="FM179" s="55">
        <v>6.1250000000000002E-3</v>
      </c>
      <c r="FN179" s="56">
        <v>1.2203E-2</v>
      </c>
      <c r="FQ179" s="82"/>
      <c r="FR179" s="92"/>
      <c r="FS179" s="51" t="s">
        <v>4</v>
      </c>
      <c r="FT179" s="55" t="s">
        <v>296</v>
      </c>
      <c r="FU179" s="55">
        <v>1</v>
      </c>
      <c r="FV179" s="55">
        <v>2.0669E-2</v>
      </c>
      <c r="FW179" s="56">
        <v>1.5987000000000001E-2</v>
      </c>
    </row>
    <row r="180" spans="2:179" ht="17.25" thickBot="1" x14ac:dyDescent="0.3">
      <c r="B180" s="82"/>
      <c r="C180" s="84"/>
      <c r="D180" s="85"/>
      <c r="E180" s="85"/>
      <c r="F180" s="85"/>
      <c r="G180" s="85"/>
      <c r="H180" s="86"/>
      <c r="K180" s="82"/>
      <c r="L180" s="84"/>
      <c r="M180" s="85"/>
      <c r="N180" s="85"/>
      <c r="O180" s="85"/>
      <c r="P180" s="85"/>
      <c r="Q180" s="86"/>
      <c r="T180" s="82"/>
      <c r="U180" s="84"/>
      <c r="V180" s="85"/>
      <c r="W180" s="85"/>
      <c r="X180" s="85"/>
      <c r="Y180" s="85"/>
      <c r="Z180" s="86"/>
      <c r="AC180" s="82"/>
      <c r="AD180" s="84"/>
      <c r="AE180" s="85"/>
      <c r="AF180" s="85"/>
      <c r="AG180" s="85"/>
      <c r="AH180" s="85"/>
      <c r="AI180" s="86"/>
      <c r="AL180" s="82"/>
      <c r="AM180" s="84"/>
      <c r="AN180" s="85"/>
      <c r="AO180" s="85"/>
      <c r="AP180" s="85"/>
      <c r="AQ180" s="85"/>
      <c r="AR180" s="86"/>
      <c r="AU180" s="82"/>
      <c r="AV180" s="84"/>
      <c r="AW180" s="85"/>
      <c r="AX180" s="85"/>
      <c r="AY180" s="85"/>
      <c r="AZ180" s="85"/>
      <c r="BA180" s="86"/>
      <c r="BD180" s="82"/>
      <c r="BE180" s="84"/>
      <c r="BF180" s="85"/>
      <c r="BG180" s="85"/>
      <c r="BH180" s="85"/>
      <c r="BI180" s="85"/>
      <c r="BJ180" s="86"/>
      <c r="BM180" s="82"/>
      <c r="BN180" s="84"/>
      <c r="BO180" s="85"/>
      <c r="BP180" s="85"/>
      <c r="BQ180" s="85"/>
      <c r="BR180" s="85"/>
      <c r="BS180" s="86"/>
      <c r="BV180" s="82"/>
      <c r="BW180" s="84"/>
      <c r="BX180" s="85"/>
      <c r="BY180" s="85"/>
      <c r="BZ180" s="85"/>
      <c r="CA180" s="85"/>
      <c r="CB180" s="86"/>
      <c r="CE180" s="82"/>
      <c r="CF180" s="84"/>
      <c r="CG180" s="85"/>
      <c r="CH180" s="85"/>
      <c r="CI180" s="85"/>
      <c r="CJ180" s="85"/>
      <c r="CK180" s="86"/>
      <c r="CN180" s="82"/>
      <c r="CO180" s="84"/>
      <c r="CP180" s="85"/>
      <c r="CQ180" s="85"/>
      <c r="CR180" s="85"/>
      <c r="CS180" s="85"/>
      <c r="CT180" s="86"/>
      <c r="CW180" s="82"/>
      <c r="CX180" s="84"/>
      <c r="CY180" s="85"/>
      <c r="CZ180" s="85"/>
      <c r="DA180" s="85"/>
      <c r="DB180" s="85"/>
      <c r="DC180" s="86"/>
      <c r="DF180" s="82"/>
      <c r="DG180" s="84"/>
      <c r="DH180" s="85"/>
      <c r="DI180" s="85"/>
      <c r="DJ180" s="85"/>
      <c r="DK180" s="85"/>
      <c r="DL180" s="86"/>
      <c r="DO180" s="82"/>
      <c r="DP180" s="84"/>
      <c r="DQ180" s="85"/>
      <c r="DR180" s="85"/>
      <c r="DS180" s="85"/>
      <c r="DT180" s="85"/>
      <c r="DU180" s="86"/>
      <c r="DX180" s="82"/>
      <c r="DY180" s="84"/>
      <c r="DZ180" s="85"/>
      <c r="EA180" s="85"/>
      <c r="EB180" s="85"/>
      <c r="EC180" s="85"/>
      <c r="ED180" s="86"/>
      <c r="EG180" s="82"/>
      <c r="EH180" s="84"/>
      <c r="EI180" s="85"/>
      <c r="EJ180" s="85"/>
      <c r="EK180" s="85"/>
      <c r="EL180" s="85"/>
      <c r="EM180" s="86"/>
      <c r="EP180" s="82"/>
      <c r="EQ180" s="84"/>
      <c r="ER180" s="85"/>
      <c r="ES180" s="85"/>
      <c r="ET180" s="85"/>
      <c r="EU180" s="85"/>
      <c r="EV180" s="86"/>
      <c r="EY180" s="82"/>
      <c r="EZ180" s="84"/>
      <c r="FA180" s="85"/>
      <c r="FB180" s="85"/>
      <c r="FC180" s="85"/>
      <c r="FD180" s="85"/>
      <c r="FE180" s="86"/>
      <c r="FH180" s="82"/>
      <c r="FI180" s="84"/>
      <c r="FJ180" s="85"/>
      <c r="FK180" s="85"/>
      <c r="FL180" s="85"/>
      <c r="FM180" s="85"/>
      <c r="FN180" s="86"/>
      <c r="FQ180" s="82"/>
      <c r="FR180" s="84"/>
      <c r="FS180" s="85"/>
      <c r="FT180" s="85"/>
      <c r="FU180" s="85"/>
      <c r="FV180" s="85"/>
      <c r="FW180" s="86"/>
    </row>
    <row r="181" spans="2:179" x14ac:dyDescent="0.25">
      <c r="B181" s="82"/>
      <c r="C181" s="90" t="s">
        <v>45</v>
      </c>
      <c r="D181" s="52" t="s">
        <v>0</v>
      </c>
      <c r="E181" s="53">
        <v>1</v>
      </c>
      <c r="F181" s="53" t="s">
        <v>267</v>
      </c>
      <c r="G181" s="53">
        <v>-1.8674E-2</v>
      </c>
      <c r="H181" s="54">
        <v>1.2045999999999999E-2</v>
      </c>
      <c r="K181" s="82"/>
      <c r="L181" s="90" t="s">
        <v>45</v>
      </c>
      <c r="M181" s="52" t="s">
        <v>0</v>
      </c>
      <c r="N181" s="53">
        <v>1</v>
      </c>
      <c r="O181" s="53" t="s">
        <v>267</v>
      </c>
      <c r="P181" s="53">
        <v>-3.4932999999999999E-2</v>
      </c>
      <c r="Q181" s="54">
        <v>1.7967E-2</v>
      </c>
      <c r="T181" s="82"/>
      <c r="U181" s="90" t="s">
        <v>45</v>
      </c>
      <c r="V181" s="52" t="s">
        <v>0</v>
      </c>
      <c r="W181" s="53">
        <v>1</v>
      </c>
      <c r="X181" s="53" t="s">
        <v>267</v>
      </c>
      <c r="Y181" s="53">
        <v>-4.376E-2</v>
      </c>
      <c r="Z181" s="54">
        <v>1.6194E-2</v>
      </c>
      <c r="AC181" s="82"/>
      <c r="AD181" s="90" t="s">
        <v>45</v>
      </c>
      <c r="AE181" s="52" t="s">
        <v>0</v>
      </c>
      <c r="AF181" s="53">
        <v>1</v>
      </c>
      <c r="AG181" s="53" t="s">
        <v>267</v>
      </c>
      <c r="AH181" s="53">
        <v>-2.1632999999999999E-2</v>
      </c>
      <c r="AI181" s="54">
        <v>9.0889999999999999E-3</v>
      </c>
      <c r="AL181" s="82"/>
      <c r="AM181" s="90" t="s">
        <v>45</v>
      </c>
      <c r="AN181" s="52" t="s">
        <v>0</v>
      </c>
      <c r="AO181" s="53" t="s">
        <v>542</v>
      </c>
      <c r="AP181" s="53">
        <v>0.99999400000000005</v>
      </c>
      <c r="AQ181" s="53">
        <v>8.7809999999999999E-2</v>
      </c>
      <c r="AR181" s="54">
        <v>9.0984999999999996E-2</v>
      </c>
      <c r="AU181" s="82"/>
      <c r="AV181" s="90" t="s">
        <v>45</v>
      </c>
      <c r="AW181" s="52" t="s">
        <v>0</v>
      </c>
      <c r="AX181" s="53" t="s">
        <v>432</v>
      </c>
      <c r="AY181" s="53">
        <v>1</v>
      </c>
      <c r="AZ181" s="53">
        <v>2.1260999999999999E-2</v>
      </c>
      <c r="BA181" s="54">
        <v>8.6199999999999992E-3</v>
      </c>
      <c r="BD181" s="82"/>
      <c r="BE181" s="90" t="s">
        <v>45</v>
      </c>
      <c r="BF181" s="52" t="s">
        <v>0</v>
      </c>
      <c r="BG181" s="53">
        <v>1</v>
      </c>
      <c r="BH181" s="53" t="s">
        <v>267</v>
      </c>
      <c r="BI181" s="53">
        <v>-4.3922999999999997E-2</v>
      </c>
      <c r="BJ181" s="54">
        <v>8.7740000000000005E-3</v>
      </c>
      <c r="BM181" s="82"/>
      <c r="BN181" s="90" t="s">
        <v>45</v>
      </c>
      <c r="BO181" s="52" t="s">
        <v>0</v>
      </c>
      <c r="BP181" s="53" t="s">
        <v>636</v>
      </c>
      <c r="BQ181" s="53">
        <v>0.99975499999999995</v>
      </c>
      <c r="BR181" s="53">
        <v>7.7289999999999998E-3</v>
      </c>
      <c r="BS181" s="54">
        <v>1.0784999999999999E-2</v>
      </c>
      <c r="BV181" s="82"/>
      <c r="BW181" s="90" t="s">
        <v>45</v>
      </c>
      <c r="BX181" s="52" t="s">
        <v>0</v>
      </c>
      <c r="BY181" s="53" t="s">
        <v>458</v>
      </c>
      <c r="BZ181" s="53">
        <v>1</v>
      </c>
      <c r="CA181" s="53">
        <v>8.8811000000000001E-2</v>
      </c>
      <c r="CB181" s="54">
        <v>1.0244E-2</v>
      </c>
      <c r="CE181" s="82"/>
      <c r="CF181" s="90" t="s">
        <v>45</v>
      </c>
      <c r="CG181" s="52" t="s">
        <v>0</v>
      </c>
      <c r="CH181" s="53" t="s">
        <v>710</v>
      </c>
      <c r="CI181" s="53">
        <v>0.99742699999999995</v>
      </c>
      <c r="CJ181" s="53">
        <v>5.3889999999999997E-3</v>
      </c>
      <c r="CK181" s="54">
        <v>9.7529999999999995E-3</v>
      </c>
      <c r="CN181" s="82"/>
      <c r="CO181" s="90" t="s">
        <v>45</v>
      </c>
      <c r="CP181" s="52" t="s">
        <v>0</v>
      </c>
      <c r="CQ181" s="53">
        <v>1</v>
      </c>
      <c r="CR181" s="53" t="s">
        <v>267</v>
      </c>
      <c r="CS181" s="53">
        <v>-4.6585000000000001E-2</v>
      </c>
      <c r="CT181" s="54">
        <v>1.8051999999999999E-2</v>
      </c>
      <c r="CW181" s="82"/>
      <c r="CX181" s="90" t="s">
        <v>45</v>
      </c>
      <c r="CY181" s="52" t="s">
        <v>0</v>
      </c>
      <c r="CZ181" s="53" t="s">
        <v>412</v>
      </c>
      <c r="DA181" s="53">
        <v>1</v>
      </c>
      <c r="DB181" s="53">
        <v>5.1421000000000001E-2</v>
      </c>
      <c r="DC181" s="54">
        <v>3.9350000000000001E-3</v>
      </c>
      <c r="DF181" s="82"/>
      <c r="DG181" s="90" t="s">
        <v>45</v>
      </c>
      <c r="DH181" s="52" t="s">
        <v>0</v>
      </c>
      <c r="DI181" s="53" t="s">
        <v>311</v>
      </c>
      <c r="DJ181" s="53">
        <v>1</v>
      </c>
      <c r="DK181" s="53">
        <v>1.0433E-2</v>
      </c>
      <c r="DL181" s="54">
        <v>4.7239999999999999E-3</v>
      </c>
      <c r="DO181" s="82"/>
      <c r="DP181" s="90" t="s">
        <v>45</v>
      </c>
      <c r="DQ181" s="52" t="s">
        <v>0</v>
      </c>
      <c r="DR181" s="53" t="s">
        <v>303</v>
      </c>
      <c r="DS181" s="53">
        <v>1</v>
      </c>
      <c r="DT181" s="53">
        <v>0.179036</v>
      </c>
      <c r="DU181" s="54">
        <v>2.7680000000000001E-3</v>
      </c>
      <c r="DX181" s="82"/>
      <c r="DY181" s="90" t="s">
        <v>45</v>
      </c>
      <c r="DZ181" s="52" t="s">
        <v>0</v>
      </c>
      <c r="EA181" s="53">
        <v>1</v>
      </c>
      <c r="EB181" s="53" t="s">
        <v>267</v>
      </c>
      <c r="EC181" s="53">
        <v>-1.8853000000000002E-2</v>
      </c>
      <c r="ED181" s="54">
        <v>2.4139999999999999E-3</v>
      </c>
      <c r="EG181" s="82"/>
      <c r="EH181" s="90" t="s">
        <v>45</v>
      </c>
      <c r="EI181" s="52" t="s">
        <v>0</v>
      </c>
      <c r="EJ181" s="53" t="s">
        <v>827</v>
      </c>
      <c r="EK181" s="53">
        <v>0.938137</v>
      </c>
      <c r="EL181" s="53">
        <v>1.8680000000000001E-3</v>
      </c>
      <c r="EM181" s="54">
        <v>6.4539999999999997E-3</v>
      </c>
      <c r="EP181" s="82"/>
      <c r="EQ181" s="90" t="s">
        <v>45</v>
      </c>
      <c r="ER181" s="52" t="s">
        <v>0</v>
      </c>
      <c r="ES181" s="53" t="s">
        <v>510</v>
      </c>
      <c r="ET181" s="53">
        <v>1</v>
      </c>
      <c r="EU181" s="53">
        <v>1.1188E-2</v>
      </c>
      <c r="EV181" s="54">
        <v>7.8930000000000007E-3</v>
      </c>
      <c r="EY181" s="82"/>
      <c r="EZ181" s="90" t="s">
        <v>45</v>
      </c>
      <c r="FA181" s="52" t="s">
        <v>0</v>
      </c>
      <c r="FB181" s="53">
        <v>1</v>
      </c>
      <c r="FC181" s="53" t="s">
        <v>267</v>
      </c>
      <c r="FD181" s="53">
        <v>-9.0550000000000005E-3</v>
      </c>
      <c r="FE181" s="54">
        <v>3.6510000000000002E-3</v>
      </c>
      <c r="FH181" s="82"/>
      <c r="FI181" s="90" t="s">
        <v>45</v>
      </c>
      <c r="FJ181" s="52" t="s">
        <v>0</v>
      </c>
      <c r="FK181" s="53">
        <v>0.99994300000000003</v>
      </c>
      <c r="FL181" s="53" t="s">
        <v>911</v>
      </c>
      <c r="FM181" s="53">
        <v>-2.0530000000000001E-3</v>
      </c>
      <c r="FN181" s="54">
        <v>2.5219999999999999E-3</v>
      </c>
      <c r="FQ181" s="82"/>
      <c r="FR181" s="90" t="s">
        <v>45</v>
      </c>
      <c r="FS181" s="52" t="s">
        <v>0</v>
      </c>
      <c r="FT181" s="53">
        <v>1</v>
      </c>
      <c r="FU181" s="53" t="s">
        <v>267</v>
      </c>
      <c r="FV181" s="53">
        <v>-2.0674000000000001E-2</v>
      </c>
      <c r="FW181" s="54">
        <v>3.264E-3</v>
      </c>
    </row>
    <row r="182" spans="2:179" x14ac:dyDescent="0.25">
      <c r="B182" s="82"/>
      <c r="C182" s="91"/>
      <c r="D182" s="48" t="s">
        <v>1</v>
      </c>
      <c r="E182" s="4">
        <v>1</v>
      </c>
      <c r="F182" s="49" t="s">
        <v>267</v>
      </c>
      <c r="G182" s="49">
        <v>-3.7932E-2</v>
      </c>
      <c r="H182" s="50">
        <v>1.6601999999999999E-2</v>
      </c>
      <c r="K182" s="82"/>
      <c r="L182" s="91"/>
      <c r="M182" s="48" t="s">
        <v>1</v>
      </c>
      <c r="N182" s="49">
        <v>0.97764899999999999</v>
      </c>
      <c r="O182" s="49" t="s">
        <v>383</v>
      </c>
      <c r="P182" s="49">
        <v>-8.4469999999999996E-3</v>
      </c>
      <c r="Q182" s="50">
        <v>2.2048999999999999E-2</v>
      </c>
      <c r="T182" s="82"/>
      <c r="U182" s="91"/>
      <c r="V182" s="48" t="s">
        <v>1</v>
      </c>
      <c r="W182" s="49" t="s">
        <v>290</v>
      </c>
      <c r="X182" s="49">
        <v>1</v>
      </c>
      <c r="Y182" s="49">
        <v>2.1353E-2</v>
      </c>
      <c r="Z182" s="50">
        <v>1.8572000000000002E-2</v>
      </c>
      <c r="AC182" s="82"/>
      <c r="AD182" s="91"/>
      <c r="AE182" s="48" t="s">
        <v>1</v>
      </c>
      <c r="AF182" s="49" t="s">
        <v>280</v>
      </c>
      <c r="AG182" s="49">
        <v>1</v>
      </c>
      <c r="AH182" s="49">
        <v>2.5704000000000001E-2</v>
      </c>
      <c r="AI182" s="50">
        <v>6.3309999999999998E-3</v>
      </c>
      <c r="AL182" s="82"/>
      <c r="AM182" s="91"/>
      <c r="AN182" s="48" t="s">
        <v>1</v>
      </c>
      <c r="AO182" s="49" t="s">
        <v>543</v>
      </c>
      <c r="AP182" s="49">
        <v>0.98914899999999994</v>
      </c>
      <c r="AQ182" s="49">
        <v>4.5999999999999999E-2</v>
      </c>
      <c r="AR182" s="50">
        <v>0.103843</v>
      </c>
      <c r="AU182" s="82"/>
      <c r="AV182" s="91"/>
      <c r="AW182" s="48" t="s">
        <v>1</v>
      </c>
      <c r="AX182" s="49" t="s">
        <v>280</v>
      </c>
      <c r="AY182" s="49">
        <v>1</v>
      </c>
      <c r="AZ182" s="49">
        <v>1.2669E-2</v>
      </c>
      <c r="BA182" s="50">
        <v>1.0628E-2</v>
      </c>
      <c r="BD182" s="82"/>
      <c r="BE182" s="91"/>
      <c r="BF182" s="48" t="s">
        <v>1</v>
      </c>
      <c r="BG182" s="49" t="s">
        <v>280</v>
      </c>
      <c r="BH182" s="49">
        <v>1</v>
      </c>
      <c r="BI182" s="49">
        <v>2.4794E-2</v>
      </c>
      <c r="BJ182" s="50">
        <v>1.9067000000000001E-2</v>
      </c>
      <c r="BM182" s="82"/>
      <c r="BN182" s="91"/>
      <c r="BO182" s="48" t="s">
        <v>1</v>
      </c>
      <c r="BP182" s="49" t="s">
        <v>479</v>
      </c>
      <c r="BQ182" s="49">
        <v>0.99999899999999997</v>
      </c>
      <c r="BR182" s="49">
        <v>1.0800000000000001E-2</v>
      </c>
      <c r="BS182" s="50">
        <v>1.0038999999999999E-2</v>
      </c>
      <c r="BV182" s="82"/>
      <c r="BW182" s="91"/>
      <c r="BX182" s="48" t="s">
        <v>1</v>
      </c>
      <c r="BY182" s="49" t="s">
        <v>303</v>
      </c>
      <c r="BZ182" s="49">
        <v>1</v>
      </c>
      <c r="CA182" s="49">
        <v>4.9345E-2</v>
      </c>
      <c r="CB182" s="50">
        <v>4.431E-3</v>
      </c>
      <c r="CE182" s="82"/>
      <c r="CF182" s="91"/>
      <c r="CG182" s="48" t="s">
        <v>1</v>
      </c>
      <c r="CH182" s="49">
        <v>1</v>
      </c>
      <c r="CI182" s="49" t="s">
        <v>267</v>
      </c>
      <c r="CJ182" s="49">
        <v>-2.1982999999999999E-2</v>
      </c>
      <c r="CK182" s="50">
        <v>5.679E-3</v>
      </c>
      <c r="CN182" s="82"/>
      <c r="CO182" s="91"/>
      <c r="CP182" s="48" t="s">
        <v>1</v>
      </c>
      <c r="CQ182" s="49">
        <v>1</v>
      </c>
      <c r="CR182" s="49" t="s">
        <v>267</v>
      </c>
      <c r="CS182" s="49">
        <v>-7.5772000000000006E-2</v>
      </c>
      <c r="CT182" s="50">
        <v>1.5329000000000001E-2</v>
      </c>
      <c r="CW182" s="82"/>
      <c r="CX182" s="91"/>
      <c r="CY182" s="48" t="s">
        <v>1</v>
      </c>
      <c r="CZ182" s="49" t="s">
        <v>290</v>
      </c>
      <c r="DA182" s="49">
        <v>1</v>
      </c>
      <c r="DB182" s="49">
        <v>3.1352999999999999E-2</v>
      </c>
      <c r="DC182" s="50">
        <v>3.2299999999999998E-3</v>
      </c>
      <c r="DF182" s="82"/>
      <c r="DG182" s="91"/>
      <c r="DH182" s="48" t="s">
        <v>1</v>
      </c>
      <c r="DI182" s="49" t="s">
        <v>280</v>
      </c>
      <c r="DJ182" s="49">
        <v>1</v>
      </c>
      <c r="DK182" s="49">
        <v>1.8735999999999999E-2</v>
      </c>
      <c r="DL182" s="50">
        <v>5.156E-3</v>
      </c>
      <c r="DO182" s="82"/>
      <c r="DP182" s="91"/>
      <c r="DQ182" s="48" t="s">
        <v>1</v>
      </c>
      <c r="DR182" s="49" t="s">
        <v>305</v>
      </c>
      <c r="DS182" s="49">
        <v>1</v>
      </c>
      <c r="DT182" s="49">
        <v>3.8459E-2</v>
      </c>
      <c r="DU182" s="50">
        <v>4.2919999999999998E-3</v>
      </c>
      <c r="DX182" s="82"/>
      <c r="DY182" s="91"/>
      <c r="DZ182" s="48" t="s">
        <v>1</v>
      </c>
      <c r="EA182" s="49">
        <v>1</v>
      </c>
      <c r="EB182" s="49" t="s">
        <v>267</v>
      </c>
      <c r="EC182" s="49">
        <v>-1.5295E-2</v>
      </c>
      <c r="ED182" s="50">
        <v>2.5469999999999998E-3</v>
      </c>
      <c r="EG182" s="82"/>
      <c r="EH182" s="91"/>
      <c r="EI182" s="48" t="s">
        <v>1</v>
      </c>
      <c r="EJ182" s="49">
        <v>0.99975199999999997</v>
      </c>
      <c r="EK182" s="49" t="s">
        <v>460</v>
      </c>
      <c r="EL182" s="49">
        <v>-5.6959999999999997E-3</v>
      </c>
      <c r="EM182" s="50">
        <v>7.9570000000000005E-3</v>
      </c>
      <c r="EP182" s="82"/>
      <c r="EQ182" s="91"/>
      <c r="ER182" s="48" t="s">
        <v>1</v>
      </c>
      <c r="ES182" s="49">
        <v>1</v>
      </c>
      <c r="ET182" s="49" t="s">
        <v>267</v>
      </c>
      <c r="EU182" s="49">
        <v>-1.0403000000000001E-2</v>
      </c>
      <c r="EV182" s="50">
        <v>7.4229999999999999E-3</v>
      </c>
      <c r="EY182" s="82"/>
      <c r="EZ182" s="91"/>
      <c r="FA182" s="48" t="s">
        <v>1</v>
      </c>
      <c r="FB182" s="49">
        <v>1</v>
      </c>
      <c r="FC182" s="49" t="s">
        <v>267</v>
      </c>
      <c r="FD182" s="49">
        <v>-7.8729999999999998E-3</v>
      </c>
      <c r="FE182" s="50">
        <v>4.3319999999999999E-3</v>
      </c>
      <c r="FH182" s="82"/>
      <c r="FI182" s="91"/>
      <c r="FJ182" s="48" t="s">
        <v>1</v>
      </c>
      <c r="FK182" s="49">
        <v>0.99873800000000001</v>
      </c>
      <c r="FL182" s="49" t="s">
        <v>912</v>
      </c>
      <c r="FM182" s="49">
        <v>-1.7210000000000001E-3</v>
      </c>
      <c r="FN182" s="50">
        <v>2.8500000000000001E-3</v>
      </c>
      <c r="FQ182" s="82"/>
      <c r="FR182" s="91"/>
      <c r="FS182" s="48" t="s">
        <v>1</v>
      </c>
      <c r="FT182" s="49">
        <v>1</v>
      </c>
      <c r="FU182" s="49" t="s">
        <v>267</v>
      </c>
      <c r="FV182" s="49">
        <v>-2.4964E-2</v>
      </c>
      <c r="FW182" s="50">
        <v>3.7569999999999999E-3</v>
      </c>
    </row>
    <row r="183" spans="2:179" x14ac:dyDescent="0.25">
      <c r="B183" s="82"/>
      <c r="C183" s="91"/>
      <c r="D183" s="48" t="s">
        <v>2</v>
      </c>
      <c r="E183" s="49" t="s">
        <v>281</v>
      </c>
      <c r="F183" s="49">
        <v>1</v>
      </c>
      <c r="G183" s="49">
        <v>0.107734</v>
      </c>
      <c r="H183" s="50">
        <v>1.1923E-2</v>
      </c>
      <c r="K183" s="82"/>
      <c r="L183" s="91"/>
      <c r="M183" s="48" t="s">
        <v>2</v>
      </c>
      <c r="N183" s="49" t="s">
        <v>290</v>
      </c>
      <c r="O183" s="49">
        <v>1</v>
      </c>
      <c r="P183" s="49">
        <v>1.4141000000000001E-2</v>
      </c>
      <c r="Q183" s="50">
        <v>3.8440000000000002E-3</v>
      </c>
      <c r="T183" s="82"/>
      <c r="U183" s="91"/>
      <c r="V183" s="48" t="s">
        <v>2</v>
      </c>
      <c r="W183" s="49" t="s">
        <v>442</v>
      </c>
      <c r="X183" s="49">
        <v>0.99967399999999995</v>
      </c>
      <c r="Y183" s="49">
        <v>1.0459E-2</v>
      </c>
      <c r="Z183" s="50">
        <v>1.4999999999999999E-2</v>
      </c>
      <c r="AC183" s="82"/>
      <c r="AD183" s="91"/>
      <c r="AE183" s="48" t="s">
        <v>2</v>
      </c>
      <c r="AF183" s="49">
        <v>0.97831299999999999</v>
      </c>
      <c r="AG183" s="49" t="s">
        <v>493</v>
      </c>
      <c r="AH183" s="49">
        <v>-5.071E-3</v>
      </c>
      <c r="AI183" s="50">
        <v>1.3147000000000001E-2</v>
      </c>
      <c r="AL183" s="82"/>
      <c r="AM183" s="91"/>
      <c r="AN183" s="48" t="s">
        <v>2</v>
      </c>
      <c r="AO183" s="49" t="s">
        <v>289</v>
      </c>
      <c r="AP183" s="49">
        <v>1</v>
      </c>
      <c r="AQ183" s="49">
        <v>0.21309</v>
      </c>
      <c r="AR183" s="50">
        <v>8.6291000000000007E-2</v>
      </c>
      <c r="AU183" s="82"/>
      <c r="AV183" s="91"/>
      <c r="AW183" s="48" t="s">
        <v>2</v>
      </c>
      <c r="AX183" s="49" t="s">
        <v>290</v>
      </c>
      <c r="AY183" s="49">
        <v>1</v>
      </c>
      <c r="AZ183" s="49">
        <v>2.4617E-2</v>
      </c>
      <c r="BA183" s="50">
        <v>1.0859000000000001E-2</v>
      </c>
      <c r="BD183" s="82"/>
      <c r="BE183" s="91"/>
      <c r="BF183" s="48" t="s">
        <v>2</v>
      </c>
      <c r="BG183" s="49">
        <v>1</v>
      </c>
      <c r="BH183" s="49" t="s">
        <v>267</v>
      </c>
      <c r="BI183" s="49">
        <v>-4.7907999999999999E-2</v>
      </c>
      <c r="BJ183" s="50">
        <v>2.052E-2</v>
      </c>
      <c r="BM183" s="82"/>
      <c r="BN183" s="91"/>
      <c r="BO183" s="48" t="s">
        <v>2</v>
      </c>
      <c r="BP183" s="49">
        <v>0.99998299999999996</v>
      </c>
      <c r="BQ183" s="49" t="s">
        <v>291</v>
      </c>
      <c r="BR183" s="49">
        <v>-9.325E-3</v>
      </c>
      <c r="BS183" s="50">
        <v>1.0413E-2</v>
      </c>
      <c r="BV183" s="82"/>
      <c r="BW183" s="91"/>
      <c r="BX183" s="48" t="s">
        <v>2</v>
      </c>
      <c r="BY183" s="49" t="s">
        <v>303</v>
      </c>
      <c r="BZ183" s="49">
        <v>1</v>
      </c>
      <c r="CA183" s="49">
        <v>5.2475000000000001E-2</v>
      </c>
      <c r="CB183" s="50">
        <v>1.1738E-2</v>
      </c>
      <c r="CE183" s="82"/>
      <c r="CF183" s="91"/>
      <c r="CG183" s="48" t="s">
        <v>2</v>
      </c>
      <c r="CH183" s="49">
        <v>0.93776899999999996</v>
      </c>
      <c r="CI183" s="49" t="s">
        <v>711</v>
      </c>
      <c r="CJ183" s="49">
        <v>-2.738E-3</v>
      </c>
      <c r="CK183" s="50">
        <v>9.4769999999999993E-3</v>
      </c>
      <c r="CN183" s="82"/>
      <c r="CO183" s="91"/>
      <c r="CP183" s="48" t="s">
        <v>2</v>
      </c>
      <c r="CQ183" s="49">
        <v>1</v>
      </c>
      <c r="CR183" s="49" t="s">
        <v>267</v>
      </c>
      <c r="CS183" s="49">
        <v>-5.1816000000000001E-2</v>
      </c>
      <c r="CT183" s="50">
        <v>1.4656000000000001E-2</v>
      </c>
      <c r="CW183" s="82"/>
      <c r="CX183" s="91"/>
      <c r="CY183" s="48" t="s">
        <v>2</v>
      </c>
      <c r="CZ183" s="49" t="s">
        <v>290</v>
      </c>
      <c r="DA183" s="49">
        <v>1</v>
      </c>
      <c r="DB183" s="49">
        <v>3.5612999999999999E-2</v>
      </c>
      <c r="DC183" s="50">
        <v>4.6649999999999999E-3</v>
      </c>
      <c r="DF183" s="82"/>
      <c r="DG183" s="91"/>
      <c r="DH183" s="48" t="s">
        <v>2</v>
      </c>
      <c r="DI183" s="49" t="s">
        <v>412</v>
      </c>
      <c r="DJ183" s="49">
        <v>1</v>
      </c>
      <c r="DK183" s="49">
        <v>2.3035E-2</v>
      </c>
      <c r="DL183" s="50">
        <v>5.4749999999999998E-3</v>
      </c>
      <c r="DO183" s="82"/>
      <c r="DP183" s="91"/>
      <c r="DQ183" s="48" t="s">
        <v>2</v>
      </c>
      <c r="DR183" s="49" t="s">
        <v>305</v>
      </c>
      <c r="DS183" s="49">
        <v>1</v>
      </c>
      <c r="DT183" s="49">
        <v>3.0557000000000001E-2</v>
      </c>
      <c r="DU183" s="50">
        <v>4.2919999999999998E-3</v>
      </c>
      <c r="DX183" s="82"/>
      <c r="DY183" s="91"/>
      <c r="DZ183" s="48" t="s">
        <v>2</v>
      </c>
      <c r="EA183" s="49">
        <v>1</v>
      </c>
      <c r="EB183" s="49" t="s">
        <v>267</v>
      </c>
      <c r="EC183" s="49">
        <v>-1.3712E-2</v>
      </c>
      <c r="ED183" s="50">
        <v>2.5490000000000001E-3</v>
      </c>
      <c r="EG183" s="82"/>
      <c r="EH183" s="91"/>
      <c r="EI183" s="48" t="s">
        <v>2</v>
      </c>
      <c r="EJ183" s="49" t="s">
        <v>290</v>
      </c>
      <c r="EK183" s="49">
        <v>1</v>
      </c>
      <c r="EL183" s="49">
        <v>5.6675000000000003E-2</v>
      </c>
      <c r="EM183" s="50">
        <v>8.3879999999999996E-3</v>
      </c>
      <c r="EP183" s="82"/>
      <c r="EQ183" s="91"/>
      <c r="ER183" s="48" t="s">
        <v>2</v>
      </c>
      <c r="ES183" s="49" t="s">
        <v>393</v>
      </c>
      <c r="ET183" s="49">
        <v>1</v>
      </c>
      <c r="EU183" s="49">
        <v>5.4958E-2</v>
      </c>
      <c r="EV183" s="50">
        <v>8.7410000000000005E-3</v>
      </c>
      <c r="EY183" s="82"/>
      <c r="EZ183" s="91"/>
      <c r="FA183" s="48" t="s">
        <v>2</v>
      </c>
      <c r="FB183" s="49">
        <v>1</v>
      </c>
      <c r="FC183" s="49" t="s">
        <v>267</v>
      </c>
      <c r="FD183" s="49">
        <v>-1.1792E-2</v>
      </c>
      <c r="FE183" s="50">
        <v>5.509E-3</v>
      </c>
      <c r="FH183" s="82"/>
      <c r="FI183" s="91"/>
      <c r="FJ183" s="48" t="s">
        <v>2</v>
      </c>
      <c r="FK183" s="49" t="s">
        <v>913</v>
      </c>
      <c r="FL183" s="49">
        <v>0.93650599999999995</v>
      </c>
      <c r="FM183" s="49">
        <v>9.3099999999999997E-4</v>
      </c>
      <c r="FN183" s="50">
        <v>3.2460000000000002E-3</v>
      </c>
      <c r="FQ183" s="82"/>
      <c r="FR183" s="91"/>
      <c r="FS183" s="48" t="s">
        <v>2</v>
      </c>
      <c r="FT183" s="49">
        <v>1</v>
      </c>
      <c r="FU183" s="49" t="s">
        <v>267</v>
      </c>
      <c r="FV183" s="49">
        <v>-7.0860000000000003E-3</v>
      </c>
      <c r="FW183" s="50">
        <v>4.5789999999999997E-3</v>
      </c>
    </row>
    <row r="184" spans="2:179" x14ac:dyDescent="0.25">
      <c r="B184" s="82"/>
      <c r="C184" s="91"/>
      <c r="D184" s="48" t="s">
        <v>3</v>
      </c>
      <c r="E184" s="49" t="s">
        <v>281</v>
      </c>
      <c r="F184" s="49">
        <v>1</v>
      </c>
      <c r="G184" s="49">
        <v>8.4459999999999993E-2</v>
      </c>
      <c r="H184" s="50">
        <v>1.4444E-2</v>
      </c>
      <c r="K184" s="82"/>
      <c r="L184" s="91"/>
      <c r="M184" s="48" t="s">
        <v>3</v>
      </c>
      <c r="N184" s="49" t="s">
        <v>370</v>
      </c>
      <c r="O184" s="49">
        <v>0.99999700000000002</v>
      </c>
      <c r="P184" s="49">
        <v>1.0455000000000001E-2</v>
      </c>
      <c r="Q184" s="50">
        <v>1.0279E-2</v>
      </c>
      <c r="T184" s="82"/>
      <c r="U184" s="91"/>
      <c r="V184" s="48" t="s">
        <v>3</v>
      </c>
      <c r="W184" s="49" t="s">
        <v>443</v>
      </c>
      <c r="X184" s="49">
        <v>0.98994199999999999</v>
      </c>
      <c r="Y184" s="49">
        <v>1.4335000000000001E-2</v>
      </c>
      <c r="Z184" s="50">
        <v>3.1924000000000001E-2</v>
      </c>
      <c r="AC184" s="82"/>
      <c r="AD184" s="91"/>
      <c r="AE184" s="48" t="s">
        <v>3</v>
      </c>
      <c r="AF184" s="49">
        <v>1</v>
      </c>
      <c r="AG184" s="49" t="s">
        <v>267</v>
      </c>
      <c r="AH184" s="49">
        <v>-3.9942999999999999E-2</v>
      </c>
      <c r="AI184" s="50">
        <v>1.0789999999999999E-2</v>
      </c>
      <c r="AL184" s="82"/>
      <c r="AM184" s="91"/>
      <c r="AN184" s="48" t="s">
        <v>3</v>
      </c>
      <c r="AO184" s="49" t="s">
        <v>393</v>
      </c>
      <c r="AP184" s="49">
        <v>1</v>
      </c>
      <c r="AQ184" s="49">
        <v>0.211339</v>
      </c>
      <c r="AR184" s="50">
        <v>7.7751000000000001E-2</v>
      </c>
      <c r="AU184" s="82"/>
      <c r="AV184" s="91"/>
      <c r="AW184" s="48" t="s">
        <v>3</v>
      </c>
      <c r="AX184" s="49" t="s">
        <v>303</v>
      </c>
      <c r="AY184" s="49">
        <v>1</v>
      </c>
      <c r="AZ184" s="49">
        <v>8.0627000000000004E-2</v>
      </c>
      <c r="BA184" s="50">
        <v>2.2431E-2</v>
      </c>
      <c r="BD184" s="82"/>
      <c r="BE184" s="91"/>
      <c r="BF184" s="48" t="s">
        <v>3</v>
      </c>
      <c r="BG184" s="49" t="s">
        <v>290</v>
      </c>
      <c r="BH184" s="49">
        <v>1</v>
      </c>
      <c r="BI184" s="49">
        <v>0.14852000000000001</v>
      </c>
      <c r="BJ184" s="50">
        <v>1.243E-2</v>
      </c>
      <c r="BM184" s="82"/>
      <c r="BN184" s="91"/>
      <c r="BO184" s="48" t="s">
        <v>3</v>
      </c>
      <c r="BP184" s="49" t="s">
        <v>637</v>
      </c>
      <c r="BQ184" s="49">
        <v>0.95599199999999995</v>
      </c>
      <c r="BR184" s="49">
        <v>4.9300000000000004E-3</v>
      </c>
      <c r="BS184" s="50">
        <v>1.5297E-2</v>
      </c>
      <c r="BV184" s="82"/>
      <c r="BW184" s="91"/>
      <c r="BX184" s="48" t="s">
        <v>3</v>
      </c>
      <c r="BY184" s="49">
        <v>0.14581</v>
      </c>
      <c r="BZ184" s="49">
        <v>0.85419</v>
      </c>
      <c r="CA184" s="49">
        <v>2.6450000000000002E-3</v>
      </c>
      <c r="CB184" s="50">
        <v>1.349E-2</v>
      </c>
      <c r="CE184" s="82"/>
      <c r="CF184" s="91"/>
      <c r="CG184" s="48" t="s">
        <v>3</v>
      </c>
      <c r="CH184" s="49">
        <v>0.32238099999999997</v>
      </c>
      <c r="CI184" s="49">
        <v>0.67761899999999997</v>
      </c>
      <c r="CJ184" s="49">
        <v>7.3899999999999997E-4</v>
      </c>
      <c r="CK184" s="50">
        <v>8.6890000000000005E-3</v>
      </c>
      <c r="CN184" s="82"/>
      <c r="CO184" s="91"/>
      <c r="CP184" s="48" t="s">
        <v>3</v>
      </c>
      <c r="CQ184" s="49" t="s">
        <v>290</v>
      </c>
      <c r="CR184" s="49">
        <v>1</v>
      </c>
      <c r="CS184" s="49">
        <v>8.0255000000000007E-2</v>
      </c>
      <c r="CT184" s="50">
        <v>2.4145E-2</v>
      </c>
      <c r="CW184" s="82"/>
      <c r="CX184" s="91"/>
      <c r="CY184" s="48" t="s">
        <v>3</v>
      </c>
      <c r="CZ184" s="49" t="s">
        <v>373</v>
      </c>
      <c r="DA184" s="49">
        <v>1</v>
      </c>
      <c r="DB184" s="49">
        <v>0.129608</v>
      </c>
      <c r="DC184" s="50">
        <v>4.4400000000000004E-3</v>
      </c>
      <c r="DF184" s="82"/>
      <c r="DG184" s="91"/>
      <c r="DH184" s="48" t="s">
        <v>3</v>
      </c>
      <c r="DI184" s="49">
        <v>0.43772299999999997</v>
      </c>
      <c r="DJ184" s="49">
        <v>0.56227700000000003</v>
      </c>
      <c r="DK184" s="49">
        <v>1.7000000000000001E-4</v>
      </c>
      <c r="DL184" s="50">
        <v>5.8849999999999996E-3</v>
      </c>
      <c r="DO184" s="82"/>
      <c r="DP184" s="91"/>
      <c r="DQ184" s="48" t="s">
        <v>3</v>
      </c>
      <c r="DR184" s="49">
        <v>1</v>
      </c>
      <c r="DS184" s="49" t="s">
        <v>267</v>
      </c>
      <c r="DT184" s="49">
        <v>-2.0941999999999999E-2</v>
      </c>
      <c r="DU184" s="50">
        <v>7.3569999999999998E-3</v>
      </c>
      <c r="DX184" s="82"/>
      <c r="DY184" s="91"/>
      <c r="DZ184" s="48" t="s">
        <v>3</v>
      </c>
      <c r="EA184" s="49" t="s">
        <v>456</v>
      </c>
      <c r="EB184" s="49">
        <v>1</v>
      </c>
      <c r="EC184" s="49">
        <v>0.219274</v>
      </c>
      <c r="ED184" s="50">
        <v>5.2709999999999996E-3</v>
      </c>
      <c r="EG184" s="82"/>
      <c r="EH184" s="91"/>
      <c r="EI184" s="48" t="s">
        <v>3</v>
      </c>
      <c r="EJ184" s="49" t="s">
        <v>290</v>
      </c>
      <c r="EK184" s="49">
        <v>1</v>
      </c>
      <c r="EL184" s="49">
        <v>2.5080999999999999E-2</v>
      </c>
      <c r="EM184" s="50">
        <v>9.2300000000000004E-3</v>
      </c>
      <c r="EP184" s="82"/>
      <c r="EQ184" s="91"/>
      <c r="ER184" s="48" t="s">
        <v>3</v>
      </c>
      <c r="ES184" s="49" t="s">
        <v>290</v>
      </c>
      <c r="ET184" s="49">
        <v>1</v>
      </c>
      <c r="EU184" s="49">
        <v>4.8312000000000001E-2</v>
      </c>
      <c r="EV184" s="50">
        <v>1.1818E-2</v>
      </c>
      <c r="EY184" s="82"/>
      <c r="EZ184" s="91"/>
      <c r="FA184" s="48" t="s">
        <v>3</v>
      </c>
      <c r="FB184" s="49">
        <v>0.80384999999999995</v>
      </c>
      <c r="FC184" s="49">
        <v>0.19614999999999999</v>
      </c>
      <c r="FD184" s="49">
        <v>-1.3749999999999999E-3</v>
      </c>
      <c r="FE184" s="50">
        <v>8.6739999999999994E-3</v>
      </c>
      <c r="FH184" s="82"/>
      <c r="FI184" s="91"/>
      <c r="FJ184" s="48" t="s">
        <v>3</v>
      </c>
      <c r="FK184" s="49">
        <v>0.99624100000000004</v>
      </c>
      <c r="FL184" s="49" t="s">
        <v>914</v>
      </c>
      <c r="FM184" s="49">
        <v>-2.7030000000000001E-3</v>
      </c>
      <c r="FN184" s="50">
        <v>5.1520000000000003E-3</v>
      </c>
      <c r="FQ184" s="82"/>
      <c r="FR184" s="91"/>
      <c r="FS184" s="48" t="s">
        <v>3</v>
      </c>
      <c r="FT184" s="49" t="s">
        <v>290</v>
      </c>
      <c r="FU184" s="49">
        <v>1</v>
      </c>
      <c r="FV184" s="49">
        <v>1.1351E-2</v>
      </c>
      <c r="FW184" s="50">
        <v>6.4440000000000001E-3</v>
      </c>
    </row>
    <row r="185" spans="2:179" ht="17.25" thickBot="1" x14ac:dyDescent="0.3">
      <c r="B185" s="82"/>
      <c r="C185" s="92"/>
      <c r="D185" s="51" t="s">
        <v>4</v>
      </c>
      <c r="E185" s="55" t="s">
        <v>281</v>
      </c>
      <c r="F185" s="55">
        <v>1</v>
      </c>
      <c r="G185" s="55">
        <v>0.13497899999999999</v>
      </c>
      <c r="H185" s="56">
        <v>1.0375000000000001E-2</v>
      </c>
      <c r="K185" s="82"/>
      <c r="L185" s="92"/>
      <c r="M185" s="51" t="s">
        <v>4</v>
      </c>
      <c r="N185" s="55" t="s">
        <v>373</v>
      </c>
      <c r="O185" s="55">
        <v>1</v>
      </c>
      <c r="P185" s="55">
        <v>3.2960999999999997E-2</v>
      </c>
      <c r="Q185" s="56">
        <v>2.8580000000000001E-2</v>
      </c>
      <c r="T185" s="82"/>
      <c r="U185" s="92"/>
      <c r="V185" s="51" t="s">
        <v>4</v>
      </c>
      <c r="W185" s="55">
        <v>0.57242899999999997</v>
      </c>
      <c r="X185" s="55">
        <v>0.42757099999999998</v>
      </c>
      <c r="Y185" s="55">
        <v>-7.85E-4</v>
      </c>
      <c r="Z185" s="56">
        <v>2.3338000000000001E-2</v>
      </c>
      <c r="AC185" s="82"/>
      <c r="AD185" s="92"/>
      <c r="AE185" s="51" t="s">
        <v>4</v>
      </c>
      <c r="AF185" s="55">
        <v>0.99998299999999996</v>
      </c>
      <c r="AG185" s="55" t="s">
        <v>291</v>
      </c>
      <c r="AH185" s="55">
        <v>-8.0440000000000008E-3</v>
      </c>
      <c r="AI185" s="56">
        <v>8.9859999999999992E-3</v>
      </c>
      <c r="AL185" s="82"/>
      <c r="AM185" s="92"/>
      <c r="AN185" s="51" t="s">
        <v>4</v>
      </c>
      <c r="AO185" s="55" t="s">
        <v>290</v>
      </c>
      <c r="AP185" s="55">
        <v>1</v>
      </c>
      <c r="AQ185" s="55">
        <v>0.24491099999999999</v>
      </c>
      <c r="AR185" s="56">
        <v>8.3606E-2</v>
      </c>
      <c r="AU185" s="82"/>
      <c r="AV185" s="92"/>
      <c r="AW185" s="51" t="s">
        <v>4</v>
      </c>
      <c r="AX185" s="55" t="s">
        <v>290</v>
      </c>
      <c r="AY185" s="55">
        <v>1</v>
      </c>
      <c r="AZ185" s="55">
        <v>2.4282999999999999E-2</v>
      </c>
      <c r="BA185" s="56">
        <v>1.1199000000000001E-2</v>
      </c>
      <c r="BD185" s="82"/>
      <c r="BE185" s="92"/>
      <c r="BF185" s="51" t="s">
        <v>4</v>
      </c>
      <c r="BG185" s="55" t="s">
        <v>290</v>
      </c>
      <c r="BH185" s="55">
        <v>1</v>
      </c>
      <c r="BI185" s="55">
        <v>2.5059000000000001E-2</v>
      </c>
      <c r="BJ185" s="56">
        <v>1.8508E-2</v>
      </c>
      <c r="BM185" s="82"/>
      <c r="BN185" s="92"/>
      <c r="BO185" s="51" t="s">
        <v>4</v>
      </c>
      <c r="BP185" s="55">
        <v>1</v>
      </c>
      <c r="BQ185" s="55" t="s">
        <v>267</v>
      </c>
      <c r="BR185" s="55">
        <v>-2.1534999999999999E-2</v>
      </c>
      <c r="BS185" s="56">
        <v>1.0364E-2</v>
      </c>
      <c r="BV185" s="82"/>
      <c r="BW185" s="92"/>
      <c r="BX185" s="51" t="s">
        <v>4</v>
      </c>
      <c r="BY185" s="55" t="s">
        <v>303</v>
      </c>
      <c r="BZ185" s="55">
        <v>1</v>
      </c>
      <c r="CA185" s="55">
        <v>6.7551E-2</v>
      </c>
      <c r="CB185" s="56">
        <v>1.1096999999999999E-2</v>
      </c>
      <c r="CE185" s="82"/>
      <c r="CF185" s="92"/>
      <c r="CG185" s="51" t="s">
        <v>4</v>
      </c>
      <c r="CH185" s="55" t="s">
        <v>290</v>
      </c>
      <c r="CI185" s="55">
        <v>1</v>
      </c>
      <c r="CJ185" s="55">
        <v>1.1759E-2</v>
      </c>
      <c r="CK185" s="56">
        <v>6.13E-3</v>
      </c>
      <c r="CN185" s="82"/>
      <c r="CO185" s="92"/>
      <c r="CP185" s="51" t="s">
        <v>4</v>
      </c>
      <c r="CQ185" s="55">
        <v>1</v>
      </c>
      <c r="CR185" s="55" t="s">
        <v>267</v>
      </c>
      <c r="CS185" s="55">
        <v>-7.4579999999999994E-2</v>
      </c>
      <c r="CT185" s="56">
        <v>1.5767E-2</v>
      </c>
      <c r="CW185" s="82"/>
      <c r="CX185" s="92"/>
      <c r="CY185" s="51" t="s">
        <v>4</v>
      </c>
      <c r="CZ185" s="55" t="s">
        <v>290</v>
      </c>
      <c r="DA185" s="55">
        <v>1</v>
      </c>
      <c r="DB185" s="55">
        <v>3.2769E-2</v>
      </c>
      <c r="DC185" s="56">
        <v>4.3099999999999996E-3</v>
      </c>
      <c r="DF185" s="82"/>
      <c r="DG185" s="92"/>
      <c r="DH185" s="51" t="s">
        <v>4</v>
      </c>
      <c r="DI185" s="55" t="s">
        <v>412</v>
      </c>
      <c r="DJ185" s="55">
        <v>1</v>
      </c>
      <c r="DK185" s="55">
        <v>1.9067000000000001E-2</v>
      </c>
      <c r="DL185" s="56">
        <v>6.0309999999999999E-3</v>
      </c>
      <c r="DO185" s="82"/>
      <c r="DP185" s="92"/>
      <c r="DQ185" s="51" t="s">
        <v>4</v>
      </c>
      <c r="DR185" s="55" t="s">
        <v>393</v>
      </c>
      <c r="DS185" s="55">
        <v>1</v>
      </c>
      <c r="DT185" s="55">
        <v>3.1351999999999998E-2</v>
      </c>
      <c r="DU185" s="56">
        <v>3.2810000000000001E-3</v>
      </c>
      <c r="DX185" s="82"/>
      <c r="DY185" s="92"/>
      <c r="DZ185" s="51" t="s">
        <v>4</v>
      </c>
      <c r="EA185" s="55">
        <v>1</v>
      </c>
      <c r="EB185" s="55" t="s">
        <v>267</v>
      </c>
      <c r="EC185" s="55">
        <v>-1.3769E-2</v>
      </c>
      <c r="ED185" s="56">
        <v>2.5490000000000001E-3</v>
      </c>
      <c r="EG185" s="82"/>
      <c r="EH185" s="92"/>
      <c r="EI185" s="51" t="s">
        <v>4</v>
      </c>
      <c r="EJ185" s="55" t="s">
        <v>280</v>
      </c>
      <c r="EK185" s="55">
        <v>1</v>
      </c>
      <c r="EL185" s="55">
        <v>5.0418999999999999E-2</v>
      </c>
      <c r="EM185" s="56">
        <v>9.0229999999999998E-3</v>
      </c>
      <c r="EP185" s="82"/>
      <c r="EQ185" s="92"/>
      <c r="ER185" s="51" t="s">
        <v>4</v>
      </c>
      <c r="ES185" s="55" t="s">
        <v>290</v>
      </c>
      <c r="ET185" s="55">
        <v>1</v>
      </c>
      <c r="EU185" s="55">
        <v>3.2239999999999998E-2</v>
      </c>
      <c r="EV185" s="56">
        <v>6.7159999999999997E-3</v>
      </c>
      <c r="EY185" s="82"/>
      <c r="EZ185" s="92"/>
      <c r="FA185" s="51" t="s">
        <v>4</v>
      </c>
      <c r="FB185" s="55">
        <v>1</v>
      </c>
      <c r="FC185" s="55" t="s">
        <v>267</v>
      </c>
      <c r="FD185" s="55">
        <v>-8.1880000000000008E-3</v>
      </c>
      <c r="FE185" s="56">
        <v>5.2180000000000004E-3</v>
      </c>
      <c r="FH185" s="82"/>
      <c r="FI185" s="92"/>
      <c r="FJ185" s="51" t="s">
        <v>4</v>
      </c>
      <c r="FK185" s="55">
        <v>0.261874</v>
      </c>
      <c r="FL185" s="55">
        <v>0.73812599999999995</v>
      </c>
      <c r="FM185" s="55">
        <v>4.0000000000000002E-4</v>
      </c>
      <c r="FN185" s="56">
        <v>3.395E-3</v>
      </c>
      <c r="FQ185" s="82"/>
      <c r="FR185" s="92"/>
      <c r="FS185" s="51" t="s">
        <v>4</v>
      </c>
      <c r="FT185" s="55">
        <v>1</v>
      </c>
      <c r="FU185" s="55" t="s">
        <v>267</v>
      </c>
      <c r="FV185" s="55">
        <v>-1.4956000000000001E-2</v>
      </c>
      <c r="FW185" s="56">
        <v>4.6750000000000003E-3</v>
      </c>
    </row>
    <row r="186" spans="2:179" ht="17.25" thickBot="1" x14ac:dyDescent="0.3">
      <c r="B186" s="82"/>
      <c r="C186" s="84"/>
      <c r="D186" s="85"/>
      <c r="E186" s="85"/>
      <c r="F186" s="85"/>
      <c r="G186" s="85"/>
      <c r="H186" s="86"/>
      <c r="K186" s="82"/>
      <c r="L186" s="84"/>
      <c r="M186" s="85"/>
      <c r="N186" s="85"/>
      <c r="O186" s="85"/>
      <c r="P186" s="85"/>
      <c r="Q186" s="86"/>
      <c r="T186" s="82"/>
      <c r="U186" s="84"/>
      <c r="V186" s="85"/>
      <c r="W186" s="85"/>
      <c r="X186" s="85"/>
      <c r="Y186" s="85"/>
      <c r="Z186" s="86"/>
      <c r="AC186" s="82"/>
      <c r="AD186" s="84"/>
      <c r="AE186" s="85"/>
      <c r="AF186" s="85"/>
      <c r="AG186" s="85"/>
      <c r="AH186" s="85"/>
      <c r="AI186" s="86"/>
      <c r="AL186" s="82"/>
      <c r="AM186" s="84"/>
      <c r="AN186" s="85"/>
      <c r="AO186" s="85"/>
      <c r="AP186" s="85"/>
      <c r="AQ186" s="85"/>
      <c r="AR186" s="86"/>
      <c r="AU186" s="82"/>
      <c r="AV186" s="84"/>
      <c r="AW186" s="85"/>
      <c r="AX186" s="85"/>
      <c r="AY186" s="85"/>
      <c r="AZ186" s="85"/>
      <c r="BA186" s="86"/>
      <c r="BD186" s="82"/>
      <c r="BE186" s="84"/>
      <c r="BF186" s="85"/>
      <c r="BG186" s="85"/>
      <c r="BH186" s="85"/>
      <c r="BI186" s="85"/>
      <c r="BJ186" s="86"/>
      <c r="BM186" s="82"/>
      <c r="BN186" s="84"/>
      <c r="BO186" s="85"/>
      <c r="BP186" s="85"/>
      <c r="BQ186" s="85"/>
      <c r="BR186" s="85"/>
      <c r="BS186" s="86"/>
      <c r="BV186" s="82"/>
      <c r="BW186" s="84"/>
      <c r="BX186" s="85"/>
      <c r="BY186" s="85"/>
      <c r="BZ186" s="85"/>
      <c r="CA186" s="85"/>
      <c r="CB186" s="86"/>
      <c r="CE186" s="82"/>
      <c r="CF186" s="84"/>
      <c r="CG186" s="85"/>
      <c r="CH186" s="85"/>
      <c r="CI186" s="85"/>
      <c r="CJ186" s="85"/>
      <c r="CK186" s="86"/>
      <c r="CN186" s="82"/>
      <c r="CO186" s="84"/>
      <c r="CP186" s="85"/>
      <c r="CQ186" s="85"/>
      <c r="CR186" s="85"/>
      <c r="CS186" s="85"/>
      <c r="CT186" s="86"/>
      <c r="CW186" s="82"/>
      <c r="CX186" s="84"/>
      <c r="CY186" s="85"/>
      <c r="CZ186" s="85"/>
      <c r="DA186" s="85"/>
      <c r="DB186" s="85"/>
      <c r="DC186" s="86"/>
      <c r="DF186" s="82"/>
      <c r="DG186" s="84"/>
      <c r="DH186" s="85"/>
      <c r="DI186" s="85"/>
      <c r="DJ186" s="85"/>
      <c r="DK186" s="85"/>
      <c r="DL186" s="86"/>
      <c r="DO186" s="82"/>
      <c r="DP186" s="84"/>
      <c r="DQ186" s="85"/>
      <c r="DR186" s="85"/>
      <c r="DS186" s="85"/>
      <c r="DT186" s="85"/>
      <c r="DU186" s="86"/>
      <c r="DX186" s="82"/>
      <c r="DY186" s="84"/>
      <c r="DZ186" s="85"/>
      <c r="EA186" s="85"/>
      <c r="EB186" s="85"/>
      <c r="EC186" s="85"/>
      <c r="ED186" s="86"/>
      <c r="EG186" s="82"/>
      <c r="EH186" s="84"/>
      <c r="EI186" s="85"/>
      <c r="EJ186" s="85"/>
      <c r="EK186" s="85"/>
      <c r="EL186" s="85"/>
      <c r="EM186" s="86"/>
      <c r="EP186" s="82"/>
      <c r="EQ186" s="84"/>
      <c r="ER186" s="85"/>
      <c r="ES186" s="85"/>
      <c r="ET186" s="85"/>
      <c r="EU186" s="85"/>
      <c r="EV186" s="86"/>
      <c r="EY186" s="82"/>
      <c r="EZ186" s="84"/>
      <c r="FA186" s="85"/>
      <c r="FB186" s="85"/>
      <c r="FC186" s="85"/>
      <c r="FD186" s="85"/>
      <c r="FE186" s="86"/>
      <c r="FH186" s="82"/>
      <c r="FI186" s="84"/>
      <c r="FJ186" s="85"/>
      <c r="FK186" s="85"/>
      <c r="FL186" s="85"/>
      <c r="FM186" s="85"/>
      <c r="FN186" s="86"/>
      <c r="FQ186" s="82"/>
      <c r="FR186" s="84"/>
      <c r="FS186" s="85"/>
      <c r="FT186" s="85"/>
      <c r="FU186" s="85"/>
      <c r="FV186" s="85"/>
      <c r="FW186" s="86"/>
    </row>
    <row r="187" spans="2:179" x14ac:dyDescent="0.25">
      <c r="B187" s="82"/>
      <c r="C187" s="90" t="s">
        <v>46</v>
      </c>
      <c r="D187" s="52" t="s">
        <v>0</v>
      </c>
      <c r="E187" s="53">
        <v>1</v>
      </c>
      <c r="F187" s="53" t="s">
        <v>267</v>
      </c>
      <c r="G187" s="53">
        <v>-2.7983000000000001E-2</v>
      </c>
      <c r="H187" s="54">
        <v>5.0949999999999997E-3</v>
      </c>
      <c r="K187" s="82"/>
      <c r="L187" s="90" t="s">
        <v>46</v>
      </c>
      <c r="M187" s="52" t="s">
        <v>0</v>
      </c>
      <c r="N187" s="95" t="s">
        <v>384</v>
      </c>
      <c r="O187" s="53">
        <v>0.99878800000000001</v>
      </c>
      <c r="P187" s="53">
        <v>5.0509999999999999E-3</v>
      </c>
      <c r="Q187" s="54">
        <v>8.3260000000000001E-3</v>
      </c>
      <c r="T187" s="82"/>
      <c r="U187" s="90" t="s">
        <v>46</v>
      </c>
      <c r="V187" s="52" t="s">
        <v>0</v>
      </c>
      <c r="W187" s="95" t="s">
        <v>290</v>
      </c>
      <c r="X187" s="53">
        <v>1</v>
      </c>
      <c r="Y187" s="53">
        <v>2.8777E-2</v>
      </c>
      <c r="Z187" s="54">
        <v>2.3700000000000001E-3</v>
      </c>
      <c r="AC187" s="82"/>
      <c r="AD187" s="90" t="s">
        <v>46</v>
      </c>
      <c r="AE187" s="52" t="s">
        <v>0</v>
      </c>
      <c r="AF187" s="95" t="s">
        <v>290</v>
      </c>
      <c r="AG187" s="53">
        <v>1</v>
      </c>
      <c r="AH187" s="53">
        <v>1.0199E-2</v>
      </c>
      <c r="AI187" s="54">
        <v>3.6830000000000001E-3</v>
      </c>
      <c r="AL187" s="82"/>
      <c r="AM187" s="90" t="s">
        <v>46</v>
      </c>
      <c r="AN187" s="52" t="s">
        <v>0</v>
      </c>
      <c r="AO187" s="95">
        <v>1</v>
      </c>
      <c r="AP187" s="53" t="s">
        <v>267</v>
      </c>
      <c r="AQ187" s="53">
        <v>-0.14247599999999999</v>
      </c>
      <c r="AR187" s="54">
        <v>2.9116E-2</v>
      </c>
      <c r="AU187" s="82"/>
      <c r="AV187" s="90" t="s">
        <v>46</v>
      </c>
      <c r="AW187" s="52" t="s">
        <v>0</v>
      </c>
      <c r="AX187" s="95">
        <v>1</v>
      </c>
      <c r="AY187" s="53" t="s">
        <v>267</v>
      </c>
      <c r="AZ187" s="53">
        <v>-1.1306999999999999E-2</v>
      </c>
      <c r="BA187" s="54">
        <v>4.215E-3</v>
      </c>
      <c r="BD187" s="82"/>
      <c r="BE187" s="90" t="s">
        <v>46</v>
      </c>
      <c r="BF187" s="52" t="s">
        <v>0</v>
      </c>
      <c r="BG187" s="95">
        <v>1</v>
      </c>
      <c r="BH187" s="53" t="s">
        <v>267</v>
      </c>
      <c r="BI187" s="53">
        <v>-4.2290000000000001E-2</v>
      </c>
      <c r="BJ187" s="54">
        <v>1.0127000000000001E-2</v>
      </c>
      <c r="BM187" s="82"/>
      <c r="BN187" s="90" t="s">
        <v>46</v>
      </c>
      <c r="BO187" s="52" t="s">
        <v>0</v>
      </c>
      <c r="BP187" s="95" t="s">
        <v>289</v>
      </c>
      <c r="BQ187" s="53">
        <v>1</v>
      </c>
      <c r="BR187" s="53">
        <v>2.4801E-2</v>
      </c>
      <c r="BS187" s="54">
        <v>2.9640000000000001E-3</v>
      </c>
      <c r="BV187" s="82"/>
      <c r="BW187" s="90" t="s">
        <v>46</v>
      </c>
      <c r="BX187" s="52" t="s">
        <v>0</v>
      </c>
      <c r="BY187" s="95" t="s">
        <v>373</v>
      </c>
      <c r="BZ187" s="53">
        <v>1</v>
      </c>
      <c r="CA187" s="53">
        <v>5.4880999999999999E-2</v>
      </c>
      <c r="CB187" s="54">
        <v>6.2440000000000004E-3</v>
      </c>
      <c r="CE187" s="82"/>
      <c r="CF187" s="90" t="s">
        <v>46</v>
      </c>
      <c r="CG187" s="52" t="s">
        <v>0</v>
      </c>
      <c r="CH187" s="95">
        <v>0.99999899999999997</v>
      </c>
      <c r="CI187" s="53" t="s">
        <v>278</v>
      </c>
      <c r="CJ187" s="53">
        <v>-5.3680000000000004E-3</v>
      </c>
      <c r="CK187" s="54">
        <v>4.8520000000000004E-3</v>
      </c>
      <c r="CN187" s="82"/>
      <c r="CO187" s="90" t="s">
        <v>46</v>
      </c>
      <c r="CP187" s="52" t="s">
        <v>0</v>
      </c>
      <c r="CQ187" s="95">
        <v>1</v>
      </c>
      <c r="CR187" s="53" t="s">
        <v>267</v>
      </c>
      <c r="CS187" s="53">
        <v>-0.24358199999999999</v>
      </c>
      <c r="CT187" s="54">
        <v>9.1160000000000008E-3</v>
      </c>
      <c r="CW187" s="82"/>
      <c r="CX187" s="90" t="s">
        <v>46</v>
      </c>
      <c r="CY187" s="52" t="s">
        <v>0</v>
      </c>
      <c r="CZ187" s="95">
        <v>1</v>
      </c>
      <c r="DA187" s="53" t="s">
        <v>267</v>
      </c>
      <c r="DB187" s="53">
        <v>-2.5509E-2</v>
      </c>
      <c r="DC187" s="54">
        <v>2E-3</v>
      </c>
      <c r="DF187" s="82"/>
      <c r="DG187" s="90" t="s">
        <v>46</v>
      </c>
      <c r="DH187" s="52" t="s">
        <v>0</v>
      </c>
      <c r="DI187" s="95" t="s">
        <v>412</v>
      </c>
      <c r="DJ187" s="53">
        <v>1</v>
      </c>
      <c r="DK187" s="53">
        <v>1.1221999999999999E-2</v>
      </c>
      <c r="DL187" s="54">
        <v>3.1749999999999999E-3</v>
      </c>
      <c r="DO187" s="82"/>
      <c r="DP187" s="90" t="s">
        <v>46</v>
      </c>
      <c r="DQ187" s="52" t="s">
        <v>0</v>
      </c>
      <c r="DR187" s="95">
        <v>1</v>
      </c>
      <c r="DS187" s="53" t="s">
        <v>267</v>
      </c>
      <c r="DT187" s="53">
        <v>-6.0407000000000002E-2</v>
      </c>
      <c r="DU187" s="54">
        <v>1.1280000000000001E-3</v>
      </c>
      <c r="DX187" s="82"/>
      <c r="DY187" s="90" t="s">
        <v>46</v>
      </c>
      <c r="DZ187" s="52" t="s">
        <v>0</v>
      </c>
      <c r="EA187" s="95">
        <v>1</v>
      </c>
      <c r="EB187" s="53" t="s">
        <v>267</v>
      </c>
      <c r="EC187" s="53">
        <v>-8.8651999999999995E-2</v>
      </c>
      <c r="ED187" s="54">
        <v>7.9699999999999997E-4</v>
      </c>
      <c r="EG187" s="82"/>
      <c r="EH187" s="90" t="s">
        <v>46</v>
      </c>
      <c r="EI187" s="52" t="s">
        <v>0</v>
      </c>
      <c r="EJ187" s="95">
        <v>1</v>
      </c>
      <c r="EK187" s="53" t="s">
        <v>267</v>
      </c>
      <c r="EL187" s="53">
        <v>-1.0234E-2</v>
      </c>
      <c r="EM187" s="54">
        <v>1.805E-3</v>
      </c>
      <c r="EP187" s="82"/>
      <c r="EQ187" s="90" t="s">
        <v>46</v>
      </c>
      <c r="ER187" s="52" t="s">
        <v>0</v>
      </c>
      <c r="ES187" s="95">
        <v>1</v>
      </c>
      <c r="ET187" s="53" t="s">
        <v>267</v>
      </c>
      <c r="EU187" s="53">
        <v>-1.0888E-2</v>
      </c>
      <c r="EV187" s="54">
        <v>1.186E-3</v>
      </c>
      <c r="EY187" s="82"/>
      <c r="EZ187" s="90" t="s">
        <v>46</v>
      </c>
      <c r="FA187" s="52" t="s">
        <v>0</v>
      </c>
      <c r="FB187" s="95" t="s">
        <v>412</v>
      </c>
      <c r="FC187" s="53">
        <v>1</v>
      </c>
      <c r="FD187" s="53">
        <v>2.032E-3</v>
      </c>
      <c r="FE187" s="54">
        <v>1.598E-3</v>
      </c>
      <c r="FH187" s="82"/>
      <c r="FI187" s="90" t="s">
        <v>46</v>
      </c>
      <c r="FJ187" s="52" t="s">
        <v>0</v>
      </c>
      <c r="FK187" s="95">
        <v>1</v>
      </c>
      <c r="FL187" s="53" t="s">
        <v>267</v>
      </c>
      <c r="FM187" s="53">
        <v>-2.2139999999999998E-3</v>
      </c>
      <c r="FN187" s="54">
        <v>9.6199999999999996E-4</v>
      </c>
      <c r="FQ187" s="82"/>
      <c r="FR187" s="90" t="s">
        <v>46</v>
      </c>
      <c r="FS187" s="52" t="s">
        <v>0</v>
      </c>
      <c r="FT187" s="95" t="s">
        <v>290</v>
      </c>
      <c r="FU187" s="53">
        <v>1</v>
      </c>
      <c r="FV187" s="53">
        <v>0.188919</v>
      </c>
      <c r="FW187" s="54">
        <v>4.9309999999999996E-3</v>
      </c>
    </row>
    <row r="188" spans="2:179" x14ac:dyDescent="0.25">
      <c r="B188" s="82"/>
      <c r="C188" s="91"/>
      <c r="D188" s="48" t="s">
        <v>1</v>
      </c>
      <c r="E188" s="4">
        <v>0.99994499999999997</v>
      </c>
      <c r="F188" s="49" t="s">
        <v>324</v>
      </c>
      <c r="G188" s="49">
        <v>-1.905E-3</v>
      </c>
      <c r="H188" s="50">
        <v>2.3340000000000001E-3</v>
      </c>
      <c r="K188" s="82"/>
      <c r="L188" s="91"/>
      <c r="M188" s="48" t="s">
        <v>1</v>
      </c>
      <c r="N188" s="96">
        <v>1</v>
      </c>
      <c r="O188" s="49" t="s">
        <v>267</v>
      </c>
      <c r="P188" s="49">
        <v>-1.3421000000000001E-2</v>
      </c>
      <c r="Q188" s="50">
        <v>1.0291E-2</v>
      </c>
      <c r="T188" s="82"/>
      <c r="U188" s="91"/>
      <c r="V188" s="48" t="s">
        <v>1</v>
      </c>
      <c r="W188" s="96" t="s">
        <v>280</v>
      </c>
      <c r="X188" s="49">
        <v>1</v>
      </c>
      <c r="Y188" s="49">
        <v>2.3571000000000002E-2</v>
      </c>
      <c r="Z188" s="50">
        <v>5.973E-3</v>
      </c>
      <c r="AC188" s="82"/>
      <c r="AD188" s="91"/>
      <c r="AE188" s="48" t="s">
        <v>1</v>
      </c>
      <c r="AF188" s="96">
        <v>1</v>
      </c>
      <c r="AG188" s="49" t="s">
        <v>267</v>
      </c>
      <c r="AH188" s="49">
        <v>-2.7032E-2</v>
      </c>
      <c r="AI188" s="50">
        <v>3.0179999999999998E-3</v>
      </c>
      <c r="AL188" s="82"/>
      <c r="AM188" s="91"/>
      <c r="AN188" s="48" t="s">
        <v>1</v>
      </c>
      <c r="AO188" s="96">
        <v>1</v>
      </c>
      <c r="AP188" s="49" t="s">
        <v>267</v>
      </c>
      <c r="AQ188" s="49">
        <v>-0.126444</v>
      </c>
      <c r="AR188" s="50">
        <v>4.2398999999999999E-2</v>
      </c>
      <c r="AU188" s="82"/>
      <c r="AV188" s="91"/>
      <c r="AW188" s="48" t="s">
        <v>1</v>
      </c>
      <c r="AX188" s="96">
        <v>1</v>
      </c>
      <c r="AY188" s="49" t="s">
        <v>267</v>
      </c>
      <c r="AZ188" s="49">
        <v>-1.7538999999999999E-2</v>
      </c>
      <c r="BA188" s="50">
        <v>4.0099999999999997E-3</v>
      </c>
      <c r="BD188" s="82"/>
      <c r="BE188" s="91"/>
      <c r="BF188" s="48" t="s">
        <v>1</v>
      </c>
      <c r="BG188" s="96">
        <v>1</v>
      </c>
      <c r="BH188" s="49" t="s">
        <v>267</v>
      </c>
      <c r="BI188" s="49">
        <v>-1.4459E-2</v>
      </c>
      <c r="BJ188" s="50">
        <v>5.5050000000000003E-3</v>
      </c>
      <c r="BM188" s="82"/>
      <c r="BN188" s="91"/>
      <c r="BO188" s="48" t="s">
        <v>1</v>
      </c>
      <c r="BP188" s="96">
        <v>0.168105</v>
      </c>
      <c r="BQ188" s="49">
        <v>0.83189500000000005</v>
      </c>
      <c r="BR188" s="49">
        <v>1.093E-3</v>
      </c>
      <c r="BS188" s="50">
        <v>6.1219999999999998E-3</v>
      </c>
      <c r="BV188" s="82"/>
      <c r="BW188" s="91"/>
      <c r="BX188" s="48" t="s">
        <v>1</v>
      </c>
      <c r="BY188" s="96" t="s">
        <v>316</v>
      </c>
      <c r="BZ188" s="49">
        <v>1</v>
      </c>
      <c r="CA188" s="49">
        <v>3.4536999999999998E-2</v>
      </c>
      <c r="CB188" s="50">
        <v>2.032E-3</v>
      </c>
      <c r="CE188" s="82"/>
      <c r="CF188" s="91"/>
      <c r="CG188" s="48" t="s">
        <v>1</v>
      </c>
      <c r="CH188" s="96">
        <v>1</v>
      </c>
      <c r="CI188" s="49" t="s">
        <v>267</v>
      </c>
      <c r="CJ188" s="49">
        <v>-4.2560000000000002E-3</v>
      </c>
      <c r="CK188" s="50">
        <v>3.1340000000000001E-3</v>
      </c>
      <c r="CN188" s="82"/>
      <c r="CO188" s="91"/>
      <c r="CP188" s="48" t="s">
        <v>1</v>
      </c>
      <c r="CQ188" s="96">
        <v>1</v>
      </c>
      <c r="CR188" s="49" t="s">
        <v>267</v>
      </c>
      <c r="CS188" s="49">
        <v>-0.23774799999999999</v>
      </c>
      <c r="CT188" s="50">
        <v>9.2659999999999999E-3</v>
      </c>
      <c r="CW188" s="82"/>
      <c r="CX188" s="91"/>
      <c r="CY188" s="48" t="s">
        <v>1</v>
      </c>
      <c r="CZ188" s="96">
        <v>1</v>
      </c>
      <c r="DA188" s="49" t="s">
        <v>267</v>
      </c>
      <c r="DB188" s="49">
        <v>-7.2406999999999999E-2</v>
      </c>
      <c r="DC188" s="50">
        <v>2.3189999999999999E-3</v>
      </c>
      <c r="DF188" s="82"/>
      <c r="DG188" s="91"/>
      <c r="DH188" s="48" t="s">
        <v>1</v>
      </c>
      <c r="DI188" s="96" t="s">
        <v>432</v>
      </c>
      <c r="DJ188" s="49">
        <v>1</v>
      </c>
      <c r="DK188" s="49">
        <v>1.9281E-2</v>
      </c>
      <c r="DL188" s="50">
        <v>2.3419999999999999E-3</v>
      </c>
      <c r="DO188" s="82"/>
      <c r="DP188" s="91"/>
      <c r="DQ188" s="48" t="s">
        <v>1</v>
      </c>
      <c r="DR188" s="96">
        <v>1</v>
      </c>
      <c r="DS188" s="49" t="s">
        <v>267</v>
      </c>
      <c r="DT188" s="49">
        <v>-5.2273E-2</v>
      </c>
      <c r="DU188" s="50">
        <v>1.6440000000000001E-3</v>
      </c>
      <c r="DX188" s="82"/>
      <c r="DY188" s="91"/>
      <c r="DZ188" s="48" t="s">
        <v>1</v>
      </c>
      <c r="EA188" s="96" t="s">
        <v>412</v>
      </c>
      <c r="EB188" s="49">
        <v>1</v>
      </c>
      <c r="EC188" s="49">
        <v>1.6160999999999998E-2</v>
      </c>
      <c r="ED188" s="50">
        <v>1.224E-3</v>
      </c>
      <c r="EG188" s="82"/>
      <c r="EH188" s="91"/>
      <c r="EI188" s="48" t="s">
        <v>1</v>
      </c>
      <c r="EJ188" s="96">
        <v>1</v>
      </c>
      <c r="EK188" s="49" t="s">
        <v>267</v>
      </c>
      <c r="EL188" s="49">
        <v>-9.1850000000000005E-3</v>
      </c>
      <c r="EM188" s="50">
        <v>1.8240000000000001E-3</v>
      </c>
      <c r="EP188" s="82"/>
      <c r="EQ188" s="91"/>
      <c r="ER188" s="48" t="s">
        <v>1</v>
      </c>
      <c r="ES188" s="96">
        <v>1</v>
      </c>
      <c r="ET188" s="49" t="s">
        <v>267</v>
      </c>
      <c r="EU188" s="49">
        <v>-1.1925E-2</v>
      </c>
      <c r="EV188" s="50">
        <v>1.9629999999999999E-3</v>
      </c>
      <c r="EY188" s="82"/>
      <c r="EZ188" s="91"/>
      <c r="FA188" s="48" t="s">
        <v>1</v>
      </c>
      <c r="FB188" s="96">
        <v>0.30923899999999999</v>
      </c>
      <c r="FC188" s="49">
        <v>0.69076099999999996</v>
      </c>
      <c r="FD188" s="49">
        <v>1.5200000000000001E-4</v>
      </c>
      <c r="FE188" s="50">
        <v>1.6490000000000001E-3</v>
      </c>
      <c r="FH188" s="82"/>
      <c r="FI188" s="91"/>
      <c r="FJ188" s="48" t="s">
        <v>1</v>
      </c>
      <c r="FK188" s="96">
        <v>1</v>
      </c>
      <c r="FL188" s="49" t="s">
        <v>267</v>
      </c>
      <c r="FM188" s="49">
        <v>-1.5770000000000001E-3</v>
      </c>
      <c r="FN188" s="50">
        <v>7.5900000000000002E-4</v>
      </c>
      <c r="FQ188" s="82"/>
      <c r="FR188" s="91"/>
      <c r="FS188" s="48" t="s">
        <v>1</v>
      </c>
      <c r="FT188" s="96" t="s">
        <v>305</v>
      </c>
      <c r="FU188" s="49">
        <v>1</v>
      </c>
      <c r="FV188" s="49">
        <v>8.2894999999999996E-2</v>
      </c>
      <c r="FW188" s="50">
        <v>3.8839999999999999E-3</v>
      </c>
    </row>
    <row r="189" spans="2:179" x14ac:dyDescent="0.25">
      <c r="B189" s="82"/>
      <c r="C189" s="91"/>
      <c r="D189" s="48" t="s">
        <v>2</v>
      </c>
      <c r="E189" s="49" t="s">
        <v>268</v>
      </c>
      <c r="F189" s="49">
        <v>1</v>
      </c>
      <c r="G189" s="49">
        <v>2.1080000000000002E-2</v>
      </c>
      <c r="H189" s="50">
        <v>4.6690000000000004E-3</v>
      </c>
      <c r="K189" s="82"/>
      <c r="L189" s="91"/>
      <c r="M189" s="48" t="s">
        <v>2</v>
      </c>
      <c r="N189" s="96">
        <v>0.99822100000000002</v>
      </c>
      <c r="O189" s="49" t="s">
        <v>385</v>
      </c>
      <c r="P189" s="49">
        <v>-8.4169999999999991E-3</v>
      </c>
      <c r="Q189" s="50">
        <v>1.4531000000000001E-2</v>
      </c>
      <c r="T189" s="82"/>
      <c r="U189" s="91"/>
      <c r="V189" s="48" t="s">
        <v>2</v>
      </c>
      <c r="W189" s="96" t="s">
        <v>280</v>
      </c>
      <c r="X189" s="49">
        <v>1</v>
      </c>
      <c r="Y189" s="49">
        <v>3.7025000000000002E-2</v>
      </c>
      <c r="Z189" s="50">
        <v>8.6219999999999995E-3</v>
      </c>
      <c r="AC189" s="82"/>
      <c r="AD189" s="91"/>
      <c r="AE189" s="48" t="s">
        <v>2</v>
      </c>
      <c r="AF189" s="96" t="s">
        <v>280</v>
      </c>
      <c r="AG189" s="49">
        <v>1</v>
      </c>
      <c r="AH189" s="49">
        <v>3.4366000000000001E-2</v>
      </c>
      <c r="AI189" s="50">
        <v>5.8849999999999996E-3</v>
      </c>
      <c r="AL189" s="82"/>
      <c r="AM189" s="91"/>
      <c r="AN189" s="48" t="s">
        <v>2</v>
      </c>
      <c r="AO189" s="96" t="s">
        <v>290</v>
      </c>
      <c r="AP189" s="49">
        <v>1</v>
      </c>
      <c r="AQ189" s="49">
        <v>0.13680100000000001</v>
      </c>
      <c r="AR189" s="50">
        <v>6.6012000000000001E-2</v>
      </c>
      <c r="AU189" s="82"/>
      <c r="AV189" s="91"/>
      <c r="AW189" s="48" t="s">
        <v>2</v>
      </c>
      <c r="AX189" s="96" t="s">
        <v>569</v>
      </c>
      <c r="AY189" s="49">
        <v>0.99954299999999996</v>
      </c>
      <c r="AZ189" s="49">
        <v>5.3220000000000003E-3</v>
      </c>
      <c r="BA189" s="50">
        <v>7.8930000000000007E-3</v>
      </c>
      <c r="BD189" s="82"/>
      <c r="BE189" s="91"/>
      <c r="BF189" s="48" t="s">
        <v>2</v>
      </c>
      <c r="BG189" s="96">
        <v>1</v>
      </c>
      <c r="BH189" s="49" t="s">
        <v>267</v>
      </c>
      <c r="BI189" s="49">
        <v>-3.8890000000000001E-2</v>
      </c>
      <c r="BJ189" s="50">
        <v>1.8464999999999999E-2</v>
      </c>
      <c r="BM189" s="82"/>
      <c r="BN189" s="91"/>
      <c r="BO189" s="48" t="s">
        <v>2</v>
      </c>
      <c r="BP189" s="96" t="s">
        <v>289</v>
      </c>
      <c r="BQ189" s="49">
        <v>1</v>
      </c>
      <c r="BR189" s="49">
        <v>3.014E-2</v>
      </c>
      <c r="BS189" s="50">
        <v>6.0400000000000002E-3</v>
      </c>
      <c r="BV189" s="82"/>
      <c r="BW189" s="91"/>
      <c r="BX189" s="48" t="s">
        <v>2</v>
      </c>
      <c r="BY189" s="96">
        <v>1</v>
      </c>
      <c r="BZ189" s="49" t="s">
        <v>267</v>
      </c>
      <c r="CA189" s="49">
        <v>-2.0494999999999999E-2</v>
      </c>
      <c r="CB189" s="50">
        <v>8.4360000000000008E-3</v>
      </c>
      <c r="CE189" s="82"/>
      <c r="CF189" s="91"/>
      <c r="CG189" s="48" t="s">
        <v>2</v>
      </c>
      <c r="CH189" s="96">
        <v>1</v>
      </c>
      <c r="CI189" s="49" t="s">
        <v>267</v>
      </c>
      <c r="CJ189" s="49">
        <v>-1.055E-2</v>
      </c>
      <c r="CK189" s="50">
        <v>6.914E-3</v>
      </c>
      <c r="CN189" s="82"/>
      <c r="CO189" s="91"/>
      <c r="CP189" s="48" t="s">
        <v>2</v>
      </c>
      <c r="CQ189" s="96">
        <v>1</v>
      </c>
      <c r="CR189" s="49" t="s">
        <v>267</v>
      </c>
      <c r="CS189" s="49">
        <v>-0.29936600000000002</v>
      </c>
      <c r="CT189" s="50">
        <v>1.3485E-2</v>
      </c>
      <c r="CW189" s="82"/>
      <c r="CX189" s="91"/>
      <c r="CY189" s="48" t="s">
        <v>2</v>
      </c>
      <c r="CZ189" s="96">
        <v>1</v>
      </c>
      <c r="DA189" s="49" t="s">
        <v>267</v>
      </c>
      <c r="DB189" s="49">
        <v>-9.8631999999999997E-2</v>
      </c>
      <c r="DC189" s="50">
        <v>1.781E-3</v>
      </c>
      <c r="DF189" s="82"/>
      <c r="DG189" s="91"/>
      <c r="DH189" s="48" t="s">
        <v>2</v>
      </c>
      <c r="DI189" s="96" t="s">
        <v>290</v>
      </c>
      <c r="DJ189" s="49">
        <v>1</v>
      </c>
      <c r="DK189" s="49">
        <v>4.4974E-2</v>
      </c>
      <c r="DL189" s="50">
        <v>4.542E-3</v>
      </c>
      <c r="DO189" s="82"/>
      <c r="DP189" s="91"/>
      <c r="DQ189" s="48" t="s">
        <v>2</v>
      </c>
      <c r="DR189" s="96" t="s">
        <v>779</v>
      </c>
      <c r="DS189" s="49">
        <v>0.96446299999999996</v>
      </c>
      <c r="DT189" s="49">
        <v>8.2200000000000003E-4</v>
      </c>
      <c r="DU189" s="50">
        <v>2.4030000000000002E-3</v>
      </c>
      <c r="DX189" s="82"/>
      <c r="DY189" s="91"/>
      <c r="DZ189" s="48" t="s">
        <v>2</v>
      </c>
      <c r="EA189" s="96">
        <v>1</v>
      </c>
      <c r="EB189" s="49" t="s">
        <v>267</v>
      </c>
      <c r="EC189" s="49">
        <v>-0.16839499999999999</v>
      </c>
      <c r="ED189" s="50">
        <v>2.5530000000000001E-3</v>
      </c>
      <c r="EG189" s="82"/>
      <c r="EH189" s="91"/>
      <c r="EI189" s="48" t="s">
        <v>2</v>
      </c>
      <c r="EJ189" s="96" t="s">
        <v>412</v>
      </c>
      <c r="EK189" s="49">
        <v>1</v>
      </c>
      <c r="EL189" s="49">
        <v>2.0188999999999999E-2</v>
      </c>
      <c r="EM189" s="50">
        <v>2.2910000000000001E-3</v>
      </c>
      <c r="EP189" s="82"/>
      <c r="EQ189" s="91"/>
      <c r="ER189" s="48" t="s">
        <v>2</v>
      </c>
      <c r="ES189" s="96">
        <v>1</v>
      </c>
      <c r="ET189" s="49" t="s">
        <v>267</v>
      </c>
      <c r="EU189" s="49">
        <v>-2.0820000000000001E-3</v>
      </c>
      <c r="EV189" s="50">
        <v>1.4469999999999999E-3</v>
      </c>
      <c r="EY189" s="82"/>
      <c r="EZ189" s="91"/>
      <c r="FA189" s="48" t="s">
        <v>2</v>
      </c>
      <c r="FB189" s="96">
        <v>1</v>
      </c>
      <c r="FC189" s="49" t="s">
        <v>267</v>
      </c>
      <c r="FD189" s="49">
        <v>-1.2156E-2</v>
      </c>
      <c r="FE189" s="50">
        <v>1.6069999999999999E-3</v>
      </c>
      <c r="FH189" s="82"/>
      <c r="FI189" s="91"/>
      <c r="FJ189" s="48" t="s">
        <v>2</v>
      </c>
      <c r="FK189" s="96">
        <v>1</v>
      </c>
      <c r="FL189" s="49" t="s">
        <v>267</v>
      </c>
      <c r="FM189" s="49">
        <v>-7.27E-4</v>
      </c>
      <c r="FN189" s="50">
        <v>4.8099999999999998E-4</v>
      </c>
      <c r="FQ189" s="82"/>
      <c r="FR189" s="91"/>
      <c r="FS189" s="48" t="s">
        <v>2</v>
      </c>
      <c r="FT189" s="96" t="s">
        <v>305</v>
      </c>
      <c r="FU189" s="49">
        <v>1</v>
      </c>
      <c r="FV189" s="49">
        <v>8.7429000000000007E-2</v>
      </c>
      <c r="FW189" s="50">
        <v>4.9880000000000002E-3</v>
      </c>
    </row>
    <row r="190" spans="2:179" x14ac:dyDescent="0.25">
      <c r="B190" s="82"/>
      <c r="C190" s="91"/>
      <c r="D190" s="48" t="s">
        <v>3</v>
      </c>
      <c r="E190" s="49" t="s">
        <v>268</v>
      </c>
      <c r="F190" s="49">
        <v>1</v>
      </c>
      <c r="G190" s="49">
        <v>2.7127999999999999E-2</v>
      </c>
      <c r="H190" s="50">
        <v>1.1731999999999999E-2</v>
      </c>
      <c r="K190" s="82"/>
      <c r="L190" s="91"/>
      <c r="M190" s="48" t="s">
        <v>3</v>
      </c>
      <c r="N190" s="96">
        <v>1</v>
      </c>
      <c r="O190" s="49" t="s">
        <v>267</v>
      </c>
      <c r="P190" s="49">
        <v>-3.2584000000000002E-2</v>
      </c>
      <c r="Q190" s="50">
        <v>1.3285E-2</v>
      </c>
      <c r="T190" s="82"/>
      <c r="U190" s="91"/>
      <c r="V190" s="48" t="s">
        <v>3</v>
      </c>
      <c r="W190" s="96" t="s">
        <v>290</v>
      </c>
      <c r="X190" s="49">
        <v>1</v>
      </c>
      <c r="Y190" s="49">
        <v>5.2956999999999997E-2</v>
      </c>
      <c r="Z190" s="50">
        <v>1.1235999999999999E-2</v>
      </c>
      <c r="AC190" s="82"/>
      <c r="AD190" s="91"/>
      <c r="AE190" s="48" t="s">
        <v>3</v>
      </c>
      <c r="AF190" s="96" t="s">
        <v>412</v>
      </c>
      <c r="AG190" s="49">
        <v>1</v>
      </c>
      <c r="AH190" s="49">
        <v>7.4739999999999997E-3</v>
      </c>
      <c r="AI190" s="50">
        <v>5.28E-3</v>
      </c>
      <c r="AL190" s="82"/>
      <c r="AM190" s="91"/>
      <c r="AN190" s="48" t="s">
        <v>3</v>
      </c>
      <c r="AO190" s="96">
        <v>1</v>
      </c>
      <c r="AP190" s="49" t="s">
        <v>267</v>
      </c>
      <c r="AQ190" s="49">
        <v>-5.2571E-2</v>
      </c>
      <c r="AR190" s="50">
        <v>3.9240999999999998E-2</v>
      </c>
      <c r="AU190" s="82"/>
      <c r="AV190" s="91"/>
      <c r="AW190" s="48" t="s">
        <v>3</v>
      </c>
      <c r="AX190" s="96" t="s">
        <v>412</v>
      </c>
      <c r="AY190" s="49">
        <v>1</v>
      </c>
      <c r="AZ190" s="49">
        <v>0.108818</v>
      </c>
      <c r="BA190" s="50">
        <v>1.0858E-2</v>
      </c>
      <c r="BD190" s="82"/>
      <c r="BE190" s="91"/>
      <c r="BF190" s="48" t="s">
        <v>3</v>
      </c>
      <c r="BG190" s="96" t="s">
        <v>303</v>
      </c>
      <c r="BH190" s="49">
        <v>1</v>
      </c>
      <c r="BI190" s="49">
        <v>8.2253999999999994E-2</v>
      </c>
      <c r="BJ190" s="50">
        <v>7.8910000000000004E-3</v>
      </c>
      <c r="BM190" s="82"/>
      <c r="BN190" s="91"/>
      <c r="BO190" s="48" t="s">
        <v>3</v>
      </c>
      <c r="BP190" s="96">
        <v>0.29039199999999998</v>
      </c>
      <c r="BQ190" s="49">
        <v>0.70960800000000002</v>
      </c>
      <c r="BR190" s="49">
        <v>8.4699999999999999E-4</v>
      </c>
      <c r="BS190" s="50">
        <v>8.3049999999999999E-3</v>
      </c>
      <c r="BV190" s="82"/>
      <c r="BW190" s="91"/>
      <c r="BX190" s="48" t="s">
        <v>3</v>
      </c>
      <c r="BY190" s="96">
        <v>0.12990299999999999</v>
      </c>
      <c r="BZ190" s="49">
        <v>0.87009700000000001</v>
      </c>
      <c r="CA190" s="49">
        <v>3.1849999999999999E-3</v>
      </c>
      <c r="CB190" s="50">
        <v>1.5177E-2</v>
      </c>
      <c r="CE190" s="82"/>
      <c r="CF190" s="91"/>
      <c r="CG190" s="48" t="s">
        <v>3</v>
      </c>
      <c r="CH190" s="96">
        <v>0.99978999999999996</v>
      </c>
      <c r="CI190" s="49" t="s">
        <v>712</v>
      </c>
      <c r="CJ190" s="49">
        <v>-5.5710000000000004E-3</v>
      </c>
      <c r="CK190" s="50">
        <v>7.6649999999999999E-3</v>
      </c>
      <c r="CN190" s="82"/>
      <c r="CO190" s="91"/>
      <c r="CP190" s="48" t="s">
        <v>3</v>
      </c>
      <c r="CQ190" s="96" t="s">
        <v>279</v>
      </c>
      <c r="CR190" s="49">
        <v>0.99999899999999997</v>
      </c>
      <c r="CS190" s="49">
        <v>2.4348999999999999E-2</v>
      </c>
      <c r="CT190" s="50">
        <v>2.2044000000000001E-2</v>
      </c>
      <c r="CW190" s="82"/>
      <c r="CX190" s="91"/>
      <c r="CY190" s="48" t="s">
        <v>3</v>
      </c>
      <c r="CZ190" s="96">
        <v>1</v>
      </c>
      <c r="DA190" s="49" t="s">
        <v>267</v>
      </c>
      <c r="DB190" s="49">
        <v>-0.211453</v>
      </c>
      <c r="DC190" s="50">
        <v>3.9300000000000003E-3</v>
      </c>
      <c r="DF190" s="82"/>
      <c r="DG190" s="91"/>
      <c r="DH190" s="48" t="s">
        <v>3</v>
      </c>
      <c r="DI190" s="96" t="s">
        <v>290</v>
      </c>
      <c r="DJ190" s="49">
        <v>1</v>
      </c>
      <c r="DK190" s="49">
        <v>7.4549999999999998E-3</v>
      </c>
      <c r="DL190" s="50">
        <v>6.561E-3</v>
      </c>
      <c r="DO190" s="82"/>
      <c r="DP190" s="91"/>
      <c r="DQ190" s="48" t="s">
        <v>3</v>
      </c>
      <c r="DR190" s="96">
        <v>1</v>
      </c>
      <c r="DS190" s="49" t="s">
        <v>267</v>
      </c>
      <c r="DT190" s="49">
        <v>-8.2339999999999997E-2</v>
      </c>
      <c r="DU190" s="50">
        <v>4.7349999999999996E-3</v>
      </c>
      <c r="DX190" s="82"/>
      <c r="DY190" s="91"/>
      <c r="DZ190" s="48" t="s">
        <v>3</v>
      </c>
      <c r="EA190" s="96" t="s">
        <v>290</v>
      </c>
      <c r="EB190" s="49">
        <v>1</v>
      </c>
      <c r="EC190" s="49">
        <v>0.10911999999999999</v>
      </c>
      <c r="ED190" s="50">
        <v>2.9719999999999998E-3</v>
      </c>
      <c r="EG190" s="82"/>
      <c r="EH190" s="91"/>
      <c r="EI190" s="48" t="s">
        <v>3</v>
      </c>
      <c r="EJ190" s="96" t="s">
        <v>290</v>
      </c>
      <c r="EK190" s="49">
        <v>1</v>
      </c>
      <c r="EL190" s="49">
        <v>2.5045000000000001E-2</v>
      </c>
      <c r="EM190" s="50">
        <v>5.3379999999999999E-3</v>
      </c>
      <c r="EP190" s="82"/>
      <c r="EQ190" s="91"/>
      <c r="ER190" s="48" t="s">
        <v>3</v>
      </c>
      <c r="ES190" s="96" t="s">
        <v>280</v>
      </c>
      <c r="ET190" s="49">
        <v>1</v>
      </c>
      <c r="EU190" s="49">
        <v>3.2925000000000003E-2</v>
      </c>
      <c r="EV190" s="50">
        <v>3.9649999999999998E-3</v>
      </c>
      <c r="EY190" s="82"/>
      <c r="EZ190" s="91"/>
      <c r="FA190" s="48" t="s">
        <v>3</v>
      </c>
      <c r="FB190" s="96">
        <v>0.99935200000000002</v>
      </c>
      <c r="FC190" s="49" t="s">
        <v>878</v>
      </c>
      <c r="FD190" s="49">
        <v>-1.294E-3</v>
      </c>
      <c r="FE190" s="50">
        <v>1.99E-3</v>
      </c>
      <c r="FH190" s="82"/>
      <c r="FI190" s="91"/>
      <c r="FJ190" s="48" t="s">
        <v>3</v>
      </c>
      <c r="FK190" s="96">
        <v>0.999834</v>
      </c>
      <c r="FL190" s="49" t="s">
        <v>915</v>
      </c>
      <c r="FM190" s="49">
        <v>-8.6700000000000004E-4</v>
      </c>
      <c r="FN190" s="50">
        <v>1.168E-3</v>
      </c>
      <c r="FQ190" s="82"/>
      <c r="FR190" s="91"/>
      <c r="FS190" s="48" t="s">
        <v>3</v>
      </c>
      <c r="FT190" s="96" t="s">
        <v>290</v>
      </c>
      <c r="FU190" s="49">
        <v>1</v>
      </c>
      <c r="FV190" s="49">
        <v>2.4243000000000001E-2</v>
      </c>
      <c r="FW190" s="50">
        <v>9.6360000000000005E-3</v>
      </c>
    </row>
    <row r="191" spans="2:179" ht="17.25" thickBot="1" x14ac:dyDescent="0.3">
      <c r="B191" s="82"/>
      <c r="C191" s="92"/>
      <c r="D191" s="51" t="s">
        <v>4</v>
      </c>
      <c r="E191" s="55" t="s">
        <v>326</v>
      </c>
      <c r="F191" s="55">
        <v>1</v>
      </c>
      <c r="G191" s="55">
        <v>8.6269999999999993E-3</v>
      </c>
      <c r="H191" s="56">
        <v>2.947E-3</v>
      </c>
      <c r="K191" s="82"/>
      <c r="L191" s="92"/>
      <c r="M191" s="51" t="s">
        <v>4</v>
      </c>
      <c r="N191" s="97">
        <v>0.52199600000000002</v>
      </c>
      <c r="O191" s="55">
        <v>0.47800399999999998</v>
      </c>
      <c r="P191" s="55">
        <v>-1.27E-4</v>
      </c>
      <c r="Q191" s="56">
        <v>1.2512000000000001E-2</v>
      </c>
      <c r="T191" s="82"/>
      <c r="U191" s="92"/>
      <c r="V191" s="51" t="s">
        <v>4</v>
      </c>
      <c r="W191" s="97" t="s">
        <v>290</v>
      </c>
      <c r="X191" s="55">
        <v>1</v>
      </c>
      <c r="Y191" s="55">
        <v>5.9334999999999999E-2</v>
      </c>
      <c r="Z191" s="56">
        <v>1.2581999999999999E-2</v>
      </c>
      <c r="AC191" s="82"/>
      <c r="AD191" s="92"/>
      <c r="AE191" s="51" t="s">
        <v>4</v>
      </c>
      <c r="AF191" s="97" t="s">
        <v>412</v>
      </c>
      <c r="AG191" s="55">
        <v>1</v>
      </c>
      <c r="AH191" s="55">
        <v>1.5266999999999999E-2</v>
      </c>
      <c r="AI191" s="56">
        <v>5.0330000000000001E-3</v>
      </c>
      <c r="AL191" s="82"/>
      <c r="AM191" s="92"/>
      <c r="AN191" s="51" t="s">
        <v>4</v>
      </c>
      <c r="AO191" s="97">
        <v>0.90258000000000005</v>
      </c>
      <c r="AP191" s="55" t="s">
        <v>544</v>
      </c>
      <c r="AQ191" s="55">
        <v>-8.038E-3</v>
      </c>
      <c r="AR191" s="56">
        <v>3.3173000000000001E-2</v>
      </c>
      <c r="AU191" s="82"/>
      <c r="AV191" s="92"/>
      <c r="AW191" s="51" t="s">
        <v>4</v>
      </c>
      <c r="AX191" s="97" t="s">
        <v>570</v>
      </c>
      <c r="AY191" s="55">
        <v>0.99999099999999996</v>
      </c>
      <c r="AZ191" s="55">
        <v>4.7720000000000002E-3</v>
      </c>
      <c r="BA191" s="56">
        <v>5.1159999999999999E-3</v>
      </c>
      <c r="BD191" s="82"/>
      <c r="BE191" s="92"/>
      <c r="BF191" s="51" t="s">
        <v>4</v>
      </c>
      <c r="BG191" s="97">
        <v>1</v>
      </c>
      <c r="BH191" s="55" t="s">
        <v>267</v>
      </c>
      <c r="BI191" s="55">
        <v>-4.2985000000000002E-2</v>
      </c>
      <c r="BJ191" s="56">
        <v>1.0453E-2</v>
      </c>
      <c r="BM191" s="82"/>
      <c r="BN191" s="92"/>
      <c r="BO191" s="51" t="s">
        <v>4</v>
      </c>
      <c r="BP191" s="97">
        <v>1</v>
      </c>
      <c r="BQ191" s="55" t="s">
        <v>267</v>
      </c>
      <c r="BR191" s="55">
        <v>-1.0267999999999999E-2</v>
      </c>
      <c r="BS191" s="56">
        <v>7.4679999999999998E-3</v>
      </c>
      <c r="BV191" s="82"/>
      <c r="BW191" s="92"/>
      <c r="BX191" s="51" t="s">
        <v>4</v>
      </c>
      <c r="BY191" s="97" t="s">
        <v>316</v>
      </c>
      <c r="BZ191" s="55">
        <v>1</v>
      </c>
      <c r="CA191" s="55">
        <v>3.3528000000000002E-2</v>
      </c>
      <c r="CB191" s="56">
        <v>8.4930000000000005E-3</v>
      </c>
      <c r="CE191" s="82"/>
      <c r="CF191" s="92"/>
      <c r="CG191" s="51" t="s">
        <v>4</v>
      </c>
      <c r="CH191" s="97">
        <v>1</v>
      </c>
      <c r="CI191" s="55" t="s">
        <v>267</v>
      </c>
      <c r="CJ191" s="55">
        <v>-8.0210000000000004E-3</v>
      </c>
      <c r="CK191" s="56">
        <v>6.8300000000000001E-3</v>
      </c>
      <c r="CN191" s="82"/>
      <c r="CO191" s="92"/>
      <c r="CP191" s="51" t="s">
        <v>4</v>
      </c>
      <c r="CQ191" s="97">
        <v>1</v>
      </c>
      <c r="CR191" s="55" t="s">
        <v>267</v>
      </c>
      <c r="CS191" s="55">
        <v>-0.25314399999999998</v>
      </c>
      <c r="CT191" s="56">
        <v>1.0644000000000001E-2</v>
      </c>
      <c r="CW191" s="82"/>
      <c r="CX191" s="92"/>
      <c r="CY191" s="51" t="s">
        <v>4</v>
      </c>
      <c r="CZ191" s="97">
        <v>1</v>
      </c>
      <c r="DA191" s="55" t="s">
        <v>267</v>
      </c>
      <c r="DB191" s="55">
        <v>-0.104974</v>
      </c>
      <c r="DC191" s="56">
        <v>3.4499999999999999E-3</v>
      </c>
      <c r="DF191" s="82"/>
      <c r="DG191" s="92"/>
      <c r="DH191" s="51" t="s">
        <v>4</v>
      </c>
      <c r="DI191" s="97" t="s">
        <v>290</v>
      </c>
      <c r="DJ191" s="55">
        <v>1</v>
      </c>
      <c r="DK191" s="55">
        <v>1.0366999999999999E-2</v>
      </c>
      <c r="DL191" s="56">
        <v>4.3639999999999998E-3</v>
      </c>
      <c r="DO191" s="82"/>
      <c r="DP191" s="92"/>
      <c r="DQ191" s="51" t="s">
        <v>4</v>
      </c>
      <c r="DR191" s="97" t="s">
        <v>412</v>
      </c>
      <c r="DS191" s="55">
        <v>1</v>
      </c>
      <c r="DT191" s="55">
        <v>3.3249999999999998E-3</v>
      </c>
      <c r="DU191" s="56">
        <v>1.9E-3</v>
      </c>
      <c r="DX191" s="82"/>
      <c r="DY191" s="92"/>
      <c r="DZ191" s="51" t="s">
        <v>4</v>
      </c>
      <c r="EA191" s="97">
        <v>1</v>
      </c>
      <c r="EB191" s="55" t="s">
        <v>267</v>
      </c>
      <c r="EC191" s="55">
        <v>-0.17316899999999999</v>
      </c>
      <c r="ED191" s="56">
        <v>2.346E-3</v>
      </c>
      <c r="EG191" s="82"/>
      <c r="EH191" s="92"/>
      <c r="EI191" s="51" t="s">
        <v>4</v>
      </c>
      <c r="EJ191" s="97">
        <v>0.948071</v>
      </c>
      <c r="EK191" s="55" t="s">
        <v>828</v>
      </c>
      <c r="EL191" s="55">
        <v>-8.4900000000000004E-4</v>
      </c>
      <c r="EM191" s="56">
        <v>2.7699999999999999E-3</v>
      </c>
      <c r="EP191" s="82"/>
      <c r="EQ191" s="92"/>
      <c r="ER191" s="51" t="s">
        <v>4</v>
      </c>
      <c r="ES191" s="97">
        <v>1</v>
      </c>
      <c r="ET191" s="55" t="s">
        <v>267</v>
      </c>
      <c r="EU191" s="55">
        <v>-1.7217E-2</v>
      </c>
      <c r="EV191" s="56">
        <v>2.2360000000000001E-3</v>
      </c>
      <c r="EY191" s="82"/>
      <c r="EZ191" s="92"/>
      <c r="FA191" s="51" t="s">
        <v>4</v>
      </c>
      <c r="FB191" s="97">
        <v>1</v>
      </c>
      <c r="FC191" s="55" t="s">
        <v>267</v>
      </c>
      <c r="FD191" s="55">
        <v>-1.5767E-2</v>
      </c>
      <c r="FE191" s="56">
        <v>1.83E-3</v>
      </c>
      <c r="FH191" s="82"/>
      <c r="FI191" s="92"/>
      <c r="FJ191" s="51" t="s">
        <v>4</v>
      </c>
      <c r="FK191" s="97">
        <v>0.99991399999999997</v>
      </c>
      <c r="FL191" s="55" t="s">
        <v>916</v>
      </c>
      <c r="FM191" s="55">
        <v>-7.1199999999999996E-4</v>
      </c>
      <c r="FN191" s="56">
        <v>9.0499999999999999E-4</v>
      </c>
      <c r="FQ191" s="82"/>
      <c r="FR191" s="92"/>
      <c r="FS191" s="51" t="s">
        <v>4</v>
      </c>
      <c r="FT191" s="97" t="s">
        <v>290</v>
      </c>
      <c r="FU191" s="55">
        <v>1</v>
      </c>
      <c r="FV191" s="55">
        <v>5.1270000000000003E-2</v>
      </c>
      <c r="FW191" s="56">
        <v>4.2379999999999996E-3</v>
      </c>
    </row>
    <row r="192" spans="2:179" ht="17.25" thickBot="1" x14ac:dyDescent="0.3">
      <c r="B192" s="82"/>
      <c r="C192" s="84"/>
      <c r="D192" s="85"/>
      <c r="E192" s="85"/>
      <c r="F192" s="85"/>
      <c r="G192" s="85"/>
      <c r="H192" s="86"/>
      <c r="K192" s="82"/>
      <c r="L192" s="84"/>
      <c r="M192" s="85"/>
      <c r="N192" s="85"/>
      <c r="O192" s="85"/>
      <c r="P192" s="85"/>
      <c r="Q192" s="86"/>
      <c r="T192" s="82"/>
      <c r="U192" s="84"/>
      <c r="V192" s="85"/>
      <c r="W192" s="85"/>
      <c r="X192" s="85"/>
      <c r="Y192" s="85"/>
      <c r="Z192" s="86"/>
      <c r="AC192" s="82"/>
      <c r="AD192" s="84"/>
      <c r="AE192" s="85"/>
      <c r="AF192" s="85"/>
      <c r="AG192" s="85"/>
      <c r="AH192" s="85"/>
      <c r="AI192" s="86"/>
      <c r="AL192" s="82"/>
      <c r="AM192" s="84"/>
      <c r="AN192" s="85"/>
      <c r="AO192" s="85"/>
      <c r="AP192" s="85"/>
      <c r="AQ192" s="85"/>
      <c r="AR192" s="86"/>
      <c r="AU192" s="82"/>
      <c r="AV192" s="84"/>
      <c r="AW192" s="85"/>
      <c r="AX192" s="85"/>
      <c r="AY192" s="85"/>
      <c r="AZ192" s="85"/>
      <c r="BA192" s="86"/>
      <c r="BD192" s="82"/>
      <c r="BE192" s="84"/>
      <c r="BF192" s="85"/>
      <c r="BG192" s="85"/>
      <c r="BH192" s="85"/>
      <c r="BI192" s="85"/>
      <c r="BJ192" s="86"/>
      <c r="BM192" s="82"/>
      <c r="BN192" s="84"/>
      <c r="BO192" s="85"/>
      <c r="BP192" s="85"/>
      <c r="BQ192" s="85"/>
      <c r="BR192" s="85"/>
      <c r="BS192" s="86"/>
      <c r="BV192" s="82"/>
      <c r="BW192" s="84"/>
      <c r="BX192" s="85"/>
      <c r="BY192" s="85"/>
      <c r="BZ192" s="85"/>
      <c r="CA192" s="85"/>
      <c r="CB192" s="86"/>
      <c r="CE192" s="82"/>
      <c r="CF192" s="84"/>
      <c r="CG192" s="85"/>
      <c r="CH192" s="85"/>
      <c r="CI192" s="85"/>
      <c r="CJ192" s="85"/>
      <c r="CK192" s="86"/>
      <c r="CN192" s="82"/>
      <c r="CO192" s="84"/>
      <c r="CP192" s="85"/>
      <c r="CQ192" s="85"/>
      <c r="CR192" s="85"/>
      <c r="CS192" s="85"/>
      <c r="CT192" s="86"/>
      <c r="CW192" s="82"/>
      <c r="CX192" s="84"/>
      <c r="CY192" s="85"/>
      <c r="CZ192" s="85"/>
      <c r="DA192" s="85"/>
      <c r="DB192" s="85"/>
      <c r="DC192" s="86"/>
      <c r="DF192" s="82"/>
      <c r="DG192" s="84"/>
      <c r="DH192" s="85"/>
      <c r="DI192" s="85"/>
      <c r="DJ192" s="85"/>
      <c r="DK192" s="85"/>
      <c r="DL192" s="86"/>
      <c r="DO192" s="82"/>
      <c r="DP192" s="84"/>
      <c r="DQ192" s="85"/>
      <c r="DR192" s="85"/>
      <c r="DS192" s="85"/>
      <c r="DT192" s="85"/>
      <c r="DU192" s="86"/>
      <c r="DX192" s="82"/>
      <c r="DY192" s="84"/>
      <c r="DZ192" s="85"/>
      <c r="EA192" s="85"/>
      <c r="EB192" s="85"/>
      <c r="EC192" s="85"/>
      <c r="ED192" s="86"/>
      <c r="EG192" s="82"/>
      <c r="EH192" s="84"/>
      <c r="EI192" s="85"/>
      <c r="EJ192" s="85"/>
      <c r="EK192" s="85"/>
      <c r="EL192" s="85"/>
      <c r="EM192" s="86"/>
      <c r="EP192" s="82"/>
      <c r="EQ192" s="84"/>
      <c r="ER192" s="85"/>
      <c r="ES192" s="85"/>
      <c r="ET192" s="85"/>
      <c r="EU192" s="85"/>
      <c r="EV192" s="86"/>
      <c r="EY192" s="82"/>
      <c r="EZ192" s="84"/>
      <c r="FA192" s="85"/>
      <c r="FB192" s="85"/>
      <c r="FC192" s="85"/>
      <c r="FD192" s="85"/>
      <c r="FE192" s="86"/>
      <c r="FH192" s="82"/>
      <c r="FI192" s="84"/>
      <c r="FJ192" s="85"/>
      <c r="FK192" s="85"/>
      <c r="FL192" s="85"/>
      <c r="FM192" s="85"/>
      <c r="FN192" s="86"/>
      <c r="FQ192" s="82"/>
      <c r="FR192" s="84"/>
      <c r="FS192" s="85"/>
      <c r="FT192" s="85"/>
      <c r="FU192" s="85"/>
      <c r="FV192" s="85"/>
      <c r="FW192" s="86"/>
    </row>
    <row r="193" spans="2:179" x14ac:dyDescent="0.25">
      <c r="B193" s="82"/>
      <c r="C193" s="90" t="s">
        <v>47</v>
      </c>
      <c r="D193" s="52" t="s">
        <v>0</v>
      </c>
      <c r="E193" s="53">
        <v>1</v>
      </c>
      <c r="F193" s="53" t="s">
        <v>267</v>
      </c>
      <c r="G193" s="53">
        <v>-9.4617999999999994E-2</v>
      </c>
      <c r="H193" s="54">
        <v>1.1235E-2</v>
      </c>
      <c r="K193" s="82"/>
      <c r="L193" s="90" t="s">
        <v>47</v>
      </c>
      <c r="M193" s="52" t="s">
        <v>0</v>
      </c>
      <c r="N193" s="95" t="s">
        <v>386</v>
      </c>
      <c r="O193" s="53">
        <v>0.99931999999999999</v>
      </c>
      <c r="P193" s="53">
        <v>1.3358E-2</v>
      </c>
      <c r="Q193" s="54">
        <v>2.0648E-2</v>
      </c>
      <c r="T193" s="82"/>
      <c r="U193" s="90" t="s">
        <v>47</v>
      </c>
      <c r="V193" s="52" t="s">
        <v>0</v>
      </c>
      <c r="W193" s="95">
        <v>0.12754499999999999</v>
      </c>
      <c r="X193" s="53">
        <v>0.87245499999999998</v>
      </c>
      <c r="Y193" s="53">
        <v>7.6099999999999996E-3</v>
      </c>
      <c r="Z193" s="54">
        <v>3.5900000000000001E-2</v>
      </c>
      <c r="AC193" s="82"/>
      <c r="AD193" s="90" t="s">
        <v>47</v>
      </c>
      <c r="AE193" s="52" t="s">
        <v>0</v>
      </c>
      <c r="AF193" s="95">
        <v>1</v>
      </c>
      <c r="AG193" s="53" t="s">
        <v>267</v>
      </c>
      <c r="AH193" s="53">
        <v>-1.8065999999999999E-2</v>
      </c>
      <c r="AI193" s="54">
        <v>9.1830000000000002E-3</v>
      </c>
      <c r="AL193" s="82"/>
      <c r="AM193" s="90" t="s">
        <v>47</v>
      </c>
      <c r="AN193" s="52" t="s">
        <v>0</v>
      </c>
      <c r="AO193" s="95" t="s">
        <v>545</v>
      </c>
      <c r="AP193" s="53">
        <v>0.991676</v>
      </c>
      <c r="AQ193" s="53">
        <v>4.5619E-2</v>
      </c>
      <c r="AR193" s="54">
        <v>9.8319000000000004E-2</v>
      </c>
      <c r="AU193" s="82"/>
      <c r="AV193" s="90" t="s">
        <v>47</v>
      </c>
      <c r="AW193" s="52" t="s">
        <v>0</v>
      </c>
      <c r="AX193" s="95" t="s">
        <v>289</v>
      </c>
      <c r="AY193" s="53">
        <v>1</v>
      </c>
      <c r="AZ193" s="53">
        <v>4.9838E-2</v>
      </c>
      <c r="BA193" s="54">
        <v>9.5840000000000005E-3</v>
      </c>
      <c r="BD193" s="82"/>
      <c r="BE193" s="90" t="s">
        <v>47</v>
      </c>
      <c r="BF193" s="52" t="s">
        <v>0</v>
      </c>
      <c r="BG193" s="95" t="s">
        <v>280</v>
      </c>
      <c r="BH193" s="53">
        <v>1</v>
      </c>
      <c r="BI193" s="53">
        <v>2.0333E-2</v>
      </c>
      <c r="BJ193" s="54">
        <v>1.2876E-2</v>
      </c>
      <c r="BM193" s="82"/>
      <c r="BN193" s="90" t="s">
        <v>47</v>
      </c>
      <c r="BO193" s="52" t="s">
        <v>0</v>
      </c>
      <c r="BP193" s="95" t="s">
        <v>280</v>
      </c>
      <c r="BQ193" s="53">
        <v>1</v>
      </c>
      <c r="BR193" s="53">
        <v>3.4840000000000003E-2</v>
      </c>
      <c r="BS193" s="54">
        <v>1.7441999999999999E-2</v>
      </c>
      <c r="BV193" s="82"/>
      <c r="BW193" s="90" t="s">
        <v>47</v>
      </c>
      <c r="BX193" s="52" t="s">
        <v>0</v>
      </c>
      <c r="BY193" s="95" t="s">
        <v>432</v>
      </c>
      <c r="BZ193" s="53">
        <v>1</v>
      </c>
      <c r="CA193" s="53">
        <v>4.8471E-2</v>
      </c>
      <c r="CB193" s="54">
        <v>4.7330000000000002E-3</v>
      </c>
      <c r="CE193" s="82"/>
      <c r="CF193" s="90" t="s">
        <v>47</v>
      </c>
      <c r="CG193" s="52" t="s">
        <v>0</v>
      </c>
      <c r="CH193" s="95">
        <v>0.73452200000000001</v>
      </c>
      <c r="CI193" s="53">
        <v>0.26547799999999999</v>
      </c>
      <c r="CJ193" s="53">
        <v>-8.9400000000000005E-4</v>
      </c>
      <c r="CK193" s="54">
        <v>7.7250000000000001E-3</v>
      </c>
      <c r="CN193" s="82"/>
      <c r="CO193" s="90" t="s">
        <v>47</v>
      </c>
      <c r="CP193" s="52" t="s">
        <v>0</v>
      </c>
      <c r="CQ193" s="95">
        <v>0.99934999999999996</v>
      </c>
      <c r="CR193" s="53" t="s">
        <v>732</v>
      </c>
      <c r="CS193" s="53">
        <v>-1.8168E-2</v>
      </c>
      <c r="CT193" s="54">
        <v>2.7949000000000002E-2</v>
      </c>
      <c r="CW193" s="82"/>
      <c r="CX193" s="90" t="s">
        <v>47</v>
      </c>
      <c r="CY193" s="52" t="s">
        <v>0</v>
      </c>
      <c r="CZ193" s="95" t="s">
        <v>432</v>
      </c>
      <c r="DA193" s="53">
        <v>1</v>
      </c>
      <c r="DB193" s="53">
        <v>2.3019999999999999E-2</v>
      </c>
      <c r="DC193" s="54">
        <v>3.6459999999999999E-3</v>
      </c>
      <c r="DF193" s="82"/>
      <c r="DG193" s="90" t="s">
        <v>47</v>
      </c>
      <c r="DH193" s="52" t="s">
        <v>0</v>
      </c>
      <c r="DI193" s="95" t="s">
        <v>373</v>
      </c>
      <c r="DJ193" s="53">
        <v>1</v>
      </c>
      <c r="DK193" s="53">
        <v>1.5526E-2</v>
      </c>
      <c r="DL193" s="54">
        <v>3.9649999999999998E-3</v>
      </c>
      <c r="DO193" s="82"/>
      <c r="DP193" s="90" t="s">
        <v>47</v>
      </c>
      <c r="DQ193" s="52" t="s">
        <v>0</v>
      </c>
      <c r="DR193" s="95" t="s">
        <v>432</v>
      </c>
      <c r="DS193" s="53">
        <v>1</v>
      </c>
      <c r="DT193" s="53">
        <v>0.137626</v>
      </c>
      <c r="DU193" s="54">
        <v>1.408E-3</v>
      </c>
      <c r="DX193" s="82"/>
      <c r="DY193" s="90" t="s">
        <v>47</v>
      </c>
      <c r="DZ193" s="52" t="s">
        <v>0</v>
      </c>
      <c r="EA193" s="95">
        <v>1</v>
      </c>
      <c r="EB193" s="53" t="s">
        <v>267</v>
      </c>
      <c r="EC193" s="53">
        <v>-2.1448999999999999E-2</v>
      </c>
      <c r="ED193" s="54">
        <v>5.2680000000000001E-3</v>
      </c>
      <c r="EG193" s="82"/>
      <c r="EH193" s="90" t="s">
        <v>47</v>
      </c>
      <c r="EI193" s="52" t="s">
        <v>0</v>
      </c>
      <c r="EJ193" s="95" t="s">
        <v>336</v>
      </c>
      <c r="EK193" s="53">
        <v>1</v>
      </c>
      <c r="EL193" s="53">
        <v>7.2899999999999996E-3</v>
      </c>
      <c r="EM193" s="54">
        <v>5.3940000000000004E-3</v>
      </c>
      <c r="EP193" s="82"/>
      <c r="EQ193" s="90" t="s">
        <v>47</v>
      </c>
      <c r="ER193" s="52" t="s">
        <v>0</v>
      </c>
      <c r="ES193" s="95" t="s">
        <v>290</v>
      </c>
      <c r="ET193" s="53">
        <v>1</v>
      </c>
      <c r="EU193" s="53">
        <v>2.5097000000000001E-2</v>
      </c>
      <c r="EV193" s="54">
        <v>6.5079999999999999E-3</v>
      </c>
      <c r="EY193" s="82"/>
      <c r="EZ193" s="90" t="s">
        <v>47</v>
      </c>
      <c r="FA193" s="52" t="s">
        <v>0</v>
      </c>
      <c r="FB193" s="95">
        <v>0.99999899999999997</v>
      </c>
      <c r="FC193" s="53" t="s">
        <v>278</v>
      </c>
      <c r="FD193" s="53">
        <v>-5.6020000000000002E-3</v>
      </c>
      <c r="FE193" s="54">
        <v>5.287E-3</v>
      </c>
      <c r="FH193" s="82"/>
      <c r="FI193" s="90" t="s">
        <v>47</v>
      </c>
      <c r="FJ193" s="52" t="s">
        <v>0</v>
      </c>
      <c r="FK193" s="95">
        <v>0.99854100000000001</v>
      </c>
      <c r="FL193" s="53" t="s">
        <v>917</v>
      </c>
      <c r="FM193" s="53">
        <v>-1.2489999999999999E-3</v>
      </c>
      <c r="FN193" s="54">
        <v>2.104E-3</v>
      </c>
      <c r="FQ193" s="82"/>
      <c r="FR193" s="90" t="s">
        <v>47</v>
      </c>
      <c r="FS193" s="52" t="s">
        <v>0</v>
      </c>
      <c r="FT193" s="95">
        <v>1</v>
      </c>
      <c r="FU193" s="53" t="s">
        <v>267</v>
      </c>
      <c r="FV193" s="53">
        <v>-7.6309999999999998E-3</v>
      </c>
      <c r="FW193" s="54">
        <v>2.2499999999999998E-3</v>
      </c>
    </row>
    <row r="194" spans="2:179" x14ac:dyDescent="0.25">
      <c r="B194" s="82"/>
      <c r="C194" s="91"/>
      <c r="D194" s="48" t="s">
        <v>1</v>
      </c>
      <c r="E194" s="4">
        <v>1</v>
      </c>
      <c r="F194" s="49" t="s">
        <v>267</v>
      </c>
      <c r="G194" s="49">
        <v>-5.6578000000000003E-2</v>
      </c>
      <c r="H194" s="50">
        <v>1.2743000000000001E-2</v>
      </c>
      <c r="K194" s="82"/>
      <c r="L194" s="91"/>
      <c r="M194" s="48" t="s">
        <v>1</v>
      </c>
      <c r="N194" s="96" t="s">
        <v>387</v>
      </c>
      <c r="O194" s="49">
        <v>0.99966699999999997</v>
      </c>
      <c r="P194" s="49">
        <v>1.5761000000000001E-2</v>
      </c>
      <c r="Q194" s="50">
        <v>2.2647E-2</v>
      </c>
      <c r="T194" s="82"/>
      <c r="U194" s="91"/>
      <c r="V194" s="48" t="s">
        <v>1</v>
      </c>
      <c r="W194" s="96" t="s">
        <v>444</v>
      </c>
      <c r="X194" s="49">
        <v>0.99691600000000002</v>
      </c>
      <c r="Y194" s="49">
        <v>2.3116000000000001E-2</v>
      </c>
      <c r="Z194" s="50">
        <v>4.2862999999999998E-2</v>
      </c>
      <c r="AC194" s="82"/>
      <c r="AD194" s="91"/>
      <c r="AE194" s="48" t="s">
        <v>1</v>
      </c>
      <c r="AF194" s="96" t="s">
        <v>280</v>
      </c>
      <c r="AG194" s="49">
        <v>1</v>
      </c>
      <c r="AH194" s="49">
        <v>3.3313000000000002E-2</v>
      </c>
      <c r="AI194" s="50">
        <v>6.561E-3</v>
      </c>
      <c r="AL194" s="82"/>
      <c r="AM194" s="91"/>
      <c r="AN194" s="48" t="s">
        <v>1</v>
      </c>
      <c r="AO194" s="96">
        <v>0.54474400000000001</v>
      </c>
      <c r="AP194" s="49">
        <v>0.45525599999999999</v>
      </c>
      <c r="AQ194" s="49">
        <v>-2.349E-3</v>
      </c>
      <c r="AR194" s="50">
        <v>0.11348900000000001</v>
      </c>
      <c r="AU194" s="82"/>
      <c r="AV194" s="91"/>
      <c r="AW194" s="48" t="s">
        <v>1</v>
      </c>
      <c r="AX194" s="96" t="s">
        <v>280</v>
      </c>
      <c r="AY194" s="49">
        <v>1</v>
      </c>
      <c r="AZ194" s="49">
        <v>6.1656000000000002E-2</v>
      </c>
      <c r="BA194" s="50">
        <v>6.3200000000000001E-3</v>
      </c>
      <c r="BD194" s="82"/>
      <c r="BE194" s="91"/>
      <c r="BF194" s="48" t="s">
        <v>1</v>
      </c>
      <c r="BG194" s="96" t="s">
        <v>290</v>
      </c>
      <c r="BH194" s="49">
        <v>1</v>
      </c>
      <c r="BI194" s="49">
        <v>3.6471999999999997E-2</v>
      </c>
      <c r="BJ194" s="50">
        <v>4.738E-3</v>
      </c>
      <c r="BM194" s="82"/>
      <c r="BN194" s="91"/>
      <c r="BO194" s="48" t="s">
        <v>1</v>
      </c>
      <c r="BP194" s="96" t="s">
        <v>280</v>
      </c>
      <c r="BQ194" s="49">
        <v>1</v>
      </c>
      <c r="BR194" s="49">
        <v>2.0575E-2</v>
      </c>
      <c r="BS194" s="50">
        <v>1.3755E-2</v>
      </c>
      <c r="BV194" s="82"/>
      <c r="BW194" s="91"/>
      <c r="BX194" s="48" t="s">
        <v>1</v>
      </c>
      <c r="BY194" s="96" t="s">
        <v>280</v>
      </c>
      <c r="BZ194" s="49">
        <v>1</v>
      </c>
      <c r="CA194" s="49">
        <v>3.381E-2</v>
      </c>
      <c r="CB194" s="50">
        <v>3.4680000000000002E-3</v>
      </c>
      <c r="CE194" s="82"/>
      <c r="CF194" s="91"/>
      <c r="CG194" s="48" t="s">
        <v>1</v>
      </c>
      <c r="CH194" s="96">
        <v>1</v>
      </c>
      <c r="CI194" s="49" t="s">
        <v>267</v>
      </c>
      <c r="CJ194" s="49">
        <v>-6.7349999999999997E-3</v>
      </c>
      <c r="CK194" s="50">
        <v>3.9789999999999999E-3</v>
      </c>
      <c r="CN194" s="82"/>
      <c r="CO194" s="91"/>
      <c r="CP194" s="48" t="s">
        <v>1</v>
      </c>
      <c r="CQ194" s="96">
        <v>0.99997400000000003</v>
      </c>
      <c r="CR194" s="49" t="s">
        <v>733</v>
      </c>
      <c r="CS194" s="49">
        <v>-2.1333000000000001E-2</v>
      </c>
      <c r="CT194" s="50">
        <v>2.4634E-2</v>
      </c>
      <c r="CW194" s="82"/>
      <c r="CX194" s="91"/>
      <c r="CY194" s="48" t="s">
        <v>1</v>
      </c>
      <c r="CZ194" s="96" t="s">
        <v>289</v>
      </c>
      <c r="DA194" s="49">
        <v>1</v>
      </c>
      <c r="DB194" s="49">
        <v>1.8334E-2</v>
      </c>
      <c r="DC194" s="50">
        <v>3.5230000000000001E-3</v>
      </c>
      <c r="DF194" s="82"/>
      <c r="DG194" s="91"/>
      <c r="DH194" s="48" t="s">
        <v>1</v>
      </c>
      <c r="DI194" s="96" t="s">
        <v>280</v>
      </c>
      <c r="DJ194" s="49">
        <v>1</v>
      </c>
      <c r="DK194" s="49">
        <v>1.3696E-2</v>
      </c>
      <c r="DL194" s="50">
        <v>3.3149999999999998E-3</v>
      </c>
      <c r="DO194" s="82"/>
      <c r="DP194" s="91"/>
      <c r="DQ194" s="48" t="s">
        <v>1</v>
      </c>
      <c r="DR194" s="96" t="s">
        <v>458</v>
      </c>
      <c r="DS194" s="49">
        <v>1</v>
      </c>
      <c r="DT194" s="49">
        <v>2.9097999999999999E-2</v>
      </c>
      <c r="DU194" s="50">
        <v>2.032E-3</v>
      </c>
      <c r="DX194" s="82"/>
      <c r="DY194" s="91"/>
      <c r="DZ194" s="48" t="s">
        <v>1</v>
      </c>
      <c r="EA194" s="96">
        <v>1</v>
      </c>
      <c r="EB194" s="49" t="s">
        <v>267</v>
      </c>
      <c r="EC194" s="49">
        <v>-2.3126000000000001E-2</v>
      </c>
      <c r="ED194" s="50">
        <v>4.0889999999999998E-3</v>
      </c>
      <c r="EG194" s="82"/>
      <c r="EH194" s="91"/>
      <c r="EI194" s="48" t="s">
        <v>1</v>
      </c>
      <c r="EJ194" s="96">
        <v>1</v>
      </c>
      <c r="EK194" s="49" t="s">
        <v>267</v>
      </c>
      <c r="EL194" s="49">
        <v>-6.8780000000000004E-3</v>
      </c>
      <c r="EM194" s="50">
        <v>4.6620000000000003E-3</v>
      </c>
      <c r="EP194" s="82"/>
      <c r="EQ194" s="91"/>
      <c r="ER194" s="48" t="s">
        <v>1</v>
      </c>
      <c r="ES194" s="96" t="s">
        <v>289</v>
      </c>
      <c r="ET194" s="49">
        <v>1</v>
      </c>
      <c r="EU194" s="49">
        <v>1.1618E-2</v>
      </c>
      <c r="EV194" s="50">
        <v>7.5560000000000002E-3</v>
      </c>
      <c r="EY194" s="82"/>
      <c r="EZ194" s="91"/>
      <c r="FA194" s="48" t="s">
        <v>1</v>
      </c>
      <c r="FB194" s="96">
        <v>0.99998399999999998</v>
      </c>
      <c r="FC194" s="49" t="s">
        <v>298</v>
      </c>
      <c r="FD194" s="49">
        <v>-5.4390000000000003E-3</v>
      </c>
      <c r="FE194" s="50">
        <v>6.0650000000000001E-3</v>
      </c>
      <c r="FH194" s="82"/>
      <c r="FI194" s="91"/>
      <c r="FJ194" s="48" t="s">
        <v>1</v>
      </c>
      <c r="FK194" s="96">
        <v>0.49714599999999998</v>
      </c>
      <c r="FL194" s="49">
        <v>0.50285400000000002</v>
      </c>
      <c r="FM194" s="49">
        <v>3.9999999999999998E-6</v>
      </c>
      <c r="FN194" s="50">
        <v>2.8270000000000001E-3</v>
      </c>
      <c r="FQ194" s="82"/>
      <c r="FR194" s="91"/>
      <c r="FS194" s="48" t="s">
        <v>1</v>
      </c>
      <c r="FT194" s="96">
        <v>1</v>
      </c>
      <c r="FU194" s="49" t="s">
        <v>267</v>
      </c>
      <c r="FV194" s="49">
        <v>-1.4322E-2</v>
      </c>
      <c r="FW194" s="50">
        <v>2.0079999999999998E-3</v>
      </c>
    </row>
    <row r="195" spans="2:179" x14ac:dyDescent="0.25">
      <c r="B195" s="82"/>
      <c r="C195" s="91"/>
      <c r="D195" s="48" t="s">
        <v>2</v>
      </c>
      <c r="E195" s="49" t="s">
        <v>281</v>
      </c>
      <c r="F195" s="49">
        <v>1</v>
      </c>
      <c r="G195" s="49">
        <v>0.15275900000000001</v>
      </c>
      <c r="H195" s="50">
        <v>1.0829999999999999E-2</v>
      </c>
      <c r="K195" s="82"/>
      <c r="L195" s="91"/>
      <c r="M195" s="48" t="s">
        <v>2</v>
      </c>
      <c r="N195" s="96" t="s">
        <v>290</v>
      </c>
      <c r="O195" s="49">
        <v>1</v>
      </c>
      <c r="P195" s="49">
        <v>7.9296000000000005E-2</v>
      </c>
      <c r="Q195" s="50">
        <v>2.0676E-2</v>
      </c>
      <c r="T195" s="82"/>
      <c r="U195" s="91"/>
      <c r="V195" s="48" t="s">
        <v>2</v>
      </c>
      <c r="W195" s="96" t="s">
        <v>445</v>
      </c>
      <c r="X195" s="49">
        <v>0.99972300000000003</v>
      </c>
      <c r="Y195" s="49">
        <v>2.8306000000000001E-2</v>
      </c>
      <c r="Z195" s="50">
        <v>3.9958E-2</v>
      </c>
      <c r="AC195" s="82"/>
      <c r="AD195" s="91"/>
      <c r="AE195" s="48" t="s">
        <v>2</v>
      </c>
      <c r="AF195" s="96">
        <v>0.99926599999999999</v>
      </c>
      <c r="AG195" s="49" t="s">
        <v>494</v>
      </c>
      <c r="AH195" s="49">
        <v>-6.6080000000000002E-3</v>
      </c>
      <c r="AI195" s="50">
        <v>1.0298E-2</v>
      </c>
      <c r="AL195" s="82"/>
      <c r="AM195" s="91"/>
      <c r="AN195" s="48" t="s">
        <v>2</v>
      </c>
      <c r="AO195" s="96" t="s">
        <v>280</v>
      </c>
      <c r="AP195" s="49">
        <v>1</v>
      </c>
      <c r="AQ195" s="49">
        <v>0.14392099999999999</v>
      </c>
      <c r="AR195" s="50">
        <v>7.2194999999999995E-2</v>
      </c>
      <c r="AU195" s="82"/>
      <c r="AV195" s="91"/>
      <c r="AW195" s="48" t="s">
        <v>2</v>
      </c>
      <c r="AX195" s="96" t="s">
        <v>280</v>
      </c>
      <c r="AY195" s="49">
        <v>1</v>
      </c>
      <c r="AZ195" s="49">
        <v>3.5956000000000002E-2</v>
      </c>
      <c r="BA195" s="50">
        <v>8.8409999999999999E-3</v>
      </c>
      <c r="BD195" s="82"/>
      <c r="BE195" s="91"/>
      <c r="BF195" s="48" t="s">
        <v>2</v>
      </c>
      <c r="BG195" s="96">
        <v>1</v>
      </c>
      <c r="BH195" s="49" t="s">
        <v>267</v>
      </c>
      <c r="BI195" s="49">
        <v>-1.0962E-2</v>
      </c>
      <c r="BJ195" s="50">
        <v>8.0850000000000002E-3</v>
      </c>
      <c r="BM195" s="82"/>
      <c r="BN195" s="91"/>
      <c r="BO195" s="48" t="s">
        <v>2</v>
      </c>
      <c r="BP195" s="96" t="s">
        <v>279</v>
      </c>
      <c r="BQ195" s="49">
        <v>0.99999899999999997</v>
      </c>
      <c r="BR195" s="49">
        <v>1.3589E-2</v>
      </c>
      <c r="BS195" s="50">
        <v>1.2532E-2</v>
      </c>
      <c r="BV195" s="82"/>
      <c r="BW195" s="91"/>
      <c r="BX195" s="48" t="s">
        <v>2</v>
      </c>
      <c r="BY195" s="96">
        <v>0.232294</v>
      </c>
      <c r="BZ195" s="49">
        <v>0.767706</v>
      </c>
      <c r="CA195" s="49">
        <v>1.3669999999999999E-3</v>
      </c>
      <c r="CB195" s="50">
        <v>1.0101000000000001E-2</v>
      </c>
      <c r="CE195" s="82"/>
      <c r="CF195" s="91"/>
      <c r="CG195" s="48" t="s">
        <v>2</v>
      </c>
      <c r="CH195" s="96">
        <v>1</v>
      </c>
      <c r="CI195" s="49" t="s">
        <v>267</v>
      </c>
      <c r="CJ195" s="49">
        <v>-1.0770999999999999E-2</v>
      </c>
      <c r="CK195" s="50">
        <v>5.7489999999999998E-3</v>
      </c>
      <c r="CN195" s="82"/>
      <c r="CO195" s="91"/>
      <c r="CP195" s="48" t="s">
        <v>2</v>
      </c>
      <c r="CQ195" s="96">
        <v>1</v>
      </c>
      <c r="CR195" s="49" t="s">
        <v>267</v>
      </c>
      <c r="CS195" s="49">
        <v>-2.9701000000000002E-2</v>
      </c>
      <c r="CT195" s="50">
        <v>2.1103E-2</v>
      </c>
      <c r="CW195" s="82"/>
      <c r="CX195" s="91"/>
      <c r="CY195" s="48" t="s">
        <v>2</v>
      </c>
      <c r="CZ195" s="96" t="s">
        <v>290</v>
      </c>
      <c r="DA195" s="49">
        <v>1</v>
      </c>
      <c r="DB195" s="49">
        <v>2.4635000000000001E-2</v>
      </c>
      <c r="DC195" s="50">
        <v>4.9090000000000002E-3</v>
      </c>
      <c r="DF195" s="82"/>
      <c r="DG195" s="91"/>
      <c r="DH195" s="48" t="s">
        <v>2</v>
      </c>
      <c r="DI195" s="96" t="s">
        <v>290</v>
      </c>
      <c r="DJ195" s="49">
        <v>1</v>
      </c>
      <c r="DK195" s="49">
        <v>2.2040000000000001E-2</v>
      </c>
      <c r="DL195" s="50">
        <v>3.0040000000000002E-3</v>
      </c>
      <c r="DO195" s="82"/>
      <c r="DP195" s="91"/>
      <c r="DQ195" s="48" t="s">
        <v>2</v>
      </c>
      <c r="DR195" s="96" t="s">
        <v>290</v>
      </c>
      <c r="DS195" s="49">
        <v>1</v>
      </c>
      <c r="DT195" s="49">
        <v>4.2399999999999998E-3</v>
      </c>
      <c r="DU195" s="50">
        <v>1.952E-3</v>
      </c>
      <c r="DX195" s="82"/>
      <c r="DY195" s="91"/>
      <c r="DZ195" s="48" t="s">
        <v>2</v>
      </c>
      <c r="EA195" s="96">
        <v>1</v>
      </c>
      <c r="EB195" s="49" t="s">
        <v>267</v>
      </c>
      <c r="EC195" s="49">
        <v>-2.0150999999999999E-2</v>
      </c>
      <c r="ED195" s="50">
        <v>4.0400000000000002E-3</v>
      </c>
      <c r="EG195" s="82"/>
      <c r="EH195" s="91"/>
      <c r="EI195" s="48" t="s">
        <v>2</v>
      </c>
      <c r="EJ195" s="96" t="s">
        <v>290</v>
      </c>
      <c r="EK195" s="49">
        <v>1</v>
      </c>
      <c r="EL195" s="49">
        <v>6.9002999999999995E-2</v>
      </c>
      <c r="EM195" s="50">
        <v>8.0090000000000005E-3</v>
      </c>
      <c r="EP195" s="82"/>
      <c r="EQ195" s="91"/>
      <c r="ER195" s="48" t="s">
        <v>2</v>
      </c>
      <c r="ES195" s="96" t="s">
        <v>432</v>
      </c>
      <c r="ET195" s="49">
        <v>1</v>
      </c>
      <c r="EU195" s="49">
        <v>5.8012000000000001E-2</v>
      </c>
      <c r="EV195" s="50">
        <v>6.8599999999999998E-3</v>
      </c>
      <c r="EY195" s="82"/>
      <c r="EZ195" s="91"/>
      <c r="FA195" s="48" t="s">
        <v>2</v>
      </c>
      <c r="FB195" s="96">
        <v>1</v>
      </c>
      <c r="FC195" s="49" t="s">
        <v>267</v>
      </c>
      <c r="FD195" s="49">
        <v>-9.3760000000000007E-3</v>
      </c>
      <c r="FE195" s="50">
        <v>6.0369999999999998E-3</v>
      </c>
      <c r="FH195" s="82"/>
      <c r="FI195" s="91"/>
      <c r="FJ195" s="48" t="s">
        <v>2</v>
      </c>
      <c r="FK195" s="96" t="s">
        <v>918</v>
      </c>
      <c r="FL195" s="49">
        <v>0.99998200000000004</v>
      </c>
      <c r="FM195" s="49">
        <v>1.8389999999999999E-3</v>
      </c>
      <c r="FN195" s="50">
        <v>2.0639999999999999E-3</v>
      </c>
      <c r="FQ195" s="82"/>
      <c r="FR195" s="91"/>
      <c r="FS195" s="48" t="s">
        <v>2</v>
      </c>
      <c r="FT195" s="96">
        <v>0.13742599999999999</v>
      </c>
      <c r="FU195" s="49">
        <v>0.86257399999999995</v>
      </c>
      <c r="FV195" s="49">
        <v>6.4400000000000004E-4</v>
      </c>
      <c r="FW195" s="50">
        <v>3.1700000000000001E-3</v>
      </c>
    </row>
    <row r="196" spans="2:179" x14ac:dyDescent="0.25">
      <c r="B196" s="82"/>
      <c r="C196" s="91"/>
      <c r="D196" s="48" t="s">
        <v>3</v>
      </c>
      <c r="E196" s="49" t="s">
        <v>281</v>
      </c>
      <c r="F196" s="49">
        <v>1</v>
      </c>
      <c r="G196" s="49">
        <v>0.17089699999999999</v>
      </c>
      <c r="H196" s="50">
        <v>1.4671E-2</v>
      </c>
      <c r="K196" s="82"/>
      <c r="L196" s="91"/>
      <c r="M196" s="48" t="s">
        <v>3</v>
      </c>
      <c r="N196" s="96" t="s">
        <v>388</v>
      </c>
      <c r="O196" s="49">
        <v>0.99998600000000004</v>
      </c>
      <c r="P196" s="49">
        <v>2.1682E-2</v>
      </c>
      <c r="Q196" s="50">
        <v>2.3892E-2</v>
      </c>
      <c r="T196" s="82"/>
      <c r="U196" s="91"/>
      <c r="V196" s="48" t="s">
        <v>3</v>
      </c>
      <c r="W196" s="96" t="s">
        <v>446</v>
      </c>
      <c r="X196" s="49">
        <v>0.99744200000000005</v>
      </c>
      <c r="Y196" s="49">
        <v>2.7789000000000001E-2</v>
      </c>
      <c r="Z196" s="50">
        <v>5.0251999999999998E-2</v>
      </c>
      <c r="AC196" s="82"/>
      <c r="AD196" s="91"/>
      <c r="AE196" s="48" t="s">
        <v>3</v>
      </c>
      <c r="AF196" s="96">
        <v>1</v>
      </c>
      <c r="AG196" s="49" t="s">
        <v>267</v>
      </c>
      <c r="AH196" s="49">
        <v>-2.7085999999999999E-2</v>
      </c>
      <c r="AI196" s="50">
        <v>9.3640000000000008E-3</v>
      </c>
      <c r="AL196" s="82"/>
      <c r="AM196" s="91"/>
      <c r="AN196" s="48" t="s">
        <v>3</v>
      </c>
      <c r="AO196" s="96" t="s">
        <v>373</v>
      </c>
      <c r="AP196" s="49">
        <v>1</v>
      </c>
      <c r="AQ196" s="49">
        <v>0.13023100000000001</v>
      </c>
      <c r="AR196" s="50">
        <v>7.4745000000000006E-2</v>
      </c>
      <c r="AU196" s="82"/>
      <c r="AV196" s="91"/>
      <c r="AW196" s="48" t="s">
        <v>3</v>
      </c>
      <c r="AX196" s="96" t="s">
        <v>290</v>
      </c>
      <c r="AY196" s="49">
        <v>1</v>
      </c>
      <c r="AZ196" s="49">
        <v>0.13419400000000001</v>
      </c>
      <c r="BA196" s="50">
        <v>1.8395000000000002E-2</v>
      </c>
      <c r="BD196" s="82"/>
      <c r="BE196" s="91"/>
      <c r="BF196" s="48" t="s">
        <v>3</v>
      </c>
      <c r="BG196" s="96" t="s">
        <v>289</v>
      </c>
      <c r="BH196" s="49">
        <v>1</v>
      </c>
      <c r="BI196" s="49">
        <v>0.14856900000000001</v>
      </c>
      <c r="BJ196" s="50">
        <v>9.9430000000000004E-3</v>
      </c>
      <c r="BM196" s="82"/>
      <c r="BN196" s="91"/>
      <c r="BO196" s="48" t="s">
        <v>3</v>
      </c>
      <c r="BP196" s="96" t="s">
        <v>412</v>
      </c>
      <c r="BQ196" s="49">
        <v>1</v>
      </c>
      <c r="BR196" s="49">
        <v>3.9699999999999999E-2</v>
      </c>
      <c r="BS196" s="50">
        <v>1.6496E-2</v>
      </c>
      <c r="BV196" s="82"/>
      <c r="BW196" s="91"/>
      <c r="BX196" s="48" t="s">
        <v>3</v>
      </c>
      <c r="BY196" s="96">
        <v>0.97939500000000002</v>
      </c>
      <c r="BZ196" s="49" t="s">
        <v>677</v>
      </c>
      <c r="CA196" s="49">
        <v>-8.2290000000000002E-3</v>
      </c>
      <c r="CB196" s="50">
        <v>2.1097000000000001E-2</v>
      </c>
      <c r="CE196" s="82"/>
      <c r="CF196" s="91"/>
      <c r="CG196" s="48" t="s">
        <v>3</v>
      </c>
      <c r="CH196" s="96">
        <v>1</v>
      </c>
      <c r="CI196" s="49" t="s">
        <v>267</v>
      </c>
      <c r="CJ196" s="49">
        <v>-9.4549999999999999E-3</v>
      </c>
      <c r="CK196" s="50">
        <v>8.1040000000000001E-3</v>
      </c>
      <c r="CN196" s="82"/>
      <c r="CO196" s="91"/>
      <c r="CP196" s="48" t="s">
        <v>3</v>
      </c>
      <c r="CQ196" s="96" t="s">
        <v>432</v>
      </c>
      <c r="CR196" s="49">
        <v>1</v>
      </c>
      <c r="CS196" s="49">
        <v>0.14107</v>
      </c>
      <c r="CT196" s="50">
        <v>1.9547999999999999E-2</v>
      </c>
      <c r="CW196" s="82"/>
      <c r="CX196" s="91"/>
      <c r="CY196" s="48" t="s">
        <v>3</v>
      </c>
      <c r="CZ196" s="96" t="s">
        <v>412</v>
      </c>
      <c r="DA196" s="49">
        <v>1</v>
      </c>
      <c r="DB196" s="49">
        <v>0.18023600000000001</v>
      </c>
      <c r="DC196" s="50">
        <v>3.8409999999999998E-3</v>
      </c>
      <c r="DF196" s="82"/>
      <c r="DG196" s="91"/>
      <c r="DH196" s="48" t="s">
        <v>3</v>
      </c>
      <c r="DI196" s="96" t="s">
        <v>770</v>
      </c>
      <c r="DJ196" s="49">
        <v>0.98840600000000001</v>
      </c>
      <c r="DK196" s="49">
        <v>2.689E-3</v>
      </c>
      <c r="DL196" s="50">
        <v>6.1440000000000002E-3</v>
      </c>
      <c r="DO196" s="82"/>
      <c r="DP196" s="91"/>
      <c r="DQ196" s="48" t="s">
        <v>3</v>
      </c>
      <c r="DR196" s="96">
        <v>1</v>
      </c>
      <c r="DS196" s="49" t="s">
        <v>267</v>
      </c>
      <c r="DT196" s="49">
        <v>-5.1561999999999997E-2</v>
      </c>
      <c r="DU196" s="50">
        <v>4.1920000000000004E-3</v>
      </c>
      <c r="DX196" s="82"/>
      <c r="DY196" s="91"/>
      <c r="DZ196" s="48" t="s">
        <v>3</v>
      </c>
      <c r="EA196" s="96" t="s">
        <v>412</v>
      </c>
      <c r="EB196" s="49">
        <v>1</v>
      </c>
      <c r="EC196" s="49">
        <v>0.28130300000000003</v>
      </c>
      <c r="ED196" s="50">
        <v>4.9800000000000001E-3</v>
      </c>
      <c r="EG196" s="82"/>
      <c r="EH196" s="91"/>
      <c r="EI196" s="48" t="s">
        <v>3</v>
      </c>
      <c r="EJ196" s="96" t="s">
        <v>290</v>
      </c>
      <c r="EK196" s="49">
        <v>1</v>
      </c>
      <c r="EL196" s="49">
        <v>4.9402000000000001E-2</v>
      </c>
      <c r="EM196" s="50">
        <v>7.1459999999999996E-3</v>
      </c>
      <c r="EP196" s="82"/>
      <c r="EQ196" s="91"/>
      <c r="ER196" s="48" t="s">
        <v>3</v>
      </c>
      <c r="ES196" s="96" t="s">
        <v>290</v>
      </c>
      <c r="ET196" s="49">
        <v>1</v>
      </c>
      <c r="EU196" s="49">
        <v>4.3522999999999999E-2</v>
      </c>
      <c r="EV196" s="50">
        <v>1.0132E-2</v>
      </c>
      <c r="EY196" s="82"/>
      <c r="EZ196" s="91"/>
      <c r="FA196" s="48" t="s">
        <v>3</v>
      </c>
      <c r="FB196" s="96">
        <v>0.81369100000000005</v>
      </c>
      <c r="FC196" s="49">
        <v>0.186309</v>
      </c>
      <c r="FD196" s="49">
        <v>-1.127E-3</v>
      </c>
      <c r="FE196" s="50">
        <v>6.8190000000000004E-3</v>
      </c>
      <c r="FH196" s="82"/>
      <c r="FI196" s="91"/>
      <c r="FJ196" s="48" t="s">
        <v>3</v>
      </c>
      <c r="FK196" s="96">
        <v>0.99866500000000002</v>
      </c>
      <c r="FL196" s="49" t="s">
        <v>919</v>
      </c>
      <c r="FM196" s="49">
        <v>-3.0010000000000002E-3</v>
      </c>
      <c r="FN196" s="50">
        <v>5.0039999999999998E-3</v>
      </c>
      <c r="FQ196" s="82"/>
      <c r="FR196" s="91"/>
      <c r="FS196" s="48" t="s">
        <v>3</v>
      </c>
      <c r="FT196" s="96" t="s">
        <v>290</v>
      </c>
      <c r="FU196" s="49">
        <v>1</v>
      </c>
      <c r="FV196" s="49">
        <v>3.7703E-2</v>
      </c>
      <c r="FW196" s="50">
        <v>5.1729999999999996E-3</v>
      </c>
    </row>
    <row r="197" spans="2:179" ht="17.25" thickBot="1" x14ac:dyDescent="0.3">
      <c r="B197" s="83"/>
      <c r="C197" s="92"/>
      <c r="D197" s="51" t="s">
        <v>4</v>
      </c>
      <c r="E197" s="55" t="s">
        <v>281</v>
      </c>
      <c r="F197" s="55">
        <v>1</v>
      </c>
      <c r="G197" s="55">
        <v>0.18407299999999999</v>
      </c>
      <c r="H197" s="56">
        <v>1.4171E-2</v>
      </c>
      <c r="K197" s="83"/>
      <c r="L197" s="92"/>
      <c r="M197" s="51" t="s">
        <v>4</v>
      </c>
      <c r="N197" s="97" t="s">
        <v>290</v>
      </c>
      <c r="O197" s="55">
        <v>1</v>
      </c>
      <c r="P197" s="55">
        <v>5.4932000000000002E-2</v>
      </c>
      <c r="Q197" s="56">
        <v>3.0901000000000001E-2</v>
      </c>
      <c r="T197" s="83"/>
      <c r="U197" s="92"/>
      <c r="V197" s="51" t="s">
        <v>4</v>
      </c>
      <c r="W197" s="97" t="s">
        <v>447</v>
      </c>
      <c r="X197" s="55">
        <v>0.99979300000000004</v>
      </c>
      <c r="Y197" s="55">
        <v>2.8875999999999999E-2</v>
      </c>
      <c r="Z197" s="56">
        <v>3.9674000000000001E-2</v>
      </c>
      <c r="AC197" s="83"/>
      <c r="AD197" s="92"/>
      <c r="AE197" s="51" t="s">
        <v>4</v>
      </c>
      <c r="AF197" s="97">
        <v>0.97503200000000001</v>
      </c>
      <c r="AG197" s="55" t="s">
        <v>495</v>
      </c>
      <c r="AH197" s="55">
        <v>-3.3839999999999999E-3</v>
      </c>
      <c r="AI197" s="56">
        <v>9.0609999999999996E-3</v>
      </c>
      <c r="AL197" s="83"/>
      <c r="AM197" s="92"/>
      <c r="AN197" s="51" t="s">
        <v>4</v>
      </c>
      <c r="AO197" s="97" t="s">
        <v>290</v>
      </c>
      <c r="AP197" s="55">
        <v>1</v>
      </c>
      <c r="AQ197" s="55">
        <v>0.179645</v>
      </c>
      <c r="AR197" s="56">
        <v>6.1677000000000003E-2</v>
      </c>
      <c r="AU197" s="83"/>
      <c r="AV197" s="92"/>
      <c r="AW197" s="51" t="s">
        <v>4</v>
      </c>
      <c r="AX197" s="97" t="s">
        <v>306</v>
      </c>
      <c r="AY197" s="55">
        <v>1</v>
      </c>
      <c r="AZ197" s="55">
        <v>4.6705000000000003E-2</v>
      </c>
      <c r="BA197" s="56">
        <v>1.1299E-2</v>
      </c>
      <c r="BD197" s="83"/>
      <c r="BE197" s="92"/>
      <c r="BF197" s="51" t="s">
        <v>4</v>
      </c>
      <c r="BG197" s="97" t="s">
        <v>290</v>
      </c>
      <c r="BH197" s="55">
        <v>1</v>
      </c>
      <c r="BI197" s="55">
        <v>3.1387999999999999E-2</v>
      </c>
      <c r="BJ197" s="56">
        <v>1.2662E-2</v>
      </c>
      <c r="BM197" s="83"/>
      <c r="BN197" s="92"/>
      <c r="BO197" s="51" t="s">
        <v>4</v>
      </c>
      <c r="BP197" s="97" t="s">
        <v>412</v>
      </c>
      <c r="BQ197" s="55">
        <v>1</v>
      </c>
      <c r="BR197" s="55">
        <v>2.4763E-2</v>
      </c>
      <c r="BS197" s="56">
        <v>1.1270000000000001E-2</v>
      </c>
      <c r="BV197" s="83"/>
      <c r="BW197" s="92"/>
      <c r="BX197" s="51" t="s">
        <v>4</v>
      </c>
      <c r="BY197" s="97" t="s">
        <v>290</v>
      </c>
      <c r="BZ197" s="55">
        <v>1</v>
      </c>
      <c r="CA197" s="55">
        <v>3.7692000000000003E-2</v>
      </c>
      <c r="CB197" s="56">
        <v>7.7629999999999999E-3</v>
      </c>
      <c r="CE197" s="83"/>
      <c r="CF197" s="92"/>
      <c r="CG197" s="51" t="s">
        <v>4</v>
      </c>
      <c r="CH197" s="97" t="s">
        <v>289</v>
      </c>
      <c r="CI197" s="55">
        <v>1</v>
      </c>
      <c r="CJ197" s="55">
        <v>7.156E-3</v>
      </c>
      <c r="CK197" s="56">
        <v>5.79E-3</v>
      </c>
      <c r="CN197" s="83"/>
      <c r="CO197" s="92"/>
      <c r="CP197" s="51" t="s">
        <v>4</v>
      </c>
      <c r="CQ197" s="97">
        <v>1</v>
      </c>
      <c r="CR197" s="55" t="s">
        <v>267</v>
      </c>
      <c r="CS197" s="55">
        <v>-3.9981000000000003E-2</v>
      </c>
      <c r="CT197" s="56">
        <v>2.5139000000000002E-2</v>
      </c>
      <c r="CW197" s="83"/>
      <c r="CX197" s="92"/>
      <c r="CY197" s="51" t="s">
        <v>4</v>
      </c>
      <c r="CZ197" s="97" t="s">
        <v>290</v>
      </c>
      <c r="DA197" s="55">
        <v>1</v>
      </c>
      <c r="DB197" s="55">
        <v>2.7300999999999999E-2</v>
      </c>
      <c r="DC197" s="56">
        <v>3.6459999999999999E-3</v>
      </c>
      <c r="DF197" s="83"/>
      <c r="DG197" s="92"/>
      <c r="DH197" s="51" t="s">
        <v>4</v>
      </c>
      <c r="DI197" s="97" t="s">
        <v>290</v>
      </c>
      <c r="DJ197" s="55">
        <v>1</v>
      </c>
      <c r="DK197" s="55">
        <v>1.6823999999999999E-2</v>
      </c>
      <c r="DL197" s="56">
        <v>4.6719999999999999E-3</v>
      </c>
      <c r="DO197" s="83"/>
      <c r="DP197" s="92"/>
      <c r="DQ197" s="51" t="s">
        <v>4</v>
      </c>
      <c r="DR197" s="97" t="s">
        <v>458</v>
      </c>
      <c r="DS197" s="55">
        <v>1</v>
      </c>
      <c r="DT197" s="55">
        <v>6.1999999999999998E-3</v>
      </c>
      <c r="DU197" s="56">
        <v>1.7570000000000001E-3</v>
      </c>
      <c r="DX197" s="83"/>
      <c r="DY197" s="92"/>
      <c r="DZ197" s="51" t="s">
        <v>4</v>
      </c>
      <c r="EA197" s="97">
        <v>1</v>
      </c>
      <c r="EB197" s="55" t="s">
        <v>267</v>
      </c>
      <c r="EC197" s="55">
        <v>-1.8831000000000001E-2</v>
      </c>
      <c r="ED197" s="56">
        <v>3.967E-3</v>
      </c>
      <c r="EG197" s="83"/>
      <c r="EH197" s="92"/>
      <c r="EI197" s="51" t="s">
        <v>4</v>
      </c>
      <c r="EJ197" s="97" t="s">
        <v>311</v>
      </c>
      <c r="EK197" s="55">
        <v>1</v>
      </c>
      <c r="EL197" s="55">
        <v>6.5729999999999997E-2</v>
      </c>
      <c r="EM197" s="56">
        <v>6.4009999999999996E-3</v>
      </c>
      <c r="EP197" s="83"/>
      <c r="EQ197" s="92"/>
      <c r="ER197" s="51" t="s">
        <v>4</v>
      </c>
      <c r="ES197" s="97" t="s">
        <v>432</v>
      </c>
      <c r="ET197" s="55">
        <v>1</v>
      </c>
      <c r="EU197" s="55">
        <v>2.4993999999999999E-2</v>
      </c>
      <c r="EV197" s="56">
        <v>6.9849999999999999E-3</v>
      </c>
      <c r="EY197" s="83"/>
      <c r="EZ197" s="92"/>
      <c r="FA197" s="51" t="s">
        <v>4</v>
      </c>
      <c r="FB197" s="97">
        <v>0.99999000000000005</v>
      </c>
      <c r="FC197" s="55" t="s">
        <v>532</v>
      </c>
      <c r="FD197" s="55">
        <v>-6.7710000000000001E-3</v>
      </c>
      <c r="FE197" s="56">
        <v>7.2950000000000003E-3</v>
      </c>
      <c r="FH197" s="83"/>
      <c r="FI197" s="92"/>
      <c r="FJ197" s="51" t="s">
        <v>4</v>
      </c>
      <c r="FK197" s="97" t="s">
        <v>920</v>
      </c>
      <c r="FL197" s="55">
        <v>0.999726</v>
      </c>
      <c r="FM197" s="55">
        <v>1.6379999999999999E-3</v>
      </c>
      <c r="FN197" s="56">
        <v>2.31E-3</v>
      </c>
      <c r="FQ197" s="83"/>
      <c r="FR197" s="92"/>
      <c r="FS197" s="51" t="s">
        <v>4</v>
      </c>
      <c r="FT197" s="97">
        <v>0.99987899999999996</v>
      </c>
      <c r="FU197" s="55" t="s">
        <v>963</v>
      </c>
      <c r="FV197" s="55">
        <v>-2.8890000000000001E-3</v>
      </c>
      <c r="FW197" s="56">
        <v>3.7810000000000001E-3</v>
      </c>
    </row>
  </sheetData>
  <mergeCells count="1440">
    <mergeCell ref="FQ167:FW167"/>
    <mergeCell ref="FQ168:FS168"/>
    <mergeCell ref="FQ169:FQ197"/>
    <mergeCell ref="FR169:FR173"/>
    <mergeCell ref="FR174:FW174"/>
    <mergeCell ref="FR175:FR179"/>
    <mergeCell ref="FR180:FW180"/>
    <mergeCell ref="FR181:FR185"/>
    <mergeCell ref="FR186:FW186"/>
    <mergeCell ref="FR187:FR191"/>
    <mergeCell ref="FR192:FW192"/>
    <mergeCell ref="FR193:FR197"/>
    <mergeCell ref="FQ134:FW134"/>
    <mergeCell ref="FQ135:FS135"/>
    <mergeCell ref="FQ136:FQ164"/>
    <mergeCell ref="FR136:FR140"/>
    <mergeCell ref="FR141:FW141"/>
    <mergeCell ref="FR142:FR146"/>
    <mergeCell ref="FR147:FW147"/>
    <mergeCell ref="FR148:FR152"/>
    <mergeCell ref="FR153:FW153"/>
    <mergeCell ref="FR154:FR158"/>
    <mergeCell ref="FR159:FW159"/>
    <mergeCell ref="FR160:FR164"/>
    <mergeCell ref="FQ101:FW101"/>
    <mergeCell ref="FQ102:FS102"/>
    <mergeCell ref="FQ103:FQ131"/>
    <mergeCell ref="FR103:FR107"/>
    <mergeCell ref="FR108:FW108"/>
    <mergeCell ref="FR109:FR113"/>
    <mergeCell ref="FR114:FW114"/>
    <mergeCell ref="FR115:FR119"/>
    <mergeCell ref="FR120:FW120"/>
    <mergeCell ref="FR121:FR125"/>
    <mergeCell ref="FR126:FW126"/>
    <mergeCell ref="FR127:FR131"/>
    <mergeCell ref="FQ68:FW68"/>
    <mergeCell ref="FQ69:FS69"/>
    <mergeCell ref="FQ70:FQ98"/>
    <mergeCell ref="FR70:FR74"/>
    <mergeCell ref="FR75:FW75"/>
    <mergeCell ref="FR76:FR80"/>
    <mergeCell ref="FR81:FW81"/>
    <mergeCell ref="FR82:FR86"/>
    <mergeCell ref="FR87:FW87"/>
    <mergeCell ref="FR88:FR92"/>
    <mergeCell ref="FR93:FW93"/>
    <mergeCell ref="FR94:FR98"/>
    <mergeCell ref="FQ35:FW35"/>
    <mergeCell ref="FQ36:FS36"/>
    <mergeCell ref="FQ37:FQ65"/>
    <mergeCell ref="FR37:FR41"/>
    <mergeCell ref="FR42:FW42"/>
    <mergeCell ref="FR43:FR47"/>
    <mergeCell ref="FR48:FW48"/>
    <mergeCell ref="FR49:FR53"/>
    <mergeCell ref="FR54:FW54"/>
    <mergeCell ref="FR55:FR59"/>
    <mergeCell ref="FR60:FW60"/>
    <mergeCell ref="FR61:FR65"/>
    <mergeCell ref="FQ2:FW2"/>
    <mergeCell ref="FQ3:FS3"/>
    <mergeCell ref="FQ4:FQ32"/>
    <mergeCell ref="FR4:FR8"/>
    <mergeCell ref="FR9:FW9"/>
    <mergeCell ref="FR10:FR14"/>
    <mergeCell ref="FR15:FW15"/>
    <mergeCell ref="FR16:FR20"/>
    <mergeCell ref="FR21:FW21"/>
    <mergeCell ref="FR22:FR26"/>
    <mergeCell ref="FR27:FW27"/>
    <mergeCell ref="FR28:FR32"/>
    <mergeCell ref="FH167:FN167"/>
    <mergeCell ref="FH168:FJ168"/>
    <mergeCell ref="FH169:FH197"/>
    <mergeCell ref="FI169:FI173"/>
    <mergeCell ref="FI174:FN174"/>
    <mergeCell ref="FI175:FI179"/>
    <mergeCell ref="FI180:FN180"/>
    <mergeCell ref="FI181:FI185"/>
    <mergeCell ref="FI186:FN186"/>
    <mergeCell ref="FI187:FI191"/>
    <mergeCell ref="FI192:FN192"/>
    <mergeCell ref="FI193:FI197"/>
    <mergeCell ref="FH134:FN134"/>
    <mergeCell ref="FH135:FJ135"/>
    <mergeCell ref="FH136:FH164"/>
    <mergeCell ref="FI136:FI140"/>
    <mergeCell ref="FI141:FN141"/>
    <mergeCell ref="FI142:FI146"/>
    <mergeCell ref="FI147:FN147"/>
    <mergeCell ref="FI148:FI152"/>
    <mergeCell ref="FI153:FN153"/>
    <mergeCell ref="FI154:FI158"/>
    <mergeCell ref="FI159:FN159"/>
    <mergeCell ref="FI160:FI164"/>
    <mergeCell ref="FH101:FN101"/>
    <mergeCell ref="FH102:FJ102"/>
    <mergeCell ref="FH103:FH131"/>
    <mergeCell ref="FI103:FI107"/>
    <mergeCell ref="FI108:FN108"/>
    <mergeCell ref="FI109:FI113"/>
    <mergeCell ref="FI114:FN114"/>
    <mergeCell ref="FI115:FI119"/>
    <mergeCell ref="FI120:FN120"/>
    <mergeCell ref="FI121:FI125"/>
    <mergeCell ref="FI126:FN126"/>
    <mergeCell ref="FI127:FI131"/>
    <mergeCell ref="FH68:FN68"/>
    <mergeCell ref="FH69:FJ69"/>
    <mergeCell ref="FH70:FH98"/>
    <mergeCell ref="FI70:FI74"/>
    <mergeCell ref="FI75:FN75"/>
    <mergeCell ref="FI76:FI80"/>
    <mergeCell ref="FI81:FN81"/>
    <mergeCell ref="FI82:FI86"/>
    <mergeCell ref="FI87:FN87"/>
    <mergeCell ref="FI88:FI92"/>
    <mergeCell ref="FI93:FN93"/>
    <mergeCell ref="FI94:FI98"/>
    <mergeCell ref="FH35:FN35"/>
    <mergeCell ref="FH36:FJ36"/>
    <mergeCell ref="FH37:FH65"/>
    <mergeCell ref="FI37:FI41"/>
    <mergeCell ref="FI42:FN42"/>
    <mergeCell ref="FI43:FI47"/>
    <mergeCell ref="FI48:FN48"/>
    <mergeCell ref="FI49:FI53"/>
    <mergeCell ref="FI54:FN54"/>
    <mergeCell ref="FI55:FI59"/>
    <mergeCell ref="FI60:FN60"/>
    <mergeCell ref="FI61:FI65"/>
    <mergeCell ref="FH2:FN2"/>
    <mergeCell ref="FH3:FJ3"/>
    <mergeCell ref="FH4:FH32"/>
    <mergeCell ref="FI4:FI8"/>
    <mergeCell ref="FI9:FN9"/>
    <mergeCell ref="FI10:FI14"/>
    <mergeCell ref="FI15:FN15"/>
    <mergeCell ref="FI16:FI20"/>
    <mergeCell ref="FI21:FN21"/>
    <mergeCell ref="FI22:FI26"/>
    <mergeCell ref="FI27:FN27"/>
    <mergeCell ref="FI28:FI32"/>
    <mergeCell ref="EY167:FE167"/>
    <mergeCell ref="EY168:FA168"/>
    <mergeCell ref="EY169:EY197"/>
    <mergeCell ref="EZ169:EZ173"/>
    <mergeCell ref="EZ174:FE174"/>
    <mergeCell ref="EZ175:EZ179"/>
    <mergeCell ref="EZ180:FE180"/>
    <mergeCell ref="EZ181:EZ185"/>
    <mergeCell ref="EZ186:FE186"/>
    <mergeCell ref="EZ187:EZ191"/>
    <mergeCell ref="EZ192:FE192"/>
    <mergeCell ref="EZ193:EZ197"/>
    <mergeCell ref="EY134:FE134"/>
    <mergeCell ref="EY135:FA135"/>
    <mergeCell ref="EY136:EY164"/>
    <mergeCell ref="EZ136:EZ140"/>
    <mergeCell ref="EZ141:FE141"/>
    <mergeCell ref="EZ142:EZ146"/>
    <mergeCell ref="EZ147:FE147"/>
    <mergeCell ref="EZ148:EZ152"/>
    <mergeCell ref="EZ153:FE153"/>
    <mergeCell ref="EZ154:EZ158"/>
    <mergeCell ref="EZ159:FE159"/>
    <mergeCell ref="EZ160:EZ164"/>
    <mergeCell ref="EY101:FE101"/>
    <mergeCell ref="EY102:FA102"/>
    <mergeCell ref="EY103:EY131"/>
    <mergeCell ref="EZ103:EZ107"/>
    <mergeCell ref="EZ108:FE108"/>
    <mergeCell ref="EZ109:EZ113"/>
    <mergeCell ref="EZ114:FE114"/>
    <mergeCell ref="EZ115:EZ119"/>
    <mergeCell ref="EZ120:FE120"/>
    <mergeCell ref="EZ121:EZ125"/>
    <mergeCell ref="EZ126:FE126"/>
    <mergeCell ref="EZ127:EZ131"/>
    <mergeCell ref="EY68:FE68"/>
    <mergeCell ref="EY69:FA69"/>
    <mergeCell ref="EY70:EY98"/>
    <mergeCell ref="EZ70:EZ74"/>
    <mergeCell ref="EZ75:FE75"/>
    <mergeCell ref="EZ76:EZ80"/>
    <mergeCell ref="EZ81:FE81"/>
    <mergeCell ref="EZ82:EZ86"/>
    <mergeCell ref="EZ87:FE87"/>
    <mergeCell ref="EZ88:EZ92"/>
    <mergeCell ref="EZ93:FE93"/>
    <mergeCell ref="EZ94:EZ98"/>
    <mergeCell ref="EY35:FE35"/>
    <mergeCell ref="EY36:FA36"/>
    <mergeCell ref="EY37:EY65"/>
    <mergeCell ref="EZ37:EZ41"/>
    <mergeCell ref="EZ42:FE42"/>
    <mergeCell ref="EZ43:EZ47"/>
    <mergeCell ref="EZ48:FE48"/>
    <mergeCell ref="EZ49:EZ53"/>
    <mergeCell ref="EZ54:FE54"/>
    <mergeCell ref="EZ55:EZ59"/>
    <mergeCell ref="EZ60:FE60"/>
    <mergeCell ref="EZ61:EZ65"/>
    <mergeCell ref="EY2:FE2"/>
    <mergeCell ref="EY3:FA3"/>
    <mergeCell ref="EY4:EY32"/>
    <mergeCell ref="EZ4:EZ8"/>
    <mergeCell ref="EZ9:FE9"/>
    <mergeCell ref="EZ10:EZ14"/>
    <mergeCell ref="EZ15:FE15"/>
    <mergeCell ref="EZ16:EZ20"/>
    <mergeCell ref="EZ21:FE21"/>
    <mergeCell ref="EZ22:EZ26"/>
    <mergeCell ref="EZ27:FE27"/>
    <mergeCell ref="EZ28:EZ32"/>
    <mergeCell ref="EP167:EV167"/>
    <mergeCell ref="EP168:ER168"/>
    <mergeCell ref="EP169:EP197"/>
    <mergeCell ref="EQ169:EQ173"/>
    <mergeCell ref="EQ174:EV174"/>
    <mergeCell ref="EQ175:EQ179"/>
    <mergeCell ref="EQ180:EV180"/>
    <mergeCell ref="EQ181:EQ185"/>
    <mergeCell ref="EQ186:EV186"/>
    <mergeCell ref="EQ187:EQ191"/>
    <mergeCell ref="EQ192:EV192"/>
    <mergeCell ref="EQ193:EQ197"/>
    <mergeCell ref="EP134:EV134"/>
    <mergeCell ref="EP135:ER135"/>
    <mergeCell ref="EP136:EP164"/>
    <mergeCell ref="EQ136:EQ140"/>
    <mergeCell ref="EQ141:EV141"/>
    <mergeCell ref="EQ142:EQ146"/>
    <mergeCell ref="EQ147:EV147"/>
    <mergeCell ref="EQ148:EQ152"/>
    <mergeCell ref="EQ153:EV153"/>
    <mergeCell ref="EQ154:EQ158"/>
    <mergeCell ref="EQ159:EV159"/>
    <mergeCell ref="EQ160:EQ164"/>
    <mergeCell ref="EP101:EV101"/>
    <mergeCell ref="EP102:ER102"/>
    <mergeCell ref="EP103:EP131"/>
    <mergeCell ref="EQ103:EQ107"/>
    <mergeCell ref="EQ108:EV108"/>
    <mergeCell ref="EQ109:EQ113"/>
    <mergeCell ref="EQ114:EV114"/>
    <mergeCell ref="EQ115:EQ119"/>
    <mergeCell ref="EQ120:EV120"/>
    <mergeCell ref="EQ121:EQ125"/>
    <mergeCell ref="EQ126:EV126"/>
    <mergeCell ref="EQ127:EQ131"/>
    <mergeCell ref="EP68:EV68"/>
    <mergeCell ref="EP69:ER69"/>
    <mergeCell ref="EP70:EP98"/>
    <mergeCell ref="EQ70:EQ74"/>
    <mergeCell ref="EQ75:EV75"/>
    <mergeCell ref="EQ76:EQ80"/>
    <mergeCell ref="EQ81:EV81"/>
    <mergeCell ref="EQ82:EQ86"/>
    <mergeCell ref="EQ87:EV87"/>
    <mergeCell ref="EQ88:EQ92"/>
    <mergeCell ref="EQ93:EV93"/>
    <mergeCell ref="EQ94:EQ98"/>
    <mergeCell ref="EP35:EV35"/>
    <mergeCell ref="EP36:ER36"/>
    <mergeCell ref="EP37:EP65"/>
    <mergeCell ref="EQ37:EQ41"/>
    <mergeCell ref="EQ42:EV42"/>
    <mergeCell ref="EQ43:EQ47"/>
    <mergeCell ref="EQ48:EV48"/>
    <mergeCell ref="EQ49:EQ53"/>
    <mergeCell ref="EQ54:EV54"/>
    <mergeCell ref="EQ55:EQ59"/>
    <mergeCell ref="EQ60:EV60"/>
    <mergeCell ref="EQ61:EQ65"/>
    <mergeCell ref="EP2:EV2"/>
    <mergeCell ref="EP3:ER3"/>
    <mergeCell ref="EP4:EP32"/>
    <mergeCell ref="EQ4:EQ8"/>
    <mergeCell ref="EQ9:EV9"/>
    <mergeCell ref="EQ10:EQ14"/>
    <mergeCell ref="EQ15:EV15"/>
    <mergeCell ref="EQ16:EQ20"/>
    <mergeCell ref="EQ21:EV21"/>
    <mergeCell ref="EQ22:EQ26"/>
    <mergeCell ref="EQ27:EV27"/>
    <mergeCell ref="EQ28:EQ32"/>
    <mergeCell ref="EG167:EM167"/>
    <mergeCell ref="EG168:EI168"/>
    <mergeCell ref="EG169:EG197"/>
    <mergeCell ref="EH169:EH173"/>
    <mergeCell ref="EH174:EM174"/>
    <mergeCell ref="EH175:EH179"/>
    <mergeCell ref="EH180:EM180"/>
    <mergeCell ref="EH181:EH185"/>
    <mergeCell ref="EH186:EM186"/>
    <mergeCell ref="EH187:EH191"/>
    <mergeCell ref="EH192:EM192"/>
    <mergeCell ref="EH193:EH197"/>
    <mergeCell ref="EG134:EM134"/>
    <mergeCell ref="EG135:EI135"/>
    <mergeCell ref="EG136:EG164"/>
    <mergeCell ref="EH136:EH140"/>
    <mergeCell ref="EH141:EM141"/>
    <mergeCell ref="EH142:EH146"/>
    <mergeCell ref="EH147:EM147"/>
    <mergeCell ref="EH148:EH152"/>
    <mergeCell ref="EH153:EM153"/>
    <mergeCell ref="EH154:EH158"/>
    <mergeCell ref="EH159:EM159"/>
    <mergeCell ref="EH160:EH164"/>
    <mergeCell ref="EG101:EM101"/>
    <mergeCell ref="EG102:EI102"/>
    <mergeCell ref="EG103:EG131"/>
    <mergeCell ref="EH103:EH107"/>
    <mergeCell ref="EH108:EM108"/>
    <mergeCell ref="EH109:EH113"/>
    <mergeCell ref="EH114:EM114"/>
    <mergeCell ref="EH115:EH119"/>
    <mergeCell ref="EH120:EM120"/>
    <mergeCell ref="EH121:EH125"/>
    <mergeCell ref="EH126:EM126"/>
    <mergeCell ref="EH127:EH131"/>
    <mergeCell ref="EG68:EM68"/>
    <mergeCell ref="EG69:EI69"/>
    <mergeCell ref="EG70:EG98"/>
    <mergeCell ref="EH70:EH74"/>
    <mergeCell ref="EH75:EM75"/>
    <mergeCell ref="EH76:EH80"/>
    <mergeCell ref="EH81:EM81"/>
    <mergeCell ref="EH82:EH86"/>
    <mergeCell ref="EH87:EM87"/>
    <mergeCell ref="EH88:EH92"/>
    <mergeCell ref="EH93:EM93"/>
    <mergeCell ref="EH94:EH98"/>
    <mergeCell ref="EG35:EM35"/>
    <mergeCell ref="EG36:EI36"/>
    <mergeCell ref="EG37:EG65"/>
    <mergeCell ref="EH37:EH41"/>
    <mergeCell ref="EH42:EM42"/>
    <mergeCell ref="EH43:EH47"/>
    <mergeCell ref="EH48:EM48"/>
    <mergeCell ref="EH49:EH53"/>
    <mergeCell ref="EH54:EM54"/>
    <mergeCell ref="EH55:EH59"/>
    <mergeCell ref="EH60:EM60"/>
    <mergeCell ref="EH61:EH65"/>
    <mergeCell ref="EG2:EM2"/>
    <mergeCell ref="EG3:EI3"/>
    <mergeCell ref="EG4:EG32"/>
    <mergeCell ref="EH4:EH8"/>
    <mergeCell ref="EH9:EM9"/>
    <mergeCell ref="EH10:EH14"/>
    <mergeCell ref="EH15:EM15"/>
    <mergeCell ref="EH16:EH20"/>
    <mergeCell ref="EH21:EM21"/>
    <mergeCell ref="EH22:EH26"/>
    <mergeCell ref="EH27:EM27"/>
    <mergeCell ref="EH28:EH32"/>
    <mergeCell ref="DX167:ED167"/>
    <mergeCell ref="DX168:DZ168"/>
    <mergeCell ref="DX169:DX197"/>
    <mergeCell ref="DY169:DY173"/>
    <mergeCell ref="DY174:ED174"/>
    <mergeCell ref="DY175:DY179"/>
    <mergeCell ref="DY180:ED180"/>
    <mergeCell ref="DY181:DY185"/>
    <mergeCell ref="DY186:ED186"/>
    <mergeCell ref="DY187:DY191"/>
    <mergeCell ref="DY192:ED192"/>
    <mergeCell ref="DY193:DY197"/>
    <mergeCell ref="DX134:ED134"/>
    <mergeCell ref="DX135:DZ135"/>
    <mergeCell ref="DX136:DX164"/>
    <mergeCell ref="DY136:DY140"/>
    <mergeCell ref="DY141:ED141"/>
    <mergeCell ref="DY142:DY146"/>
    <mergeCell ref="DY147:ED147"/>
    <mergeCell ref="DY148:DY152"/>
    <mergeCell ref="DY153:ED153"/>
    <mergeCell ref="DY154:DY158"/>
    <mergeCell ref="DY159:ED159"/>
    <mergeCell ref="DY160:DY164"/>
    <mergeCell ref="DX101:ED101"/>
    <mergeCell ref="DX102:DZ102"/>
    <mergeCell ref="DX103:DX131"/>
    <mergeCell ref="DY103:DY107"/>
    <mergeCell ref="DY108:ED108"/>
    <mergeCell ref="DY109:DY113"/>
    <mergeCell ref="DY114:ED114"/>
    <mergeCell ref="DY115:DY119"/>
    <mergeCell ref="DY120:ED120"/>
    <mergeCell ref="DY121:DY125"/>
    <mergeCell ref="DY126:ED126"/>
    <mergeCell ref="DY127:DY131"/>
    <mergeCell ref="DX68:ED68"/>
    <mergeCell ref="DX69:DZ69"/>
    <mergeCell ref="DX70:DX98"/>
    <mergeCell ref="DY70:DY74"/>
    <mergeCell ref="DY75:ED75"/>
    <mergeCell ref="DY76:DY80"/>
    <mergeCell ref="DY81:ED81"/>
    <mergeCell ref="DY82:DY86"/>
    <mergeCell ref="DY87:ED87"/>
    <mergeCell ref="DY88:DY92"/>
    <mergeCell ref="DY93:ED93"/>
    <mergeCell ref="DY94:DY98"/>
    <mergeCell ref="DX35:ED35"/>
    <mergeCell ref="DX36:DZ36"/>
    <mergeCell ref="DX37:DX65"/>
    <mergeCell ref="DY37:DY41"/>
    <mergeCell ref="DY42:ED42"/>
    <mergeCell ref="DY43:DY47"/>
    <mergeCell ref="DY48:ED48"/>
    <mergeCell ref="DY49:DY53"/>
    <mergeCell ref="DY54:ED54"/>
    <mergeCell ref="DY55:DY59"/>
    <mergeCell ref="DY60:ED60"/>
    <mergeCell ref="DY61:DY65"/>
    <mergeCell ref="DX2:ED2"/>
    <mergeCell ref="DX3:DZ3"/>
    <mergeCell ref="DX4:DX32"/>
    <mergeCell ref="DY4:DY8"/>
    <mergeCell ref="DY9:ED9"/>
    <mergeCell ref="DY10:DY14"/>
    <mergeCell ref="DY15:ED15"/>
    <mergeCell ref="DY16:DY20"/>
    <mergeCell ref="DY21:ED21"/>
    <mergeCell ref="DY22:DY26"/>
    <mergeCell ref="DY27:ED27"/>
    <mergeCell ref="DY28:DY32"/>
    <mergeCell ref="DO167:DU167"/>
    <mergeCell ref="DO168:DQ168"/>
    <mergeCell ref="DO169:DO197"/>
    <mergeCell ref="DP169:DP173"/>
    <mergeCell ref="DP174:DU174"/>
    <mergeCell ref="DP175:DP179"/>
    <mergeCell ref="DP180:DU180"/>
    <mergeCell ref="DP181:DP185"/>
    <mergeCell ref="DP186:DU186"/>
    <mergeCell ref="DP187:DP191"/>
    <mergeCell ref="DP192:DU192"/>
    <mergeCell ref="DP193:DP197"/>
    <mergeCell ref="DO134:DU134"/>
    <mergeCell ref="DO135:DQ135"/>
    <mergeCell ref="DO136:DO164"/>
    <mergeCell ref="DP136:DP140"/>
    <mergeCell ref="DP141:DU141"/>
    <mergeCell ref="DP142:DP146"/>
    <mergeCell ref="DP147:DU147"/>
    <mergeCell ref="DP148:DP152"/>
    <mergeCell ref="DP153:DU153"/>
    <mergeCell ref="DP154:DP158"/>
    <mergeCell ref="DP159:DU159"/>
    <mergeCell ref="DP160:DP164"/>
    <mergeCell ref="DO101:DU101"/>
    <mergeCell ref="DO102:DQ102"/>
    <mergeCell ref="DO103:DO131"/>
    <mergeCell ref="DP103:DP107"/>
    <mergeCell ref="DP108:DU108"/>
    <mergeCell ref="DP109:DP113"/>
    <mergeCell ref="DP114:DU114"/>
    <mergeCell ref="DP115:DP119"/>
    <mergeCell ref="DP120:DU120"/>
    <mergeCell ref="DP121:DP125"/>
    <mergeCell ref="DP126:DU126"/>
    <mergeCell ref="DP127:DP131"/>
    <mergeCell ref="DO68:DU68"/>
    <mergeCell ref="DO69:DQ69"/>
    <mergeCell ref="DO70:DO98"/>
    <mergeCell ref="DP70:DP74"/>
    <mergeCell ref="DP75:DU75"/>
    <mergeCell ref="DP76:DP80"/>
    <mergeCell ref="DP81:DU81"/>
    <mergeCell ref="DP82:DP86"/>
    <mergeCell ref="DP87:DU87"/>
    <mergeCell ref="DP88:DP92"/>
    <mergeCell ref="DP93:DU93"/>
    <mergeCell ref="DP94:DP98"/>
    <mergeCell ref="DO35:DU35"/>
    <mergeCell ref="DO36:DQ36"/>
    <mergeCell ref="DO37:DO65"/>
    <mergeCell ref="DP37:DP41"/>
    <mergeCell ref="DP42:DU42"/>
    <mergeCell ref="DP43:DP47"/>
    <mergeCell ref="DP48:DU48"/>
    <mergeCell ref="DP49:DP53"/>
    <mergeCell ref="DP54:DU54"/>
    <mergeCell ref="DP55:DP59"/>
    <mergeCell ref="DP60:DU60"/>
    <mergeCell ref="DP61:DP65"/>
    <mergeCell ref="DO2:DU2"/>
    <mergeCell ref="DO3:DQ3"/>
    <mergeCell ref="DO4:DO32"/>
    <mergeCell ref="DP4:DP8"/>
    <mergeCell ref="DP9:DU9"/>
    <mergeCell ref="DP10:DP14"/>
    <mergeCell ref="DP15:DU15"/>
    <mergeCell ref="DP16:DP20"/>
    <mergeCell ref="DP21:DU21"/>
    <mergeCell ref="DP22:DP26"/>
    <mergeCell ref="DP27:DU27"/>
    <mergeCell ref="DP28:DP32"/>
    <mergeCell ref="DF167:DL167"/>
    <mergeCell ref="DF168:DH168"/>
    <mergeCell ref="DF169:DF197"/>
    <mergeCell ref="DG169:DG173"/>
    <mergeCell ref="DG174:DL174"/>
    <mergeCell ref="DG175:DG179"/>
    <mergeCell ref="DG180:DL180"/>
    <mergeCell ref="DG181:DG185"/>
    <mergeCell ref="DG186:DL186"/>
    <mergeCell ref="DG187:DG191"/>
    <mergeCell ref="DG192:DL192"/>
    <mergeCell ref="DG193:DG197"/>
    <mergeCell ref="DF134:DL134"/>
    <mergeCell ref="DF135:DH135"/>
    <mergeCell ref="DF136:DF164"/>
    <mergeCell ref="DG136:DG140"/>
    <mergeCell ref="DG141:DL141"/>
    <mergeCell ref="DG142:DG146"/>
    <mergeCell ref="DG147:DL147"/>
    <mergeCell ref="DG148:DG152"/>
    <mergeCell ref="DG153:DL153"/>
    <mergeCell ref="DG154:DG158"/>
    <mergeCell ref="DG159:DL159"/>
    <mergeCell ref="DG160:DG164"/>
    <mergeCell ref="DF101:DL101"/>
    <mergeCell ref="DF102:DH102"/>
    <mergeCell ref="DF103:DF131"/>
    <mergeCell ref="DG103:DG107"/>
    <mergeCell ref="DG108:DL108"/>
    <mergeCell ref="DG109:DG113"/>
    <mergeCell ref="DG114:DL114"/>
    <mergeCell ref="DG115:DG119"/>
    <mergeCell ref="DG120:DL120"/>
    <mergeCell ref="DG121:DG125"/>
    <mergeCell ref="DG126:DL126"/>
    <mergeCell ref="DG127:DG131"/>
    <mergeCell ref="DF68:DL68"/>
    <mergeCell ref="DF69:DH69"/>
    <mergeCell ref="DF70:DF98"/>
    <mergeCell ref="DG70:DG74"/>
    <mergeCell ref="DG75:DL75"/>
    <mergeCell ref="DG76:DG80"/>
    <mergeCell ref="DG81:DL81"/>
    <mergeCell ref="DG82:DG86"/>
    <mergeCell ref="DG87:DL87"/>
    <mergeCell ref="DG88:DG92"/>
    <mergeCell ref="DG93:DL93"/>
    <mergeCell ref="DG94:DG98"/>
    <mergeCell ref="DF35:DL35"/>
    <mergeCell ref="DF36:DH36"/>
    <mergeCell ref="DF37:DF65"/>
    <mergeCell ref="DG37:DG41"/>
    <mergeCell ref="DG42:DL42"/>
    <mergeCell ref="DG43:DG47"/>
    <mergeCell ref="DG48:DL48"/>
    <mergeCell ref="DG49:DG53"/>
    <mergeCell ref="DG54:DL54"/>
    <mergeCell ref="DG55:DG59"/>
    <mergeCell ref="DG60:DL60"/>
    <mergeCell ref="DG61:DG65"/>
    <mergeCell ref="DF2:DL2"/>
    <mergeCell ref="DF3:DH3"/>
    <mergeCell ref="DF4:DF32"/>
    <mergeCell ref="DG4:DG8"/>
    <mergeCell ref="DG9:DL9"/>
    <mergeCell ref="DG10:DG14"/>
    <mergeCell ref="DG15:DL15"/>
    <mergeCell ref="DG16:DG20"/>
    <mergeCell ref="DG21:DL21"/>
    <mergeCell ref="DG22:DG26"/>
    <mergeCell ref="DG27:DL27"/>
    <mergeCell ref="DG28:DG32"/>
    <mergeCell ref="CW167:DC167"/>
    <mergeCell ref="CW168:CY168"/>
    <mergeCell ref="CW169:CW197"/>
    <mergeCell ref="CX169:CX173"/>
    <mergeCell ref="CX174:DC174"/>
    <mergeCell ref="CX175:CX179"/>
    <mergeCell ref="CX180:DC180"/>
    <mergeCell ref="CX181:CX185"/>
    <mergeCell ref="CX186:DC186"/>
    <mergeCell ref="CX187:CX191"/>
    <mergeCell ref="CX192:DC192"/>
    <mergeCell ref="CX193:CX197"/>
    <mergeCell ref="CW134:DC134"/>
    <mergeCell ref="CW135:CY135"/>
    <mergeCell ref="CW136:CW164"/>
    <mergeCell ref="CX136:CX140"/>
    <mergeCell ref="CX141:DC141"/>
    <mergeCell ref="CX142:CX146"/>
    <mergeCell ref="CX147:DC147"/>
    <mergeCell ref="CX148:CX152"/>
    <mergeCell ref="CX153:DC153"/>
    <mergeCell ref="CX154:CX158"/>
    <mergeCell ref="CX159:DC159"/>
    <mergeCell ref="CX160:CX164"/>
    <mergeCell ref="CW101:DC101"/>
    <mergeCell ref="CW102:CY102"/>
    <mergeCell ref="CW103:CW131"/>
    <mergeCell ref="CX103:CX107"/>
    <mergeCell ref="CX108:DC108"/>
    <mergeCell ref="CX109:CX113"/>
    <mergeCell ref="CX114:DC114"/>
    <mergeCell ref="CX115:CX119"/>
    <mergeCell ref="CX120:DC120"/>
    <mergeCell ref="CX121:CX125"/>
    <mergeCell ref="CX126:DC126"/>
    <mergeCell ref="CX127:CX131"/>
    <mergeCell ref="CW68:DC68"/>
    <mergeCell ref="CW69:CY69"/>
    <mergeCell ref="CW70:CW98"/>
    <mergeCell ref="CX70:CX74"/>
    <mergeCell ref="CX75:DC75"/>
    <mergeCell ref="CX76:CX80"/>
    <mergeCell ref="CX81:DC81"/>
    <mergeCell ref="CX82:CX86"/>
    <mergeCell ref="CX87:DC87"/>
    <mergeCell ref="CX88:CX92"/>
    <mergeCell ref="CX93:DC93"/>
    <mergeCell ref="CX94:CX98"/>
    <mergeCell ref="CW35:DC35"/>
    <mergeCell ref="CW36:CY36"/>
    <mergeCell ref="CW37:CW65"/>
    <mergeCell ref="CX37:CX41"/>
    <mergeCell ref="CX42:DC42"/>
    <mergeCell ref="CX43:CX47"/>
    <mergeCell ref="CX48:DC48"/>
    <mergeCell ref="CX49:CX53"/>
    <mergeCell ref="CX54:DC54"/>
    <mergeCell ref="CX55:CX59"/>
    <mergeCell ref="CX60:DC60"/>
    <mergeCell ref="CX61:CX65"/>
    <mergeCell ref="CW2:DC2"/>
    <mergeCell ref="CW3:CY3"/>
    <mergeCell ref="CW4:CW32"/>
    <mergeCell ref="CX4:CX8"/>
    <mergeCell ref="CX9:DC9"/>
    <mergeCell ref="CX10:CX14"/>
    <mergeCell ref="CX15:DC15"/>
    <mergeCell ref="CX16:CX20"/>
    <mergeCell ref="CX21:DC21"/>
    <mergeCell ref="CX22:CX26"/>
    <mergeCell ref="CX27:DC27"/>
    <mergeCell ref="CX28:CX32"/>
    <mergeCell ref="CN167:CT167"/>
    <mergeCell ref="CN168:CP168"/>
    <mergeCell ref="CN169:CN197"/>
    <mergeCell ref="CO169:CO173"/>
    <mergeCell ref="CO174:CT174"/>
    <mergeCell ref="CO175:CO179"/>
    <mergeCell ref="CO180:CT180"/>
    <mergeCell ref="CO181:CO185"/>
    <mergeCell ref="CO186:CT186"/>
    <mergeCell ref="CO187:CO191"/>
    <mergeCell ref="CO192:CT192"/>
    <mergeCell ref="CO193:CO197"/>
    <mergeCell ref="CN134:CT134"/>
    <mergeCell ref="CN135:CP135"/>
    <mergeCell ref="CN136:CN164"/>
    <mergeCell ref="CO136:CO140"/>
    <mergeCell ref="CO141:CT141"/>
    <mergeCell ref="CO142:CO146"/>
    <mergeCell ref="CO147:CT147"/>
    <mergeCell ref="CO148:CO152"/>
    <mergeCell ref="CO153:CT153"/>
    <mergeCell ref="CO154:CO158"/>
    <mergeCell ref="CO159:CT159"/>
    <mergeCell ref="CO160:CO164"/>
    <mergeCell ref="CN101:CT101"/>
    <mergeCell ref="CN102:CP102"/>
    <mergeCell ref="CN103:CN131"/>
    <mergeCell ref="CO103:CO107"/>
    <mergeCell ref="CO108:CT108"/>
    <mergeCell ref="CO109:CO113"/>
    <mergeCell ref="CO114:CT114"/>
    <mergeCell ref="CO115:CO119"/>
    <mergeCell ref="CO120:CT120"/>
    <mergeCell ref="CO121:CO125"/>
    <mergeCell ref="CO126:CT126"/>
    <mergeCell ref="CO127:CO131"/>
    <mergeCell ref="CN68:CT68"/>
    <mergeCell ref="CN69:CP69"/>
    <mergeCell ref="CN70:CN98"/>
    <mergeCell ref="CO70:CO74"/>
    <mergeCell ref="CO75:CT75"/>
    <mergeCell ref="CO76:CO80"/>
    <mergeCell ref="CO81:CT81"/>
    <mergeCell ref="CO82:CO86"/>
    <mergeCell ref="CO87:CT87"/>
    <mergeCell ref="CO88:CO92"/>
    <mergeCell ref="CO93:CT93"/>
    <mergeCell ref="CO94:CO98"/>
    <mergeCell ref="CN35:CT35"/>
    <mergeCell ref="CN36:CP36"/>
    <mergeCell ref="CN37:CN65"/>
    <mergeCell ref="CO37:CO41"/>
    <mergeCell ref="CO42:CT42"/>
    <mergeCell ref="CO43:CO47"/>
    <mergeCell ref="CO48:CT48"/>
    <mergeCell ref="CO49:CO53"/>
    <mergeCell ref="CO54:CT54"/>
    <mergeCell ref="CO55:CO59"/>
    <mergeCell ref="CO60:CT60"/>
    <mergeCell ref="CO61:CO65"/>
    <mergeCell ref="CN2:CT2"/>
    <mergeCell ref="CN3:CP3"/>
    <mergeCell ref="CN4:CN32"/>
    <mergeCell ref="CO4:CO8"/>
    <mergeCell ref="CO9:CT9"/>
    <mergeCell ref="CO10:CO14"/>
    <mergeCell ref="CO15:CT15"/>
    <mergeCell ref="CO16:CO20"/>
    <mergeCell ref="CO21:CT21"/>
    <mergeCell ref="CO22:CO26"/>
    <mergeCell ref="CO27:CT27"/>
    <mergeCell ref="CO28:CO32"/>
    <mergeCell ref="CE167:CK167"/>
    <mergeCell ref="CE168:CG168"/>
    <mergeCell ref="CE169:CE197"/>
    <mergeCell ref="CF169:CF173"/>
    <mergeCell ref="CF174:CK174"/>
    <mergeCell ref="CF175:CF179"/>
    <mergeCell ref="CF180:CK180"/>
    <mergeCell ref="CF181:CF185"/>
    <mergeCell ref="CF186:CK186"/>
    <mergeCell ref="CF187:CF191"/>
    <mergeCell ref="CF192:CK192"/>
    <mergeCell ref="CF193:CF197"/>
    <mergeCell ref="CE134:CK134"/>
    <mergeCell ref="CE135:CG135"/>
    <mergeCell ref="CE136:CE164"/>
    <mergeCell ref="CF136:CF140"/>
    <mergeCell ref="CF141:CK141"/>
    <mergeCell ref="CF142:CF146"/>
    <mergeCell ref="CF147:CK147"/>
    <mergeCell ref="CF148:CF152"/>
    <mergeCell ref="CF153:CK153"/>
    <mergeCell ref="CF154:CF158"/>
    <mergeCell ref="CF159:CK159"/>
    <mergeCell ref="CF160:CF164"/>
    <mergeCell ref="CE101:CK101"/>
    <mergeCell ref="CE102:CG102"/>
    <mergeCell ref="CE103:CE131"/>
    <mergeCell ref="CF103:CF107"/>
    <mergeCell ref="CF108:CK108"/>
    <mergeCell ref="CF109:CF113"/>
    <mergeCell ref="CF114:CK114"/>
    <mergeCell ref="CF115:CF119"/>
    <mergeCell ref="CF120:CK120"/>
    <mergeCell ref="CF121:CF125"/>
    <mergeCell ref="CF126:CK126"/>
    <mergeCell ref="CF127:CF131"/>
    <mergeCell ref="CE68:CK68"/>
    <mergeCell ref="CE69:CG69"/>
    <mergeCell ref="CE70:CE98"/>
    <mergeCell ref="CF70:CF74"/>
    <mergeCell ref="CF75:CK75"/>
    <mergeCell ref="CF76:CF80"/>
    <mergeCell ref="CF81:CK81"/>
    <mergeCell ref="CF82:CF86"/>
    <mergeCell ref="CF87:CK87"/>
    <mergeCell ref="CF88:CF92"/>
    <mergeCell ref="CF93:CK93"/>
    <mergeCell ref="CF94:CF98"/>
    <mergeCell ref="CE35:CK35"/>
    <mergeCell ref="CE36:CG36"/>
    <mergeCell ref="CE37:CE65"/>
    <mergeCell ref="CF37:CF41"/>
    <mergeCell ref="CF42:CK42"/>
    <mergeCell ref="CF43:CF47"/>
    <mergeCell ref="CF48:CK48"/>
    <mergeCell ref="CF49:CF53"/>
    <mergeCell ref="CF54:CK54"/>
    <mergeCell ref="CF55:CF59"/>
    <mergeCell ref="CF60:CK60"/>
    <mergeCell ref="CF61:CF65"/>
    <mergeCell ref="CE2:CK2"/>
    <mergeCell ref="CE3:CG3"/>
    <mergeCell ref="CE4:CE32"/>
    <mergeCell ref="CF4:CF8"/>
    <mergeCell ref="CF9:CK9"/>
    <mergeCell ref="CF10:CF14"/>
    <mergeCell ref="CF15:CK15"/>
    <mergeCell ref="CF16:CF20"/>
    <mergeCell ref="CF21:CK21"/>
    <mergeCell ref="CF22:CF26"/>
    <mergeCell ref="CF27:CK27"/>
    <mergeCell ref="CF28:CF32"/>
    <mergeCell ref="BV167:CB167"/>
    <mergeCell ref="BV168:BX168"/>
    <mergeCell ref="BV169:BV197"/>
    <mergeCell ref="BW169:BW173"/>
    <mergeCell ref="BW174:CB174"/>
    <mergeCell ref="BW175:BW179"/>
    <mergeCell ref="BW180:CB180"/>
    <mergeCell ref="BW181:BW185"/>
    <mergeCell ref="BW186:CB186"/>
    <mergeCell ref="BW187:BW191"/>
    <mergeCell ref="BW192:CB192"/>
    <mergeCell ref="BW193:BW197"/>
    <mergeCell ref="BV134:CB134"/>
    <mergeCell ref="BV135:BX135"/>
    <mergeCell ref="BV136:BV164"/>
    <mergeCell ref="BW136:BW140"/>
    <mergeCell ref="BW141:CB141"/>
    <mergeCell ref="BW142:BW146"/>
    <mergeCell ref="BW147:CB147"/>
    <mergeCell ref="BW148:BW152"/>
    <mergeCell ref="BW153:CB153"/>
    <mergeCell ref="BW154:BW158"/>
    <mergeCell ref="BW159:CB159"/>
    <mergeCell ref="BW160:BW164"/>
    <mergeCell ref="BV101:CB101"/>
    <mergeCell ref="BV102:BX102"/>
    <mergeCell ref="BV103:BV131"/>
    <mergeCell ref="BW103:BW107"/>
    <mergeCell ref="BW108:CB108"/>
    <mergeCell ref="BW109:BW113"/>
    <mergeCell ref="BW114:CB114"/>
    <mergeCell ref="BW115:BW119"/>
    <mergeCell ref="BW120:CB120"/>
    <mergeCell ref="BW121:BW125"/>
    <mergeCell ref="BW126:CB126"/>
    <mergeCell ref="BW127:BW131"/>
    <mergeCell ref="BV68:CB68"/>
    <mergeCell ref="BV69:BX69"/>
    <mergeCell ref="BV70:BV98"/>
    <mergeCell ref="BW70:BW74"/>
    <mergeCell ref="BW75:CB75"/>
    <mergeCell ref="BW76:BW80"/>
    <mergeCell ref="BW81:CB81"/>
    <mergeCell ref="BW82:BW86"/>
    <mergeCell ref="BW87:CB87"/>
    <mergeCell ref="BW88:BW92"/>
    <mergeCell ref="BW93:CB93"/>
    <mergeCell ref="BW94:BW98"/>
    <mergeCell ref="BV35:CB35"/>
    <mergeCell ref="BV36:BX36"/>
    <mergeCell ref="BV37:BV65"/>
    <mergeCell ref="BW37:BW41"/>
    <mergeCell ref="BW42:CB42"/>
    <mergeCell ref="BW43:BW47"/>
    <mergeCell ref="BW48:CB48"/>
    <mergeCell ref="BW49:BW53"/>
    <mergeCell ref="BW54:CB54"/>
    <mergeCell ref="BW55:BW59"/>
    <mergeCell ref="BW60:CB60"/>
    <mergeCell ref="BW61:BW65"/>
    <mergeCell ref="BV2:CB2"/>
    <mergeCell ref="BV3:BX3"/>
    <mergeCell ref="BV4:BV32"/>
    <mergeCell ref="BW4:BW8"/>
    <mergeCell ref="BW9:CB9"/>
    <mergeCell ref="BW10:BW14"/>
    <mergeCell ref="BW15:CB15"/>
    <mergeCell ref="BW16:BW20"/>
    <mergeCell ref="BW21:CB21"/>
    <mergeCell ref="BW22:BW26"/>
    <mergeCell ref="BW27:CB27"/>
    <mergeCell ref="BW28:BW32"/>
    <mergeCell ref="BM167:BS167"/>
    <mergeCell ref="BM168:BO168"/>
    <mergeCell ref="BM169:BM197"/>
    <mergeCell ref="BN169:BN173"/>
    <mergeCell ref="BN174:BS174"/>
    <mergeCell ref="BN175:BN179"/>
    <mergeCell ref="BN180:BS180"/>
    <mergeCell ref="BN181:BN185"/>
    <mergeCell ref="BN186:BS186"/>
    <mergeCell ref="BN187:BN191"/>
    <mergeCell ref="BN192:BS192"/>
    <mergeCell ref="BN193:BN197"/>
    <mergeCell ref="BM134:BS134"/>
    <mergeCell ref="BM135:BO135"/>
    <mergeCell ref="BM136:BM164"/>
    <mergeCell ref="BN136:BN140"/>
    <mergeCell ref="BN141:BS141"/>
    <mergeCell ref="BN142:BN146"/>
    <mergeCell ref="BN147:BS147"/>
    <mergeCell ref="BN148:BN152"/>
    <mergeCell ref="BN153:BS153"/>
    <mergeCell ref="BN154:BN158"/>
    <mergeCell ref="BN159:BS159"/>
    <mergeCell ref="BN160:BN164"/>
    <mergeCell ref="BM101:BS101"/>
    <mergeCell ref="BM102:BO102"/>
    <mergeCell ref="BM103:BM131"/>
    <mergeCell ref="BN103:BN107"/>
    <mergeCell ref="BN108:BS108"/>
    <mergeCell ref="BN109:BN113"/>
    <mergeCell ref="BN114:BS114"/>
    <mergeCell ref="BN115:BN119"/>
    <mergeCell ref="BN120:BS120"/>
    <mergeCell ref="BN121:BN125"/>
    <mergeCell ref="BN126:BS126"/>
    <mergeCell ref="BN127:BN131"/>
    <mergeCell ref="BM68:BS68"/>
    <mergeCell ref="BM69:BO69"/>
    <mergeCell ref="BM70:BM98"/>
    <mergeCell ref="BN70:BN74"/>
    <mergeCell ref="BN75:BS75"/>
    <mergeCell ref="BN76:BN80"/>
    <mergeCell ref="BN81:BS81"/>
    <mergeCell ref="BN82:BN86"/>
    <mergeCell ref="BN87:BS87"/>
    <mergeCell ref="BN88:BN92"/>
    <mergeCell ref="BN93:BS93"/>
    <mergeCell ref="BN94:BN98"/>
    <mergeCell ref="BM35:BS35"/>
    <mergeCell ref="BM36:BO36"/>
    <mergeCell ref="BM37:BM65"/>
    <mergeCell ref="BN37:BN41"/>
    <mergeCell ref="BN42:BS42"/>
    <mergeCell ref="BN43:BN47"/>
    <mergeCell ref="BN48:BS48"/>
    <mergeCell ref="BN49:BN53"/>
    <mergeCell ref="BN54:BS54"/>
    <mergeCell ref="BN55:BN59"/>
    <mergeCell ref="BN60:BS60"/>
    <mergeCell ref="BN61:BN65"/>
    <mergeCell ref="BM2:BS2"/>
    <mergeCell ref="BM3:BO3"/>
    <mergeCell ref="BM4:BM32"/>
    <mergeCell ref="BN4:BN8"/>
    <mergeCell ref="BN9:BS9"/>
    <mergeCell ref="BN10:BN14"/>
    <mergeCell ref="BN15:BS15"/>
    <mergeCell ref="BN16:BN20"/>
    <mergeCell ref="BN21:BS21"/>
    <mergeCell ref="BN22:BN26"/>
    <mergeCell ref="BN27:BS27"/>
    <mergeCell ref="BN28:BN32"/>
    <mergeCell ref="BD167:BJ167"/>
    <mergeCell ref="BD168:BF168"/>
    <mergeCell ref="BD169:BD197"/>
    <mergeCell ref="BE169:BE173"/>
    <mergeCell ref="BE174:BJ174"/>
    <mergeCell ref="BE175:BE179"/>
    <mergeCell ref="BE180:BJ180"/>
    <mergeCell ref="BE181:BE185"/>
    <mergeCell ref="BE186:BJ186"/>
    <mergeCell ref="BE187:BE191"/>
    <mergeCell ref="BE192:BJ192"/>
    <mergeCell ref="BE193:BE197"/>
    <mergeCell ref="BD134:BJ134"/>
    <mergeCell ref="BD135:BF135"/>
    <mergeCell ref="BD136:BD164"/>
    <mergeCell ref="BE136:BE140"/>
    <mergeCell ref="BE141:BJ141"/>
    <mergeCell ref="BE142:BE146"/>
    <mergeCell ref="BE147:BJ147"/>
    <mergeCell ref="BE148:BE152"/>
    <mergeCell ref="BE153:BJ153"/>
    <mergeCell ref="BE154:BE158"/>
    <mergeCell ref="BE159:BJ159"/>
    <mergeCell ref="BE160:BE164"/>
    <mergeCell ref="BD101:BJ101"/>
    <mergeCell ref="BD102:BF102"/>
    <mergeCell ref="BD103:BD131"/>
    <mergeCell ref="BE103:BE107"/>
    <mergeCell ref="BE108:BJ108"/>
    <mergeCell ref="BE109:BE113"/>
    <mergeCell ref="BE114:BJ114"/>
    <mergeCell ref="BE115:BE119"/>
    <mergeCell ref="BE120:BJ120"/>
    <mergeCell ref="BE121:BE125"/>
    <mergeCell ref="BE126:BJ126"/>
    <mergeCell ref="BE127:BE131"/>
    <mergeCell ref="BD68:BJ68"/>
    <mergeCell ref="BD69:BF69"/>
    <mergeCell ref="BD70:BD98"/>
    <mergeCell ref="BE70:BE74"/>
    <mergeCell ref="BE75:BJ75"/>
    <mergeCell ref="BE76:BE80"/>
    <mergeCell ref="BE81:BJ81"/>
    <mergeCell ref="BE82:BE86"/>
    <mergeCell ref="BE87:BJ87"/>
    <mergeCell ref="BE88:BE92"/>
    <mergeCell ref="BE93:BJ93"/>
    <mergeCell ref="BE94:BE98"/>
    <mergeCell ref="BD35:BJ35"/>
    <mergeCell ref="BD36:BF36"/>
    <mergeCell ref="BD37:BD65"/>
    <mergeCell ref="BE37:BE41"/>
    <mergeCell ref="BE42:BJ42"/>
    <mergeCell ref="BE43:BE47"/>
    <mergeCell ref="BE48:BJ48"/>
    <mergeCell ref="BE49:BE53"/>
    <mergeCell ref="BE54:BJ54"/>
    <mergeCell ref="BE55:BE59"/>
    <mergeCell ref="BE60:BJ60"/>
    <mergeCell ref="BE61:BE65"/>
    <mergeCell ref="BD2:BJ2"/>
    <mergeCell ref="BD3:BF3"/>
    <mergeCell ref="BD4:BD32"/>
    <mergeCell ref="BE4:BE8"/>
    <mergeCell ref="BE9:BJ9"/>
    <mergeCell ref="BE10:BE14"/>
    <mergeCell ref="BE15:BJ15"/>
    <mergeCell ref="BE16:BE20"/>
    <mergeCell ref="BE21:BJ21"/>
    <mergeCell ref="BE22:BE26"/>
    <mergeCell ref="BE27:BJ27"/>
    <mergeCell ref="BE28:BE32"/>
    <mergeCell ref="AU167:BA167"/>
    <mergeCell ref="AU168:AW168"/>
    <mergeCell ref="AU169:AU197"/>
    <mergeCell ref="AV169:AV173"/>
    <mergeCell ref="AV174:BA174"/>
    <mergeCell ref="AV175:AV179"/>
    <mergeCell ref="AV180:BA180"/>
    <mergeCell ref="AV181:AV185"/>
    <mergeCell ref="AV186:BA186"/>
    <mergeCell ref="AV187:AV191"/>
    <mergeCell ref="AV192:BA192"/>
    <mergeCell ref="AV193:AV197"/>
    <mergeCell ref="AU134:BA134"/>
    <mergeCell ref="AU135:AW135"/>
    <mergeCell ref="AU136:AU164"/>
    <mergeCell ref="AV136:AV140"/>
    <mergeCell ref="AV141:BA141"/>
    <mergeCell ref="AV142:AV146"/>
    <mergeCell ref="AV147:BA147"/>
    <mergeCell ref="AV148:AV152"/>
    <mergeCell ref="AV153:BA153"/>
    <mergeCell ref="AV154:AV158"/>
    <mergeCell ref="AV159:BA159"/>
    <mergeCell ref="AV160:AV164"/>
    <mergeCell ref="AU101:BA101"/>
    <mergeCell ref="AU102:AW102"/>
    <mergeCell ref="AU103:AU131"/>
    <mergeCell ref="AV103:AV107"/>
    <mergeCell ref="AV108:BA108"/>
    <mergeCell ref="AV109:AV113"/>
    <mergeCell ref="AV114:BA114"/>
    <mergeCell ref="AV115:AV119"/>
    <mergeCell ref="AV120:BA120"/>
    <mergeCell ref="AV121:AV125"/>
    <mergeCell ref="AV126:BA126"/>
    <mergeCell ref="AV127:AV131"/>
    <mergeCell ref="AU68:BA68"/>
    <mergeCell ref="AU69:AW69"/>
    <mergeCell ref="AU70:AU98"/>
    <mergeCell ref="AV70:AV74"/>
    <mergeCell ref="AV75:BA75"/>
    <mergeCell ref="AV76:AV80"/>
    <mergeCell ref="AV81:BA81"/>
    <mergeCell ref="AV82:AV86"/>
    <mergeCell ref="AV87:BA87"/>
    <mergeCell ref="AV88:AV92"/>
    <mergeCell ref="AV93:BA93"/>
    <mergeCell ref="AV94:AV98"/>
    <mergeCell ref="AU35:BA35"/>
    <mergeCell ref="AU36:AW36"/>
    <mergeCell ref="AU37:AU65"/>
    <mergeCell ref="AV37:AV41"/>
    <mergeCell ref="AV42:BA42"/>
    <mergeCell ref="AV43:AV47"/>
    <mergeCell ref="AV48:BA48"/>
    <mergeCell ref="AV49:AV53"/>
    <mergeCell ref="AV54:BA54"/>
    <mergeCell ref="AV55:AV59"/>
    <mergeCell ref="AV60:BA60"/>
    <mergeCell ref="AV61:AV65"/>
    <mergeCell ref="AU2:BA2"/>
    <mergeCell ref="AU3:AW3"/>
    <mergeCell ref="AU4:AU32"/>
    <mergeCell ref="AV4:AV8"/>
    <mergeCell ref="AV9:BA9"/>
    <mergeCell ref="AV10:AV14"/>
    <mergeCell ref="AV15:BA15"/>
    <mergeCell ref="AV16:AV20"/>
    <mergeCell ref="AV21:BA21"/>
    <mergeCell ref="AV22:AV26"/>
    <mergeCell ref="AV27:BA27"/>
    <mergeCell ref="AV28:AV32"/>
    <mergeCell ref="AL167:AR167"/>
    <mergeCell ref="AL168:AN168"/>
    <mergeCell ref="AL169:AL197"/>
    <mergeCell ref="AM169:AM173"/>
    <mergeCell ref="AM174:AR174"/>
    <mergeCell ref="AM175:AM179"/>
    <mergeCell ref="AM180:AR180"/>
    <mergeCell ref="AM181:AM185"/>
    <mergeCell ref="AM186:AR186"/>
    <mergeCell ref="AM187:AM191"/>
    <mergeCell ref="AM192:AR192"/>
    <mergeCell ref="AM193:AM197"/>
    <mergeCell ref="AL134:AR134"/>
    <mergeCell ref="AL135:AN135"/>
    <mergeCell ref="AL136:AL164"/>
    <mergeCell ref="AM136:AM140"/>
    <mergeCell ref="AM141:AR141"/>
    <mergeCell ref="AM142:AM146"/>
    <mergeCell ref="AM147:AR147"/>
    <mergeCell ref="AM148:AM152"/>
    <mergeCell ref="AM153:AR153"/>
    <mergeCell ref="AM154:AM158"/>
    <mergeCell ref="AM159:AR159"/>
    <mergeCell ref="AM160:AM164"/>
    <mergeCell ref="AL101:AR101"/>
    <mergeCell ref="AL102:AN102"/>
    <mergeCell ref="AL103:AL131"/>
    <mergeCell ref="AM103:AM107"/>
    <mergeCell ref="AM108:AR108"/>
    <mergeCell ref="AM109:AM113"/>
    <mergeCell ref="AM114:AR114"/>
    <mergeCell ref="AM115:AM119"/>
    <mergeCell ref="AM120:AR120"/>
    <mergeCell ref="AM121:AM125"/>
    <mergeCell ref="AM126:AR126"/>
    <mergeCell ref="AM127:AM131"/>
    <mergeCell ref="AL68:AR68"/>
    <mergeCell ref="AL69:AN69"/>
    <mergeCell ref="AL70:AL98"/>
    <mergeCell ref="AM70:AM74"/>
    <mergeCell ref="AM75:AR75"/>
    <mergeCell ref="AM76:AM80"/>
    <mergeCell ref="AM81:AR81"/>
    <mergeCell ref="AM82:AM86"/>
    <mergeCell ref="AM87:AR87"/>
    <mergeCell ref="AM88:AM92"/>
    <mergeCell ref="AM93:AR93"/>
    <mergeCell ref="AM94:AM98"/>
    <mergeCell ref="AL35:AR35"/>
    <mergeCell ref="AL36:AN36"/>
    <mergeCell ref="AL37:AL65"/>
    <mergeCell ref="AM37:AM41"/>
    <mergeCell ref="AM42:AR42"/>
    <mergeCell ref="AM43:AM47"/>
    <mergeCell ref="AM48:AR48"/>
    <mergeCell ref="AM49:AM53"/>
    <mergeCell ref="AM54:AR54"/>
    <mergeCell ref="AM55:AM59"/>
    <mergeCell ref="AM60:AR60"/>
    <mergeCell ref="AM61:AM65"/>
    <mergeCell ref="AL2:AR2"/>
    <mergeCell ref="AL3:AN3"/>
    <mergeCell ref="AL4:AL32"/>
    <mergeCell ref="AM4:AM8"/>
    <mergeCell ref="AM9:AR9"/>
    <mergeCell ref="AM10:AM14"/>
    <mergeCell ref="AM15:AR15"/>
    <mergeCell ref="AM16:AM20"/>
    <mergeCell ref="AM21:AR21"/>
    <mergeCell ref="AM22:AM26"/>
    <mergeCell ref="AM27:AR27"/>
    <mergeCell ref="AM28:AM32"/>
    <mergeCell ref="AC167:AI167"/>
    <mergeCell ref="AC168:AE168"/>
    <mergeCell ref="AC169:AC197"/>
    <mergeCell ref="AD169:AD173"/>
    <mergeCell ref="AD174:AI174"/>
    <mergeCell ref="AD175:AD179"/>
    <mergeCell ref="AD180:AI180"/>
    <mergeCell ref="AD181:AD185"/>
    <mergeCell ref="AD186:AI186"/>
    <mergeCell ref="AD187:AD191"/>
    <mergeCell ref="AD192:AI192"/>
    <mergeCell ref="AD193:AD197"/>
    <mergeCell ref="AC134:AI134"/>
    <mergeCell ref="AC135:AE135"/>
    <mergeCell ref="AC136:AC164"/>
    <mergeCell ref="AD136:AD140"/>
    <mergeCell ref="AD141:AI141"/>
    <mergeCell ref="AD142:AD146"/>
    <mergeCell ref="AD147:AI147"/>
    <mergeCell ref="AD148:AD152"/>
    <mergeCell ref="AD153:AI153"/>
    <mergeCell ref="AD154:AD158"/>
    <mergeCell ref="AD159:AI159"/>
    <mergeCell ref="AD160:AD164"/>
    <mergeCell ref="AC101:AI101"/>
    <mergeCell ref="AC102:AE102"/>
    <mergeCell ref="AC103:AC131"/>
    <mergeCell ref="AD103:AD107"/>
    <mergeCell ref="AD108:AI108"/>
    <mergeCell ref="AD109:AD113"/>
    <mergeCell ref="AD114:AI114"/>
    <mergeCell ref="AD115:AD119"/>
    <mergeCell ref="AD120:AI120"/>
    <mergeCell ref="AD121:AD125"/>
    <mergeCell ref="AD126:AI126"/>
    <mergeCell ref="AD127:AD131"/>
    <mergeCell ref="AC68:AI68"/>
    <mergeCell ref="AC69:AE69"/>
    <mergeCell ref="AC70:AC98"/>
    <mergeCell ref="AD70:AD74"/>
    <mergeCell ref="AD75:AI75"/>
    <mergeCell ref="AD76:AD80"/>
    <mergeCell ref="AD81:AI81"/>
    <mergeCell ref="AD82:AD86"/>
    <mergeCell ref="AD87:AI87"/>
    <mergeCell ref="AD88:AD92"/>
    <mergeCell ref="AD93:AI93"/>
    <mergeCell ref="AD94:AD98"/>
    <mergeCell ref="AC35:AI35"/>
    <mergeCell ref="AC36:AE36"/>
    <mergeCell ref="AC37:AC65"/>
    <mergeCell ref="AD37:AD41"/>
    <mergeCell ref="AD42:AI42"/>
    <mergeCell ref="AD43:AD47"/>
    <mergeCell ref="AD48:AI48"/>
    <mergeCell ref="AD49:AD53"/>
    <mergeCell ref="AD54:AI54"/>
    <mergeCell ref="AD55:AD59"/>
    <mergeCell ref="AD60:AI60"/>
    <mergeCell ref="AD61:AD65"/>
    <mergeCell ref="AC2:AI2"/>
    <mergeCell ref="AC3:AE3"/>
    <mergeCell ref="AC4:AC32"/>
    <mergeCell ref="AD4:AD8"/>
    <mergeCell ref="AD9:AI9"/>
    <mergeCell ref="AD10:AD14"/>
    <mergeCell ref="AD15:AI15"/>
    <mergeCell ref="AD16:AD20"/>
    <mergeCell ref="AD21:AI21"/>
    <mergeCell ref="AD22:AD26"/>
    <mergeCell ref="AD27:AI27"/>
    <mergeCell ref="AD28:AD32"/>
    <mergeCell ref="T167:Z167"/>
    <mergeCell ref="T168:V168"/>
    <mergeCell ref="T169:T197"/>
    <mergeCell ref="U169:U173"/>
    <mergeCell ref="U174:Z174"/>
    <mergeCell ref="U175:U179"/>
    <mergeCell ref="U180:Z180"/>
    <mergeCell ref="U181:U185"/>
    <mergeCell ref="U186:Z186"/>
    <mergeCell ref="U187:U191"/>
    <mergeCell ref="U192:Z192"/>
    <mergeCell ref="U193:U197"/>
    <mergeCell ref="T134:Z134"/>
    <mergeCell ref="T135:V135"/>
    <mergeCell ref="T136:T164"/>
    <mergeCell ref="U136:U140"/>
    <mergeCell ref="U141:Z141"/>
    <mergeCell ref="U142:U146"/>
    <mergeCell ref="U147:Z147"/>
    <mergeCell ref="U148:U152"/>
    <mergeCell ref="U153:Z153"/>
    <mergeCell ref="U154:U158"/>
    <mergeCell ref="U159:Z159"/>
    <mergeCell ref="U160:U164"/>
    <mergeCell ref="T101:Z101"/>
    <mergeCell ref="T102:V102"/>
    <mergeCell ref="T103:T131"/>
    <mergeCell ref="U103:U107"/>
    <mergeCell ref="U108:Z108"/>
    <mergeCell ref="U109:U113"/>
    <mergeCell ref="U114:Z114"/>
    <mergeCell ref="U115:U119"/>
    <mergeCell ref="U120:Z120"/>
    <mergeCell ref="U121:U125"/>
    <mergeCell ref="U126:Z126"/>
    <mergeCell ref="U127:U131"/>
    <mergeCell ref="T68:Z68"/>
    <mergeCell ref="T69:V69"/>
    <mergeCell ref="T70:T98"/>
    <mergeCell ref="U70:U74"/>
    <mergeCell ref="U75:Z75"/>
    <mergeCell ref="U76:U80"/>
    <mergeCell ref="U81:Z81"/>
    <mergeCell ref="U82:U86"/>
    <mergeCell ref="U87:Z87"/>
    <mergeCell ref="U88:U92"/>
    <mergeCell ref="U93:Z93"/>
    <mergeCell ref="U94:U98"/>
    <mergeCell ref="T35:Z35"/>
    <mergeCell ref="T36:V36"/>
    <mergeCell ref="T37:T65"/>
    <mergeCell ref="U37:U41"/>
    <mergeCell ref="U42:Z42"/>
    <mergeCell ref="U43:U47"/>
    <mergeCell ref="U48:Z48"/>
    <mergeCell ref="U49:U53"/>
    <mergeCell ref="U54:Z54"/>
    <mergeCell ref="U55:U59"/>
    <mergeCell ref="U60:Z60"/>
    <mergeCell ref="U61:U65"/>
    <mergeCell ref="T2:Z2"/>
    <mergeCell ref="T3:V3"/>
    <mergeCell ref="T4:T32"/>
    <mergeCell ref="U4:U8"/>
    <mergeCell ref="U9:Z9"/>
    <mergeCell ref="U10:U14"/>
    <mergeCell ref="U15:Z15"/>
    <mergeCell ref="U16:U20"/>
    <mergeCell ref="U21:Z21"/>
    <mergeCell ref="U22:U26"/>
    <mergeCell ref="U27:Z27"/>
    <mergeCell ref="U28:U32"/>
    <mergeCell ref="K167:Q167"/>
    <mergeCell ref="K168:M168"/>
    <mergeCell ref="K169:K197"/>
    <mergeCell ref="L169:L173"/>
    <mergeCell ref="L174:Q174"/>
    <mergeCell ref="L175:L179"/>
    <mergeCell ref="L180:Q180"/>
    <mergeCell ref="L181:L185"/>
    <mergeCell ref="L186:Q186"/>
    <mergeCell ref="L187:L191"/>
    <mergeCell ref="L192:Q192"/>
    <mergeCell ref="L193:L197"/>
    <mergeCell ref="K134:Q134"/>
    <mergeCell ref="K135:M135"/>
    <mergeCell ref="K136:K164"/>
    <mergeCell ref="L136:L140"/>
    <mergeCell ref="L141:Q141"/>
    <mergeCell ref="L142:L146"/>
    <mergeCell ref="L147:Q147"/>
    <mergeCell ref="L148:L152"/>
    <mergeCell ref="L153:Q153"/>
    <mergeCell ref="L154:L158"/>
    <mergeCell ref="L159:Q159"/>
    <mergeCell ref="L160:L164"/>
    <mergeCell ref="K101:Q101"/>
    <mergeCell ref="K102:M102"/>
    <mergeCell ref="K103:K131"/>
    <mergeCell ref="L103:L107"/>
    <mergeCell ref="L108:Q108"/>
    <mergeCell ref="L109:L113"/>
    <mergeCell ref="L114:Q114"/>
    <mergeCell ref="L115:L119"/>
    <mergeCell ref="L120:Q120"/>
    <mergeCell ref="L121:L125"/>
    <mergeCell ref="L126:Q126"/>
    <mergeCell ref="L127:L131"/>
    <mergeCell ref="K68:Q68"/>
    <mergeCell ref="K69:M69"/>
    <mergeCell ref="K70:K98"/>
    <mergeCell ref="L70:L74"/>
    <mergeCell ref="L75:Q75"/>
    <mergeCell ref="L76:L80"/>
    <mergeCell ref="L81:Q81"/>
    <mergeCell ref="L82:L86"/>
    <mergeCell ref="L87:Q87"/>
    <mergeCell ref="L88:L92"/>
    <mergeCell ref="L93:Q93"/>
    <mergeCell ref="L94:L98"/>
    <mergeCell ref="K35:Q35"/>
    <mergeCell ref="K36:M36"/>
    <mergeCell ref="K37:K65"/>
    <mergeCell ref="L37:L41"/>
    <mergeCell ref="L42:Q42"/>
    <mergeCell ref="L43:L47"/>
    <mergeCell ref="L48:Q48"/>
    <mergeCell ref="L49:L53"/>
    <mergeCell ref="L54:Q54"/>
    <mergeCell ref="L55:L59"/>
    <mergeCell ref="L60:Q60"/>
    <mergeCell ref="L61:L65"/>
    <mergeCell ref="K2:Q2"/>
    <mergeCell ref="K3:M3"/>
    <mergeCell ref="K4:K32"/>
    <mergeCell ref="L4:L8"/>
    <mergeCell ref="L9:Q9"/>
    <mergeCell ref="L10:L14"/>
    <mergeCell ref="L15:Q15"/>
    <mergeCell ref="L16:L20"/>
    <mergeCell ref="L21:Q21"/>
    <mergeCell ref="L22:L26"/>
    <mergeCell ref="L27:Q27"/>
    <mergeCell ref="L28:L32"/>
    <mergeCell ref="B134:H134"/>
    <mergeCell ref="B135:D135"/>
    <mergeCell ref="B167:H167"/>
    <mergeCell ref="B168:D168"/>
    <mergeCell ref="C192:H192"/>
    <mergeCell ref="C186:H186"/>
    <mergeCell ref="C187:C191"/>
    <mergeCell ref="B136:B164"/>
    <mergeCell ref="C136:C140"/>
    <mergeCell ref="C141:H141"/>
    <mergeCell ref="C142:C146"/>
    <mergeCell ref="C147:H147"/>
    <mergeCell ref="C148:C152"/>
    <mergeCell ref="C153:H153"/>
    <mergeCell ref="C154:C158"/>
    <mergeCell ref="C159:H159"/>
    <mergeCell ref="C193:C197"/>
    <mergeCell ref="B2:H2"/>
    <mergeCell ref="B3:D3"/>
    <mergeCell ref="B35:H35"/>
    <mergeCell ref="B36:D36"/>
    <mergeCell ref="B68:H68"/>
    <mergeCell ref="B69:D69"/>
    <mergeCell ref="B101:H101"/>
    <mergeCell ref="B102:D102"/>
    <mergeCell ref="C160:C164"/>
    <mergeCell ref="B169:B197"/>
    <mergeCell ref="C169:C173"/>
    <mergeCell ref="C174:H174"/>
    <mergeCell ref="C175:C179"/>
    <mergeCell ref="C180:H180"/>
    <mergeCell ref="C181:C185"/>
    <mergeCell ref="C87:H87"/>
    <mergeCell ref="C88:C92"/>
    <mergeCell ref="C93:H93"/>
    <mergeCell ref="C94:C98"/>
    <mergeCell ref="B103:B131"/>
    <mergeCell ref="C103:C107"/>
    <mergeCell ref="C108:H108"/>
    <mergeCell ref="C109:C113"/>
    <mergeCell ref="C114:H114"/>
    <mergeCell ref="C115:C119"/>
    <mergeCell ref="C120:H120"/>
    <mergeCell ref="C121:C125"/>
    <mergeCell ref="C126:H126"/>
    <mergeCell ref="C127:C131"/>
    <mergeCell ref="C54:H54"/>
    <mergeCell ref="C55:C59"/>
    <mergeCell ref="C60:H60"/>
    <mergeCell ref="C61:C65"/>
    <mergeCell ref="B70:B98"/>
    <mergeCell ref="C70:C74"/>
    <mergeCell ref="C75:H75"/>
    <mergeCell ref="C76:C80"/>
    <mergeCell ref="C81:H81"/>
    <mergeCell ref="B37:B65"/>
    <mergeCell ref="C37:C41"/>
    <mergeCell ref="C42:H42"/>
    <mergeCell ref="C43:C47"/>
    <mergeCell ref="C48:H48"/>
    <mergeCell ref="C49:C53"/>
    <mergeCell ref="C82:C86"/>
    <mergeCell ref="B4:B32"/>
    <mergeCell ref="C27:H27"/>
    <mergeCell ref="C4:C8"/>
    <mergeCell ref="C10:C14"/>
    <mergeCell ref="C16:C20"/>
    <mergeCell ref="C22:C26"/>
    <mergeCell ref="C28:C32"/>
    <mergeCell ref="C9:H9"/>
    <mergeCell ref="C15:H15"/>
    <mergeCell ref="C21:H21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2:R39"/>
  <sheetViews>
    <sheetView topLeftCell="A25" workbookViewId="0">
      <selection activeCell="P30" sqref="P30:P34"/>
    </sheetView>
  </sheetViews>
  <sheetFormatPr defaultRowHeight="16.5" x14ac:dyDescent="0.25"/>
  <cols>
    <col min="1" max="9" width="9" style="1"/>
    <col min="10" max="18" width="9" style="60"/>
    <col min="19" max="16384" width="9" style="1"/>
  </cols>
  <sheetData>
    <row r="2" spans="1:7" x14ac:dyDescent="0.25">
      <c r="A2" s="1" t="s">
        <v>22</v>
      </c>
      <c r="B2" s="1" t="s">
        <v>21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</row>
    <row r="3" spans="1:7" x14ac:dyDescent="0.25">
      <c r="A3" s="2" t="s">
        <v>8</v>
      </c>
      <c r="B3" s="2" t="s">
        <v>18</v>
      </c>
      <c r="C3" s="4">
        <v>0</v>
      </c>
      <c r="D3" s="5">
        <v>0</v>
      </c>
      <c r="E3" s="5">
        <v>0</v>
      </c>
      <c r="F3" s="5">
        <v>0</v>
      </c>
      <c r="G3" s="5">
        <v>0</v>
      </c>
    </row>
    <row r="4" spans="1:7" x14ac:dyDescent="0.25">
      <c r="A4" s="2" t="s">
        <v>8</v>
      </c>
      <c r="B4" s="2" t="s">
        <v>11</v>
      </c>
      <c r="C4" s="4">
        <v>1</v>
      </c>
      <c r="D4" s="5">
        <v>-1</v>
      </c>
      <c r="E4" s="5">
        <v>0</v>
      </c>
      <c r="F4" s="5">
        <v>0</v>
      </c>
      <c r="G4" s="5">
        <v>1</v>
      </c>
    </row>
    <row r="5" spans="1:7" x14ac:dyDescent="0.25">
      <c r="A5" s="2" t="s">
        <v>8</v>
      </c>
      <c r="B5" s="2" t="s">
        <v>12</v>
      </c>
      <c r="C5" s="4">
        <v>0</v>
      </c>
      <c r="D5" s="5">
        <v>-1</v>
      </c>
      <c r="E5" s="5">
        <v>0</v>
      </c>
      <c r="F5" s="5">
        <v>-1</v>
      </c>
      <c r="G5" s="5">
        <v>0</v>
      </c>
    </row>
    <row r="8" spans="1:7" x14ac:dyDescent="0.25">
      <c r="A8" s="1" t="s">
        <v>19</v>
      </c>
      <c r="B8" s="1" t="s">
        <v>20</v>
      </c>
      <c r="C8" s="1" t="s">
        <v>13</v>
      </c>
      <c r="D8" s="1" t="s">
        <v>14</v>
      </c>
      <c r="E8" s="1" t="s">
        <v>15</v>
      </c>
      <c r="F8" s="1" t="s">
        <v>16</v>
      </c>
      <c r="G8" s="1" t="s">
        <v>17</v>
      </c>
    </row>
    <row r="9" spans="1:7" x14ac:dyDescent="0.25">
      <c r="A9" s="2" t="s">
        <v>8</v>
      </c>
      <c r="B9" s="2" t="s">
        <v>18</v>
      </c>
      <c r="C9" s="3">
        <v>0</v>
      </c>
      <c r="D9" s="3">
        <v>1</v>
      </c>
      <c r="E9" s="3">
        <v>1</v>
      </c>
      <c r="F9" s="3">
        <v>1</v>
      </c>
      <c r="G9" s="3">
        <v>0</v>
      </c>
    </row>
    <row r="10" spans="1:7" x14ac:dyDescent="0.25">
      <c r="A10" s="2" t="s">
        <v>8</v>
      </c>
      <c r="B10" s="2" t="s">
        <v>11</v>
      </c>
      <c r="C10" s="3">
        <v>-1</v>
      </c>
      <c r="D10" s="3">
        <v>0</v>
      </c>
      <c r="E10" s="3">
        <v>1</v>
      </c>
      <c r="F10" s="3">
        <v>-1</v>
      </c>
      <c r="G10" s="3">
        <v>0</v>
      </c>
    </row>
    <row r="11" spans="1:7" x14ac:dyDescent="0.25">
      <c r="A11" s="2" t="s">
        <v>8</v>
      </c>
      <c r="B11" s="2" t="s">
        <v>12</v>
      </c>
      <c r="C11" s="3">
        <v>-1</v>
      </c>
      <c r="D11" s="3">
        <v>0</v>
      </c>
      <c r="E11" s="3">
        <v>0</v>
      </c>
      <c r="F11" s="3">
        <v>-1</v>
      </c>
      <c r="G11" s="3">
        <v>0</v>
      </c>
    </row>
    <row r="12" spans="1:7" x14ac:dyDescent="0.25">
      <c r="A12" s="2"/>
      <c r="B12" s="2"/>
    </row>
    <row r="14" spans="1:7" x14ac:dyDescent="0.25">
      <c r="A14" s="1" t="s">
        <v>24</v>
      </c>
      <c r="B14" s="1" t="s">
        <v>23</v>
      </c>
      <c r="C14" s="1" t="s">
        <v>13</v>
      </c>
      <c r="D14" s="1" t="s">
        <v>14</v>
      </c>
      <c r="E14" s="1" t="s">
        <v>15</v>
      </c>
      <c r="F14" s="1" t="s">
        <v>16</v>
      </c>
      <c r="G14" s="1" t="s">
        <v>17</v>
      </c>
    </row>
    <row r="15" spans="1:7" x14ac:dyDescent="0.25">
      <c r="A15" s="2" t="s">
        <v>8</v>
      </c>
      <c r="B15" s="2" t="s">
        <v>18</v>
      </c>
      <c r="C15" s="3">
        <v>0</v>
      </c>
      <c r="D15" s="3">
        <v>1</v>
      </c>
      <c r="E15" s="3">
        <v>1</v>
      </c>
      <c r="F15" s="3">
        <v>0</v>
      </c>
      <c r="G15" s="3">
        <v>0</v>
      </c>
    </row>
    <row r="16" spans="1:7" x14ac:dyDescent="0.25">
      <c r="A16" s="2" t="s">
        <v>8</v>
      </c>
      <c r="B16" s="2" t="s">
        <v>11</v>
      </c>
      <c r="C16" s="3">
        <v>0</v>
      </c>
      <c r="D16" s="3">
        <v>1</v>
      </c>
      <c r="E16" s="3">
        <v>1</v>
      </c>
      <c r="F16" s="3">
        <v>1</v>
      </c>
      <c r="G16" s="3">
        <v>0</v>
      </c>
    </row>
    <row r="17" spans="1:16" x14ac:dyDescent="0.25">
      <c r="A17" s="2" t="s">
        <v>8</v>
      </c>
      <c r="B17" s="2" t="s">
        <v>12</v>
      </c>
      <c r="C17" s="3">
        <v>-1</v>
      </c>
      <c r="D17" s="3">
        <v>1</v>
      </c>
      <c r="E17" s="3">
        <v>0</v>
      </c>
      <c r="F17" s="3">
        <v>1</v>
      </c>
      <c r="G17" s="3">
        <v>0</v>
      </c>
    </row>
    <row r="20" spans="1:16" x14ac:dyDescent="0.25">
      <c r="A20" s="1" t="s">
        <v>26</v>
      </c>
      <c r="B20" s="1" t="s">
        <v>25</v>
      </c>
      <c r="C20" s="1" t="s">
        <v>13</v>
      </c>
      <c r="D20" s="1" t="s">
        <v>14</v>
      </c>
      <c r="E20" s="1" t="s">
        <v>15</v>
      </c>
      <c r="F20" s="1" t="s">
        <v>16</v>
      </c>
      <c r="G20" s="1" t="s">
        <v>17</v>
      </c>
    </row>
    <row r="21" spans="1:16" x14ac:dyDescent="0.25">
      <c r="A21" s="2" t="s">
        <v>8</v>
      </c>
      <c r="B21" s="2" t="s">
        <v>18</v>
      </c>
      <c r="C21" s="3">
        <v>0</v>
      </c>
      <c r="D21" s="3">
        <v>1</v>
      </c>
      <c r="E21" s="3">
        <v>0</v>
      </c>
      <c r="F21" s="3">
        <v>1</v>
      </c>
      <c r="G21" s="3">
        <v>0</v>
      </c>
    </row>
    <row r="22" spans="1:16" x14ac:dyDescent="0.25">
      <c r="A22" s="2" t="s">
        <v>8</v>
      </c>
      <c r="B22" s="2" t="s">
        <v>11</v>
      </c>
      <c r="C22" s="3">
        <v>0</v>
      </c>
      <c r="D22" s="3">
        <v>1</v>
      </c>
      <c r="E22" s="3">
        <v>0</v>
      </c>
      <c r="F22" s="3">
        <v>0</v>
      </c>
      <c r="G22" s="3">
        <v>0</v>
      </c>
    </row>
    <row r="23" spans="1:16" x14ac:dyDescent="0.25">
      <c r="A23" s="2" t="s">
        <v>8</v>
      </c>
      <c r="B23" s="2" t="s">
        <v>12</v>
      </c>
      <c r="C23" s="3">
        <v>0</v>
      </c>
      <c r="D23" s="3">
        <v>1</v>
      </c>
      <c r="E23" s="3">
        <v>0</v>
      </c>
      <c r="F23" s="3">
        <v>0</v>
      </c>
      <c r="G23" s="3">
        <v>0</v>
      </c>
    </row>
    <row r="24" spans="1:16" x14ac:dyDescent="0.25">
      <c r="J24" s="94">
        <f>5/20</f>
        <v>0.25</v>
      </c>
      <c r="K24" s="94">
        <f>2/7</f>
        <v>0.2857142857142857</v>
      </c>
    </row>
    <row r="25" spans="1:16" x14ac:dyDescent="0.25">
      <c r="A25" s="1" t="s">
        <v>28</v>
      </c>
      <c r="B25" s="1" t="s">
        <v>27</v>
      </c>
      <c r="C25" s="1" t="s">
        <v>13</v>
      </c>
      <c r="D25" s="1" t="s">
        <v>14</v>
      </c>
      <c r="E25" s="1" t="s">
        <v>15</v>
      </c>
      <c r="F25" s="1" t="s">
        <v>16</v>
      </c>
      <c r="G25" s="1" t="s">
        <v>17</v>
      </c>
    </row>
    <row r="26" spans="1:16" x14ac:dyDescent="0.25">
      <c r="A26" s="2" t="s">
        <v>8</v>
      </c>
      <c r="B26" s="2" t="s">
        <v>18</v>
      </c>
      <c r="C26" s="3">
        <v>1</v>
      </c>
      <c r="D26" s="3">
        <v>1</v>
      </c>
      <c r="E26" s="3">
        <v>1</v>
      </c>
      <c r="F26" s="3">
        <v>0</v>
      </c>
      <c r="G26" s="3">
        <v>0</v>
      </c>
    </row>
    <row r="27" spans="1:16" x14ac:dyDescent="0.25">
      <c r="A27" s="2" t="s">
        <v>8</v>
      </c>
      <c r="B27" s="2" t="s">
        <v>11</v>
      </c>
      <c r="C27" s="3">
        <v>1</v>
      </c>
      <c r="D27" s="3">
        <v>1</v>
      </c>
      <c r="E27" s="3">
        <v>0</v>
      </c>
      <c r="F27" s="3">
        <v>0</v>
      </c>
      <c r="G27" s="3">
        <v>1</v>
      </c>
    </row>
    <row r="28" spans="1:16" x14ac:dyDescent="0.25">
      <c r="A28" s="2" t="s">
        <v>8</v>
      </c>
      <c r="B28" s="2" t="s">
        <v>12</v>
      </c>
      <c r="C28" s="3">
        <v>0</v>
      </c>
      <c r="D28" s="3">
        <v>0</v>
      </c>
      <c r="E28" s="3">
        <v>1</v>
      </c>
      <c r="F28" s="3">
        <v>1</v>
      </c>
      <c r="G28" s="3">
        <v>0</v>
      </c>
    </row>
    <row r="29" spans="1:16" ht="17.25" thickBot="1" x14ac:dyDescent="0.3"/>
    <row r="30" spans="1:16" x14ac:dyDescent="0.25">
      <c r="J30" s="60" t="s">
        <v>10</v>
      </c>
      <c r="K30" s="61" t="s">
        <v>0</v>
      </c>
      <c r="L30" s="53" t="s">
        <v>937</v>
      </c>
      <c r="M30" s="53" t="s">
        <v>938</v>
      </c>
      <c r="N30" s="53" t="s">
        <v>939</v>
      </c>
      <c r="O30" s="95" t="s">
        <v>940</v>
      </c>
      <c r="P30" s="95" t="s">
        <v>941</v>
      </c>
    </row>
    <row r="31" spans="1:16" x14ac:dyDescent="0.25">
      <c r="A31" s="1" t="s">
        <v>30</v>
      </c>
      <c r="B31" s="1" t="s">
        <v>29</v>
      </c>
      <c r="C31" s="1" t="s">
        <v>13</v>
      </c>
      <c r="D31" s="1" t="s">
        <v>14</v>
      </c>
      <c r="E31" s="1" t="s">
        <v>15</v>
      </c>
      <c r="F31" s="1" t="s">
        <v>16</v>
      </c>
      <c r="G31" s="1" t="s">
        <v>17</v>
      </c>
      <c r="J31" s="60" t="s">
        <v>10</v>
      </c>
      <c r="K31" s="62" t="s">
        <v>1</v>
      </c>
      <c r="L31" s="49" t="s">
        <v>942</v>
      </c>
      <c r="M31" s="49" t="s">
        <v>943</v>
      </c>
      <c r="N31" s="49" t="s">
        <v>944</v>
      </c>
      <c r="O31" s="96" t="s">
        <v>945</v>
      </c>
      <c r="P31" s="96" t="s">
        <v>946</v>
      </c>
    </row>
    <row r="32" spans="1:16" x14ac:dyDescent="0.25">
      <c r="A32" s="2" t="s">
        <v>8</v>
      </c>
      <c r="B32" s="2" t="s">
        <v>18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J32" s="60" t="s">
        <v>10</v>
      </c>
      <c r="K32" s="62" t="s">
        <v>2</v>
      </c>
      <c r="L32" s="49" t="s">
        <v>947</v>
      </c>
      <c r="M32" s="49" t="s">
        <v>948</v>
      </c>
      <c r="N32" s="49" t="s">
        <v>949</v>
      </c>
      <c r="O32" s="96" t="s">
        <v>950</v>
      </c>
      <c r="P32" s="96" t="s">
        <v>951</v>
      </c>
    </row>
    <row r="33" spans="1:16" x14ac:dyDescent="0.25">
      <c r="A33" s="2" t="s">
        <v>8</v>
      </c>
      <c r="B33" s="2" t="s">
        <v>11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J33" s="60" t="s">
        <v>10</v>
      </c>
      <c r="K33" s="62" t="s">
        <v>3</v>
      </c>
      <c r="L33" s="49" t="s">
        <v>952</v>
      </c>
      <c r="M33" s="49" t="s">
        <v>953</v>
      </c>
      <c r="N33" s="49" t="s">
        <v>954</v>
      </c>
      <c r="O33" s="96" t="s">
        <v>955</v>
      </c>
      <c r="P33" s="96" t="s">
        <v>956</v>
      </c>
    </row>
    <row r="34" spans="1:16" ht="17.25" thickBot="1" x14ac:dyDescent="0.3">
      <c r="A34" s="2" t="s">
        <v>8</v>
      </c>
      <c r="B34" s="2" t="s">
        <v>12</v>
      </c>
      <c r="C34" s="3">
        <v>1</v>
      </c>
      <c r="D34" s="3">
        <v>1</v>
      </c>
      <c r="E34" s="3">
        <v>1</v>
      </c>
      <c r="F34" s="3">
        <v>1</v>
      </c>
      <c r="G34" s="3">
        <v>0</v>
      </c>
      <c r="J34" s="60" t="s">
        <v>10</v>
      </c>
      <c r="K34" s="63" t="s">
        <v>4</v>
      </c>
      <c r="L34" s="55" t="s">
        <v>957</v>
      </c>
      <c r="M34" s="55" t="s">
        <v>958</v>
      </c>
      <c r="N34" s="55" t="s">
        <v>959</v>
      </c>
      <c r="O34" s="97" t="s">
        <v>960</v>
      </c>
      <c r="P34" s="97" t="s">
        <v>961</v>
      </c>
    </row>
    <row r="36" spans="1:16" x14ac:dyDescent="0.25">
      <c r="A36" s="1" t="s">
        <v>32</v>
      </c>
      <c r="B36" s="1" t="s">
        <v>31</v>
      </c>
      <c r="C36" s="1" t="s">
        <v>13</v>
      </c>
      <c r="D36" s="1" t="s">
        <v>14</v>
      </c>
      <c r="E36" s="1" t="s">
        <v>15</v>
      </c>
      <c r="F36" s="1" t="s">
        <v>16</v>
      </c>
      <c r="G36" s="1" t="s">
        <v>17</v>
      </c>
    </row>
    <row r="37" spans="1:16" x14ac:dyDescent="0.25">
      <c r="A37" s="2" t="s">
        <v>8</v>
      </c>
      <c r="B37" s="2" t="s">
        <v>18</v>
      </c>
      <c r="C37" s="3">
        <v>0</v>
      </c>
      <c r="D37" s="3">
        <v>1</v>
      </c>
      <c r="E37" s="3">
        <v>1</v>
      </c>
      <c r="F37" s="3">
        <v>1</v>
      </c>
      <c r="G37" s="3">
        <v>1</v>
      </c>
    </row>
    <row r="38" spans="1:16" x14ac:dyDescent="0.25">
      <c r="A38" s="2" t="s">
        <v>8</v>
      </c>
      <c r="B38" s="2" t="s">
        <v>11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</row>
    <row r="39" spans="1:16" x14ac:dyDescent="0.25">
      <c r="A39" s="2" t="s">
        <v>8</v>
      </c>
      <c r="B39" s="2" t="s">
        <v>12</v>
      </c>
      <c r="C39" s="3">
        <v>1</v>
      </c>
      <c r="D39" s="3">
        <v>1</v>
      </c>
      <c r="E39" s="3">
        <v>1</v>
      </c>
      <c r="F39" s="3">
        <v>1</v>
      </c>
      <c r="G39" s="3">
        <v>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20個資料集的T檢定的總和count</vt:lpstr>
      <vt:lpstr>Wilcoxon signed rank比較表</vt:lpstr>
      <vt:lpstr>20個資料集其分別跑三十次的平均效能表現</vt:lpstr>
      <vt:lpstr>20個資料集其跑三十次的t-test檢定結果</vt:lpstr>
      <vt:lpstr>與DBSMOTE的比較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cp:lastPrinted>2017-06-27T07:40:41Z</cp:lastPrinted>
  <dcterms:created xsi:type="dcterms:W3CDTF">2017-06-21T16:30:23Z</dcterms:created>
  <dcterms:modified xsi:type="dcterms:W3CDTF">2017-07-10T09:54:20Z</dcterms:modified>
</cp:coreProperties>
</file>